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35" windowHeight="12780" firstSheet="15" activeTab="22"/>
  </bookViews>
  <sheets>
    <sheet name="Agriculture" sheetId="1" r:id="rId1"/>
    <sheet name="Brevard County Anthro" sheetId="2" r:id="rId2"/>
    <sheet name="Brevard County Natural" sheetId="18" r:id="rId3"/>
    <sheet name="Cape Canaveral Anthro" sheetId="12" r:id="rId4"/>
    <sheet name="Cape Canaveral Natural" sheetId="19" r:id="rId5"/>
    <sheet name="Cocoa Beach Anthro" sheetId="20" r:id="rId6"/>
    <sheet name="Cocoa Beach Natural" sheetId="13" r:id="rId7"/>
    <sheet name="FDOT Anthro" sheetId="4" r:id="rId8"/>
    <sheet name="FDOT Natural" sheetId="21" r:id="rId9"/>
    <sheet name="Indian Harbour Beach Anthro" sheetId="14" r:id="rId10"/>
    <sheet name="Indian Harbour Beach Natural" sheetId="22" r:id="rId11"/>
    <sheet name="Melbourne Anthro" sheetId="15" r:id="rId12"/>
    <sheet name="Melbourne Natural" sheetId="23" r:id="rId13"/>
    <sheet name="Patrick Air Force Base Anthro" sheetId="17" r:id="rId14"/>
    <sheet name="Patrick Air Force Base Natural" sheetId="24" r:id="rId15"/>
    <sheet name="Port Canaveral Anthro" sheetId="6" r:id="rId16"/>
    <sheet name="Port Canaveral Natural" sheetId="25" r:id="rId17"/>
    <sheet name="Satellite Beach Anthro" sheetId="16" r:id="rId18"/>
    <sheet name="Satellite Beach Natural" sheetId="26" r:id="rId19"/>
    <sheet name="Baseline Loads" sheetId="8" r:id="rId20"/>
    <sheet name="de minimus" sheetId="9" r:id="rId21"/>
    <sheet name="Targets" sheetId="10" r:id="rId22"/>
    <sheet name="Allocations" sheetId="11" r:id="rId23"/>
  </sheets>
  <definedNames>
    <definedName name="_xlnm._FilterDatabase" localSheetId="1" hidden="1">'Brevard County Anthro'!$A$1:$O$4673</definedName>
    <definedName name="_xlnm._FilterDatabase" localSheetId="2" hidden="1">'Brevard County Natural'!$A$1:$O$4476</definedName>
    <definedName name="_xlnm._FilterDatabase" localSheetId="3" hidden="1">'Cape Canaveral Anthro'!$A$1:$O$362</definedName>
    <definedName name="_xlnm._FilterDatabase" localSheetId="4" hidden="1">'Cape Canaveral Natural'!$A$1:$O$196</definedName>
    <definedName name="_xlnm._FilterDatabase" localSheetId="5" hidden="1">'Cocoa Beach Anthro'!$A$1:$O$1118</definedName>
    <definedName name="_xlnm._FilterDatabase" localSheetId="6" hidden="1">'Cocoa Beach Natural'!$A$1:$O$220</definedName>
    <definedName name="_xlnm._FilterDatabase" localSheetId="7" hidden="1">'FDOT Anthro'!$A$1:$O$952</definedName>
    <definedName name="_xlnm._FilterDatabase" localSheetId="8" hidden="1">'FDOT Natural'!$A$1:$O$295</definedName>
    <definedName name="_xlnm._FilterDatabase" localSheetId="9" hidden="1">'Indian Harbour Beach Anthro'!$A$1:$O$494</definedName>
    <definedName name="_xlnm._FilterDatabase" localSheetId="10" hidden="1">'Indian Harbour Beach Natural'!$A$1:$O$283</definedName>
    <definedName name="_xlnm._FilterDatabase" localSheetId="11" hidden="1">'Melbourne Anthro'!$A$1:$O$23</definedName>
    <definedName name="_xlnm._FilterDatabase" localSheetId="12" hidden="1">'Melbourne Natural'!$A$1:$O$9</definedName>
    <definedName name="_xlnm._FilterDatabase" localSheetId="13" hidden="1">'Patrick Air Force Base Anthro'!$A$1:$O$358</definedName>
    <definedName name="_xlnm._FilterDatabase" localSheetId="14" hidden="1">'Patrick Air Force Base Natural'!$A$1:$O$304</definedName>
    <definedName name="_xlnm._FilterDatabase" localSheetId="15" hidden="1">'Port Canaveral Anthro'!$A$1:$O$60</definedName>
    <definedName name="_xlnm._FilterDatabase" localSheetId="16" hidden="1">'Port Canaveral Natural'!$A$1:$O$95</definedName>
    <definedName name="_xlnm._FilterDatabase" localSheetId="17" hidden="1">'Satellite Beach Anthro'!$A$1:$O$335</definedName>
    <definedName name="_xlnm._FilterDatabase" localSheetId="18" hidden="1">'Satellite Beach Natural'!$A$1:$O$255</definedName>
  </definedNames>
  <calcPr calcId="125725"/>
</workbook>
</file>

<file path=xl/calcChain.xml><?xml version="1.0" encoding="utf-8"?>
<calcChain xmlns="http://schemas.openxmlformats.org/spreadsheetml/2006/main">
  <c r="E16" i="11"/>
  <c r="E17"/>
  <c r="E18"/>
  <c r="E19"/>
  <c r="E15"/>
  <c r="E24"/>
  <c r="E23"/>
  <c r="E22"/>
  <c r="E21"/>
  <c r="E20"/>
  <c r="B16"/>
  <c r="B17"/>
  <c r="B18"/>
  <c r="B19"/>
  <c r="B20"/>
  <c r="B21"/>
  <c r="B22"/>
  <c r="B23"/>
  <c r="B24"/>
  <c r="B15"/>
  <c r="E9"/>
  <c r="E11"/>
  <c r="E10"/>
  <c r="E8"/>
  <c r="E7"/>
  <c r="E3"/>
  <c r="E4"/>
  <c r="E5"/>
  <c r="E6"/>
  <c r="E2"/>
  <c r="B11"/>
  <c r="B10"/>
  <c r="B9"/>
  <c r="B8"/>
  <c r="B7"/>
  <c r="B3"/>
  <c r="B4"/>
  <c r="B5"/>
  <c r="B6"/>
  <c r="B2"/>
  <c r="C8" i="10"/>
  <c r="B8"/>
  <c r="C9"/>
  <c r="B9"/>
  <c r="C4"/>
  <c r="B4"/>
  <c r="C3"/>
  <c r="B3"/>
  <c r="C25" i="9"/>
  <c r="C16"/>
  <c r="C17"/>
  <c r="C18"/>
  <c r="C19"/>
  <c r="C20"/>
  <c r="C21"/>
  <c r="C22"/>
  <c r="C23"/>
  <c r="C24"/>
  <c r="C15"/>
  <c r="B25"/>
  <c r="B15"/>
  <c r="B20"/>
  <c r="B17"/>
  <c r="B21"/>
  <c r="B19"/>
  <c r="B24"/>
  <c r="B16"/>
  <c r="B23"/>
  <c r="B18"/>
  <c r="B22"/>
  <c r="B2"/>
  <c r="B7"/>
  <c r="B4"/>
  <c r="B8"/>
  <c r="B6"/>
  <c r="B11"/>
  <c r="B3"/>
  <c r="B10"/>
  <c r="B5"/>
  <c r="B9"/>
  <c r="B12" l="1"/>
  <c r="C10" s="1"/>
  <c r="C7"/>
  <c r="J12" i="8"/>
  <c r="I12"/>
  <c r="H12"/>
  <c r="D12"/>
  <c r="C12"/>
  <c r="B12"/>
  <c r="C255" i="26"/>
  <c r="M254"/>
  <c r="L254"/>
  <c r="J254"/>
  <c r="O254" s="1"/>
  <c r="I254"/>
  <c r="N254" s="1"/>
  <c r="M253"/>
  <c r="L253"/>
  <c r="J253"/>
  <c r="O253" s="1"/>
  <c r="I253"/>
  <c r="N253" s="1"/>
  <c r="M252"/>
  <c r="L252"/>
  <c r="J252"/>
  <c r="O252" s="1"/>
  <c r="I252"/>
  <c r="N252" s="1"/>
  <c r="M251"/>
  <c r="L251"/>
  <c r="J251"/>
  <c r="O251" s="1"/>
  <c r="I251"/>
  <c r="N251" s="1"/>
  <c r="M250"/>
  <c r="L250"/>
  <c r="J250"/>
  <c r="O250" s="1"/>
  <c r="I250"/>
  <c r="N250" s="1"/>
  <c r="M249"/>
  <c r="L249"/>
  <c r="J249"/>
  <c r="O249" s="1"/>
  <c r="I249"/>
  <c r="N249" s="1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O245" s="1"/>
  <c r="I245"/>
  <c r="M244"/>
  <c r="L244"/>
  <c r="J244"/>
  <c r="O244" s="1"/>
  <c r="I244"/>
  <c r="M243"/>
  <c r="L243"/>
  <c r="J243"/>
  <c r="O243" s="1"/>
  <c r="I243"/>
  <c r="M242"/>
  <c r="L242"/>
  <c r="J242"/>
  <c r="O242" s="1"/>
  <c r="I242"/>
  <c r="M241"/>
  <c r="L241"/>
  <c r="J241"/>
  <c r="O241" s="1"/>
  <c r="I241"/>
  <c r="M240"/>
  <c r="L240"/>
  <c r="J240"/>
  <c r="O240" s="1"/>
  <c r="I240"/>
  <c r="M239"/>
  <c r="L239"/>
  <c r="J239"/>
  <c r="O239" s="1"/>
  <c r="I239"/>
  <c r="M238"/>
  <c r="L238"/>
  <c r="J238"/>
  <c r="O238" s="1"/>
  <c r="I238"/>
  <c r="M237"/>
  <c r="L237"/>
  <c r="J237"/>
  <c r="O237" s="1"/>
  <c r="I237"/>
  <c r="M236"/>
  <c r="L236"/>
  <c r="J236"/>
  <c r="O236" s="1"/>
  <c r="I236"/>
  <c r="M235"/>
  <c r="L235"/>
  <c r="J235"/>
  <c r="O235" s="1"/>
  <c r="I235"/>
  <c r="M234"/>
  <c r="L234"/>
  <c r="J234"/>
  <c r="O234" s="1"/>
  <c r="I234"/>
  <c r="M233"/>
  <c r="L233"/>
  <c r="J233"/>
  <c r="O233" s="1"/>
  <c r="I233"/>
  <c r="M232"/>
  <c r="L232"/>
  <c r="J232"/>
  <c r="O232" s="1"/>
  <c r="I232"/>
  <c r="M231"/>
  <c r="L231"/>
  <c r="J231"/>
  <c r="O231" s="1"/>
  <c r="I231"/>
  <c r="M230"/>
  <c r="L230"/>
  <c r="J230"/>
  <c r="O230" s="1"/>
  <c r="I230"/>
  <c r="M229"/>
  <c r="L229"/>
  <c r="J229"/>
  <c r="O229" s="1"/>
  <c r="I229"/>
  <c r="M228"/>
  <c r="L228"/>
  <c r="J228"/>
  <c r="O228" s="1"/>
  <c r="I228"/>
  <c r="M227"/>
  <c r="L227"/>
  <c r="J227"/>
  <c r="O227" s="1"/>
  <c r="I227"/>
  <c r="M226"/>
  <c r="L226"/>
  <c r="J226"/>
  <c r="O226" s="1"/>
  <c r="I226"/>
  <c r="M225"/>
  <c r="L225"/>
  <c r="J225"/>
  <c r="O225" s="1"/>
  <c r="I225"/>
  <c r="M224"/>
  <c r="L224"/>
  <c r="J224"/>
  <c r="O224" s="1"/>
  <c r="I224"/>
  <c r="O223"/>
  <c r="M223"/>
  <c r="L223"/>
  <c r="J223"/>
  <c r="I223"/>
  <c r="N223" s="1"/>
  <c r="M222"/>
  <c r="L222"/>
  <c r="J222"/>
  <c r="O222" s="1"/>
  <c r="I222"/>
  <c r="M221"/>
  <c r="L221"/>
  <c r="J221"/>
  <c r="O221" s="1"/>
  <c r="I221"/>
  <c r="M220"/>
  <c r="L220"/>
  <c r="J220"/>
  <c r="O220" s="1"/>
  <c r="I220"/>
  <c r="M219"/>
  <c r="L219"/>
  <c r="J219"/>
  <c r="O219" s="1"/>
  <c r="I219"/>
  <c r="M218"/>
  <c r="L218"/>
  <c r="J218"/>
  <c r="O218" s="1"/>
  <c r="I218"/>
  <c r="M217"/>
  <c r="L217"/>
  <c r="J217"/>
  <c r="O217" s="1"/>
  <c r="I217"/>
  <c r="M216"/>
  <c r="L216"/>
  <c r="J216"/>
  <c r="O216" s="1"/>
  <c r="I216"/>
  <c r="M215"/>
  <c r="L215"/>
  <c r="J215"/>
  <c r="O215" s="1"/>
  <c r="I215"/>
  <c r="M214"/>
  <c r="L214"/>
  <c r="J214"/>
  <c r="O214" s="1"/>
  <c r="I214"/>
  <c r="M213"/>
  <c r="L213"/>
  <c r="J213"/>
  <c r="O213" s="1"/>
  <c r="I213"/>
  <c r="M212"/>
  <c r="L212"/>
  <c r="J212"/>
  <c r="O212" s="1"/>
  <c r="I212"/>
  <c r="M211"/>
  <c r="L211"/>
  <c r="J211"/>
  <c r="O211" s="1"/>
  <c r="I211"/>
  <c r="M210"/>
  <c r="L210"/>
  <c r="J210"/>
  <c r="O210" s="1"/>
  <c r="I210"/>
  <c r="M209"/>
  <c r="L209"/>
  <c r="J209"/>
  <c r="O209" s="1"/>
  <c r="I209"/>
  <c r="M208"/>
  <c r="L208"/>
  <c r="J208"/>
  <c r="O208" s="1"/>
  <c r="I208"/>
  <c r="M207"/>
  <c r="L207"/>
  <c r="J207"/>
  <c r="O207" s="1"/>
  <c r="I207"/>
  <c r="M206"/>
  <c r="L206"/>
  <c r="J206"/>
  <c r="O206" s="1"/>
  <c r="I206"/>
  <c r="M205"/>
  <c r="L205"/>
  <c r="J205"/>
  <c r="O205" s="1"/>
  <c r="I205"/>
  <c r="M204"/>
  <c r="L204"/>
  <c r="J204"/>
  <c r="O204" s="1"/>
  <c r="I204"/>
  <c r="M203"/>
  <c r="L203"/>
  <c r="J203"/>
  <c r="O203" s="1"/>
  <c r="I203"/>
  <c r="M202"/>
  <c r="L202"/>
  <c r="J202"/>
  <c r="O202" s="1"/>
  <c r="I202"/>
  <c r="M201"/>
  <c r="L201"/>
  <c r="J201"/>
  <c r="O201" s="1"/>
  <c r="I201"/>
  <c r="M200"/>
  <c r="L200"/>
  <c r="J200"/>
  <c r="O200" s="1"/>
  <c r="I200"/>
  <c r="M199"/>
  <c r="L199"/>
  <c r="J199"/>
  <c r="O199" s="1"/>
  <c r="I199"/>
  <c r="M198"/>
  <c r="L198"/>
  <c r="J198"/>
  <c r="O198" s="1"/>
  <c r="I198"/>
  <c r="M197"/>
  <c r="L197"/>
  <c r="J197"/>
  <c r="O197" s="1"/>
  <c r="I197"/>
  <c r="M196"/>
  <c r="L196"/>
  <c r="J196"/>
  <c r="O196" s="1"/>
  <c r="I196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M172"/>
  <c r="L172"/>
  <c r="J172"/>
  <c r="O172" s="1"/>
  <c r="I172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M104"/>
  <c r="L104"/>
  <c r="J104"/>
  <c r="O104" s="1"/>
  <c r="I104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O64"/>
  <c r="M64"/>
  <c r="L64"/>
  <c r="J64"/>
  <c r="I64"/>
  <c r="N64" s="1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O46"/>
  <c r="M46"/>
  <c r="L46"/>
  <c r="J46"/>
  <c r="I46"/>
  <c r="N46" s="1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11" i="8"/>
  <c r="I11"/>
  <c r="H11"/>
  <c r="D11"/>
  <c r="C11"/>
  <c r="B11"/>
  <c r="C95" i="2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O95" s="1"/>
  <c r="I2"/>
  <c r="J10" i="8"/>
  <c r="I10"/>
  <c r="H10"/>
  <c r="D10"/>
  <c r="C10"/>
  <c r="B10"/>
  <c r="C304" i="24"/>
  <c r="M303"/>
  <c r="L303"/>
  <c r="J303"/>
  <c r="O303" s="1"/>
  <c r="I303"/>
  <c r="N303" s="1"/>
  <c r="M302"/>
  <c r="L302"/>
  <c r="J302"/>
  <c r="O302" s="1"/>
  <c r="I302"/>
  <c r="N302" s="1"/>
  <c r="M301"/>
  <c r="L301"/>
  <c r="J301"/>
  <c r="O301" s="1"/>
  <c r="I301"/>
  <c r="N301" s="1"/>
  <c r="M300"/>
  <c r="L300"/>
  <c r="J300"/>
  <c r="O300" s="1"/>
  <c r="I300"/>
  <c r="M299"/>
  <c r="L299"/>
  <c r="J299"/>
  <c r="O299" s="1"/>
  <c r="I299"/>
  <c r="M298"/>
  <c r="L298"/>
  <c r="J298"/>
  <c r="O298" s="1"/>
  <c r="I298"/>
  <c r="M297"/>
  <c r="L297"/>
  <c r="J297"/>
  <c r="O297" s="1"/>
  <c r="I297"/>
  <c r="M296"/>
  <c r="L296"/>
  <c r="J296"/>
  <c r="O296" s="1"/>
  <c r="I296"/>
  <c r="M295"/>
  <c r="L295"/>
  <c r="J295"/>
  <c r="O295" s="1"/>
  <c r="I295"/>
  <c r="M294"/>
  <c r="L294"/>
  <c r="J294"/>
  <c r="O294" s="1"/>
  <c r="I294"/>
  <c r="M293"/>
  <c r="L293"/>
  <c r="J293"/>
  <c r="O293" s="1"/>
  <c r="I293"/>
  <c r="M292"/>
  <c r="L292"/>
  <c r="J292"/>
  <c r="O292" s="1"/>
  <c r="I292"/>
  <c r="M291"/>
  <c r="L291"/>
  <c r="J291"/>
  <c r="O291" s="1"/>
  <c r="I291"/>
  <c r="M290"/>
  <c r="L290"/>
  <c r="J290"/>
  <c r="O290" s="1"/>
  <c r="I290"/>
  <c r="M289"/>
  <c r="L289"/>
  <c r="J289"/>
  <c r="O289" s="1"/>
  <c r="I289"/>
  <c r="M288"/>
  <c r="L288"/>
  <c r="J288"/>
  <c r="O288" s="1"/>
  <c r="I288"/>
  <c r="O287"/>
  <c r="M287"/>
  <c r="L287"/>
  <c r="J287"/>
  <c r="I287"/>
  <c r="N287" s="1"/>
  <c r="M286"/>
  <c r="L286"/>
  <c r="J286"/>
  <c r="O286" s="1"/>
  <c r="I286"/>
  <c r="M285"/>
  <c r="L285"/>
  <c r="J285"/>
  <c r="O285" s="1"/>
  <c r="I285"/>
  <c r="M284"/>
  <c r="L284"/>
  <c r="J284"/>
  <c r="O284" s="1"/>
  <c r="I284"/>
  <c r="M283"/>
  <c r="L283"/>
  <c r="J283"/>
  <c r="O283" s="1"/>
  <c r="I283"/>
  <c r="M282"/>
  <c r="L282"/>
  <c r="J282"/>
  <c r="O282" s="1"/>
  <c r="I282"/>
  <c r="M281"/>
  <c r="L281"/>
  <c r="J281"/>
  <c r="O281" s="1"/>
  <c r="I281"/>
  <c r="M280"/>
  <c r="L280"/>
  <c r="J280"/>
  <c r="O280" s="1"/>
  <c r="I280"/>
  <c r="M279"/>
  <c r="L279"/>
  <c r="J279"/>
  <c r="O279" s="1"/>
  <c r="I279"/>
  <c r="M278"/>
  <c r="L278"/>
  <c r="J278"/>
  <c r="O278" s="1"/>
  <c r="I278"/>
  <c r="M277"/>
  <c r="L277"/>
  <c r="J277"/>
  <c r="O277" s="1"/>
  <c r="I277"/>
  <c r="M276"/>
  <c r="L276"/>
  <c r="J276"/>
  <c r="O276" s="1"/>
  <c r="I276"/>
  <c r="M275"/>
  <c r="L275"/>
  <c r="J275"/>
  <c r="O275" s="1"/>
  <c r="I275"/>
  <c r="M274"/>
  <c r="L274"/>
  <c r="J274"/>
  <c r="O274" s="1"/>
  <c r="I274"/>
  <c r="O273"/>
  <c r="M273"/>
  <c r="L273"/>
  <c r="J273"/>
  <c r="I273"/>
  <c r="N273" s="1"/>
  <c r="M272"/>
  <c r="L272"/>
  <c r="J272"/>
  <c r="O272" s="1"/>
  <c r="I272"/>
  <c r="M271"/>
  <c r="L271"/>
  <c r="J271"/>
  <c r="O271" s="1"/>
  <c r="I271"/>
  <c r="M270"/>
  <c r="L270"/>
  <c r="J270"/>
  <c r="O270" s="1"/>
  <c r="I270"/>
  <c r="M269"/>
  <c r="L269"/>
  <c r="J269"/>
  <c r="O269" s="1"/>
  <c r="I269"/>
  <c r="M268"/>
  <c r="L268"/>
  <c r="J268"/>
  <c r="O268" s="1"/>
  <c r="I268"/>
  <c r="M267"/>
  <c r="L267"/>
  <c r="J267"/>
  <c r="O267" s="1"/>
  <c r="I267"/>
  <c r="O266"/>
  <c r="M266"/>
  <c r="L266"/>
  <c r="J266"/>
  <c r="I266"/>
  <c r="N266" s="1"/>
  <c r="M265"/>
  <c r="L265"/>
  <c r="J265"/>
  <c r="O265" s="1"/>
  <c r="I265"/>
  <c r="M264"/>
  <c r="L264"/>
  <c r="J264"/>
  <c r="O264" s="1"/>
  <c r="I264"/>
  <c r="M263"/>
  <c r="L263"/>
  <c r="J263"/>
  <c r="O263" s="1"/>
  <c r="I263"/>
  <c r="N263" s="1"/>
  <c r="M262"/>
  <c r="L262"/>
  <c r="J262"/>
  <c r="O262" s="1"/>
  <c r="I262"/>
  <c r="M261"/>
  <c r="L261"/>
  <c r="J261"/>
  <c r="O261" s="1"/>
  <c r="I261"/>
  <c r="M260"/>
  <c r="L260"/>
  <c r="J260"/>
  <c r="O260" s="1"/>
  <c r="I260"/>
  <c r="M259"/>
  <c r="L259"/>
  <c r="J259"/>
  <c r="O259" s="1"/>
  <c r="I259"/>
  <c r="M258"/>
  <c r="L258"/>
  <c r="J258"/>
  <c r="O258" s="1"/>
  <c r="I258"/>
  <c r="M257"/>
  <c r="L257"/>
  <c r="J257"/>
  <c r="O257" s="1"/>
  <c r="I257"/>
  <c r="M256"/>
  <c r="L256"/>
  <c r="J256"/>
  <c r="O256" s="1"/>
  <c r="I256"/>
  <c r="M255"/>
  <c r="L255"/>
  <c r="J255"/>
  <c r="O255" s="1"/>
  <c r="I255"/>
  <c r="M254"/>
  <c r="L254"/>
  <c r="J254"/>
  <c r="O254" s="1"/>
  <c r="I254"/>
  <c r="M253"/>
  <c r="L253"/>
  <c r="J253"/>
  <c r="O253" s="1"/>
  <c r="I253"/>
  <c r="M252"/>
  <c r="L252"/>
  <c r="J252"/>
  <c r="O252" s="1"/>
  <c r="I252"/>
  <c r="M251"/>
  <c r="L251"/>
  <c r="J251"/>
  <c r="O251" s="1"/>
  <c r="I251"/>
  <c r="M250"/>
  <c r="L250"/>
  <c r="J250"/>
  <c r="O250" s="1"/>
  <c r="I250"/>
  <c r="M249"/>
  <c r="L249"/>
  <c r="J249"/>
  <c r="O249" s="1"/>
  <c r="I249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O245" s="1"/>
  <c r="I245"/>
  <c r="M244"/>
  <c r="L244"/>
  <c r="J244"/>
  <c r="O244" s="1"/>
  <c r="I244"/>
  <c r="M243"/>
  <c r="L243"/>
  <c r="J243"/>
  <c r="O243" s="1"/>
  <c r="I243"/>
  <c r="M242"/>
  <c r="L242"/>
  <c r="J242"/>
  <c r="O242" s="1"/>
  <c r="I242"/>
  <c r="M241"/>
  <c r="L241"/>
  <c r="J241"/>
  <c r="O241" s="1"/>
  <c r="I241"/>
  <c r="M240"/>
  <c r="L240"/>
  <c r="J240"/>
  <c r="O240" s="1"/>
  <c r="I240"/>
  <c r="M239"/>
  <c r="L239"/>
  <c r="J239"/>
  <c r="O239" s="1"/>
  <c r="I239"/>
  <c r="M238"/>
  <c r="L238"/>
  <c r="J238"/>
  <c r="O238" s="1"/>
  <c r="I238"/>
  <c r="M237"/>
  <c r="L237"/>
  <c r="J237"/>
  <c r="O237" s="1"/>
  <c r="I237"/>
  <c r="M236"/>
  <c r="L236"/>
  <c r="J236"/>
  <c r="O236" s="1"/>
  <c r="I236"/>
  <c r="M235"/>
  <c r="L235"/>
  <c r="J235"/>
  <c r="O235" s="1"/>
  <c r="I235"/>
  <c r="M234"/>
  <c r="L234"/>
  <c r="J234"/>
  <c r="O234" s="1"/>
  <c r="I234"/>
  <c r="M233"/>
  <c r="L233"/>
  <c r="J233"/>
  <c r="O233" s="1"/>
  <c r="I233"/>
  <c r="M232"/>
  <c r="L232"/>
  <c r="J232"/>
  <c r="O232" s="1"/>
  <c r="I232"/>
  <c r="M231"/>
  <c r="L231"/>
  <c r="J231"/>
  <c r="O231" s="1"/>
  <c r="I231"/>
  <c r="M230"/>
  <c r="L230"/>
  <c r="J230"/>
  <c r="O230" s="1"/>
  <c r="I230"/>
  <c r="M229"/>
  <c r="L229"/>
  <c r="J229"/>
  <c r="O229" s="1"/>
  <c r="I229"/>
  <c r="M228"/>
  <c r="L228"/>
  <c r="J228"/>
  <c r="O228" s="1"/>
  <c r="I228"/>
  <c r="M227"/>
  <c r="L227"/>
  <c r="J227"/>
  <c r="O227" s="1"/>
  <c r="I227"/>
  <c r="M226"/>
  <c r="L226"/>
  <c r="J226"/>
  <c r="O226" s="1"/>
  <c r="I226"/>
  <c r="M225"/>
  <c r="L225"/>
  <c r="J225"/>
  <c r="O225" s="1"/>
  <c r="I225"/>
  <c r="M224"/>
  <c r="L224"/>
  <c r="J224"/>
  <c r="O224" s="1"/>
  <c r="I224"/>
  <c r="M223"/>
  <c r="L223"/>
  <c r="J223"/>
  <c r="O223" s="1"/>
  <c r="I223"/>
  <c r="M222"/>
  <c r="L222"/>
  <c r="J222"/>
  <c r="O222" s="1"/>
  <c r="I222"/>
  <c r="M221"/>
  <c r="L221"/>
  <c r="J221"/>
  <c r="O221" s="1"/>
  <c r="I221"/>
  <c r="M220"/>
  <c r="L220"/>
  <c r="J220"/>
  <c r="O220" s="1"/>
  <c r="I220"/>
  <c r="M219"/>
  <c r="L219"/>
  <c r="J219"/>
  <c r="O219" s="1"/>
  <c r="I219"/>
  <c r="M218"/>
  <c r="L218"/>
  <c r="J218"/>
  <c r="O218" s="1"/>
  <c r="I218"/>
  <c r="M217"/>
  <c r="L217"/>
  <c r="J217"/>
  <c r="O217" s="1"/>
  <c r="I217"/>
  <c r="M216"/>
  <c r="L216"/>
  <c r="J216"/>
  <c r="O216" s="1"/>
  <c r="I216"/>
  <c r="M215"/>
  <c r="L215"/>
  <c r="J215"/>
  <c r="O215" s="1"/>
  <c r="I215"/>
  <c r="M214"/>
  <c r="L214"/>
  <c r="J214"/>
  <c r="O214" s="1"/>
  <c r="I214"/>
  <c r="M213"/>
  <c r="L213"/>
  <c r="J213"/>
  <c r="O213" s="1"/>
  <c r="I213"/>
  <c r="M212"/>
  <c r="L212"/>
  <c r="J212"/>
  <c r="O212" s="1"/>
  <c r="I212"/>
  <c r="M211"/>
  <c r="L211"/>
  <c r="J211"/>
  <c r="O211" s="1"/>
  <c r="I211"/>
  <c r="M210"/>
  <c r="L210"/>
  <c r="J210"/>
  <c r="O210" s="1"/>
  <c r="I210"/>
  <c r="M209"/>
  <c r="L209"/>
  <c r="J209"/>
  <c r="O209" s="1"/>
  <c r="I209"/>
  <c r="M208"/>
  <c r="L208"/>
  <c r="J208"/>
  <c r="O208" s="1"/>
  <c r="I208"/>
  <c r="M207"/>
  <c r="L207"/>
  <c r="J207"/>
  <c r="O207" s="1"/>
  <c r="I207"/>
  <c r="M206"/>
  <c r="L206"/>
  <c r="J206"/>
  <c r="O206" s="1"/>
  <c r="I206"/>
  <c r="M205"/>
  <c r="L205"/>
  <c r="J205"/>
  <c r="O205" s="1"/>
  <c r="I205"/>
  <c r="M204"/>
  <c r="L204"/>
  <c r="J204"/>
  <c r="O204" s="1"/>
  <c r="I204"/>
  <c r="M203"/>
  <c r="L203"/>
  <c r="J203"/>
  <c r="O203" s="1"/>
  <c r="I203"/>
  <c r="M202"/>
  <c r="L202"/>
  <c r="J202"/>
  <c r="O202" s="1"/>
  <c r="I202"/>
  <c r="M201"/>
  <c r="L201"/>
  <c r="J201"/>
  <c r="O201" s="1"/>
  <c r="I201"/>
  <c r="M200"/>
  <c r="L200"/>
  <c r="J200"/>
  <c r="O200" s="1"/>
  <c r="I200"/>
  <c r="M199"/>
  <c r="L199"/>
  <c r="J199"/>
  <c r="O199" s="1"/>
  <c r="I199"/>
  <c r="M198"/>
  <c r="L198"/>
  <c r="J198"/>
  <c r="O198" s="1"/>
  <c r="I198"/>
  <c r="M197"/>
  <c r="L197"/>
  <c r="J197"/>
  <c r="O197" s="1"/>
  <c r="I197"/>
  <c r="M196"/>
  <c r="L196"/>
  <c r="J196"/>
  <c r="O196" s="1"/>
  <c r="I196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M172"/>
  <c r="L172"/>
  <c r="J172"/>
  <c r="O172" s="1"/>
  <c r="I172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M104"/>
  <c r="L104"/>
  <c r="J104"/>
  <c r="O104" s="1"/>
  <c r="I104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9" i="8"/>
  <c r="I9"/>
  <c r="H9"/>
  <c r="D9"/>
  <c r="C9"/>
  <c r="B9"/>
  <c r="C9" i="23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O9"/>
  <c r="J8" i="8"/>
  <c r="I8"/>
  <c r="H8"/>
  <c r="D8"/>
  <c r="C8"/>
  <c r="B8"/>
  <c r="C283" i="22"/>
  <c r="M282"/>
  <c r="L282"/>
  <c r="J282"/>
  <c r="O282" s="1"/>
  <c r="I282"/>
  <c r="N282" s="1"/>
  <c r="M281"/>
  <c r="L281"/>
  <c r="J281"/>
  <c r="O281" s="1"/>
  <c r="I281"/>
  <c r="N281" s="1"/>
  <c r="M280"/>
  <c r="L280"/>
  <c r="J280"/>
  <c r="O280" s="1"/>
  <c r="I280"/>
  <c r="N280" s="1"/>
  <c r="M279"/>
  <c r="L279"/>
  <c r="J279"/>
  <c r="O279" s="1"/>
  <c r="I279"/>
  <c r="M278"/>
  <c r="L278"/>
  <c r="J278"/>
  <c r="O278" s="1"/>
  <c r="I278"/>
  <c r="M277"/>
  <c r="L277"/>
  <c r="J277"/>
  <c r="O277" s="1"/>
  <c r="I277"/>
  <c r="M276"/>
  <c r="L276"/>
  <c r="J276"/>
  <c r="O276" s="1"/>
  <c r="I276"/>
  <c r="M275"/>
  <c r="L275"/>
  <c r="J275"/>
  <c r="O275" s="1"/>
  <c r="I275"/>
  <c r="M274"/>
  <c r="L274"/>
  <c r="J274"/>
  <c r="O274" s="1"/>
  <c r="I274"/>
  <c r="M273"/>
  <c r="L273"/>
  <c r="J273"/>
  <c r="O273" s="1"/>
  <c r="I273"/>
  <c r="M272"/>
  <c r="L272"/>
  <c r="J272"/>
  <c r="O272" s="1"/>
  <c r="I272"/>
  <c r="M271"/>
  <c r="L271"/>
  <c r="J271"/>
  <c r="O271" s="1"/>
  <c r="I271"/>
  <c r="M270"/>
  <c r="L270"/>
  <c r="J270"/>
  <c r="O270" s="1"/>
  <c r="I270"/>
  <c r="M269"/>
  <c r="L269"/>
  <c r="J269"/>
  <c r="O269" s="1"/>
  <c r="I269"/>
  <c r="M268"/>
  <c r="L268"/>
  <c r="J268"/>
  <c r="O268" s="1"/>
  <c r="I268"/>
  <c r="M267"/>
  <c r="L267"/>
  <c r="J267"/>
  <c r="O267" s="1"/>
  <c r="I267"/>
  <c r="M266"/>
  <c r="L266"/>
  <c r="J266"/>
  <c r="O266" s="1"/>
  <c r="I266"/>
  <c r="M265"/>
  <c r="L265"/>
  <c r="J265"/>
  <c r="O265" s="1"/>
  <c r="I265"/>
  <c r="M264"/>
  <c r="L264"/>
  <c r="J264"/>
  <c r="O264" s="1"/>
  <c r="I264"/>
  <c r="M263"/>
  <c r="L263"/>
  <c r="J263"/>
  <c r="O263" s="1"/>
  <c r="I263"/>
  <c r="M262"/>
  <c r="L262"/>
  <c r="J262"/>
  <c r="O262" s="1"/>
  <c r="I262"/>
  <c r="M261"/>
  <c r="L261"/>
  <c r="J261"/>
  <c r="O261" s="1"/>
  <c r="I261"/>
  <c r="M260"/>
  <c r="L260"/>
  <c r="J260"/>
  <c r="O260" s="1"/>
  <c r="I260"/>
  <c r="M259"/>
  <c r="L259"/>
  <c r="J259"/>
  <c r="O259" s="1"/>
  <c r="I259"/>
  <c r="M258"/>
  <c r="L258"/>
  <c r="J258"/>
  <c r="O258" s="1"/>
  <c r="I258"/>
  <c r="M257"/>
  <c r="L257"/>
  <c r="J257"/>
  <c r="O257" s="1"/>
  <c r="I257"/>
  <c r="M256"/>
  <c r="L256"/>
  <c r="J256"/>
  <c r="O256" s="1"/>
  <c r="I256"/>
  <c r="M255"/>
  <c r="L255"/>
  <c r="J255"/>
  <c r="O255" s="1"/>
  <c r="I255"/>
  <c r="M254"/>
  <c r="L254"/>
  <c r="J254"/>
  <c r="O254" s="1"/>
  <c r="I254"/>
  <c r="M253"/>
  <c r="L253"/>
  <c r="J253"/>
  <c r="O253" s="1"/>
  <c r="I253"/>
  <c r="M252"/>
  <c r="L252"/>
  <c r="J252"/>
  <c r="O252" s="1"/>
  <c r="I252"/>
  <c r="M251"/>
  <c r="L251"/>
  <c r="J251"/>
  <c r="O251" s="1"/>
  <c r="I251"/>
  <c r="M250"/>
  <c r="L250"/>
  <c r="J250"/>
  <c r="O250" s="1"/>
  <c r="I250"/>
  <c r="M249"/>
  <c r="L249"/>
  <c r="J249"/>
  <c r="O249" s="1"/>
  <c r="I249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O245" s="1"/>
  <c r="I245"/>
  <c r="M244"/>
  <c r="L244"/>
  <c r="J244"/>
  <c r="O244" s="1"/>
  <c r="I244"/>
  <c r="M243"/>
  <c r="L243"/>
  <c r="J243"/>
  <c r="O243" s="1"/>
  <c r="I243"/>
  <c r="M242"/>
  <c r="L242"/>
  <c r="J242"/>
  <c r="O242" s="1"/>
  <c r="I242"/>
  <c r="M241"/>
  <c r="L241"/>
  <c r="J241"/>
  <c r="O241" s="1"/>
  <c r="I241"/>
  <c r="M240"/>
  <c r="L240"/>
  <c r="J240"/>
  <c r="O240" s="1"/>
  <c r="I240"/>
  <c r="M239"/>
  <c r="L239"/>
  <c r="J239"/>
  <c r="O239" s="1"/>
  <c r="I239"/>
  <c r="M238"/>
  <c r="L238"/>
  <c r="J238"/>
  <c r="O238" s="1"/>
  <c r="I238"/>
  <c r="M237"/>
  <c r="L237"/>
  <c r="J237"/>
  <c r="O237" s="1"/>
  <c r="I237"/>
  <c r="M236"/>
  <c r="L236"/>
  <c r="J236"/>
  <c r="O236" s="1"/>
  <c r="I236"/>
  <c r="M235"/>
  <c r="L235"/>
  <c r="J235"/>
  <c r="O235" s="1"/>
  <c r="I235"/>
  <c r="M234"/>
  <c r="L234"/>
  <c r="J234"/>
  <c r="O234" s="1"/>
  <c r="I234"/>
  <c r="M233"/>
  <c r="L233"/>
  <c r="J233"/>
  <c r="O233" s="1"/>
  <c r="I233"/>
  <c r="M232"/>
  <c r="L232"/>
  <c r="J232"/>
  <c r="O232" s="1"/>
  <c r="I232"/>
  <c r="M231"/>
  <c r="L231"/>
  <c r="J231"/>
  <c r="O231" s="1"/>
  <c r="I231"/>
  <c r="M230"/>
  <c r="L230"/>
  <c r="J230"/>
  <c r="O230" s="1"/>
  <c r="I230"/>
  <c r="M229"/>
  <c r="L229"/>
  <c r="J229"/>
  <c r="O229" s="1"/>
  <c r="I229"/>
  <c r="M228"/>
  <c r="L228"/>
  <c r="J228"/>
  <c r="O228" s="1"/>
  <c r="I228"/>
  <c r="M227"/>
  <c r="L227"/>
  <c r="J227"/>
  <c r="O227" s="1"/>
  <c r="I227"/>
  <c r="M226"/>
  <c r="L226"/>
  <c r="J226"/>
  <c r="O226" s="1"/>
  <c r="I226"/>
  <c r="M225"/>
  <c r="L225"/>
  <c r="J225"/>
  <c r="O225" s="1"/>
  <c r="I225"/>
  <c r="M224"/>
  <c r="L224"/>
  <c r="J224"/>
  <c r="O224" s="1"/>
  <c r="I224"/>
  <c r="M223"/>
  <c r="L223"/>
  <c r="J223"/>
  <c r="O223" s="1"/>
  <c r="I223"/>
  <c r="M222"/>
  <c r="L222"/>
  <c r="J222"/>
  <c r="O222" s="1"/>
  <c r="I222"/>
  <c r="M221"/>
  <c r="L221"/>
  <c r="J221"/>
  <c r="O221" s="1"/>
  <c r="I221"/>
  <c r="M220"/>
  <c r="L220"/>
  <c r="J220"/>
  <c r="O220" s="1"/>
  <c r="I220"/>
  <c r="M219"/>
  <c r="L219"/>
  <c r="J219"/>
  <c r="O219" s="1"/>
  <c r="I219"/>
  <c r="M218"/>
  <c r="L218"/>
  <c r="J218"/>
  <c r="O218" s="1"/>
  <c r="I218"/>
  <c r="M217"/>
  <c r="L217"/>
  <c r="J217"/>
  <c r="O217" s="1"/>
  <c r="I217"/>
  <c r="M216"/>
  <c r="L216"/>
  <c r="J216"/>
  <c r="O216" s="1"/>
  <c r="I216"/>
  <c r="M215"/>
  <c r="L215"/>
  <c r="J215"/>
  <c r="O215" s="1"/>
  <c r="I215"/>
  <c r="M214"/>
  <c r="L214"/>
  <c r="J214"/>
  <c r="O214" s="1"/>
  <c r="I214"/>
  <c r="M213"/>
  <c r="L213"/>
  <c r="J213"/>
  <c r="O213" s="1"/>
  <c r="I213"/>
  <c r="M212"/>
  <c r="L212"/>
  <c r="J212"/>
  <c r="O212" s="1"/>
  <c r="I212"/>
  <c r="M211"/>
  <c r="L211"/>
  <c r="J211"/>
  <c r="O211" s="1"/>
  <c r="I211"/>
  <c r="M210"/>
  <c r="L210"/>
  <c r="J210"/>
  <c r="O210" s="1"/>
  <c r="I210"/>
  <c r="M209"/>
  <c r="L209"/>
  <c r="J209"/>
  <c r="O209" s="1"/>
  <c r="I209"/>
  <c r="M208"/>
  <c r="L208"/>
  <c r="J208"/>
  <c r="O208" s="1"/>
  <c r="I208"/>
  <c r="O207"/>
  <c r="M207"/>
  <c r="L207"/>
  <c r="J207"/>
  <c r="I207"/>
  <c r="N207" s="1"/>
  <c r="M206"/>
  <c r="L206"/>
  <c r="J206"/>
  <c r="O206" s="1"/>
  <c r="I206"/>
  <c r="M205"/>
  <c r="L205"/>
  <c r="J205"/>
  <c r="O205" s="1"/>
  <c r="I205"/>
  <c r="M204"/>
  <c r="L204"/>
  <c r="J204"/>
  <c r="O204" s="1"/>
  <c r="I204"/>
  <c r="M203"/>
  <c r="L203"/>
  <c r="J203"/>
  <c r="O203" s="1"/>
  <c r="I203"/>
  <c r="M202"/>
  <c r="L202"/>
  <c r="J202"/>
  <c r="O202" s="1"/>
  <c r="I202"/>
  <c r="M201"/>
  <c r="L201"/>
  <c r="J201"/>
  <c r="O201" s="1"/>
  <c r="I201"/>
  <c r="M200"/>
  <c r="L200"/>
  <c r="J200"/>
  <c r="O200" s="1"/>
  <c r="I200"/>
  <c r="M199"/>
  <c r="L199"/>
  <c r="J199"/>
  <c r="O199" s="1"/>
  <c r="I199"/>
  <c r="M198"/>
  <c r="L198"/>
  <c r="J198"/>
  <c r="O198" s="1"/>
  <c r="I198"/>
  <c r="M197"/>
  <c r="L197"/>
  <c r="J197"/>
  <c r="O197" s="1"/>
  <c r="I197"/>
  <c r="M196"/>
  <c r="L196"/>
  <c r="J196"/>
  <c r="O196" s="1"/>
  <c r="I196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M172"/>
  <c r="L172"/>
  <c r="J172"/>
  <c r="O172" s="1"/>
  <c r="I172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M104"/>
  <c r="L104"/>
  <c r="J104"/>
  <c r="O104" s="1"/>
  <c r="I104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7" i="8"/>
  <c r="I7"/>
  <c r="H7"/>
  <c r="D7"/>
  <c r="C7"/>
  <c r="B7"/>
  <c r="C295" i="21"/>
  <c r="M294"/>
  <c r="L294"/>
  <c r="J294"/>
  <c r="O294" s="1"/>
  <c r="I294"/>
  <c r="N294" s="1"/>
  <c r="M293"/>
  <c r="L293"/>
  <c r="J293"/>
  <c r="O293" s="1"/>
  <c r="I293"/>
  <c r="N293" s="1"/>
  <c r="M292"/>
  <c r="L292"/>
  <c r="J292"/>
  <c r="O292" s="1"/>
  <c r="I292"/>
  <c r="N292" s="1"/>
  <c r="M291"/>
  <c r="L291"/>
  <c r="J291"/>
  <c r="O291" s="1"/>
  <c r="I291"/>
  <c r="N291" s="1"/>
  <c r="M290"/>
  <c r="L290"/>
  <c r="J290"/>
  <c r="O290" s="1"/>
  <c r="I290"/>
  <c r="N290" s="1"/>
  <c r="M289"/>
  <c r="L289"/>
  <c r="J289"/>
  <c r="O289" s="1"/>
  <c r="I289"/>
  <c r="N289" s="1"/>
  <c r="M288"/>
  <c r="L288"/>
  <c r="J288"/>
  <c r="O288" s="1"/>
  <c r="I288"/>
  <c r="N288" s="1"/>
  <c r="M287"/>
  <c r="L287"/>
  <c r="J287"/>
  <c r="O287" s="1"/>
  <c r="I287"/>
  <c r="N287" s="1"/>
  <c r="M286"/>
  <c r="L286"/>
  <c r="J286"/>
  <c r="O286" s="1"/>
  <c r="I286"/>
  <c r="N286" s="1"/>
  <c r="M285"/>
  <c r="L285"/>
  <c r="J285"/>
  <c r="O285" s="1"/>
  <c r="I285"/>
  <c r="N285" s="1"/>
  <c r="M284"/>
  <c r="L284"/>
  <c r="J284"/>
  <c r="O284" s="1"/>
  <c r="I284"/>
  <c r="N284" s="1"/>
  <c r="M283"/>
  <c r="L283"/>
  <c r="J283"/>
  <c r="O283" s="1"/>
  <c r="I283"/>
  <c r="N283" s="1"/>
  <c r="M282"/>
  <c r="L282"/>
  <c r="J282"/>
  <c r="O282" s="1"/>
  <c r="I282"/>
  <c r="N282" s="1"/>
  <c r="M281"/>
  <c r="L281"/>
  <c r="J281"/>
  <c r="O281" s="1"/>
  <c r="I281"/>
  <c r="N281" s="1"/>
  <c r="M280"/>
  <c r="L280"/>
  <c r="J280"/>
  <c r="O280" s="1"/>
  <c r="I280"/>
  <c r="N280" s="1"/>
  <c r="M279"/>
  <c r="L279"/>
  <c r="J279"/>
  <c r="O279" s="1"/>
  <c r="I279"/>
  <c r="N279" s="1"/>
  <c r="M278"/>
  <c r="L278"/>
  <c r="J278"/>
  <c r="O278" s="1"/>
  <c r="I278"/>
  <c r="N278" s="1"/>
  <c r="M277"/>
  <c r="L277"/>
  <c r="J277"/>
  <c r="O277" s="1"/>
  <c r="I277"/>
  <c r="N277" s="1"/>
  <c r="M276"/>
  <c r="L276"/>
  <c r="J276"/>
  <c r="O276" s="1"/>
  <c r="I276"/>
  <c r="N276" s="1"/>
  <c r="M275"/>
  <c r="L275"/>
  <c r="J275"/>
  <c r="O275" s="1"/>
  <c r="I275"/>
  <c r="N275" s="1"/>
  <c r="M274"/>
  <c r="L274"/>
  <c r="J274"/>
  <c r="O274" s="1"/>
  <c r="I274"/>
  <c r="N274" s="1"/>
  <c r="M273"/>
  <c r="L273"/>
  <c r="J273"/>
  <c r="O273" s="1"/>
  <c r="I273"/>
  <c r="N273" s="1"/>
  <c r="M272"/>
  <c r="L272"/>
  <c r="J272"/>
  <c r="O272" s="1"/>
  <c r="I272"/>
  <c r="N272" s="1"/>
  <c r="M271"/>
  <c r="L271"/>
  <c r="J271"/>
  <c r="O271" s="1"/>
  <c r="I271"/>
  <c r="N271" s="1"/>
  <c r="M270"/>
  <c r="L270"/>
  <c r="J270"/>
  <c r="O270" s="1"/>
  <c r="I270"/>
  <c r="N270" s="1"/>
  <c r="M269"/>
  <c r="L269"/>
  <c r="J269"/>
  <c r="O269" s="1"/>
  <c r="I269"/>
  <c r="N269" s="1"/>
  <c r="M268"/>
  <c r="L268"/>
  <c r="J268"/>
  <c r="O268" s="1"/>
  <c r="I268"/>
  <c r="N268" s="1"/>
  <c r="M267"/>
  <c r="L267"/>
  <c r="J267"/>
  <c r="O267" s="1"/>
  <c r="I267"/>
  <c r="N267" s="1"/>
  <c r="M266"/>
  <c r="L266"/>
  <c r="J266"/>
  <c r="O266" s="1"/>
  <c r="I266"/>
  <c r="N266" s="1"/>
  <c r="M265"/>
  <c r="L265"/>
  <c r="J265"/>
  <c r="O265" s="1"/>
  <c r="I265"/>
  <c r="M264"/>
  <c r="L264"/>
  <c r="J264"/>
  <c r="O264" s="1"/>
  <c r="I264"/>
  <c r="M263"/>
  <c r="L263"/>
  <c r="J263"/>
  <c r="O263" s="1"/>
  <c r="I263"/>
  <c r="M262"/>
  <c r="L262"/>
  <c r="J262"/>
  <c r="O262" s="1"/>
  <c r="I262"/>
  <c r="M261"/>
  <c r="L261"/>
  <c r="J261"/>
  <c r="O261" s="1"/>
  <c r="I261"/>
  <c r="M260"/>
  <c r="L260"/>
  <c r="J260"/>
  <c r="O260" s="1"/>
  <c r="I260"/>
  <c r="M259"/>
  <c r="L259"/>
  <c r="J259"/>
  <c r="O259" s="1"/>
  <c r="I259"/>
  <c r="M258"/>
  <c r="L258"/>
  <c r="J258"/>
  <c r="O258" s="1"/>
  <c r="I258"/>
  <c r="M257"/>
  <c r="L257"/>
  <c r="J257"/>
  <c r="O257" s="1"/>
  <c r="I257"/>
  <c r="M256"/>
  <c r="L256"/>
  <c r="J256"/>
  <c r="O256" s="1"/>
  <c r="I256"/>
  <c r="M255"/>
  <c r="L255"/>
  <c r="J255"/>
  <c r="O255" s="1"/>
  <c r="I255"/>
  <c r="M254"/>
  <c r="L254"/>
  <c r="J254"/>
  <c r="O254" s="1"/>
  <c r="I254"/>
  <c r="M253"/>
  <c r="L253"/>
  <c r="J253"/>
  <c r="O253" s="1"/>
  <c r="I253"/>
  <c r="M252"/>
  <c r="L252"/>
  <c r="J252"/>
  <c r="O252" s="1"/>
  <c r="I252"/>
  <c r="M251"/>
  <c r="L251"/>
  <c r="J251"/>
  <c r="O251" s="1"/>
  <c r="I251"/>
  <c r="M250"/>
  <c r="L250"/>
  <c r="J250"/>
  <c r="O250" s="1"/>
  <c r="I250"/>
  <c r="M249"/>
  <c r="L249"/>
  <c r="J249"/>
  <c r="O249" s="1"/>
  <c r="I249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O245" s="1"/>
  <c r="I245"/>
  <c r="M244"/>
  <c r="L244"/>
  <c r="J244"/>
  <c r="O244" s="1"/>
  <c r="I244"/>
  <c r="M243"/>
  <c r="L243"/>
  <c r="J243"/>
  <c r="O243" s="1"/>
  <c r="I243"/>
  <c r="M242"/>
  <c r="L242"/>
  <c r="J242"/>
  <c r="O242" s="1"/>
  <c r="I242"/>
  <c r="M241"/>
  <c r="L241"/>
  <c r="J241"/>
  <c r="O241" s="1"/>
  <c r="I241"/>
  <c r="M240"/>
  <c r="L240"/>
  <c r="J240"/>
  <c r="O240" s="1"/>
  <c r="I240"/>
  <c r="M239"/>
  <c r="L239"/>
  <c r="J239"/>
  <c r="O239" s="1"/>
  <c r="I239"/>
  <c r="M238"/>
  <c r="L238"/>
  <c r="J238"/>
  <c r="O238" s="1"/>
  <c r="I238"/>
  <c r="M237"/>
  <c r="L237"/>
  <c r="J237"/>
  <c r="O237" s="1"/>
  <c r="I237"/>
  <c r="M236"/>
  <c r="L236"/>
  <c r="J236"/>
  <c r="O236" s="1"/>
  <c r="I236"/>
  <c r="M235"/>
  <c r="L235"/>
  <c r="J235"/>
  <c r="O235" s="1"/>
  <c r="I235"/>
  <c r="M234"/>
  <c r="L234"/>
  <c r="J234"/>
  <c r="O234" s="1"/>
  <c r="I234"/>
  <c r="M233"/>
  <c r="L233"/>
  <c r="J233"/>
  <c r="O233" s="1"/>
  <c r="I233"/>
  <c r="M232"/>
  <c r="L232"/>
  <c r="J232"/>
  <c r="O232" s="1"/>
  <c r="I232"/>
  <c r="M231"/>
  <c r="L231"/>
  <c r="J231"/>
  <c r="O231" s="1"/>
  <c r="I231"/>
  <c r="M230"/>
  <c r="L230"/>
  <c r="J230"/>
  <c r="O230" s="1"/>
  <c r="I230"/>
  <c r="O229"/>
  <c r="M229"/>
  <c r="L229"/>
  <c r="J229"/>
  <c r="I229"/>
  <c r="N229" s="1"/>
  <c r="M228"/>
  <c r="L228"/>
  <c r="J228"/>
  <c r="O228" s="1"/>
  <c r="I228"/>
  <c r="M227"/>
  <c r="L227"/>
  <c r="J227"/>
  <c r="O227" s="1"/>
  <c r="I227"/>
  <c r="M226"/>
  <c r="L226"/>
  <c r="J226"/>
  <c r="O226" s="1"/>
  <c r="I226"/>
  <c r="M225"/>
  <c r="L225"/>
  <c r="J225"/>
  <c r="O225" s="1"/>
  <c r="I225"/>
  <c r="M224"/>
  <c r="L224"/>
  <c r="J224"/>
  <c r="O224" s="1"/>
  <c r="I224"/>
  <c r="M223"/>
  <c r="L223"/>
  <c r="J223"/>
  <c r="O223" s="1"/>
  <c r="I223"/>
  <c r="M222"/>
  <c r="L222"/>
  <c r="J222"/>
  <c r="O222" s="1"/>
  <c r="I222"/>
  <c r="M221"/>
  <c r="L221"/>
  <c r="J221"/>
  <c r="O221" s="1"/>
  <c r="I221"/>
  <c r="M220"/>
  <c r="L220"/>
  <c r="J220"/>
  <c r="O220" s="1"/>
  <c r="I220"/>
  <c r="M219"/>
  <c r="L219"/>
  <c r="J219"/>
  <c r="O219" s="1"/>
  <c r="I219"/>
  <c r="M218"/>
  <c r="L218"/>
  <c r="J218"/>
  <c r="O218" s="1"/>
  <c r="I218"/>
  <c r="M217"/>
  <c r="L217"/>
  <c r="J217"/>
  <c r="O217" s="1"/>
  <c r="I217"/>
  <c r="M216"/>
  <c r="L216"/>
  <c r="J216"/>
  <c r="O216" s="1"/>
  <c r="I216"/>
  <c r="M215"/>
  <c r="L215"/>
  <c r="J215"/>
  <c r="O215" s="1"/>
  <c r="I215"/>
  <c r="M214"/>
  <c r="L214"/>
  <c r="J214"/>
  <c r="O214" s="1"/>
  <c r="I214"/>
  <c r="M213"/>
  <c r="L213"/>
  <c r="J213"/>
  <c r="O213" s="1"/>
  <c r="I213"/>
  <c r="M212"/>
  <c r="L212"/>
  <c r="J212"/>
  <c r="O212" s="1"/>
  <c r="I212"/>
  <c r="M211"/>
  <c r="L211"/>
  <c r="J211"/>
  <c r="O211" s="1"/>
  <c r="I211"/>
  <c r="M210"/>
  <c r="L210"/>
  <c r="J210"/>
  <c r="O210" s="1"/>
  <c r="I210"/>
  <c r="M209"/>
  <c r="L209"/>
  <c r="J209"/>
  <c r="O209" s="1"/>
  <c r="I209"/>
  <c r="M208"/>
  <c r="L208"/>
  <c r="J208"/>
  <c r="O208" s="1"/>
  <c r="I208"/>
  <c r="M207"/>
  <c r="L207"/>
  <c r="J207"/>
  <c r="O207" s="1"/>
  <c r="I207"/>
  <c r="M206"/>
  <c r="L206"/>
  <c r="J206"/>
  <c r="O206" s="1"/>
  <c r="I206"/>
  <c r="M205"/>
  <c r="L205"/>
  <c r="J205"/>
  <c r="O205" s="1"/>
  <c r="I205"/>
  <c r="M204"/>
  <c r="L204"/>
  <c r="J204"/>
  <c r="O204" s="1"/>
  <c r="I204"/>
  <c r="M203"/>
  <c r="L203"/>
  <c r="J203"/>
  <c r="O203" s="1"/>
  <c r="I203"/>
  <c r="M202"/>
  <c r="L202"/>
  <c r="J202"/>
  <c r="O202" s="1"/>
  <c r="I202"/>
  <c r="M201"/>
  <c r="L201"/>
  <c r="J201"/>
  <c r="O201" s="1"/>
  <c r="I201"/>
  <c r="M200"/>
  <c r="L200"/>
  <c r="J200"/>
  <c r="O200" s="1"/>
  <c r="I200"/>
  <c r="M199"/>
  <c r="L199"/>
  <c r="J199"/>
  <c r="O199" s="1"/>
  <c r="I199"/>
  <c r="M198"/>
  <c r="L198"/>
  <c r="J198"/>
  <c r="O198" s="1"/>
  <c r="I198"/>
  <c r="M197"/>
  <c r="L197"/>
  <c r="J197"/>
  <c r="O197" s="1"/>
  <c r="I197"/>
  <c r="M196"/>
  <c r="L196"/>
  <c r="J196"/>
  <c r="O196" s="1"/>
  <c r="I196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M172"/>
  <c r="L172"/>
  <c r="J172"/>
  <c r="O172" s="1"/>
  <c r="I172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O104"/>
  <c r="M104"/>
  <c r="L104"/>
  <c r="J104"/>
  <c r="I104"/>
  <c r="N104" s="1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O88"/>
  <c r="M88"/>
  <c r="L88"/>
  <c r="J88"/>
  <c r="I88"/>
  <c r="N88" s="1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6" i="8"/>
  <c r="I6"/>
  <c r="H6"/>
  <c r="D6"/>
  <c r="C6"/>
  <c r="B6"/>
  <c r="C1118" i="20"/>
  <c r="M1117"/>
  <c r="L1117"/>
  <c r="J1117"/>
  <c r="O1117" s="1"/>
  <c r="I1117"/>
  <c r="N1117" s="1"/>
  <c r="M1116"/>
  <c r="L1116"/>
  <c r="J1116"/>
  <c r="O1116" s="1"/>
  <c r="I1116"/>
  <c r="N1116" s="1"/>
  <c r="M1115"/>
  <c r="L1115"/>
  <c r="J1115"/>
  <c r="O1115" s="1"/>
  <c r="I1115"/>
  <c r="N1115" s="1"/>
  <c r="M1114"/>
  <c r="L1114"/>
  <c r="J1114"/>
  <c r="O1114" s="1"/>
  <c r="I1114"/>
  <c r="N1114" s="1"/>
  <c r="M1113"/>
  <c r="L1113"/>
  <c r="J1113"/>
  <c r="O1113" s="1"/>
  <c r="I1113"/>
  <c r="N1113" s="1"/>
  <c r="M1112"/>
  <c r="L1112"/>
  <c r="J1112"/>
  <c r="O1112" s="1"/>
  <c r="I1112"/>
  <c r="N1112" s="1"/>
  <c r="M1111"/>
  <c r="L1111"/>
  <c r="J1111"/>
  <c r="O1111" s="1"/>
  <c r="I1111"/>
  <c r="N1111" s="1"/>
  <c r="M1110"/>
  <c r="L1110"/>
  <c r="J1110"/>
  <c r="O1110" s="1"/>
  <c r="I1110"/>
  <c r="N1110" s="1"/>
  <c r="M1109"/>
  <c r="L1109"/>
  <c r="J1109"/>
  <c r="O1109" s="1"/>
  <c r="I1109"/>
  <c r="N1109" s="1"/>
  <c r="M1108"/>
  <c r="L1108"/>
  <c r="J1108"/>
  <c r="O1108" s="1"/>
  <c r="I1108"/>
  <c r="N1108" s="1"/>
  <c r="M1107"/>
  <c r="L1107"/>
  <c r="J1107"/>
  <c r="O1107" s="1"/>
  <c r="I1107"/>
  <c r="N1107" s="1"/>
  <c r="M1106"/>
  <c r="L1106"/>
  <c r="J1106"/>
  <c r="O1106" s="1"/>
  <c r="I1106"/>
  <c r="N1106" s="1"/>
  <c r="M1105"/>
  <c r="L1105"/>
  <c r="J1105"/>
  <c r="O1105" s="1"/>
  <c r="I1105"/>
  <c r="N1105" s="1"/>
  <c r="M1104"/>
  <c r="L1104"/>
  <c r="J1104"/>
  <c r="O1104" s="1"/>
  <c r="I1104"/>
  <c r="N1104" s="1"/>
  <c r="M1103"/>
  <c r="L1103"/>
  <c r="J1103"/>
  <c r="O1103" s="1"/>
  <c r="I1103"/>
  <c r="N1103" s="1"/>
  <c r="M1102"/>
  <c r="L1102"/>
  <c r="J1102"/>
  <c r="O1102" s="1"/>
  <c r="I1102"/>
  <c r="N1102" s="1"/>
  <c r="M1101"/>
  <c r="L1101"/>
  <c r="J1101"/>
  <c r="O1101" s="1"/>
  <c r="I1101"/>
  <c r="N1101" s="1"/>
  <c r="M1100"/>
  <c r="L1100"/>
  <c r="J1100"/>
  <c r="O1100" s="1"/>
  <c r="I1100"/>
  <c r="N1100" s="1"/>
  <c r="M1099"/>
  <c r="L1099"/>
  <c r="J1099"/>
  <c r="O1099" s="1"/>
  <c r="I1099"/>
  <c r="N1099" s="1"/>
  <c r="M1098"/>
  <c r="L1098"/>
  <c r="J1098"/>
  <c r="O1098" s="1"/>
  <c r="I1098"/>
  <c r="N1098" s="1"/>
  <c r="M1097"/>
  <c r="L1097"/>
  <c r="J1097"/>
  <c r="O1097" s="1"/>
  <c r="I1097"/>
  <c r="N1097" s="1"/>
  <c r="M1096"/>
  <c r="L1096"/>
  <c r="J1096"/>
  <c r="O1096" s="1"/>
  <c r="I1096"/>
  <c r="N1096" s="1"/>
  <c r="M1095"/>
  <c r="L1095"/>
  <c r="J1095"/>
  <c r="O1095" s="1"/>
  <c r="I1095"/>
  <c r="N1095" s="1"/>
  <c r="M1094"/>
  <c r="L1094"/>
  <c r="J1094"/>
  <c r="O1094" s="1"/>
  <c r="I1094"/>
  <c r="N1094" s="1"/>
  <c r="M1093"/>
  <c r="L1093"/>
  <c r="J1093"/>
  <c r="O1093" s="1"/>
  <c r="I1093"/>
  <c r="N1093" s="1"/>
  <c r="M1092"/>
  <c r="L1092"/>
  <c r="J1092"/>
  <c r="O1092" s="1"/>
  <c r="I1092"/>
  <c r="N1092" s="1"/>
  <c r="M1091"/>
  <c r="L1091"/>
  <c r="J1091"/>
  <c r="O1091" s="1"/>
  <c r="I1091"/>
  <c r="N1091" s="1"/>
  <c r="M1090"/>
  <c r="L1090"/>
  <c r="J1090"/>
  <c r="O1090" s="1"/>
  <c r="I1090"/>
  <c r="N1090" s="1"/>
  <c r="M1089"/>
  <c r="L1089"/>
  <c r="J1089"/>
  <c r="O1089" s="1"/>
  <c r="I1089"/>
  <c r="N1089" s="1"/>
  <c r="M1088"/>
  <c r="L1088"/>
  <c r="J1088"/>
  <c r="O1088" s="1"/>
  <c r="I1088"/>
  <c r="N1088" s="1"/>
  <c r="M1087"/>
  <c r="L1087"/>
  <c r="J1087"/>
  <c r="O1087" s="1"/>
  <c r="I1087"/>
  <c r="N1087" s="1"/>
  <c r="M1086"/>
  <c r="L1086"/>
  <c r="J1086"/>
  <c r="O1086" s="1"/>
  <c r="I1086"/>
  <c r="N1086" s="1"/>
  <c r="M1085"/>
  <c r="L1085"/>
  <c r="J1085"/>
  <c r="O1085" s="1"/>
  <c r="I1085"/>
  <c r="N1085" s="1"/>
  <c r="M1084"/>
  <c r="L1084"/>
  <c r="J1084"/>
  <c r="O1084" s="1"/>
  <c r="I1084"/>
  <c r="N1084" s="1"/>
  <c r="M1083"/>
  <c r="L1083"/>
  <c r="J1083"/>
  <c r="O1083" s="1"/>
  <c r="I1083"/>
  <c r="N1083" s="1"/>
  <c r="M1082"/>
  <c r="L1082"/>
  <c r="J1082"/>
  <c r="O1082" s="1"/>
  <c r="I1082"/>
  <c r="N1082" s="1"/>
  <c r="M1081"/>
  <c r="L1081"/>
  <c r="J1081"/>
  <c r="O1081" s="1"/>
  <c r="I1081"/>
  <c r="N1081" s="1"/>
  <c r="M1080"/>
  <c r="L1080"/>
  <c r="J1080"/>
  <c r="O1080" s="1"/>
  <c r="I1080"/>
  <c r="N1080" s="1"/>
  <c r="M1079"/>
  <c r="L1079"/>
  <c r="J1079"/>
  <c r="O1079" s="1"/>
  <c r="I1079"/>
  <c r="N1079" s="1"/>
  <c r="M1078"/>
  <c r="L1078"/>
  <c r="J1078"/>
  <c r="O1078" s="1"/>
  <c r="I1078"/>
  <c r="N1078" s="1"/>
  <c r="M1077"/>
  <c r="L1077"/>
  <c r="J1077"/>
  <c r="O1077" s="1"/>
  <c r="I1077"/>
  <c r="N1077" s="1"/>
  <c r="M1076"/>
  <c r="L1076"/>
  <c r="J1076"/>
  <c r="O1076" s="1"/>
  <c r="I1076"/>
  <c r="N1076" s="1"/>
  <c r="M1075"/>
  <c r="L1075"/>
  <c r="J1075"/>
  <c r="O1075" s="1"/>
  <c r="I1075"/>
  <c r="N1075" s="1"/>
  <c r="M1074"/>
  <c r="L1074"/>
  <c r="J1074"/>
  <c r="O1074" s="1"/>
  <c r="I1074"/>
  <c r="N1074" s="1"/>
  <c r="M1073"/>
  <c r="L1073"/>
  <c r="J1073"/>
  <c r="O1073" s="1"/>
  <c r="I1073"/>
  <c r="N1073" s="1"/>
  <c r="M1072"/>
  <c r="L1072"/>
  <c r="J1072"/>
  <c r="O1072" s="1"/>
  <c r="I1072"/>
  <c r="N1072" s="1"/>
  <c r="M1071"/>
  <c r="L1071"/>
  <c r="J1071"/>
  <c r="O1071" s="1"/>
  <c r="I1071"/>
  <c r="N1071" s="1"/>
  <c r="M1070"/>
  <c r="L1070"/>
  <c r="J1070"/>
  <c r="O1070" s="1"/>
  <c r="I1070"/>
  <c r="N1070" s="1"/>
  <c r="M1069"/>
  <c r="L1069"/>
  <c r="J1069"/>
  <c r="O1069" s="1"/>
  <c r="I1069"/>
  <c r="N1069" s="1"/>
  <c r="M1068"/>
  <c r="L1068"/>
  <c r="J1068"/>
  <c r="O1068" s="1"/>
  <c r="I1068"/>
  <c r="N1068" s="1"/>
  <c r="M1067"/>
  <c r="L1067"/>
  <c r="J1067"/>
  <c r="O1067" s="1"/>
  <c r="I1067"/>
  <c r="N1067" s="1"/>
  <c r="M1066"/>
  <c r="L1066"/>
  <c r="J1066"/>
  <c r="O1066" s="1"/>
  <c r="I1066"/>
  <c r="N1066" s="1"/>
  <c r="M1065"/>
  <c r="L1065"/>
  <c r="J1065"/>
  <c r="O1065" s="1"/>
  <c r="I1065"/>
  <c r="N1065" s="1"/>
  <c r="M1064"/>
  <c r="L1064"/>
  <c r="J1064"/>
  <c r="O1064" s="1"/>
  <c r="I1064"/>
  <c r="N1064" s="1"/>
  <c r="M1063"/>
  <c r="L1063"/>
  <c r="J1063"/>
  <c r="O1063" s="1"/>
  <c r="I1063"/>
  <c r="N1063" s="1"/>
  <c r="M1062"/>
  <c r="L1062"/>
  <c r="J1062"/>
  <c r="O1062" s="1"/>
  <c r="I1062"/>
  <c r="N1062" s="1"/>
  <c r="M1061"/>
  <c r="L1061"/>
  <c r="J1061"/>
  <c r="O1061" s="1"/>
  <c r="I1061"/>
  <c r="N1061" s="1"/>
  <c r="M1060"/>
  <c r="L1060"/>
  <c r="J1060"/>
  <c r="O1060" s="1"/>
  <c r="I1060"/>
  <c r="N1060" s="1"/>
  <c r="M1059"/>
  <c r="L1059"/>
  <c r="J1059"/>
  <c r="O1059" s="1"/>
  <c r="I1059"/>
  <c r="N1059" s="1"/>
  <c r="M1058"/>
  <c r="L1058"/>
  <c r="J1058"/>
  <c r="O1058" s="1"/>
  <c r="I1058"/>
  <c r="N1058" s="1"/>
  <c r="M1057"/>
  <c r="L1057"/>
  <c r="J1057"/>
  <c r="O1057" s="1"/>
  <c r="I1057"/>
  <c r="N1057" s="1"/>
  <c r="M1056"/>
  <c r="L1056"/>
  <c r="J1056"/>
  <c r="O1056" s="1"/>
  <c r="I1056"/>
  <c r="N1056" s="1"/>
  <c r="M1055"/>
  <c r="L1055"/>
  <c r="J1055"/>
  <c r="O1055" s="1"/>
  <c r="I1055"/>
  <c r="N1055" s="1"/>
  <c r="M1054"/>
  <c r="L1054"/>
  <c r="J1054"/>
  <c r="O1054" s="1"/>
  <c r="I1054"/>
  <c r="N1054" s="1"/>
  <c r="M1053"/>
  <c r="L1053"/>
  <c r="J1053"/>
  <c r="O1053" s="1"/>
  <c r="I1053"/>
  <c r="N1053" s="1"/>
  <c r="M1052"/>
  <c r="L1052"/>
  <c r="J1052"/>
  <c r="O1052" s="1"/>
  <c r="I1052"/>
  <c r="N1052" s="1"/>
  <c r="M1051"/>
  <c r="L1051"/>
  <c r="J1051"/>
  <c r="O1051" s="1"/>
  <c r="I1051"/>
  <c r="N1051" s="1"/>
  <c r="M1050"/>
  <c r="L1050"/>
  <c r="J1050"/>
  <c r="O1050" s="1"/>
  <c r="I1050"/>
  <c r="N1050" s="1"/>
  <c r="M1049"/>
  <c r="L1049"/>
  <c r="J1049"/>
  <c r="O1049" s="1"/>
  <c r="I1049"/>
  <c r="N1049" s="1"/>
  <c r="M1048"/>
  <c r="L1048"/>
  <c r="J1048"/>
  <c r="O1048" s="1"/>
  <c r="I1048"/>
  <c r="N1048" s="1"/>
  <c r="M1047"/>
  <c r="L1047"/>
  <c r="J1047"/>
  <c r="O1047" s="1"/>
  <c r="I1047"/>
  <c r="N1047" s="1"/>
  <c r="M1046"/>
  <c r="L1046"/>
  <c r="J1046"/>
  <c r="O1046" s="1"/>
  <c r="I1046"/>
  <c r="N1046" s="1"/>
  <c r="M1045"/>
  <c r="L1045"/>
  <c r="J1045"/>
  <c r="O1045" s="1"/>
  <c r="I1045"/>
  <c r="N1045" s="1"/>
  <c r="M1044"/>
  <c r="L1044"/>
  <c r="J1044"/>
  <c r="O1044" s="1"/>
  <c r="I1044"/>
  <c r="N1044" s="1"/>
  <c r="M1043"/>
  <c r="L1043"/>
  <c r="J1043"/>
  <c r="O1043" s="1"/>
  <c r="I1043"/>
  <c r="N1043" s="1"/>
  <c r="M1042"/>
  <c r="L1042"/>
  <c r="J1042"/>
  <c r="O1042" s="1"/>
  <c r="I1042"/>
  <c r="N1042" s="1"/>
  <c r="M1041"/>
  <c r="L1041"/>
  <c r="J1041"/>
  <c r="O1041" s="1"/>
  <c r="I1041"/>
  <c r="N1041" s="1"/>
  <c r="M1040"/>
  <c r="L1040"/>
  <c r="J1040"/>
  <c r="O1040" s="1"/>
  <c r="I1040"/>
  <c r="N1040" s="1"/>
  <c r="M1039"/>
  <c r="L1039"/>
  <c r="J1039"/>
  <c r="O1039" s="1"/>
  <c r="I1039"/>
  <c r="N1039" s="1"/>
  <c r="M1038"/>
  <c r="L1038"/>
  <c r="J1038"/>
  <c r="O1038" s="1"/>
  <c r="I1038"/>
  <c r="N1038" s="1"/>
  <c r="M1037"/>
  <c r="L1037"/>
  <c r="J1037"/>
  <c r="O1037" s="1"/>
  <c r="I1037"/>
  <c r="N1037" s="1"/>
  <c r="M1036"/>
  <c r="L1036"/>
  <c r="J1036"/>
  <c r="O1036" s="1"/>
  <c r="I1036"/>
  <c r="N1036" s="1"/>
  <c r="M1035"/>
  <c r="L1035"/>
  <c r="J1035"/>
  <c r="O1035" s="1"/>
  <c r="I1035"/>
  <c r="N1035" s="1"/>
  <c r="M1034"/>
  <c r="L1034"/>
  <c r="J1034"/>
  <c r="O1034" s="1"/>
  <c r="I1034"/>
  <c r="N1034" s="1"/>
  <c r="M1033"/>
  <c r="L1033"/>
  <c r="J1033"/>
  <c r="O1033" s="1"/>
  <c r="I1033"/>
  <c r="N1033" s="1"/>
  <c r="M1032"/>
  <c r="L1032"/>
  <c r="J1032"/>
  <c r="O1032" s="1"/>
  <c r="I1032"/>
  <c r="N1032" s="1"/>
  <c r="M1031"/>
  <c r="L1031"/>
  <c r="J1031"/>
  <c r="O1031" s="1"/>
  <c r="I1031"/>
  <c r="N1031" s="1"/>
  <c r="M1030"/>
  <c r="L1030"/>
  <c r="J1030"/>
  <c r="O1030" s="1"/>
  <c r="I1030"/>
  <c r="N1030" s="1"/>
  <c r="M1029"/>
  <c r="L1029"/>
  <c r="J1029"/>
  <c r="O1029" s="1"/>
  <c r="I1029"/>
  <c r="N1029" s="1"/>
  <c r="M1028"/>
  <c r="L1028"/>
  <c r="J1028"/>
  <c r="O1028" s="1"/>
  <c r="I1028"/>
  <c r="N1028" s="1"/>
  <c r="M1027"/>
  <c r="L1027"/>
  <c r="J1027"/>
  <c r="O1027" s="1"/>
  <c r="I1027"/>
  <c r="N1027" s="1"/>
  <c r="M1026"/>
  <c r="L1026"/>
  <c r="J1026"/>
  <c r="O1026" s="1"/>
  <c r="I1026"/>
  <c r="N1026" s="1"/>
  <c r="M1025"/>
  <c r="L1025"/>
  <c r="J1025"/>
  <c r="O1025" s="1"/>
  <c r="I1025"/>
  <c r="N1025" s="1"/>
  <c r="M1024"/>
  <c r="L1024"/>
  <c r="J1024"/>
  <c r="O1024" s="1"/>
  <c r="I1024"/>
  <c r="N1024" s="1"/>
  <c r="M1023"/>
  <c r="L1023"/>
  <c r="J1023"/>
  <c r="O1023" s="1"/>
  <c r="I1023"/>
  <c r="N1023" s="1"/>
  <c r="M1022"/>
  <c r="L1022"/>
  <c r="J1022"/>
  <c r="O1022" s="1"/>
  <c r="I1022"/>
  <c r="N1022" s="1"/>
  <c r="M1021"/>
  <c r="L1021"/>
  <c r="J1021"/>
  <c r="O1021" s="1"/>
  <c r="I1021"/>
  <c r="N1021" s="1"/>
  <c r="M1020"/>
  <c r="L1020"/>
  <c r="J1020"/>
  <c r="O1020" s="1"/>
  <c r="I1020"/>
  <c r="N1020" s="1"/>
  <c r="M1019"/>
  <c r="L1019"/>
  <c r="J1019"/>
  <c r="O1019" s="1"/>
  <c r="I1019"/>
  <c r="N1019" s="1"/>
  <c r="M1018"/>
  <c r="L1018"/>
  <c r="J1018"/>
  <c r="O1018" s="1"/>
  <c r="I1018"/>
  <c r="N1018" s="1"/>
  <c r="M1017"/>
  <c r="L1017"/>
  <c r="J1017"/>
  <c r="O1017" s="1"/>
  <c r="I1017"/>
  <c r="N1017" s="1"/>
  <c r="M1016"/>
  <c r="L1016"/>
  <c r="J1016"/>
  <c r="O1016" s="1"/>
  <c r="I1016"/>
  <c r="N1016" s="1"/>
  <c r="M1015"/>
  <c r="L1015"/>
  <c r="J1015"/>
  <c r="O1015" s="1"/>
  <c r="I1015"/>
  <c r="N1015" s="1"/>
  <c r="M1014"/>
  <c r="L1014"/>
  <c r="J1014"/>
  <c r="O1014" s="1"/>
  <c r="I1014"/>
  <c r="N1014" s="1"/>
  <c r="M1013"/>
  <c r="L1013"/>
  <c r="J1013"/>
  <c r="O1013" s="1"/>
  <c r="I1013"/>
  <c r="N1013" s="1"/>
  <c r="M1012"/>
  <c r="L1012"/>
  <c r="J1012"/>
  <c r="O1012" s="1"/>
  <c r="I1012"/>
  <c r="N1012" s="1"/>
  <c r="M1011"/>
  <c r="L1011"/>
  <c r="J1011"/>
  <c r="O1011" s="1"/>
  <c r="I1011"/>
  <c r="N1011" s="1"/>
  <c r="M1010"/>
  <c r="L1010"/>
  <c r="J1010"/>
  <c r="O1010" s="1"/>
  <c r="I1010"/>
  <c r="N1010" s="1"/>
  <c r="M1009"/>
  <c r="L1009"/>
  <c r="J1009"/>
  <c r="O1009" s="1"/>
  <c r="I1009"/>
  <c r="N1009" s="1"/>
  <c r="M1008"/>
  <c r="L1008"/>
  <c r="J1008"/>
  <c r="O1008" s="1"/>
  <c r="I1008"/>
  <c r="N1008" s="1"/>
  <c r="M1007"/>
  <c r="L1007"/>
  <c r="J1007"/>
  <c r="O1007" s="1"/>
  <c r="I1007"/>
  <c r="N1007" s="1"/>
  <c r="M1006"/>
  <c r="L1006"/>
  <c r="J1006"/>
  <c r="O1006" s="1"/>
  <c r="I1006"/>
  <c r="N1006" s="1"/>
  <c r="M1005"/>
  <c r="L1005"/>
  <c r="J1005"/>
  <c r="O1005" s="1"/>
  <c r="I1005"/>
  <c r="N1005" s="1"/>
  <c r="M1004"/>
  <c r="L1004"/>
  <c r="J1004"/>
  <c r="O1004" s="1"/>
  <c r="I1004"/>
  <c r="N1004" s="1"/>
  <c r="M1003"/>
  <c r="L1003"/>
  <c r="J1003"/>
  <c r="O1003" s="1"/>
  <c r="I1003"/>
  <c r="N1003" s="1"/>
  <c r="M1002"/>
  <c r="L1002"/>
  <c r="J1002"/>
  <c r="O1002" s="1"/>
  <c r="I1002"/>
  <c r="N1002" s="1"/>
  <c r="M1001"/>
  <c r="L1001"/>
  <c r="J1001"/>
  <c r="O1001" s="1"/>
  <c r="I1001"/>
  <c r="N1001" s="1"/>
  <c r="M1000"/>
  <c r="L1000"/>
  <c r="J1000"/>
  <c r="O1000" s="1"/>
  <c r="I1000"/>
  <c r="N1000" s="1"/>
  <c r="M999"/>
  <c r="L999"/>
  <c r="J999"/>
  <c r="O999" s="1"/>
  <c r="I999"/>
  <c r="N999" s="1"/>
  <c r="M998"/>
  <c r="L998"/>
  <c r="J998"/>
  <c r="O998" s="1"/>
  <c r="I998"/>
  <c r="M997"/>
  <c r="L997"/>
  <c r="J997"/>
  <c r="O997" s="1"/>
  <c r="I997"/>
  <c r="M996"/>
  <c r="L996"/>
  <c r="J996"/>
  <c r="O996" s="1"/>
  <c r="I996"/>
  <c r="M995"/>
  <c r="L995"/>
  <c r="J995"/>
  <c r="O995" s="1"/>
  <c r="I995"/>
  <c r="M994"/>
  <c r="L994"/>
  <c r="J994"/>
  <c r="O994" s="1"/>
  <c r="I994"/>
  <c r="M993"/>
  <c r="L993"/>
  <c r="J993"/>
  <c r="O993" s="1"/>
  <c r="I993"/>
  <c r="M992"/>
  <c r="L992"/>
  <c r="J992"/>
  <c r="O992" s="1"/>
  <c r="I992"/>
  <c r="M991"/>
  <c r="L991"/>
  <c r="J991"/>
  <c r="O991" s="1"/>
  <c r="I991"/>
  <c r="M990"/>
  <c r="L990"/>
  <c r="J990"/>
  <c r="O990" s="1"/>
  <c r="I990"/>
  <c r="M989"/>
  <c r="L989"/>
  <c r="J989"/>
  <c r="O989" s="1"/>
  <c r="I989"/>
  <c r="M988"/>
  <c r="L988"/>
  <c r="J988"/>
  <c r="O988" s="1"/>
  <c r="I988"/>
  <c r="M987"/>
  <c r="L987"/>
  <c r="J987"/>
  <c r="O987" s="1"/>
  <c r="I987"/>
  <c r="M986"/>
  <c r="L986"/>
  <c r="J986"/>
  <c r="O986" s="1"/>
  <c r="I986"/>
  <c r="M985"/>
  <c r="L985"/>
  <c r="J985"/>
  <c r="O985" s="1"/>
  <c r="I985"/>
  <c r="M984"/>
  <c r="L984"/>
  <c r="J984"/>
  <c r="O984" s="1"/>
  <c r="I984"/>
  <c r="M983"/>
  <c r="L983"/>
  <c r="J983"/>
  <c r="O983" s="1"/>
  <c r="I983"/>
  <c r="M982"/>
  <c r="L982"/>
  <c r="J982"/>
  <c r="O982" s="1"/>
  <c r="I982"/>
  <c r="M981"/>
  <c r="L981"/>
  <c r="J981"/>
  <c r="O981" s="1"/>
  <c r="I981"/>
  <c r="M980"/>
  <c r="L980"/>
  <c r="J980"/>
  <c r="O980" s="1"/>
  <c r="I980"/>
  <c r="M979"/>
  <c r="L979"/>
  <c r="J979"/>
  <c r="O979" s="1"/>
  <c r="I979"/>
  <c r="M978"/>
  <c r="L978"/>
  <c r="J978"/>
  <c r="O978" s="1"/>
  <c r="I978"/>
  <c r="M977"/>
  <c r="L977"/>
  <c r="J977"/>
  <c r="O977" s="1"/>
  <c r="I977"/>
  <c r="M976"/>
  <c r="L976"/>
  <c r="J976"/>
  <c r="O976" s="1"/>
  <c r="I976"/>
  <c r="M975"/>
  <c r="L975"/>
  <c r="J975"/>
  <c r="O975" s="1"/>
  <c r="I975"/>
  <c r="M974"/>
  <c r="L974"/>
  <c r="J974"/>
  <c r="O974" s="1"/>
  <c r="I974"/>
  <c r="M973"/>
  <c r="L973"/>
  <c r="J973"/>
  <c r="O973" s="1"/>
  <c r="I973"/>
  <c r="M972"/>
  <c r="L972"/>
  <c r="J972"/>
  <c r="O972" s="1"/>
  <c r="I972"/>
  <c r="M971"/>
  <c r="L971"/>
  <c r="J971"/>
  <c r="O971" s="1"/>
  <c r="I971"/>
  <c r="M970"/>
  <c r="L970"/>
  <c r="J970"/>
  <c r="O970" s="1"/>
  <c r="I970"/>
  <c r="M969"/>
  <c r="L969"/>
  <c r="J969"/>
  <c r="O969" s="1"/>
  <c r="I969"/>
  <c r="M968"/>
  <c r="L968"/>
  <c r="J968"/>
  <c r="O968" s="1"/>
  <c r="I968"/>
  <c r="M967"/>
  <c r="L967"/>
  <c r="J967"/>
  <c r="O967" s="1"/>
  <c r="I967"/>
  <c r="M966"/>
  <c r="L966"/>
  <c r="J966"/>
  <c r="O966" s="1"/>
  <c r="I966"/>
  <c r="M965"/>
  <c r="L965"/>
  <c r="J965"/>
  <c r="O965" s="1"/>
  <c r="I965"/>
  <c r="M964"/>
  <c r="L964"/>
  <c r="J964"/>
  <c r="O964" s="1"/>
  <c r="I964"/>
  <c r="M963"/>
  <c r="L963"/>
  <c r="J963"/>
  <c r="O963" s="1"/>
  <c r="I963"/>
  <c r="M962"/>
  <c r="L962"/>
  <c r="J962"/>
  <c r="O962" s="1"/>
  <c r="I962"/>
  <c r="M961"/>
  <c r="L961"/>
  <c r="J961"/>
  <c r="O961" s="1"/>
  <c r="I961"/>
  <c r="M960"/>
  <c r="L960"/>
  <c r="J960"/>
  <c r="O960" s="1"/>
  <c r="I960"/>
  <c r="M959"/>
  <c r="L959"/>
  <c r="J959"/>
  <c r="O959" s="1"/>
  <c r="I959"/>
  <c r="M958"/>
  <c r="L958"/>
  <c r="J958"/>
  <c r="O958" s="1"/>
  <c r="I958"/>
  <c r="M957"/>
  <c r="L957"/>
  <c r="J957"/>
  <c r="O957" s="1"/>
  <c r="I957"/>
  <c r="M956"/>
  <c r="L956"/>
  <c r="J956"/>
  <c r="O956" s="1"/>
  <c r="I956"/>
  <c r="M955"/>
  <c r="L955"/>
  <c r="J955"/>
  <c r="O955" s="1"/>
  <c r="I955"/>
  <c r="M954"/>
  <c r="L954"/>
  <c r="J954"/>
  <c r="O954" s="1"/>
  <c r="I954"/>
  <c r="M953"/>
  <c r="L953"/>
  <c r="J953"/>
  <c r="O953" s="1"/>
  <c r="I953"/>
  <c r="M952"/>
  <c r="L952"/>
  <c r="J952"/>
  <c r="O952" s="1"/>
  <c r="I952"/>
  <c r="M951"/>
  <c r="L951"/>
  <c r="J951"/>
  <c r="O951" s="1"/>
  <c r="I951"/>
  <c r="M950"/>
  <c r="L950"/>
  <c r="J950"/>
  <c r="O950" s="1"/>
  <c r="I950"/>
  <c r="M949"/>
  <c r="L949"/>
  <c r="J949"/>
  <c r="O949" s="1"/>
  <c r="I949"/>
  <c r="M948"/>
  <c r="L948"/>
  <c r="J948"/>
  <c r="O948" s="1"/>
  <c r="I948"/>
  <c r="M947"/>
  <c r="L947"/>
  <c r="J947"/>
  <c r="O947" s="1"/>
  <c r="I947"/>
  <c r="M946"/>
  <c r="L946"/>
  <c r="J946"/>
  <c r="O946" s="1"/>
  <c r="I946"/>
  <c r="M945"/>
  <c r="L945"/>
  <c r="J945"/>
  <c r="O945" s="1"/>
  <c r="I945"/>
  <c r="M944"/>
  <c r="L944"/>
  <c r="J944"/>
  <c r="O944" s="1"/>
  <c r="I944"/>
  <c r="M943"/>
  <c r="L943"/>
  <c r="J943"/>
  <c r="O943" s="1"/>
  <c r="I943"/>
  <c r="M942"/>
  <c r="L942"/>
  <c r="J942"/>
  <c r="O942" s="1"/>
  <c r="I942"/>
  <c r="M941"/>
  <c r="L941"/>
  <c r="J941"/>
  <c r="O941" s="1"/>
  <c r="I941"/>
  <c r="M940"/>
  <c r="L940"/>
  <c r="J940"/>
  <c r="O940" s="1"/>
  <c r="I940"/>
  <c r="M939"/>
  <c r="L939"/>
  <c r="J939"/>
  <c r="O939" s="1"/>
  <c r="I939"/>
  <c r="M938"/>
  <c r="L938"/>
  <c r="J938"/>
  <c r="O938" s="1"/>
  <c r="I938"/>
  <c r="M937"/>
  <c r="L937"/>
  <c r="J937"/>
  <c r="O937" s="1"/>
  <c r="I937"/>
  <c r="M936"/>
  <c r="L936"/>
  <c r="J936"/>
  <c r="O936" s="1"/>
  <c r="I936"/>
  <c r="M935"/>
  <c r="L935"/>
  <c r="J935"/>
  <c r="O935" s="1"/>
  <c r="I935"/>
  <c r="M934"/>
  <c r="L934"/>
  <c r="J934"/>
  <c r="O934" s="1"/>
  <c r="I934"/>
  <c r="M933"/>
  <c r="L933"/>
  <c r="J933"/>
  <c r="O933" s="1"/>
  <c r="I933"/>
  <c r="M932"/>
  <c r="L932"/>
  <c r="J932"/>
  <c r="O932" s="1"/>
  <c r="I932"/>
  <c r="M931"/>
  <c r="L931"/>
  <c r="J931"/>
  <c r="O931" s="1"/>
  <c r="I931"/>
  <c r="M930"/>
  <c r="L930"/>
  <c r="J930"/>
  <c r="O930" s="1"/>
  <c r="I930"/>
  <c r="M929"/>
  <c r="L929"/>
  <c r="J929"/>
  <c r="O929" s="1"/>
  <c r="I929"/>
  <c r="M928"/>
  <c r="L928"/>
  <c r="J928"/>
  <c r="O928" s="1"/>
  <c r="I928"/>
  <c r="M927"/>
  <c r="L927"/>
  <c r="J927"/>
  <c r="O927" s="1"/>
  <c r="I927"/>
  <c r="M926"/>
  <c r="L926"/>
  <c r="J926"/>
  <c r="O926" s="1"/>
  <c r="I926"/>
  <c r="M925"/>
  <c r="L925"/>
  <c r="J925"/>
  <c r="O925" s="1"/>
  <c r="I925"/>
  <c r="M924"/>
  <c r="L924"/>
  <c r="J924"/>
  <c r="O924" s="1"/>
  <c r="I924"/>
  <c r="M923"/>
  <c r="L923"/>
  <c r="J923"/>
  <c r="O923" s="1"/>
  <c r="I923"/>
  <c r="M922"/>
  <c r="L922"/>
  <c r="J922"/>
  <c r="O922" s="1"/>
  <c r="I922"/>
  <c r="M921"/>
  <c r="L921"/>
  <c r="J921"/>
  <c r="O921" s="1"/>
  <c r="I921"/>
  <c r="M920"/>
  <c r="L920"/>
  <c r="J920"/>
  <c r="O920" s="1"/>
  <c r="I920"/>
  <c r="M919"/>
  <c r="L919"/>
  <c r="J919"/>
  <c r="O919" s="1"/>
  <c r="I919"/>
  <c r="M918"/>
  <c r="L918"/>
  <c r="J918"/>
  <c r="O918" s="1"/>
  <c r="I918"/>
  <c r="M917"/>
  <c r="L917"/>
  <c r="J917"/>
  <c r="O917" s="1"/>
  <c r="I917"/>
  <c r="M916"/>
  <c r="L916"/>
  <c r="J916"/>
  <c r="O916" s="1"/>
  <c r="I916"/>
  <c r="M915"/>
  <c r="L915"/>
  <c r="J915"/>
  <c r="O915" s="1"/>
  <c r="I915"/>
  <c r="M914"/>
  <c r="L914"/>
  <c r="J914"/>
  <c r="O914" s="1"/>
  <c r="I914"/>
  <c r="M913"/>
  <c r="L913"/>
  <c r="J913"/>
  <c r="O913" s="1"/>
  <c r="I913"/>
  <c r="M912"/>
  <c r="L912"/>
  <c r="J912"/>
  <c r="O912" s="1"/>
  <c r="I912"/>
  <c r="M911"/>
  <c r="L911"/>
  <c r="J911"/>
  <c r="O911" s="1"/>
  <c r="I911"/>
  <c r="M910"/>
  <c r="L910"/>
  <c r="J910"/>
  <c r="O910" s="1"/>
  <c r="I910"/>
  <c r="M909"/>
  <c r="L909"/>
  <c r="J909"/>
  <c r="O909" s="1"/>
  <c r="I909"/>
  <c r="M908"/>
  <c r="L908"/>
  <c r="J908"/>
  <c r="O908" s="1"/>
  <c r="I908"/>
  <c r="M907"/>
  <c r="L907"/>
  <c r="J907"/>
  <c r="O907" s="1"/>
  <c r="I907"/>
  <c r="M906"/>
  <c r="L906"/>
  <c r="J906"/>
  <c r="O906" s="1"/>
  <c r="I906"/>
  <c r="M905"/>
  <c r="L905"/>
  <c r="J905"/>
  <c r="O905" s="1"/>
  <c r="I905"/>
  <c r="M904"/>
  <c r="L904"/>
  <c r="J904"/>
  <c r="O904" s="1"/>
  <c r="I904"/>
  <c r="M903"/>
  <c r="L903"/>
  <c r="J903"/>
  <c r="O903" s="1"/>
  <c r="I903"/>
  <c r="M902"/>
  <c r="L902"/>
  <c r="J902"/>
  <c r="O902" s="1"/>
  <c r="I902"/>
  <c r="M901"/>
  <c r="L901"/>
  <c r="J901"/>
  <c r="O901" s="1"/>
  <c r="I901"/>
  <c r="M900"/>
  <c r="L900"/>
  <c r="J900"/>
  <c r="O900" s="1"/>
  <c r="I900"/>
  <c r="M899"/>
  <c r="L899"/>
  <c r="J899"/>
  <c r="O899" s="1"/>
  <c r="I899"/>
  <c r="M898"/>
  <c r="L898"/>
  <c r="J898"/>
  <c r="O898" s="1"/>
  <c r="I898"/>
  <c r="M897"/>
  <c r="L897"/>
  <c r="J897"/>
  <c r="O897" s="1"/>
  <c r="I897"/>
  <c r="M896"/>
  <c r="L896"/>
  <c r="J896"/>
  <c r="O896" s="1"/>
  <c r="I896"/>
  <c r="M895"/>
  <c r="L895"/>
  <c r="J895"/>
  <c r="O895" s="1"/>
  <c r="I895"/>
  <c r="M894"/>
  <c r="L894"/>
  <c r="J894"/>
  <c r="O894" s="1"/>
  <c r="I894"/>
  <c r="M893"/>
  <c r="L893"/>
  <c r="J893"/>
  <c r="O893" s="1"/>
  <c r="I893"/>
  <c r="M892"/>
  <c r="L892"/>
  <c r="J892"/>
  <c r="O892" s="1"/>
  <c r="I892"/>
  <c r="M891"/>
  <c r="L891"/>
  <c r="J891"/>
  <c r="O891" s="1"/>
  <c r="I891"/>
  <c r="M890"/>
  <c r="L890"/>
  <c r="J890"/>
  <c r="O890" s="1"/>
  <c r="I890"/>
  <c r="M889"/>
  <c r="L889"/>
  <c r="J889"/>
  <c r="O889" s="1"/>
  <c r="I889"/>
  <c r="M888"/>
  <c r="L888"/>
  <c r="J888"/>
  <c r="O888" s="1"/>
  <c r="I888"/>
  <c r="M887"/>
  <c r="L887"/>
  <c r="J887"/>
  <c r="O887" s="1"/>
  <c r="I887"/>
  <c r="M886"/>
  <c r="L886"/>
  <c r="J886"/>
  <c r="O886" s="1"/>
  <c r="I886"/>
  <c r="M885"/>
  <c r="L885"/>
  <c r="J885"/>
  <c r="O885" s="1"/>
  <c r="I885"/>
  <c r="M884"/>
  <c r="L884"/>
  <c r="J884"/>
  <c r="O884" s="1"/>
  <c r="I884"/>
  <c r="M883"/>
  <c r="L883"/>
  <c r="J883"/>
  <c r="O883" s="1"/>
  <c r="I883"/>
  <c r="M882"/>
  <c r="L882"/>
  <c r="J882"/>
  <c r="O882" s="1"/>
  <c r="I882"/>
  <c r="M881"/>
  <c r="L881"/>
  <c r="J881"/>
  <c r="O881" s="1"/>
  <c r="I881"/>
  <c r="M880"/>
  <c r="L880"/>
  <c r="J880"/>
  <c r="O880" s="1"/>
  <c r="I880"/>
  <c r="M879"/>
  <c r="L879"/>
  <c r="J879"/>
  <c r="O879" s="1"/>
  <c r="I879"/>
  <c r="M878"/>
  <c r="L878"/>
  <c r="J878"/>
  <c r="O878" s="1"/>
  <c r="I878"/>
  <c r="M877"/>
  <c r="L877"/>
  <c r="J877"/>
  <c r="O877" s="1"/>
  <c r="I877"/>
  <c r="M876"/>
  <c r="L876"/>
  <c r="J876"/>
  <c r="O876" s="1"/>
  <c r="I876"/>
  <c r="M875"/>
  <c r="L875"/>
  <c r="J875"/>
  <c r="O875" s="1"/>
  <c r="I875"/>
  <c r="M874"/>
  <c r="L874"/>
  <c r="J874"/>
  <c r="O874" s="1"/>
  <c r="I874"/>
  <c r="M873"/>
  <c r="L873"/>
  <c r="J873"/>
  <c r="O873" s="1"/>
  <c r="I873"/>
  <c r="M872"/>
  <c r="L872"/>
  <c r="J872"/>
  <c r="O872" s="1"/>
  <c r="I872"/>
  <c r="M871"/>
  <c r="L871"/>
  <c r="J871"/>
  <c r="O871" s="1"/>
  <c r="I871"/>
  <c r="M870"/>
  <c r="L870"/>
  <c r="J870"/>
  <c r="O870" s="1"/>
  <c r="I870"/>
  <c r="M869"/>
  <c r="L869"/>
  <c r="J869"/>
  <c r="O869" s="1"/>
  <c r="I869"/>
  <c r="M868"/>
  <c r="L868"/>
  <c r="J868"/>
  <c r="O868" s="1"/>
  <c r="I868"/>
  <c r="M867"/>
  <c r="L867"/>
  <c r="J867"/>
  <c r="O867" s="1"/>
  <c r="I867"/>
  <c r="M866"/>
  <c r="L866"/>
  <c r="J866"/>
  <c r="O866" s="1"/>
  <c r="I866"/>
  <c r="M865"/>
  <c r="L865"/>
  <c r="J865"/>
  <c r="O865" s="1"/>
  <c r="I865"/>
  <c r="M864"/>
  <c r="L864"/>
  <c r="J864"/>
  <c r="O864" s="1"/>
  <c r="I864"/>
  <c r="M863"/>
  <c r="L863"/>
  <c r="J863"/>
  <c r="O863" s="1"/>
  <c r="I863"/>
  <c r="M862"/>
  <c r="L862"/>
  <c r="J862"/>
  <c r="O862" s="1"/>
  <c r="I862"/>
  <c r="M861"/>
  <c r="L861"/>
  <c r="J861"/>
  <c r="O861" s="1"/>
  <c r="I861"/>
  <c r="M860"/>
  <c r="L860"/>
  <c r="J860"/>
  <c r="O860" s="1"/>
  <c r="I860"/>
  <c r="M859"/>
  <c r="L859"/>
  <c r="J859"/>
  <c r="O859" s="1"/>
  <c r="I859"/>
  <c r="M858"/>
  <c r="L858"/>
  <c r="J858"/>
  <c r="O858" s="1"/>
  <c r="I858"/>
  <c r="M857"/>
  <c r="L857"/>
  <c r="J857"/>
  <c r="O857" s="1"/>
  <c r="I857"/>
  <c r="M856"/>
  <c r="L856"/>
  <c r="J856"/>
  <c r="O856" s="1"/>
  <c r="I856"/>
  <c r="M855"/>
  <c r="L855"/>
  <c r="J855"/>
  <c r="O855" s="1"/>
  <c r="I855"/>
  <c r="M854"/>
  <c r="L854"/>
  <c r="J854"/>
  <c r="O854" s="1"/>
  <c r="I854"/>
  <c r="M853"/>
  <c r="L853"/>
  <c r="J853"/>
  <c r="O853" s="1"/>
  <c r="I853"/>
  <c r="M852"/>
  <c r="L852"/>
  <c r="J852"/>
  <c r="O852" s="1"/>
  <c r="I852"/>
  <c r="M851"/>
  <c r="L851"/>
  <c r="J851"/>
  <c r="O851" s="1"/>
  <c r="I851"/>
  <c r="M850"/>
  <c r="L850"/>
  <c r="J850"/>
  <c r="O850" s="1"/>
  <c r="I850"/>
  <c r="M849"/>
  <c r="L849"/>
  <c r="J849"/>
  <c r="O849" s="1"/>
  <c r="I849"/>
  <c r="M848"/>
  <c r="L848"/>
  <c r="J848"/>
  <c r="O848" s="1"/>
  <c r="I848"/>
  <c r="M847"/>
  <c r="L847"/>
  <c r="J847"/>
  <c r="O847" s="1"/>
  <c r="I847"/>
  <c r="M846"/>
  <c r="L846"/>
  <c r="J846"/>
  <c r="O846" s="1"/>
  <c r="I846"/>
  <c r="M845"/>
  <c r="L845"/>
  <c r="J845"/>
  <c r="O845" s="1"/>
  <c r="I845"/>
  <c r="M844"/>
  <c r="L844"/>
  <c r="J844"/>
  <c r="O844" s="1"/>
  <c r="I844"/>
  <c r="M843"/>
  <c r="L843"/>
  <c r="J843"/>
  <c r="O843" s="1"/>
  <c r="I843"/>
  <c r="M842"/>
  <c r="L842"/>
  <c r="J842"/>
  <c r="O842" s="1"/>
  <c r="I842"/>
  <c r="M841"/>
  <c r="L841"/>
  <c r="J841"/>
  <c r="O841" s="1"/>
  <c r="I841"/>
  <c r="M840"/>
  <c r="L840"/>
  <c r="J840"/>
  <c r="O840" s="1"/>
  <c r="I840"/>
  <c r="M839"/>
  <c r="L839"/>
  <c r="J839"/>
  <c r="O839" s="1"/>
  <c r="I839"/>
  <c r="M838"/>
  <c r="L838"/>
  <c r="J838"/>
  <c r="O838" s="1"/>
  <c r="I838"/>
  <c r="M837"/>
  <c r="L837"/>
  <c r="J837"/>
  <c r="O837" s="1"/>
  <c r="I837"/>
  <c r="M836"/>
  <c r="L836"/>
  <c r="J836"/>
  <c r="O836" s="1"/>
  <c r="I836"/>
  <c r="M835"/>
  <c r="L835"/>
  <c r="J835"/>
  <c r="O835" s="1"/>
  <c r="I835"/>
  <c r="M834"/>
  <c r="L834"/>
  <c r="J834"/>
  <c r="O834" s="1"/>
  <c r="I834"/>
  <c r="M833"/>
  <c r="L833"/>
  <c r="J833"/>
  <c r="O833" s="1"/>
  <c r="I833"/>
  <c r="M832"/>
  <c r="L832"/>
  <c r="J832"/>
  <c r="O832" s="1"/>
  <c r="I832"/>
  <c r="M831"/>
  <c r="L831"/>
  <c r="J831"/>
  <c r="O831" s="1"/>
  <c r="I831"/>
  <c r="M830"/>
  <c r="L830"/>
  <c r="J830"/>
  <c r="O830" s="1"/>
  <c r="I830"/>
  <c r="M829"/>
  <c r="L829"/>
  <c r="J829"/>
  <c r="O829" s="1"/>
  <c r="I829"/>
  <c r="M828"/>
  <c r="L828"/>
  <c r="J828"/>
  <c r="O828" s="1"/>
  <c r="I828"/>
  <c r="M827"/>
  <c r="L827"/>
  <c r="J827"/>
  <c r="O827" s="1"/>
  <c r="I827"/>
  <c r="M826"/>
  <c r="L826"/>
  <c r="J826"/>
  <c r="O826" s="1"/>
  <c r="I826"/>
  <c r="M825"/>
  <c r="L825"/>
  <c r="J825"/>
  <c r="O825" s="1"/>
  <c r="I825"/>
  <c r="M824"/>
  <c r="L824"/>
  <c r="J824"/>
  <c r="O824" s="1"/>
  <c r="I824"/>
  <c r="M823"/>
  <c r="L823"/>
  <c r="J823"/>
  <c r="O823" s="1"/>
  <c r="I823"/>
  <c r="M822"/>
  <c r="L822"/>
  <c r="J822"/>
  <c r="O822" s="1"/>
  <c r="I822"/>
  <c r="M821"/>
  <c r="L821"/>
  <c r="J821"/>
  <c r="O821" s="1"/>
  <c r="I821"/>
  <c r="M820"/>
  <c r="L820"/>
  <c r="J820"/>
  <c r="O820" s="1"/>
  <c r="I820"/>
  <c r="M819"/>
  <c r="L819"/>
  <c r="J819"/>
  <c r="O819" s="1"/>
  <c r="I819"/>
  <c r="M818"/>
  <c r="L818"/>
  <c r="J818"/>
  <c r="O818" s="1"/>
  <c r="I818"/>
  <c r="M817"/>
  <c r="L817"/>
  <c r="J817"/>
  <c r="O817" s="1"/>
  <c r="I817"/>
  <c r="M816"/>
  <c r="L816"/>
  <c r="J816"/>
  <c r="O816" s="1"/>
  <c r="I816"/>
  <c r="M815"/>
  <c r="L815"/>
  <c r="J815"/>
  <c r="O815" s="1"/>
  <c r="I815"/>
  <c r="M814"/>
  <c r="L814"/>
  <c r="J814"/>
  <c r="O814" s="1"/>
  <c r="I814"/>
  <c r="M813"/>
  <c r="L813"/>
  <c r="J813"/>
  <c r="O813" s="1"/>
  <c r="I813"/>
  <c r="M812"/>
  <c r="L812"/>
  <c r="J812"/>
  <c r="O812" s="1"/>
  <c r="I812"/>
  <c r="M811"/>
  <c r="L811"/>
  <c r="J811"/>
  <c r="O811" s="1"/>
  <c r="I811"/>
  <c r="M810"/>
  <c r="L810"/>
  <c r="J810"/>
  <c r="O810" s="1"/>
  <c r="I810"/>
  <c r="M809"/>
  <c r="L809"/>
  <c r="J809"/>
  <c r="O809" s="1"/>
  <c r="I809"/>
  <c r="M808"/>
  <c r="L808"/>
  <c r="J808"/>
  <c r="O808" s="1"/>
  <c r="I808"/>
  <c r="M807"/>
  <c r="L807"/>
  <c r="J807"/>
  <c r="O807" s="1"/>
  <c r="I807"/>
  <c r="M806"/>
  <c r="L806"/>
  <c r="J806"/>
  <c r="O806" s="1"/>
  <c r="I806"/>
  <c r="M805"/>
  <c r="L805"/>
  <c r="J805"/>
  <c r="O805" s="1"/>
  <c r="I805"/>
  <c r="M804"/>
  <c r="L804"/>
  <c r="J804"/>
  <c r="O804" s="1"/>
  <c r="I804"/>
  <c r="M803"/>
  <c r="L803"/>
  <c r="J803"/>
  <c r="O803" s="1"/>
  <c r="I803"/>
  <c r="M802"/>
  <c r="L802"/>
  <c r="J802"/>
  <c r="O802" s="1"/>
  <c r="I802"/>
  <c r="M801"/>
  <c r="L801"/>
  <c r="J801"/>
  <c r="O801" s="1"/>
  <c r="I801"/>
  <c r="M800"/>
  <c r="L800"/>
  <c r="J800"/>
  <c r="O800" s="1"/>
  <c r="I800"/>
  <c r="M799"/>
  <c r="L799"/>
  <c r="J799"/>
  <c r="O799" s="1"/>
  <c r="I799"/>
  <c r="M798"/>
  <c r="L798"/>
  <c r="J798"/>
  <c r="O798" s="1"/>
  <c r="I798"/>
  <c r="M797"/>
  <c r="L797"/>
  <c r="J797"/>
  <c r="O797" s="1"/>
  <c r="I797"/>
  <c r="M796"/>
  <c r="L796"/>
  <c r="J796"/>
  <c r="O796" s="1"/>
  <c r="I796"/>
  <c r="M795"/>
  <c r="L795"/>
  <c r="J795"/>
  <c r="O795" s="1"/>
  <c r="I795"/>
  <c r="M794"/>
  <c r="L794"/>
  <c r="J794"/>
  <c r="O794" s="1"/>
  <c r="I794"/>
  <c r="M793"/>
  <c r="L793"/>
  <c r="J793"/>
  <c r="O793" s="1"/>
  <c r="I793"/>
  <c r="M792"/>
  <c r="L792"/>
  <c r="J792"/>
  <c r="O792" s="1"/>
  <c r="I792"/>
  <c r="M791"/>
  <c r="L791"/>
  <c r="J791"/>
  <c r="O791" s="1"/>
  <c r="I791"/>
  <c r="M790"/>
  <c r="L790"/>
  <c r="J790"/>
  <c r="O790" s="1"/>
  <c r="I790"/>
  <c r="M789"/>
  <c r="L789"/>
  <c r="J789"/>
  <c r="O789" s="1"/>
  <c r="I789"/>
  <c r="M788"/>
  <c r="L788"/>
  <c r="J788"/>
  <c r="O788" s="1"/>
  <c r="I788"/>
  <c r="M787"/>
  <c r="L787"/>
  <c r="J787"/>
  <c r="O787" s="1"/>
  <c r="I787"/>
  <c r="M786"/>
  <c r="L786"/>
  <c r="J786"/>
  <c r="O786" s="1"/>
  <c r="I786"/>
  <c r="M785"/>
  <c r="L785"/>
  <c r="J785"/>
  <c r="O785" s="1"/>
  <c r="I785"/>
  <c r="M784"/>
  <c r="L784"/>
  <c r="J784"/>
  <c r="O784" s="1"/>
  <c r="I784"/>
  <c r="M783"/>
  <c r="L783"/>
  <c r="J783"/>
  <c r="O783" s="1"/>
  <c r="I783"/>
  <c r="M782"/>
  <c r="L782"/>
  <c r="J782"/>
  <c r="O782" s="1"/>
  <c r="I782"/>
  <c r="M781"/>
  <c r="L781"/>
  <c r="J781"/>
  <c r="O781" s="1"/>
  <c r="I781"/>
  <c r="M780"/>
  <c r="L780"/>
  <c r="J780"/>
  <c r="O780" s="1"/>
  <c r="I780"/>
  <c r="M779"/>
  <c r="L779"/>
  <c r="J779"/>
  <c r="O779" s="1"/>
  <c r="I779"/>
  <c r="M778"/>
  <c r="L778"/>
  <c r="J778"/>
  <c r="O778" s="1"/>
  <c r="I778"/>
  <c r="M777"/>
  <c r="L777"/>
  <c r="J777"/>
  <c r="O777" s="1"/>
  <c r="I777"/>
  <c r="M776"/>
  <c r="L776"/>
  <c r="J776"/>
  <c r="O776" s="1"/>
  <c r="I776"/>
  <c r="M775"/>
  <c r="L775"/>
  <c r="J775"/>
  <c r="O775" s="1"/>
  <c r="I775"/>
  <c r="M774"/>
  <c r="L774"/>
  <c r="J774"/>
  <c r="O774" s="1"/>
  <c r="I774"/>
  <c r="M773"/>
  <c r="L773"/>
  <c r="J773"/>
  <c r="O773" s="1"/>
  <c r="I773"/>
  <c r="M772"/>
  <c r="L772"/>
  <c r="J772"/>
  <c r="O772" s="1"/>
  <c r="I772"/>
  <c r="M771"/>
  <c r="L771"/>
  <c r="J771"/>
  <c r="O771" s="1"/>
  <c r="I771"/>
  <c r="M770"/>
  <c r="L770"/>
  <c r="J770"/>
  <c r="O770" s="1"/>
  <c r="I770"/>
  <c r="M769"/>
  <c r="L769"/>
  <c r="J769"/>
  <c r="O769" s="1"/>
  <c r="I769"/>
  <c r="M768"/>
  <c r="L768"/>
  <c r="J768"/>
  <c r="O768" s="1"/>
  <c r="I768"/>
  <c r="M767"/>
  <c r="L767"/>
  <c r="J767"/>
  <c r="O767" s="1"/>
  <c r="I767"/>
  <c r="M766"/>
  <c r="L766"/>
  <c r="J766"/>
  <c r="O766" s="1"/>
  <c r="I766"/>
  <c r="M765"/>
  <c r="L765"/>
  <c r="J765"/>
  <c r="O765" s="1"/>
  <c r="I765"/>
  <c r="M764"/>
  <c r="L764"/>
  <c r="J764"/>
  <c r="O764" s="1"/>
  <c r="I764"/>
  <c r="M763"/>
  <c r="L763"/>
  <c r="J763"/>
  <c r="O763" s="1"/>
  <c r="I763"/>
  <c r="M762"/>
  <c r="L762"/>
  <c r="J762"/>
  <c r="O762" s="1"/>
  <c r="I762"/>
  <c r="M761"/>
  <c r="L761"/>
  <c r="J761"/>
  <c r="O761" s="1"/>
  <c r="I761"/>
  <c r="M760"/>
  <c r="L760"/>
  <c r="J760"/>
  <c r="O760" s="1"/>
  <c r="I760"/>
  <c r="M759"/>
  <c r="L759"/>
  <c r="J759"/>
  <c r="O759" s="1"/>
  <c r="I759"/>
  <c r="M758"/>
  <c r="L758"/>
  <c r="J758"/>
  <c r="O758" s="1"/>
  <c r="I758"/>
  <c r="M757"/>
  <c r="L757"/>
  <c r="J757"/>
  <c r="O757" s="1"/>
  <c r="I757"/>
  <c r="M756"/>
  <c r="L756"/>
  <c r="J756"/>
  <c r="O756" s="1"/>
  <c r="I756"/>
  <c r="M755"/>
  <c r="L755"/>
  <c r="J755"/>
  <c r="O755" s="1"/>
  <c r="I755"/>
  <c r="M754"/>
  <c r="L754"/>
  <c r="J754"/>
  <c r="O754" s="1"/>
  <c r="I754"/>
  <c r="M753"/>
  <c r="L753"/>
  <c r="J753"/>
  <c r="O753" s="1"/>
  <c r="I753"/>
  <c r="M752"/>
  <c r="L752"/>
  <c r="J752"/>
  <c r="O752" s="1"/>
  <c r="I752"/>
  <c r="M751"/>
  <c r="L751"/>
  <c r="J751"/>
  <c r="O751" s="1"/>
  <c r="I751"/>
  <c r="M750"/>
  <c r="L750"/>
  <c r="J750"/>
  <c r="O750" s="1"/>
  <c r="I750"/>
  <c r="M749"/>
  <c r="L749"/>
  <c r="J749"/>
  <c r="O749" s="1"/>
  <c r="I749"/>
  <c r="M748"/>
  <c r="L748"/>
  <c r="J748"/>
  <c r="O748" s="1"/>
  <c r="I748"/>
  <c r="M747"/>
  <c r="L747"/>
  <c r="J747"/>
  <c r="O747" s="1"/>
  <c r="I747"/>
  <c r="M746"/>
  <c r="L746"/>
  <c r="J746"/>
  <c r="O746" s="1"/>
  <c r="I746"/>
  <c r="M745"/>
  <c r="L745"/>
  <c r="J745"/>
  <c r="O745" s="1"/>
  <c r="I745"/>
  <c r="M744"/>
  <c r="L744"/>
  <c r="J744"/>
  <c r="O744" s="1"/>
  <c r="I744"/>
  <c r="M743"/>
  <c r="L743"/>
  <c r="J743"/>
  <c r="O743" s="1"/>
  <c r="I743"/>
  <c r="M742"/>
  <c r="L742"/>
  <c r="J742"/>
  <c r="O742" s="1"/>
  <c r="I742"/>
  <c r="M741"/>
  <c r="L741"/>
  <c r="J741"/>
  <c r="O741" s="1"/>
  <c r="I741"/>
  <c r="M740"/>
  <c r="L740"/>
  <c r="J740"/>
  <c r="O740" s="1"/>
  <c r="I740"/>
  <c r="M739"/>
  <c r="L739"/>
  <c r="J739"/>
  <c r="O739" s="1"/>
  <c r="I739"/>
  <c r="M738"/>
  <c r="L738"/>
  <c r="J738"/>
  <c r="O738" s="1"/>
  <c r="I738"/>
  <c r="M737"/>
  <c r="L737"/>
  <c r="J737"/>
  <c r="O737" s="1"/>
  <c r="I737"/>
  <c r="M736"/>
  <c r="L736"/>
  <c r="J736"/>
  <c r="O736" s="1"/>
  <c r="I736"/>
  <c r="M735"/>
  <c r="L735"/>
  <c r="J735"/>
  <c r="O735" s="1"/>
  <c r="I735"/>
  <c r="M734"/>
  <c r="L734"/>
  <c r="J734"/>
  <c r="O734" s="1"/>
  <c r="I734"/>
  <c r="M733"/>
  <c r="L733"/>
  <c r="J733"/>
  <c r="O733" s="1"/>
  <c r="I733"/>
  <c r="M732"/>
  <c r="L732"/>
  <c r="J732"/>
  <c r="O732" s="1"/>
  <c r="I732"/>
  <c r="M731"/>
  <c r="L731"/>
  <c r="J731"/>
  <c r="O731" s="1"/>
  <c r="I731"/>
  <c r="M730"/>
  <c r="L730"/>
  <c r="J730"/>
  <c r="O730" s="1"/>
  <c r="I730"/>
  <c r="M729"/>
  <c r="L729"/>
  <c r="J729"/>
  <c r="O729" s="1"/>
  <c r="I729"/>
  <c r="M728"/>
  <c r="L728"/>
  <c r="J728"/>
  <c r="O728" s="1"/>
  <c r="I728"/>
  <c r="M727"/>
  <c r="L727"/>
  <c r="J727"/>
  <c r="O727" s="1"/>
  <c r="I727"/>
  <c r="M726"/>
  <c r="L726"/>
  <c r="J726"/>
  <c r="O726" s="1"/>
  <c r="I726"/>
  <c r="M725"/>
  <c r="L725"/>
  <c r="J725"/>
  <c r="O725" s="1"/>
  <c r="I725"/>
  <c r="M724"/>
  <c r="L724"/>
  <c r="J724"/>
  <c r="O724" s="1"/>
  <c r="I724"/>
  <c r="M723"/>
  <c r="L723"/>
  <c r="J723"/>
  <c r="O723" s="1"/>
  <c r="I723"/>
  <c r="M722"/>
  <c r="L722"/>
  <c r="J722"/>
  <c r="O722" s="1"/>
  <c r="I722"/>
  <c r="M721"/>
  <c r="L721"/>
  <c r="J721"/>
  <c r="O721" s="1"/>
  <c r="I721"/>
  <c r="M720"/>
  <c r="L720"/>
  <c r="J720"/>
  <c r="O720" s="1"/>
  <c r="I720"/>
  <c r="M719"/>
  <c r="L719"/>
  <c r="J719"/>
  <c r="O719" s="1"/>
  <c r="I719"/>
  <c r="M718"/>
  <c r="L718"/>
  <c r="J718"/>
  <c r="O718" s="1"/>
  <c r="I718"/>
  <c r="M717"/>
  <c r="L717"/>
  <c r="J717"/>
  <c r="O717" s="1"/>
  <c r="I717"/>
  <c r="M716"/>
  <c r="L716"/>
  <c r="J716"/>
  <c r="O716" s="1"/>
  <c r="I716"/>
  <c r="M715"/>
  <c r="L715"/>
  <c r="J715"/>
  <c r="O715" s="1"/>
  <c r="I715"/>
  <c r="M714"/>
  <c r="L714"/>
  <c r="J714"/>
  <c r="O714" s="1"/>
  <c r="I714"/>
  <c r="M713"/>
  <c r="L713"/>
  <c r="J713"/>
  <c r="O713" s="1"/>
  <c r="I713"/>
  <c r="M712"/>
  <c r="L712"/>
  <c r="J712"/>
  <c r="O712" s="1"/>
  <c r="I712"/>
  <c r="M711"/>
  <c r="L711"/>
  <c r="J711"/>
  <c r="O711" s="1"/>
  <c r="I711"/>
  <c r="M710"/>
  <c r="L710"/>
  <c r="J710"/>
  <c r="O710" s="1"/>
  <c r="I710"/>
  <c r="M709"/>
  <c r="L709"/>
  <c r="J709"/>
  <c r="O709" s="1"/>
  <c r="I709"/>
  <c r="M708"/>
  <c r="L708"/>
  <c r="J708"/>
  <c r="O708" s="1"/>
  <c r="I708"/>
  <c r="M707"/>
  <c r="L707"/>
  <c r="J707"/>
  <c r="O707" s="1"/>
  <c r="I707"/>
  <c r="M706"/>
  <c r="L706"/>
  <c r="J706"/>
  <c r="O706" s="1"/>
  <c r="I706"/>
  <c r="M705"/>
  <c r="L705"/>
  <c r="J705"/>
  <c r="O705" s="1"/>
  <c r="I705"/>
  <c r="M704"/>
  <c r="L704"/>
  <c r="J704"/>
  <c r="O704" s="1"/>
  <c r="I704"/>
  <c r="M703"/>
  <c r="L703"/>
  <c r="J703"/>
  <c r="O703" s="1"/>
  <c r="I703"/>
  <c r="M702"/>
  <c r="L702"/>
  <c r="J702"/>
  <c r="O702" s="1"/>
  <c r="I702"/>
  <c r="M701"/>
  <c r="L701"/>
  <c r="J701"/>
  <c r="O701" s="1"/>
  <c r="I701"/>
  <c r="M700"/>
  <c r="L700"/>
  <c r="J700"/>
  <c r="O700" s="1"/>
  <c r="I700"/>
  <c r="M699"/>
  <c r="L699"/>
  <c r="J699"/>
  <c r="O699" s="1"/>
  <c r="I699"/>
  <c r="M698"/>
  <c r="L698"/>
  <c r="J698"/>
  <c r="O698" s="1"/>
  <c r="I698"/>
  <c r="M697"/>
  <c r="L697"/>
  <c r="J697"/>
  <c r="O697" s="1"/>
  <c r="I697"/>
  <c r="M696"/>
  <c r="L696"/>
  <c r="J696"/>
  <c r="O696" s="1"/>
  <c r="I696"/>
  <c r="M695"/>
  <c r="L695"/>
  <c r="J695"/>
  <c r="O695" s="1"/>
  <c r="I695"/>
  <c r="M694"/>
  <c r="L694"/>
  <c r="J694"/>
  <c r="O694" s="1"/>
  <c r="I694"/>
  <c r="M693"/>
  <c r="L693"/>
  <c r="J693"/>
  <c r="O693" s="1"/>
  <c r="I693"/>
  <c r="M692"/>
  <c r="L692"/>
  <c r="J692"/>
  <c r="O692" s="1"/>
  <c r="I692"/>
  <c r="M691"/>
  <c r="L691"/>
  <c r="J691"/>
  <c r="O691" s="1"/>
  <c r="I691"/>
  <c r="M690"/>
  <c r="L690"/>
  <c r="J690"/>
  <c r="O690" s="1"/>
  <c r="I690"/>
  <c r="M689"/>
  <c r="L689"/>
  <c r="J689"/>
  <c r="O689" s="1"/>
  <c r="I689"/>
  <c r="M688"/>
  <c r="L688"/>
  <c r="J688"/>
  <c r="O688" s="1"/>
  <c r="I688"/>
  <c r="M687"/>
  <c r="L687"/>
  <c r="J687"/>
  <c r="O687" s="1"/>
  <c r="I687"/>
  <c r="M686"/>
  <c r="L686"/>
  <c r="J686"/>
  <c r="O686" s="1"/>
  <c r="I686"/>
  <c r="M685"/>
  <c r="L685"/>
  <c r="J685"/>
  <c r="O685" s="1"/>
  <c r="I685"/>
  <c r="M684"/>
  <c r="L684"/>
  <c r="J684"/>
  <c r="O684" s="1"/>
  <c r="I684"/>
  <c r="M683"/>
  <c r="L683"/>
  <c r="J683"/>
  <c r="O683" s="1"/>
  <c r="I683"/>
  <c r="M682"/>
  <c r="L682"/>
  <c r="J682"/>
  <c r="O682" s="1"/>
  <c r="I682"/>
  <c r="M681"/>
  <c r="L681"/>
  <c r="J681"/>
  <c r="O681" s="1"/>
  <c r="I681"/>
  <c r="M680"/>
  <c r="L680"/>
  <c r="J680"/>
  <c r="O680" s="1"/>
  <c r="I680"/>
  <c r="M679"/>
  <c r="L679"/>
  <c r="J679"/>
  <c r="O679" s="1"/>
  <c r="I679"/>
  <c r="M678"/>
  <c r="L678"/>
  <c r="J678"/>
  <c r="O678" s="1"/>
  <c r="I678"/>
  <c r="M677"/>
  <c r="L677"/>
  <c r="J677"/>
  <c r="O677" s="1"/>
  <c r="I677"/>
  <c r="M676"/>
  <c r="L676"/>
  <c r="J676"/>
  <c r="O676" s="1"/>
  <c r="I676"/>
  <c r="M675"/>
  <c r="L675"/>
  <c r="J675"/>
  <c r="O675" s="1"/>
  <c r="I675"/>
  <c r="M674"/>
  <c r="L674"/>
  <c r="J674"/>
  <c r="O674" s="1"/>
  <c r="I674"/>
  <c r="M673"/>
  <c r="L673"/>
  <c r="J673"/>
  <c r="O673" s="1"/>
  <c r="I673"/>
  <c r="M672"/>
  <c r="L672"/>
  <c r="J672"/>
  <c r="O672" s="1"/>
  <c r="I672"/>
  <c r="M671"/>
  <c r="L671"/>
  <c r="J671"/>
  <c r="O671" s="1"/>
  <c r="I671"/>
  <c r="M670"/>
  <c r="L670"/>
  <c r="J670"/>
  <c r="O670" s="1"/>
  <c r="I670"/>
  <c r="M669"/>
  <c r="L669"/>
  <c r="J669"/>
  <c r="O669" s="1"/>
  <c r="I669"/>
  <c r="M668"/>
  <c r="L668"/>
  <c r="J668"/>
  <c r="O668" s="1"/>
  <c r="I668"/>
  <c r="M667"/>
  <c r="L667"/>
  <c r="J667"/>
  <c r="O667" s="1"/>
  <c r="I667"/>
  <c r="M666"/>
  <c r="L666"/>
  <c r="J666"/>
  <c r="O666" s="1"/>
  <c r="I666"/>
  <c r="M665"/>
  <c r="L665"/>
  <c r="J665"/>
  <c r="O665" s="1"/>
  <c r="I665"/>
  <c r="M664"/>
  <c r="L664"/>
  <c r="J664"/>
  <c r="O664" s="1"/>
  <c r="I664"/>
  <c r="M663"/>
  <c r="L663"/>
  <c r="J663"/>
  <c r="O663" s="1"/>
  <c r="I663"/>
  <c r="M662"/>
  <c r="L662"/>
  <c r="J662"/>
  <c r="O662" s="1"/>
  <c r="I662"/>
  <c r="M661"/>
  <c r="L661"/>
  <c r="J661"/>
  <c r="O661" s="1"/>
  <c r="I661"/>
  <c r="M660"/>
  <c r="L660"/>
  <c r="J660"/>
  <c r="O660" s="1"/>
  <c r="I660"/>
  <c r="M659"/>
  <c r="L659"/>
  <c r="J659"/>
  <c r="O659" s="1"/>
  <c r="I659"/>
  <c r="M658"/>
  <c r="L658"/>
  <c r="J658"/>
  <c r="O658" s="1"/>
  <c r="I658"/>
  <c r="M657"/>
  <c r="L657"/>
  <c r="J657"/>
  <c r="O657" s="1"/>
  <c r="I657"/>
  <c r="M656"/>
  <c r="L656"/>
  <c r="J656"/>
  <c r="O656" s="1"/>
  <c r="I656"/>
  <c r="M655"/>
  <c r="L655"/>
  <c r="J655"/>
  <c r="O655" s="1"/>
  <c r="I655"/>
  <c r="M654"/>
  <c r="L654"/>
  <c r="J654"/>
  <c r="O654" s="1"/>
  <c r="I654"/>
  <c r="M653"/>
  <c r="L653"/>
  <c r="J653"/>
  <c r="O653" s="1"/>
  <c r="I653"/>
  <c r="M652"/>
  <c r="L652"/>
  <c r="J652"/>
  <c r="O652" s="1"/>
  <c r="I652"/>
  <c r="M651"/>
  <c r="L651"/>
  <c r="J651"/>
  <c r="O651" s="1"/>
  <c r="I651"/>
  <c r="M650"/>
  <c r="L650"/>
  <c r="J650"/>
  <c r="O650" s="1"/>
  <c r="I650"/>
  <c r="M649"/>
  <c r="L649"/>
  <c r="J649"/>
  <c r="O649" s="1"/>
  <c r="I649"/>
  <c r="M648"/>
  <c r="L648"/>
  <c r="J648"/>
  <c r="O648" s="1"/>
  <c r="I648"/>
  <c r="M647"/>
  <c r="L647"/>
  <c r="J647"/>
  <c r="O647" s="1"/>
  <c r="I647"/>
  <c r="M646"/>
  <c r="L646"/>
  <c r="J646"/>
  <c r="O646" s="1"/>
  <c r="I646"/>
  <c r="O645"/>
  <c r="M645"/>
  <c r="L645"/>
  <c r="J645"/>
  <c r="I645"/>
  <c r="N645" s="1"/>
  <c r="M644"/>
  <c r="L644"/>
  <c r="J644"/>
  <c r="O644" s="1"/>
  <c r="I644"/>
  <c r="M643"/>
  <c r="L643"/>
  <c r="J643"/>
  <c r="O643" s="1"/>
  <c r="I643"/>
  <c r="M642"/>
  <c r="L642"/>
  <c r="J642"/>
  <c r="O642" s="1"/>
  <c r="I642"/>
  <c r="M641"/>
  <c r="L641"/>
  <c r="J641"/>
  <c r="O641" s="1"/>
  <c r="I641"/>
  <c r="M640"/>
  <c r="L640"/>
  <c r="J640"/>
  <c r="O640" s="1"/>
  <c r="I640"/>
  <c r="M639"/>
  <c r="L639"/>
  <c r="J639"/>
  <c r="O639" s="1"/>
  <c r="I639"/>
  <c r="M638"/>
  <c r="L638"/>
  <c r="J638"/>
  <c r="O638" s="1"/>
  <c r="I638"/>
  <c r="M637"/>
  <c r="L637"/>
  <c r="J637"/>
  <c r="O637" s="1"/>
  <c r="I637"/>
  <c r="M636"/>
  <c r="L636"/>
  <c r="J636"/>
  <c r="O636" s="1"/>
  <c r="I636"/>
  <c r="M635"/>
  <c r="L635"/>
  <c r="J635"/>
  <c r="O635" s="1"/>
  <c r="I635"/>
  <c r="M634"/>
  <c r="L634"/>
  <c r="J634"/>
  <c r="O634" s="1"/>
  <c r="I634"/>
  <c r="M633"/>
  <c r="L633"/>
  <c r="J633"/>
  <c r="O633" s="1"/>
  <c r="I633"/>
  <c r="M632"/>
  <c r="L632"/>
  <c r="J632"/>
  <c r="O632" s="1"/>
  <c r="I632"/>
  <c r="M631"/>
  <c r="L631"/>
  <c r="J631"/>
  <c r="O631" s="1"/>
  <c r="I631"/>
  <c r="M630"/>
  <c r="L630"/>
  <c r="J630"/>
  <c r="O630" s="1"/>
  <c r="I630"/>
  <c r="M629"/>
  <c r="L629"/>
  <c r="J629"/>
  <c r="O629" s="1"/>
  <c r="I629"/>
  <c r="M628"/>
  <c r="L628"/>
  <c r="J628"/>
  <c r="O628" s="1"/>
  <c r="I628"/>
  <c r="M627"/>
  <c r="L627"/>
  <c r="J627"/>
  <c r="O627" s="1"/>
  <c r="I627"/>
  <c r="O626"/>
  <c r="M626"/>
  <c r="L626"/>
  <c r="J626"/>
  <c r="I626"/>
  <c r="N626" s="1"/>
  <c r="M625"/>
  <c r="L625"/>
  <c r="J625"/>
  <c r="O625" s="1"/>
  <c r="I625"/>
  <c r="M624"/>
  <c r="L624"/>
  <c r="J624"/>
  <c r="O624" s="1"/>
  <c r="I624"/>
  <c r="M623"/>
  <c r="L623"/>
  <c r="J623"/>
  <c r="O623" s="1"/>
  <c r="I623"/>
  <c r="M622"/>
  <c r="L622"/>
  <c r="J622"/>
  <c r="O622" s="1"/>
  <c r="I622"/>
  <c r="M621"/>
  <c r="L621"/>
  <c r="J621"/>
  <c r="O621" s="1"/>
  <c r="I621"/>
  <c r="M620"/>
  <c r="L620"/>
  <c r="J620"/>
  <c r="O620" s="1"/>
  <c r="I620"/>
  <c r="M619"/>
  <c r="L619"/>
  <c r="J619"/>
  <c r="O619" s="1"/>
  <c r="I619"/>
  <c r="M618"/>
  <c r="L618"/>
  <c r="J618"/>
  <c r="O618" s="1"/>
  <c r="I618"/>
  <c r="M617"/>
  <c r="L617"/>
  <c r="J617"/>
  <c r="O617" s="1"/>
  <c r="I617"/>
  <c r="M616"/>
  <c r="L616"/>
  <c r="J616"/>
  <c r="O616" s="1"/>
  <c r="I616"/>
  <c r="M615"/>
  <c r="L615"/>
  <c r="J615"/>
  <c r="O615" s="1"/>
  <c r="I615"/>
  <c r="M614"/>
  <c r="L614"/>
  <c r="J614"/>
  <c r="O614" s="1"/>
  <c r="I614"/>
  <c r="M613"/>
  <c r="L613"/>
  <c r="J613"/>
  <c r="O613" s="1"/>
  <c r="I613"/>
  <c r="M612"/>
  <c r="L612"/>
  <c r="J612"/>
  <c r="O612" s="1"/>
  <c r="I612"/>
  <c r="M611"/>
  <c r="L611"/>
  <c r="J611"/>
  <c r="O611" s="1"/>
  <c r="I611"/>
  <c r="M610"/>
  <c r="L610"/>
  <c r="J610"/>
  <c r="O610" s="1"/>
  <c r="I610"/>
  <c r="M609"/>
  <c r="L609"/>
  <c r="J609"/>
  <c r="O609" s="1"/>
  <c r="I609"/>
  <c r="M608"/>
  <c r="L608"/>
  <c r="J608"/>
  <c r="O608" s="1"/>
  <c r="I608"/>
  <c r="M607"/>
  <c r="L607"/>
  <c r="J607"/>
  <c r="O607" s="1"/>
  <c r="I607"/>
  <c r="M606"/>
  <c r="L606"/>
  <c r="J606"/>
  <c r="O606" s="1"/>
  <c r="I606"/>
  <c r="M605"/>
  <c r="L605"/>
  <c r="J605"/>
  <c r="O605" s="1"/>
  <c r="I605"/>
  <c r="M604"/>
  <c r="L604"/>
  <c r="J604"/>
  <c r="O604" s="1"/>
  <c r="I604"/>
  <c r="M603"/>
  <c r="L603"/>
  <c r="J603"/>
  <c r="O603" s="1"/>
  <c r="I603"/>
  <c r="M602"/>
  <c r="L602"/>
  <c r="J602"/>
  <c r="O602" s="1"/>
  <c r="I602"/>
  <c r="M601"/>
  <c r="L601"/>
  <c r="J601"/>
  <c r="O601" s="1"/>
  <c r="I601"/>
  <c r="M600"/>
  <c r="L600"/>
  <c r="J600"/>
  <c r="O600" s="1"/>
  <c r="I600"/>
  <c r="M599"/>
  <c r="L599"/>
  <c r="J599"/>
  <c r="O599" s="1"/>
  <c r="I599"/>
  <c r="M598"/>
  <c r="L598"/>
  <c r="J598"/>
  <c r="O598" s="1"/>
  <c r="I598"/>
  <c r="M597"/>
  <c r="L597"/>
  <c r="J597"/>
  <c r="O597" s="1"/>
  <c r="I597"/>
  <c r="M596"/>
  <c r="L596"/>
  <c r="J596"/>
  <c r="O596" s="1"/>
  <c r="I596"/>
  <c r="M595"/>
  <c r="L595"/>
  <c r="J595"/>
  <c r="O595" s="1"/>
  <c r="I595"/>
  <c r="M594"/>
  <c r="L594"/>
  <c r="J594"/>
  <c r="O594" s="1"/>
  <c r="I594"/>
  <c r="M593"/>
  <c r="L593"/>
  <c r="J593"/>
  <c r="O593" s="1"/>
  <c r="I593"/>
  <c r="M592"/>
  <c r="L592"/>
  <c r="J592"/>
  <c r="O592" s="1"/>
  <c r="I592"/>
  <c r="M591"/>
  <c r="L591"/>
  <c r="J591"/>
  <c r="O591" s="1"/>
  <c r="I591"/>
  <c r="M590"/>
  <c r="L590"/>
  <c r="J590"/>
  <c r="O590" s="1"/>
  <c r="I590"/>
  <c r="M589"/>
  <c r="L589"/>
  <c r="J589"/>
  <c r="O589" s="1"/>
  <c r="I589"/>
  <c r="M588"/>
  <c r="L588"/>
  <c r="J588"/>
  <c r="O588" s="1"/>
  <c r="I588"/>
  <c r="M587"/>
  <c r="L587"/>
  <c r="J587"/>
  <c r="O587" s="1"/>
  <c r="I587"/>
  <c r="M586"/>
  <c r="L586"/>
  <c r="J586"/>
  <c r="O586" s="1"/>
  <c r="I586"/>
  <c r="M585"/>
  <c r="L585"/>
  <c r="J585"/>
  <c r="O585" s="1"/>
  <c r="I585"/>
  <c r="M584"/>
  <c r="L584"/>
  <c r="J584"/>
  <c r="O584" s="1"/>
  <c r="I584"/>
  <c r="M583"/>
  <c r="L583"/>
  <c r="J583"/>
  <c r="O583" s="1"/>
  <c r="I583"/>
  <c r="M582"/>
  <c r="L582"/>
  <c r="J582"/>
  <c r="O582" s="1"/>
  <c r="I582"/>
  <c r="M581"/>
  <c r="L581"/>
  <c r="J581"/>
  <c r="O581" s="1"/>
  <c r="I581"/>
  <c r="M580"/>
  <c r="L580"/>
  <c r="J580"/>
  <c r="O580" s="1"/>
  <c r="I580"/>
  <c r="M579"/>
  <c r="L579"/>
  <c r="J579"/>
  <c r="O579" s="1"/>
  <c r="I579"/>
  <c r="M578"/>
  <c r="L578"/>
  <c r="J578"/>
  <c r="O578" s="1"/>
  <c r="I578"/>
  <c r="M577"/>
  <c r="L577"/>
  <c r="J577"/>
  <c r="O577" s="1"/>
  <c r="I577"/>
  <c r="M576"/>
  <c r="L576"/>
  <c r="J576"/>
  <c r="O576" s="1"/>
  <c r="I576"/>
  <c r="M575"/>
  <c r="L575"/>
  <c r="J575"/>
  <c r="O575" s="1"/>
  <c r="I575"/>
  <c r="M574"/>
  <c r="L574"/>
  <c r="J574"/>
  <c r="O574" s="1"/>
  <c r="I574"/>
  <c r="M573"/>
  <c r="L573"/>
  <c r="J573"/>
  <c r="O573" s="1"/>
  <c r="I573"/>
  <c r="M572"/>
  <c r="L572"/>
  <c r="J572"/>
  <c r="O572" s="1"/>
  <c r="I572"/>
  <c r="M571"/>
  <c r="L571"/>
  <c r="J571"/>
  <c r="O571" s="1"/>
  <c r="I571"/>
  <c r="M570"/>
  <c r="L570"/>
  <c r="J570"/>
  <c r="O570" s="1"/>
  <c r="I570"/>
  <c r="M569"/>
  <c r="L569"/>
  <c r="J569"/>
  <c r="O569" s="1"/>
  <c r="I569"/>
  <c r="M568"/>
  <c r="L568"/>
  <c r="J568"/>
  <c r="O568" s="1"/>
  <c r="I568"/>
  <c r="M567"/>
  <c r="L567"/>
  <c r="J567"/>
  <c r="O567" s="1"/>
  <c r="I567"/>
  <c r="M566"/>
  <c r="L566"/>
  <c r="J566"/>
  <c r="O566" s="1"/>
  <c r="I566"/>
  <c r="M565"/>
  <c r="L565"/>
  <c r="J565"/>
  <c r="O565" s="1"/>
  <c r="I565"/>
  <c r="M564"/>
  <c r="L564"/>
  <c r="J564"/>
  <c r="O564" s="1"/>
  <c r="I564"/>
  <c r="M563"/>
  <c r="L563"/>
  <c r="J563"/>
  <c r="O563" s="1"/>
  <c r="I563"/>
  <c r="M562"/>
  <c r="L562"/>
  <c r="J562"/>
  <c r="O562" s="1"/>
  <c r="I562"/>
  <c r="M561"/>
  <c r="L561"/>
  <c r="J561"/>
  <c r="O561" s="1"/>
  <c r="I561"/>
  <c r="M560"/>
  <c r="L560"/>
  <c r="J560"/>
  <c r="O560" s="1"/>
  <c r="I560"/>
  <c r="M559"/>
  <c r="L559"/>
  <c r="J559"/>
  <c r="O559" s="1"/>
  <c r="I559"/>
  <c r="M558"/>
  <c r="L558"/>
  <c r="J558"/>
  <c r="O558" s="1"/>
  <c r="I558"/>
  <c r="M557"/>
  <c r="L557"/>
  <c r="J557"/>
  <c r="O557" s="1"/>
  <c r="I557"/>
  <c r="M556"/>
  <c r="L556"/>
  <c r="J556"/>
  <c r="O556" s="1"/>
  <c r="I556"/>
  <c r="M555"/>
  <c r="L555"/>
  <c r="J555"/>
  <c r="O555" s="1"/>
  <c r="I555"/>
  <c r="M554"/>
  <c r="L554"/>
  <c r="J554"/>
  <c r="O554" s="1"/>
  <c r="I554"/>
  <c r="M553"/>
  <c r="L553"/>
  <c r="J553"/>
  <c r="O553" s="1"/>
  <c r="I553"/>
  <c r="M552"/>
  <c r="L552"/>
  <c r="J552"/>
  <c r="O552" s="1"/>
  <c r="I552"/>
  <c r="M551"/>
  <c r="L551"/>
  <c r="J551"/>
  <c r="O551" s="1"/>
  <c r="I551"/>
  <c r="M550"/>
  <c r="L550"/>
  <c r="J550"/>
  <c r="O550" s="1"/>
  <c r="I550"/>
  <c r="M549"/>
  <c r="L549"/>
  <c r="J549"/>
  <c r="O549" s="1"/>
  <c r="I549"/>
  <c r="M548"/>
  <c r="L548"/>
  <c r="J548"/>
  <c r="O548" s="1"/>
  <c r="I548"/>
  <c r="M547"/>
  <c r="L547"/>
  <c r="J547"/>
  <c r="O547" s="1"/>
  <c r="I547"/>
  <c r="M546"/>
  <c r="L546"/>
  <c r="J546"/>
  <c r="O546" s="1"/>
  <c r="I546"/>
  <c r="M545"/>
  <c r="L545"/>
  <c r="J545"/>
  <c r="O545" s="1"/>
  <c r="I545"/>
  <c r="M544"/>
  <c r="L544"/>
  <c r="J544"/>
  <c r="O544" s="1"/>
  <c r="I544"/>
  <c r="M543"/>
  <c r="L543"/>
  <c r="J543"/>
  <c r="O543" s="1"/>
  <c r="I543"/>
  <c r="M542"/>
  <c r="L542"/>
  <c r="J542"/>
  <c r="O542" s="1"/>
  <c r="I542"/>
  <c r="M541"/>
  <c r="L541"/>
  <c r="J541"/>
  <c r="O541" s="1"/>
  <c r="I541"/>
  <c r="M540"/>
  <c r="L540"/>
  <c r="J540"/>
  <c r="O540" s="1"/>
  <c r="I540"/>
  <c r="M539"/>
  <c r="L539"/>
  <c r="J539"/>
  <c r="O539" s="1"/>
  <c r="I539"/>
  <c r="M538"/>
  <c r="L538"/>
  <c r="J538"/>
  <c r="O538" s="1"/>
  <c r="I538"/>
  <c r="M537"/>
  <c r="L537"/>
  <c r="J537"/>
  <c r="O537" s="1"/>
  <c r="I537"/>
  <c r="M536"/>
  <c r="L536"/>
  <c r="J536"/>
  <c r="O536" s="1"/>
  <c r="I536"/>
  <c r="M535"/>
  <c r="L535"/>
  <c r="J535"/>
  <c r="O535" s="1"/>
  <c r="I535"/>
  <c r="M534"/>
  <c r="L534"/>
  <c r="J534"/>
  <c r="O534" s="1"/>
  <c r="I534"/>
  <c r="M533"/>
  <c r="L533"/>
  <c r="J533"/>
  <c r="O533" s="1"/>
  <c r="I533"/>
  <c r="M532"/>
  <c r="L532"/>
  <c r="J532"/>
  <c r="O532" s="1"/>
  <c r="I532"/>
  <c r="M531"/>
  <c r="L531"/>
  <c r="J531"/>
  <c r="O531" s="1"/>
  <c r="I531"/>
  <c r="M530"/>
  <c r="L530"/>
  <c r="J530"/>
  <c r="O530" s="1"/>
  <c r="I530"/>
  <c r="M529"/>
  <c r="L529"/>
  <c r="J529"/>
  <c r="O529" s="1"/>
  <c r="I529"/>
  <c r="M528"/>
  <c r="L528"/>
  <c r="J528"/>
  <c r="O528" s="1"/>
  <c r="I528"/>
  <c r="M527"/>
  <c r="L527"/>
  <c r="J527"/>
  <c r="O527" s="1"/>
  <c r="I527"/>
  <c r="M526"/>
  <c r="L526"/>
  <c r="J526"/>
  <c r="O526" s="1"/>
  <c r="I526"/>
  <c r="M525"/>
  <c r="L525"/>
  <c r="J525"/>
  <c r="O525" s="1"/>
  <c r="I525"/>
  <c r="M524"/>
  <c r="L524"/>
  <c r="J524"/>
  <c r="O524" s="1"/>
  <c r="I524"/>
  <c r="M523"/>
  <c r="L523"/>
  <c r="J523"/>
  <c r="O523" s="1"/>
  <c r="I523"/>
  <c r="M522"/>
  <c r="L522"/>
  <c r="J522"/>
  <c r="O522" s="1"/>
  <c r="I522"/>
  <c r="M521"/>
  <c r="L521"/>
  <c r="J521"/>
  <c r="O521" s="1"/>
  <c r="I521"/>
  <c r="M520"/>
  <c r="L520"/>
  <c r="J520"/>
  <c r="O520" s="1"/>
  <c r="I520"/>
  <c r="M519"/>
  <c r="L519"/>
  <c r="J519"/>
  <c r="O519" s="1"/>
  <c r="I519"/>
  <c r="M518"/>
  <c r="L518"/>
  <c r="J518"/>
  <c r="O518" s="1"/>
  <c r="I518"/>
  <c r="M517"/>
  <c r="L517"/>
  <c r="J517"/>
  <c r="O517" s="1"/>
  <c r="I517"/>
  <c r="M516"/>
  <c r="L516"/>
  <c r="J516"/>
  <c r="O516" s="1"/>
  <c r="I516"/>
  <c r="M515"/>
  <c r="L515"/>
  <c r="J515"/>
  <c r="O515" s="1"/>
  <c r="I515"/>
  <c r="M514"/>
  <c r="L514"/>
  <c r="J514"/>
  <c r="O514" s="1"/>
  <c r="I514"/>
  <c r="M513"/>
  <c r="L513"/>
  <c r="J513"/>
  <c r="O513" s="1"/>
  <c r="I513"/>
  <c r="M512"/>
  <c r="L512"/>
  <c r="J512"/>
  <c r="O512" s="1"/>
  <c r="I512"/>
  <c r="M511"/>
  <c r="L511"/>
  <c r="J511"/>
  <c r="O511" s="1"/>
  <c r="I511"/>
  <c r="M510"/>
  <c r="L510"/>
  <c r="J510"/>
  <c r="O510" s="1"/>
  <c r="I510"/>
  <c r="M509"/>
  <c r="L509"/>
  <c r="J509"/>
  <c r="O509" s="1"/>
  <c r="I509"/>
  <c r="M508"/>
  <c r="L508"/>
  <c r="J508"/>
  <c r="O508" s="1"/>
  <c r="I508"/>
  <c r="M507"/>
  <c r="L507"/>
  <c r="J507"/>
  <c r="O507" s="1"/>
  <c r="I507"/>
  <c r="M506"/>
  <c r="L506"/>
  <c r="J506"/>
  <c r="O506" s="1"/>
  <c r="I506"/>
  <c r="M505"/>
  <c r="L505"/>
  <c r="J505"/>
  <c r="O505" s="1"/>
  <c r="I505"/>
  <c r="M504"/>
  <c r="L504"/>
  <c r="J504"/>
  <c r="O504" s="1"/>
  <c r="I504"/>
  <c r="M503"/>
  <c r="L503"/>
  <c r="J503"/>
  <c r="O503" s="1"/>
  <c r="I503"/>
  <c r="M502"/>
  <c r="L502"/>
  <c r="J502"/>
  <c r="O502" s="1"/>
  <c r="I502"/>
  <c r="M501"/>
  <c r="L501"/>
  <c r="J501"/>
  <c r="O501" s="1"/>
  <c r="I501"/>
  <c r="M500"/>
  <c r="L500"/>
  <c r="J500"/>
  <c r="O500" s="1"/>
  <c r="I500"/>
  <c r="M499"/>
  <c r="L499"/>
  <c r="J499"/>
  <c r="O499" s="1"/>
  <c r="I499"/>
  <c r="M498"/>
  <c r="L498"/>
  <c r="J498"/>
  <c r="O498" s="1"/>
  <c r="I498"/>
  <c r="M497"/>
  <c r="L497"/>
  <c r="J497"/>
  <c r="O497" s="1"/>
  <c r="I497"/>
  <c r="M496"/>
  <c r="L496"/>
  <c r="J496"/>
  <c r="O496" s="1"/>
  <c r="I496"/>
  <c r="M495"/>
  <c r="L495"/>
  <c r="J495"/>
  <c r="O495" s="1"/>
  <c r="I495"/>
  <c r="M494"/>
  <c r="L494"/>
  <c r="J494"/>
  <c r="O494" s="1"/>
  <c r="I494"/>
  <c r="M493"/>
  <c r="L493"/>
  <c r="J493"/>
  <c r="O493" s="1"/>
  <c r="I493"/>
  <c r="M492"/>
  <c r="L492"/>
  <c r="J492"/>
  <c r="O492" s="1"/>
  <c r="I492"/>
  <c r="M491"/>
  <c r="L491"/>
  <c r="J491"/>
  <c r="O491" s="1"/>
  <c r="I491"/>
  <c r="M490"/>
  <c r="L490"/>
  <c r="J490"/>
  <c r="O490" s="1"/>
  <c r="I490"/>
  <c r="M489"/>
  <c r="L489"/>
  <c r="J489"/>
  <c r="O489" s="1"/>
  <c r="I489"/>
  <c r="M488"/>
  <c r="L488"/>
  <c r="J488"/>
  <c r="O488" s="1"/>
  <c r="I488"/>
  <c r="M487"/>
  <c r="L487"/>
  <c r="J487"/>
  <c r="O487" s="1"/>
  <c r="I487"/>
  <c r="M486"/>
  <c r="L486"/>
  <c r="J486"/>
  <c r="O486" s="1"/>
  <c r="I486"/>
  <c r="M485"/>
  <c r="L485"/>
  <c r="J485"/>
  <c r="O485" s="1"/>
  <c r="I485"/>
  <c r="M484"/>
  <c r="L484"/>
  <c r="J484"/>
  <c r="O484" s="1"/>
  <c r="I484"/>
  <c r="M483"/>
  <c r="L483"/>
  <c r="J483"/>
  <c r="O483" s="1"/>
  <c r="I483"/>
  <c r="M482"/>
  <c r="L482"/>
  <c r="J482"/>
  <c r="O482" s="1"/>
  <c r="I482"/>
  <c r="M481"/>
  <c r="L481"/>
  <c r="J481"/>
  <c r="O481" s="1"/>
  <c r="I481"/>
  <c r="M480"/>
  <c r="L480"/>
  <c r="J480"/>
  <c r="O480" s="1"/>
  <c r="I480"/>
  <c r="M479"/>
  <c r="L479"/>
  <c r="J479"/>
  <c r="O479" s="1"/>
  <c r="I479"/>
  <c r="M478"/>
  <c r="L478"/>
  <c r="J478"/>
  <c r="O478" s="1"/>
  <c r="I478"/>
  <c r="M477"/>
  <c r="L477"/>
  <c r="J477"/>
  <c r="O477" s="1"/>
  <c r="I477"/>
  <c r="M476"/>
  <c r="L476"/>
  <c r="J476"/>
  <c r="O476" s="1"/>
  <c r="I476"/>
  <c r="M475"/>
  <c r="L475"/>
  <c r="J475"/>
  <c r="O475" s="1"/>
  <c r="I475"/>
  <c r="M474"/>
  <c r="L474"/>
  <c r="J474"/>
  <c r="O474" s="1"/>
  <c r="I474"/>
  <c r="M473"/>
  <c r="L473"/>
  <c r="J473"/>
  <c r="O473" s="1"/>
  <c r="I473"/>
  <c r="M472"/>
  <c r="L472"/>
  <c r="J472"/>
  <c r="O472" s="1"/>
  <c r="I472"/>
  <c r="M471"/>
  <c r="L471"/>
  <c r="J471"/>
  <c r="O471" s="1"/>
  <c r="I471"/>
  <c r="M470"/>
  <c r="L470"/>
  <c r="J470"/>
  <c r="O470" s="1"/>
  <c r="I470"/>
  <c r="M469"/>
  <c r="L469"/>
  <c r="J469"/>
  <c r="O469" s="1"/>
  <c r="I469"/>
  <c r="M468"/>
  <c r="L468"/>
  <c r="J468"/>
  <c r="O468" s="1"/>
  <c r="I468"/>
  <c r="M467"/>
  <c r="L467"/>
  <c r="J467"/>
  <c r="O467" s="1"/>
  <c r="I467"/>
  <c r="M466"/>
  <c r="L466"/>
  <c r="J466"/>
  <c r="O466" s="1"/>
  <c r="I466"/>
  <c r="M465"/>
  <c r="L465"/>
  <c r="J465"/>
  <c r="O465" s="1"/>
  <c r="I465"/>
  <c r="M464"/>
  <c r="L464"/>
  <c r="J464"/>
  <c r="O464" s="1"/>
  <c r="I464"/>
  <c r="M463"/>
  <c r="L463"/>
  <c r="J463"/>
  <c r="O463" s="1"/>
  <c r="I463"/>
  <c r="M462"/>
  <c r="L462"/>
  <c r="J462"/>
  <c r="O462" s="1"/>
  <c r="I462"/>
  <c r="M461"/>
  <c r="L461"/>
  <c r="J461"/>
  <c r="O461" s="1"/>
  <c r="I461"/>
  <c r="M460"/>
  <c r="L460"/>
  <c r="J460"/>
  <c r="O460" s="1"/>
  <c r="I460"/>
  <c r="M459"/>
  <c r="L459"/>
  <c r="J459"/>
  <c r="O459" s="1"/>
  <c r="I459"/>
  <c r="M458"/>
  <c r="L458"/>
  <c r="J458"/>
  <c r="O458" s="1"/>
  <c r="I458"/>
  <c r="M457"/>
  <c r="L457"/>
  <c r="J457"/>
  <c r="O457" s="1"/>
  <c r="I457"/>
  <c r="M456"/>
  <c r="L456"/>
  <c r="J456"/>
  <c r="O456" s="1"/>
  <c r="I456"/>
  <c r="M455"/>
  <c r="L455"/>
  <c r="J455"/>
  <c r="O455" s="1"/>
  <c r="I455"/>
  <c r="M454"/>
  <c r="L454"/>
  <c r="J454"/>
  <c r="O454" s="1"/>
  <c r="I454"/>
  <c r="M453"/>
  <c r="L453"/>
  <c r="J453"/>
  <c r="O453" s="1"/>
  <c r="I453"/>
  <c r="M452"/>
  <c r="L452"/>
  <c r="J452"/>
  <c r="O452" s="1"/>
  <c r="I452"/>
  <c r="M451"/>
  <c r="L451"/>
  <c r="J451"/>
  <c r="O451" s="1"/>
  <c r="I451"/>
  <c r="M450"/>
  <c r="L450"/>
  <c r="J450"/>
  <c r="O450" s="1"/>
  <c r="I450"/>
  <c r="M449"/>
  <c r="L449"/>
  <c r="J449"/>
  <c r="O449" s="1"/>
  <c r="I449"/>
  <c r="M448"/>
  <c r="L448"/>
  <c r="J448"/>
  <c r="O448" s="1"/>
  <c r="I448"/>
  <c r="M447"/>
  <c r="L447"/>
  <c r="J447"/>
  <c r="O447" s="1"/>
  <c r="I447"/>
  <c r="M446"/>
  <c r="L446"/>
  <c r="J446"/>
  <c r="O446" s="1"/>
  <c r="I446"/>
  <c r="M445"/>
  <c r="L445"/>
  <c r="J445"/>
  <c r="O445" s="1"/>
  <c r="I445"/>
  <c r="M444"/>
  <c r="L444"/>
  <c r="J444"/>
  <c r="O444" s="1"/>
  <c r="I444"/>
  <c r="M443"/>
  <c r="L443"/>
  <c r="J443"/>
  <c r="O443" s="1"/>
  <c r="I443"/>
  <c r="M442"/>
  <c r="L442"/>
  <c r="J442"/>
  <c r="O442" s="1"/>
  <c r="I442"/>
  <c r="M441"/>
  <c r="L441"/>
  <c r="J441"/>
  <c r="O441" s="1"/>
  <c r="I441"/>
  <c r="M440"/>
  <c r="L440"/>
  <c r="J440"/>
  <c r="O440" s="1"/>
  <c r="I440"/>
  <c r="M439"/>
  <c r="L439"/>
  <c r="J439"/>
  <c r="O439" s="1"/>
  <c r="I439"/>
  <c r="M438"/>
  <c r="L438"/>
  <c r="J438"/>
  <c r="O438" s="1"/>
  <c r="I438"/>
  <c r="M437"/>
  <c r="L437"/>
  <c r="J437"/>
  <c r="O437" s="1"/>
  <c r="I437"/>
  <c r="M436"/>
  <c r="L436"/>
  <c r="J436"/>
  <c r="O436" s="1"/>
  <c r="I436"/>
  <c r="M435"/>
  <c r="L435"/>
  <c r="J435"/>
  <c r="O435" s="1"/>
  <c r="I435"/>
  <c r="M434"/>
  <c r="L434"/>
  <c r="J434"/>
  <c r="O434" s="1"/>
  <c r="I434"/>
  <c r="M433"/>
  <c r="L433"/>
  <c r="J433"/>
  <c r="O433" s="1"/>
  <c r="I433"/>
  <c r="M432"/>
  <c r="L432"/>
  <c r="J432"/>
  <c r="O432" s="1"/>
  <c r="I432"/>
  <c r="M431"/>
  <c r="L431"/>
  <c r="J431"/>
  <c r="O431" s="1"/>
  <c r="I431"/>
  <c r="M430"/>
  <c r="L430"/>
  <c r="J430"/>
  <c r="O430" s="1"/>
  <c r="I430"/>
  <c r="M429"/>
  <c r="L429"/>
  <c r="J429"/>
  <c r="O429" s="1"/>
  <c r="I429"/>
  <c r="M428"/>
  <c r="L428"/>
  <c r="J428"/>
  <c r="O428" s="1"/>
  <c r="I428"/>
  <c r="M427"/>
  <c r="L427"/>
  <c r="J427"/>
  <c r="O427" s="1"/>
  <c r="I427"/>
  <c r="M426"/>
  <c r="L426"/>
  <c r="J426"/>
  <c r="O426" s="1"/>
  <c r="I426"/>
  <c r="M425"/>
  <c r="L425"/>
  <c r="J425"/>
  <c r="O425" s="1"/>
  <c r="I425"/>
  <c r="M424"/>
  <c r="L424"/>
  <c r="J424"/>
  <c r="O424" s="1"/>
  <c r="I424"/>
  <c r="M423"/>
  <c r="L423"/>
  <c r="J423"/>
  <c r="O423" s="1"/>
  <c r="I423"/>
  <c r="M422"/>
  <c r="L422"/>
  <c r="J422"/>
  <c r="O422" s="1"/>
  <c r="I422"/>
  <c r="M421"/>
  <c r="L421"/>
  <c r="J421"/>
  <c r="O421" s="1"/>
  <c r="I421"/>
  <c r="M420"/>
  <c r="L420"/>
  <c r="J420"/>
  <c r="O420" s="1"/>
  <c r="I420"/>
  <c r="M419"/>
  <c r="L419"/>
  <c r="J419"/>
  <c r="O419" s="1"/>
  <c r="I419"/>
  <c r="M418"/>
  <c r="L418"/>
  <c r="J418"/>
  <c r="O418" s="1"/>
  <c r="I418"/>
  <c r="M417"/>
  <c r="L417"/>
  <c r="J417"/>
  <c r="O417" s="1"/>
  <c r="I417"/>
  <c r="M416"/>
  <c r="L416"/>
  <c r="J416"/>
  <c r="O416" s="1"/>
  <c r="I416"/>
  <c r="M415"/>
  <c r="L415"/>
  <c r="J415"/>
  <c r="O415" s="1"/>
  <c r="I415"/>
  <c r="M414"/>
  <c r="L414"/>
  <c r="J414"/>
  <c r="O414" s="1"/>
  <c r="I414"/>
  <c r="M413"/>
  <c r="L413"/>
  <c r="J413"/>
  <c r="O413" s="1"/>
  <c r="I413"/>
  <c r="M412"/>
  <c r="L412"/>
  <c r="J412"/>
  <c r="O412" s="1"/>
  <c r="I412"/>
  <c r="M411"/>
  <c r="L411"/>
  <c r="J411"/>
  <c r="O411" s="1"/>
  <c r="I411"/>
  <c r="M410"/>
  <c r="L410"/>
  <c r="J410"/>
  <c r="O410" s="1"/>
  <c r="I410"/>
  <c r="M409"/>
  <c r="L409"/>
  <c r="J409"/>
  <c r="O409" s="1"/>
  <c r="I409"/>
  <c r="M408"/>
  <c r="L408"/>
  <c r="J408"/>
  <c r="O408" s="1"/>
  <c r="I408"/>
  <c r="M407"/>
  <c r="L407"/>
  <c r="J407"/>
  <c r="O407" s="1"/>
  <c r="I407"/>
  <c r="M406"/>
  <c r="L406"/>
  <c r="J406"/>
  <c r="O406" s="1"/>
  <c r="I406"/>
  <c r="M405"/>
  <c r="L405"/>
  <c r="J405"/>
  <c r="O405" s="1"/>
  <c r="I405"/>
  <c r="M404"/>
  <c r="L404"/>
  <c r="J404"/>
  <c r="O404" s="1"/>
  <c r="I404"/>
  <c r="M403"/>
  <c r="L403"/>
  <c r="J403"/>
  <c r="O403" s="1"/>
  <c r="I403"/>
  <c r="M402"/>
  <c r="L402"/>
  <c r="J402"/>
  <c r="O402" s="1"/>
  <c r="I402"/>
  <c r="M401"/>
  <c r="L401"/>
  <c r="J401"/>
  <c r="O401" s="1"/>
  <c r="I401"/>
  <c r="M400"/>
  <c r="L400"/>
  <c r="J400"/>
  <c r="O400" s="1"/>
  <c r="I400"/>
  <c r="M399"/>
  <c r="L399"/>
  <c r="J399"/>
  <c r="O399" s="1"/>
  <c r="I399"/>
  <c r="M398"/>
  <c r="L398"/>
  <c r="J398"/>
  <c r="O398" s="1"/>
  <c r="I398"/>
  <c r="M397"/>
  <c r="L397"/>
  <c r="J397"/>
  <c r="O397" s="1"/>
  <c r="I397"/>
  <c r="M396"/>
  <c r="L396"/>
  <c r="J396"/>
  <c r="O396" s="1"/>
  <c r="I396"/>
  <c r="M395"/>
  <c r="L395"/>
  <c r="J395"/>
  <c r="O395" s="1"/>
  <c r="I395"/>
  <c r="M394"/>
  <c r="L394"/>
  <c r="J394"/>
  <c r="O394" s="1"/>
  <c r="I394"/>
  <c r="M393"/>
  <c r="L393"/>
  <c r="J393"/>
  <c r="O393" s="1"/>
  <c r="I393"/>
  <c r="M392"/>
  <c r="L392"/>
  <c r="J392"/>
  <c r="O392" s="1"/>
  <c r="I392"/>
  <c r="M391"/>
  <c r="L391"/>
  <c r="J391"/>
  <c r="O391" s="1"/>
  <c r="I391"/>
  <c r="M390"/>
  <c r="L390"/>
  <c r="J390"/>
  <c r="O390" s="1"/>
  <c r="I390"/>
  <c r="M389"/>
  <c r="L389"/>
  <c r="J389"/>
  <c r="O389" s="1"/>
  <c r="I389"/>
  <c r="M388"/>
  <c r="L388"/>
  <c r="J388"/>
  <c r="O388" s="1"/>
  <c r="I388"/>
  <c r="M387"/>
  <c r="L387"/>
  <c r="J387"/>
  <c r="O387" s="1"/>
  <c r="I387"/>
  <c r="M386"/>
  <c r="L386"/>
  <c r="J386"/>
  <c r="O386" s="1"/>
  <c r="I386"/>
  <c r="M385"/>
  <c r="L385"/>
  <c r="J385"/>
  <c r="O385" s="1"/>
  <c r="I385"/>
  <c r="M384"/>
  <c r="L384"/>
  <c r="J384"/>
  <c r="O384" s="1"/>
  <c r="I384"/>
  <c r="M383"/>
  <c r="L383"/>
  <c r="J383"/>
  <c r="O383" s="1"/>
  <c r="I383"/>
  <c r="M382"/>
  <c r="L382"/>
  <c r="J382"/>
  <c r="O382" s="1"/>
  <c r="I382"/>
  <c r="M381"/>
  <c r="L381"/>
  <c r="J381"/>
  <c r="O381" s="1"/>
  <c r="I381"/>
  <c r="M380"/>
  <c r="L380"/>
  <c r="J380"/>
  <c r="O380" s="1"/>
  <c r="I380"/>
  <c r="M379"/>
  <c r="L379"/>
  <c r="J379"/>
  <c r="O379" s="1"/>
  <c r="I379"/>
  <c r="M378"/>
  <c r="L378"/>
  <c r="J378"/>
  <c r="O378" s="1"/>
  <c r="I378"/>
  <c r="M377"/>
  <c r="L377"/>
  <c r="J377"/>
  <c r="O377" s="1"/>
  <c r="I377"/>
  <c r="M376"/>
  <c r="L376"/>
  <c r="J376"/>
  <c r="O376" s="1"/>
  <c r="I376"/>
  <c r="M375"/>
  <c r="L375"/>
  <c r="J375"/>
  <c r="O375" s="1"/>
  <c r="I375"/>
  <c r="M374"/>
  <c r="L374"/>
  <c r="J374"/>
  <c r="O374" s="1"/>
  <c r="I374"/>
  <c r="M373"/>
  <c r="L373"/>
  <c r="J373"/>
  <c r="O373" s="1"/>
  <c r="I373"/>
  <c r="M372"/>
  <c r="L372"/>
  <c r="J372"/>
  <c r="O372" s="1"/>
  <c r="I372"/>
  <c r="M371"/>
  <c r="L371"/>
  <c r="J371"/>
  <c r="O371" s="1"/>
  <c r="I371"/>
  <c r="M370"/>
  <c r="L370"/>
  <c r="J370"/>
  <c r="O370" s="1"/>
  <c r="I370"/>
  <c r="M369"/>
  <c r="L369"/>
  <c r="J369"/>
  <c r="O369" s="1"/>
  <c r="I369"/>
  <c r="M368"/>
  <c r="L368"/>
  <c r="J368"/>
  <c r="O368" s="1"/>
  <c r="I368"/>
  <c r="M367"/>
  <c r="L367"/>
  <c r="J367"/>
  <c r="O367" s="1"/>
  <c r="I367"/>
  <c r="M366"/>
  <c r="L366"/>
  <c r="J366"/>
  <c r="O366" s="1"/>
  <c r="I366"/>
  <c r="M365"/>
  <c r="L365"/>
  <c r="J365"/>
  <c r="O365" s="1"/>
  <c r="I365"/>
  <c r="M364"/>
  <c r="L364"/>
  <c r="J364"/>
  <c r="O364" s="1"/>
  <c r="I364"/>
  <c r="M363"/>
  <c r="L363"/>
  <c r="J363"/>
  <c r="O363" s="1"/>
  <c r="I363"/>
  <c r="M362"/>
  <c r="L362"/>
  <c r="J362"/>
  <c r="O362" s="1"/>
  <c r="I362"/>
  <c r="M361"/>
  <c r="L361"/>
  <c r="J361"/>
  <c r="O361" s="1"/>
  <c r="I361"/>
  <c r="M360"/>
  <c r="L360"/>
  <c r="J360"/>
  <c r="O360" s="1"/>
  <c r="I360"/>
  <c r="M359"/>
  <c r="L359"/>
  <c r="J359"/>
  <c r="O359" s="1"/>
  <c r="I359"/>
  <c r="M358"/>
  <c r="L358"/>
  <c r="J358"/>
  <c r="O358" s="1"/>
  <c r="I358"/>
  <c r="M357"/>
  <c r="L357"/>
  <c r="J357"/>
  <c r="O357" s="1"/>
  <c r="I357"/>
  <c r="M356"/>
  <c r="L356"/>
  <c r="J356"/>
  <c r="O356" s="1"/>
  <c r="I356"/>
  <c r="M355"/>
  <c r="L355"/>
  <c r="J355"/>
  <c r="O355" s="1"/>
  <c r="I355"/>
  <c r="M354"/>
  <c r="L354"/>
  <c r="J354"/>
  <c r="O354" s="1"/>
  <c r="I354"/>
  <c r="M353"/>
  <c r="L353"/>
  <c r="J353"/>
  <c r="O353" s="1"/>
  <c r="I353"/>
  <c r="M352"/>
  <c r="L352"/>
  <c r="J352"/>
  <c r="O352" s="1"/>
  <c r="I352"/>
  <c r="M351"/>
  <c r="L351"/>
  <c r="J351"/>
  <c r="O351" s="1"/>
  <c r="I351"/>
  <c r="M350"/>
  <c r="L350"/>
  <c r="J350"/>
  <c r="O350" s="1"/>
  <c r="I350"/>
  <c r="M349"/>
  <c r="L349"/>
  <c r="J349"/>
  <c r="O349" s="1"/>
  <c r="I349"/>
  <c r="M348"/>
  <c r="L348"/>
  <c r="J348"/>
  <c r="O348" s="1"/>
  <c r="I348"/>
  <c r="M347"/>
  <c r="L347"/>
  <c r="J347"/>
  <c r="O347" s="1"/>
  <c r="I347"/>
  <c r="M346"/>
  <c r="L346"/>
  <c r="J346"/>
  <c r="O346" s="1"/>
  <c r="I346"/>
  <c r="M345"/>
  <c r="L345"/>
  <c r="J345"/>
  <c r="O345" s="1"/>
  <c r="I345"/>
  <c r="M344"/>
  <c r="L344"/>
  <c r="J344"/>
  <c r="O344" s="1"/>
  <c r="I344"/>
  <c r="M343"/>
  <c r="L343"/>
  <c r="J343"/>
  <c r="O343" s="1"/>
  <c r="I343"/>
  <c r="M342"/>
  <c r="L342"/>
  <c r="J342"/>
  <c r="O342" s="1"/>
  <c r="I342"/>
  <c r="M341"/>
  <c r="L341"/>
  <c r="J341"/>
  <c r="O341" s="1"/>
  <c r="I341"/>
  <c r="M340"/>
  <c r="L340"/>
  <c r="J340"/>
  <c r="O340" s="1"/>
  <c r="I340"/>
  <c r="M339"/>
  <c r="L339"/>
  <c r="J339"/>
  <c r="O339" s="1"/>
  <c r="I339"/>
  <c r="M338"/>
  <c r="L338"/>
  <c r="J338"/>
  <c r="O338" s="1"/>
  <c r="I338"/>
  <c r="M337"/>
  <c r="L337"/>
  <c r="J337"/>
  <c r="O337" s="1"/>
  <c r="I337"/>
  <c r="M336"/>
  <c r="L336"/>
  <c r="J336"/>
  <c r="O336" s="1"/>
  <c r="I336"/>
  <c r="M335"/>
  <c r="L335"/>
  <c r="J335"/>
  <c r="O335" s="1"/>
  <c r="I335"/>
  <c r="M334"/>
  <c r="L334"/>
  <c r="J334"/>
  <c r="O334" s="1"/>
  <c r="I334"/>
  <c r="M333"/>
  <c r="L333"/>
  <c r="J333"/>
  <c r="O333" s="1"/>
  <c r="I333"/>
  <c r="M332"/>
  <c r="L332"/>
  <c r="J332"/>
  <c r="O332" s="1"/>
  <c r="I332"/>
  <c r="M331"/>
  <c r="L331"/>
  <c r="J331"/>
  <c r="O331" s="1"/>
  <c r="I331"/>
  <c r="M330"/>
  <c r="L330"/>
  <c r="J330"/>
  <c r="O330" s="1"/>
  <c r="I330"/>
  <c r="M329"/>
  <c r="L329"/>
  <c r="J329"/>
  <c r="O329" s="1"/>
  <c r="I329"/>
  <c r="M328"/>
  <c r="L328"/>
  <c r="J328"/>
  <c r="O328" s="1"/>
  <c r="I328"/>
  <c r="M327"/>
  <c r="L327"/>
  <c r="J327"/>
  <c r="O327" s="1"/>
  <c r="I327"/>
  <c r="M326"/>
  <c r="L326"/>
  <c r="J326"/>
  <c r="O326" s="1"/>
  <c r="I326"/>
  <c r="M325"/>
  <c r="L325"/>
  <c r="J325"/>
  <c r="O325" s="1"/>
  <c r="I325"/>
  <c r="M324"/>
  <c r="L324"/>
  <c r="J324"/>
  <c r="O324" s="1"/>
  <c r="I324"/>
  <c r="M323"/>
  <c r="L323"/>
  <c r="J323"/>
  <c r="O323" s="1"/>
  <c r="I323"/>
  <c r="M322"/>
  <c r="L322"/>
  <c r="J322"/>
  <c r="O322" s="1"/>
  <c r="I322"/>
  <c r="M321"/>
  <c r="L321"/>
  <c r="J321"/>
  <c r="O321" s="1"/>
  <c r="I321"/>
  <c r="M320"/>
  <c r="L320"/>
  <c r="J320"/>
  <c r="O320" s="1"/>
  <c r="I320"/>
  <c r="M319"/>
  <c r="L319"/>
  <c r="J319"/>
  <c r="O319" s="1"/>
  <c r="I319"/>
  <c r="M318"/>
  <c r="L318"/>
  <c r="J318"/>
  <c r="O318" s="1"/>
  <c r="I318"/>
  <c r="M317"/>
  <c r="L317"/>
  <c r="J317"/>
  <c r="O317" s="1"/>
  <c r="I317"/>
  <c r="M316"/>
  <c r="L316"/>
  <c r="J316"/>
  <c r="O316" s="1"/>
  <c r="I316"/>
  <c r="M315"/>
  <c r="L315"/>
  <c r="J315"/>
  <c r="O315" s="1"/>
  <c r="I315"/>
  <c r="M314"/>
  <c r="L314"/>
  <c r="J314"/>
  <c r="O314" s="1"/>
  <c r="I314"/>
  <c r="M313"/>
  <c r="L313"/>
  <c r="J313"/>
  <c r="O313" s="1"/>
  <c r="I313"/>
  <c r="M312"/>
  <c r="L312"/>
  <c r="J312"/>
  <c r="O312" s="1"/>
  <c r="I312"/>
  <c r="M311"/>
  <c r="L311"/>
  <c r="J311"/>
  <c r="O311" s="1"/>
  <c r="I311"/>
  <c r="M310"/>
  <c r="L310"/>
  <c r="J310"/>
  <c r="O310" s="1"/>
  <c r="I310"/>
  <c r="M309"/>
  <c r="L309"/>
  <c r="J309"/>
  <c r="O309" s="1"/>
  <c r="I309"/>
  <c r="M308"/>
  <c r="L308"/>
  <c r="J308"/>
  <c r="O308" s="1"/>
  <c r="I308"/>
  <c r="M307"/>
  <c r="L307"/>
  <c r="J307"/>
  <c r="O307" s="1"/>
  <c r="I307"/>
  <c r="M306"/>
  <c r="L306"/>
  <c r="J306"/>
  <c r="O306" s="1"/>
  <c r="I306"/>
  <c r="M305"/>
  <c r="L305"/>
  <c r="J305"/>
  <c r="O305" s="1"/>
  <c r="I305"/>
  <c r="M304"/>
  <c r="L304"/>
  <c r="J304"/>
  <c r="O304" s="1"/>
  <c r="I304"/>
  <c r="M303"/>
  <c r="L303"/>
  <c r="J303"/>
  <c r="O303" s="1"/>
  <c r="I303"/>
  <c r="M302"/>
  <c r="L302"/>
  <c r="J302"/>
  <c r="O302" s="1"/>
  <c r="I302"/>
  <c r="M301"/>
  <c r="L301"/>
  <c r="J301"/>
  <c r="O301" s="1"/>
  <c r="I301"/>
  <c r="M300"/>
  <c r="L300"/>
  <c r="J300"/>
  <c r="O300" s="1"/>
  <c r="I300"/>
  <c r="M299"/>
  <c r="L299"/>
  <c r="J299"/>
  <c r="O299" s="1"/>
  <c r="I299"/>
  <c r="M298"/>
  <c r="L298"/>
  <c r="J298"/>
  <c r="O298" s="1"/>
  <c r="I298"/>
  <c r="M297"/>
  <c r="L297"/>
  <c r="J297"/>
  <c r="O297" s="1"/>
  <c r="I297"/>
  <c r="O296"/>
  <c r="M296"/>
  <c r="L296"/>
  <c r="J296"/>
  <c r="I296"/>
  <c r="N296" s="1"/>
  <c r="M295"/>
  <c r="L295"/>
  <c r="J295"/>
  <c r="O295" s="1"/>
  <c r="I295"/>
  <c r="M294"/>
  <c r="L294"/>
  <c r="J294"/>
  <c r="O294" s="1"/>
  <c r="I294"/>
  <c r="M293"/>
  <c r="L293"/>
  <c r="J293"/>
  <c r="O293" s="1"/>
  <c r="I293"/>
  <c r="M292"/>
  <c r="L292"/>
  <c r="J292"/>
  <c r="O292" s="1"/>
  <c r="I292"/>
  <c r="M291"/>
  <c r="L291"/>
  <c r="J291"/>
  <c r="O291" s="1"/>
  <c r="I291"/>
  <c r="M290"/>
  <c r="L290"/>
  <c r="J290"/>
  <c r="O290" s="1"/>
  <c r="I290"/>
  <c r="M289"/>
  <c r="L289"/>
  <c r="J289"/>
  <c r="O289" s="1"/>
  <c r="I289"/>
  <c r="M288"/>
  <c r="L288"/>
  <c r="J288"/>
  <c r="O288" s="1"/>
  <c r="I288"/>
  <c r="M287"/>
  <c r="L287"/>
  <c r="J287"/>
  <c r="O287" s="1"/>
  <c r="I287"/>
  <c r="M286"/>
  <c r="L286"/>
  <c r="J286"/>
  <c r="O286" s="1"/>
  <c r="I286"/>
  <c r="M285"/>
  <c r="L285"/>
  <c r="J285"/>
  <c r="O285" s="1"/>
  <c r="I285"/>
  <c r="M284"/>
  <c r="L284"/>
  <c r="J284"/>
  <c r="O284" s="1"/>
  <c r="I284"/>
  <c r="M283"/>
  <c r="L283"/>
  <c r="J283"/>
  <c r="O283" s="1"/>
  <c r="I283"/>
  <c r="M282"/>
  <c r="L282"/>
  <c r="J282"/>
  <c r="O282" s="1"/>
  <c r="I282"/>
  <c r="M281"/>
  <c r="L281"/>
  <c r="J281"/>
  <c r="O281" s="1"/>
  <c r="I281"/>
  <c r="M280"/>
  <c r="L280"/>
  <c r="J280"/>
  <c r="O280" s="1"/>
  <c r="I280"/>
  <c r="M279"/>
  <c r="L279"/>
  <c r="J279"/>
  <c r="O279" s="1"/>
  <c r="I279"/>
  <c r="O278"/>
  <c r="M278"/>
  <c r="L278"/>
  <c r="J278"/>
  <c r="I278"/>
  <c r="N278" s="1"/>
  <c r="M277"/>
  <c r="L277"/>
  <c r="J277"/>
  <c r="O277" s="1"/>
  <c r="I277"/>
  <c r="M276"/>
  <c r="L276"/>
  <c r="J276"/>
  <c r="O276" s="1"/>
  <c r="I276"/>
  <c r="M275"/>
  <c r="L275"/>
  <c r="J275"/>
  <c r="O275" s="1"/>
  <c r="I275"/>
  <c r="M274"/>
  <c r="L274"/>
  <c r="J274"/>
  <c r="O274" s="1"/>
  <c r="I274"/>
  <c r="M273"/>
  <c r="L273"/>
  <c r="J273"/>
  <c r="O273" s="1"/>
  <c r="I273"/>
  <c r="M272"/>
  <c r="L272"/>
  <c r="J272"/>
  <c r="O272" s="1"/>
  <c r="I272"/>
  <c r="M271"/>
  <c r="L271"/>
  <c r="J271"/>
  <c r="O271" s="1"/>
  <c r="I271"/>
  <c r="M270"/>
  <c r="L270"/>
  <c r="J270"/>
  <c r="O270" s="1"/>
  <c r="I270"/>
  <c r="M269"/>
  <c r="L269"/>
  <c r="J269"/>
  <c r="O269" s="1"/>
  <c r="I269"/>
  <c r="M268"/>
  <c r="L268"/>
  <c r="J268"/>
  <c r="O268" s="1"/>
  <c r="I268"/>
  <c r="M267"/>
  <c r="L267"/>
  <c r="J267"/>
  <c r="O267" s="1"/>
  <c r="I267"/>
  <c r="M266"/>
  <c r="L266"/>
  <c r="J266"/>
  <c r="O266" s="1"/>
  <c r="I266"/>
  <c r="M265"/>
  <c r="L265"/>
  <c r="J265"/>
  <c r="O265" s="1"/>
  <c r="I265"/>
  <c r="O264"/>
  <c r="M264"/>
  <c r="L264"/>
  <c r="J264"/>
  <c r="I264"/>
  <c r="N264" s="1"/>
  <c r="M263"/>
  <c r="L263"/>
  <c r="J263"/>
  <c r="O263" s="1"/>
  <c r="I263"/>
  <c r="M262"/>
  <c r="L262"/>
  <c r="J262"/>
  <c r="O262" s="1"/>
  <c r="I262"/>
  <c r="M261"/>
  <c r="L261"/>
  <c r="J261"/>
  <c r="O261" s="1"/>
  <c r="I261"/>
  <c r="M260"/>
  <c r="L260"/>
  <c r="J260"/>
  <c r="O260" s="1"/>
  <c r="I260"/>
  <c r="M259"/>
  <c r="L259"/>
  <c r="J259"/>
  <c r="O259" s="1"/>
  <c r="I259"/>
  <c r="M258"/>
  <c r="L258"/>
  <c r="J258"/>
  <c r="O258" s="1"/>
  <c r="I258"/>
  <c r="M257"/>
  <c r="L257"/>
  <c r="J257"/>
  <c r="O257" s="1"/>
  <c r="I257"/>
  <c r="M256"/>
  <c r="L256"/>
  <c r="J256"/>
  <c r="O256" s="1"/>
  <c r="I256"/>
  <c r="M255"/>
  <c r="L255"/>
  <c r="J255"/>
  <c r="O255" s="1"/>
  <c r="I255"/>
  <c r="M254"/>
  <c r="L254"/>
  <c r="J254"/>
  <c r="O254" s="1"/>
  <c r="I254"/>
  <c r="M253"/>
  <c r="L253"/>
  <c r="J253"/>
  <c r="O253" s="1"/>
  <c r="I253"/>
  <c r="M252"/>
  <c r="L252"/>
  <c r="J252"/>
  <c r="O252" s="1"/>
  <c r="I252"/>
  <c r="O251"/>
  <c r="M251"/>
  <c r="L251"/>
  <c r="J251"/>
  <c r="I251"/>
  <c r="N251" s="1"/>
  <c r="M250"/>
  <c r="L250"/>
  <c r="J250"/>
  <c r="O250" s="1"/>
  <c r="I250"/>
  <c r="M249"/>
  <c r="L249"/>
  <c r="J249"/>
  <c r="O249" s="1"/>
  <c r="I249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O245" s="1"/>
  <c r="I245"/>
  <c r="M244"/>
  <c r="L244"/>
  <c r="J244"/>
  <c r="O244" s="1"/>
  <c r="I244"/>
  <c r="M243"/>
  <c r="L243"/>
  <c r="J243"/>
  <c r="O243" s="1"/>
  <c r="I243"/>
  <c r="M242"/>
  <c r="L242"/>
  <c r="J242"/>
  <c r="O242" s="1"/>
  <c r="I242"/>
  <c r="M241"/>
  <c r="L241"/>
  <c r="J241"/>
  <c r="O241" s="1"/>
  <c r="I241"/>
  <c r="M240"/>
  <c r="L240"/>
  <c r="J240"/>
  <c r="O240" s="1"/>
  <c r="I240"/>
  <c r="M239"/>
  <c r="L239"/>
  <c r="J239"/>
  <c r="O239" s="1"/>
  <c r="I239"/>
  <c r="M238"/>
  <c r="L238"/>
  <c r="J238"/>
  <c r="O238" s="1"/>
  <c r="I238"/>
  <c r="M237"/>
  <c r="L237"/>
  <c r="J237"/>
  <c r="O237" s="1"/>
  <c r="I237"/>
  <c r="M236"/>
  <c r="L236"/>
  <c r="J236"/>
  <c r="O236" s="1"/>
  <c r="I236"/>
  <c r="O235"/>
  <c r="M235"/>
  <c r="L235"/>
  <c r="J235"/>
  <c r="I235"/>
  <c r="N235" s="1"/>
  <c r="M234"/>
  <c r="L234"/>
  <c r="J234"/>
  <c r="O234" s="1"/>
  <c r="I234"/>
  <c r="M233"/>
  <c r="L233"/>
  <c r="J233"/>
  <c r="O233" s="1"/>
  <c r="I233"/>
  <c r="M232"/>
  <c r="L232"/>
  <c r="J232"/>
  <c r="O232" s="1"/>
  <c r="I232"/>
  <c r="M231"/>
  <c r="L231"/>
  <c r="J231"/>
  <c r="O231" s="1"/>
  <c r="I231"/>
  <c r="M230"/>
  <c r="L230"/>
  <c r="J230"/>
  <c r="O230" s="1"/>
  <c r="I230"/>
  <c r="M229"/>
  <c r="L229"/>
  <c r="J229"/>
  <c r="O229" s="1"/>
  <c r="I229"/>
  <c r="M228"/>
  <c r="L228"/>
  <c r="J228"/>
  <c r="O228" s="1"/>
  <c r="I228"/>
  <c r="M227"/>
  <c r="L227"/>
  <c r="J227"/>
  <c r="O227" s="1"/>
  <c r="I227"/>
  <c r="M226"/>
  <c r="L226"/>
  <c r="J226"/>
  <c r="O226" s="1"/>
  <c r="I226"/>
  <c r="M225"/>
  <c r="L225"/>
  <c r="J225"/>
  <c r="O225" s="1"/>
  <c r="I225"/>
  <c r="M224"/>
  <c r="L224"/>
  <c r="J224"/>
  <c r="O224" s="1"/>
  <c r="I224"/>
  <c r="M223"/>
  <c r="L223"/>
  <c r="J223"/>
  <c r="O223" s="1"/>
  <c r="I223"/>
  <c r="M222"/>
  <c r="L222"/>
  <c r="J222"/>
  <c r="O222" s="1"/>
  <c r="I222"/>
  <c r="M221"/>
  <c r="L221"/>
  <c r="J221"/>
  <c r="O221" s="1"/>
  <c r="I221"/>
  <c r="M220"/>
  <c r="L220"/>
  <c r="J220"/>
  <c r="O220" s="1"/>
  <c r="I220"/>
  <c r="M219"/>
  <c r="L219"/>
  <c r="J219"/>
  <c r="O219" s="1"/>
  <c r="I219"/>
  <c r="M218"/>
  <c r="L218"/>
  <c r="J218"/>
  <c r="O218" s="1"/>
  <c r="I218"/>
  <c r="M217"/>
  <c r="L217"/>
  <c r="J217"/>
  <c r="O217" s="1"/>
  <c r="I217"/>
  <c r="M216"/>
  <c r="L216"/>
  <c r="J216"/>
  <c r="O216" s="1"/>
  <c r="I216"/>
  <c r="M215"/>
  <c r="L215"/>
  <c r="J215"/>
  <c r="O215" s="1"/>
  <c r="I215"/>
  <c r="M214"/>
  <c r="L214"/>
  <c r="J214"/>
  <c r="O214" s="1"/>
  <c r="I214"/>
  <c r="M213"/>
  <c r="L213"/>
  <c r="J213"/>
  <c r="O213" s="1"/>
  <c r="I213"/>
  <c r="M212"/>
  <c r="L212"/>
  <c r="J212"/>
  <c r="O212" s="1"/>
  <c r="I212"/>
  <c r="M211"/>
  <c r="L211"/>
  <c r="J211"/>
  <c r="O211" s="1"/>
  <c r="I211"/>
  <c r="M210"/>
  <c r="L210"/>
  <c r="J210"/>
  <c r="O210" s="1"/>
  <c r="I210"/>
  <c r="M209"/>
  <c r="L209"/>
  <c r="J209"/>
  <c r="O209" s="1"/>
  <c r="I209"/>
  <c r="M208"/>
  <c r="L208"/>
  <c r="J208"/>
  <c r="O208" s="1"/>
  <c r="I208"/>
  <c r="M207"/>
  <c r="L207"/>
  <c r="J207"/>
  <c r="O207" s="1"/>
  <c r="I207"/>
  <c r="M206"/>
  <c r="L206"/>
  <c r="J206"/>
  <c r="O206" s="1"/>
  <c r="I206"/>
  <c r="M205"/>
  <c r="L205"/>
  <c r="J205"/>
  <c r="O205" s="1"/>
  <c r="I205"/>
  <c r="M204"/>
  <c r="L204"/>
  <c r="J204"/>
  <c r="O204" s="1"/>
  <c r="I204"/>
  <c r="M203"/>
  <c r="L203"/>
  <c r="J203"/>
  <c r="O203" s="1"/>
  <c r="I203"/>
  <c r="M202"/>
  <c r="L202"/>
  <c r="J202"/>
  <c r="O202" s="1"/>
  <c r="I202"/>
  <c r="M201"/>
  <c r="L201"/>
  <c r="J201"/>
  <c r="O201" s="1"/>
  <c r="I201"/>
  <c r="M200"/>
  <c r="L200"/>
  <c r="J200"/>
  <c r="O200" s="1"/>
  <c r="I200"/>
  <c r="M199"/>
  <c r="L199"/>
  <c r="J199"/>
  <c r="O199" s="1"/>
  <c r="I199"/>
  <c r="M198"/>
  <c r="L198"/>
  <c r="J198"/>
  <c r="O198" s="1"/>
  <c r="I198"/>
  <c r="M197"/>
  <c r="L197"/>
  <c r="J197"/>
  <c r="O197" s="1"/>
  <c r="I197"/>
  <c r="M196"/>
  <c r="L196"/>
  <c r="J196"/>
  <c r="O196" s="1"/>
  <c r="I196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M172"/>
  <c r="L172"/>
  <c r="J172"/>
  <c r="O172" s="1"/>
  <c r="I172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M104"/>
  <c r="L104"/>
  <c r="J104"/>
  <c r="O104" s="1"/>
  <c r="I104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5" i="8"/>
  <c r="I5"/>
  <c r="H5"/>
  <c r="D5"/>
  <c r="C5"/>
  <c r="B5"/>
  <c r="C196" i="19"/>
  <c r="M195"/>
  <c r="L195"/>
  <c r="J195"/>
  <c r="O195" s="1"/>
  <c r="I195"/>
  <c r="M194"/>
  <c r="L194"/>
  <c r="J194"/>
  <c r="O194" s="1"/>
  <c r="I194"/>
  <c r="M193"/>
  <c r="L193"/>
  <c r="J193"/>
  <c r="O193" s="1"/>
  <c r="I193"/>
  <c r="M192"/>
  <c r="L192"/>
  <c r="J192"/>
  <c r="O192" s="1"/>
  <c r="I192"/>
  <c r="M191"/>
  <c r="L191"/>
  <c r="J191"/>
  <c r="O191" s="1"/>
  <c r="I191"/>
  <c r="M190"/>
  <c r="L190"/>
  <c r="J190"/>
  <c r="O190" s="1"/>
  <c r="I190"/>
  <c r="M189"/>
  <c r="L189"/>
  <c r="J189"/>
  <c r="O189" s="1"/>
  <c r="I189"/>
  <c r="M188"/>
  <c r="L188"/>
  <c r="J188"/>
  <c r="O188" s="1"/>
  <c r="I188"/>
  <c r="M187"/>
  <c r="L187"/>
  <c r="J187"/>
  <c r="O187" s="1"/>
  <c r="I187"/>
  <c r="M186"/>
  <c r="L186"/>
  <c r="J186"/>
  <c r="O186" s="1"/>
  <c r="I186"/>
  <c r="M185"/>
  <c r="L185"/>
  <c r="J185"/>
  <c r="O185" s="1"/>
  <c r="I185"/>
  <c r="M184"/>
  <c r="L184"/>
  <c r="J184"/>
  <c r="O184" s="1"/>
  <c r="I184"/>
  <c r="M183"/>
  <c r="L183"/>
  <c r="J183"/>
  <c r="O183" s="1"/>
  <c r="I183"/>
  <c r="M182"/>
  <c r="L182"/>
  <c r="J182"/>
  <c r="O182" s="1"/>
  <c r="I182"/>
  <c r="M181"/>
  <c r="L181"/>
  <c r="J181"/>
  <c r="O181" s="1"/>
  <c r="I181"/>
  <c r="M180"/>
  <c r="L180"/>
  <c r="J180"/>
  <c r="O180" s="1"/>
  <c r="I180"/>
  <c r="M179"/>
  <c r="L179"/>
  <c r="J179"/>
  <c r="O179" s="1"/>
  <c r="I179"/>
  <c r="M178"/>
  <c r="L178"/>
  <c r="J178"/>
  <c r="O178" s="1"/>
  <c r="I178"/>
  <c r="M177"/>
  <c r="L177"/>
  <c r="J177"/>
  <c r="O177" s="1"/>
  <c r="I177"/>
  <c r="M176"/>
  <c r="L176"/>
  <c r="J176"/>
  <c r="O176" s="1"/>
  <c r="I176"/>
  <c r="M175"/>
  <c r="L175"/>
  <c r="J175"/>
  <c r="O175" s="1"/>
  <c r="I175"/>
  <c r="M174"/>
  <c r="L174"/>
  <c r="J174"/>
  <c r="O174" s="1"/>
  <c r="I174"/>
  <c r="M173"/>
  <c r="L173"/>
  <c r="J173"/>
  <c r="O173" s="1"/>
  <c r="I173"/>
  <c r="O172"/>
  <c r="M172"/>
  <c r="L172"/>
  <c r="J172"/>
  <c r="I172"/>
  <c r="N172" s="1"/>
  <c r="M171"/>
  <c r="L171"/>
  <c r="J171"/>
  <c r="O171" s="1"/>
  <c r="I171"/>
  <c r="M170"/>
  <c r="L170"/>
  <c r="J170"/>
  <c r="O170" s="1"/>
  <c r="I170"/>
  <c r="M169"/>
  <c r="L169"/>
  <c r="J169"/>
  <c r="O169" s="1"/>
  <c r="I169"/>
  <c r="M168"/>
  <c r="L168"/>
  <c r="J168"/>
  <c r="O168" s="1"/>
  <c r="I168"/>
  <c r="M167"/>
  <c r="L167"/>
  <c r="J167"/>
  <c r="O167" s="1"/>
  <c r="I167"/>
  <c r="M166"/>
  <c r="L166"/>
  <c r="J166"/>
  <c r="O166" s="1"/>
  <c r="I166"/>
  <c r="M165"/>
  <c r="L165"/>
  <c r="J165"/>
  <c r="O165" s="1"/>
  <c r="I165"/>
  <c r="M164"/>
  <c r="L164"/>
  <c r="J164"/>
  <c r="O164" s="1"/>
  <c r="I164"/>
  <c r="M163"/>
  <c r="L163"/>
  <c r="J163"/>
  <c r="O163" s="1"/>
  <c r="I163"/>
  <c r="M162"/>
  <c r="L162"/>
  <c r="J162"/>
  <c r="O162" s="1"/>
  <c r="I162"/>
  <c r="M161"/>
  <c r="L161"/>
  <c r="J161"/>
  <c r="O161" s="1"/>
  <c r="I161"/>
  <c r="M160"/>
  <c r="L160"/>
  <c r="J160"/>
  <c r="O160" s="1"/>
  <c r="I160"/>
  <c r="M159"/>
  <c r="L159"/>
  <c r="J159"/>
  <c r="O159" s="1"/>
  <c r="I159"/>
  <c r="M158"/>
  <c r="L158"/>
  <c r="J158"/>
  <c r="O158" s="1"/>
  <c r="I158"/>
  <c r="M157"/>
  <c r="L157"/>
  <c r="J157"/>
  <c r="O157" s="1"/>
  <c r="I157"/>
  <c r="M156"/>
  <c r="L156"/>
  <c r="J156"/>
  <c r="O156" s="1"/>
  <c r="I156"/>
  <c r="M155"/>
  <c r="L155"/>
  <c r="J155"/>
  <c r="O155" s="1"/>
  <c r="I155"/>
  <c r="M154"/>
  <c r="L154"/>
  <c r="J154"/>
  <c r="O154" s="1"/>
  <c r="I154"/>
  <c r="M153"/>
  <c r="L153"/>
  <c r="J153"/>
  <c r="O153" s="1"/>
  <c r="I153"/>
  <c r="M152"/>
  <c r="L152"/>
  <c r="J152"/>
  <c r="O152" s="1"/>
  <c r="I152"/>
  <c r="M151"/>
  <c r="L151"/>
  <c r="J151"/>
  <c r="O151" s="1"/>
  <c r="I151"/>
  <c r="M150"/>
  <c r="L150"/>
  <c r="J150"/>
  <c r="O150" s="1"/>
  <c r="I150"/>
  <c r="M149"/>
  <c r="L149"/>
  <c r="J149"/>
  <c r="O149" s="1"/>
  <c r="I149"/>
  <c r="M148"/>
  <c r="L148"/>
  <c r="J148"/>
  <c r="O148" s="1"/>
  <c r="I148"/>
  <c r="M147"/>
  <c r="L147"/>
  <c r="J147"/>
  <c r="O147" s="1"/>
  <c r="I147"/>
  <c r="M146"/>
  <c r="L146"/>
  <c r="J146"/>
  <c r="O146" s="1"/>
  <c r="I146"/>
  <c r="M145"/>
  <c r="L145"/>
  <c r="J145"/>
  <c r="O145" s="1"/>
  <c r="I145"/>
  <c r="M144"/>
  <c r="L144"/>
  <c r="J144"/>
  <c r="O144" s="1"/>
  <c r="I144"/>
  <c r="M143"/>
  <c r="L143"/>
  <c r="J143"/>
  <c r="O143" s="1"/>
  <c r="I143"/>
  <c r="M142"/>
  <c r="L142"/>
  <c r="J142"/>
  <c r="O142" s="1"/>
  <c r="I142"/>
  <c r="M141"/>
  <c r="L141"/>
  <c r="J141"/>
  <c r="O141" s="1"/>
  <c r="I141"/>
  <c r="M140"/>
  <c r="L140"/>
  <c r="J140"/>
  <c r="O140" s="1"/>
  <c r="I140"/>
  <c r="M139"/>
  <c r="L139"/>
  <c r="J139"/>
  <c r="O139" s="1"/>
  <c r="I139"/>
  <c r="M138"/>
  <c r="L138"/>
  <c r="J138"/>
  <c r="O138" s="1"/>
  <c r="I138"/>
  <c r="M137"/>
  <c r="L137"/>
  <c r="J137"/>
  <c r="O137" s="1"/>
  <c r="I137"/>
  <c r="M136"/>
  <c r="L136"/>
  <c r="J136"/>
  <c r="O136" s="1"/>
  <c r="I136"/>
  <c r="M135"/>
  <c r="L135"/>
  <c r="J135"/>
  <c r="O135" s="1"/>
  <c r="I135"/>
  <c r="M134"/>
  <c r="L134"/>
  <c r="J134"/>
  <c r="O134" s="1"/>
  <c r="I134"/>
  <c r="M133"/>
  <c r="L133"/>
  <c r="J133"/>
  <c r="O133" s="1"/>
  <c r="I133"/>
  <c r="M132"/>
  <c r="L132"/>
  <c r="J132"/>
  <c r="O132" s="1"/>
  <c r="I132"/>
  <c r="M131"/>
  <c r="L131"/>
  <c r="J131"/>
  <c r="O131" s="1"/>
  <c r="I131"/>
  <c r="M130"/>
  <c r="L130"/>
  <c r="J130"/>
  <c r="O130" s="1"/>
  <c r="I130"/>
  <c r="M129"/>
  <c r="L129"/>
  <c r="J129"/>
  <c r="O129" s="1"/>
  <c r="I129"/>
  <c r="M128"/>
  <c r="L128"/>
  <c r="J128"/>
  <c r="O128" s="1"/>
  <c r="I128"/>
  <c r="M127"/>
  <c r="L127"/>
  <c r="J127"/>
  <c r="O127" s="1"/>
  <c r="I127"/>
  <c r="M126"/>
  <c r="L126"/>
  <c r="J126"/>
  <c r="O126" s="1"/>
  <c r="I126"/>
  <c r="M125"/>
  <c r="L125"/>
  <c r="J125"/>
  <c r="O125" s="1"/>
  <c r="I125"/>
  <c r="M124"/>
  <c r="L124"/>
  <c r="J124"/>
  <c r="O124" s="1"/>
  <c r="I124"/>
  <c r="M123"/>
  <c r="L123"/>
  <c r="J123"/>
  <c r="O123" s="1"/>
  <c r="I123"/>
  <c r="M122"/>
  <c r="L122"/>
  <c r="J122"/>
  <c r="O122" s="1"/>
  <c r="I122"/>
  <c r="M121"/>
  <c r="L121"/>
  <c r="J121"/>
  <c r="O121" s="1"/>
  <c r="I121"/>
  <c r="M120"/>
  <c r="L120"/>
  <c r="J120"/>
  <c r="O120" s="1"/>
  <c r="I120"/>
  <c r="M119"/>
  <c r="L119"/>
  <c r="J119"/>
  <c r="O119" s="1"/>
  <c r="I119"/>
  <c r="M118"/>
  <c r="L118"/>
  <c r="J118"/>
  <c r="O118" s="1"/>
  <c r="I118"/>
  <c r="M117"/>
  <c r="L117"/>
  <c r="J117"/>
  <c r="O117" s="1"/>
  <c r="I117"/>
  <c r="M116"/>
  <c r="L116"/>
  <c r="J116"/>
  <c r="O116" s="1"/>
  <c r="I116"/>
  <c r="M115"/>
  <c r="L115"/>
  <c r="J115"/>
  <c r="O115" s="1"/>
  <c r="I115"/>
  <c r="M114"/>
  <c r="L114"/>
  <c r="J114"/>
  <c r="O114" s="1"/>
  <c r="I114"/>
  <c r="M113"/>
  <c r="L113"/>
  <c r="J113"/>
  <c r="O113" s="1"/>
  <c r="I113"/>
  <c r="M112"/>
  <c r="L112"/>
  <c r="J112"/>
  <c r="O112" s="1"/>
  <c r="I112"/>
  <c r="M111"/>
  <c r="L111"/>
  <c r="J111"/>
  <c r="O111" s="1"/>
  <c r="I111"/>
  <c r="M110"/>
  <c r="L110"/>
  <c r="J110"/>
  <c r="O110" s="1"/>
  <c r="I110"/>
  <c r="M109"/>
  <c r="L109"/>
  <c r="J109"/>
  <c r="O109" s="1"/>
  <c r="I109"/>
  <c r="M108"/>
  <c r="L108"/>
  <c r="J108"/>
  <c r="O108" s="1"/>
  <c r="I108"/>
  <c r="M107"/>
  <c r="L107"/>
  <c r="J107"/>
  <c r="O107" s="1"/>
  <c r="I107"/>
  <c r="M106"/>
  <c r="L106"/>
  <c r="J106"/>
  <c r="O106" s="1"/>
  <c r="I106"/>
  <c r="M105"/>
  <c r="L105"/>
  <c r="J105"/>
  <c r="O105" s="1"/>
  <c r="I105"/>
  <c r="M104"/>
  <c r="L104"/>
  <c r="J104"/>
  <c r="O104" s="1"/>
  <c r="I104"/>
  <c r="M103"/>
  <c r="L103"/>
  <c r="J103"/>
  <c r="O103" s="1"/>
  <c r="I103"/>
  <c r="M102"/>
  <c r="L102"/>
  <c r="J102"/>
  <c r="O102" s="1"/>
  <c r="I102"/>
  <c r="M101"/>
  <c r="L101"/>
  <c r="J101"/>
  <c r="O101" s="1"/>
  <c r="I101"/>
  <c r="M100"/>
  <c r="L100"/>
  <c r="J100"/>
  <c r="O100" s="1"/>
  <c r="I100"/>
  <c r="M99"/>
  <c r="L99"/>
  <c r="J99"/>
  <c r="O99" s="1"/>
  <c r="I99"/>
  <c r="M98"/>
  <c r="L98"/>
  <c r="J98"/>
  <c r="O98" s="1"/>
  <c r="I98"/>
  <c r="M97"/>
  <c r="L97"/>
  <c r="J97"/>
  <c r="O97" s="1"/>
  <c r="I97"/>
  <c r="M96"/>
  <c r="L96"/>
  <c r="J96"/>
  <c r="O96" s="1"/>
  <c r="I96"/>
  <c r="M95"/>
  <c r="L95"/>
  <c r="J95"/>
  <c r="O95" s="1"/>
  <c r="I95"/>
  <c r="M94"/>
  <c r="L94"/>
  <c r="J94"/>
  <c r="O94" s="1"/>
  <c r="I94"/>
  <c r="M93"/>
  <c r="L93"/>
  <c r="J93"/>
  <c r="O93" s="1"/>
  <c r="I93"/>
  <c r="M92"/>
  <c r="L92"/>
  <c r="J92"/>
  <c r="O92" s="1"/>
  <c r="I92"/>
  <c r="M91"/>
  <c r="L91"/>
  <c r="J91"/>
  <c r="O91" s="1"/>
  <c r="I91"/>
  <c r="M90"/>
  <c r="L90"/>
  <c r="J90"/>
  <c r="O90" s="1"/>
  <c r="I90"/>
  <c r="M89"/>
  <c r="L89"/>
  <c r="J89"/>
  <c r="O89" s="1"/>
  <c r="I89"/>
  <c r="M88"/>
  <c r="L88"/>
  <c r="J88"/>
  <c r="O88" s="1"/>
  <c r="I88"/>
  <c r="M87"/>
  <c r="L87"/>
  <c r="J87"/>
  <c r="O87" s="1"/>
  <c r="I87"/>
  <c r="M86"/>
  <c r="L86"/>
  <c r="J86"/>
  <c r="O86" s="1"/>
  <c r="I86"/>
  <c r="M85"/>
  <c r="L85"/>
  <c r="J85"/>
  <c r="O85" s="1"/>
  <c r="I85"/>
  <c r="M84"/>
  <c r="L84"/>
  <c r="J84"/>
  <c r="O84" s="1"/>
  <c r="I84"/>
  <c r="M83"/>
  <c r="L83"/>
  <c r="J83"/>
  <c r="O83" s="1"/>
  <c r="I83"/>
  <c r="M82"/>
  <c r="L82"/>
  <c r="J82"/>
  <c r="O82" s="1"/>
  <c r="I82"/>
  <c r="M81"/>
  <c r="L81"/>
  <c r="J81"/>
  <c r="O81" s="1"/>
  <c r="I81"/>
  <c r="M80"/>
  <c r="L80"/>
  <c r="J80"/>
  <c r="O80" s="1"/>
  <c r="I80"/>
  <c r="M79"/>
  <c r="L79"/>
  <c r="J79"/>
  <c r="O79" s="1"/>
  <c r="I79"/>
  <c r="M78"/>
  <c r="L78"/>
  <c r="J78"/>
  <c r="O78" s="1"/>
  <c r="I78"/>
  <c r="M77"/>
  <c r="L77"/>
  <c r="J77"/>
  <c r="O77" s="1"/>
  <c r="I77"/>
  <c r="M76"/>
  <c r="L76"/>
  <c r="J76"/>
  <c r="O76" s="1"/>
  <c r="I76"/>
  <c r="M75"/>
  <c r="L75"/>
  <c r="J75"/>
  <c r="O75" s="1"/>
  <c r="I75"/>
  <c r="M74"/>
  <c r="L74"/>
  <c r="J74"/>
  <c r="O74" s="1"/>
  <c r="I74"/>
  <c r="M73"/>
  <c r="L73"/>
  <c r="J73"/>
  <c r="O73" s="1"/>
  <c r="I73"/>
  <c r="M72"/>
  <c r="L72"/>
  <c r="J72"/>
  <c r="O72" s="1"/>
  <c r="I72"/>
  <c r="M71"/>
  <c r="L71"/>
  <c r="J71"/>
  <c r="O71" s="1"/>
  <c r="I71"/>
  <c r="M70"/>
  <c r="L70"/>
  <c r="J70"/>
  <c r="O70" s="1"/>
  <c r="I70"/>
  <c r="M69"/>
  <c r="L69"/>
  <c r="J69"/>
  <c r="O69" s="1"/>
  <c r="I69"/>
  <c r="M68"/>
  <c r="L68"/>
  <c r="J68"/>
  <c r="O68" s="1"/>
  <c r="I68"/>
  <c r="M67"/>
  <c r="L67"/>
  <c r="J67"/>
  <c r="O67" s="1"/>
  <c r="I67"/>
  <c r="M66"/>
  <c r="L66"/>
  <c r="J66"/>
  <c r="O66" s="1"/>
  <c r="I66"/>
  <c r="M65"/>
  <c r="L65"/>
  <c r="J65"/>
  <c r="O65" s="1"/>
  <c r="I65"/>
  <c r="M64"/>
  <c r="L64"/>
  <c r="J64"/>
  <c r="O64" s="1"/>
  <c r="I64"/>
  <c r="M63"/>
  <c r="L63"/>
  <c r="J63"/>
  <c r="O63" s="1"/>
  <c r="I63"/>
  <c r="M62"/>
  <c r="L62"/>
  <c r="J62"/>
  <c r="O62" s="1"/>
  <c r="I62"/>
  <c r="M61"/>
  <c r="L61"/>
  <c r="J61"/>
  <c r="O61" s="1"/>
  <c r="I61"/>
  <c r="M60"/>
  <c r="L60"/>
  <c r="J60"/>
  <c r="O60" s="1"/>
  <c r="I60"/>
  <c r="M59"/>
  <c r="L59"/>
  <c r="J59"/>
  <c r="O59" s="1"/>
  <c r="I59"/>
  <c r="M58"/>
  <c r="L58"/>
  <c r="J58"/>
  <c r="O58" s="1"/>
  <c r="I58"/>
  <c r="M57"/>
  <c r="L57"/>
  <c r="J57"/>
  <c r="O57" s="1"/>
  <c r="I57"/>
  <c r="M56"/>
  <c r="L56"/>
  <c r="J56"/>
  <c r="O56" s="1"/>
  <c r="I56"/>
  <c r="M55"/>
  <c r="L55"/>
  <c r="J55"/>
  <c r="O55" s="1"/>
  <c r="I55"/>
  <c r="M54"/>
  <c r="L54"/>
  <c r="J54"/>
  <c r="O54" s="1"/>
  <c r="I54"/>
  <c r="M53"/>
  <c r="L53"/>
  <c r="J53"/>
  <c r="O53" s="1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O49" s="1"/>
  <c r="I49"/>
  <c r="M48"/>
  <c r="L48"/>
  <c r="J48"/>
  <c r="O48" s="1"/>
  <c r="I48"/>
  <c r="M47"/>
  <c r="L47"/>
  <c r="J47"/>
  <c r="O47" s="1"/>
  <c r="I47"/>
  <c r="M46"/>
  <c r="L46"/>
  <c r="J46"/>
  <c r="O46" s="1"/>
  <c r="I46"/>
  <c r="M45"/>
  <c r="L45"/>
  <c r="J45"/>
  <c r="O45" s="1"/>
  <c r="I45"/>
  <c r="M44"/>
  <c r="L44"/>
  <c r="J44"/>
  <c r="O44" s="1"/>
  <c r="I44"/>
  <c r="M43"/>
  <c r="L43"/>
  <c r="J43"/>
  <c r="O43" s="1"/>
  <c r="I43"/>
  <c r="M42"/>
  <c r="L42"/>
  <c r="J42"/>
  <c r="O42" s="1"/>
  <c r="I42"/>
  <c r="M41"/>
  <c r="L41"/>
  <c r="J41"/>
  <c r="O41" s="1"/>
  <c r="I41"/>
  <c r="M40"/>
  <c r="L40"/>
  <c r="J40"/>
  <c r="O40" s="1"/>
  <c r="I40"/>
  <c r="M39"/>
  <c r="L39"/>
  <c r="J39"/>
  <c r="O39" s="1"/>
  <c r="I39"/>
  <c r="M38"/>
  <c r="L38"/>
  <c r="J38"/>
  <c r="O38" s="1"/>
  <c r="I38"/>
  <c r="M37"/>
  <c r="L37"/>
  <c r="J37"/>
  <c r="O37" s="1"/>
  <c r="I37"/>
  <c r="M36"/>
  <c r="L36"/>
  <c r="J36"/>
  <c r="O36" s="1"/>
  <c r="I36"/>
  <c r="M35"/>
  <c r="L35"/>
  <c r="J35"/>
  <c r="O35" s="1"/>
  <c r="I35"/>
  <c r="M34"/>
  <c r="L34"/>
  <c r="J34"/>
  <c r="O34" s="1"/>
  <c r="I34"/>
  <c r="M33"/>
  <c r="L33"/>
  <c r="J33"/>
  <c r="O33" s="1"/>
  <c r="I33"/>
  <c r="M32"/>
  <c r="L32"/>
  <c r="J32"/>
  <c r="O32" s="1"/>
  <c r="I32"/>
  <c r="M31"/>
  <c r="L31"/>
  <c r="J31"/>
  <c r="O31" s="1"/>
  <c r="I31"/>
  <c r="M30"/>
  <c r="L30"/>
  <c r="J30"/>
  <c r="O30" s="1"/>
  <c r="I30"/>
  <c r="M29"/>
  <c r="L29"/>
  <c r="J29"/>
  <c r="O29" s="1"/>
  <c r="I29"/>
  <c r="M28"/>
  <c r="L28"/>
  <c r="J28"/>
  <c r="O28" s="1"/>
  <c r="I28"/>
  <c r="M27"/>
  <c r="L27"/>
  <c r="J27"/>
  <c r="O27" s="1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O19" s="1"/>
  <c r="I19"/>
  <c r="M18"/>
  <c r="L18"/>
  <c r="J18"/>
  <c r="O18" s="1"/>
  <c r="I18"/>
  <c r="M17"/>
  <c r="L17"/>
  <c r="J17"/>
  <c r="O17" s="1"/>
  <c r="I17"/>
  <c r="M16"/>
  <c r="L16"/>
  <c r="J16"/>
  <c r="O16" s="1"/>
  <c r="I16"/>
  <c r="M15"/>
  <c r="L15"/>
  <c r="J15"/>
  <c r="O15" s="1"/>
  <c r="I15"/>
  <c r="M14"/>
  <c r="L14"/>
  <c r="J14"/>
  <c r="O14" s="1"/>
  <c r="I14"/>
  <c r="M13"/>
  <c r="L13"/>
  <c r="J13"/>
  <c r="O13" s="1"/>
  <c r="I13"/>
  <c r="M12"/>
  <c r="L12"/>
  <c r="J12"/>
  <c r="O12" s="1"/>
  <c r="I12"/>
  <c r="M11"/>
  <c r="L11"/>
  <c r="J11"/>
  <c r="O11" s="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O4" s="1"/>
  <c r="I4"/>
  <c r="M3"/>
  <c r="L3"/>
  <c r="J3"/>
  <c r="O3" s="1"/>
  <c r="I3"/>
  <c r="M2"/>
  <c r="L2"/>
  <c r="J2"/>
  <c r="O2" s="1"/>
  <c r="I2"/>
  <c r="J4" i="8"/>
  <c r="I4"/>
  <c r="H4"/>
  <c r="D4"/>
  <c r="C4"/>
  <c r="B4"/>
  <c r="D3"/>
  <c r="C3"/>
  <c r="B3"/>
  <c r="C4476" i="18"/>
  <c r="M4475"/>
  <c r="L4475"/>
  <c r="J4475"/>
  <c r="O4475" s="1"/>
  <c r="I4475"/>
  <c r="N4475" s="1"/>
  <c r="M4474"/>
  <c r="L4474"/>
  <c r="J4474"/>
  <c r="O4474" s="1"/>
  <c r="I4474"/>
  <c r="N4474" s="1"/>
  <c r="M4473"/>
  <c r="L4473"/>
  <c r="J4473"/>
  <c r="O4473" s="1"/>
  <c r="I4473"/>
  <c r="M4472"/>
  <c r="L4472"/>
  <c r="J4472"/>
  <c r="O4472" s="1"/>
  <c r="I4472"/>
  <c r="M4471"/>
  <c r="L4471"/>
  <c r="J4471"/>
  <c r="O4471" s="1"/>
  <c r="I4471"/>
  <c r="M4470"/>
  <c r="L4470"/>
  <c r="J4470"/>
  <c r="O4470" s="1"/>
  <c r="I4470"/>
  <c r="M4469"/>
  <c r="L4469"/>
  <c r="J4469"/>
  <c r="O4469" s="1"/>
  <c r="I4469"/>
  <c r="M4468"/>
  <c r="L4468"/>
  <c r="J4468"/>
  <c r="O4468" s="1"/>
  <c r="I4468"/>
  <c r="M4467"/>
  <c r="L4467"/>
  <c r="J4467"/>
  <c r="O4467" s="1"/>
  <c r="I4467"/>
  <c r="M4466"/>
  <c r="L4466"/>
  <c r="J4466"/>
  <c r="O4466" s="1"/>
  <c r="I4466"/>
  <c r="M4465"/>
  <c r="L4465"/>
  <c r="J4465"/>
  <c r="O4465" s="1"/>
  <c r="I4465"/>
  <c r="M4464"/>
  <c r="L4464"/>
  <c r="J4464"/>
  <c r="O4464" s="1"/>
  <c r="I4464"/>
  <c r="M4463"/>
  <c r="L4463"/>
  <c r="J4463"/>
  <c r="O4463" s="1"/>
  <c r="I4463"/>
  <c r="M4462"/>
  <c r="L4462"/>
  <c r="J4462"/>
  <c r="O4462" s="1"/>
  <c r="I4462"/>
  <c r="M4461"/>
  <c r="L4461"/>
  <c r="J4461"/>
  <c r="O4461" s="1"/>
  <c r="I4461"/>
  <c r="M4460"/>
  <c r="L4460"/>
  <c r="J4460"/>
  <c r="O4460" s="1"/>
  <c r="I4460"/>
  <c r="M4459"/>
  <c r="L4459"/>
  <c r="J4459"/>
  <c r="O4459" s="1"/>
  <c r="I4459"/>
  <c r="M4458"/>
  <c r="L4458"/>
  <c r="J4458"/>
  <c r="O4458" s="1"/>
  <c r="I4458"/>
  <c r="M4457"/>
  <c r="L4457"/>
  <c r="J4457"/>
  <c r="O4457" s="1"/>
  <c r="I4457"/>
  <c r="M4456"/>
  <c r="L4456"/>
  <c r="J4456"/>
  <c r="O4456" s="1"/>
  <c r="I4456"/>
  <c r="M4455"/>
  <c r="L4455"/>
  <c r="J4455"/>
  <c r="O4455" s="1"/>
  <c r="I4455"/>
  <c r="M4454"/>
  <c r="L4454"/>
  <c r="J4454"/>
  <c r="O4454" s="1"/>
  <c r="I4454"/>
  <c r="M4453"/>
  <c r="L4453"/>
  <c r="J4453"/>
  <c r="O4453" s="1"/>
  <c r="I4453"/>
  <c r="M4452"/>
  <c r="L4452"/>
  <c r="J4452"/>
  <c r="O4452" s="1"/>
  <c r="I4452"/>
  <c r="M4451"/>
  <c r="L4451"/>
  <c r="J4451"/>
  <c r="O4451" s="1"/>
  <c r="I4451"/>
  <c r="M4450"/>
  <c r="L4450"/>
  <c r="J4450"/>
  <c r="O4450" s="1"/>
  <c r="I4450"/>
  <c r="M4449"/>
  <c r="L4449"/>
  <c r="J4449"/>
  <c r="O4449" s="1"/>
  <c r="I4449"/>
  <c r="M4448"/>
  <c r="L4448"/>
  <c r="J4448"/>
  <c r="O4448" s="1"/>
  <c r="I4448"/>
  <c r="M4447"/>
  <c r="L4447"/>
  <c r="J4447"/>
  <c r="O4447" s="1"/>
  <c r="I4447"/>
  <c r="M4446"/>
  <c r="L4446"/>
  <c r="J4446"/>
  <c r="O4446" s="1"/>
  <c r="I4446"/>
  <c r="M4445"/>
  <c r="L4445"/>
  <c r="J4445"/>
  <c r="O4445" s="1"/>
  <c r="I4445"/>
  <c r="M4444"/>
  <c r="L4444"/>
  <c r="J4444"/>
  <c r="O4444" s="1"/>
  <c r="I4444"/>
  <c r="M4443"/>
  <c r="L4443"/>
  <c r="J4443"/>
  <c r="O4443" s="1"/>
  <c r="I4443"/>
  <c r="M4442"/>
  <c r="L4442"/>
  <c r="J4442"/>
  <c r="O4442" s="1"/>
  <c r="I4442"/>
  <c r="M4441"/>
  <c r="L4441"/>
  <c r="J4441"/>
  <c r="O4441" s="1"/>
  <c r="I4441"/>
  <c r="M4440"/>
  <c r="L4440"/>
  <c r="J4440"/>
  <c r="O4440" s="1"/>
  <c r="I4440"/>
  <c r="M4439"/>
  <c r="L4439"/>
  <c r="J4439"/>
  <c r="O4439" s="1"/>
  <c r="I4439"/>
  <c r="M4438"/>
  <c r="L4438"/>
  <c r="J4438"/>
  <c r="O4438" s="1"/>
  <c r="I4438"/>
  <c r="M4437"/>
  <c r="L4437"/>
  <c r="J4437"/>
  <c r="O4437" s="1"/>
  <c r="I4437"/>
  <c r="M4436"/>
  <c r="L4436"/>
  <c r="J4436"/>
  <c r="O4436" s="1"/>
  <c r="I4436"/>
  <c r="M4435"/>
  <c r="L4435"/>
  <c r="J4435"/>
  <c r="O4435" s="1"/>
  <c r="I4435"/>
  <c r="M4434"/>
  <c r="L4434"/>
  <c r="J4434"/>
  <c r="O4434" s="1"/>
  <c r="I4434"/>
  <c r="M4433"/>
  <c r="L4433"/>
  <c r="J4433"/>
  <c r="O4433" s="1"/>
  <c r="I4433"/>
  <c r="N4433" s="1"/>
  <c r="M4432"/>
  <c r="L4432"/>
  <c r="J4432"/>
  <c r="O4432" s="1"/>
  <c r="I4432"/>
  <c r="N4432" s="1"/>
  <c r="M4431"/>
  <c r="L4431"/>
  <c r="J4431"/>
  <c r="O4431" s="1"/>
  <c r="I4431"/>
  <c r="N4431" s="1"/>
  <c r="M4430"/>
  <c r="L4430"/>
  <c r="J4430"/>
  <c r="O4430" s="1"/>
  <c r="I4430"/>
  <c r="N4430" s="1"/>
  <c r="M4429"/>
  <c r="L4429"/>
  <c r="J4429"/>
  <c r="O4429" s="1"/>
  <c r="I4429"/>
  <c r="N4429" s="1"/>
  <c r="M4428"/>
  <c r="L4428"/>
  <c r="J4428"/>
  <c r="O4428" s="1"/>
  <c r="I4428"/>
  <c r="N4428" s="1"/>
  <c r="M4427"/>
  <c r="L4427"/>
  <c r="J4427"/>
  <c r="O4427" s="1"/>
  <c r="I4427"/>
  <c r="N4427" s="1"/>
  <c r="M4426"/>
  <c r="L4426"/>
  <c r="J4426"/>
  <c r="O4426" s="1"/>
  <c r="I4426"/>
  <c r="N4426" s="1"/>
  <c r="M4425"/>
  <c r="L4425"/>
  <c r="J4425"/>
  <c r="O4425" s="1"/>
  <c r="I4425"/>
  <c r="M4424"/>
  <c r="L4424"/>
  <c r="J4424"/>
  <c r="O4424" s="1"/>
  <c r="I4424"/>
  <c r="M4423"/>
  <c r="L4423"/>
  <c r="J4423"/>
  <c r="O4423" s="1"/>
  <c r="I4423"/>
  <c r="M4422"/>
  <c r="L4422"/>
  <c r="J4422"/>
  <c r="O4422" s="1"/>
  <c r="I4422"/>
  <c r="M4421"/>
  <c r="L4421"/>
  <c r="J4421"/>
  <c r="O4421" s="1"/>
  <c r="I4421"/>
  <c r="M4420"/>
  <c r="L4420"/>
  <c r="J4420"/>
  <c r="O4420" s="1"/>
  <c r="I4420"/>
  <c r="M4419"/>
  <c r="L4419"/>
  <c r="J4419"/>
  <c r="O4419" s="1"/>
  <c r="I4419"/>
  <c r="M4418"/>
  <c r="L4418"/>
  <c r="J4418"/>
  <c r="O4418" s="1"/>
  <c r="I4418"/>
  <c r="M4417"/>
  <c r="L4417"/>
  <c r="J4417"/>
  <c r="O4417" s="1"/>
  <c r="I4417"/>
  <c r="M4416"/>
  <c r="L4416"/>
  <c r="J4416"/>
  <c r="O4416" s="1"/>
  <c r="I4416"/>
  <c r="M4415"/>
  <c r="L4415"/>
  <c r="J4415"/>
  <c r="O4415" s="1"/>
  <c r="I4415"/>
  <c r="M4414"/>
  <c r="L4414"/>
  <c r="J4414"/>
  <c r="O4414" s="1"/>
  <c r="I4414"/>
  <c r="M4413"/>
  <c r="L4413"/>
  <c r="J4413"/>
  <c r="O4413" s="1"/>
  <c r="I4413"/>
  <c r="M4412"/>
  <c r="L4412"/>
  <c r="J4412"/>
  <c r="O4412" s="1"/>
  <c r="I4412"/>
  <c r="M4411"/>
  <c r="L4411"/>
  <c r="J4411"/>
  <c r="O4411" s="1"/>
  <c r="I4411"/>
  <c r="O4410"/>
  <c r="M4410"/>
  <c r="L4410"/>
  <c r="J4410"/>
  <c r="I4410"/>
  <c r="N4410" s="1"/>
  <c r="M4409"/>
  <c r="L4409"/>
  <c r="J4409"/>
  <c r="O4409" s="1"/>
  <c r="I4409"/>
  <c r="M4408"/>
  <c r="L4408"/>
  <c r="J4408"/>
  <c r="O4408" s="1"/>
  <c r="I4408"/>
  <c r="M4407"/>
  <c r="L4407"/>
  <c r="J4407"/>
  <c r="O4407" s="1"/>
  <c r="I4407"/>
  <c r="M4406"/>
  <c r="L4406"/>
  <c r="J4406"/>
  <c r="O4406" s="1"/>
  <c r="I4406"/>
  <c r="M4405"/>
  <c r="L4405"/>
  <c r="J4405"/>
  <c r="O4405" s="1"/>
  <c r="I4405"/>
  <c r="M4404"/>
  <c r="L4404"/>
  <c r="J4404"/>
  <c r="O4404" s="1"/>
  <c r="I4404"/>
  <c r="M4403"/>
  <c r="L4403"/>
  <c r="J4403"/>
  <c r="O4403" s="1"/>
  <c r="I4403"/>
  <c r="M4402"/>
  <c r="L4402"/>
  <c r="J4402"/>
  <c r="O4402" s="1"/>
  <c r="I4402"/>
  <c r="M4401"/>
  <c r="L4401"/>
  <c r="J4401"/>
  <c r="O4401" s="1"/>
  <c r="I4401"/>
  <c r="M4400"/>
  <c r="L4400"/>
  <c r="J4400"/>
  <c r="O4400" s="1"/>
  <c r="I4400"/>
  <c r="M4399"/>
  <c r="L4399"/>
  <c r="J4399"/>
  <c r="O4399" s="1"/>
  <c r="I4399"/>
  <c r="M4398"/>
  <c r="L4398"/>
  <c r="J4398"/>
  <c r="O4398" s="1"/>
  <c r="I4398"/>
  <c r="M4397"/>
  <c r="L4397"/>
  <c r="J4397"/>
  <c r="O4397" s="1"/>
  <c r="I4397"/>
  <c r="M4396"/>
  <c r="L4396"/>
  <c r="J4396"/>
  <c r="O4396" s="1"/>
  <c r="I4396"/>
  <c r="M4395"/>
  <c r="L4395"/>
  <c r="J4395"/>
  <c r="O4395" s="1"/>
  <c r="I4395"/>
  <c r="M4394"/>
  <c r="L4394"/>
  <c r="J4394"/>
  <c r="O4394" s="1"/>
  <c r="I4394"/>
  <c r="M4393"/>
  <c r="L4393"/>
  <c r="J4393"/>
  <c r="O4393" s="1"/>
  <c r="I4393"/>
  <c r="M4392"/>
  <c r="L4392"/>
  <c r="J4392"/>
  <c r="O4392" s="1"/>
  <c r="I4392"/>
  <c r="M4391"/>
  <c r="L4391"/>
  <c r="J4391"/>
  <c r="O4391" s="1"/>
  <c r="I4391"/>
  <c r="M4390"/>
  <c r="L4390"/>
  <c r="J4390"/>
  <c r="O4390" s="1"/>
  <c r="I4390"/>
  <c r="M4389"/>
  <c r="L4389"/>
  <c r="J4389"/>
  <c r="O4389" s="1"/>
  <c r="I4389"/>
  <c r="M4388"/>
  <c r="L4388"/>
  <c r="J4388"/>
  <c r="O4388" s="1"/>
  <c r="I4388"/>
  <c r="M4387"/>
  <c r="L4387"/>
  <c r="J4387"/>
  <c r="O4387" s="1"/>
  <c r="I4387"/>
  <c r="M4386"/>
  <c r="L4386"/>
  <c r="J4386"/>
  <c r="O4386" s="1"/>
  <c r="I4386"/>
  <c r="M4385"/>
  <c r="L4385"/>
  <c r="J4385"/>
  <c r="O4385" s="1"/>
  <c r="I4385"/>
  <c r="M4384"/>
  <c r="L4384"/>
  <c r="J4384"/>
  <c r="O4384" s="1"/>
  <c r="I4384"/>
  <c r="M4383"/>
  <c r="L4383"/>
  <c r="J4383"/>
  <c r="O4383" s="1"/>
  <c r="I4383"/>
  <c r="M4382"/>
  <c r="L4382"/>
  <c r="J4382"/>
  <c r="O4382" s="1"/>
  <c r="I4382"/>
  <c r="M4381"/>
  <c r="L4381"/>
  <c r="J4381"/>
  <c r="O4381" s="1"/>
  <c r="I4381"/>
  <c r="M4380"/>
  <c r="L4380"/>
  <c r="J4380"/>
  <c r="O4380" s="1"/>
  <c r="I4380"/>
  <c r="M4379"/>
  <c r="L4379"/>
  <c r="J4379"/>
  <c r="O4379" s="1"/>
  <c r="I4379"/>
  <c r="M4378"/>
  <c r="L4378"/>
  <c r="J4378"/>
  <c r="O4378" s="1"/>
  <c r="I4378"/>
  <c r="M4377"/>
  <c r="L4377"/>
  <c r="J4377"/>
  <c r="O4377" s="1"/>
  <c r="I4377"/>
  <c r="M4376"/>
  <c r="L4376"/>
  <c r="J4376"/>
  <c r="O4376" s="1"/>
  <c r="I4376"/>
  <c r="M4375"/>
  <c r="L4375"/>
  <c r="J4375"/>
  <c r="O4375" s="1"/>
  <c r="I4375"/>
  <c r="M4374"/>
  <c r="L4374"/>
  <c r="J4374"/>
  <c r="O4374" s="1"/>
  <c r="I4374"/>
  <c r="M4373"/>
  <c r="L4373"/>
  <c r="J4373"/>
  <c r="O4373" s="1"/>
  <c r="I4373"/>
  <c r="M4372"/>
  <c r="L4372"/>
  <c r="J4372"/>
  <c r="O4372" s="1"/>
  <c r="I4372"/>
  <c r="M4371"/>
  <c r="L4371"/>
  <c r="J4371"/>
  <c r="O4371" s="1"/>
  <c r="I4371"/>
  <c r="M4370"/>
  <c r="L4370"/>
  <c r="J4370"/>
  <c r="O4370" s="1"/>
  <c r="I4370"/>
  <c r="M4369"/>
  <c r="L4369"/>
  <c r="J4369"/>
  <c r="O4369" s="1"/>
  <c r="I4369"/>
  <c r="M4368"/>
  <c r="L4368"/>
  <c r="J4368"/>
  <c r="O4368" s="1"/>
  <c r="I4368"/>
  <c r="M4367"/>
  <c r="L4367"/>
  <c r="J4367"/>
  <c r="O4367" s="1"/>
  <c r="I4367"/>
  <c r="M4366"/>
  <c r="L4366"/>
  <c r="J4366"/>
  <c r="O4366" s="1"/>
  <c r="I4366"/>
  <c r="M4365"/>
  <c r="L4365"/>
  <c r="J4365"/>
  <c r="O4365" s="1"/>
  <c r="I4365"/>
  <c r="M4364"/>
  <c r="L4364"/>
  <c r="J4364"/>
  <c r="O4364" s="1"/>
  <c r="I4364"/>
  <c r="M4363"/>
  <c r="L4363"/>
  <c r="J4363"/>
  <c r="O4363" s="1"/>
  <c r="I4363"/>
  <c r="M4362"/>
  <c r="L4362"/>
  <c r="J4362"/>
  <c r="O4362" s="1"/>
  <c r="I4362"/>
  <c r="M4361"/>
  <c r="L4361"/>
  <c r="J4361"/>
  <c r="O4361" s="1"/>
  <c r="I4361"/>
  <c r="M4360"/>
  <c r="L4360"/>
  <c r="J4360"/>
  <c r="O4360" s="1"/>
  <c r="I4360"/>
  <c r="M4359"/>
  <c r="L4359"/>
  <c r="J4359"/>
  <c r="O4359" s="1"/>
  <c r="I4359"/>
  <c r="M4358"/>
  <c r="L4358"/>
  <c r="J4358"/>
  <c r="O4358" s="1"/>
  <c r="I4358"/>
  <c r="M4357"/>
  <c r="L4357"/>
  <c r="J4357"/>
  <c r="O4357" s="1"/>
  <c r="I4357"/>
  <c r="M4356"/>
  <c r="L4356"/>
  <c r="J4356"/>
  <c r="O4356" s="1"/>
  <c r="I4356"/>
  <c r="M4355"/>
  <c r="L4355"/>
  <c r="J4355"/>
  <c r="O4355" s="1"/>
  <c r="I4355"/>
  <c r="O4354"/>
  <c r="M4354"/>
  <c r="L4354"/>
  <c r="J4354"/>
  <c r="I4354"/>
  <c r="N4354" s="1"/>
  <c r="M4353"/>
  <c r="L4353"/>
  <c r="J4353"/>
  <c r="O4353" s="1"/>
  <c r="I4353"/>
  <c r="M4352"/>
  <c r="L4352"/>
  <c r="J4352"/>
  <c r="O4352" s="1"/>
  <c r="I4352"/>
  <c r="M4351"/>
  <c r="L4351"/>
  <c r="J4351"/>
  <c r="O4351" s="1"/>
  <c r="I4351"/>
  <c r="M4350"/>
  <c r="L4350"/>
  <c r="J4350"/>
  <c r="O4350" s="1"/>
  <c r="I4350"/>
  <c r="M4349"/>
  <c r="L4349"/>
  <c r="J4349"/>
  <c r="O4349" s="1"/>
  <c r="I4349"/>
  <c r="M4348"/>
  <c r="L4348"/>
  <c r="J4348"/>
  <c r="O4348" s="1"/>
  <c r="I4348"/>
  <c r="M4347"/>
  <c r="L4347"/>
  <c r="J4347"/>
  <c r="O4347" s="1"/>
  <c r="I4347"/>
  <c r="M4346"/>
  <c r="L4346"/>
  <c r="J4346"/>
  <c r="O4346" s="1"/>
  <c r="I4346"/>
  <c r="M4345"/>
  <c r="L4345"/>
  <c r="J4345"/>
  <c r="O4345" s="1"/>
  <c r="I4345"/>
  <c r="M4344"/>
  <c r="L4344"/>
  <c r="J4344"/>
  <c r="O4344" s="1"/>
  <c r="I4344"/>
  <c r="M4343"/>
  <c r="L4343"/>
  <c r="J4343"/>
  <c r="O4343" s="1"/>
  <c r="I4343"/>
  <c r="M4342"/>
  <c r="L4342"/>
  <c r="J4342"/>
  <c r="O4342" s="1"/>
  <c r="I4342"/>
  <c r="M4341"/>
  <c r="L4341"/>
  <c r="J4341"/>
  <c r="O4341" s="1"/>
  <c r="I4341"/>
  <c r="M4340"/>
  <c r="L4340"/>
  <c r="J4340"/>
  <c r="O4340" s="1"/>
  <c r="I4340"/>
  <c r="M4339"/>
  <c r="L4339"/>
  <c r="J4339"/>
  <c r="O4339" s="1"/>
  <c r="I4339"/>
  <c r="M4338"/>
  <c r="L4338"/>
  <c r="J4338"/>
  <c r="O4338" s="1"/>
  <c r="I4338"/>
  <c r="M4337"/>
  <c r="L4337"/>
  <c r="J4337"/>
  <c r="O4337" s="1"/>
  <c r="I4337"/>
  <c r="M4336"/>
  <c r="L4336"/>
  <c r="J4336"/>
  <c r="O4336" s="1"/>
  <c r="I4336"/>
  <c r="M4335"/>
  <c r="L4335"/>
  <c r="J4335"/>
  <c r="O4335" s="1"/>
  <c r="I4335"/>
  <c r="M4334"/>
  <c r="L4334"/>
  <c r="J4334"/>
  <c r="O4334" s="1"/>
  <c r="I4334"/>
  <c r="M4333"/>
  <c r="L4333"/>
  <c r="J4333"/>
  <c r="O4333" s="1"/>
  <c r="I4333"/>
  <c r="O4332"/>
  <c r="M4332"/>
  <c r="L4332"/>
  <c r="J4332"/>
  <c r="I4332"/>
  <c r="N4332" s="1"/>
  <c r="M4331"/>
  <c r="L4331"/>
  <c r="J4331"/>
  <c r="O4331" s="1"/>
  <c r="I4331"/>
  <c r="M4330"/>
  <c r="L4330"/>
  <c r="J4330"/>
  <c r="O4330" s="1"/>
  <c r="I4330"/>
  <c r="M4329"/>
  <c r="L4329"/>
  <c r="J4329"/>
  <c r="O4329" s="1"/>
  <c r="I4329"/>
  <c r="M4328"/>
  <c r="L4328"/>
  <c r="J4328"/>
  <c r="O4328" s="1"/>
  <c r="I4328"/>
  <c r="M4327"/>
  <c r="L4327"/>
  <c r="J4327"/>
  <c r="O4327" s="1"/>
  <c r="I4327"/>
  <c r="M4326"/>
  <c r="L4326"/>
  <c r="J4326"/>
  <c r="O4326" s="1"/>
  <c r="I4326"/>
  <c r="M4325"/>
  <c r="L4325"/>
  <c r="J4325"/>
  <c r="O4325" s="1"/>
  <c r="I4325"/>
  <c r="M4324"/>
  <c r="L4324"/>
  <c r="J4324"/>
  <c r="O4324" s="1"/>
  <c r="I4324"/>
  <c r="M4323"/>
  <c r="L4323"/>
  <c r="J4323"/>
  <c r="O4323" s="1"/>
  <c r="I4323"/>
  <c r="M4322"/>
  <c r="L4322"/>
  <c r="J4322"/>
  <c r="O4322" s="1"/>
  <c r="I4322"/>
  <c r="M4321"/>
  <c r="L4321"/>
  <c r="J4321"/>
  <c r="O4321" s="1"/>
  <c r="I4321"/>
  <c r="M4320"/>
  <c r="L4320"/>
  <c r="J4320"/>
  <c r="O4320" s="1"/>
  <c r="I4320"/>
  <c r="M4319"/>
  <c r="L4319"/>
  <c r="J4319"/>
  <c r="O4319" s="1"/>
  <c r="I4319"/>
  <c r="M4318"/>
  <c r="L4318"/>
  <c r="J4318"/>
  <c r="O4318" s="1"/>
  <c r="I4318"/>
  <c r="M4317"/>
  <c r="L4317"/>
  <c r="J4317"/>
  <c r="O4317" s="1"/>
  <c r="I4317"/>
  <c r="M4316"/>
  <c r="L4316"/>
  <c r="J4316"/>
  <c r="O4316" s="1"/>
  <c r="I4316"/>
  <c r="M4315"/>
  <c r="L4315"/>
  <c r="J4315"/>
  <c r="O4315" s="1"/>
  <c r="I4315"/>
  <c r="M4314"/>
  <c r="L4314"/>
  <c r="J4314"/>
  <c r="O4314" s="1"/>
  <c r="I4314"/>
  <c r="M4313"/>
  <c r="L4313"/>
  <c r="J4313"/>
  <c r="O4313" s="1"/>
  <c r="I4313"/>
  <c r="M4312"/>
  <c r="L4312"/>
  <c r="J4312"/>
  <c r="O4312" s="1"/>
  <c r="I4312"/>
  <c r="M4311"/>
  <c r="L4311"/>
  <c r="J4311"/>
  <c r="O4311" s="1"/>
  <c r="I4311"/>
  <c r="M4310"/>
  <c r="L4310"/>
  <c r="J4310"/>
  <c r="O4310" s="1"/>
  <c r="I4310"/>
  <c r="M4309"/>
  <c r="L4309"/>
  <c r="J4309"/>
  <c r="O4309" s="1"/>
  <c r="I4309"/>
  <c r="M4308"/>
  <c r="L4308"/>
  <c r="J4308"/>
  <c r="O4308" s="1"/>
  <c r="I4308"/>
  <c r="M4307"/>
  <c r="L4307"/>
  <c r="J4307"/>
  <c r="O4307" s="1"/>
  <c r="I4307"/>
  <c r="M4306"/>
  <c r="L4306"/>
  <c r="J4306"/>
  <c r="O4306" s="1"/>
  <c r="I4306"/>
  <c r="M4305"/>
  <c r="L4305"/>
  <c r="J4305"/>
  <c r="O4305" s="1"/>
  <c r="I4305"/>
  <c r="M4304"/>
  <c r="L4304"/>
  <c r="J4304"/>
  <c r="O4304" s="1"/>
  <c r="I4304"/>
  <c r="M4303"/>
  <c r="L4303"/>
  <c r="J4303"/>
  <c r="O4303" s="1"/>
  <c r="I4303"/>
  <c r="M4302"/>
  <c r="L4302"/>
  <c r="J4302"/>
  <c r="O4302" s="1"/>
  <c r="I4302"/>
  <c r="M4301"/>
  <c r="L4301"/>
  <c r="J4301"/>
  <c r="O4301" s="1"/>
  <c r="I4301"/>
  <c r="M4300"/>
  <c r="L4300"/>
  <c r="J4300"/>
  <c r="O4300" s="1"/>
  <c r="I4300"/>
  <c r="M4299"/>
  <c r="L4299"/>
  <c r="J4299"/>
  <c r="O4299" s="1"/>
  <c r="I4299"/>
  <c r="M4298"/>
  <c r="L4298"/>
  <c r="J4298"/>
  <c r="O4298" s="1"/>
  <c r="I4298"/>
  <c r="M4297"/>
  <c r="L4297"/>
  <c r="J4297"/>
  <c r="O4297" s="1"/>
  <c r="I4297"/>
  <c r="M4296"/>
  <c r="L4296"/>
  <c r="J4296"/>
  <c r="O4296" s="1"/>
  <c r="I4296"/>
  <c r="M4295"/>
  <c r="L4295"/>
  <c r="J4295"/>
  <c r="O4295" s="1"/>
  <c r="I4295"/>
  <c r="M4294"/>
  <c r="L4294"/>
  <c r="J4294"/>
  <c r="O4294" s="1"/>
  <c r="I4294"/>
  <c r="M4293"/>
  <c r="L4293"/>
  <c r="J4293"/>
  <c r="O4293" s="1"/>
  <c r="I4293"/>
  <c r="M4292"/>
  <c r="L4292"/>
  <c r="J4292"/>
  <c r="O4292" s="1"/>
  <c r="I4292"/>
  <c r="M4291"/>
  <c r="L4291"/>
  <c r="J4291"/>
  <c r="O4291" s="1"/>
  <c r="I4291"/>
  <c r="M4290"/>
  <c r="L4290"/>
  <c r="J4290"/>
  <c r="O4290" s="1"/>
  <c r="I4290"/>
  <c r="M4289"/>
  <c r="L4289"/>
  <c r="J4289"/>
  <c r="O4289" s="1"/>
  <c r="I4289"/>
  <c r="M4288"/>
  <c r="L4288"/>
  <c r="J4288"/>
  <c r="O4288" s="1"/>
  <c r="I4288"/>
  <c r="M4287"/>
  <c r="L4287"/>
  <c r="J4287"/>
  <c r="O4287" s="1"/>
  <c r="I4287"/>
  <c r="M4286"/>
  <c r="L4286"/>
  <c r="J4286"/>
  <c r="O4286" s="1"/>
  <c r="I4286"/>
  <c r="M4285"/>
  <c r="L4285"/>
  <c r="J4285"/>
  <c r="O4285" s="1"/>
  <c r="I4285"/>
  <c r="M4284"/>
  <c r="L4284"/>
  <c r="J4284"/>
  <c r="O4284" s="1"/>
  <c r="I4284"/>
  <c r="M4283"/>
  <c r="L4283"/>
  <c r="J4283"/>
  <c r="O4283" s="1"/>
  <c r="I4283"/>
  <c r="M4282"/>
  <c r="L4282"/>
  <c r="J4282"/>
  <c r="O4282" s="1"/>
  <c r="I4282"/>
  <c r="M4281"/>
  <c r="L4281"/>
  <c r="J4281"/>
  <c r="O4281" s="1"/>
  <c r="I4281"/>
  <c r="M4280"/>
  <c r="L4280"/>
  <c r="J4280"/>
  <c r="O4280" s="1"/>
  <c r="I4280"/>
  <c r="M4279"/>
  <c r="L4279"/>
  <c r="J4279"/>
  <c r="O4279" s="1"/>
  <c r="I4279"/>
  <c r="M4278"/>
  <c r="L4278"/>
  <c r="J4278"/>
  <c r="O4278" s="1"/>
  <c r="I4278"/>
  <c r="M4277"/>
  <c r="L4277"/>
  <c r="J4277"/>
  <c r="O4277" s="1"/>
  <c r="I4277"/>
  <c r="M4276"/>
  <c r="L4276"/>
  <c r="J4276"/>
  <c r="O4276" s="1"/>
  <c r="I4276"/>
  <c r="M4275"/>
  <c r="L4275"/>
  <c r="J4275"/>
  <c r="O4275" s="1"/>
  <c r="I4275"/>
  <c r="M4274"/>
  <c r="L4274"/>
  <c r="J4274"/>
  <c r="O4274" s="1"/>
  <c r="I4274"/>
  <c r="M4273"/>
  <c r="L4273"/>
  <c r="J4273"/>
  <c r="O4273" s="1"/>
  <c r="I4273"/>
  <c r="M4272"/>
  <c r="L4272"/>
  <c r="J4272"/>
  <c r="O4272" s="1"/>
  <c r="I4272"/>
  <c r="M4271"/>
  <c r="L4271"/>
  <c r="J4271"/>
  <c r="O4271" s="1"/>
  <c r="I4271"/>
  <c r="M4270"/>
  <c r="L4270"/>
  <c r="J4270"/>
  <c r="O4270" s="1"/>
  <c r="I4270"/>
  <c r="M4269"/>
  <c r="L4269"/>
  <c r="J4269"/>
  <c r="O4269" s="1"/>
  <c r="I4269"/>
  <c r="M4268"/>
  <c r="L4268"/>
  <c r="J4268"/>
  <c r="O4268" s="1"/>
  <c r="I4268"/>
  <c r="M4267"/>
  <c r="L4267"/>
  <c r="J4267"/>
  <c r="O4267" s="1"/>
  <c r="I4267"/>
  <c r="M4266"/>
  <c r="L4266"/>
  <c r="J4266"/>
  <c r="O4266" s="1"/>
  <c r="I4266"/>
  <c r="M4265"/>
  <c r="L4265"/>
  <c r="J4265"/>
  <c r="O4265" s="1"/>
  <c r="I4265"/>
  <c r="M4264"/>
  <c r="L4264"/>
  <c r="J4264"/>
  <c r="O4264" s="1"/>
  <c r="I4264"/>
  <c r="M4263"/>
  <c r="L4263"/>
  <c r="J4263"/>
  <c r="O4263" s="1"/>
  <c r="I4263"/>
  <c r="M4262"/>
  <c r="L4262"/>
  <c r="J4262"/>
  <c r="O4262" s="1"/>
  <c r="I4262"/>
  <c r="M4261"/>
  <c r="L4261"/>
  <c r="J4261"/>
  <c r="O4261" s="1"/>
  <c r="I4261"/>
  <c r="M4260"/>
  <c r="L4260"/>
  <c r="J4260"/>
  <c r="O4260" s="1"/>
  <c r="I4260"/>
  <c r="M4259"/>
  <c r="L4259"/>
  <c r="J4259"/>
  <c r="O4259" s="1"/>
  <c r="I4259"/>
  <c r="M4258"/>
  <c r="L4258"/>
  <c r="J4258"/>
  <c r="O4258" s="1"/>
  <c r="I4258"/>
  <c r="M4257"/>
  <c r="L4257"/>
  <c r="J4257"/>
  <c r="O4257" s="1"/>
  <c r="I4257"/>
  <c r="M4256"/>
  <c r="L4256"/>
  <c r="J4256"/>
  <c r="O4256" s="1"/>
  <c r="I4256"/>
  <c r="M4255"/>
  <c r="L4255"/>
  <c r="J4255"/>
  <c r="O4255" s="1"/>
  <c r="I4255"/>
  <c r="M4254"/>
  <c r="L4254"/>
  <c r="J4254"/>
  <c r="O4254" s="1"/>
  <c r="I4254"/>
  <c r="M4253"/>
  <c r="L4253"/>
  <c r="J4253"/>
  <c r="O4253" s="1"/>
  <c r="I4253"/>
  <c r="M4252"/>
  <c r="L4252"/>
  <c r="J4252"/>
  <c r="O4252" s="1"/>
  <c r="I4252"/>
  <c r="M4251"/>
  <c r="L4251"/>
  <c r="J4251"/>
  <c r="O4251" s="1"/>
  <c r="I4251"/>
  <c r="M4250"/>
  <c r="L4250"/>
  <c r="J4250"/>
  <c r="O4250" s="1"/>
  <c r="I4250"/>
  <c r="M4249"/>
  <c r="L4249"/>
  <c r="J4249"/>
  <c r="O4249" s="1"/>
  <c r="I4249"/>
  <c r="M4248"/>
  <c r="L4248"/>
  <c r="J4248"/>
  <c r="O4248" s="1"/>
  <c r="I4248"/>
  <c r="M4247"/>
  <c r="L4247"/>
  <c r="J4247"/>
  <c r="O4247" s="1"/>
  <c r="I4247"/>
  <c r="M4246"/>
  <c r="L4246"/>
  <c r="J4246"/>
  <c r="O4246" s="1"/>
  <c r="I4246"/>
  <c r="M4245"/>
  <c r="L4245"/>
  <c r="J4245"/>
  <c r="O4245" s="1"/>
  <c r="I4245"/>
  <c r="M4244"/>
  <c r="L4244"/>
  <c r="J4244"/>
  <c r="O4244" s="1"/>
  <c r="I4244"/>
  <c r="M4243"/>
  <c r="L4243"/>
  <c r="J4243"/>
  <c r="O4243" s="1"/>
  <c r="I4243"/>
  <c r="M4242"/>
  <c r="L4242"/>
  <c r="J4242"/>
  <c r="O4242" s="1"/>
  <c r="I4242"/>
  <c r="M4241"/>
  <c r="L4241"/>
  <c r="J4241"/>
  <c r="O4241" s="1"/>
  <c r="I4241"/>
  <c r="M4240"/>
  <c r="L4240"/>
  <c r="J4240"/>
  <c r="O4240" s="1"/>
  <c r="I4240"/>
  <c r="M4239"/>
  <c r="L4239"/>
  <c r="J4239"/>
  <c r="O4239" s="1"/>
  <c r="I4239"/>
  <c r="M4238"/>
  <c r="L4238"/>
  <c r="J4238"/>
  <c r="O4238" s="1"/>
  <c r="I4238"/>
  <c r="O4237"/>
  <c r="M4237"/>
  <c r="L4237"/>
  <c r="J4237"/>
  <c r="I4237"/>
  <c r="N4237" s="1"/>
  <c r="M4236"/>
  <c r="L4236"/>
  <c r="J4236"/>
  <c r="O4236" s="1"/>
  <c r="I4236"/>
  <c r="M4235"/>
  <c r="L4235"/>
  <c r="J4235"/>
  <c r="O4235" s="1"/>
  <c r="I4235"/>
  <c r="M4234"/>
  <c r="L4234"/>
  <c r="J4234"/>
  <c r="O4234" s="1"/>
  <c r="I4234"/>
  <c r="M4233"/>
  <c r="L4233"/>
  <c r="J4233"/>
  <c r="O4233" s="1"/>
  <c r="I4233"/>
  <c r="M4232"/>
  <c r="L4232"/>
  <c r="J4232"/>
  <c r="O4232" s="1"/>
  <c r="I4232"/>
  <c r="M4231"/>
  <c r="L4231"/>
  <c r="J4231"/>
  <c r="O4231" s="1"/>
  <c r="I4231"/>
  <c r="M4230"/>
  <c r="L4230"/>
  <c r="J4230"/>
  <c r="O4230" s="1"/>
  <c r="I4230"/>
  <c r="M4229"/>
  <c r="L4229"/>
  <c r="J4229"/>
  <c r="O4229" s="1"/>
  <c r="I4229"/>
  <c r="M4228"/>
  <c r="L4228"/>
  <c r="J4228"/>
  <c r="O4228" s="1"/>
  <c r="I4228"/>
  <c r="M4227"/>
  <c r="L4227"/>
  <c r="J4227"/>
  <c r="O4227" s="1"/>
  <c r="I4227"/>
  <c r="M4226"/>
  <c r="L4226"/>
  <c r="J4226"/>
  <c r="O4226" s="1"/>
  <c r="I4226"/>
  <c r="M4225"/>
  <c r="L4225"/>
  <c r="J4225"/>
  <c r="O4225" s="1"/>
  <c r="I4225"/>
  <c r="M4224"/>
  <c r="L4224"/>
  <c r="J4224"/>
  <c r="O4224" s="1"/>
  <c r="I4224"/>
  <c r="M4223"/>
  <c r="L4223"/>
  <c r="J4223"/>
  <c r="O4223" s="1"/>
  <c r="I4223"/>
  <c r="O4222"/>
  <c r="M4222"/>
  <c r="L4222"/>
  <c r="J4222"/>
  <c r="I4222"/>
  <c r="N4222" s="1"/>
  <c r="M4221"/>
  <c r="L4221"/>
  <c r="J4221"/>
  <c r="O4221" s="1"/>
  <c r="I4221"/>
  <c r="M4220"/>
  <c r="L4220"/>
  <c r="J4220"/>
  <c r="O4220" s="1"/>
  <c r="I4220"/>
  <c r="M4219"/>
  <c r="L4219"/>
  <c r="J4219"/>
  <c r="O4219" s="1"/>
  <c r="I4219"/>
  <c r="M4218"/>
  <c r="L4218"/>
  <c r="J4218"/>
  <c r="O4218" s="1"/>
  <c r="I4218"/>
  <c r="M4217"/>
  <c r="L4217"/>
  <c r="J4217"/>
  <c r="O4217" s="1"/>
  <c r="I4217"/>
  <c r="M4216"/>
  <c r="L4216"/>
  <c r="J4216"/>
  <c r="O4216" s="1"/>
  <c r="I4216"/>
  <c r="M4215"/>
  <c r="L4215"/>
  <c r="J4215"/>
  <c r="O4215" s="1"/>
  <c r="I4215"/>
  <c r="M4214"/>
  <c r="L4214"/>
  <c r="J4214"/>
  <c r="O4214" s="1"/>
  <c r="I4214"/>
  <c r="M4213"/>
  <c r="L4213"/>
  <c r="J4213"/>
  <c r="O4213" s="1"/>
  <c r="I4213"/>
  <c r="M4212"/>
  <c r="L4212"/>
  <c r="J4212"/>
  <c r="O4212" s="1"/>
  <c r="I4212"/>
  <c r="M4211"/>
  <c r="L4211"/>
  <c r="J4211"/>
  <c r="O4211" s="1"/>
  <c r="I4211"/>
  <c r="M4210"/>
  <c r="L4210"/>
  <c r="J4210"/>
  <c r="O4210" s="1"/>
  <c r="I4210"/>
  <c r="M4209"/>
  <c r="L4209"/>
  <c r="J4209"/>
  <c r="O4209" s="1"/>
  <c r="I4209"/>
  <c r="M4208"/>
  <c r="L4208"/>
  <c r="J4208"/>
  <c r="O4208" s="1"/>
  <c r="I4208"/>
  <c r="M4207"/>
  <c r="L4207"/>
  <c r="J4207"/>
  <c r="O4207" s="1"/>
  <c r="I4207"/>
  <c r="O4206"/>
  <c r="M4206"/>
  <c r="L4206"/>
  <c r="J4206"/>
  <c r="I4206"/>
  <c r="N4206" s="1"/>
  <c r="M4205"/>
  <c r="L4205"/>
  <c r="J4205"/>
  <c r="O4205" s="1"/>
  <c r="I4205"/>
  <c r="M4204"/>
  <c r="L4204"/>
  <c r="J4204"/>
  <c r="O4204" s="1"/>
  <c r="I4204"/>
  <c r="M4203"/>
  <c r="L4203"/>
  <c r="J4203"/>
  <c r="O4203" s="1"/>
  <c r="I4203"/>
  <c r="M4202"/>
  <c r="L4202"/>
  <c r="J4202"/>
  <c r="O4202" s="1"/>
  <c r="I4202"/>
  <c r="M4201"/>
  <c r="L4201"/>
  <c r="J4201"/>
  <c r="O4201" s="1"/>
  <c r="I4201"/>
  <c r="M4200"/>
  <c r="L4200"/>
  <c r="J4200"/>
  <c r="O4200" s="1"/>
  <c r="I4200"/>
  <c r="M4199"/>
  <c r="L4199"/>
  <c r="J4199"/>
  <c r="O4199" s="1"/>
  <c r="I4199"/>
  <c r="M4198"/>
  <c r="L4198"/>
  <c r="J4198"/>
  <c r="O4198" s="1"/>
  <c r="I4198"/>
  <c r="M4197"/>
  <c r="L4197"/>
  <c r="J4197"/>
  <c r="O4197" s="1"/>
  <c r="I4197"/>
  <c r="M4196"/>
  <c r="L4196"/>
  <c r="J4196"/>
  <c r="O4196" s="1"/>
  <c r="I4196"/>
  <c r="M4195"/>
  <c r="L4195"/>
  <c r="J4195"/>
  <c r="O4195" s="1"/>
  <c r="I4195"/>
  <c r="M4194"/>
  <c r="L4194"/>
  <c r="J4194"/>
  <c r="O4194" s="1"/>
  <c r="I4194"/>
  <c r="M4193"/>
  <c r="L4193"/>
  <c r="J4193"/>
  <c r="O4193" s="1"/>
  <c r="I4193"/>
  <c r="M4192"/>
  <c r="L4192"/>
  <c r="J4192"/>
  <c r="O4192" s="1"/>
  <c r="I4192"/>
  <c r="O4191"/>
  <c r="M4191"/>
  <c r="L4191"/>
  <c r="J4191"/>
  <c r="I4191"/>
  <c r="N4191" s="1"/>
  <c r="M4190"/>
  <c r="L4190"/>
  <c r="J4190"/>
  <c r="O4190" s="1"/>
  <c r="I4190"/>
  <c r="M4189"/>
  <c r="L4189"/>
  <c r="J4189"/>
  <c r="O4189" s="1"/>
  <c r="I4189"/>
  <c r="M4188"/>
  <c r="L4188"/>
  <c r="J4188"/>
  <c r="O4188" s="1"/>
  <c r="I4188"/>
  <c r="M4187"/>
  <c r="L4187"/>
  <c r="J4187"/>
  <c r="O4187" s="1"/>
  <c r="I4187"/>
  <c r="M4186"/>
  <c r="L4186"/>
  <c r="J4186"/>
  <c r="O4186" s="1"/>
  <c r="I4186"/>
  <c r="M4185"/>
  <c r="L4185"/>
  <c r="J4185"/>
  <c r="O4185" s="1"/>
  <c r="I4185"/>
  <c r="M4184"/>
  <c r="L4184"/>
  <c r="J4184"/>
  <c r="O4184" s="1"/>
  <c r="I4184"/>
  <c r="M4183"/>
  <c r="L4183"/>
  <c r="J4183"/>
  <c r="O4183" s="1"/>
  <c r="I4183"/>
  <c r="M4182"/>
  <c r="L4182"/>
  <c r="J4182"/>
  <c r="O4182" s="1"/>
  <c r="I4182"/>
  <c r="M4181"/>
  <c r="L4181"/>
  <c r="J4181"/>
  <c r="O4181" s="1"/>
  <c r="I4181"/>
  <c r="M4180"/>
  <c r="L4180"/>
  <c r="J4180"/>
  <c r="O4180" s="1"/>
  <c r="I4180"/>
  <c r="M4179"/>
  <c r="L4179"/>
  <c r="J4179"/>
  <c r="O4179" s="1"/>
  <c r="I4179"/>
  <c r="M4178"/>
  <c r="L4178"/>
  <c r="J4178"/>
  <c r="O4178" s="1"/>
  <c r="I4178"/>
  <c r="M4177"/>
  <c r="L4177"/>
  <c r="J4177"/>
  <c r="O4177" s="1"/>
  <c r="I4177"/>
  <c r="O4176"/>
  <c r="M4176"/>
  <c r="L4176"/>
  <c r="J4176"/>
  <c r="I4176"/>
  <c r="N4176" s="1"/>
  <c r="M4175"/>
  <c r="L4175"/>
  <c r="J4175"/>
  <c r="O4175" s="1"/>
  <c r="I4175"/>
  <c r="M4174"/>
  <c r="L4174"/>
  <c r="J4174"/>
  <c r="O4174" s="1"/>
  <c r="I4174"/>
  <c r="M4173"/>
  <c r="L4173"/>
  <c r="J4173"/>
  <c r="O4173" s="1"/>
  <c r="I4173"/>
  <c r="M4172"/>
  <c r="L4172"/>
  <c r="J4172"/>
  <c r="O4172" s="1"/>
  <c r="I4172"/>
  <c r="M4171"/>
  <c r="L4171"/>
  <c r="J4171"/>
  <c r="O4171" s="1"/>
  <c r="I4171"/>
  <c r="M4170"/>
  <c r="L4170"/>
  <c r="J4170"/>
  <c r="O4170" s="1"/>
  <c r="I4170"/>
  <c r="M4169"/>
  <c r="L4169"/>
  <c r="J4169"/>
  <c r="O4169" s="1"/>
  <c r="I4169"/>
  <c r="M4168"/>
  <c r="L4168"/>
  <c r="J4168"/>
  <c r="O4168" s="1"/>
  <c r="I4168"/>
  <c r="M4167"/>
  <c r="L4167"/>
  <c r="J4167"/>
  <c r="O4167" s="1"/>
  <c r="I4167"/>
  <c r="M4166"/>
  <c r="L4166"/>
  <c r="J4166"/>
  <c r="O4166" s="1"/>
  <c r="I4166"/>
  <c r="M4165"/>
  <c r="L4165"/>
  <c r="J4165"/>
  <c r="O4165" s="1"/>
  <c r="I4165"/>
  <c r="M4164"/>
  <c r="L4164"/>
  <c r="J4164"/>
  <c r="O4164" s="1"/>
  <c r="I4164"/>
  <c r="M4163"/>
  <c r="L4163"/>
  <c r="J4163"/>
  <c r="O4163" s="1"/>
  <c r="I4163"/>
  <c r="M4162"/>
  <c r="L4162"/>
  <c r="J4162"/>
  <c r="O4162" s="1"/>
  <c r="I4162"/>
  <c r="M4161"/>
  <c r="L4161"/>
  <c r="J4161"/>
  <c r="O4161" s="1"/>
  <c r="I4161"/>
  <c r="M4160"/>
  <c r="L4160"/>
  <c r="J4160"/>
  <c r="O4160" s="1"/>
  <c r="I4160"/>
  <c r="O4159"/>
  <c r="M4159"/>
  <c r="L4159"/>
  <c r="J4159"/>
  <c r="I4159"/>
  <c r="N4159" s="1"/>
  <c r="M4158"/>
  <c r="L4158"/>
  <c r="J4158"/>
  <c r="O4158" s="1"/>
  <c r="I4158"/>
  <c r="M4157"/>
  <c r="L4157"/>
  <c r="J4157"/>
  <c r="O4157" s="1"/>
  <c r="I4157"/>
  <c r="M4156"/>
  <c r="L4156"/>
  <c r="J4156"/>
  <c r="O4156" s="1"/>
  <c r="I4156"/>
  <c r="M4155"/>
  <c r="L4155"/>
  <c r="J4155"/>
  <c r="O4155" s="1"/>
  <c r="I4155"/>
  <c r="M4154"/>
  <c r="L4154"/>
  <c r="J4154"/>
  <c r="O4154" s="1"/>
  <c r="I4154"/>
  <c r="M4153"/>
  <c r="L4153"/>
  <c r="J4153"/>
  <c r="O4153" s="1"/>
  <c r="I4153"/>
  <c r="M4152"/>
  <c r="L4152"/>
  <c r="J4152"/>
  <c r="O4152" s="1"/>
  <c r="I4152"/>
  <c r="M4151"/>
  <c r="L4151"/>
  <c r="J4151"/>
  <c r="O4151" s="1"/>
  <c r="I4151"/>
  <c r="M4150"/>
  <c r="L4150"/>
  <c r="J4150"/>
  <c r="O4150" s="1"/>
  <c r="I4150"/>
  <c r="M4149"/>
  <c r="L4149"/>
  <c r="J4149"/>
  <c r="O4149" s="1"/>
  <c r="I4149"/>
  <c r="M4148"/>
  <c r="L4148"/>
  <c r="J4148"/>
  <c r="O4148" s="1"/>
  <c r="I4148"/>
  <c r="M4147"/>
  <c r="L4147"/>
  <c r="J4147"/>
  <c r="O4147" s="1"/>
  <c r="I4147"/>
  <c r="M4146"/>
  <c r="L4146"/>
  <c r="J4146"/>
  <c r="O4146" s="1"/>
  <c r="I4146"/>
  <c r="M4145"/>
  <c r="L4145"/>
  <c r="J4145"/>
  <c r="O4145" s="1"/>
  <c r="I4145"/>
  <c r="M4144"/>
  <c r="L4144"/>
  <c r="J4144"/>
  <c r="O4144" s="1"/>
  <c r="I4144"/>
  <c r="M4143"/>
  <c r="L4143"/>
  <c r="J4143"/>
  <c r="O4143" s="1"/>
  <c r="I4143"/>
  <c r="M4142"/>
  <c r="L4142"/>
  <c r="J4142"/>
  <c r="O4142" s="1"/>
  <c r="I4142"/>
  <c r="M4141"/>
  <c r="L4141"/>
  <c r="J4141"/>
  <c r="O4141" s="1"/>
  <c r="I4141"/>
  <c r="M4140"/>
  <c r="L4140"/>
  <c r="J4140"/>
  <c r="O4140" s="1"/>
  <c r="I4140"/>
  <c r="M4139"/>
  <c r="L4139"/>
  <c r="J4139"/>
  <c r="O4139" s="1"/>
  <c r="I4139"/>
  <c r="M4138"/>
  <c r="L4138"/>
  <c r="J4138"/>
  <c r="O4138" s="1"/>
  <c r="I4138"/>
  <c r="M4137"/>
  <c r="L4137"/>
  <c r="J4137"/>
  <c r="O4137" s="1"/>
  <c r="I4137"/>
  <c r="M4136"/>
  <c r="L4136"/>
  <c r="J4136"/>
  <c r="O4136" s="1"/>
  <c r="I4136"/>
  <c r="M4135"/>
  <c r="L4135"/>
  <c r="J4135"/>
  <c r="O4135" s="1"/>
  <c r="I4135"/>
  <c r="M4134"/>
  <c r="L4134"/>
  <c r="J4134"/>
  <c r="O4134" s="1"/>
  <c r="I4134"/>
  <c r="M4133"/>
  <c r="L4133"/>
  <c r="J4133"/>
  <c r="O4133" s="1"/>
  <c r="I4133"/>
  <c r="M4132"/>
  <c r="L4132"/>
  <c r="J4132"/>
  <c r="O4132" s="1"/>
  <c r="I4132"/>
  <c r="M4131"/>
  <c r="L4131"/>
  <c r="J4131"/>
  <c r="O4131" s="1"/>
  <c r="I4131"/>
  <c r="M4130"/>
  <c r="L4130"/>
  <c r="J4130"/>
  <c r="O4130" s="1"/>
  <c r="I4130"/>
  <c r="M4129"/>
  <c r="L4129"/>
  <c r="J4129"/>
  <c r="O4129" s="1"/>
  <c r="I4129"/>
  <c r="M4128"/>
  <c r="L4128"/>
  <c r="J4128"/>
  <c r="O4128" s="1"/>
  <c r="I4128"/>
  <c r="M4127"/>
  <c r="L4127"/>
  <c r="J4127"/>
  <c r="O4127" s="1"/>
  <c r="I4127"/>
  <c r="M4126"/>
  <c r="L4126"/>
  <c r="J4126"/>
  <c r="O4126" s="1"/>
  <c r="I4126"/>
  <c r="O4125"/>
  <c r="M4125"/>
  <c r="L4125"/>
  <c r="J4125"/>
  <c r="I4125"/>
  <c r="N4125" s="1"/>
  <c r="M4124"/>
  <c r="L4124"/>
  <c r="J4124"/>
  <c r="O4124" s="1"/>
  <c r="I4124"/>
  <c r="M4123"/>
  <c r="L4123"/>
  <c r="J4123"/>
  <c r="O4123" s="1"/>
  <c r="I4123"/>
  <c r="M4122"/>
  <c r="L4122"/>
  <c r="J4122"/>
  <c r="O4122" s="1"/>
  <c r="I4122"/>
  <c r="M4121"/>
  <c r="L4121"/>
  <c r="J4121"/>
  <c r="O4121" s="1"/>
  <c r="I4121"/>
  <c r="M4120"/>
  <c r="L4120"/>
  <c r="J4120"/>
  <c r="O4120" s="1"/>
  <c r="I4120"/>
  <c r="M4119"/>
  <c r="L4119"/>
  <c r="J4119"/>
  <c r="O4119" s="1"/>
  <c r="I4119"/>
  <c r="M4118"/>
  <c r="L4118"/>
  <c r="J4118"/>
  <c r="O4118" s="1"/>
  <c r="I4118"/>
  <c r="M4117"/>
  <c r="L4117"/>
  <c r="J4117"/>
  <c r="O4117" s="1"/>
  <c r="I4117"/>
  <c r="M4116"/>
  <c r="L4116"/>
  <c r="J4116"/>
  <c r="O4116" s="1"/>
  <c r="I4116"/>
  <c r="M4115"/>
  <c r="L4115"/>
  <c r="J4115"/>
  <c r="O4115" s="1"/>
  <c r="I4115"/>
  <c r="M4114"/>
  <c r="L4114"/>
  <c r="J4114"/>
  <c r="O4114" s="1"/>
  <c r="I4114"/>
  <c r="M4113"/>
  <c r="L4113"/>
  <c r="J4113"/>
  <c r="O4113" s="1"/>
  <c r="I4113"/>
  <c r="M4112"/>
  <c r="L4112"/>
  <c r="J4112"/>
  <c r="O4112" s="1"/>
  <c r="I4112"/>
  <c r="M4111"/>
  <c r="L4111"/>
  <c r="J4111"/>
  <c r="O4111" s="1"/>
  <c r="I4111"/>
  <c r="M4110"/>
  <c r="L4110"/>
  <c r="J4110"/>
  <c r="O4110" s="1"/>
  <c r="I4110"/>
  <c r="M4109"/>
  <c r="L4109"/>
  <c r="J4109"/>
  <c r="O4109" s="1"/>
  <c r="I4109"/>
  <c r="M4108"/>
  <c r="L4108"/>
  <c r="J4108"/>
  <c r="O4108" s="1"/>
  <c r="I4108"/>
  <c r="M4107"/>
  <c r="L4107"/>
  <c r="J4107"/>
  <c r="O4107" s="1"/>
  <c r="I4107"/>
  <c r="O4106"/>
  <c r="M4106"/>
  <c r="L4106"/>
  <c r="J4106"/>
  <c r="I4106"/>
  <c r="N4106" s="1"/>
  <c r="M4105"/>
  <c r="L4105"/>
  <c r="J4105"/>
  <c r="O4105" s="1"/>
  <c r="I4105"/>
  <c r="M4104"/>
  <c r="L4104"/>
  <c r="J4104"/>
  <c r="O4104" s="1"/>
  <c r="I4104"/>
  <c r="M4103"/>
  <c r="L4103"/>
  <c r="J4103"/>
  <c r="O4103" s="1"/>
  <c r="I4103"/>
  <c r="M4102"/>
  <c r="L4102"/>
  <c r="J4102"/>
  <c r="O4102" s="1"/>
  <c r="I4102"/>
  <c r="M4101"/>
  <c r="L4101"/>
  <c r="J4101"/>
  <c r="O4101" s="1"/>
  <c r="I4101"/>
  <c r="M4100"/>
  <c r="L4100"/>
  <c r="J4100"/>
  <c r="O4100" s="1"/>
  <c r="I4100"/>
  <c r="M4099"/>
  <c r="L4099"/>
  <c r="J4099"/>
  <c r="O4099" s="1"/>
  <c r="I4099"/>
  <c r="M4098"/>
  <c r="L4098"/>
  <c r="J4098"/>
  <c r="O4098" s="1"/>
  <c r="I4098"/>
  <c r="M4097"/>
  <c r="L4097"/>
  <c r="J4097"/>
  <c r="O4097" s="1"/>
  <c r="I4097"/>
  <c r="M4096"/>
  <c r="L4096"/>
  <c r="J4096"/>
  <c r="O4096" s="1"/>
  <c r="I4096"/>
  <c r="M4095"/>
  <c r="L4095"/>
  <c r="J4095"/>
  <c r="O4095" s="1"/>
  <c r="I4095"/>
  <c r="M4094"/>
  <c r="L4094"/>
  <c r="J4094"/>
  <c r="O4094" s="1"/>
  <c r="I4094"/>
  <c r="M4093"/>
  <c r="L4093"/>
  <c r="J4093"/>
  <c r="O4093" s="1"/>
  <c r="I4093"/>
  <c r="M4092"/>
  <c r="L4092"/>
  <c r="J4092"/>
  <c r="O4092" s="1"/>
  <c r="I4092"/>
  <c r="M4091"/>
  <c r="L4091"/>
  <c r="J4091"/>
  <c r="O4091" s="1"/>
  <c r="I4091"/>
  <c r="M4090"/>
  <c r="L4090"/>
  <c r="J4090"/>
  <c r="O4090" s="1"/>
  <c r="I4090"/>
  <c r="M4089"/>
  <c r="L4089"/>
  <c r="J4089"/>
  <c r="O4089" s="1"/>
  <c r="I4089"/>
  <c r="M4088"/>
  <c r="L4088"/>
  <c r="J4088"/>
  <c r="O4088" s="1"/>
  <c r="I4088"/>
  <c r="O4087"/>
  <c r="M4087"/>
  <c r="L4087"/>
  <c r="J4087"/>
  <c r="I4087"/>
  <c r="N4087" s="1"/>
  <c r="M4086"/>
  <c r="L4086"/>
  <c r="J4086"/>
  <c r="O4086" s="1"/>
  <c r="I4086"/>
  <c r="M4085"/>
  <c r="L4085"/>
  <c r="J4085"/>
  <c r="O4085" s="1"/>
  <c r="I4085"/>
  <c r="M4084"/>
  <c r="L4084"/>
  <c r="J4084"/>
  <c r="O4084" s="1"/>
  <c r="I4084"/>
  <c r="M4083"/>
  <c r="L4083"/>
  <c r="J4083"/>
  <c r="O4083" s="1"/>
  <c r="I4083"/>
  <c r="M4082"/>
  <c r="L4082"/>
  <c r="J4082"/>
  <c r="O4082" s="1"/>
  <c r="I4082"/>
  <c r="M4081"/>
  <c r="L4081"/>
  <c r="J4081"/>
  <c r="O4081" s="1"/>
  <c r="I4081"/>
  <c r="M4080"/>
  <c r="L4080"/>
  <c r="J4080"/>
  <c r="O4080" s="1"/>
  <c r="I4080"/>
  <c r="M4079"/>
  <c r="L4079"/>
  <c r="J4079"/>
  <c r="O4079" s="1"/>
  <c r="I4079"/>
  <c r="M4078"/>
  <c r="L4078"/>
  <c r="J4078"/>
  <c r="O4078" s="1"/>
  <c r="I4078"/>
  <c r="M4077"/>
  <c r="L4077"/>
  <c r="J4077"/>
  <c r="O4077" s="1"/>
  <c r="I4077"/>
  <c r="M4076"/>
  <c r="L4076"/>
  <c r="J4076"/>
  <c r="O4076" s="1"/>
  <c r="I4076"/>
  <c r="M4075"/>
  <c r="L4075"/>
  <c r="J4075"/>
  <c r="O4075" s="1"/>
  <c r="I4075"/>
  <c r="M4074"/>
  <c r="L4074"/>
  <c r="J4074"/>
  <c r="O4074" s="1"/>
  <c r="I4074"/>
  <c r="M4073"/>
  <c r="L4073"/>
  <c r="J4073"/>
  <c r="O4073" s="1"/>
  <c r="I4073"/>
  <c r="M4072"/>
  <c r="L4072"/>
  <c r="J4072"/>
  <c r="O4072" s="1"/>
  <c r="I4072"/>
  <c r="M4071"/>
  <c r="L4071"/>
  <c r="J4071"/>
  <c r="O4071" s="1"/>
  <c r="I4071"/>
  <c r="M4070"/>
  <c r="L4070"/>
  <c r="J4070"/>
  <c r="O4070" s="1"/>
  <c r="I4070"/>
  <c r="M4069"/>
  <c r="L4069"/>
  <c r="J4069"/>
  <c r="O4069" s="1"/>
  <c r="I4069"/>
  <c r="O4068"/>
  <c r="M4068"/>
  <c r="L4068"/>
  <c r="J4068"/>
  <c r="I4068"/>
  <c r="N4068" s="1"/>
  <c r="M4067"/>
  <c r="L4067"/>
  <c r="J4067"/>
  <c r="O4067" s="1"/>
  <c r="I4067"/>
  <c r="M4066"/>
  <c r="L4066"/>
  <c r="J4066"/>
  <c r="O4066" s="1"/>
  <c r="I4066"/>
  <c r="M4065"/>
  <c r="L4065"/>
  <c r="J4065"/>
  <c r="O4065" s="1"/>
  <c r="I4065"/>
  <c r="M4064"/>
  <c r="L4064"/>
  <c r="J4064"/>
  <c r="O4064" s="1"/>
  <c r="I4064"/>
  <c r="M4063"/>
  <c r="L4063"/>
  <c r="J4063"/>
  <c r="O4063" s="1"/>
  <c r="I4063"/>
  <c r="M4062"/>
  <c r="L4062"/>
  <c r="J4062"/>
  <c r="O4062" s="1"/>
  <c r="I4062"/>
  <c r="M4061"/>
  <c r="L4061"/>
  <c r="J4061"/>
  <c r="O4061" s="1"/>
  <c r="I4061"/>
  <c r="M4060"/>
  <c r="L4060"/>
  <c r="J4060"/>
  <c r="O4060" s="1"/>
  <c r="I4060"/>
  <c r="M4059"/>
  <c r="L4059"/>
  <c r="J4059"/>
  <c r="O4059" s="1"/>
  <c r="I4059"/>
  <c r="M4058"/>
  <c r="L4058"/>
  <c r="J4058"/>
  <c r="O4058" s="1"/>
  <c r="I4058"/>
  <c r="M4057"/>
  <c r="L4057"/>
  <c r="J4057"/>
  <c r="O4057" s="1"/>
  <c r="I4057"/>
  <c r="M4056"/>
  <c r="L4056"/>
  <c r="J4056"/>
  <c r="O4056" s="1"/>
  <c r="I4056"/>
  <c r="M4055"/>
  <c r="L4055"/>
  <c r="J4055"/>
  <c r="O4055" s="1"/>
  <c r="I4055"/>
  <c r="M4054"/>
  <c r="L4054"/>
  <c r="J4054"/>
  <c r="O4054" s="1"/>
  <c r="I4054"/>
  <c r="M4053"/>
  <c r="L4053"/>
  <c r="J4053"/>
  <c r="O4053" s="1"/>
  <c r="I4053"/>
  <c r="M4052"/>
  <c r="L4052"/>
  <c r="J4052"/>
  <c r="O4052" s="1"/>
  <c r="I4052"/>
  <c r="M4051"/>
  <c r="L4051"/>
  <c r="J4051"/>
  <c r="O4051" s="1"/>
  <c r="I4051"/>
  <c r="M4050"/>
  <c r="L4050"/>
  <c r="J4050"/>
  <c r="O4050" s="1"/>
  <c r="I4050"/>
  <c r="M4049"/>
  <c r="L4049"/>
  <c r="J4049"/>
  <c r="O4049" s="1"/>
  <c r="I4049"/>
  <c r="M4048"/>
  <c r="L4048"/>
  <c r="J4048"/>
  <c r="O4048" s="1"/>
  <c r="I4048"/>
  <c r="M4047"/>
  <c r="L4047"/>
  <c r="J4047"/>
  <c r="O4047" s="1"/>
  <c r="I4047"/>
  <c r="M4046"/>
  <c r="L4046"/>
  <c r="J4046"/>
  <c r="O4046" s="1"/>
  <c r="I4046"/>
  <c r="M4045"/>
  <c r="L4045"/>
  <c r="J4045"/>
  <c r="O4045" s="1"/>
  <c r="I4045"/>
  <c r="M4044"/>
  <c r="L4044"/>
  <c r="J4044"/>
  <c r="O4044" s="1"/>
  <c r="I4044"/>
  <c r="M4043"/>
  <c r="L4043"/>
  <c r="J4043"/>
  <c r="O4043" s="1"/>
  <c r="I4043"/>
  <c r="M4042"/>
  <c r="L4042"/>
  <c r="J4042"/>
  <c r="O4042" s="1"/>
  <c r="I4042"/>
  <c r="M4041"/>
  <c r="L4041"/>
  <c r="J4041"/>
  <c r="O4041" s="1"/>
  <c r="I4041"/>
  <c r="M4040"/>
  <c r="L4040"/>
  <c r="J4040"/>
  <c r="O4040" s="1"/>
  <c r="I4040"/>
  <c r="M4039"/>
  <c r="L4039"/>
  <c r="J4039"/>
  <c r="O4039" s="1"/>
  <c r="I4039"/>
  <c r="M4038"/>
  <c r="L4038"/>
  <c r="J4038"/>
  <c r="O4038" s="1"/>
  <c r="I4038"/>
  <c r="M4037"/>
  <c r="L4037"/>
  <c r="J4037"/>
  <c r="O4037" s="1"/>
  <c r="I4037"/>
  <c r="M4036"/>
  <c r="L4036"/>
  <c r="J4036"/>
  <c r="O4036" s="1"/>
  <c r="I4036"/>
  <c r="M4035"/>
  <c r="L4035"/>
  <c r="J4035"/>
  <c r="O4035" s="1"/>
  <c r="I4035"/>
  <c r="M4034"/>
  <c r="L4034"/>
  <c r="J4034"/>
  <c r="O4034" s="1"/>
  <c r="I4034"/>
  <c r="M4033"/>
  <c r="L4033"/>
  <c r="J4033"/>
  <c r="O4033" s="1"/>
  <c r="I4033"/>
  <c r="M4032"/>
  <c r="L4032"/>
  <c r="J4032"/>
  <c r="O4032" s="1"/>
  <c r="I4032"/>
  <c r="M4031"/>
  <c r="L4031"/>
  <c r="J4031"/>
  <c r="O4031" s="1"/>
  <c r="I4031"/>
  <c r="M4030"/>
  <c r="L4030"/>
  <c r="J4030"/>
  <c r="O4030" s="1"/>
  <c r="I4030"/>
  <c r="M4029"/>
  <c r="L4029"/>
  <c r="J4029"/>
  <c r="O4029" s="1"/>
  <c r="I4029"/>
  <c r="M4028"/>
  <c r="L4028"/>
  <c r="J4028"/>
  <c r="O4028" s="1"/>
  <c r="I4028"/>
  <c r="M4027"/>
  <c r="L4027"/>
  <c r="J4027"/>
  <c r="O4027" s="1"/>
  <c r="I4027"/>
  <c r="M4026"/>
  <c r="L4026"/>
  <c r="J4026"/>
  <c r="O4026" s="1"/>
  <c r="I4026"/>
  <c r="M4025"/>
  <c r="L4025"/>
  <c r="J4025"/>
  <c r="O4025" s="1"/>
  <c r="I4025"/>
  <c r="M4024"/>
  <c r="L4024"/>
  <c r="J4024"/>
  <c r="O4024" s="1"/>
  <c r="I4024"/>
  <c r="M4023"/>
  <c r="L4023"/>
  <c r="J4023"/>
  <c r="O4023" s="1"/>
  <c r="I4023"/>
  <c r="M4022"/>
  <c r="L4022"/>
  <c r="J4022"/>
  <c r="O4022" s="1"/>
  <c r="I4022"/>
  <c r="M4021"/>
  <c r="L4021"/>
  <c r="J4021"/>
  <c r="O4021" s="1"/>
  <c r="I4021"/>
  <c r="M4020"/>
  <c r="L4020"/>
  <c r="J4020"/>
  <c r="O4020" s="1"/>
  <c r="I4020"/>
  <c r="M4019"/>
  <c r="L4019"/>
  <c r="J4019"/>
  <c r="O4019" s="1"/>
  <c r="I4019"/>
  <c r="M4018"/>
  <c r="L4018"/>
  <c r="J4018"/>
  <c r="O4018" s="1"/>
  <c r="I4018"/>
  <c r="M4017"/>
  <c r="L4017"/>
  <c r="J4017"/>
  <c r="O4017" s="1"/>
  <c r="I4017"/>
  <c r="M4016"/>
  <c r="L4016"/>
  <c r="J4016"/>
  <c r="O4016" s="1"/>
  <c r="I4016"/>
  <c r="M4015"/>
  <c r="L4015"/>
  <c r="J4015"/>
  <c r="O4015" s="1"/>
  <c r="I4015"/>
  <c r="M4014"/>
  <c r="L4014"/>
  <c r="J4014"/>
  <c r="O4014" s="1"/>
  <c r="I4014"/>
  <c r="M4013"/>
  <c r="L4013"/>
  <c r="J4013"/>
  <c r="O4013" s="1"/>
  <c r="I4013"/>
  <c r="M4012"/>
  <c r="L4012"/>
  <c r="J4012"/>
  <c r="O4012" s="1"/>
  <c r="I4012"/>
  <c r="M4011"/>
  <c r="L4011"/>
  <c r="J4011"/>
  <c r="O4011" s="1"/>
  <c r="I4011"/>
  <c r="M4010"/>
  <c r="L4010"/>
  <c r="J4010"/>
  <c r="O4010" s="1"/>
  <c r="I4010"/>
  <c r="M4009"/>
  <c r="L4009"/>
  <c r="J4009"/>
  <c r="O4009" s="1"/>
  <c r="I4009"/>
  <c r="M4008"/>
  <c r="L4008"/>
  <c r="J4008"/>
  <c r="O4008" s="1"/>
  <c r="I4008"/>
  <c r="M4007"/>
  <c r="L4007"/>
  <c r="J4007"/>
  <c r="O4007" s="1"/>
  <c r="I4007"/>
  <c r="M4006"/>
  <c r="L4006"/>
  <c r="J4006"/>
  <c r="O4006" s="1"/>
  <c r="I4006"/>
  <c r="M4005"/>
  <c r="L4005"/>
  <c r="J4005"/>
  <c r="O4005" s="1"/>
  <c r="I4005"/>
  <c r="M4004"/>
  <c r="L4004"/>
  <c r="J4004"/>
  <c r="O4004" s="1"/>
  <c r="I4004"/>
  <c r="M4003"/>
  <c r="L4003"/>
  <c r="J4003"/>
  <c r="O4003" s="1"/>
  <c r="I4003"/>
  <c r="M4002"/>
  <c r="L4002"/>
  <c r="J4002"/>
  <c r="O4002" s="1"/>
  <c r="I4002"/>
  <c r="M4001"/>
  <c r="L4001"/>
  <c r="J4001"/>
  <c r="O4001" s="1"/>
  <c r="I4001"/>
  <c r="M4000"/>
  <c r="L4000"/>
  <c r="J4000"/>
  <c r="O4000" s="1"/>
  <c r="I4000"/>
  <c r="M3999"/>
  <c r="L3999"/>
  <c r="J3999"/>
  <c r="O3999" s="1"/>
  <c r="I3999"/>
  <c r="M3998"/>
  <c r="L3998"/>
  <c r="J3998"/>
  <c r="O3998" s="1"/>
  <c r="I3998"/>
  <c r="M3997"/>
  <c r="L3997"/>
  <c r="J3997"/>
  <c r="O3997" s="1"/>
  <c r="I3997"/>
  <c r="M3996"/>
  <c r="L3996"/>
  <c r="J3996"/>
  <c r="O3996" s="1"/>
  <c r="I3996"/>
  <c r="M3995"/>
  <c r="L3995"/>
  <c r="J3995"/>
  <c r="O3995" s="1"/>
  <c r="I3995"/>
  <c r="M3994"/>
  <c r="L3994"/>
  <c r="J3994"/>
  <c r="O3994" s="1"/>
  <c r="I3994"/>
  <c r="M3993"/>
  <c r="L3993"/>
  <c r="J3993"/>
  <c r="O3993" s="1"/>
  <c r="I3993"/>
  <c r="M3992"/>
  <c r="L3992"/>
  <c r="J3992"/>
  <c r="O3992" s="1"/>
  <c r="I3992"/>
  <c r="M3991"/>
  <c r="L3991"/>
  <c r="J3991"/>
  <c r="O3991" s="1"/>
  <c r="I3991"/>
  <c r="M3990"/>
  <c r="L3990"/>
  <c r="J3990"/>
  <c r="O3990" s="1"/>
  <c r="I3990"/>
  <c r="M3989"/>
  <c r="L3989"/>
  <c r="J3989"/>
  <c r="O3989" s="1"/>
  <c r="I3989"/>
  <c r="M3988"/>
  <c r="L3988"/>
  <c r="J3988"/>
  <c r="O3988" s="1"/>
  <c r="I3988"/>
  <c r="M3987"/>
  <c r="L3987"/>
  <c r="J3987"/>
  <c r="O3987" s="1"/>
  <c r="I3987"/>
  <c r="M3986"/>
  <c r="L3986"/>
  <c r="J3986"/>
  <c r="O3986" s="1"/>
  <c r="I3986"/>
  <c r="M3985"/>
  <c r="L3985"/>
  <c r="J3985"/>
  <c r="O3985" s="1"/>
  <c r="I3985"/>
  <c r="M3984"/>
  <c r="L3984"/>
  <c r="J3984"/>
  <c r="O3984" s="1"/>
  <c r="I3984"/>
  <c r="M3983"/>
  <c r="L3983"/>
  <c r="J3983"/>
  <c r="O3983" s="1"/>
  <c r="I3983"/>
  <c r="M3982"/>
  <c r="L3982"/>
  <c r="J3982"/>
  <c r="O3982" s="1"/>
  <c r="I3982"/>
  <c r="M3981"/>
  <c r="L3981"/>
  <c r="J3981"/>
  <c r="O3981" s="1"/>
  <c r="I3981"/>
  <c r="M3980"/>
  <c r="L3980"/>
  <c r="J3980"/>
  <c r="O3980" s="1"/>
  <c r="I3980"/>
  <c r="M3979"/>
  <c r="L3979"/>
  <c r="J3979"/>
  <c r="O3979" s="1"/>
  <c r="I3979"/>
  <c r="M3978"/>
  <c r="L3978"/>
  <c r="J3978"/>
  <c r="O3978" s="1"/>
  <c r="I3978"/>
  <c r="M3977"/>
  <c r="L3977"/>
  <c r="J3977"/>
  <c r="O3977" s="1"/>
  <c r="I3977"/>
  <c r="M3976"/>
  <c r="L3976"/>
  <c r="J3976"/>
  <c r="O3976" s="1"/>
  <c r="I3976"/>
  <c r="M3975"/>
  <c r="L3975"/>
  <c r="J3975"/>
  <c r="O3975" s="1"/>
  <c r="I3975"/>
  <c r="M3974"/>
  <c r="L3974"/>
  <c r="J3974"/>
  <c r="O3974" s="1"/>
  <c r="I3974"/>
  <c r="M3973"/>
  <c r="L3973"/>
  <c r="J3973"/>
  <c r="O3973" s="1"/>
  <c r="I3973"/>
  <c r="M3972"/>
  <c r="L3972"/>
  <c r="J3972"/>
  <c r="O3972" s="1"/>
  <c r="I3972"/>
  <c r="M3971"/>
  <c r="L3971"/>
  <c r="J3971"/>
  <c r="O3971" s="1"/>
  <c r="I3971"/>
  <c r="M3970"/>
  <c r="L3970"/>
  <c r="J3970"/>
  <c r="O3970" s="1"/>
  <c r="I3970"/>
  <c r="M3969"/>
  <c r="L3969"/>
  <c r="J3969"/>
  <c r="O3969" s="1"/>
  <c r="I3969"/>
  <c r="M3968"/>
  <c r="L3968"/>
  <c r="J3968"/>
  <c r="O3968" s="1"/>
  <c r="I3968"/>
  <c r="M3967"/>
  <c r="L3967"/>
  <c r="J3967"/>
  <c r="O3967" s="1"/>
  <c r="I3967"/>
  <c r="M3966"/>
  <c r="L3966"/>
  <c r="J3966"/>
  <c r="O3966" s="1"/>
  <c r="I3966"/>
  <c r="M3965"/>
  <c r="L3965"/>
  <c r="J3965"/>
  <c r="O3965" s="1"/>
  <c r="I3965"/>
  <c r="M3964"/>
  <c r="L3964"/>
  <c r="J3964"/>
  <c r="O3964" s="1"/>
  <c r="I3964"/>
  <c r="M3963"/>
  <c r="L3963"/>
  <c r="J3963"/>
  <c r="O3963" s="1"/>
  <c r="I3963"/>
  <c r="M3962"/>
  <c r="L3962"/>
  <c r="J3962"/>
  <c r="O3962" s="1"/>
  <c r="I3962"/>
  <c r="M3961"/>
  <c r="L3961"/>
  <c r="J3961"/>
  <c r="O3961" s="1"/>
  <c r="I3961"/>
  <c r="M3960"/>
  <c r="L3960"/>
  <c r="J3960"/>
  <c r="O3960" s="1"/>
  <c r="I3960"/>
  <c r="M3959"/>
  <c r="L3959"/>
  <c r="J3959"/>
  <c r="O3959" s="1"/>
  <c r="I3959"/>
  <c r="M3958"/>
  <c r="L3958"/>
  <c r="J3958"/>
  <c r="O3958" s="1"/>
  <c r="I3958"/>
  <c r="M3957"/>
  <c r="L3957"/>
  <c r="J3957"/>
  <c r="O3957" s="1"/>
  <c r="I3957"/>
  <c r="M3956"/>
  <c r="L3956"/>
  <c r="J3956"/>
  <c r="O3956" s="1"/>
  <c r="I3956"/>
  <c r="M3955"/>
  <c r="L3955"/>
  <c r="J3955"/>
  <c r="O3955" s="1"/>
  <c r="I3955"/>
  <c r="M3954"/>
  <c r="L3954"/>
  <c r="J3954"/>
  <c r="O3954" s="1"/>
  <c r="I3954"/>
  <c r="M3953"/>
  <c r="L3953"/>
  <c r="J3953"/>
  <c r="O3953" s="1"/>
  <c r="I3953"/>
  <c r="M3952"/>
  <c r="L3952"/>
  <c r="J3952"/>
  <c r="O3952" s="1"/>
  <c r="I3952"/>
  <c r="M3951"/>
  <c r="L3951"/>
  <c r="J3951"/>
  <c r="O3951" s="1"/>
  <c r="I3951"/>
  <c r="M3950"/>
  <c r="L3950"/>
  <c r="J3950"/>
  <c r="O3950" s="1"/>
  <c r="I3950"/>
  <c r="M3949"/>
  <c r="L3949"/>
  <c r="J3949"/>
  <c r="O3949" s="1"/>
  <c r="I3949"/>
  <c r="M3948"/>
  <c r="L3948"/>
  <c r="J3948"/>
  <c r="O3948" s="1"/>
  <c r="I3948"/>
  <c r="M3947"/>
  <c r="L3947"/>
  <c r="J3947"/>
  <c r="O3947" s="1"/>
  <c r="I3947"/>
  <c r="M3946"/>
  <c r="L3946"/>
  <c r="J3946"/>
  <c r="O3946" s="1"/>
  <c r="I3946"/>
  <c r="M3945"/>
  <c r="L3945"/>
  <c r="J3945"/>
  <c r="O3945" s="1"/>
  <c r="I3945"/>
  <c r="M3944"/>
  <c r="L3944"/>
  <c r="J3944"/>
  <c r="O3944" s="1"/>
  <c r="I3944"/>
  <c r="M3943"/>
  <c r="L3943"/>
  <c r="J3943"/>
  <c r="O3943" s="1"/>
  <c r="I3943"/>
  <c r="M3942"/>
  <c r="L3942"/>
  <c r="J3942"/>
  <c r="O3942" s="1"/>
  <c r="I3942"/>
  <c r="M3941"/>
  <c r="L3941"/>
  <c r="J3941"/>
  <c r="O3941" s="1"/>
  <c r="I3941"/>
  <c r="M3940"/>
  <c r="L3940"/>
  <c r="J3940"/>
  <c r="O3940" s="1"/>
  <c r="I3940"/>
  <c r="M3939"/>
  <c r="L3939"/>
  <c r="J3939"/>
  <c r="O3939" s="1"/>
  <c r="I3939"/>
  <c r="M3938"/>
  <c r="L3938"/>
  <c r="J3938"/>
  <c r="O3938" s="1"/>
  <c r="I3938"/>
  <c r="M3937"/>
  <c r="L3937"/>
  <c r="J3937"/>
  <c r="O3937" s="1"/>
  <c r="I3937"/>
  <c r="M3936"/>
  <c r="L3936"/>
  <c r="J3936"/>
  <c r="O3936" s="1"/>
  <c r="I3936"/>
  <c r="M3935"/>
  <c r="L3935"/>
  <c r="J3935"/>
  <c r="O3935" s="1"/>
  <c r="I3935"/>
  <c r="M3934"/>
  <c r="L3934"/>
  <c r="J3934"/>
  <c r="O3934" s="1"/>
  <c r="I3934"/>
  <c r="M3933"/>
  <c r="L3933"/>
  <c r="J3933"/>
  <c r="O3933" s="1"/>
  <c r="I3933"/>
  <c r="M3932"/>
  <c r="L3932"/>
  <c r="J3932"/>
  <c r="O3932" s="1"/>
  <c r="I3932"/>
  <c r="M3931"/>
  <c r="L3931"/>
  <c r="J3931"/>
  <c r="O3931" s="1"/>
  <c r="I3931"/>
  <c r="M3930"/>
  <c r="L3930"/>
  <c r="J3930"/>
  <c r="O3930" s="1"/>
  <c r="I3930"/>
  <c r="M3929"/>
  <c r="L3929"/>
  <c r="J3929"/>
  <c r="O3929" s="1"/>
  <c r="I3929"/>
  <c r="M3928"/>
  <c r="L3928"/>
  <c r="J3928"/>
  <c r="O3928" s="1"/>
  <c r="I3928"/>
  <c r="M3927"/>
  <c r="L3927"/>
  <c r="J3927"/>
  <c r="O3927" s="1"/>
  <c r="I3927"/>
  <c r="M3926"/>
  <c r="L3926"/>
  <c r="J3926"/>
  <c r="O3926" s="1"/>
  <c r="I3926"/>
  <c r="M3925"/>
  <c r="L3925"/>
  <c r="J3925"/>
  <c r="O3925" s="1"/>
  <c r="I3925"/>
  <c r="M3924"/>
  <c r="L3924"/>
  <c r="J3924"/>
  <c r="O3924" s="1"/>
  <c r="I3924"/>
  <c r="M3923"/>
  <c r="L3923"/>
  <c r="J3923"/>
  <c r="O3923" s="1"/>
  <c r="I3923"/>
  <c r="M3922"/>
  <c r="L3922"/>
  <c r="J3922"/>
  <c r="O3922" s="1"/>
  <c r="I3922"/>
  <c r="M3921"/>
  <c r="L3921"/>
  <c r="J3921"/>
  <c r="O3921" s="1"/>
  <c r="I3921"/>
  <c r="M3920"/>
  <c r="L3920"/>
  <c r="J3920"/>
  <c r="O3920" s="1"/>
  <c r="I3920"/>
  <c r="M3919"/>
  <c r="L3919"/>
  <c r="J3919"/>
  <c r="O3919" s="1"/>
  <c r="I3919"/>
  <c r="M3918"/>
  <c r="L3918"/>
  <c r="J3918"/>
  <c r="O3918" s="1"/>
  <c r="I3918"/>
  <c r="M3917"/>
  <c r="L3917"/>
  <c r="J3917"/>
  <c r="O3917" s="1"/>
  <c r="I3917"/>
  <c r="M3916"/>
  <c r="L3916"/>
  <c r="J3916"/>
  <c r="O3916" s="1"/>
  <c r="I3916"/>
  <c r="M3915"/>
  <c r="L3915"/>
  <c r="J3915"/>
  <c r="O3915" s="1"/>
  <c r="I3915"/>
  <c r="M3914"/>
  <c r="L3914"/>
  <c r="J3914"/>
  <c r="O3914" s="1"/>
  <c r="I3914"/>
  <c r="M3913"/>
  <c r="L3913"/>
  <c r="J3913"/>
  <c r="O3913" s="1"/>
  <c r="I3913"/>
  <c r="M3912"/>
  <c r="L3912"/>
  <c r="J3912"/>
  <c r="O3912" s="1"/>
  <c r="I3912"/>
  <c r="M3911"/>
  <c r="L3911"/>
  <c r="J3911"/>
  <c r="O3911" s="1"/>
  <c r="I3911"/>
  <c r="M3910"/>
  <c r="L3910"/>
  <c r="J3910"/>
  <c r="O3910" s="1"/>
  <c r="I3910"/>
  <c r="M3909"/>
  <c r="L3909"/>
  <c r="J3909"/>
  <c r="O3909" s="1"/>
  <c r="I3909"/>
  <c r="M3908"/>
  <c r="L3908"/>
  <c r="J3908"/>
  <c r="O3908" s="1"/>
  <c r="I3908"/>
  <c r="M3907"/>
  <c r="L3907"/>
  <c r="J3907"/>
  <c r="O3907" s="1"/>
  <c r="I3907"/>
  <c r="M3906"/>
  <c r="L3906"/>
  <c r="J3906"/>
  <c r="O3906" s="1"/>
  <c r="I3906"/>
  <c r="M3905"/>
  <c r="L3905"/>
  <c r="J3905"/>
  <c r="O3905" s="1"/>
  <c r="I3905"/>
  <c r="M3904"/>
  <c r="L3904"/>
  <c r="J3904"/>
  <c r="O3904" s="1"/>
  <c r="I3904"/>
  <c r="M3903"/>
  <c r="L3903"/>
  <c r="J3903"/>
  <c r="O3903" s="1"/>
  <c r="I3903"/>
  <c r="M3902"/>
  <c r="L3902"/>
  <c r="J3902"/>
  <c r="O3902" s="1"/>
  <c r="I3902"/>
  <c r="M3901"/>
  <c r="L3901"/>
  <c r="J3901"/>
  <c r="O3901" s="1"/>
  <c r="I3901"/>
  <c r="M3900"/>
  <c r="L3900"/>
  <c r="J3900"/>
  <c r="O3900" s="1"/>
  <c r="I3900"/>
  <c r="M3899"/>
  <c r="L3899"/>
  <c r="J3899"/>
  <c r="O3899" s="1"/>
  <c r="I3899"/>
  <c r="M3898"/>
  <c r="L3898"/>
  <c r="J3898"/>
  <c r="O3898" s="1"/>
  <c r="I3898"/>
  <c r="M3897"/>
  <c r="L3897"/>
  <c r="J3897"/>
  <c r="O3897" s="1"/>
  <c r="I3897"/>
  <c r="M3896"/>
  <c r="L3896"/>
  <c r="J3896"/>
  <c r="O3896" s="1"/>
  <c r="I3896"/>
  <c r="M3895"/>
  <c r="L3895"/>
  <c r="J3895"/>
  <c r="O3895" s="1"/>
  <c r="I3895"/>
  <c r="M3894"/>
  <c r="L3894"/>
  <c r="J3894"/>
  <c r="O3894" s="1"/>
  <c r="I3894"/>
  <c r="M3893"/>
  <c r="L3893"/>
  <c r="J3893"/>
  <c r="O3893" s="1"/>
  <c r="I3893"/>
  <c r="M3892"/>
  <c r="L3892"/>
  <c r="J3892"/>
  <c r="O3892" s="1"/>
  <c r="I3892"/>
  <c r="M3891"/>
  <c r="L3891"/>
  <c r="J3891"/>
  <c r="O3891" s="1"/>
  <c r="I3891"/>
  <c r="M3890"/>
  <c r="L3890"/>
  <c r="J3890"/>
  <c r="O3890" s="1"/>
  <c r="I3890"/>
  <c r="M3889"/>
  <c r="L3889"/>
  <c r="J3889"/>
  <c r="O3889" s="1"/>
  <c r="I3889"/>
  <c r="M3888"/>
  <c r="L3888"/>
  <c r="J3888"/>
  <c r="O3888" s="1"/>
  <c r="I3888"/>
  <c r="M3887"/>
  <c r="L3887"/>
  <c r="J3887"/>
  <c r="O3887" s="1"/>
  <c r="I3887"/>
  <c r="M3886"/>
  <c r="L3886"/>
  <c r="J3886"/>
  <c r="O3886" s="1"/>
  <c r="I3886"/>
  <c r="M3885"/>
  <c r="L3885"/>
  <c r="J3885"/>
  <c r="O3885" s="1"/>
  <c r="I3885"/>
  <c r="M3884"/>
  <c r="L3884"/>
  <c r="J3884"/>
  <c r="O3884" s="1"/>
  <c r="I3884"/>
  <c r="M3883"/>
  <c r="L3883"/>
  <c r="J3883"/>
  <c r="O3883" s="1"/>
  <c r="I3883"/>
  <c r="M3882"/>
  <c r="L3882"/>
  <c r="J3882"/>
  <c r="O3882" s="1"/>
  <c r="I3882"/>
  <c r="M3881"/>
  <c r="L3881"/>
  <c r="J3881"/>
  <c r="O3881" s="1"/>
  <c r="I3881"/>
  <c r="M3880"/>
  <c r="L3880"/>
  <c r="J3880"/>
  <c r="O3880" s="1"/>
  <c r="I3880"/>
  <c r="M3879"/>
  <c r="L3879"/>
  <c r="J3879"/>
  <c r="O3879" s="1"/>
  <c r="I3879"/>
  <c r="M3878"/>
  <c r="L3878"/>
  <c r="J3878"/>
  <c r="O3878" s="1"/>
  <c r="I3878"/>
  <c r="M3877"/>
  <c r="L3877"/>
  <c r="J3877"/>
  <c r="O3877" s="1"/>
  <c r="I3877"/>
  <c r="M3876"/>
  <c r="L3876"/>
  <c r="J3876"/>
  <c r="O3876" s="1"/>
  <c r="I3876"/>
  <c r="M3875"/>
  <c r="L3875"/>
  <c r="J3875"/>
  <c r="O3875" s="1"/>
  <c r="I3875"/>
  <c r="M3874"/>
  <c r="L3874"/>
  <c r="J3874"/>
  <c r="O3874" s="1"/>
  <c r="I3874"/>
  <c r="M3873"/>
  <c r="L3873"/>
  <c r="J3873"/>
  <c r="O3873" s="1"/>
  <c r="I3873"/>
  <c r="M3872"/>
  <c r="L3872"/>
  <c r="J3872"/>
  <c r="O3872" s="1"/>
  <c r="I3872"/>
  <c r="M3871"/>
  <c r="L3871"/>
  <c r="J3871"/>
  <c r="O3871" s="1"/>
  <c r="I3871"/>
  <c r="M3870"/>
  <c r="L3870"/>
  <c r="J3870"/>
  <c r="O3870" s="1"/>
  <c r="I3870"/>
  <c r="M3869"/>
  <c r="L3869"/>
  <c r="J3869"/>
  <c r="O3869" s="1"/>
  <c r="I3869"/>
  <c r="M3868"/>
  <c r="L3868"/>
  <c r="J3868"/>
  <c r="O3868" s="1"/>
  <c r="I3868"/>
  <c r="M3867"/>
  <c r="L3867"/>
  <c r="J3867"/>
  <c r="O3867" s="1"/>
  <c r="I3867"/>
  <c r="M3866"/>
  <c r="L3866"/>
  <c r="J3866"/>
  <c r="O3866" s="1"/>
  <c r="I3866"/>
  <c r="M3865"/>
  <c r="L3865"/>
  <c r="J3865"/>
  <c r="O3865" s="1"/>
  <c r="I3865"/>
  <c r="M3864"/>
  <c r="L3864"/>
  <c r="J3864"/>
  <c r="O3864" s="1"/>
  <c r="I3864"/>
  <c r="M3863"/>
  <c r="L3863"/>
  <c r="J3863"/>
  <c r="O3863" s="1"/>
  <c r="I3863"/>
  <c r="M3862"/>
  <c r="L3862"/>
  <c r="J3862"/>
  <c r="O3862" s="1"/>
  <c r="I3862"/>
  <c r="M3861"/>
  <c r="L3861"/>
  <c r="J3861"/>
  <c r="O3861" s="1"/>
  <c r="I3861"/>
  <c r="M3860"/>
  <c r="L3860"/>
  <c r="J3860"/>
  <c r="O3860" s="1"/>
  <c r="I3860"/>
  <c r="M3859"/>
  <c r="L3859"/>
  <c r="J3859"/>
  <c r="O3859" s="1"/>
  <c r="I3859"/>
  <c r="M3858"/>
  <c r="L3858"/>
  <c r="J3858"/>
  <c r="O3858" s="1"/>
  <c r="I3858"/>
  <c r="M3857"/>
  <c r="L3857"/>
  <c r="J3857"/>
  <c r="O3857" s="1"/>
  <c r="I3857"/>
  <c r="M3856"/>
  <c r="L3856"/>
  <c r="J3856"/>
  <c r="O3856" s="1"/>
  <c r="I3856"/>
  <c r="M3855"/>
  <c r="L3855"/>
  <c r="J3855"/>
  <c r="O3855" s="1"/>
  <c r="I3855"/>
  <c r="M3854"/>
  <c r="L3854"/>
  <c r="J3854"/>
  <c r="O3854" s="1"/>
  <c r="I3854"/>
  <c r="M3853"/>
  <c r="L3853"/>
  <c r="J3853"/>
  <c r="O3853" s="1"/>
  <c r="I3853"/>
  <c r="M3852"/>
  <c r="L3852"/>
  <c r="J3852"/>
  <c r="O3852" s="1"/>
  <c r="I3852"/>
  <c r="M3851"/>
  <c r="L3851"/>
  <c r="J3851"/>
  <c r="O3851" s="1"/>
  <c r="I3851"/>
  <c r="M3850"/>
  <c r="L3850"/>
  <c r="J3850"/>
  <c r="O3850" s="1"/>
  <c r="I3850"/>
  <c r="M3849"/>
  <c r="L3849"/>
  <c r="J3849"/>
  <c r="O3849" s="1"/>
  <c r="I3849"/>
  <c r="M3848"/>
  <c r="L3848"/>
  <c r="J3848"/>
  <c r="O3848" s="1"/>
  <c r="I3848"/>
  <c r="M3847"/>
  <c r="L3847"/>
  <c r="J3847"/>
  <c r="O3847" s="1"/>
  <c r="I3847"/>
  <c r="M3846"/>
  <c r="L3846"/>
  <c r="J3846"/>
  <c r="O3846" s="1"/>
  <c r="I3846"/>
  <c r="M3845"/>
  <c r="L3845"/>
  <c r="J3845"/>
  <c r="O3845" s="1"/>
  <c r="I3845"/>
  <c r="M3844"/>
  <c r="L3844"/>
  <c r="J3844"/>
  <c r="O3844" s="1"/>
  <c r="I3844"/>
  <c r="M3843"/>
  <c r="L3843"/>
  <c r="J3843"/>
  <c r="O3843" s="1"/>
  <c r="I3843"/>
  <c r="M3842"/>
  <c r="L3842"/>
  <c r="J3842"/>
  <c r="O3842" s="1"/>
  <c r="I3842"/>
  <c r="M3841"/>
  <c r="L3841"/>
  <c r="J3841"/>
  <c r="O3841" s="1"/>
  <c r="I3841"/>
  <c r="M3840"/>
  <c r="L3840"/>
  <c r="J3840"/>
  <c r="O3840" s="1"/>
  <c r="I3840"/>
  <c r="M3839"/>
  <c r="L3839"/>
  <c r="J3839"/>
  <c r="O3839" s="1"/>
  <c r="I3839"/>
  <c r="M3838"/>
  <c r="L3838"/>
  <c r="J3838"/>
  <c r="O3838" s="1"/>
  <c r="I3838"/>
  <c r="M3837"/>
  <c r="L3837"/>
  <c r="J3837"/>
  <c r="O3837" s="1"/>
  <c r="I3837"/>
  <c r="M3836"/>
  <c r="L3836"/>
  <c r="J3836"/>
  <c r="O3836" s="1"/>
  <c r="I3836"/>
  <c r="M3835"/>
  <c r="L3835"/>
  <c r="J3835"/>
  <c r="O3835" s="1"/>
  <c r="I3835"/>
  <c r="M3834"/>
  <c r="L3834"/>
  <c r="J3834"/>
  <c r="O3834" s="1"/>
  <c r="I3834"/>
  <c r="M3833"/>
  <c r="L3833"/>
  <c r="J3833"/>
  <c r="O3833" s="1"/>
  <c r="I3833"/>
  <c r="M3832"/>
  <c r="L3832"/>
  <c r="J3832"/>
  <c r="O3832" s="1"/>
  <c r="I3832"/>
  <c r="M3831"/>
  <c r="L3831"/>
  <c r="J3831"/>
  <c r="O3831" s="1"/>
  <c r="I3831"/>
  <c r="M3830"/>
  <c r="L3830"/>
  <c r="J3830"/>
  <c r="O3830" s="1"/>
  <c r="I3830"/>
  <c r="M3829"/>
  <c r="L3829"/>
  <c r="J3829"/>
  <c r="O3829" s="1"/>
  <c r="I3829"/>
  <c r="M3828"/>
  <c r="L3828"/>
  <c r="J3828"/>
  <c r="O3828" s="1"/>
  <c r="I3828"/>
  <c r="M3827"/>
  <c r="L3827"/>
  <c r="J3827"/>
  <c r="O3827" s="1"/>
  <c r="I3827"/>
  <c r="M3826"/>
  <c r="L3826"/>
  <c r="J3826"/>
  <c r="O3826" s="1"/>
  <c r="I3826"/>
  <c r="M3825"/>
  <c r="L3825"/>
  <c r="J3825"/>
  <c r="O3825" s="1"/>
  <c r="I3825"/>
  <c r="M3824"/>
  <c r="L3824"/>
  <c r="J3824"/>
  <c r="O3824" s="1"/>
  <c r="I3824"/>
  <c r="M3823"/>
  <c r="L3823"/>
  <c r="J3823"/>
  <c r="O3823" s="1"/>
  <c r="I3823"/>
  <c r="M3822"/>
  <c r="L3822"/>
  <c r="J3822"/>
  <c r="O3822" s="1"/>
  <c r="I3822"/>
  <c r="M3821"/>
  <c r="L3821"/>
  <c r="J3821"/>
  <c r="O3821" s="1"/>
  <c r="I3821"/>
  <c r="M3820"/>
  <c r="L3820"/>
  <c r="J3820"/>
  <c r="O3820" s="1"/>
  <c r="I3820"/>
  <c r="M3819"/>
  <c r="L3819"/>
  <c r="J3819"/>
  <c r="O3819" s="1"/>
  <c r="I3819"/>
  <c r="M3818"/>
  <c r="L3818"/>
  <c r="J3818"/>
  <c r="O3818" s="1"/>
  <c r="I3818"/>
  <c r="M3817"/>
  <c r="L3817"/>
  <c r="J3817"/>
  <c r="O3817" s="1"/>
  <c r="I3817"/>
  <c r="M3816"/>
  <c r="L3816"/>
  <c r="J3816"/>
  <c r="O3816" s="1"/>
  <c r="I3816"/>
  <c r="M3815"/>
  <c r="L3815"/>
  <c r="J3815"/>
  <c r="O3815" s="1"/>
  <c r="I3815"/>
  <c r="M3814"/>
  <c r="L3814"/>
  <c r="J3814"/>
  <c r="O3814" s="1"/>
  <c r="I3814"/>
  <c r="M3813"/>
  <c r="L3813"/>
  <c r="J3813"/>
  <c r="O3813" s="1"/>
  <c r="I3813"/>
  <c r="M3812"/>
  <c r="L3812"/>
  <c r="J3812"/>
  <c r="O3812" s="1"/>
  <c r="I3812"/>
  <c r="M3811"/>
  <c r="L3811"/>
  <c r="J3811"/>
  <c r="O3811" s="1"/>
  <c r="I3811"/>
  <c r="M3810"/>
  <c r="L3810"/>
  <c r="J3810"/>
  <c r="O3810" s="1"/>
  <c r="I3810"/>
  <c r="M3809"/>
  <c r="L3809"/>
  <c r="J3809"/>
  <c r="O3809" s="1"/>
  <c r="I3809"/>
  <c r="M3808"/>
  <c r="L3808"/>
  <c r="J3808"/>
  <c r="O3808" s="1"/>
  <c r="I3808"/>
  <c r="M3807"/>
  <c r="L3807"/>
  <c r="J3807"/>
  <c r="O3807" s="1"/>
  <c r="I3807"/>
  <c r="M3806"/>
  <c r="L3806"/>
  <c r="J3806"/>
  <c r="O3806" s="1"/>
  <c r="I3806"/>
  <c r="M3805"/>
  <c r="L3805"/>
  <c r="J3805"/>
  <c r="O3805" s="1"/>
  <c r="I3805"/>
  <c r="M3804"/>
  <c r="L3804"/>
  <c r="J3804"/>
  <c r="O3804" s="1"/>
  <c r="I3804"/>
  <c r="M3803"/>
  <c r="L3803"/>
  <c r="J3803"/>
  <c r="O3803" s="1"/>
  <c r="I3803"/>
  <c r="M3802"/>
  <c r="L3802"/>
  <c r="J3802"/>
  <c r="O3802" s="1"/>
  <c r="I3802"/>
  <c r="M3801"/>
  <c r="L3801"/>
  <c r="J3801"/>
  <c r="O3801" s="1"/>
  <c r="I3801"/>
  <c r="M3800"/>
  <c r="L3800"/>
  <c r="J3800"/>
  <c r="O3800" s="1"/>
  <c r="I3800"/>
  <c r="M3799"/>
  <c r="L3799"/>
  <c r="J3799"/>
  <c r="O3799" s="1"/>
  <c r="I3799"/>
  <c r="M3798"/>
  <c r="L3798"/>
  <c r="J3798"/>
  <c r="O3798" s="1"/>
  <c r="I3798"/>
  <c r="M3797"/>
  <c r="L3797"/>
  <c r="J3797"/>
  <c r="O3797" s="1"/>
  <c r="I3797"/>
  <c r="M3796"/>
  <c r="L3796"/>
  <c r="J3796"/>
  <c r="O3796" s="1"/>
  <c r="I3796"/>
  <c r="M3795"/>
  <c r="L3795"/>
  <c r="J3795"/>
  <c r="O3795" s="1"/>
  <c r="I3795"/>
  <c r="M3794"/>
  <c r="L3794"/>
  <c r="J3794"/>
  <c r="O3794" s="1"/>
  <c r="I3794"/>
  <c r="M3793"/>
  <c r="L3793"/>
  <c r="J3793"/>
  <c r="O3793" s="1"/>
  <c r="I3793"/>
  <c r="M3792"/>
  <c r="L3792"/>
  <c r="J3792"/>
  <c r="O3792" s="1"/>
  <c r="I3792"/>
  <c r="M3791"/>
  <c r="L3791"/>
  <c r="J3791"/>
  <c r="O3791" s="1"/>
  <c r="I3791"/>
  <c r="M3790"/>
  <c r="L3790"/>
  <c r="J3790"/>
  <c r="O3790" s="1"/>
  <c r="I3790"/>
  <c r="M3789"/>
  <c r="L3789"/>
  <c r="J3789"/>
  <c r="O3789" s="1"/>
  <c r="I3789"/>
  <c r="M3788"/>
  <c r="L3788"/>
  <c r="J3788"/>
  <c r="O3788" s="1"/>
  <c r="I3788"/>
  <c r="M3787"/>
  <c r="L3787"/>
  <c r="J3787"/>
  <c r="O3787" s="1"/>
  <c r="I3787"/>
  <c r="M3786"/>
  <c r="L3786"/>
  <c r="J3786"/>
  <c r="O3786" s="1"/>
  <c r="I3786"/>
  <c r="M3785"/>
  <c r="L3785"/>
  <c r="J3785"/>
  <c r="O3785" s="1"/>
  <c r="I3785"/>
  <c r="M3784"/>
  <c r="L3784"/>
  <c r="J3784"/>
  <c r="O3784" s="1"/>
  <c r="I3784"/>
  <c r="M3783"/>
  <c r="L3783"/>
  <c r="J3783"/>
  <c r="O3783" s="1"/>
  <c r="I3783"/>
  <c r="M3782"/>
  <c r="L3782"/>
  <c r="J3782"/>
  <c r="O3782" s="1"/>
  <c r="I3782"/>
  <c r="M3781"/>
  <c r="L3781"/>
  <c r="J3781"/>
  <c r="O3781" s="1"/>
  <c r="I3781"/>
  <c r="M3780"/>
  <c r="L3780"/>
  <c r="J3780"/>
  <c r="O3780" s="1"/>
  <c r="I3780"/>
  <c r="M3779"/>
  <c r="L3779"/>
  <c r="J3779"/>
  <c r="O3779" s="1"/>
  <c r="I3779"/>
  <c r="M3778"/>
  <c r="L3778"/>
  <c r="J3778"/>
  <c r="O3778" s="1"/>
  <c r="I3778"/>
  <c r="M3777"/>
  <c r="L3777"/>
  <c r="J3777"/>
  <c r="O3777" s="1"/>
  <c r="I3777"/>
  <c r="M3776"/>
  <c r="L3776"/>
  <c r="J3776"/>
  <c r="O3776" s="1"/>
  <c r="I3776"/>
  <c r="M3775"/>
  <c r="L3775"/>
  <c r="J3775"/>
  <c r="O3775" s="1"/>
  <c r="I3775"/>
  <c r="M3774"/>
  <c r="L3774"/>
  <c r="J3774"/>
  <c r="O3774" s="1"/>
  <c r="I3774"/>
  <c r="M3773"/>
  <c r="L3773"/>
  <c r="J3773"/>
  <c r="O3773" s="1"/>
  <c r="I3773"/>
  <c r="M3772"/>
  <c r="L3772"/>
  <c r="J3772"/>
  <c r="O3772" s="1"/>
  <c r="I3772"/>
  <c r="M3771"/>
  <c r="L3771"/>
  <c r="J3771"/>
  <c r="O3771" s="1"/>
  <c r="I3771"/>
  <c r="M3770"/>
  <c r="L3770"/>
  <c r="J3770"/>
  <c r="O3770" s="1"/>
  <c r="I3770"/>
  <c r="M3769"/>
  <c r="L3769"/>
  <c r="J3769"/>
  <c r="O3769" s="1"/>
  <c r="I3769"/>
  <c r="M3768"/>
  <c r="L3768"/>
  <c r="J3768"/>
  <c r="O3768" s="1"/>
  <c r="I3768"/>
  <c r="M3767"/>
  <c r="L3767"/>
  <c r="J3767"/>
  <c r="O3767" s="1"/>
  <c r="I3767"/>
  <c r="M3766"/>
  <c r="L3766"/>
  <c r="J3766"/>
  <c r="O3766" s="1"/>
  <c r="I3766"/>
  <c r="M3765"/>
  <c r="L3765"/>
  <c r="J3765"/>
  <c r="O3765" s="1"/>
  <c r="I3765"/>
  <c r="M3764"/>
  <c r="L3764"/>
  <c r="J3764"/>
  <c r="O3764" s="1"/>
  <c r="I3764"/>
  <c r="M3763"/>
  <c r="L3763"/>
  <c r="J3763"/>
  <c r="O3763" s="1"/>
  <c r="I3763"/>
  <c r="M3762"/>
  <c r="L3762"/>
  <c r="J3762"/>
  <c r="O3762" s="1"/>
  <c r="I3762"/>
  <c r="M3761"/>
  <c r="L3761"/>
  <c r="J3761"/>
  <c r="O3761" s="1"/>
  <c r="I3761"/>
  <c r="M3760"/>
  <c r="L3760"/>
  <c r="J3760"/>
  <c r="O3760" s="1"/>
  <c r="I3760"/>
  <c r="M3759"/>
  <c r="L3759"/>
  <c r="J3759"/>
  <c r="O3759" s="1"/>
  <c r="I3759"/>
  <c r="M3758"/>
  <c r="L3758"/>
  <c r="J3758"/>
  <c r="O3758" s="1"/>
  <c r="I3758"/>
  <c r="M3757"/>
  <c r="L3757"/>
  <c r="J3757"/>
  <c r="O3757" s="1"/>
  <c r="I3757"/>
  <c r="M3756"/>
  <c r="L3756"/>
  <c r="J3756"/>
  <c r="O3756" s="1"/>
  <c r="I3756"/>
  <c r="M3755"/>
  <c r="L3755"/>
  <c r="J3755"/>
  <c r="O3755" s="1"/>
  <c r="I3755"/>
  <c r="M3754"/>
  <c r="L3754"/>
  <c r="J3754"/>
  <c r="O3754" s="1"/>
  <c r="I3754"/>
  <c r="M3753"/>
  <c r="L3753"/>
  <c r="J3753"/>
  <c r="O3753" s="1"/>
  <c r="I3753"/>
  <c r="M3752"/>
  <c r="L3752"/>
  <c r="J3752"/>
  <c r="O3752" s="1"/>
  <c r="I3752"/>
  <c r="M3751"/>
  <c r="L3751"/>
  <c r="J3751"/>
  <c r="O3751" s="1"/>
  <c r="I3751"/>
  <c r="M3750"/>
  <c r="L3750"/>
  <c r="J3750"/>
  <c r="O3750" s="1"/>
  <c r="I3750"/>
  <c r="M3749"/>
  <c r="L3749"/>
  <c r="J3749"/>
  <c r="O3749" s="1"/>
  <c r="I3749"/>
  <c r="M3748"/>
  <c r="L3748"/>
  <c r="J3748"/>
  <c r="O3748" s="1"/>
  <c r="I3748"/>
  <c r="M3747"/>
  <c r="L3747"/>
  <c r="J3747"/>
  <c r="O3747" s="1"/>
  <c r="I3747"/>
  <c r="M3746"/>
  <c r="L3746"/>
  <c r="J3746"/>
  <c r="O3746" s="1"/>
  <c r="I3746"/>
  <c r="M3745"/>
  <c r="L3745"/>
  <c r="J3745"/>
  <c r="O3745" s="1"/>
  <c r="I3745"/>
  <c r="M3744"/>
  <c r="L3744"/>
  <c r="J3744"/>
  <c r="O3744" s="1"/>
  <c r="I3744"/>
  <c r="M3743"/>
  <c r="L3743"/>
  <c r="J3743"/>
  <c r="O3743" s="1"/>
  <c r="I3743"/>
  <c r="M3742"/>
  <c r="L3742"/>
  <c r="J3742"/>
  <c r="O3742" s="1"/>
  <c r="I3742"/>
  <c r="M3741"/>
  <c r="L3741"/>
  <c r="J3741"/>
  <c r="O3741" s="1"/>
  <c r="I3741"/>
  <c r="M3740"/>
  <c r="L3740"/>
  <c r="J3740"/>
  <c r="O3740" s="1"/>
  <c r="I3740"/>
  <c r="M3739"/>
  <c r="L3739"/>
  <c r="J3739"/>
  <c r="O3739" s="1"/>
  <c r="I3739"/>
  <c r="M3738"/>
  <c r="L3738"/>
  <c r="J3738"/>
  <c r="O3738" s="1"/>
  <c r="I3738"/>
  <c r="M3737"/>
  <c r="L3737"/>
  <c r="J3737"/>
  <c r="O3737" s="1"/>
  <c r="I3737"/>
  <c r="M3736"/>
  <c r="L3736"/>
  <c r="J3736"/>
  <c r="O3736" s="1"/>
  <c r="I3736"/>
  <c r="M3735"/>
  <c r="L3735"/>
  <c r="J3735"/>
  <c r="O3735" s="1"/>
  <c r="I3735"/>
  <c r="M3734"/>
  <c r="L3734"/>
  <c r="J3734"/>
  <c r="O3734" s="1"/>
  <c r="I3734"/>
  <c r="M3733"/>
  <c r="L3733"/>
  <c r="J3733"/>
  <c r="O3733" s="1"/>
  <c r="I3733"/>
  <c r="M3732"/>
  <c r="L3732"/>
  <c r="J3732"/>
  <c r="O3732" s="1"/>
  <c r="I3732"/>
  <c r="M3731"/>
  <c r="L3731"/>
  <c r="J3731"/>
  <c r="O3731" s="1"/>
  <c r="I3731"/>
  <c r="M3730"/>
  <c r="L3730"/>
  <c r="J3730"/>
  <c r="O3730" s="1"/>
  <c r="I3730"/>
  <c r="M3729"/>
  <c r="L3729"/>
  <c r="J3729"/>
  <c r="O3729" s="1"/>
  <c r="I3729"/>
  <c r="M3728"/>
  <c r="L3728"/>
  <c r="J3728"/>
  <c r="O3728" s="1"/>
  <c r="I3728"/>
  <c r="M3727"/>
  <c r="L3727"/>
  <c r="J3727"/>
  <c r="O3727" s="1"/>
  <c r="I3727"/>
  <c r="M3726"/>
  <c r="L3726"/>
  <c r="J3726"/>
  <c r="O3726" s="1"/>
  <c r="I3726"/>
  <c r="M3725"/>
  <c r="L3725"/>
  <c r="J3725"/>
  <c r="O3725" s="1"/>
  <c r="I3725"/>
  <c r="M3724"/>
  <c r="L3724"/>
  <c r="J3724"/>
  <c r="O3724" s="1"/>
  <c r="I3724"/>
  <c r="M3723"/>
  <c r="L3723"/>
  <c r="J3723"/>
  <c r="O3723" s="1"/>
  <c r="I3723"/>
  <c r="M3722"/>
  <c r="L3722"/>
  <c r="J3722"/>
  <c r="O3722" s="1"/>
  <c r="I3722"/>
  <c r="M3721"/>
  <c r="L3721"/>
  <c r="J3721"/>
  <c r="O3721" s="1"/>
  <c r="I3721"/>
  <c r="M3720"/>
  <c r="L3720"/>
  <c r="J3720"/>
  <c r="O3720" s="1"/>
  <c r="I3720"/>
  <c r="M3719"/>
  <c r="L3719"/>
  <c r="J3719"/>
  <c r="O3719" s="1"/>
  <c r="I3719"/>
  <c r="M3718"/>
  <c r="L3718"/>
  <c r="J3718"/>
  <c r="O3718" s="1"/>
  <c r="I3718"/>
  <c r="M3717"/>
  <c r="L3717"/>
  <c r="J3717"/>
  <c r="O3717" s="1"/>
  <c r="I3717"/>
  <c r="M3716"/>
  <c r="L3716"/>
  <c r="J3716"/>
  <c r="O3716" s="1"/>
  <c r="I3716"/>
  <c r="M3715"/>
  <c r="L3715"/>
  <c r="J3715"/>
  <c r="O3715" s="1"/>
  <c r="I3715"/>
  <c r="M3714"/>
  <c r="L3714"/>
  <c r="J3714"/>
  <c r="O3714" s="1"/>
  <c r="I3714"/>
  <c r="M3713"/>
  <c r="L3713"/>
  <c r="J3713"/>
  <c r="O3713" s="1"/>
  <c r="I3713"/>
  <c r="M3712"/>
  <c r="L3712"/>
  <c r="J3712"/>
  <c r="O3712" s="1"/>
  <c r="I3712"/>
  <c r="M3711"/>
  <c r="L3711"/>
  <c r="J3711"/>
  <c r="O3711" s="1"/>
  <c r="I3711"/>
  <c r="M3710"/>
  <c r="L3710"/>
  <c r="J3710"/>
  <c r="O3710" s="1"/>
  <c r="I3710"/>
  <c r="M3709"/>
  <c r="L3709"/>
  <c r="J3709"/>
  <c r="O3709" s="1"/>
  <c r="I3709"/>
  <c r="M3708"/>
  <c r="L3708"/>
  <c r="J3708"/>
  <c r="O3708" s="1"/>
  <c r="I3708"/>
  <c r="M3707"/>
  <c r="L3707"/>
  <c r="J3707"/>
  <c r="O3707" s="1"/>
  <c r="I3707"/>
  <c r="M3706"/>
  <c r="L3706"/>
  <c r="J3706"/>
  <c r="O3706" s="1"/>
  <c r="I3706"/>
  <c r="M3705"/>
  <c r="L3705"/>
  <c r="J3705"/>
  <c r="O3705" s="1"/>
  <c r="I3705"/>
  <c r="M3704"/>
  <c r="L3704"/>
  <c r="J3704"/>
  <c r="O3704" s="1"/>
  <c r="I3704"/>
  <c r="M3703"/>
  <c r="L3703"/>
  <c r="J3703"/>
  <c r="O3703" s="1"/>
  <c r="I3703"/>
  <c r="M3702"/>
  <c r="L3702"/>
  <c r="J3702"/>
  <c r="O3702" s="1"/>
  <c r="I3702"/>
  <c r="M3701"/>
  <c r="L3701"/>
  <c r="J3701"/>
  <c r="O3701" s="1"/>
  <c r="I3701"/>
  <c r="M3700"/>
  <c r="L3700"/>
  <c r="J3700"/>
  <c r="O3700" s="1"/>
  <c r="I3700"/>
  <c r="M3699"/>
  <c r="L3699"/>
  <c r="J3699"/>
  <c r="O3699" s="1"/>
  <c r="I3699"/>
  <c r="M3698"/>
  <c r="L3698"/>
  <c r="J3698"/>
  <c r="O3698" s="1"/>
  <c r="I3698"/>
  <c r="M3697"/>
  <c r="L3697"/>
  <c r="J3697"/>
  <c r="O3697" s="1"/>
  <c r="I3697"/>
  <c r="M3696"/>
  <c r="L3696"/>
  <c r="J3696"/>
  <c r="O3696" s="1"/>
  <c r="I3696"/>
  <c r="M3695"/>
  <c r="L3695"/>
  <c r="J3695"/>
  <c r="O3695" s="1"/>
  <c r="I3695"/>
  <c r="M3694"/>
  <c r="L3694"/>
  <c r="J3694"/>
  <c r="O3694" s="1"/>
  <c r="I3694"/>
  <c r="M3693"/>
  <c r="L3693"/>
  <c r="J3693"/>
  <c r="O3693" s="1"/>
  <c r="I3693"/>
  <c r="M3692"/>
  <c r="L3692"/>
  <c r="J3692"/>
  <c r="O3692" s="1"/>
  <c r="I3692"/>
  <c r="M3691"/>
  <c r="L3691"/>
  <c r="J3691"/>
  <c r="O3691" s="1"/>
  <c r="I3691"/>
  <c r="M3690"/>
  <c r="L3690"/>
  <c r="J3690"/>
  <c r="O3690" s="1"/>
  <c r="I3690"/>
  <c r="M3689"/>
  <c r="L3689"/>
  <c r="J3689"/>
  <c r="O3689" s="1"/>
  <c r="I3689"/>
  <c r="M3688"/>
  <c r="L3688"/>
  <c r="J3688"/>
  <c r="O3688" s="1"/>
  <c r="I3688"/>
  <c r="M3687"/>
  <c r="L3687"/>
  <c r="J3687"/>
  <c r="O3687" s="1"/>
  <c r="I3687"/>
  <c r="M3686"/>
  <c r="L3686"/>
  <c r="J3686"/>
  <c r="O3686" s="1"/>
  <c r="I3686"/>
  <c r="M3685"/>
  <c r="L3685"/>
  <c r="J3685"/>
  <c r="O3685" s="1"/>
  <c r="I3685"/>
  <c r="M3684"/>
  <c r="L3684"/>
  <c r="J3684"/>
  <c r="O3684" s="1"/>
  <c r="I3684"/>
  <c r="M3683"/>
  <c r="L3683"/>
  <c r="J3683"/>
  <c r="O3683" s="1"/>
  <c r="I3683"/>
  <c r="M3682"/>
  <c r="L3682"/>
  <c r="J3682"/>
  <c r="O3682" s="1"/>
  <c r="I3682"/>
  <c r="M3681"/>
  <c r="L3681"/>
  <c r="J3681"/>
  <c r="O3681" s="1"/>
  <c r="I3681"/>
  <c r="M3680"/>
  <c r="L3680"/>
  <c r="J3680"/>
  <c r="O3680" s="1"/>
  <c r="I3680"/>
  <c r="M3679"/>
  <c r="L3679"/>
  <c r="J3679"/>
  <c r="O3679" s="1"/>
  <c r="I3679"/>
  <c r="M3678"/>
  <c r="L3678"/>
  <c r="J3678"/>
  <c r="O3678" s="1"/>
  <c r="I3678"/>
  <c r="M3677"/>
  <c r="L3677"/>
  <c r="J3677"/>
  <c r="O3677" s="1"/>
  <c r="I3677"/>
  <c r="M3676"/>
  <c r="L3676"/>
  <c r="J3676"/>
  <c r="O3676" s="1"/>
  <c r="I3676"/>
  <c r="M3675"/>
  <c r="L3675"/>
  <c r="J3675"/>
  <c r="O3675" s="1"/>
  <c r="I3675"/>
  <c r="M3674"/>
  <c r="L3674"/>
  <c r="J3674"/>
  <c r="O3674" s="1"/>
  <c r="I3674"/>
  <c r="M3673"/>
  <c r="L3673"/>
  <c r="J3673"/>
  <c r="O3673" s="1"/>
  <c r="I3673"/>
  <c r="M3672"/>
  <c r="L3672"/>
  <c r="J3672"/>
  <c r="O3672" s="1"/>
  <c r="I3672"/>
  <c r="M3671"/>
  <c r="L3671"/>
  <c r="J3671"/>
  <c r="O3671" s="1"/>
  <c r="I3671"/>
  <c r="M3670"/>
  <c r="L3670"/>
  <c r="J3670"/>
  <c r="O3670" s="1"/>
  <c r="I3670"/>
  <c r="M3669"/>
  <c r="L3669"/>
  <c r="J3669"/>
  <c r="O3669" s="1"/>
  <c r="I3669"/>
  <c r="M3668"/>
  <c r="L3668"/>
  <c r="J3668"/>
  <c r="O3668" s="1"/>
  <c r="I3668"/>
  <c r="M3667"/>
  <c r="L3667"/>
  <c r="J3667"/>
  <c r="O3667" s="1"/>
  <c r="I3667"/>
  <c r="M3666"/>
  <c r="L3666"/>
  <c r="J3666"/>
  <c r="O3666" s="1"/>
  <c r="I3666"/>
  <c r="M3665"/>
  <c r="L3665"/>
  <c r="J3665"/>
  <c r="O3665" s="1"/>
  <c r="I3665"/>
  <c r="M3664"/>
  <c r="L3664"/>
  <c r="J3664"/>
  <c r="O3664" s="1"/>
  <c r="I3664"/>
  <c r="M3663"/>
  <c r="L3663"/>
  <c r="J3663"/>
  <c r="O3663" s="1"/>
  <c r="I3663"/>
  <c r="M3662"/>
  <c r="L3662"/>
  <c r="J3662"/>
  <c r="O3662" s="1"/>
  <c r="I3662"/>
  <c r="M3661"/>
  <c r="L3661"/>
  <c r="J3661"/>
  <c r="O3661" s="1"/>
  <c r="I3661"/>
  <c r="M3660"/>
  <c r="L3660"/>
  <c r="J3660"/>
  <c r="O3660" s="1"/>
  <c r="I3660"/>
  <c r="M3659"/>
  <c r="L3659"/>
  <c r="J3659"/>
  <c r="O3659" s="1"/>
  <c r="I3659"/>
  <c r="M3658"/>
  <c r="L3658"/>
  <c r="J3658"/>
  <c r="O3658" s="1"/>
  <c r="I3658"/>
  <c r="M3657"/>
  <c r="L3657"/>
  <c r="J3657"/>
  <c r="O3657" s="1"/>
  <c r="I3657"/>
  <c r="M3656"/>
  <c r="L3656"/>
  <c r="J3656"/>
  <c r="O3656" s="1"/>
  <c r="I3656"/>
  <c r="M3655"/>
  <c r="L3655"/>
  <c r="J3655"/>
  <c r="O3655" s="1"/>
  <c r="I3655"/>
  <c r="M3654"/>
  <c r="L3654"/>
  <c r="J3654"/>
  <c r="O3654" s="1"/>
  <c r="I3654"/>
  <c r="M3653"/>
  <c r="L3653"/>
  <c r="J3653"/>
  <c r="O3653" s="1"/>
  <c r="I3653"/>
  <c r="M3652"/>
  <c r="L3652"/>
  <c r="J3652"/>
  <c r="O3652" s="1"/>
  <c r="I3652"/>
  <c r="M3651"/>
  <c r="L3651"/>
  <c r="J3651"/>
  <c r="O3651" s="1"/>
  <c r="I3651"/>
  <c r="M3650"/>
  <c r="L3650"/>
  <c r="J3650"/>
  <c r="O3650" s="1"/>
  <c r="I3650"/>
  <c r="M3649"/>
  <c r="L3649"/>
  <c r="J3649"/>
  <c r="O3649" s="1"/>
  <c r="I3649"/>
  <c r="M3648"/>
  <c r="L3648"/>
  <c r="J3648"/>
  <c r="O3648" s="1"/>
  <c r="I3648"/>
  <c r="M3647"/>
  <c r="L3647"/>
  <c r="J3647"/>
  <c r="O3647" s="1"/>
  <c r="I3647"/>
  <c r="M3646"/>
  <c r="L3646"/>
  <c r="J3646"/>
  <c r="O3646" s="1"/>
  <c r="I3646"/>
  <c r="M3645"/>
  <c r="L3645"/>
  <c r="J3645"/>
  <c r="O3645" s="1"/>
  <c r="I3645"/>
  <c r="M3644"/>
  <c r="L3644"/>
  <c r="J3644"/>
  <c r="O3644" s="1"/>
  <c r="I3644"/>
  <c r="M3643"/>
  <c r="L3643"/>
  <c r="J3643"/>
  <c r="O3643" s="1"/>
  <c r="I3643"/>
  <c r="M3642"/>
  <c r="L3642"/>
  <c r="J3642"/>
  <c r="O3642" s="1"/>
  <c r="I3642"/>
  <c r="M3641"/>
  <c r="L3641"/>
  <c r="J3641"/>
  <c r="O3641" s="1"/>
  <c r="I3641"/>
  <c r="M3640"/>
  <c r="L3640"/>
  <c r="J3640"/>
  <c r="O3640" s="1"/>
  <c r="I3640"/>
  <c r="M3639"/>
  <c r="L3639"/>
  <c r="J3639"/>
  <c r="O3639" s="1"/>
  <c r="I3639"/>
  <c r="M3638"/>
  <c r="L3638"/>
  <c r="J3638"/>
  <c r="O3638" s="1"/>
  <c r="I3638"/>
  <c r="M3637"/>
  <c r="L3637"/>
  <c r="J3637"/>
  <c r="O3637" s="1"/>
  <c r="I3637"/>
  <c r="M3636"/>
  <c r="L3636"/>
  <c r="J3636"/>
  <c r="O3636" s="1"/>
  <c r="I3636"/>
  <c r="M3635"/>
  <c r="L3635"/>
  <c r="J3635"/>
  <c r="O3635" s="1"/>
  <c r="I3635"/>
  <c r="M3634"/>
  <c r="L3634"/>
  <c r="J3634"/>
  <c r="O3634" s="1"/>
  <c r="I3634"/>
  <c r="M3633"/>
  <c r="L3633"/>
  <c r="J3633"/>
  <c r="O3633" s="1"/>
  <c r="I3633"/>
  <c r="M3632"/>
  <c r="L3632"/>
  <c r="J3632"/>
  <c r="O3632" s="1"/>
  <c r="I3632"/>
  <c r="M3631"/>
  <c r="L3631"/>
  <c r="J3631"/>
  <c r="O3631" s="1"/>
  <c r="I3631"/>
  <c r="M3630"/>
  <c r="L3630"/>
  <c r="J3630"/>
  <c r="O3630" s="1"/>
  <c r="I3630"/>
  <c r="M3629"/>
  <c r="L3629"/>
  <c r="J3629"/>
  <c r="O3629" s="1"/>
  <c r="I3629"/>
  <c r="M3628"/>
  <c r="L3628"/>
  <c r="J3628"/>
  <c r="O3628" s="1"/>
  <c r="I3628"/>
  <c r="M3627"/>
  <c r="L3627"/>
  <c r="J3627"/>
  <c r="O3627" s="1"/>
  <c r="I3627"/>
  <c r="M3626"/>
  <c r="L3626"/>
  <c r="J3626"/>
  <c r="O3626" s="1"/>
  <c r="I3626"/>
  <c r="M3625"/>
  <c r="L3625"/>
  <c r="J3625"/>
  <c r="O3625" s="1"/>
  <c r="I3625"/>
  <c r="M3624"/>
  <c r="L3624"/>
  <c r="J3624"/>
  <c r="O3624" s="1"/>
  <c r="I3624"/>
  <c r="M3623"/>
  <c r="L3623"/>
  <c r="J3623"/>
  <c r="O3623" s="1"/>
  <c r="I3623"/>
  <c r="M3622"/>
  <c r="L3622"/>
  <c r="J3622"/>
  <c r="O3622" s="1"/>
  <c r="I3622"/>
  <c r="M3621"/>
  <c r="L3621"/>
  <c r="J3621"/>
  <c r="O3621" s="1"/>
  <c r="I3621"/>
  <c r="M3620"/>
  <c r="L3620"/>
  <c r="J3620"/>
  <c r="O3620" s="1"/>
  <c r="I3620"/>
  <c r="M3619"/>
  <c r="L3619"/>
  <c r="J3619"/>
  <c r="O3619" s="1"/>
  <c r="I3619"/>
  <c r="M3618"/>
  <c r="L3618"/>
  <c r="J3618"/>
  <c r="O3618" s="1"/>
  <c r="I3618"/>
  <c r="M3617"/>
  <c r="L3617"/>
  <c r="J3617"/>
  <c r="O3617" s="1"/>
  <c r="I3617"/>
  <c r="M3616"/>
  <c r="L3616"/>
  <c r="J3616"/>
  <c r="O3616" s="1"/>
  <c r="I3616"/>
  <c r="M3615"/>
  <c r="L3615"/>
  <c r="J3615"/>
  <c r="O3615" s="1"/>
  <c r="I3615"/>
  <c r="M3614"/>
  <c r="L3614"/>
  <c r="J3614"/>
  <c r="O3614" s="1"/>
  <c r="I3614"/>
  <c r="M3613"/>
  <c r="L3613"/>
  <c r="J3613"/>
  <c r="O3613" s="1"/>
  <c r="I3613"/>
  <c r="M3612"/>
  <c r="L3612"/>
  <c r="J3612"/>
  <c r="O3612" s="1"/>
  <c r="I3612"/>
  <c r="M3611"/>
  <c r="L3611"/>
  <c r="J3611"/>
  <c r="O3611" s="1"/>
  <c r="I3611"/>
  <c r="M3610"/>
  <c r="L3610"/>
  <c r="J3610"/>
  <c r="O3610" s="1"/>
  <c r="I3610"/>
  <c r="M3609"/>
  <c r="L3609"/>
  <c r="J3609"/>
  <c r="O3609" s="1"/>
  <c r="I3609"/>
  <c r="M3608"/>
  <c r="L3608"/>
  <c r="J3608"/>
  <c r="O3608" s="1"/>
  <c r="I3608"/>
  <c r="M3607"/>
  <c r="L3607"/>
  <c r="J3607"/>
  <c r="O3607" s="1"/>
  <c r="I3607"/>
  <c r="M3606"/>
  <c r="L3606"/>
  <c r="J3606"/>
  <c r="O3606" s="1"/>
  <c r="I3606"/>
  <c r="M3605"/>
  <c r="L3605"/>
  <c r="J3605"/>
  <c r="O3605" s="1"/>
  <c r="I3605"/>
  <c r="M3604"/>
  <c r="L3604"/>
  <c r="J3604"/>
  <c r="O3604" s="1"/>
  <c r="I3604"/>
  <c r="M3603"/>
  <c r="L3603"/>
  <c r="J3603"/>
  <c r="O3603" s="1"/>
  <c r="I3603"/>
  <c r="M3602"/>
  <c r="L3602"/>
  <c r="J3602"/>
  <c r="O3602" s="1"/>
  <c r="I3602"/>
  <c r="M3601"/>
  <c r="L3601"/>
  <c r="J3601"/>
  <c r="O3601" s="1"/>
  <c r="I3601"/>
  <c r="M3600"/>
  <c r="L3600"/>
  <c r="J3600"/>
  <c r="O3600" s="1"/>
  <c r="I3600"/>
  <c r="M3599"/>
  <c r="L3599"/>
  <c r="J3599"/>
  <c r="O3599" s="1"/>
  <c r="I3599"/>
  <c r="M3598"/>
  <c r="L3598"/>
  <c r="J3598"/>
  <c r="O3598" s="1"/>
  <c r="I3598"/>
  <c r="M3597"/>
  <c r="L3597"/>
  <c r="J3597"/>
  <c r="O3597" s="1"/>
  <c r="I3597"/>
  <c r="M3596"/>
  <c r="L3596"/>
  <c r="J3596"/>
  <c r="O3596" s="1"/>
  <c r="I3596"/>
  <c r="M3595"/>
  <c r="L3595"/>
  <c r="J3595"/>
  <c r="O3595" s="1"/>
  <c r="I3595"/>
  <c r="M3594"/>
  <c r="L3594"/>
  <c r="J3594"/>
  <c r="O3594" s="1"/>
  <c r="I3594"/>
  <c r="M3593"/>
  <c r="L3593"/>
  <c r="J3593"/>
  <c r="O3593" s="1"/>
  <c r="I3593"/>
  <c r="M3592"/>
  <c r="L3592"/>
  <c r="J3592"/>
  <c r="O3592" s="1"/>
  <c r="I3592"/>
  <c r="M3591"/>
  <c r="L3591"/>
  <c r="J3591"/>
  <c r="O3591" s="1"/>
  <c r="I3591"/>
  <c r="M3590"/>
  <c r="L3590"/>
  <c r="J3590"/>
  <c r="O3590" s="1"/>
  <c r="I3590"/>
  <c r="M3589"/>
  <c r="L3589"/>
  <c r="J3589"/>
  <c r="O3589" s="1"/>
  <c r="I3589"/>
  <c r="M3588"/>
  <c r="L3588"/>
  <c r="J3588"/>
  <c r="O3588" s="1"/>
  <c r="I3588"/>
  <c r="M3587"/>
  <c r="L3587"/>
  <c r="J3587"/>
  <c r="O3587" s="1"/>
  <c r="I3587"/>
  <c r="M3586"/>
  <c r="L3586"/>
  <c r="J3586"/>
  <c r="O3586" s="1"/>
  <c r="I3586"/>
  <c r="M3585"/>
  <c r="L3585"/>
  <c r="J3585"/>
  <c r="O3585" s="1"/>
  <c r="I3585"/>
  <c r="M3584"/>
  <c r="L3584"/>
  <c r="J3584"/>
  <c r="O3584" s="1"/>
  <c r="I3584"/>
  <c r="M3583"/>
  <c r="L3583"/>
  <c r="J3583"/>
  <c r="O3583" s="1"/>
  <c r="I3583"/>
  <c r="M3582"/>
  <c r="L3582"/>
  <c r="J3582"/>
  <c r="O3582" s="1"/>
  <c r="I3582"/>
  <c r="M3581"/>
  <c r="L3581"/>
  <c r="J3581"/>
  <c r="O3581" s="1"/>
  <c r="I3581"/>
  <c r="M3580"/>
  <c r="L3580"/>
  <c r="J3580"/>
  <c r="O3580" s="1"/>
  <c r="I3580"/>
  <c r="M3579"/>
  <c r="L3579"/>
  <c r="J3579"/>
  <c r="O3579" s="1"/>
  <c r="I3579"/>
  <c r="M3578"/>
  <c r="L3578"/>
  <c r="J3578"/>
  <c r="O3578" s="1"/>
  <c r="I3578"/>
  <c r="M3577"/>
  <c r="L3577"/>
  <c r="J3577"/>
  <c r="O3577" s="1"/>
  <c r="I3577"/>
  <c r="M3576"/>
  <c r="L3576"/>
  <c r="J3576"/>
  <c r="O3576" s="1"/>
  <c r="I3576"/>
  <c r="M3575"/>
  <c r="L3575"/>
  <c r="J3575"/>
  <c r="O3575" s="1"/>
  <c r="I3575"/>
  <c r="M3574"/>
  <c r="L3574"/>
  <c r="J3574"/>
  <c r="O3574" s="1"/>
  <c r="I3574"/>
  <c r="M3573"/>
  <c r="L3573"/>
  <c r="J3573"/>
  <c r="O3573" s="1"/>
  <c r="I3573"/>
  <c r="M3572"/>
  <c r="L3572"/>
  <c r="J3572"/>
  <c r="O3572" s="1"/>
  <c r="I3572"/>
  <c r="M3571"/>
  <c r="L3571"/>
  <c r="J3571"/>
  <c r="O3571" s="1"/>
  <c r="I3571"/>
  <c r="M3570"/>
  <c r="L3570"/>
  <c r="J3570"/>
  <c r="O3570" s="1"/>
  <c r="I3570"/>
  <c r="M3569"/>
  <c r="L3569"/>
  <c r="J3569"/>
  <c r="O3569" s="1"/>
  <c r="I3569"/>
  <c r="M3568"/>
  <c r="L3568"/>
  <c r="J3568"/>
  <c r="O3568" s="1"/>
  <c r="I3568"/>
  <c r="M3567"/>
  <c r="L3567"/>
  <c r="J3567"/>
  <c r="O3567" s="1"/>
  <c r="I3567"/>
  <c r="M3566"/>
  <c r="L3566"/>
  <c r="J3566"/>
  <c r="O3566" s="1"/>
  <c r="I3566"/>
  <c r="M3565"/>
  <c r="L3565"/>
  <c r="J3565"/>
  <c r="O3565" s="1"/>
  <c r="I3565"/>
  <c r="M3564"/>
  <c r="L3564"/>
  <c r="J3564"/>
  <c r="O3564" s="1"/>
  <c r="I3564"/>
  <c r="M3563"/>
  <c r="L3563"/>
  <c r="J3563"/>
  <c r="O3563" s="1"/>
  <c r="I3563"/>
  <c r="M3562"/>
  <c r="L3562"/>
  <c r="J3562"/>
  <c r="O3562" s="1"/>
  <c r="I3562"/>
  <c r="M3561"/>
  <c r="L3561"/>
  <c r="J3561"/>
  <c r="O3561" s="1"/>
  <c r="I3561"/>
  <c r="M3560"/>
  <c r="L3560"/>
  <c r="J3560"/>
  <c r="O3560" s="1"/>
  <c r="I3560"/>
  <c r="M3559"/>
  <c r="L3559"/>
  <c r="J3559"/>
  <c r="O3559" s="1"/>
  <c r="I3559"/>
  <c r="M3558"/>
  <c r="L3558"/>
  <c r="J3558"/>
  <c r="O3558" s="1"/>
  <c r="I3558"/>
  <c r="M3557"/>
  <c r="L3557"/>
  <c r="J3557"/>
  <c r="O3557" s="1"/>
  <c r="I3557"/>
  <c r="M3556"/>
  <c r="L3556"/>
  <c r="J3556"/>
  <c r="O3556" s="1"/>
  <c r="I3556"/>
  <c r="M3555"/>
  <c r="L3555"/>
  <c r="J3555"/>
  <c r="O3555" s="1"/>
  <c r="I3555"/>
  <c r="M3554"/>
  <c r="L3554"/>
  <c r="J3554"/>
  <c r="O3554" s="1"/>
  <c r="I3554"/>
  <c r="M3553"/>
  <c r="L3553"/>
  <c r="J3553"/>
  <c r="O3553" s="1"/>
  <c r="I3553"/>
  <c r="M3552"/>
  <c r="L3552"/>
  <c r="J3552"/>
  <c r="O3552" s="1"/>
  <c r="I3552"/>
  <c r="M3551"/>
  <c r="L3551"/>
  <c r="J3551"/>
  <c r="O3551" s="1"/>
  <c r="I3551"/>
  <c r="M3550"/>
  <c r="L3550"/>
  <c r="J3550"/>
  <c r="O3550" s="1"/>
  <c r="I3550"/>
  <c r="M3549"/>
  <c r="L3549"/>
  <c r="J3549"/>
  <c r="O3549" s="1"/>
  <c r="I3549"/>
  <c r="M3548"/>
  <c r="L3548"/>
  <c r="J3548"/>
  <c r="O3548" s="1"/>
  <c r="I3548"/>
  <c r="M3547"/>
  <c r="L3547"/>
  <c r="J3547"/>
  <c r="O3547" s="1"/>
  <c r="I3547"/>
  <c r="M3546"/>
  <c r="L3546"/>
  <c r="J3546"/>
  <c r="O3546" s="1"/>
  <c r="I3546"/>
  <c r="M3545"/>
  <c r="L3545"/>
  <c r="J3545"/>
  <c r="O3545" s="1"/>
  <c r="I3545"/>
  <c r="M3544"/>
  <c r="L3544"/>
  <c r="J3544"/>
  <c r="O3544" s="1"/>
  <c r="I3544"/>
  <c r="M3543"/>
  <c r="L3543"/>
  <c r="J3543"/>
  <c r="O3543" s="1"/>
  <c r="I3543"/>
  <c r="M3542"/>
  <c r="L3542"/>
  <c r="J3542"/>
  <c r="O3542" s="1"/>
  <c r="I3542"/>
  <c r="M3541"/>
  <c r="L3541"/>
  <c r="J3541"/>
  <c r="O3541" s="1"/>
  <c r="I3541"/>
  <c r="M3540"/>
  <c r="L3540"/>
  <c r="J3540"/>
  <c r="O3540" s="1"/>
  <c r="I3540"/>
  <c r="M3539"/>
  <c r="L3539"/>
  <c r="J3539"/>
  <c r="O3539" s="1"/>
  <c r="I3539"/>
  <c r="M3538"/>
  <c r="L3538"/>
  <c r="J3538"/>
  <c r="O3538" s="1"/>
  <c r="I3538"/>
  <c r="M3537"/>
  <c r="L3537"/>
  <c r="J3537"/>
  <c r="O3537" s="1"/>
  <c r="I3537"/>
  <c r="M3536"/>
  <c r="L3536"/>
  <c r="J3536"/>
  <c r="O3536" s="1"/>
  <c r="I3536"/>
  <c r="M3535"/>
  <c r="L3535"/>
  <c r="J3535"/>
  <c r="O3535" s="1"/>
  <c r="I3535"/>
  <c r="M3534"/>
  <c r="L3534"/>
  <c r="J3534"/>
  <c r="O3534" s="1"/>
  <c r="I3534"/>
  <c r="M3533"/>
  <c r="L3533"/>
  <c r="J3533"/>
  <c r="O3533" s="1"/>
  <c r="I3533"/>
  <c r="M3532"/>
  <c r="L3532"/>
  <c r="J3532"/>
  <c r="O3532" s="1"/>
  <c r="I3532"/>
  <c r="M3531"/>
  <c r="L3531"/>
  <c r="J3531"/>
  <c r="O3531" s="1"/>
  <c r="I3531"/>
  <c r="M3530"/>
  <c r="L3530"/>
  <c r="J3530"/>
  <c r="O3530" s="1"/>
  <c r="I3530"/>
  <c r="M3529"/>
  <c r="L3529"/>
  <c r="J3529"/>
  <c r="O3529" s="1"/>
  <c r="I3529"/>
  <c r="M3528"/>
  <c r="L3528"/>
  <c r="J3528"/>
  <c r="O3528" s="1"/>
  <c r="I3528"/>
  <c r="M3527"/>
  <c r="L3527"/>
  <c r="J3527"/>
  <c r="O3527" s="1"/>
  <c r="I3527"/>
  <c r="M3526"/>
  <c r="L3526"/>
  <c r="J3526"/>
  <c r="O3526" s="1"/>
  <c r="I3526"/>
  <c r="M3525"/>
  <c r="L3525"/>
  <c r="J3525"/>
  <c r="O3525" s="1"/>
  <c r="I3525"/>
  <c r="M3524"/>
  <c r="L3524"/>
  <c r="J3524"/>
  <c r="O3524" s="1"/>
  <c r="I3524"/>
  <c r="M3523"/>
  <c r="L3523"/>
  <c r="J3523"/>
  <c r="O3523" s="1"/>
  <c r="I3523"/>
  <c r="M3522"/>
  <c r="L3522"/>
  <c r="J3522"/>
  <c r="O3522" s="1"/>
  <c r="I3522"/>
  <c r="M3521"/>
  <c r="L3521"/>
  <c r="J3521"/>
  <c r="O3521" s="1"/>
  <c r="I3521"/>
  <c r="M3520"/>
  <c r="L3520"/>
  <c r="J3520"/>
  <c r="O3520" s="1"/>
  <c r="I3520"/>
  <c r="M3519"/>
  <c r="L3519"/>
  <c r="J3519"/>
  <c r="O3519" s="1"/>
  <c r="I3519"/>
  <c r="M3518"/>
  <c r="L3518"/>
  <c r="J3518"/>
  <c r="O3518" s="1"/>
  <c r="I3518"/>
  <c r="M3517"/>
  <c r="L3517"/>
  <c r="J3517"/>
  <c r="O3517" s="1"/>
  <c r="I3517"/>
  <c r="M3516"/>
  <c r="L3516"/>
  <c r="J3516"/>
  <c r="O3516" s="1"/>
  <c r="I3516"/>
  <c r="M3515"/>
  <c r="L3515"/>
  <c r="J3515"/>
  <c r="O3515" s="1"/>
  <c r="I3515"/>
  <c r="M3514"/>
  <c r="L3514"/>
  <c r="J3514"/>
  <c r="O3514" s="1"/>
  <c r="I3514"/>
  <c r="M3513"/>
  <c r="L3513"/>
  <c r="J3513"/>
  <c r="O3513" s="1"/>
  <c r="I3513"/>
  <c r="M3512"/>
  <c r="L3512"/>
  <c r="J3512"/>
  <c r="O3512" s="1"/>
  <c r="I3512"/>
  <c r="M3511"/>
  <c r="L3511"/>
  <c r="J3511"/>
  <c r="O3511" s="1"/>
  <c r="I3511"/>
  <c r="M3510"/>
  <c r="L3510"/>
  <c r="J3510"/>
  <c r="O3510" s="1"/>
  <c r="I3510"/>
  <c r="M3509"/>
  <c r="L3509"/>
  <c r="J3509"/>
  <c r="O3509" s="1"/>
  <c r="I3509"/>
  <c r="M3508"/>
  <c r="L3508"/>
  <c r="J3508"/>
  <c r="O3508" s="1"/>
  <c r="I3508"/>
  <c r="M3507"/>
  <c r="L3507"/>
  <c r="J3507"/>
  <c r="O3507" s="1"/>
  <c r="I3507"/>
  <c r="M3506"/>
  <c r="L3506"/>
  <c r="J3506"/>
  <c r="O3506" s="1"/>
  <c r="I3506"/>
  <c r="M3505"/>
  <c r="L3505"/>
  <c r="J3505"/>
  <c r="O3505" s="1"/>
  <c r="I3505"/>
  <c r="M3504"/>
  <c r="L3504"/>
  <c r="J3504"/>
  <c r="O3504" s="1"/>
  <c r="I3504"/>
  <c r="M3503"/>
  <c r="L3503"/>
  <c r="J3503"/>
  <c r="O3503" s="1"/>
  <c r="I3503"/>
  <c r="M3502"/>
  <c r="L3502"/>
  <c r="J3502"/>
  <c r="O3502" s="1"/>
  <c r="I3502"/>
  <c r="M3501"/>
  <c r="L3501"/>
  <c r="J3501"/>
  <c r="O3501" s="1"/>
  <c r="I3501"/>
  <c r="M3500"/>
  <c r="L3500"/>
  <c r="J3500"/>
  <c r="O3500" s="1"/>
  <c r="I3500"/>
  <c r="M3499"/>
  <c r="L3499"/>
  <c r="J3499"/>
  <c r="O3499" s="1"/>
  <c r="I3499"/>
  <c r="M3498"/>
  <c r="L3498"/>
  <c r="J3498"/>
  <c r="O3498" s="1"/>
  <c r="I3498"/>
  <c r="M3497"/>
  <c r="L3497"/>
  <c r="J3497"/>
  <c r="O3497" s="1"/>
  <c r="I3497"/>
  <c r="M3496"/>
  <c r="L3496"/>
  <c r="J3496"/>
  <c r="O3496" s="1"/>
  <c r="I3496"/>
  <c r="M3495"/>
  <c r="L3495"/>
  <c r="J3495"/>
  <c r="O3495" s="1"/>
  <c r="I3495"/>
  <c r="M3494"/>
  <c r="L3494"/>
  <c r="J3494"/>
  <c r="O3494" s="1"/>
  <c r="I3494"/>
  <c r="M3493"/>
  <c r="L3493"/>
  <c r="J3493"/>
  <c r="O3493" s="1"/>
  <c r="I3493"/>
  <c r="M3492"/>
  <c r="L3492"/>
  <c r="J3492"/>
  <c r="O3492" s="1"/>
  <c r="I3492"/>
  <c r="M3491"/>
  <c r="L3491"/>
  <c r="J3491"/>
  <c r="O3491" s="1"/>
  <c r="I3491"/>
  <c r="M3490"/>
  <c r="L3490"/>
  <c r="J3490"/>
  <c r="O3490" s="1"/>
  <c r="I3490"/>
  <c r="M3489"/>
  <c r="L3489"/>
  <c r="J3489"/>
  <c r="O3489" s="1"/>
  <c r="I3489"/>
  <c r="M3488"/>
  <c r="L3488"/>
  <c r="J3488"/>
  <c r="O3488" s="1"/>
  <c r="I3488"/>
  <c r="M3487"/>
  <c r="L3487"/>
  <c r="J3487"/>
  <c r="O3487" s="1"/>
  <c r="I3487"/>
  <c r="M3486"/>
  <c r="L3486"/>
  <c r="J3486"/>
  <c r="O3486" s="1"/>
  <c r="I3486"/>
  <c r="M3485"/>
  <c r="L3485"/>
  <c r="J3485"/>
  <c r="O3485" s="1"/>
  <c r="I3485"/>
  <c r="M3484"/>
  <c r="L3484"/>
  <c r="J3484"/>
  <c r="O3484" s="1"/>
  <c r="I3484"/>
  <c r="M3483"/>
  <c r="L3483"/>
  <c r="J3483"/>
  <c r="O3483" s="1"/>
  <c r="I3483"/>
  <c r="M3482"/>
  <c r="L3482"/>
  <c r="J3482"/>
  <c r="O3482" s="1"/>
  <c r="I3482"/>
  <c r="M3481"/>
  <c r="L3481"/>
  <c r="J3481"/>
  <c r="O3481" s="1"/>
  <c r="I3481"/>
  <c r="M3480"/>
  <c r="L3480"/>
  <c r="J3480"/>
  <c r="O3480" s="1"/>
  <c r="I3480"/>
  <c r="M3479"/>
  <c r="L3479"/>
  <c r="J3479"/>
  <c r="O3479" s="1"/>
  <c r="I3479"/>
  <c r="M3478"/>
  <c r="L3478"/>
  <c r="J3478"/>
  <c r="O3478" s="1"/>
  <c r="I3478"/>
  <c r="M3477"/>
  <c r="L3477"/>
  <c r="J3477"/>
  <c r="O3477" s="1"/>
  <c r="I3477"/>
  <c r="M3476"/>
  <c r="L3476"/>
  <c r="J3476"/>
  <c r="O3476" s="1"/>
  <c r="I3476"/>
  <c r="M3475"/>
  <c r="L3475"/>
  <c r="J3475"/>
  <c r="O3475" s="1"/>
  <c r="I3475"/>
  <c r="M3474"/>
  <c r="L3474"/>
  <c r="J3474"/>
  <c r="O3474" s="1"/>
  <c r="I3474"/>
  <c r="M3473"/>
  <c r="L3473"/>
  <c r="J3473"/>
  <c r="O3473" s="1"/>
  <c r="I3473"/>
  <c r="M3472"/>
  <c r="L3472"/>
  <c r="J3472"/>
  <c r="O3472" s="1"/>
  <c r="I3472"/>
  <c r="M3471"/>
  <c r="L3471"/>
  <c r="J3471"/>
  <c r="O3471" s="1"/>
  <c r="I3471"/>
  <c r="M3470"/>
  <c r="L3470"/>
  <c r="J3470"/>
  <c r="O3470" s="1"/>
  <c r="I3470"/>
  <c r="M3469"/>
  <c r="L3469"/>
  <c r="J3469"/>
  <c r="O3469" s="1"/>
  <c r="I3469"/>
  <c r="M3468"/>
  <c r="L3468"/>
  <c r="J3468"/>
  <c r="O3468" s="1"/>
  <c r="I3468"/>
  <c r="M3467"/>
  <c r="L3467"/>
  <c r="J3467"/>
  <c r="O3467" s="1"/>
  <c r="I3467"/>
  <c r="M3466"/>
  <c r="L3466"/>
  <c r="J3466"/>
  <c r="O3466" s="1"/>
  <c r="I3466"/>
  <c r="M3465"/>
  <c r="L3465"/>
  <c r="J3465"/>
  <c r="O3465" s="1"/>
  <c r="I3465"/>
  <c r="M3464"/>
  <c r="L3464"/>
  <c r="J3464"/>
  <c r="O3464" s="1"/>
  <c r="I3464"/>
  <c r="M3463"/>
  <c r="L3463"/>
  <c r="J3463"/>
  <c r="O3463" s="1"/>
  <c r="I3463"/>
  <c r="M3462"/>
  <c r="L3462"/>
  <c r="J3462"/>
  <c r="O3462" s="1"/>
  <c r="I3462"/>
  <c r="M3461"/>
  <c r="L3461"/>
  <c r="J3461"/>
  <c r="O3461" s="1"/>
  <c r="I3461"/>
  <c r="M3460"/>
  <c r="L3460"/>
  <c r="J3460"/>
  <c r="O3460" s="1"/>
  <c r="I3460"/>
  <c r="M3459"/>
  <c r="L3459"/>
  <c r="J3459"/>
  <c r="O3459" s="1"/>
  <c r="I3459"/>
  <c r="M3458"/>
  <c r="L3458"/>
  <c r="J3458"/>
  <c r="O3458" s="1"/>
  <c r="I3458"/>
  <c r="M3457"/>
  <c r="L3457"/>
  <c r="J3457"/>
  <c r="O3457" s="1"/>
  <c r="I3457"/>
  <c r="M3456"/>
  <c r="L3456"/>
  <c r="J3456"/>
  <c r="O3456" s="1"/>
  <c r="I3456"/>
  <c r="M3455"/>
  <c r="L3455"/>
  <c r="J3455"/>
  <c r="O3455" s="1"/>
  <c r="I3455"/>
  <c r="M3454"/>
  <c r="L3454"/>
  <c r="J3454"/>
  <c r="O3454" s="1"/>
  <c r="I3454"/>
  <c r="M3453"/>
  <c r="L3453"/>
  <c r="J3453"/>
  <c r="O3453" s="1"/>
  <c r="I3453"/>
  <c r="M3452"/>
  <c r="L3452"/>
  <c r="J3452"/>
  <c r="O3452" s="1"/>
  <c r="I3452"/>
  <c r="M3451"/>
  <c r="L3451"/>
  <c r="J3451"/>
  <c r="O3451" s="1"/>
  <c r="I3451"/>
  <c r="M3450"/>
  <c r="L3450"/>
  <c r="J3450"/>
  <c r="O3450" s="1"/>
  <c r="I3450"/>
  <c r="M3449"/>
  <c r="L3449"/>
  <c r="J3449"/>
  <c r="O3449" s="1"/>
  <c r="I3449"/>
  <c r="M3448"/>
  <c r="L3448"/>
  <c r="J3448"/>
  <c r="O3448" s="1"/>
  <c r="I3448"/>
  <c r="M3447"/>
  <c r="L3447"/>
  <c r="J3447"/>
  <c r="O3447" s="1"/>
  <c r="I3447"/>
  <c r="M3446"/>
  <c r="L3446"/>
  <c r="J3446"/>
  <c r="O3446" s="1"/>
  <c r="I3446"/>
  <c r="M3445"/>
  <c r="L3445"/>
  <c r="J3445"/>
  <c r="O3445" s="1"/>
  <c r="I3445"/>
  <c r="M3444"/>
  <c r="L3444"/>
  <c r="J3444"/>
  <c r="O3444" s="1"/>
  <c r="I3444"/>
  <c r="M3443"/>
  <c r="L3443"/>
  <c r="J3443"/>
  <c r="O3443" s="1"/>
  <c r="I3443"/>
  <c r="M3442"/>
  <c r="L3442"/>
  <c r="J3442"/>
  <c r="O3442" s="1"/>
  <c r="I3442"/>
  <c r="M3441"/>
  <c r="L3441"/>
  <c r="J3441"/>
  <c r="O3441" s="1"/>
  <c r="I3441"/>
  <c r="M3440"/>
  <c r="L3440"/>
  <c r="J3440"/>
  <c r="O3440" s="1"/>
  <c r="I3440"/>
  <c r="M3439"/>
  <c r="L3439"/>
  <c r="J3439"/>
  <c r="O3439" s="1"/>
  <c r="I3439"/>
  <c r="M3438"/>
  <c r="L3438"/>
  <c r="J3438"/>
  <c r="O3438" s="1"/>
  <c r="I3438"/>
  <c r="M3437"/>
  <c r="L3437"/>
  <c r="J3437"/>
  <c r="O3437" s="1"/>
  <c r="I3437"/>
  <c r="M3436"/>
  <c r="L3436"/>
  <c r="J3436"/>
  <c r="O3436" s="1"/>
  <c r="I3436"/>
  <c r="M3435"/>
  <c r="L3435"/>
  <c r="J3435"/>
  <c r="O3435" s="1"/>
  <c r="I3435"/>
  <c r="M3434"/>
  <c r="L3434"/>
  <c r="J3434"/>
  <c r="O3434" s="1"/>
  <c r="I3434"/>
  <c r="M3433"/>
  <c r="L3433"/>
  <c r="J3433"/>
  <c r="O3433" s="1"/>
  <c r="I3433"/>
  <c r="M3432"/>
  <c r="L3432"/>
  <c r="J3432"/>
  <c r="O3432" s="1"/>
  <c r="I3432"/>
  <c r="M3431"/>
  <c r="L3431"/>
  <c r="J3431"/>
  <c r="O3431" s="1"/>
  <c r="I3431"/>
  <c r="M3430"/>
  <c r="L3430"/>
  <c r="J3430"/>
  <c r="O3430" s="1"/>
  <c r="I3430"/>
  <c r="M3429"/>
  <c r="L3429"/>
  <c r="J3429"/>
  <c r="O3429" s="1"/>
  <c r="I3429"/>
  <c r="M3428"/>
  <c r="L3428"/>
  <c r="J3428"/>
  <c r="O3428" s="1"/>
  <c r="I3428"/>
  <c r="M3427"/>
  <c r="L3427"/>
  <c r="J3427"/>
  <c r="O3427" s="1"/>
  <c r="I3427"/>
  <c r="M3426"/>
  <c r="L3426"/>
  <c r="J3426"/>
  <c r="O3426" s="1"/>
  <c r="I3426"/>
  <c r="M3425"/>
  <c r="L3425"/>
  <c r="J3425"/>
  <c r="O3425" s="1"/>
  <c r="I3425"/>
  <c r="M3424"/>
  <c r="L3424"/>
  <c r="J3424"/>
  <c r="O3424" s="1"/>
  <c r="I3424"/>
  <c r="M3423"/>
  <c r="L3423"/>
  <c r="J3423"/>
  <c r="O3423" s="1"/>
  <c r="I3423"/>
  <c r="M3422"/>
  <c r="L3422"/>
  <c r="J3422"/>
  <c r="O3422" s="1"/>
  <c r="I3422"/>
  <c r="M3421"/>
  <c r="L3421"/>
  <c r="J3421"/>
  <c r="O3421" s="1"/>
  <c r="I3421"/>
  <c r="M3420"/>
  <c r="L3420"/>
  <c r="J3420"/>
  <c r="O3420" s="1"/>
  <c r="I3420"/>
  <c r="M3419"/>
  <c r="L3419"/>
  <c r="J3419"/>
  <c r="O3419" s="1"/>
  <c r="I3419"/>
  <c r="M3418"/>
  <c r="L3418"/>
  <c r="J3418"/>
  <c r="O3418" s="1"/>
  <c r="I3418"/>
  <c r="M3417"/>
  <c r="L3417"/>
  <c r="J3417"/>
  <c r="O3417" s="1"/>
  <c r="I3417"/>
  <c r="M3416"/>
  <c r="L3416"/>
  <c r="J3416"/>
  <c r="O3416" s="1"/>
  <c r="I3416"/>
  <c r="M3415"/>
  <c r="L3415"/>
  <c r="J3415"/>
  <c r="O3415" s="1"/>
  <c r="I3415"/>
  <c r="M3414"/>
  <c r="L3414"/>
  <c r="J3414"/>
  <c r="O3414" s="1"/>
  <c r="I3414"/>
  <c r="M3413"/>
  <c r="L3413"/>
  <c r="J3413"/>
  <c r="O3413" s="1"/>
  <c r="I3413"/>
  <c r="M3412"/>
  <c r="L3412"/>
  <c r="J3412"/>
  <c r="O3412" s="1"/>
  <c r="I3412"/>
  <c r="M3411"/>
  <c r="L3411"/>
  <c r="J3411"/>
  <c r="O3411" s="1"/>
  <c r="I3411"/>
  <c r="M3410"/>
  <c r="L3410"/>
  <c r="J3410"/>
  <c r="O3410" s="1"/>
  <c r="I3410"/>
  <c r="M3409"/>
  <c r="L3409"/>
  <c r="J3409"/>
  <c r="O3409" s="1"/>
  <c r="I3409"/>
  <c r="M3408"/>
  <c r="L3408"/>
  <c r="J3408"/>
  <c r="O3408" s="1"/>
  <c r="I3408"/>
  <c r="M3407"/>
  <c r="L3407"/>
  <c r="J3407"/>
  <c r="O3407" s="1"/>
  <c r="I3407"/>
  <c r="M3406"/>
  <c r="L3406"/>
  <c r="J3406"/>
  <c r="O3406" s="1"/>
  <c r="I3406"/>
  <c r="M3405"/>
  <c r="L3405"/>
  <c r="J3405"/>
  <c r="O3405" s="1"/>
  <c r="I3405"/>
  <c r="M3404"/>
  <c r="L3404"/>
  <c r="J3404"/>
  <c r="O3404" s="1"/>
  <c r="I3404"/>
  <c r="M3403"/>
  <c r="L3403"/>
  <c r="J3403"/>
  <c r="O3403" s="1"/>
  <c r="I3403"/>
  <c r="M3402"/>
  <c r="L3402"/>
  <c r="J3402"/>
  <c r="O3402" s="1"/>
  <c r="I3402"/>
  <c r="M3401"/>
  <c r="L3401"/>
  <c r="J3401"/>
  <c r="O3401" s="1"/>
  <c r="I3401"/>
  <c r="M3400"/>
  <c r="L3400"/>
  <c r="J3400"/>
  <c r="O3400" s="1"/>
  <c r="I3400"/>
  <c r="M3399"/>
  <c r="L3399"/>
  <c r="J3399"/>
  <c r="O3399" s="1"/>
  <c r="I3399"/>
  <c r="M3398"/>
  <c r="L3398"/>
  <c r="J3398"/>
  <c r="O3398" s="1"/>
  <c r="I3398"/>
  <c r="M3397"/>
  <c r="L3397"/>
  <c r="J3397"/>
  <c r="O3397" s="1"/>
  <c r="I3397"/>
  <c r="M3396"/>
  <c r="L3396"/>
  <c r="J3396"/>
  <c r="O3396" s="1"/>
  <c r="I3396"/>
  <c r="M3395"/>
  <c r="L3395"/>
  <c r="J3395"/>
  <c r="O3395" s="1"/>
  <c r="I3395"/>
  <c r="M3394"/>
  <c r="L3394"/>
  <c r="J3394"/>
  <c r="O3394" s="1"/>
  <c r="I3394"/>
  <c r="M3393"/>
  <c r="L3393"/>
  <c r="J3393"/>
  <c r="O3393" s="1"/>
  <c r="I3393"/>
  <c r="M3392"/>
  <c r="L3392"/>
  <c r="J3392"/>
  <c r="O3392" s="1"/>
  <c r="I3392"/>
  <c r="M3391"/>
  <c r="L3391"/>
  <c r="J3391"/>
  <c r="O3391" s="1"/>
  <c r="I3391"/>
  <c r="M3390"/>
  <c r="L3390"/>
  <c r="J3390"/>
  <c r="O3390" s="1"/>
  <c r="I3390"/>
  <c r="M3389"/>
  <c r="L3389"/>
  <c r="J3389"/>
  <c r="O3389" s="1"/>
  <c r="I3389"/>
  <c r="M3388"/>
  <c r="L3388"/>
  <c r="J3388"/>
  <c r="O3388" s="1"/>
  <c r="I3388"/>
  <c r="M3387"/>
  <c r="L3387"/>
  <c r="J3387"/>
  <c r="O3387" s="1"/>
  <c r="I3387"/>
  <c r="M3386"/>
  <c r="L3386"/>
  <c r="J3386"/>
  <c r="O3386" s="1"/>
  <c r="I3386"/>
  <c r="M3385"/>
  <c r="L3385"/>
  <c r="J3385"/>
  <c r="O3385" s="1"/>
  <c r="I3385"/>
  <c r="M3384"/>
  <c r="L3384"/>
  <c r="J3384"/>
  <c r="O3384" s="1"/>
  <c r="I3384"/>
  <c r="M3383"/>
  <c r="L3383"/>
  <c r="J3383"/>
  <c r="O3383" s="1"/>
  <c r="I3383"/>
  <c r="M3382"/>
  <c r="L3382"/>
  <c r="J3382"/>
  <c r="O3382" s="1"/>
  <c r="I3382"/>
  <c r="M3381"/>
  <c r="L3381"/>
  <c r="J3381"/>
  <c r="O3381" s="1"/>
  <c r="I3381"/>
  <c r="M3380"/>
  <c r="L3380"/>
  <c r="J3380"/>
  <c r="O3380" s="1"/>
  <c r="I3380"/>
  <c r="M3379"/>
  <c r="L3379"/>
  <c r="J3379"/>
  <c r="O3379" s="1"/>
  <c r="I3379"/>
  <c r="M3378"/>
  <c r="L3378"/>
  <c r="J3378"/>
  <c r="O3378" s="1"/>
  <c r="I3378"/>
  <c r="M3377"/>
  <c r="L3377"/>
  <c r="J3377"/>
  <c r="O3377" s="1"/>
  <c r="I3377"/>
  <c r="M3376"/>
  <c r="L3376"/>
  <c r="J3376"/>
  <c r="O3376" s="1"/>
  <c r="I3376"/>
  <c r="M3375"/>
  <c r="L3375"/>
  <c r="J3375"/>
  <c r="O3375" s="1"/>
  <c r="I3375"/>
  <c r="M3374"/>
  <c r="L3374"/>
  <c r="J3374"/>
  <c r="O3374" s="1"/>
  <c r="I3374"/>
  <c r="M3373"/>
  <c r="L3373"/>
  <c r="J3373"/>
  <c r="O3373" s="1"/>
  <c r="I3373"/>
  <c r="M3372"/>
  <c r="L3372"/>
  <c r="J3372"/>
  <c r="O3372" s="1"/>
  <c r="I3372"/>
  <c r="M3371"/>
  <c r="L3371"/>
  <c r="J3371"/>
  <c r="O3371" s="1"/>
  <c r="I3371"/>
  <c r="M3370"/>
  <c r="L3370"/>
  <c r="J3370"/>
  <c r="O3370" s="1"/>
  <c r="I3370"/>
  <c r="M3369"/>
  <c r="L3369"/>
  <c r="J3369"/>
  <c r="O3369" s="1"/>
  <c r="I3369"/>
  <c r="M3368"/>
  <c r="L3368"/>
  <c r="J3368"/>
  <c r="O3368" s="1"/>
  <c r="I3368"/>
  <c r="M3367"/>
  <c r="L3367"/>
  <c r="J3367"/>
  <c r="O3367" s="1"/>
  <c r="I3367"/>
  <c r="M3366"/>
  <c r="L3366"/>
  <c r="J3366"/>
  <c r="O3366" s="1"/>
  <c r="I3366"/>
  <c r="M3365"/>
  <c r="L3365"/>
  <c r="J3365"/>
  <c r="O3365" s="1"/>
  <c r="I3365"/>
  <c r="M3364"/>
  <c r="L3364"/>
  <c r="J3364"/>
  <c r="O3364" s="1"/>
  <c r="I3364"/>
  <c r="M3363"/>
  <c r="L3363"/>
  <c r="J3363"/>
  <c r="O3363" s="1"/>
  <c r="I3363"/>
  <c r="M3362"/>
  <c r="L3362"/>
  <c r="J3362"/>
  <c r="O3362" s="1"/>
  <c r="I3362"/>
  <c r="M3361"/>
  <c r="L3361"/>
  <c r="J3361"/>
  <c r="O3361" s="1"/>
  <c r="I3361"/>
  <c r="M3360"/>
  <c r="L3360"/>
  <c r="J3360"/>
  <c r="O3360" s="1"/>
  <c r="I3360"/>
  <c r="M3359"/>
  <c r="L3359"/>
  <c r="J3359"/>
  <c r="O3359" s="1"/>
  <c r="I3359"/>
  <c r="M3358"/>
  <c r="L3358"/>
  <c r="J3358"/>
  <c r="O3358" s="1"/>
  <c r="I3358"/>
  <c r="M3357"/>
  <c r="L3357"/>
  <c r="J3357"/>
  <c r="O3357" s="1"/>
  <c r="I3357"/>
  <c r="M3356"/>
  <c r="L3356"/>
  <c r="J3356"/>
  <c r="O3356" s="1"/>
  <c r="I3356"/>
  <c r="M3355"/>
  <c r="L3355"/>
  <c r="J3355"/>
  <c r="O3355" s="1"/>
  <c r="I3355"/>
  <c r="M3354"/>
  <c r="L3354"/>
  <c r="J3354"/>
  <c r="O3354" s="1"/>
  <c r="I3354"/>
  <c r="M3353"/>
  <c r="L3353"/>
  <c r="J3353"/>
  <c r="O3353" s="1"/>
  <c r="I3353"/>
  <c r="M3352"/>
  <c r="L3352"/>
  <c r="J3352"/>
  <c r="O3352" s="1"/>
  <c r="I3352"/>
  <c r="M3351"/>
  <c r="L3351"/>
  <c r="J3351"/>
  <c r="O3351" s="1"/>
  <c r="I3351"/>
  <c r="M3350"/>
  <c r="L3350"/>
  <c r="J3350"/>
  <c r="O3350" s="1"/>
  <c r="I3350"/>
  <c r="M3349"/>
  <c r="L3349"/>
  <c r="J3349"/>
  <c r="O3349" s="1"/>
  <c r="I3349"/>
  <c r="M3348"/>
  <c r="L3348"/>
  <c r="J3348"/>
  <c r="O3348" s="1"/>
  <c r="I3348"/>
  <c r="M3347"/>
  <c r="L3347"/>
  <c r="J3347"/>
  <c r="O3347" s="1"/>
  <c r="I3347"/>
  <c r="M3346"/>
  <c r="L3346"/>
  <c r="J3346"/>
  <c r="O3346" s="1"/>
  <c r="I3346"/>
  <c r="M3345"/>
  <c r="L3345"/>
  <c r="J3345"/>
  <c r="O3345" s="1"/>
  <c r="I3345"/>
  <c r="M3344"/>
  <c r="L3344"/>
  <c r="J3344"/>
  <c r="O3344" s="1"/>
  <c r="I3344"/>
  <c r="M3343"/>
  <c r="L3343"/>
  <c r="J3343"/>
  <c r="O3343" s="1"/>
  <c r="I3343"/>
  <c r="M3342"/>
  <c r="L3342"/>
  <c r="J3342"/>
  <c r="O3342" s="1"/>
  <c r="I3342"/>
  <c r="M3341"/>
  <c r="L3341"/>
  <c r="J3341"/>
  <c r="O3341" s="1"/>
  <c r="I3341"/>
  <c r="M3340"/>
  <c r="L3340"/>
  <c r="J3340"/>
  <c r="O3340" s="1"/>
  <c r="I3340"/>
  <c r="M3339"/>
  <c r="L3339"/>
  <c r="J3339"/>
  <c r="O3339" s="1"/>
  <c r="I3339"/>
  <c r="M3338"/>
  <c r="L3338"/>
  <c r="J3338"/>
  <c r="O3338" s="1"/>
  <c r="I3338"/>
  <c r="M3337"/>
  <c r="L3337"/>
  <c r="J3337"/>
  <c r="O3337" s="1"/>
  <c r="I3337"/>
  <c r="M3336"/>
  <c r="L3336"/>
  <c r="J3336"/>
  <c r="O3336" s="1"/>
  <c r="I3336"/>
  <c r="M3335"/>
  <c r="L3335"/>
  <c r="J3335"/>
  <c r="O3335" s="1"/>
  <c r="I3335"/>
  <c r="M3334"/>
  <c r="L3334"/>
  <c r="J3334"/>
  <c r="O3334" s="1"/>
  <c r="I3334"/>
  <c r="M3333"/>
  <c r="L3333"/>
  <c r="J3333"/>
  <c r="O3333" s="1"/>
  <c r="I3333"/>
  <c r="M3332"/>
  <c r="L3332"/>
  <c r="J3332"/>
  <c r="O3332" s="1"/>
  <c r="I3332"/>
  <c r="M3331"/>
  <c r="L3331"/>
  <c r="J3331"/>
  <c r="O3331" s="1"/>
  <c r="I3331"/>
  <c r="M3330"/>
  <c r="L3330"/>
  <c r="J3330"/>
  <c r="O3330" s="1"/>
  <c r="I3330"/>
  <c r="M3329"/>
  <c r="L3329"/>
  <c r="J3329"/>
  <c r="O3329" s="1"/>
  <c r="I3329"/>
  <c r="M3328"/>
  <c r="L3328"/>
  <c r="J3328"/>
  <c r="O3328" s="1"/>
  <c r="I3328"/>
  <c r="M3327"/>
  <c r="L3327"/>
  <c r="J3327"/>
  <c r="O3327" s="1"/>
  <c r="I3327"/>
  <c r="M3326"/>
  <c r="L3326"/>
  <c r="J3326"/>
  <c r="O3326" s="1"/>
  <c r="I3326"/>
  <c r="M3325"/>
  <c r="L3325"/>
  <c r="J3325"/>
  <c r="O3325" s="1"/>
  <c r="I3325"/>
  <c r="M3324"/>
  <c r="L3324"/>
  <c r="J3324"/>
  <c r="O3324" s="1"/>
  <c r="I3324"/>
  <c r="M3323"/>
  <c r="L3323"/>
  <c r="J3323"/>
  <c r="O3323" s="1"/>
  <c r="I3323"/>
  <c r="M3322"/>
  <c r="L3322"/>
  <c r="J3322"/>
  <c r="O3322" s="1"/>
  <c r="I3322"/>
  <c r="M3321"/>
  <c r="L3321"/>
  <c r="J3321"/>
  <c r="O3321" s="1"/>
  <c r="I3321"/>
  <c r="M3320"/>
  <c r="L3320"/>
  <c r="J3320"/>
  <c r="O3320" s="1"/>
  <c r="I3320"/>
  <c r="M3319"/>
  <c r="L3319"/>
  <c r="J3319"/>
  <c r="O3319" s="1"/>
  <c r="I3319"/>
  <c r="M3318"/>
  <c r="L3318"/>
  <c r="J3318"/>
  <c r="O3318" s="1"/>
  <c r="I3318"/>
  <c r="M3317"/>
  <c r="L3317"/>
  <c r="J3317"/>
  <c r="O3317" s="1"/>
  <c r="I3317"/>
  <c r="M3316"/>
  <c r="L3316"/>
  <c r="J3316"/>
  <c r="O3316" s="1"/>
  <c r="I3316"/>
  <c r="M3315"/>
  <c r="L3315"/>
  <c r="J3315"/>
  <c r="O3315" s="1"/>
  <c r="I3315"/>
  <c r="M3314"/>
  <c r="L3314"/>
  <c r="J3314"/>
  <c r="O3314" s="1"/>
  <c r="I3314"/>
  <c r="M3313"/>
  <c r="L3313"/>
  <c r="J3313"/>
  <c r="O3313" s="1"/>
  <c r="I3313"/>
  <c r="M3312"/>
  <c r="L3312"/>
  <c r="J3312"/>
  <c r="O3312" s="1"/>
  <c r="I3312"/>
  <c r="M3311"/>
  <c r="L3311"/>
  <c r="J3311"/>
  <c r="O3311" s="1"/>
  <c r="I3311"/>
  <c r="M3310"/>
  <c r="L3310"/>
  <c r="J3310"/>
  <c r="O3310" s="1"/>
  <c r="I3310"/>
  <c r="M3309"/>
  <c r="L3309"/>
  <c r="J3309"/>
  <c r="O3309" s="1"/>
  <c r="I3309"/>
  <c r="M3308"/>
  <c r="L3308"/>
  <c r="J3308"/>
  <c r="O3308" s="1"/>
  <c r="I3308"/>
  <c r="M3307"/>
  <c r="L3307"/>
  <c r="J3307"/>
  <c r="O3307" s="1"/>
  <c r="I3307"/>
  <c r="M3306"/>
  <c r="L3306"/>
  <c r="J3306"/>
  <c r="O3306" s="1"/>
  <c r="I3306"/>
  <c r="M3305"/>
  <c r="L3305"/>
  <c r="J3305"/>
  <c r="O3305" s="1"/>
  <c r="I3305"/>
  <c r="M3304"/>
  <c r="L3304"/>
  <c r="J3304"/>
  <c r="O3304" s="1"/>
  <c r="I3304"/>
  <c r="M3303"/>
  <c r="L3303"/>
  <c r="J3303"/>
  <c r="O3303" s="1"/>
  <c r="I3303"/>
  <c r="M3302"/>
  <c r="L3302"/>
  <c r="J3302"/>
  <c r="O3302" s="1"/>
  <c r="I3302"/>
  <c r="M3301"/>
  <c r="L3301"/>
  <c r="J3301"/>
  <c r="O3301" s="1"/>
  <c r="I3301"/>
  <c r="M3300"/>
  <c r="L3300"/>
  <c r="J3300"/>
  <c r="O3300" s="1"/>
  <c r="I3300"/>
  <c r="M3299"/>
  <c r="L3299"/>
  <c r="J3299"/>
  <c r="O3299" s="1"/>
  <c r="I3299"/>
  <c r="M3298"/>
  <c r="L3298"/>
  <c r="J3298"/>
  <c r="O3298" s="1"/>
  <c r="I3298"/>
  <c r="M3297"/>
  <c r="L3297"/>
  <c r="J3297"/>
  <c r="O3297" s="1"/>
  <c r="I3297"/>
  <c r="M3296"/>
  <c r="L3296"/>
  <c r="J3296"/>
  <c r="O3296" s="1"/>
  <c r="I3296"/>
  <c r="M3295"/>
  <c r="L3295"/>
  <c r="J3295"/>
  <c r="O3295" s="1"/>
  <c r="I3295"/>
  <c r="M3294"/>
  <c r="L3294"/>
  <c r="J3294"/>
  <c r="O3294" s="1"/>
  <c r="I3294"/>
  <c r="M3293"/>
  <c r="L3293"/>
  <c r="J3293"/>
  <c r="O3293" s="1"/>
  <c r="I3293"/>
  <c r="M3292"/>
  <c r="L3292"/>
  <c r="J3292"/>
  <c r="O3292" s="1"/>
  <c r="I3292"/>
  <c r="M3291"/>
  <c r="L3291"/>
  <c r="J3291"/>
  <c r="O3291" s="1"/>
  <c r="I3291"/>
  <c r="M3290"/>
  <c r="L3290"/>
  <c r="J3290"/>
  <c r="O3290" s="1"/>
  <c r="I3290"/>
  <c r="M3289"/>
  <c r="L3289"/>
  <c r="J3289"/>
  <c r="O3289" s="1"/>
  <c r="I3289"/>
  <c r="M3288"/>
  <c r="L3288"/>
  <c r="J3288"/>
  <c r="O3288" s="1"/>
  <c r="I3288"/>
  <c r="M3287"/>
  <c r="L3287"/>
  <c r="J3287"/>
  <c r="O3287" s="1"/>
  <c r="I3287"/>
  <c r="M3286"/>
  <c r="L3286"/>
  <c r="J3286"/>
  <c r="O3286" s="1"/>
  <c r="I3286"/>
  <c r="M3285"/>
  <c r="L3285"/>
  <c r="J3285"/>
  <c r="O3285" s="1"/>
  <c r="I3285"/>
  <c r="M3284"/>
  <c r="L3284"/>
  <c r="J3284"/>
  <c r="O3284" s="1"/>
  <c r="I3284"/>
  <c r="M3283"/>
  <c r="L3283"/>
  <c r="J3283"/>
  <c r="O3283" s="1"/>
  <c r="I3283"/>
  <c r="M3282"/>
  <c r="L3282"/>
  <c r="J3282"/>
  <c r="O3282" s="1"/>
  <c r="I3282"/>
  <c r="M3281"/>
  <c r="L3281"/>
  <c r="J3281"/>
  <c r="O3281" s="1"/>
  <c r="I3281"/>
  <c r="M3280"/>
  <c r="L3280"/>
  <c r="J3280"/>
  <c r="O3280" s="1"/>
  <c r="I3280"/>
  <c r="M3279"/>
  <c r="L3279"/>
  <c r="J3279"/>
  <c r="O3279" s="1"/>
  <c r="I3279"/>
  <c r="M3278"/>
  <c r="L3278"/>
  <c r="J3278"/>
  <c r="O3278" s="1"/>
  <c r="I3278"/>
  <c r="M3277"/>
  <c r="L3277"/>
  <c r="J3277"/>
  <c r="O3277" s="1"/>
  <c r="I3277"/>
  <c r="M3276"/>
  <c r="L3276"/>
  <c r="J3276"/>
  <c r="O3276" s="1"/>
  <c r="I3276"/>
  <c r="M3275"/>
  <c r="L3275"/>
  <c r="J3275"/>
  <c r="O3275" s="1"/>
  <c r="I3275"/>
  <c r="M3274"/>
  <c r="L3274"/>
  <c r="J3274"/>
  <c r="O3274" s="1"/>
  <c r="I3274"/>
  <c r="M3273"/>
  <c r="L3273"/>
  <c r="J3273"/>
  <c r="O3273" s="1"/>
  <c r="I3273"/>
  <c r="M3272"/>
  <c r="L3272"/>
  <c r="J3272"/>
  <c r="O3272" s="1"/>
  <c r="I3272"/>
  <c r="M3271"/>
  <c r="L3271"/>
  <c r="J3271"/>
  <c r="O3271" s="1"/>
  <c r="I3271"/>
  <c r="M3270"/>
  <c r="L3270"/>
  <c r="J3270"/>
  <c r="O3270" s="1"/>
  <c r="I3270"/>
  <c r="M3269"/>
  <c r="L3269"/>
  <c r="J3269"/>
  <c r="O3269" s="1"/>
  <c r="I3269"/>
  <c r="M3268"/>
  <c r="L3268"/>
  <c r="J3268"/>
  <c r="O3268" s="1"/>
  <c r="I3268"/>
  <c r="M3267"/>
  <c r="L3267"/>
  <c r="J3267"/>
  <c r="O3267" s="1"/>
  <c r="I3267"/>
  <c r="M3266"/>
  <c r="L3266"/>
  <c r="J3266"/>
  <c r="O3266" s="1"/>
  <c r="I3266"/>
  <c r="M3265"/>
  <c r="L3265"/>
  <c r="J3265"/>
  <c r="O3265" s="1"/>
  <c r="I3265"/>
  <c r="M3264"/>
  <c r="L3264"/>
  <c r="J3264"/>
  <c r="O3264" s="1"/>
  <c r="I3264"/>
  <c r="M3263"/>
  <c r="L3263"/>
  <c r="J3263"/>
  <c r="O3263" s="1"/>
  <c r="I3263"/>
  <c r="M3262"/>
  <c r="L3262"/>
  <c r="J3262"/>
  <c r="O3262" s="1"/>
  <c r="I3262"/>
  <c r="M3261"/>
  <c r="L3261"/>
  <c r="J3261"/>
  <c r="O3261" s="1"/>
  <c r="I3261"/>
  <c r="M3260"/>
  <c r="L3260"/>
  <c r="J3260"/>
  <c r="O3260" s="1"/>
  <c r="I3260"/>
  <c r="M3259"/>
  <c r="L3259"/>
  <c r="J3259"/>
  <c r="O3259" s="1"/>
  <c r="I3259"/>
  <c r="M3258"/>
  <c r="L3258"/>
  <c r="J3258"/>
  <c r="O3258" s="1"/>
  <c r="I3258"/>
  <c r="M3257"/>
  <c r="L3257"/>
  <c r="J3257"/>
  <c r="O3257" s="1"/>
  <c r="I3257"/>
  <c r="M3256"/>
  <c r="L3256"/>
  <c r="J3256"/>
  <c r="O3256" s="1"/>
  <c r="I3256"/>
  <c r="M3255"/>
  <c r="L3255"/>
  <c r="J3255"/>
  <c r="O3255" s="1"/>
  <c r="I3255"/>
  <c r="M3254"/>
  <c r="L3254"/>
  <c r="J3254"/>
  <c r="O3254" s="1"/>
  <c r="I3254"/>
  <c r="M3253"/>
  <c r="L3253"/>
  <c r="J3253"/>
  <c r="O3253" s="1"/>
  <c r="I3253"/>
  <c r="M3252"/>
  <c r="L3252"/>
  <c r="J3252"/>
  <c r="O3252" s="1"/>
  <c r="I3252"/>
  <c r="M3251"/>
  <c r="L3251"/>
  <c r="J3251"/>
  <c r="O3251" s="1"/>
  <c r="I3251"/>
  <c r="M3250"/>
  <c r="L3250"/>
  <c r="J3250"/>
  <c r="O3250" s="1"/>
  <c r="I3250"/>
  <c r="M3249"/>
  <c r="L3249"/>
  <c r="J3249"/>
  <c r="O3249" s="1"/>
  <c r="I3249"/>
  <c r="M3248"/>
  <c r="L3248"/>
  <c r="J3248"/>
  <c r="O3248" s="1"/>
  <c r="I3248"/>
  <c r="M3247"/>
  <c r="L3247"/>
  <c r="J3247"/>
  <c r="O3247" s="1"/>
  <c r="I3247"/>
  <c r="M3246"/>
  <c r="L3246"/>
  <c r="J3246"/>
  <c r="O3246" s="1"/>
  <c r="I3246"/>
  <c r="M3245"/>
  <c r="L3245"/>
  <c r="J3245"/>
  <c r="O3245" s="1"/>
  <c r="I3245"/>
  <c r="M3244"/>
  <c r="L3244"/>
  <c r="J3244"/>
  <c r="O3244" s="1"/>
  <c r="I3244"/>
  <c r="M3243"/>
  <c r="L3243"/>
  <c r="J3243"/>
  <c r="O3243" s="1"/>
  <c r="I3243"/>
  <c r="M3242"/>
  <c r="L3242"/>
  <c r="J3242"/>
  <c r="O3242" s="1"/>
  <c r="I3242"/>
  <c r="M3241"/>
  <c r="L3241"/>
  <c r="J3241"/>
  <c r="O3241" s="1"/>
  <c r="I3241"/>
  <c r="M3240"/>
  <c r="L3240"/>
  <c r="J3240"/>
  <c r="O3240" s="1"/>
  <c r="I3240"/>
  <c r="M3239"/>
  <c r="L3239"/>
  <c r="J3239"/>
  <c r="O3239" s="1"/>
  <c r="I3239"/>
  <c r="M3238"/>
  <c r="L3238"/>
  <c r="J3238"/>
  <c r="O3238" s="1"/>
  <c r="I3238"/>
  <c r="M3237"/>
  <c r="L3237"/>
  <c r="J3237"/>
  <c r="O3237" s="1"/>
  <c r="I3237"/>
  <c r="M3236"/>
  <c r="L3236"/>
  <c r="J3236"/>
  <c r="O3236" s="1"/>
  <c r="I3236"/>
  <c r="M3235"/>
  <c r="L3235"/>
  <c r="J3235"/>
  <c r="O3235" s="1"/>
  <c r="I3235"/>
  <c r="M3234"/>
  <c r="L3234"/>
  <c r="J3234"/>
  <c r="O3234" s="1"/>
  <c r="I3234"/>
  <c r="M3233"/>
  <c r="L3233"/>
  <c r="J3233"/>
  <c r="O3233" s="1"/>
  <c r="I3233"/>
  <c r="M3232"/>
  <c r="L3232"/>
  <c r="J3232"/>
  <c r="O3232" s="1"/>
  <c r="I3232"/>
  <c r="M3231"/>
  <c r="L3231"/>
  <c r="J3231"/>
  <c r="O3231" s="1"/>
  <c r="I3231"/>
  <c r="M3230"/>
  <c r="L3230"/>
  <c r="J3230"/>
  <c r="O3230" s="1"/>
  <c r="I3230"/>
  <c r="M3229"/>
  <c r="L3229"/>
  <c r="J3229"/>
  <c r="O3229" s="1"/>
  <c r="I3229"/>
  <c r="M3228"/>
  <c r="L3228"/>
  <c r="J3228"/>
  <c r="O3228" s="1"/>
  <c r="I3228"/>
  <c r="M3227"/>
  <c r="L3227"/>
  <c r="J3227"/>
  <c r="O3227" s="1"/>
  <c r="I3227"/>
  <c r="M3226"/>
  <c r="L3226"/>
  <c r="J3226"/>
  <c r="O3226" s="1"/>
  <c r="I3226"/>
  <c r="M3225"/>
  <c r="L3225"/>
  <c r="J3225"/>
  <c r="O3225" s="1"/>
  <c r="I3225"/>
  <c r="M3224"/>
  <c r="L3224"/>
  <c r="J3224"/>
  <c r="O3224" s="1"/>
  <c r="I3224"/>
  <c r="M3223"/>
  <c r="L3223"/>
  <c r="J3223"/>
  <c r="O3223" s="1"/>
  <c r="I3223"/>
  <c r="M3222"/>
  <c r="L3222"/>
  <c r="J3222"/>
  <c r="O3222" s="1"/>
  <c r="I3222"/>
  <c r="M3221"/>
  <c r="L3221"/>
  <c r="J3221"/>
  <c r="O3221" s="1"/>
  <c r="I3221"/>
  <c r="M3220"/>
  <c r="L3220"/>
  <c r="J3220"/>
  <c r="O3220" s="1"/>
  <c r="I3220"/>
  <c r="M3219"/>
  <c r="L3219"/>
  <c r="J3219"/>
  <c r="O3219" s="1"/>
  <c r="I3219"/>
  <c r="M3218"/>
  <c r="L3218"/>
  <c r="J3218"/>
  <c r="O3218" s="1"/>
  <c r="I3218"/>
  <c r="M3217"/>
  <c r="L3217"/>
  <c r="J3217"/>
  <c r="O3217" s="1"/>
  <c r="I3217"/>
  <c r="M3216"/>
  <c r="L3216"/>
  <c r="J3216"/>
  <c r="O3216" s="1"/>
  <c r="I3216"/>
  <c r="M3215"/>
  <c r="L3215"/>
  <c r="J3215"/>
  <c r="O3215" s="1"/>
  <c r="I3215"/>
  <c r="M3214"/>
  <c r="L3214"/>
  <c r="J3214"/>
  <c r="O3214" s="1"/>
  <c r="I3214"/>
  <c r="M3213"/>
  <c r="L3213"/>
  <c r="J3213"/>
  <c r="O3213" s="1"/>
  <c r="I3213"/>
  <c r="M3212"/>
  <c r="L3212"/>
  <c r="J3212"/>
  <c r="O3212" s="1"/>
  <c r="I3212"/>
  <c r="M3211"/>
  <c r="L3211"/>
  <c r="J3211"/>
  <c r="O3211" s="1"/>
  <c r="I3211"/>
  <c r="M3210"/>
  <c r="L3210"/>
  <c r="J3210"/>
  <c r="O3210" s="1"/>
  <c r="I3210"/>
  <c r="M3209"/>
  <c r="L3209"/>
  <c r="J3209"/>
  <c r="O3209" s="1"/>
  <c r="I3209"/>
  <c r="M3208"/>
  <c r="L3208"/>
  <c r="J3208"/>
  <c r="O3208" s="1"/>
  <c r="I3208"/>
  <c r="M3207"/>
  <c r="L3207"/>
  <c r="J3207"/>
  <c r="O3207" s="1"/>
  <c r="I3207"/>
  <c r="M3206"/>
  <c r="L3206"/>
  <c r="J3206"/>
  <c r="O3206" s="1"/>
  <c r="I3206"/>
  <c r="M3205"/>
  <c r="L3205"/>
  <c r="J3205"/>
  <c r="O3205" s="1"/>
  <c r="I3205"/>
  <c r="M3204"/>
  <c r="L3204"/>
  <c r="J3204"/>
  <c r="O3204" s="1"/>
  <c r="I3204"/>
  <c r="M3203"/>
  <c r="L3203"/>
  <c r="J3203"/>
  <c r="O3203" s="1"/>
  <c r="I3203"/>
  <c r="M3202"/>
  <c r="L3202"/>
  <c r="J3202"/>
  <c r="O3202" s="1"/>
  <c r="I3202"/>
  <c r="M3201"/>
  <c r="L3201"/>
  <c r="J3201"/>
  <c r="O3201" s="1"/>
  <c r="I3201"/>
  <c r="M3200"/>
  <c r="L3200"/>
  <c r="J3200"/>
  <c r="O3200" s="1"/>
  <c r="I3200"/>
  <c r="M3199"/>
  <c r="L3199"/>
  <c r="J3199"/>
  <c r="O3199" s="1"/>
  <c r="I3199"/>
  <c r="M3198"/>
  <c r="L3198"/>
  <c r="J3198"/>
  <c r="O3198" s="1"/>
  <c r="I3198"/>
  <c r="M3197"/>
  <c r="L3197"/>
  <c r="J3197"/>
  <c r="O3197" s="1"/>
  <c r="I3197"/>
  <c r="M3196"/>
  <c r="L3196"/>
  <c r="J3196"/>
  <c r="O3196" s="1"/>
  <c r="I3196"/>
  <c r="M3195"/>
  <c r="L3195"/>
  <c r="J3195"/>
  <c r="O3195" s="1"/>
  <c r="I3195"/>
  <c r="M3194"/>
  <c r="L3194"/>
  <c r="J3194"/>
  <c r="O3194" s="1"/>
  <c r="I3194"/>
  <c r="M3193"/>
  <c r="L3193"/>
  <c r="J3193"/>
  <c r="O3193" s="1"/>
  <c r="I3193"/>
  <c r="M3192"/>
  <c r="L3192"/>
  <c r="J3192"/>
  <c r="O3192" s="1"/>
  <c r="I3192"/>
  <c r="M3191"/>
  <c r="L3191"/>
  <c r="J3191"/>
  <c r="O3191" s="1"/>
  <c r="I3191"/>
  <c r="M3190"/>
  <c r="L3190"/>
  <c r="J3190"/>
  <c r="O3190" s="1"/>
  <c r="I3190"/>
  <c r="M3189"/>
  <c r="L3189"/>
  <c r="J3189"/>
  <c r="O3189" s="1"/>
  <c r="I3189"/>
  <c r="M3188"/>
  <c r="L3188"/>
  <c r="J3188"/>
  <c r="O3188" s="1"/>
  <c r="I3188"/>
  <c r="M3187"/>
  <c r="L3187"/>
  <c r="J3187"/>
  <c r="O3187" s="1"/>
  <c r="I3187"/>
  <c r="M3186"/>
  <c r="L3186"/>
  <c r="J3186"/>
  <c r="O3186" s="1"/>
  <c r="I3186"/>
  <c r="M3185"/>
  <c r="L3185"/>
  <c r="J3185"/>
  <c r="O3185" s="1"/>
  <c r="I3185"/>
  <c r="M3184"/>
  <c r="L3184"/>
  <c r="J3184"/>
  <c r="O3184" s="1"/>
  <c r="I3184"/>
  <c r="M3183"/>
  <c r="L3183"/>
  <c r="J3183"/>
  <c r="O3183" s="1"/>
  <c r="I3183"/>
  <c r="M3182"/>
  <c r="L3182"/>
  <c r="J3182"/>
  <c r="O3182" s="1"/>
  <c r="I3182"/>
  <c r="M3181"/>
  <c r="L3181"/>
  <c r="J3181"/>
  <c r="O3181" s="1"/>
  <c r="I3181"/>
  <c r="M3180"/>
  <c r="L3180"/>
  <c r="J3180"/>
  <c r="O3180" s="1"/>
  <c r="I3180"/>
  <c r="M3179"/>
  <c r="L3179"/>
  <c r="J3179"/>
  <c r="O3179" s="1"/>
  <c r="I3179"/>
  <c r="M3178"/>
  <c r="L3178"/>
  <c r="J3178"/>
  <c r="O3178" s="1"/>
  <c r="I3178"/>
  <c r="M3177"/>
  <c r="L3177"/>
  <c r="J3177"/>
  <c r="O3177" s="1"/>
  <c r="I3177"/>
  <c r="M3176"/>
  <c r="L3176"/>
  <c r="J3176"/>
  <c r="O3176" s="1"/>
  <c r="I3176"/>
  <c r="M3175"/>
  <c r="L3175"/>
  <c r="J3175"/>
  <c r="O3175" s="1"/>
  <c r="I3175"/>
  <c r="M3174"/>
  <c r="L3174"/>
  <c r="J3174"/>
  <c r="O3174" s="1"/>
  <c r="I3174"/>
  <c r="M3173"/>
  <c r="L3173"/>
  <c r="J3173"/>
  <c r="O3173" s="1"/>
  <c r="I3173"/>
  <c r="M3172"/>
  <c r="L3172"/>
  <c r="J3172"/>
  <c r="O3172" s="1"/>
  <c r="I3172"/>
  <c r="M3171"/>
  <c r="L3171"/>
  <c r="J3171"/>
  <c r="O3171" s="1"/>
  <c r="I3171"/>
  <c r="M3170"/>
  <c r="L3170"/>
  <c r="J3170"/>
  <c r="O3170" s="1"/>
  <c r="I3170"/>
  <c r="M3169"/>
  <c r="L3169"/>
  <c r="J3169"/>
  <c r="O3169" s="1"/>
  <c r="I3169"/>
  <c r="M3168"/>
  <c r="L3168"/>
  <c r="J3168"/>
  <c r="O3168" s="1"/>
  <c r="I3168"/>
  <c r="M3167"/>
  <c r="L3167"/>
  <c r="J3167"/>
  <c r="O3167" s="1"/>
  <c r="I3167"/>
  <c r="M3166"/>
  <c r="L3166"/>
  <c r="J3166"/>
  <c r="O3166" s="1"/>
  <c r="I3166"/>
  <c r="M3165"/>
  <c r="L3165"/>
  <c r="J3165"/>
  <c r="O3165" s="1"/>
  <c r="I3165"/>
  <c r="M3164"/>
  <c r="L3164"/>
  <c r="J3164"/>
  <c r="O3164" s="1"/>
  <c r="I3164"/>
  <c r="M3163"/>
  <c r="L3163"/>
  <c r="J3163"/>
  <c r="O3163" s="1"/>
  <c r="I3163"/>
  <c r="M3162"/>
  <c r="L3162"/>
  <c r="J3162"/>
  <c r="O3162" s="1"/>
  <c r="I3162"/>
  <c r="M3161"/>
  <c r="L3161"/>
  <c r="J3161"/>
  <c r="O3161" s="1"/>
  <c r="I3161"/>
  <c r="M3160"/>
  <c r="L3160"/>
  <c r="J3160"/>
  <c r="O3160" s="1"/>
  <c r="I3160"/>
  <c r="M3159"/>
  <c r="L3159"/>
  <c r="J3159"/>
  <c r="O3159" s="1"/>
  <c r="I3159"/>
  <c r="M3158"/>
  <c r="L3158"/>
  <c r="J3158"/>
  <c r="O3158" s="1"/>
  <c r="I3158"/>
  <c r="M3157"/>
  <c r="L3157"/>
  <c r="J3157"/>
  <c r="O3157" s="1"/>
  <c r="I3157"/>
  <c r="M3156"/>
  <c r="L3156"/>
  <c r="J3156"/>
  <c r="O3156" s="1"/>
  <c r="I3156"/>
  <c r="M3155"/>
  <c r="L3155"/>
  <c r="J3155"/>
  <c r="O3155" s="1"/>
  <c r="I3155"/>
  <c r="M3154"/>
  <c r="L3154"/>
  <c r="J3154"/>
  <c r="O3154" s="1"/>
  <c r="I3154"/>
  <c r="M3153"/>
  <c r="L3153"/>
  <c r="J3153"/>
  <c r="O3153" s="1"/>
  <c r="I3153"/>
  <c r="M3152"/>
  <c r="L3152"/>
  <c r="J3152"/>
  <c r="O3152" s="1"/>
  <c r="I3152"/>
  <c r="M3151"/>
  <c r="L3151"/>
  <c r="J3151"/>
  <c r="O3151" s="1"/>
  <c r="I3151"/>
  <c r="M3150"/>
  <c r="L3150"/>
  <c r="J3150"/>
  <c r="O3150" s="1"/>
  <c r="I3150"/>
  <c r="M3149"/>
  <c r="L3149"/>
  <c r="J3149"/>
  <c r="O3149" s="1"/>
  <c r="I3149"/>
  <c r="M3148"/>
  <c r="L3148"/>
  <c r="J3148"/>
  <c r="O3148" s="1"/>
  <c r="I3148"/>
  <c r="M3147"/>
  <c r="L3147"/>
  <c r="J3147"/>
  <c r="O3147" s="1"/>
  <c r="I3147"/>
  <c r="M3146"/>
  <c r="L3146"/>
  <c r="J3146"/>
  <c r="O3146" s="1"/>
  <c r="I3146"/>
  <c r="M3145"/>
  <c r="L3145"/>
  <c r="J3145"/>
  <c r="O3145" s="1"/>
  <c r="I3145"/>
  <c r="M3144"/>
  <c r="L3144"/>
  <c r="J3144"/>
  <c r="O3144" s="1"/>
  <c r="I3144"/>
  <c r="M3143"/>
  <c r="L3143"/>
  <c r="J3143"/>
  <c r="O3143" s="1"/>
  <c r="I3143"/>
  <c r="M3142"/>
  <c r="L3142"/>
  <c r="J3142"/>
  <c r="O3142" s="1"/>
  <c r="I3142"/>
  <c r="M3141"/>
  <c r="L3141"/>
  <c r="J3141"/>
  <c r="O3141" s="1"/>
  <c r="I3141"/>
  <c r="M3140"/>
  <c r="L3140"/>
  <c r="J3140"/>
  <c r="O3140" s="1"/>
  <c r="I3140"/>
  <c r="M3139"/>
  <c r="L3139"/>
  <c r="J3139"/>
  <c r="O3139" s="1"/>
  <c r="I3139"/>
  <c r="M3138"/>
  <c r="L3138"/>
  <c r="J3138"/>
  <c r="O3138" s="1"/>
  <c r="I3138"/>
  <c r="M3137"/>
  <c r="L3137"/>
  <c r="J3137"/>
  <c r="O3137" s="1"/>
  <c r="I3137"/>
  <c r="M3136"/>
  <c r="L3136"/>
  <c r="J3136"/>
  <c r="O3136" s="1"/>
  <c r="I3136"/>
  <c r="M3135"/>
  <c r="L3135"/>
  <c r="J3135"/>
  <c r="O3135" s="1"/>
  <c r="I3135"/>
  <c r="M3134"/>
  <c r="L3134"/>
  <c r="J3134"/>
  <c r="O3134" s="1"/>
  <c r="I3134"/>
  <c r="M3133"/>
  <c r="L3133"/>
  <c r="J3133"/>
  <c r="O3133" s="1"/>
  <c r="I3133"/>
  <c r="M3132"/>
  <c r="L3132"/>
  <c r="J3132"/>
  <c r="O3132" s="1"/>
  <c r="I3132"/>
  <c r="M3131"/>
  <c r="L3131"/>
  <c r="J3131"/>
  <c r="O3131" s="1"/>
  <c r="I3131"/>
  <c r="M3130"/>
  <c r="L3130"/>
  <c r="J3130"/>
  <c r="O3130" s="1"/>
  <c r="I3130"/>
  <c r="M3129"/>
  <c r="L3129"/>
  <c r="J3129"/>
  <c r="O3129" s="1"/>
  <c r="I3129"/>
  <c r="M3128"/>
  <c r="L3128"/>
  <c r="J3128"/>
  <c r="O3128" s="1"/>
  <c r="I3128"/>
  <c r="M3127"/>
  <c r="L3127"/>
  <c r="J3127"/>
  <c r="O3127" s="1"/>
  <c r="I3127"/>
  <c r="M3126"/>
  <c r="L3126"/>
  <c r="J3126"/>
  <c r="O3126" s="1"/>
  <c r="I3126"/>
  <c r="O3125"/>
  <c r="M3125"/>
  <c r="L3125"/>
  <c r="J3125"/>
  <c r="I3125"/>
  <c r="N3125" s="1"/>
  <c r="M3124"/>
  <c r="L3124"/>
  <c r="J3124"/>
  <c r="O3124" s="1"/>
  <c r="I3124"/>
  <c r="M3123"/>
  <c r="L3123"/>
  <c r="J3123"/>
  <c r="O3123" s="1"/>
  <c r="I3123"/>
  <c r="M3122"/>
  <c r="L3122"/>
  <c r="J3122"/>
  <c r="O3122" s="1"/>
  <c r="I3122"/>
  <c r="M3121"/>
  <c r="L3121"/>
  <c r="J3121"/>
  <c r="O3121" s="1"/>
  <c r="I3121"/>
  <c r="M3120"/>
  <c r="L3120"/>
  <c r="J3120"/>
  <c r="O3120" s="1"/>
  <c r="I3120"/>
  <c r="M3119"/>
  <c r="L3119"/>
  <c r="J3119"/>
  <c r="O3119" s="1"/>
  <c r="I3119"/>
  <c r="M3118"/>
  <c r="L3118"/>
  <c r="J3118"/>
  <c r="O3118" s="1"/>
  <c r="I3118"/>
  <c r="M3117"/>
  <c r="L3117"/>
  <c r="J3117"/>
  <c r="O3117" s="1"/>
  <c r="I3117"/>
  <c r="M3116"/>
  <c r="L3116"/>
  <c r="J3116"/>
  <c r="O3116" s="1"/>
  <c r="I3116"/>
  <c r="M3115"/>
  <c r="L3115"/>
  <c r="J3115"/>
  <c r="O3115" s="1"/>
  <c r="I3115"/>
  <c r="M3114"/>
  <c r="L3114"/>
  <c r="J3114"/>
  <c r="O3114" s="1"/>
  <c r="I3114"/>
  <c r="M3113"/>
  <c r="L3113"/>
  <c r="J3113"/>
  <c r="O3113" s="1"/>
  <c r="I3113"/>
  <c r="M3112"/>
  <c r="L3112"/>
  <c r="J3112"/>
  <c r="O3112" s="1"/>
  <c r="I3112"/>
  <c r="M3111"/>
  <c r="L3111"/>
  <c r="J3111"/>
  <c r="O3111" s="1"/>
  <c r="I3111"/>
  <c r="M3110"/>
  <c r="L3110"/>
  <c r="J3110"/>
  <c r="O3110" s="1"/>
  <c r="I3110"/>
  <c r="O3109"/>
  <c r="M3109"/>
  <c r="L3109"/>
  <c r="J3109"/>
  <c r="I3109"/>
  <c r="N3109" s="1"/>
  <c r="M3108"/>
  <c r="L3108"/>
  <c r="J3108"/>
  <c r="O3108" s="1"/>
  <c r="I3108"/>
  <c r="M3107"/>
  <c r="L3107"/>
  <c r="J3107"/>
  <c r="O3107" s="1"/>
  <c r="I3107"/>
  <c r="M3106"/>
  <c r="L3106"/>
  <c r="J3106"/>
  <c r="O3106" s="1"/>
  <c r="I3106"/>
  <c r="M3105"/>
  <c r="L3105"/>
  <c r="J3105"/>
  <c r="O3105" s="1"/>
  <c r="I3105"/>
  <c r="M3104"/>
  <c r="L3104"/>
  <c r="J3104"/>
  <c r="O3104" s="1"/>
  <c r="I3104"/>
  <c r="M3103"/>
  <c r="L3103"/>
  <c r="J3103"/>
  <c r="O3103" s="1"/>
  <c r="I3103"/>
  <c r="M3102"/>
  <c r="L3102"/>
  <c r="J3102"/>
  <c r="O3102" s="1"/>
  <c r="I3102"/>
  <c r="M3101"/>
  <c r="L3101"/>
  <c r="J3101"/>
  <c r="O3101" s="1"/>
  <c r="I3101"/>
  <c r="M3100"/>
  <c r="L3100"/>
  <c r="J3100"/>
  <c r="O3100" s="1"/>
  <c r="I3100"/>
  <c r="M3099"/>
  <c r="L3099"/>
  <c r="J3099"/>
  <c r="O3099" s="1"/>
  <c r="I3099"/>
  <c r="M3098"/>
  <c r="L3098"/>
  <c r="J3098"/>
  <c r="O3098" s="1"/>
  <c r="I3098"/>
  <c r="M3097"/>
  <c r="L3097"/>
  <c r="J3097"/>
  <c r="O3097" s="1"/>
  <c r="I3097"/>
  <c r="M3096"/>
  <c r="L3096"/>
  <c r="J3096"/>
  <c r="O3096" s="1"/>
  <c r="I3096"/>
  <c r="M3095"/>
  <c r="L3095"/>
  <c r="J3095"/>
  <c r="O3095" s="1"/>
  <c r="I3095"/>
  <c r="M3094"/>
  <c r="L3094"/>
  <c r="J3094"/>
  <c r="O3094" s="1"/>
  <c r="I3094"/>
  <c r="M3093"/>
  <c r="L3093"/>
  <c r="J3093"/>
  <c r="O3093" s="1"/>
  <c r="I3093"/>
  <c r="M3092"/>
  <c r="L3092"/>
  <c r="J3092"/>
  <c r="O3092" s="1"/>
  <c r="I3092"/>
  <c r="M3091"/>
  <c r="L3091"/>
  <c r="J3091"/>
  <c r="O3091" s="1"/>
  <c r="I3091"/>
  <c r="O3090"/>
  <c r="M3090"/>
  <c r="L3090"/>
  <c r="J3090"/>
  <c r="I3090"/>
  <c r="N3090" s="1"/>
  <c r="M3089"/>
  <c r="L3089"/>
  <c r="J3089"/>
  <c r="O3089" s="1"/>
  <c r="I3089"/>
  <c r="M3088"/>
  <c r="L3088"/>
  <c r="J3088"/>
  <c r="O3088" s="1"/>
  <c r="I3088"/>
  <c r="M3087"/>
  <c r="L3087"/>
  <c r="J3087"/>
  <c r="O3087" s="1"/>
  <c r="I3087"/>
  <c r="M3086"/>
  <c r="L3086"/>
  <c r="J3086"/>
  <c r="O3086" s="1"/>
  <c r="I3086"/>
  <c r="M3085"/>
  <c r="L3085"/>
  <c r="J3085"/>
  <c r="O3085" s="1"/>
  <c r="I3085"/>
  <c r="M3084"/>
  <c r="L3084"/>
  <c r="J3084"/>
  <c r="O3084" s="1"/>
  <c r="I3084"/>
  <c r="M3083"/>
  <c r="L3083"/>
  <c r="J3083"/>
  <c r="O3083" s="1"/>
  <c r="I3083"/>
  <c r="M3082"/>
  <c r="L3082"/>
  <c r="J3082"/>
  <c r="O3082" s="1"/>
  <c r="I3082"/>
  <c r="M3081"/>
  <c r="L3081"/>
  <c r="J3081"/>
  <c r="O3081" s="1"/>
  <c r="I3081"/>
  <c r="M3080"/>
  <c r="L3080"/>
  <c r="J3080"/>
  <c r="O3080" s="1"/>
  <c r="I3080"/>
  <c r="M3079"/>
  <c r="L3079"/>
  <c r="J3079"/>
  <c r="O3079" s="1"/>
  <c r="I3079"/>
  <c r="M3078"/>
  <c r="L3078"/>
  <c r="J3078"/>
  <c r="O3078" s="1"/>
  <c r="I3078"/>
  <c r="M3077"/>
  <c r="L3077"/>
  <c r="J3077"/>
  <c r="O3077" s="1"/>
  <c r="I3077"/>
  <c r="M3076"/>
  <c r="L3076"/>
  <c r="J3076"/>
  <c r="O3076" s="1"/>
  <c r="I3076"/>
  <c r="M3075"/>
  <c r="L3075"/>
  <c r="J3075"/>
  <c r="O3075" s="1"/>
  <c r="I3075"/>
  <c r="M3074"/>
  <c r="L3074"/>
  <c r="J3074"/>
  <c r="O3074" s="1"/>
  <c r="I3074"/>
  <c r="M3073"/>
  <c r="L3073"/>
  <c r="J3073"/>
  <c r="O3073" s="1"/>
  <c r="I3073"/>
  <c r="M3072"/>
  <c r="L3072"/>
  <c r="J3072"/>
  <c r="O3072" s="1"/>
  <c r="I3072"/>
  <c r="O3071"/>
  <c r="M3071"/>
  <c r="L3071"/>
  <c r="J3071"/>
  <c r="I3071"/>
  <c r="N3071" s="1"/>
  <c r="M3070"/>
  <c r="L3070"/>
  <c r="J3070"/>
  <c r="O3070" s="1"/>
  <c r="I3070"/>
  <c r="M3069"/>
  <c r="L3069"/>
  <c r="J3069"/>
  <c r="O3069" s="1"/>
  <c r="I3069"/>
  <c r="M3068"/>
  <c r="L3068"/>
  <c r="J3068"/>
  <c r="O3068" s="1"/>
  <c r="I3068"/>
  <c r="M3067"/>
  <c r="L3067"/>
  <c r="J3067"/>
  <c r="O3067" s="1"/>
  <c r="I3067"/>
  <c r="M3066"/>
  <c r="L3066"/>
  <c r="J3066"/>
  <c r="O3066" s="1"/>
  <c r="I3066"/>
  <c r="M3065"/>
  <c r="L3065"/>
  <c r="J3065"/>
  <c r="O3065" s="1"/>
  <c r="I3065"/>
  <c r="M3064"/>
  <c r="L3064"/>
  <c r="J3064"/>
  <c r="O3064" s="1"/>
  <c r="I3064"/>
  <c r="M3063"/>
  <c r="L3063"/>
  <c r="J3063"/>
  <c r="O3063" s="1"/>
  <c r="I3063"/>
  <c r="M3062"/>
  <c r="L3062"/>
  <c r="J3062"/>
  <c r="O3062" s="1"/>
  <c r="I3062"/>
  <c r="M3061"/>
  <c r="L3061"/>
  <c r="J3061"/>
  <c r="O3061" s="1"/>
  <c r="I3061"/>
  <c r="M3060"/>
  <c r="L3060"/>
  <c r="J3060"/>
  <c r="O3060" s="1"/>
  <c r="I3060"/>
  <c r="O3059"/>
  <c r="M3059"/>
  <c r="L3059"/>
  <c r="J3059"/>
  <c r="I3059"/>
  <c r="N3059" s="1"/>
  <c r="M3058"/>
  <c r="L3058"/>
  <c r="J3058"/>
  <c r="O3058" s="1"/>
  <c r="I3058"/>
  <c r="M3057"/>
  <c r="L3057"/>
  <c r="J3057"/>
  <c r="O3057" s="1"/>
  <c r="I3057"/>
  <c r="M3056"/>
  <c r="L3056"/>
  <c r="J3056"/>
  <c r="O3056" s="1"/>
  <c r="I3056"/>
  <c r="M3055"/>
  <c r="L3055"/>
  <c r="J3055"/>
  <c r="O3055" s="1"/>
  <c r="I3055"/>
  <c r="M3054"/>
  <c r="L3054"/>
  <c r="J3054"/>
  <c r="O3054" s="1"/>
  <c r="I3054"/>
  <c r="M3053"/>
  <c r="L3053"/>
  <c r="J3053"/>
  <c r="O3053" s="1"/>
  <c r="I3053"/>
  <c r="M3052"/>
  <c r="L3052"/>
  <c r="J3052"/>
  <c r="O3052" s="1"/>
  <c r="I3052"/>
  <c r="M3051"/>
  <c r="L3051"/>
  <c r="J3051"/>
  <c r="O3051" s="1"/>
  <c r="I3051"/>
  <c r="M3050"/>
  <c r="L3050"/>
  <c r="J3050"/>
  <c r="O3050" s="1"/>
  <c r="I3050"/>
  <c r="M3049"/>
  <c r="L3049"/>
  <c r="J3049"/>
  <c r="O3049" s="1"/>
  <c r="I3049"/>
  <c r="M3048"/>
  <c r="L3048"/>
  <c r="J3048"/>
  <c r="O3048" s="1"/>
  <c r="I3048"/>
  <c r="M3047"/>
  <c r="L3047"/>
  <c r="J3047"/>
  <c r="O3047" s="1"/>
  <c r="I3047"/>
  <c r="M3046"/>
  <c r="L3046"/>
  <c r="J3046"/>
  <c r="O3046" s="1"/>
  <c r="I3046"/>
  <c r="M3045"/>
  <c r="L3045"/>
  <c r="J3045"/>
  <c r="O3045" s="1"/>
  <c r="I3045"/>
  <c r="O3044"/>
  <c r="M3044"/>
  <c r="L3044"/>
  <c r="J3044"/>
  <c r="I3044"/>
  <c r="N3044" s="1"/>
  <c r="M3043"/>
  <c r="L3043"/>
  <c r="J3043"/>
  <c r="O3043" s="1"/>
  <c r="I3043"/>
  <c r="M3042"/>
  <c r="L3042"/>
  <c r="J3042"/>
  <c r="O3042" s="1"/>
  <c r="I3042"/>
  <c r="M3041"/>
  <c r="L3041"/>
  <c r="J3041"/>
  <c r="O3041" s="1"/>
  <c r="I3041"/>
  <c r="M3040"/>
  <c r="L3040"/>
  <c r="J3040"/>
  <c r="O3040" s="1"/>
  <c r="I3040"/>
  <c r="M3039"/>
  <c r="L3039"/>
  <c r="J3039"/>
  <c r="O3039" s="1"/>
  <c r="I3039"/>
  <c r="M3038"/>
  <c r="L3038"/>
  <c r="J3038"/>
  <c r="O3038" s="1"/>
  <c r="I3038"/>
  <c r="M3037"/>
  <c r="L3037"/>
  <c r="J3037"/>
  <c r="O3037" s="1"/>
  <c r="I3037"/>
  <c r="M3036"/>
  <c r="L3036"/>
  <c r="J3036"/>
  <c r="O3036" s="1"/>
  <c r="I3036"/>
  <c r="M3035"/>
  <c r="L3035"/>
  <c r="J3035"/>
  <c r="O3035" s="1"/>
  <c r="I3035"/>
  <c r="M3034"/>
  <c r="L3034"/>
  <c r="J3034"/>
  <c r="O3034" s="1"/>
  <c r="I3034"/>
  <c r="M3033"/>
  <c r="L3033"/>
  <c r="J3033"/>
  <c r="O3033" s="1"/>
  <c r="I3033"/>
  <c r="M3032"/>
  <c r="L3032"/>
  <c r="J3032"/>
  <c r="O3032" s="1"/>
  <c r="I3032"/>
  <c r="M3031"/>
  <c r="L3031"/>
  <c r="J3031"/>
  <c r="O3031" s="1"/>
  <c r="I3031"/>
  <c r="M3030"/>
  <c r="L3030"/>
  <c r="J3030"/>
  <c r="O3030" s="1"/>
  <c r="I3030"/>
  <c r="M3029"/>
  <c r="L3029"/>
  <c r="J3029"/>
  <c r="O3029" s="1"/>
  <c r="I3029"/>
  <c r="O3028"/>
  <c r="M3028"/>
  <c r="L3028"/>
  <c r="J3028"/>
  <c r="I3028"/>
  <c r="N3028" s="1"/>
  <c r="M3027"/>
  <c r="L3027"/>
  <c r="J3027"/>
  <c r="O3027" s="1"/>
  <c r="I3027"/>
  <c r="M3026"/>
  <c r="L3026"/>
  <c r="J3026"/>
  <c r="O3026" s="1"/>
  <c r="I3026"/>
  <c r="M3025"/>
  <c r="L3025"/>
  <c r="J3025"/>
  <c r="O3025" s="1"/>
  <c r="I3025"/>
  <c r="M3024"/>
  <c r="L3024"/>
  <c r="J3024"/>
  <c r="O3024" s="1"/>
  <c r="I3024"/>
  <c r="M3023"/>
  <c r="L3023"/>
  <c r="J3023"/>
  <c r="O3023" s="1"/>
  <c r="I3023"/>
  <c r="M3022"/>
  <c r="L3022"/>
  <c r="J3022"/>
  <c r="O3022" s="1"/>
  <c r="I3022"/>
  <c r="M3021"/>
  <c r="L3021"/>
  <c r="J3021"/>
  <c r="O3021" s="1"/>
  <c r="I3021"/>
  <c r="M3020"/>
  <c r="L3020"/>
  <c r="J3020"/>
  <c r="O3020" s="1"/>
  <c r="I3020"/>
  <c r="M3019"/>
  <c r="L3019"/>
  <c r="J3019"/>
  <c r="O3019" s="1"/>
  <c r="I3019"/>
  <c r="M3018"/>
  <c r="L3018"/>
  <c r="J3018"/>
  <c r="O3018" s="1"/>
  <c r="I3018"/>
  <c r="M3017"/>
  <c r="L3017"/>
  <c r="J3017"/>
  <c r="O3017" s="1"/>
  <c r="I3017"/>
  <c r="M3016"/>
  <c r="L3016"/>
  <c r="J3016"/>
  <c r="O3016" s="1"/>
  <c r="I3016"/>
  <c r="M3015"/>
  <c r="L3015"/>
  <c r="J3015"/>
  <c r="O3015" s="1"/>
  <c r="I3015"/>
  <c r="O3014"/>
  <c r="M3014"/>
  <c r="L3014"/>
  <c r="J3014"/>
  <c r="I3014"/>
  <c r="N3014" s="1"/>
  <c r="M3013"/>
  <c r="L3013"/>
  <c r="J3013"/>
  <c r="O3013" s="1"/>
  <c r="I3013"/>
  <c r="M3012"/>
  <c r="L3012"/>
  <c r="J3012"/>
  <c r="O3012" s="1"/>
  <c r="I3012"/>
  <c r="M3011"/>
  <c r="L3011"/>
  <c r="J3011"/>
  <c r="O3011" s="1"/>
  <c r="I3011"/>
  <c r="M3010"/>
  <c r="L3010"/>
  <c r="J3010"/>
  <c r="O3010" s="1"/>
  <c r="I3010"/>
  <c r="M3009"/>
  <c r="L3009"/>
  <c r="J3009"/>
  <c r="O3009" s="1"/>
  <c r="I3009"/>
  <c r="M3008"/>
  <c r="L3008"/>
  <c r="J3008"/>
  <c r="O3008" s="1"/>
  <c r="I3008"/>
  <c r="M3007"/>
  <c r="L3007"/>
  <c r="J3007"/>
  <c r="O3007" s="1"/>
  <c r="I3007"/>
  <c r="M3006"/>
  <c r="L3006"/>
  <c r="J3006"/>
  <c r="O3006" s="1"/>
  <c r="I3006"/>
  <c r="M3005"/>
  <c r="L3005"/>
  <c r="J3005"/>
  <c r="O3005" s="1"/>
  <c r="I3005"/>
  <c r="M3004"/>
  <c r="L3004"/>
  <c r="J3004"/>
  <c r="O3004" s="1"/>
  <c r="I3004"/>
  <c r="M3003"/>
  <c r="L3003"/>
  <c r="J3003"/>
  <c r="O3003" s="1"/>
  <c r="I3003"/>
  <c r="M3002"/>
  <c r="L3002"/>
  <c r="J3002"/>
  <c r="O3002" s="1"/>
  <c r="I3002"/>
  <c r="M3001"/>
  <c r="L3001"/>
  <c r="J3001"/>
  <c r="O3001" s="1"/>
  <c r="I3001"/>
  <c r="O3000"/>
  <c r="M3000"/>
  <c r="L3000"/>
  <c r="J3000"/>
  <c r="I3000"/>
  <c r="N3000" s="1"/>
  <c r="M2999"/>
  <c r="L2999"/>
  <c r="J2999"/>
  <c r="O2999" s="1"/>
  <c r="I2999"/>
  <c r="M2998"/>
  <c r="L2998"/>
  <c r="J2998"/>
  <c r="O2998" s="1"/>
  <c r="I2998"/>
  <c r="M2997"/>
  <c r="L2997"/>
  <c r="J2997"/>
  <c r="O2997" s="1"/>
  <c r="I2997"/>
  <c r="M2996"/>
  <c r="L2996"/>
  <c r="J2996"/>
  <c r="O2996" s="1"/>
  <c r="I2996"/>
  <c r="M2995"/>
  <c r="L2995"/>
  <c r="J2995"/>
  <c r="O2995" s="1"/>
  <c r="I2995"/>
  <c r="M2994"/>
  <c r="L2994"/>
  <c r="J2994"/>
  <c r="O2994" s="1"/>
  <c r="I2994"/>
  <c r="M2993"/>
  <c r="L2993"/>
  <c r="J2993"/>
  <c r="O2993" s="1"/>
  <c r="I2993"/>
  <c r="M2992"/>
  <c r="L2992"/>
  <c r="J2992"/>
  <c r="O2992" s="1"/>
  <c r="I2992"/>
  <c r="M2991"/>
  <c r="L2991"/>
  <c r="J2991"/>
  <c r="O2991" s="1"/>
  <c r="I2991"/>
  <c r="M2990"/>
  <c r="L2990"/>
  <c r="J2990"/>
  <c r="O2990" s="1"/>
  <c r="I2990"/>
  <c r="M2989"/>
  <c r="L2989"/>
  <c r="J2989"/>
  <c r="O2989" s="1"/>
  <c r="I2989"/>
  <c r="M2988"/>
  <c r="L2988"/>
  <c r="J2988"/>
  <c r="O2988" s="1"/>
  <c r="I2988"/>
  <c r="M2987"/>
  <c r="L2987"/>
  <c r="J2987"/>
  <c r="O2987" s="1"/>
  <c r="I2987"/>
  <c r="M2986"/>
  <c r="L2986"/>
  <c r="J2986"/>
  <c r="O2986" s="1"/>
  <c r="I2986"/>
  <c r="M2985"/>
  <c r="L2985"/>
  <c r="J2985"/>
  <c r="O2985" s="1"/>
  <c r="I2985"/>
  <c r="M2984"/>
  <c r="L2984"/>
  <c r="J2984"/>
  <c r="O2984" s="1"/>
  <c r="I2984"/>
  <c r="O2983"/>
  <c r="M2983"/>
  <c r="L2983"/>
  <c r="J2983"/>
  <c r="I2983"/>
  <c r="N2983" s="1"/>
  <c r="M2982"/>
  <c r="L2982"/>
  <c r="J2982"/>
  <c r="O2982" s="1"/>
  <c r="I2982"/>
  <c r="M2981"/>
  <c r="L2981"/>
  <c r="J2981"/>
  <c r="O2981" s="1"/>
  <c r="I2981"/>
  <c r="M2980"/>
  <c r="L2980"/>
  <c r="J2980"/>
  <c r="O2980" s="1"/>
  <c r="I2980"/>
  <c r="M2979"/>
  <c r="L2979"/>
  <c r="J2979"/>
  <c r="O2979" s="1"/>
  <c r="I2979"/>
  <c r="M2978"/>
  <c r="L2978"/>
  <c r="J2978"/>
  <c r="O2978" s="1"/>
  <c r="I2978"/>
  <c r="M2977"/>
  <c r="L2977"/>
  <c r="J2977"/>
  <c r="O2977" s="1"/>
  <c r="I2977"/>
  <c r="M2976"/>
  <c r="L2976"/>
  <c r="J2976"/>
  <c r="O2976" s="1"/>
  <c r="I2976"/>
  <c r="M2975"/>
  <c r="L2975"/>
  <c r="J2975"/>
  <c r="O2975" s="1"/>
  <c r="I2975"/>
  <c r="M2974"/>
  <c r="L2974"/>
  <c r="J2974"/>
  <c r="O2974" s="1"/>
  <c r="I2974"/>
  <c r="M2973"/>
  <c r="L2973"/>
  <c r="J2973"/>
  <c r="O2973" s="1"/>
  <c r="I2973"/>
  <c r="M2972"/>
  <c r="L2972"/>
  <c r="J2972"/>
  <c r="O2972" s="1"/>
  <c r="I2972"/>
  <c r="M2971"/>
  <c r="L2971"/>
  <c r="J2971"/>
  <c r="O2971" s="1"/>
  <c r="I2971"/>
  <c r="O2970"/>
  <c r="M2970"/>
  <c r="L2970"/>
  <c r="J2970"/>
  <c r="I2970"/>
  <c r="N2970" s="1"/>
  <c r="M2969"/>
  <c r="L2969"/>
  <c r="J2969"/>
  <c r="O2969" s="1"/>
  <c r="I2969"/>
  <c r="M2968"/>
  <c r="L2968"/>
  <c r="J2968"/>
  <c r="O2968" s="1"/>
  <c r="I2968"/>
  <c r="M2967"/>
  <c r="L2967"/>
  <c r="J2967"/>
  <c r="O2967" s="1"/>
  <c r="I2967"/>
  <c r="M2966"/>
  <c r="L2966"/>
  <c r="J2966"/>
  <c r="O2966" s="1"/>
  <c r="I2966"/>
  <c r="M2965"/>
  <c r="L2965"/>
  <c r="J2965"/>
  <c r="O2965" s="1"/>
  <c r="I2965"/>
  <c r="M2964"/>
  <c r="L2964"/>
  <c r="J2964"/>
  <c r="O2964" s="1"/>
  <c r="I2964"/>
  <c r="M2963"/>
  <c r="L2963"/>
  <c r="J2963"/>
  <c r="O2963" s="1"/>
  <c r="I2963"/>
  <c r="M2962"/>
  <c r="L2962"/>
  <c r="J2962"/>
  <c r="O2962" s="1"/>
  <c r="I2962"/>
  <c r="M2961"/>
  <c r="L2961"/>
  <c r="J2961"/>
  <c r="O2961" s="1"/>
  <c r="I2961"/>
  <c r="M2960"/>
  <c r="L2960"/>
  <c r="J2960"/>
  <c r="O2960" s="1"/>
  <c r="I2960"/>
  <c r="M2959"/>
  <c r="L2959"/>
  <c r="J2959"/>
  <c r="O2959" s="1"/>
  <c r="I2959"/>
  <c r="M2958"/>
  <c r="L2958"/>
  <c r="J2958"/>
  <c r="O2958" s="1"/>
  <c r="I2958"/>
  <c r="M2957"/>
  <c r="L2957"/>
  <c r="J2957"/>
  <c r="O2957" s="1"/>
  <c r="I2957"/>
  <c r="O2956"/>
  <c r="M2956"/>
  <c r="L2956"/>
  <c r="J2956"/>
  <c r="I2956"/>
  <c r="N2956" s="1"/>
  <c r="M2955"/>
  <c r="L2955"/>
  <c r="J2955"/>
  <c r="O2955" s="1"/>
  <c r="I2955"/>
  <c r="M2954"/>
  <c r="L2954"/>
  <c r="J2954"/>
  <c r="O2954" s="1"/>
  <c r="I2954"/>
  <c r="M2953"/>
  <c r="L2953"/>
  <c r="J2953"/>
  <c r="O2953" s="1"/>
  <c r="I2953"/>
  <c r="M2952"/>
  <c r="L2952"/>
  <c r="J2952"/>
  <c r="O2952" s="1"/>
  <c r="I2952"/>
  <c r="M2951"/>
  <c r="L2951"/>
  <c r="J2951"/>
  <c r="O2951" s="1"/>
  <c r="I2951"/>
  <c r="M2950"/>
  <c r="L2950"/>
  <c r="J2950"/>
  <c r="O2950" s="1"/>
  <c r="I2950"/>
  <c r="M2949"/>
  <c r="L2949"/>
  <c r="J2949"/>
  <c r="O2949" s="1"/>
  <c r="I2949"/>
  <c r="M2948"/>
  <c r="L2948"/>
  <c r="J2948"/>
  <c r="O2948" s="1"/>
  <c r="I2948"/>
  <c r="M2947"/>
  <c r="L2947"/>
  <c r="J2947"/>
  <c r="O2947" s="1"/>
  <c r="I2947"/>
  <c r="M2946"/>
  <c r="L2946"/>
  <c r="J2946"/>
  <c r="O2946" s="1"/>
  <c r="I2946"/>
  <c r="M2945"/>
  <c r="L2945"/>
  <c r="J2945"/>
  <c r="O2945" s="1"/>
  <c r="I2945"/>
  <c r="M2944"/>
  <c r="L2944"/>
  <c r="J2944"/>
  <c r="O2944" s="1"/>
  <c r="I2944"/>
  <c r="M2943"/>
  <c r="L2943"/>
  <c r="J2943"/>
  <c r="O2943" s="1"/>
  <c r="I2943"/>
  <c r="M2942"/>
  <c r="L2942"/>
  <c r="J2942"/>
  <c r="O2942" s="1"/>
  <c r="I2942"/>
  <c r="M2941"/>
  <c r="L2941"/>
  <c r="J2941"/>
  <c r="O2941" s="1"/>
  <c r="I2941"/>
  <c r="M2940"/>
  <c r="L2940"/>
  <c r="J2940"/>
  <c r="O2940" s="1"/>
  <c r="I2940"/>
  <c r="M2939"/>
  <c r="L2939"/>
  <c r="J2939"/>
  <c r="O2939" s="1"/>
  <c r="I2939"/>
  <c r="M2938"/>
  <c r="L2938"/>
  <c r="J2938"/>
  <c r="O2938" s="1"/>
  <c r="I2938"/>
  <c r="M2937"/>
  <c r="L2937"/>
  <c r="J2937"/>
  <c r="O2937" s="1"/>
  <c r="I2937"/>
  <c r="M2936"/>
  <c r="L2936"/>
  <c r="J2936"/>
  <c r="O2936" s="1"/>
  <c r="I2936"/>
  <c r="M2935"/>
  <c r="L2935"/>
  <c r="J2935"/>
  <c r="O2935" s="1"/>
  <c r="I2935"/>
  <c r="M2934"/>
  <c r="L2934"/>
  <c r="J2934"/>
  <c r="O2934" s="1"/>
  <c r="I2934"/>
  <c r="M2933"/>
  <c r="L2933"/>
  <c r="J2933"/>
  <c r="O2933" s="1"/>
  <c r="I2933"/>
  <c r="M2932"/>
  <c r="L2932"/>
  <c r="J2932"/>
  <c r="O2932" s="1"/>
  <c r="I2932"/>
  <c r="M2931"/>
  <c r="L2931"/>
  <c r="J2931"/>
  <c r="O2931" s="1"/>
  <c r="I2931"/>
  <c r="M2930"/>
  <c r="L2930"/>
  <c r="J2930"/>
  <c r="O2930" s="1"/>
  <c r="I2930"/>
  <c r="M2929"/>
  <c r="L2929"/>
  <c r="J2929"/>
  <c r="O2929" s="1"/>
  <c r="I2929"/>
  <c r="O2928"/>
  <c r="M2928"/>
  <c r="L2928"/>
  <c r="J2928"/>
  <c r="I2928"/>
  <c r="N2928" s="1"/>
  <c r="M2927"/>
  <c r="L2927"/>
  <c r="J2927"/>
  <c r="O2927" s="1"/>
  <c r="I2927"/>
  <c r="M2926"/>
  <c r="L2926"/>
  <c r="J2926"/>
  <c r="O2926" s="1"/>
  <c r="I2926"/>
  <c r="M2925"/>
  <c r="L2925"/>
  <c r="J2925"/>
  <c r="O2925" s="1"/>
  <c r="I2925"/>
  <c r="M2924"/>
  <c r="L2924"/>
  <c r="J2924"/>
  <c r="O2924" s="1"/>
  <c r="I2924"/>
  <c r="M2923"/>
  <c r="L2923"/>
  <c r="J2923"/>
  <c r="O2923" s="1"/>
  <c r="I2923"/>
  <c r="M2922"/>
  <c r="L2922"/>
  <c r="J2922"/>
  <c r="O2922" s="1"/>
  <c r="I2922"/>
  <c r="M2921"/>
  <c r="L2921"/>
  <c r="J2921"/>
  <c r="O2921" s="1"/>
  <c r="I2921"/>
  <c r="M2920"/>
  <c r="L2920"/>
  <c r="J2920"/>
  <c r="O2920" s="1"/>
  <c r="I2920"/>
  <c r="M2919"/>
  <c r="L2919"/>
  <c r="J2919"/>
  <c r="O2919" s="1"/>
  <c r="I2919"/>
  <c r="M2918"/>
  <c r="L2918"/>
  <c r="J2918"/>
  <c r="O2918" s="1"/>
  <c r="I2918"/>
  <c r="M2917"/>
  <c r="L2917"/>
  <c r="J2917"/>
  <c r="O2917" s="1"/>
  <c r="I2917"/>
  <c r="M2916"/>
  <c r="L2916"/>
  <c r="J2916"/>
  <c r="O2916" s="1"/>
  <c r="I2916"/>
  <c r="M2915"/>
  <c r="L2915"/>
  <c r="J2915"/>
  <c r="O2915" s="1"/>
  <c r="I2915"/>
  <c r="M2914"/>
  <c r="L2914"/>
  <c r="J2914"/>
  <c r="O2914" s="1"/>
  <c r="I2914"/>
  <c r="O2913"/>
  <c r="M2913"/>
  <c r="L2913"/>
  <c r="J2913"/>
  <c r="I2913"/>
  <c r="N2913" s="1"/>
  <c r="M2912"/>
  <c r="L2912"/>
  <c r="J2912"/>
  <c r="O2912" s="1"/>
  <c r="I2912"/>
  <c r="M2911"/>
  <c r="L2911"/>
  <c r="J2911"/>
  <c r="O2911" s="1"/>
  <c r="I2911"/>
  <c r="M2910"/>
  <c r="L2910"/>
  <c r="J2910"/>
  <c r="O2910" s="1"/>
  <c r="I2910"/>
  <c r="M2909"/>
  <c r="L2909"/>
  <c r="J2909"/>
  <c r="O2909" s="1"/>
  <c r="I2909"/>
  <c r="M2908"/>
  <c r="L2908"/>
  <c r="J2908"/>
  <c r="O2908" s="1"/>
  <c r="I2908"/>
  <c r="M2907"/>
  <c r="L2907"/>
  <c r="J2907"/>
  <c r="O2907" s="1"/>
  <c r="I2907"/>
  <c r="M2906"/>
  <c r="L2906"/>
  <c r="J2906"/>
  <c r="O2906" s="1"/>
  <c r="I2906"/>
  <c r="M2905"/>
  <c r="L2905"/>
  <c r="J2905"/>
  <c r="O2905" s="1"/>
  <c r="I2905"/>
  <c r="M2904"/>
  <c r="L2904"/>
  <c r="J2904"/>
  <c r="O2904" s="1"/>
  <c r="I2904"/>
  <c r="M2903"/>
  <c r="L2903"/>
  <c r="J2903"/>
  <c r="O2903" s="1"/>
  <c r="I2903"/>
  <c r="M2902"/>
  <c r="L2902"/>
  <c r="J2902"/>
  <c r="O2902" s="1"/>
  <c r="I2902"/>
  <c r="M2901"/>
  <c r="L2901"/>
  <c r="J2901"/>
  <c r="O2901" s="1"/>
  <c r="I2901"/>
  <c r="M2900"/>
  <c r="L2900"/>
  <c r="J2900"/>
  <c r="O2900" s="1"/>
  <c r="I2900"/>
  <c r="M2899"/>
  <c r="L2899"/>
  <c r="J2899"/>
  <c r="O2899" s="1"/>
  <c r="I2899"/>
  <c r="M2898"/>
  <c r="L2898"/>
  <c r="J2898"/>
  <c r="O2898" s="1"/>
  <c r="I2898"/>
  <c r="M2897"/>
  <c r="L2897"/>
  <c r="J2897"/>
  <c r="O2897" s="1"/>
  <c r="I2897"/>
  <c r="M2896"/>
  <c r="L2896"/>
  <c r="J2896"/>
  <c r="O2896" s="1"/>
  <c r="I2896"/>
  <c r="M2895"/>
  <c r="L2895"/>
  <c r="J2895"/>
  <c r="O2895" s="1"/>
  <c r="I2895"/>
  <c r="M2894"/>
  <c r="L2894"/>
  <c r="J2894"/>
  <c r="O2894" s="1"/>
  <c r="I2894"/>
  <c r="M2893"/>
  <c r="L2893"/>
  <c r="J2893"/>
  <c r="O2893" s="1"/>
  <c r="I2893"/>
  <c r="M2892"/>
  <c r="L2892"/>
  <c r="J2892"/>
  <c r="O2892" s="1"/>
  <c r="I2892"/>
  <c r="M2891"/>
  <c r="L2891"/>
  <c r="J2891"/>
  <c r="O2891" s="1"/>
  <c r="I2891"/>
  <c r="M2890"/>
  <c r="L2890"/>
  <c r="J2890"/>
  <c r="O2890" s="1"/>
  <c r="I2890"/>
  <c r="O2889"/>
  <c r="M2889"/>
  <c r="L2889"/>
  <c r="J2889"/>
  <c r="I2889"/>
  <c r="N2889" s="1"/>
  <c r="M2888"/>
  <c r="L2888"/>
  <c r="J2888"/>
  <c r="O2888" s="1"/>
  <c r="I2888"/>
  <c r="M2887"/>
  <c r="L2887"/>
  <c r="J2887"/>
  <c r="O2887" s="1"/>
  <c r="I2887"/>
  <c r="M2886"/>
  <c r="L2886"/>
  <c r="J2886"/>
  <c r="O2886" s="1"/>
  <c r="I2886"/>
  <c r="M2885"/>
  <c r="L2885"/>
  <c r="J2885"/>
  <c r="O2885" s="1"/>
  <c r="I2885"/>
  <c r="M2884"/>
  <c r="L2884"/>
  <c r="J2884"/>
  <c r="O2884" s="1"/>
  <c r="I2884"/>
  <c r="M2883"/>
  <c r="L2883"/>
  <c r="J2883"/>
  <c r="O2883" s="1"/>
  <c r="I2883"/>
  <c r="M2882"/>
  <c r="L2882"/>
  <c r="J2882"/>
  <c r="O2882" s="1"/>
  <c r="I2882"/>
  <c r="M2881"/>
  <c r="L2881"/>
  <c r="J2881"/>
  <c r="O2881" s="1"/>
  <c r="I2881"/>
  <c r="M2880"/>
  <c r="L2880"/>
  <c r="J2880"/>
  <c r="O2880" s="1"/>
  <c r="I2880"/>
  <c r="M2879"/>
  <c r="L2879"/>
  <c r="J2879"/>
  <c r="O2879" s="1"/>
  <c r="I2879"/>
  <c r="M2878"/>
  <c r="L2878"/>
  <c r="J2878"/>
  <c r="O2878" s="1"/>
  <c r="I2878"/>
  <c r="M2877"/>
  <c r="L2877"/>
  <c r="J2877"/>
  <c r="O2877" s="1"/>
  <c r="I2877"/>
  <c r="M2876"/>
  <c r="L2876"/>
  <c r="J2876"/>
  <c r="O2876" s="1"/>
  <c r="I2876"/>
  <c r="M2875"/>
  <c r="L2875"/>
  <c r="J2875"/>
  <c r="O2875" s="1"/>
  <c r="I2875"/>
  <c r="M2874"/>
  <c r="L2874"/>
  <c r="J2874"/>
  <c r="O2874" s="1"/>
  <c r="I2874"/>
  <c r="O2873"/>
  <c r="M2873"/>
  <c r="L2873"/>
  <c r="J2873"/>
  <c r="I2873"/>
  <c r="N2873" s="1"/>
  <c r="M2872"/>
  <c r="L2872"/>
  <c r="J2872"/>
  <c r="O2872" s="1"/>
  <c r="I2872"/>
  <c r="M2871"/>
  <c r="L2871"/>
  <c r="J2871"/>
  <c r="O2871" s="1"/>
  <c r="I2871"/>
  <c r="M2870"/>
  <c r="L2870"/>
  <c r="J2870"/>
  <c r="O2870" s="1"/>
  <c r="I2870"/>
  <c r="M2869"/>
  <c r="L2869"/>
  <c r="J2869"/>
  <c r="O2869" s="1"/>
  <c r="I2869"/>
  <c r="M2868"/>
  <c r="L2868"/>
  <c r="J2868"/>
  <c r="O2868" s="1"/>
  <c r="I2868"/>
  <c r="M2867"/>
  <c r="L2867"/>
  <c r="J2867"/>
  <c r="O2867" s="1"/>
  <c r="I2867"/>
  <c r="M2866"/>
  <c r="L2866"/>
  <c r="J2866"/>
  <c r="O2866" s="1"/>
  <c r="I2866"/>
  <c r="M2865"/>
  <c r="L2865"/>
  <c r="J2865"/>
  <c r="O2865" s="1"/>
  <c r="I2865"/>
  <c r="M2864"/>
  <c r="L2864"/>
  <c r="J2864"/>
  <c r="O2864" s="1"/>
  <c r="I2864"/>
  <c r="M2863"/>
  <c r="L2863"/>
  <c r="J2863"/>
  <c r="O2863" s="1"/>
  <c r="I2863"/>
  <c r="M2862"/>
  <c r="L2862"/>
  <c r="J2862"/>
  <c r="O2862" s="1"/>
  <c r="I2862"/>
  <c r="M2861"/>
  <c r="L2861"/>
  <c r="J2861"/>
  <c r="O2861" s="1"/>
  <c r="I2861"/>
  <c r="M2860"/>
  <c r="L2860"/>
  <c r="J2860"/>
  <c r="O2860" s="1"/>
  <c r="I2860"/>
  <c r="M2859"/>
  <c r="L2859"/>
  <c r="J2859"/>
  <c r="O2859" s="1"/>
  <c r="I2859"/>
  <c r="M2858"/>
  <c r="L2858"/>
  <c r="J2858"/>
  <c r="O2858" s="1"/>
  <c r="I2858"/>
  <c r="M2857"/>
  <c r="L2857"/>
  <c r="J2857"/>
  <c r="O2857" s="1"/>
  <c r="I2857"/>
  <c r="M2856"/>
  <c r="L2856"/>
  <c r="J2856"/>
  <c r="O2856" s="1"/>
  <c r="I2856"/>
  <c r="M2855"/>
  <c r="L2855"/>
  <c r="J2855"/>
  <c r="O2855" s="1"/>
  <c r="I2855"/>
  <c r="M2854"/>
  <c r="L2854"/>
  <c r="J2854"/>
  <c r="O2854" s="1"/>
  <c r="I2854"/>
  <c r="M2853"/>
  <c r="L2853"/>
  <c r="J2853"/>
  <c r="O2853" s="1"/>
  <c r="I2853"/>
  <c r="M2852"/>
  <c r="L2852"/>
  <c r="J2852"/>
  <c r="O2852" s="1"/>
  <c r="I2852"/>
  <c r="O2851"/>
  <c r="M2851"/>
  <c r="L2851"/>
  <c r="J2851"/>
  <c r="I2851"/>
  <c r="N2851" s="1"/>
  <c r="M2850"/>
  <c r="L2850"/>
  <c r="J2850"/>
  <c r="O2850" s="1"/>
  <c r="I2850"/>
  <c r="M2849"/>
  <c r="L2849"/>
  <c r="J2849"/>
  <c r="O2849" s="1"/>
  <c r="I2849"/>
  <c r="M2848"/>
  <c r="L2848"/>
  <c r="J2848"/>
  <c r="O2848" s="1"/>
  <c r="I2848"/>
  <c r="M2847"/>
  <c r="L2847"/>
  <c r="J2847"/>
  <c r="O2847" s="1"/>
  <c r="I2847"/>
  <c r="M2846"/>
  <c r="L2846"/>
  <c r="J2846"/>
  <c r="O2846" s="1"/>
  <c r="I2846"/>
  <c r="M2845"/>
  <c r="L2845"/>
  <c r="J2845"/>
  <c r="O2845" s="1"/>
  <c r="I2845"/>
  <c r="M2844"/>
  <c r="L2844"/>
  <c r="J2844"/>
  <c r="O2844" s="1"/>
  <c r="I2844"/>
  <c r="M2843"/>
  <c r="L2843"/>
  <c r="J2843"/>
  <c r="O2843" s="1"/>
  <c r="I2843"/>
  <c r="M2842"/>
  <c r="L2842"/>
  <c r="J2842"/>
  <c r="O2842" s="1"/>
  <c r="I2842"/>
  <c r="M2841"/>
  <c r="L2841"/>
  <c r="J2841"/>
  <c r="O2841" s="1"/>
  <c r="I2841"/>
  <c r="M2840"/>
  <c r="L2840"/>
  <c r="J2840"/>
  <c r="O2840" s="1"/>
  <c r="I2840"/>
  <c r="M2839"/>
  <c r="L2839"/>
  <c r="J2839"/>
  <c r="O2839" s="1"/>
  <c r="I2839"/>
  <c r="O2838"/>
  <c r="M2838"/>
  <c r="L2838"/>
  <c r="J2838"/>
  <c r="I2838"/>
  <c r="N2838" s="1"/>
  <c r="M2837"/>
  <c r="L2837"/>
  <c r="J2837"/>
  <c r="O2837" s="1"/>
  <c r="I2837"/>
  <c r="M2836"/>
  <c r="L2836"/>
  <c r="J2836"/>
  <c r="O2836" s="1"/>
  <c r="I2836"/>
  <c r="M2835"/>
  <c r="L2835"/>
  <c r="J2835"/>
  <c r="O2835" s="1"/>
  <c r="I2835"/>
  <c r="M2834"/>
  <c r="L2834"/>
  <c r="J2834"/>
  <c r="O2834" s="1"/>
  <c r="I2834"/>
  <c r="M2833"/>
  <c r="L2833"/>
  <c r="J2833"/>
  <c r="O2833" s="1"/>
  <c r="I2833"/>
  <c r="M2832"/>
  <c r="L2832"/>
  <c r="J2832"/>
  <c r="O2832" s="1"/>
  <c r="I2832"/>
  <c r="O2831"/>
  <c r="M2831"/>
  <c r="L2831"/>
  <c r="J2831"/>
  <c r="I2831"/>
  <c r="N2831" s="1"/>
  <c r="M2830"/>
  <c r="L2830"/>
  <c r="J2830"/>
  <c r="O2830" s="1"/>
  <c r="I2830"/>
  <c r="M2829"/>
  <c r="L2829"/>
  <c r="J2829"/>
  <c r="O2829" s="1"/>
  <c r="I2829"/>
  <c r="M2828"/>
  <c r="L2828"/>
  <c r="J2828"/>
  <c r="O2828" s="1"/>
  <c r="I2828"/>
  <c r="M2827"/>
  <c r="L2827"/>
  <c r="J2827"/>
  <c r="O2827" s="1"/>
  <c r="I2827"/>
  <c r="M2826"/>
  <c r="L2826"/>
  <c r="J2826"/>
  <c r="O2826" s="1"/>
  <c r="I2826"/>
  <c r="M2825"/>
  <c r="L2825"/>
  <c r="J2825"/>
  <c r="O2825" s="1"/>
  <c r="I2825"/>
  <c r="M2824"/>
  <c r="L2824"/>
  <c r="J2824"/>
  <c r="O2824" s="1"/>
  <c r="I2824"/>
  <c r="M2823"/>
  <c r="L2823"/>
  <c r="J2823"/>
  <c r="O2823" s="1"/>
  <c r="I2823"/>
  <c r="M2822"/>
  <c r="L2822"/>
  <c r="J2822"/>
  <c r="O2822" s="1"/>
  <c r="I2822"/>
  <c r="M2821"/>
  <c r="L2821"/>
  <c r="J2821"/>
  <c r="O2821" s="1"/>
  <c r="I2821"/>
  <c r="M2820"/>
  <c r="L2820"/>
  <c r="J2820"/>
  <c r="O2820" s="1"/>
  <c r="I2820"/>
  <c r="M2819"/>
  <c r="L2819"/>
  <c r="J2819"/>
  <c r="O2819" s="1"/>
  <c r="I2819"/>
  <c r="M2818"/>
  <c r="L2818"/>
  <c r="J2818"/>
  <c r="O2818" s="1"/>
  <c r="I2818"/>
  <c r="M2817"/>
  <c r="L2817"/>
  <c r="J2817"/>
  <c r="O2817" s="1"/>
  <c r="I2817"/>
  <c r="M2816"/>
  <c r="L2816"/>
  <c r="J2816"/>
  <c r="O2816" s="1"/>
  <c r="I2816"/>
  <c r="O2815"/>
  <c r="M2815"/>
  <c r="L2815"/>
  <c r="J2815"/>
  <c r="I2815"/>
  <c r="N2815" s="1"/>
  <c r="M2814"/>
  <c r="L2814"/>
  <c r="J2814"/>
  <c r="O2814" s="1"/>
  <c r="I2814"/>
  <c r="M2813"/>
  <c r="L2813"/>
  <c r="J2813"/>
  <c r="O2813" s="1"/>
  <c r="I2813"/>
  <c r="M2812"/>
  <c r="L2812"/>
  <c r="J2812"/>
  <c r="O2812" s="1"/>
  <c r="I2812"/>
  <c r="M2811"/>
  <c r="L2811"/>
  <c r="J2811"/>
  <c r="O2811" s="1"/>
  <c r="I2811"/>
  <c r="M2810"/>
  <c r="L2810"/>
  <c r="J2810"/>
  <c r="O2810" s="1"/>
  <c r="I2810"/>
  <c r="M2809"/>
  <c r="L2809"/>
  <c r="J2809"/>
  <c r="O2809" s="1"/>
  <c r="I2809"/>
  <c r="M2808"/>
  <c r="L2808"/>
  <c r="J2808"/>
  <c r="O2808" s="1"/>
  <c r="I2808"/>
  <c r="M2807"/>
  <c r="L2807"/>
  <c r="J2807"/>
  <c r="O2807" s="1"/>
  <c r="I2807"/>
  <c r="M2806"/>
  <c r="L2806"/>
  <c r="J2806"/>
  <c r="O2806" s="1"/>
  <c r="I2806"/>
  <c r="M2805"/>
  <c r="L2805"/>
  <c r="J2805"/>
  <c r="O2805" s="1"/>
  <c r="I2805"/>
  <c r="M2804"/>
  <c r="L2804"/>
  <c r="J2804"/>
  <c r="O2804" s="1"/>
  <c r="I2804"/>
  <c r="M2803"/>
  <c r="L2803"/>
  <c r="J2803"/>
  <c r="O2803" s="1"/>
  <c r="I2803"/>
  <c r="M2802"/>
  <c r="L2802"/>
  <c r="J2802"/>
  <c r="O2802" s="1"/>
  <c r="I2802"/>
  <c r="O2801"/>
  <c r="M2801"/>
  <c r="L2801"/>
  <c r="J2801"/>
  <c r="I2801"/>
  <c r="N2801" s="1"/>
  <c r="M2800"/>
  <c r="L2800"/>
  <c r="J2800"/>
  <c r="O2800" s="1"/>
  <c r="I2800"/>
  <c r="M2799"/>
  <c r="L2799"/>
  <c r="J2799"/>
  <c r="O2799" s="1"/>
  <c r="I2799"/>
  <c r="M2798"/>
  <c r="L2798"/>
  <c r="J2798"/>
  <c r="O2798" s="1"/>
  <c r="I2798"/>
  <c r="M2797"/>
  <c r="L2797"/>
  <c r="J2797"/>
  <c r="O2797" s="1"/>
  <c r="I2797"/>
  <c r="M2796"/>
  <c r="L2796"/>
  <c r="J2796"/>
  <c r="O2796" s="1"/>
  <c r="I2796"/>
  <c r="M2795"/>
  <c r="L2795"/>
  <c r="J2795"/>
  <c r="O2795" s="1"/>
  <c r="I2795"/>
  <c r="M2794"/>
  <c r="L2794"/>
  <c r="J2794"/>
  <c r="O2794" s="1"/>
  <c r="I2794"/>
  <c r="M2793"/>
  <c r="L2793"/>
  <c r="J2793"/>
  <c r="O2793" s="1"/>
  <c r="I2793"/>
  <c r="M2792"/>
  <c r="L2792"/>
  <c r="J2792"/>
  <c r="O2792" s="1"/>
  <c r="I2792"/>
  <c r="M2791"/>
  <c r="L2791"/>
  <c r="J2791"/>
  <c r="O2791" s="1"/>
  <c r="I2791"/>
  <c r="M2790"/>
  <c r="L2790"/>
  <c r="J2790"/>
  <c r="O2790" s="1"/>
  <c r="I2790"/>
  <c r="M2789"/>
  <c r="L2789"/>
  <c r="J2789"/>
  <c r="O2789" s="1"/>
  <c r="I2789"/>
  <c r="M2788"/>
  <c r="L2788"/>
  <c r="J2788"/>
  <c r="O2788" s="1"/>
  <c r="I2788"/>
  <c r="M2787"/>
  <c r="L2787"/>
  <c r="J2787"/>
  <c r="O2787" s="1"/>
  <c r="I2787"/>
  <c r="M2786"/>
  <c r="L2786"/>
  <c r="J2786"/>
  <c r="O2786" s="1"/>
  <c r="I2786"/>
  <c r="O2785"/>
  <c r="M2785"/>
  <c r="L2785"/>
  <c r="J2785"/>
  <c r="I2785"/>
  <c r="N2785" s="1"/>
  <c r="M2784"/>
  <c r="L2784"/>
  <c r="J2784"/>
  <c r="O2784" s="1"/>
  <c r="I2784"/>
  <c r="M2783"/>
  <c r="L2783"/>
  <c r="J2783"/>
  <c r="O2783" s="1"/>
  <c r="I2783"/>
  <c r="M2782"/>
  <c r="L2782"/>
  <c r="J2782"/>
  <c r="O2782" s="1"/>
  <c r="I2782"/>
  <c r="M2781"/>
  <c r="L2781"/>
  <c r="J2781"/>
  <c r="O2781" s="1"/>
  <c r="I2781"/>
  <c r="M2780"/>
  <c r="L2780"/>
  <c r="J2780"/>
  <c r="O2780" s="1"/>
  <c r="I2780"/>
  <c r="M2779"/>
  <c r="L2779"/>
  <c r="J2779"/>
  <c r="O2779" s="1"/>
  <c r="I2779"/>
  <c r="M2778"/>
  <c r="L2778"/>
  <c r="J2778"/>
  <c r="O2778" s="1"/>
  <c r="I2778"/>
  <c r="M2777"/>
  <c r="L2777"/>
  <c r="J2777"/>
  <c r="O2777" s="1"/>
  <c r="I2777"/>
  <c r="M2776"/>
  <c r="L2776"/>
  <c r="J2776"/>
  <c r="O2776" s="1"/>
  <c r="I2776"/>
  <c r="M2775"/>
  <c r="L2775"/>
  <c r="J2775"/>
  <c r="O2775" s="1"/>
  <c r="I2775"/>
  <c r="M2774"/>
  <c r="L2774"/>
  <c r="J2774"/>
  <c r="O2774" s="1"/>
  <c r="I2774"/>
  <c r="M2773"/>
  <c r="L2773"/>
  <c r="J2773"/>
  <c r="O2773" s="1"/>
  <c r="I2773"/>
  <c r="M2772"/>
  <c r="L2772"/>
  <c r="J2772"/>
  <c r="O2772" s="1"/>
  <c r="I2772"/>
  <c r="M2771"/>
  <c r="L2771"/>
  <c r="J2771"/>
  <c r="O2771" s="1"/>
  <c r="I2771"/>
  <c r="M2770"/>
  <c r="L2770"/>
  <c r="J2770"/>
  <c r="O2770" s="1"/>
  <c r="I2770"/>
  <c r="M2769"/>
  <c r="L2769"/>
  <c r="J2769"/>
  <c r="O2769" s="1"/>
  <c r="I2769"/>
  <c r="M2768"/>
  <c r="L2768"/>
  <c r="J2768"/>
  <c r="O2768" s="1"/>
  <c r="I2768"/>
  <c r="M2767"/>
  <c r="L2767"/>
  <c r="J2767"/>
  <c r="O2767" s="1"/>
  <c r="I2767"/>
  <c r="M2766"/>
  <c r="L2766"/>
  <c r="J2766"/>
  <c r="O2766" s="1"/>
  <c r="I2766"/>
  <c r="M2765"/>
  <c r="L2765"/>
  <c r="J2765"/>
  <c r="O2765" s="1"/>
  <c r="I2765"/>
  <c r="O2764"/>
  <c r="M2764"/>
  <c r="L2764"/>
  <c r="J2764"/>
  <c r="I2764"/>
  <c r="N2764" s="1"/>
  <c r="M2763"/>
  <c r="L2763"/>
  <c r="J2763"/>
  <c r="O2763" s="1"/>
  <c r="I2763"/>
  <c r="M2762"/>
  <c r="L2762"/>
  <c r="J2762"/>
  <c r="O2762" s="1"/>
  <c r="I2762"/>
  <c r="M2761"/>
  <c r="L2761"/>
  <c r="J2761"/>
  <c r="O2761" s="1"/>
  <c r="I2761"/>
  <c r="M2760"/>
  <c r="L2760"/>
  <c r="J2760"/>
  <c r="O2760" s="1"/>
  <c r="I2760"/>
  <c r="M2759"/>
  <c r="L2759"/>
  <c r="J2759"/>
  <c r="O2759" s="1"/>
  <c r="I2759"/>
  <c r="M2758"/>
  <c r="L2758"/>
  <c r="J2758"/>
  <c r="O2758" s="1"/>
  <c r="I2758"/>
  <c r="M2757"/>
  <c r="L2757"/>
  <c r="J2757"/>
  <c r="O2757" s="1"/>
  <c r="I2757"/>
  <c r="M2756"/>
  <c r="L2756"/>
  <c r="J2756"/>
  <c r="O2756" s="1"/>
  <c r="I2756"/>
  <c r="M2755"/>
  <c r="L2755"/>
  <c r="J2755"/>
  <c r="O2755" s="1"/>
  <c r="I2755"/>
  <c r="M2754"/>
  <c r="L2754"/>
  <c r="J2754"/>
  <c r="O2754" s="1"/>
  <c r="I2754"/>
  <c r="M2753"/>
  <c r="L2753"/>
  <c r="J2753"/>
  <c r="O2753" s="1"/>
  <c r="I2753"/>
  <c r="M2752"/>
  <c r="L2752"/>
  <c r="J2752"/>
  <c r="O2752" s="1"/>
  <c r="I2752"/>
  <c r="M2751"/>
  <c r="L2751"/>
  <c r="J2751"/>
  <c r="O2751" s="1"/>
  <c r="I2751"/>
  <c r="M2750"/>
  <c r="L2750"/>
  <c r="J2750"/>
  <c r="O2750" s="1"/>
  <c r="I2750"/>
  <c r="O2749"/>
  <c r="M2749"/>
  <c r="L2749"/>
  <c r="J2749"/>
  <c r="I2749"/>
  <c r="N2749" s="1"/>
  <c r="M2748"/>
  <c r="L2748"/>
  <c r="J2748"/>
  <c r="O2748" s="1"/>
  <c r="I2748"/>
  <c r="M2747"/>
  <c r="L2747"/>
  <c r="J2747"/>
  <c r="O2747" s="1"/>
  <c r="I2747"/>
  <c r="M2746"/>
  <c r="L2746"/>
  <c r="J2746"/>
  <c r="O2746" s="1"/>
  <c r="I2746"/>
  <c r="M2745"/>
  <c r="L2745"/>
  <c r="J2745"/>
  <c r="O2745" s="1"/>
  <c r="I2745"/>
  <c r="M2744"/>
  <c r="L2744"/>
  <c r="J2744"/>
  <c r="O2744" s="1"/>
  <c r="I2744"/>
  <c r="M2743"/>
  <c r="L2743"/>
  <c r="J2743"/>
  <c r="O2743" s="1"/>
  <c r="I2743"/>
  <c r="M2742"/>
  <c r="L2742"/>
  <c r="J2742"/>
  <c r="O2742" s="1"/>
  <c r="I2742"/>
  <c r="M2741"/>
  <c r="L2741"/>
  <c r="J2741"/>
  <c r="O2741" s="1"/>
  <c r="I2741"/>
  <c r="M2740"/>
  <c r="L2740"/>
  <c r="J2740"/>
  <c r="O2740" s="1"/>
  <c r="I2740"/>
  <c r="M2739"/>
  <c r="L2739"/>
  <c r="J2739"/>
  <c r="O2739" s="1"/>
  <c r="I2739"/>
  <c r="M2738"/>
  <c r="L2738"/>
  <c r="J2738"/>
  <c r="O2738" s="1"/>
  <c r="I2738"/>
  <c r="M2737"/>
  <c r="L2737"/>
  <c r="J2737"/>
  <c r="O2737" s="1"/>
  <c r="I2737"/>
  <c r="M2736"/>
  <c r="L2736"/>
  <c r="J2736"/>
  <c r="O2736" s="1"/>
  <c r="I2736"/>
  <c r="M2735"/>
  <c r="L2735"/>
  <c r="J2735"/>
  <c r="O2735" s="1"/>
  <c r="I2735"/>
  <c r="M2734"/>
  <c r="L2734"/>
  <c r="J2734"/>
  <c r="O2734" s="1"/>
  <c r="I2734"/>
  <c r="M2733"/>
  <c r="L2733"/>
  <c r="J2733"/>
  <c r="O2733" s="1"/>
  <c r="I2733"/>
  <c r="O2732"/>
  <c r="M2732"/>
  <c r="L2732"/>
  <c r="J2732"/>
  <c r="I2732"/>
  <c r="N2732" s="1"/>
  <c r="M2731"/>
  <c r="L2731"/>
  <c r="J2731"/>
  <c r="O2731" s="1"/>
  <c r="I2731"/>
  <c r="M2730"/>
  <c r="L2730"/>
  <c r="J2730"/>
  <c r="O2730" s="1"/>
  <c r="I2730"/>
  <c r="M2729"/>
  <c r="L2729"/>
  <c r="J2729"/>
  <c r="O2729" s="1"/>
  <c r="I2729"/>
  <c r="M2728"/>
  <c r="L2728"/>
  <c r="J2728"/>
  <c r="O2728" s="1"/>
  <c r="I2728"/>
  <c r="M2727"/>
  <c r="L2727"/>
  <c r="J2727"/>
  <c r="O2727" s="1"/>
  <c r="I2727"/>
  <c r="M2726"/>
  <c r="L2726"/>
  <c r="J2726"/>
  <c r="O2726" s="1"/>
  <c r="I2726"/>
  <c r="M2725"/>
  <c r="L2725"/>
  <c r="J2725"/>
  <c r="O2725" s="1"/>
  <c r="I2725"/>
  <c r="M2724"/>
  <c r="L2724"/>
  <c r="J2724"/>
  <c r="O2724" s="1"/>
  <c r="I2724"/>
  <c r="M2723"/>
  <c r="L2723"/>
  <c r="J2723"/>
  <c r="O2723" s="1"/>
  <c r="I2723"/>
  <c r="M2722"/>
  <c r="L2722"/>
  <c r="J2722"/>
  <c r="O2722" s="1"/>
  <c r="I2722"/>
  <c r="M2721"/>
  <c r="L2721"/>
  <c r="J2721"/>
  <c r="O2721" s="1"/>
  <c r="I2721"/>
  <c r="M2720"/>
  <c r="L2720"/>
  <c r="J2720"/>
  <c r="O2720" s="1"/>
  <c r="I2720"/>
  <c r="M2719"/>
  <c r="L2719"/>
  <c r="J2719"/>
  <c r="O2719" s="1"/>
  <c r="I2719"/>
  <c r="M2718"/>
  <c r="L2718"/>
  <c r="J2718"/>
  <c r="O2718" s="1"/>
  <c r="I2718"/>
  <c r="M2717"/>
  <c r="L2717"/>
  <c r="J2717"/>
  <c r="O2717" s="1"/>
  <c r="I2717"/>
  <c r="M2716"/>
  <c r="L2716"/>
  <c r="J2716"/>
  <c r="O2716" s="1"/>
  <c r="I2716"/>
  <c r="M2715"/>
  <c r="L2715"/>
  <c r="J2715"/>
  <c r="O2715" s="1"/>
  <c r="I2715"/>
  <c r="M2714"/>
  <c r="L2714"/>
  <c r="J2714"/>
  <c r="O2714" s="1"/>
  <c r="I2714"/>
  <c r="M2713"/>
  <c r="L2713"/>
  <c r="J2713"/>
  <c r="O2713" s="1"/>
  <c r="I2713"/>
  <c r="M2712"/>
  <c r="L2712"/>
  <c r="J2712"/>
  <c r="O2712" s="1"/>
  <c r="I2712"/>
  <c r="M2711"/>
  <c r="L2711"/>
  <c r="J2711"/>
  <c r="O2711" s="1"/>
  <c r="I2711"/>
  <c r="M2710"/>
  <c r="L2710"/>
  <c r="J2710"/>
  <c r="O2710" s="1"/>
  <c r="I2710"/>
  <c r="M2709"/>
  <c r="L2709"/>
  <c r="J2709"/>
  <c r="O2709" s="1"/>
  <c r="I2709"/>
  <c r="M2708"/>
  <c r="L2708"/>
  <c r="J2708"/>
  <c r="O2708" s="1"/>
  <c r="I2708"/>
  <c r="M2707"/>
  <c r="L2707"/>
  <c r="J2707"/>
  <c r="O2707" s="1"/>
  <c r="I2707"/>
  <c r="M2706"/>
  <c r="L2706"/>
  <c r="J2706"/>
  <c r="O2706" s="1"/>
  <c r="I2706"/>
  <c r="M2705"/>
  <c r="L2705"/>
  <c r="J2705"/>
  <c r="O2705" s="1"/>
  <c r="I2705"/>
  <c r="M2704"/>
  <c r="L2704"/>
  <c r="J2704"/>
  <c r="O2704" s="1"/>
  <c r="I2704"/>
  <c r="M2703"/>
  <c r="L2703"/>
  <c r="J2703"/>
  <c r="O2703" s="1"/>
  <c r="I2703"/>
  <c r="M2702"/>
  <c r="L2702"/>
  <c r="J2702"/>
  <c r="O2702" s="1"/>
  <c r="I2702"/>
  <c r="M2701"/>
  <c r="L2701"/>
  <c r="J2701"/>
  <c r="O2701" s="1"/>
  <c r="I2701"/>
  <c r="M2700"/>
  <c r="L2700"/>
  <c r="J2700"/>
  <c r="O2700" s="1"/>
  <c r="I2700"/>
  <c r="M2699"/>
  <c r="L2699"/>
  <c r="J2699"/>
  <c r="O2699" s="1"/>
  <c r="I2699"/>
  <c r="M2698"/>
  <c r="L2698"/>
  <c r="J2698"/>
  <c r="O2698" s="1"/>
  <c r="I2698"/>
  <c r="M2697"/>
  <c r="L2697"/>
  <c r="J2697"/>
  <c r="O2697" s="1"/>
  <c r="I2697"/>
  <c r="M2696"/>
  <c r="L2696"/>
  <c r="J2696"/>
  <c r="O2696" s="1"/>
  <c r="I2696"/>
  <c r="M2695"/>
  <c r="L2695"/>
  <c r="J2695"/>
  <c r="O2695" s="1"/>
  <c r="I2695"/>
  <c r="M2694"/>
  <c r="L2694"/>
  <c r="J2694"/>
  <c r="O2694" s="1"/>
  <c r="I2694"/>
  <c r="M2693"/>
  <c r="L2693"/>
  <c r="J2693"/>
  <c r="O2693" s="1"/>
  <c r="I2693"/>
  <c r="M2692"/>
  <c r="L2692"/>
  <c r="J2692"/>
  <c r="O2692" s="1"/>
  <c r="I2692"/>
  <c r="M2691"/>
  <c r="L2691"/>
  <c r="J2691"/>
  <c r="O2691" s="1"/>
  <c r="I2691"/>
  <c r="M2690"/>
  <c r="L2690"/>
  <c r="J2690"/>
  <c r="O2690" s="1"/>
  <c r="I2690"/>
  <c r="M2689"/>
  <c r="L2689"/>
  <c r="J2689"/>
  <c r="O2689" s="1"/>
  <c r="I2689"/>
  <c r="M2688"/>
  <c r="L2688"/>
  <c r="J2688"/>
  <c r="O2688" s="1"/>
  <c r="I2688"/>
  <c r="M2687"/>
  <c r="L2687"/>
  <c r="J2687"/>
  <c r="O2687" s="1"/>
  <c r="I2687"/>
  <c r="M2686"/>
  <c r="L2686"/>
  <c r="J2686"/>
  <c r="O2686" s="1"/>
  <c r="I2686"/>
  <c r="M2685"/>
  <c r="L2685"/>
  <c r="J2685"/>
  <c r="O2685" s="1"/>
  <c r="I2685"/>
  <c r="M2684"/>
  <c r="L2684"/>
  <c r="J2684"/>
  <c r="O2684" s="1"/>
  <c r="I2684"/>
  <c r="M2683"/>
  <c r="L2683"/>
  <c r="J2683"/>
  <c r="O2683" s="1"/>
  <c r="I2683"/>
  <c r="M2682"/>
  <c r="L2682"/>
  <c r="J2682"/>
  <c r="O2682" s="1"/>
  <c r="I2682"/>
  <c r="M2681"/>
  <c r="L2681"/>
  <c r="J2681"/>
  <c r="O2681" s="1"/>
  <c r="I2681"/>
  <c r="M2680"/>
  <c r="L2680"/>
  <c r="J2680"/>
  <c r="O2680" s="1"/>
  <c r="I2680"/>
  <c r="M2679"/>
  <c r="L2679"/>
  <c r="J2679"/>
  <c r="O2679" s="1"/>
  <c r="I2679"/>
  <c r="M2678"/>
  <c r="L2678"/>
  <c r="J2678"/>
  <c r="O2678" s="1"/>
  <c r="I2678"/>
  <c r="M2677"/>
  <c r="L2677"/>
  <c r="J2677"/>
  <c r="O2677" s="1"/>
  <c r="I2677"/>
  <c r="M2676"/>
  <c r="L2676"/>
  <c r="J2676"/>
  <c r="O2676" s="1"/>
  <c r="I2676"/>
  <c r="M2675"/>
  <c r="L2675"/>
  <c r="J2675"/>
  <c r="O2675" s="1"/>
  <c r="I2675"/>
  <c r="M2674"/>
  <c r="L2674"/>
  <c r="J2674"/>
  <c r="O2674" s="1"/>
  <c r="I2674"/>
  <c r="M2673"/>
  <c r="L2673"/>
  <c r="J2673"/>
  <c r="O2673" s="1"/>
  <c r="I2673"/>
  <c r="M2672"/>
  <c r="L2672"/>
  <c r="J2672"/>
  <c r="O2672" s="1"/>
  <c r="I2672"/>
  <c r="M2671"/>
  <c r="L2671"/>
  <c r="J2671"/>
  <c r="O2671" s="1"/>
  <c r="I2671"/>
  <c r="M2670"/>
  <c r="L2670"/>
  <c r="J2670"/>
  <c r="O2670" s="1"/>
  <c r="I2670"/>
  <c r="M2669"/>
  <c r="L2669"/>
  <c r="J2669"/>
  <c r="O2669" s="1"/>
  <c r="I2669"/>
  <c r="M2668"/>
  <c r="L2668"/>
  <c r="J2668"/>
  <c r="O2668" s="1"/>
  <c r="I2668"/>
  <c r="M2667"/>
  <c r="L2667"/>
  <c r="J2667"/>
  <c r="O2667" s="1"/>
  <c r="I2667"/>
  <c r="M2666"/>
  <c r="L2666"/>
  <c r="J2666"/>
  <c r="O2666" s="1"/>
  <c r="I2666"/>
  <c r="M2665"/>
  <c r="L2665"/>
  <c r="J2665"/>
  <c r="O2665" s="1"/>
  <c r="I2665"/>
  <c r="M2664"/>
  <c r="L2664"/>
  <c r="J2664"/>
  <c r="O2664" s="1"/>
  <c r="I2664"/>
  <c r="M2663"/>
  <c r="L2663"/>
  <c r="J2663"/>
  <c r="O2663" s="1"/>
  <c r="I2663"/>
  <c r="M2662"/>
  <c r="L2662"/>
  <c r="J2662"/>
  <c r="O2662" s="1"/>
  <c r="I2662"/>
  <c r="M2661"/>
  <c r="L2661"/>
  <c r="J2661"/>
  <c r="O2661" s="1"/>
  <c r="I2661"/>
  <c r="M2660"/>
  <c r="L2660"/>
  <c r="J2660"/>
  <c r="O2660" s="1"/>
  <c r="I2660"/>
  <c r="M2659"/>
  <c r="L2659"/>
  <c r="J2659"/>
  <c r="O2659" s="1"/>
  <c r="I2659"/>
  <c r="M2658"/>
  <c r="L2658"/>
  <c r="J2658"/>
  <c r="O2658" s="1"/>
  <c r="I2658"/>
  <c r="M2657"/>
  <c r="L2657"/>
  <c r="J2657"/>
  <c r="O2657" s="1"/>
  <c r="I2657"/>
  <c r="M2656"/>
  <c r="L2656"/>
  <c r="J2656"/>
  <c r="O2656" s="1"/>
  <c r="I2656"/>
  <c r="M2655"/>
  <c r="L2655"/>
  <c r="J2655"/>
  <c r="O2655" s="1"/>
  <c r="I2655"/>
  <c r="M2654"/>
  <c r="L2654"/>
  <c r="J2654"/>
  <c r="O2654" s="1"/>
  <c r="I2654"/>
  <c r="M2653"/>
  <c r="L2653"/>
  <c r="J2653"/>
  <c r="O2653" s="1"/>
  <c r="I2653"/>
  <c r="M2652"/>
  <c r="L2652"/>
  <c r="J2652"/>
  <c r="O2652" s="1"/>
  <c r="I2652"/>
  <c r="M2651"/>
  <c r="L2651"/>
  <c r="J2651"/>
  <c r="O2651" s="1"/>
  <c r="I2651"/>
  <c r="M2650"/>
  <c r="L2650"/>
  <c r="J2650"/>
  <c r="O2650" s="1"/>
  <c r="I2650"/>
  <c r="M2649"/>
  <c r="L2649"/>
  <c r="J2649"/>
  <c r="O2649" s="1"/>
  <c r="I2649"/>
  <c r="M2648"/>
  <c r="L2648"/>
  <c r="J2648"/>
  <c r="O2648" s="1"/>
  <c r="I2648"/>
  <c r="M2647"/>
  <c r="L2647"/>
  <c r="J2647"/>
  <c r="O2647" s="1"/>
  <c r="I2647"/>
  <c r="M2646"/>
  <c r="L2646"/>
  <c r="J2646"/>
  <c r="O2646" s="1"/>
  <c r="I2646"/>
  <c r="M2645"/>
  <c r="L2645"/>
  <c r="J2645"/>
  <c r="O2645" s="1"/>
  <c r="I2645"/>
  <c r="M2644"/>
  <c r="L2644"/>
  <c r="J2644"/>
  <c r="O2644" s="1"/>
  <c r="I2644"/>
  <c r="M2643"/>
  <c r="L2643"/>
  <c r="J2643"/>
  <c r="O2643" s="1"/>
  <c r="I2643"/>
  <c r="M2642"/>
  <c r="L2642"/>
  <c r="J2642"/>
  <c r="O2642" s="1"/>
  <c r="I2642"/>
  <c r="M2641"/>
  <c r="L2641"/>
  <c r="J2641"/>
  <c r="O2641" s="1"/>
  <c r="I2641"/>
  <c r="M2640"/>
  <c r="L2640"/>
  <c r="J2640"/>
  <c r="O2640" s="1"/>
  <c r="I2640"/>
  <c r="M2639"/>
  <c r="L2639"/>
  <c r="J2639"/>
  <c r="O2639" s="1"/>
  <c r="I2639"/>
  <c r="M2638"/>
  <c r="L2638"/>
  <c r="J2638"/>
  <c r="O2638" s="1"/>
  <c r="I2638"/>
  <c r="M2637"/>
  <c r="L2637"/>
  <c r="J2637"/>
  <c r="O2637" s="1"/>
  <c r="I2637"/>
  <c r="M2636"/>
  <c r="L2636"/>
  <c r="J2636"/>
  <c r="O2636" s="1"/>
  <c r="I2636"/>
  <c r="M2635"/>
  <c r="L2635"/>
  <c r="J2635"/>
  <c r="O2635" s="1"/>
  <c r="I2635"/>
  <c r="M2634"/>
  <c r="L2634"/>
  <c r="J2634"/>
  <c r="O2634" s="1"/>
  <c r="I2634"/>
  <c r="M2633"/>
  <c r="L2633"/>
  <c r="J2633"/>
  <c r="O2633" s="1"/>
  <c r="I2633"/>
  <c r="M2632"/>
  <c r="L2632"/>
  <c r="J2632"/>
  <c r="O2632" s="1"/>
  <c r="I2632"/>
  <c r="M2631"/>
  <c r="L2631"/>
  <c r="J2631"/>
  <c r="O2631" s="1"/>
  <c r="I2631"/>
  <c r="M2630"/>
  <c r="L2630"/>
  <c r="J2630"/>
  <c r="O2630" s="1"/>
  <c r="I2630"/>
  <c r="M2629"/>
  <c r="L2629"/>
  <c r="J2629"/>
  <c r="O2629" s="1"/>
  <c r="I2629"/>
  <c r="M2628"/>
  <c r="L2628"/>
  <c r="J2628"/>
  <c r="O2628" s="1"/>
  <c r="I2628"/>
  <c r="M2627"/>
  <c r="L2627"/>
  <c r="J2627"/>
  <c r="O2627" s="1"/>
  <c r="I2627"/>
  <c r="M2626"/>
  <c r="L2626"/>
  <c r="J2626"/>
  <c r="O2626" s="1"/>
  <c r="I2626"/>
  <c r="M2625"/>
  <c r="L2625"/>
  <c r="J2625"/>
  <c r="O2625" s="1"/>
  <c r="I2625"/>
  <c r="M2624"/>
  <c r="L2624"/>
  <c r="J2624"/>
  <c r="O2624" s="1"/>
  <c r="I2624"/>
  <c r="M2623"/>
  <c r="L2623"/>
  <c r="J2623"/>
  <c r="O2623" s="1"/>
  <c r="I2623"/>
  <c r="M2622"/>
  <c r="L2622"/>
  <c r="J2622"/>
  <c r="O2622" s="1"/>
  <c r="I2622"/>
  <c r="M2621"/>
  <c r="L2621"/>
  <c r="J2621"/>
  <c r="O2621" s="1"/>
  <c r="I2621"/>
  <c r="M2620"/>
  <c r="L2620"/>
  <c r="J2620"/>
  <c r="O2620" s="1"/>
  <c r="I2620"/>
  <c r="M2619"/>
  <c r="L2619"/>
  <c r="J2619"/>
  <c r="O2619" s="1"/>
  <c r="I2619"/>
  <c r="M2618"/>
  <c r="L2618"/>
  <c r="J2618"/>
  <c r="O2618" s="1"/>
  <c r="I2618"/>
  <c r="M2617"/>
  <c r="L2617"/>
  <c r="J2617"/>
  <c r="O2617" s="1"/>
  <c r="I2617"/>
  <c r="M2616"/>
  <c r="L2616"/>
  <c r="J2616"/>
  <c r="O2616" s="1"/>
  <c r="I2616"/>
  <c r="M2615"/>
  <c r="L2615"/>
  <c r="J2615"/>
  <c r="O2615" s="1"/>
  <c r="I2615"/>
  <c r="M2614"/>
  <c r="L2614"/>
  <c r="J2614"/>
  <c r="O2614" s="1"/>
  <c r="I2614"/>
  <c r="M2613"/>
  <c r="L2613"/>
  <c r="J2613"/>
  <c r="O2613" s="1"/>
  <c r="I2613"/>
  <c r="M2612"/>
  <c r="L2612"/>
  <c r="J2612"/>
  <c r="O2612" s="1"/>
  <c r="I2612"/>
  <c r="M2611"/>
  <c r="L2611"/>
  <c r="J2611"/>
  <c r="O2611" s="1"/>
  <c r="I2611"/>
  <c r="M2610"/>
  <c r="L2610"/>
  <c r="J2610"/>
  <c r="O2610" s="1"/>
  <c r="I2610"/>
  <c r="M2609"/>
  <c r="L2609"/>
  <c r="J2609"/>
  <c r="O2609" s="1"/>
  <c r="I2609"/>
  <c r="M2608"/>
  <c r="L2608"/>
  <c r="J2608"/>
  <c r="O2608" s="1"/>
  <c r="I2608"/>
  <c r="M2607"/>
  <c r="L2607"/>
  <c r="J2607"/>
  <c r="O2607" s="1"/>
  <c r="I2607"/>
  <c r="M2606"/>
  <c r="L2606"/>
  <c r="J2606"/>
  <c r="O2606" s="1"/>
  <c r="I2606"/>
  <c r="M2605"/>
  <c r="L2605"/>
  <c r="J2605"/>
  <c r="O2605" s="1"/>
  <c r="I2605"/>
  <c r="M2604"/>
  <c r="L2604"/>
  <c r="J2604"/>
  <c r="O2604" s="1"/>
  <c r="I2604"/>
  <c r="M2603"/>
  <c r="L2603"/>
  <c r="J2603"/>
  <c r="O2603" s="1"/>
  <c r="I2603"/>
  <c r="M2602"/>
  <c r="L2602"/>
  <c r="J2602"/>
  <c r="O2602" s="1"/>
  <c r="I2602"/>
  <c r="M2601"/>
  <c r="L2601"/>
  <c r="J2601"/>
  <c r="O2601" s="1"/>
  <c r="I2601"/>
  <c r="M2600"/>
  <c r="L2600"/>
  <c r="J2600"/>
  <c r="O2600" s="1"/>
  <c r="I2600"/>
  <c r="M2599"/>
  <c r="L2599"/>
  <c r="J2599"/>
  <c r="O2599" s="1"/>
  <c r="I2599"/>
  <c r="M2598"/>
  <c r="L2598"/>
  <c r="J2598"/>
  <c r="O2598" s="1"/>
  <c r="I2598"/>
  <c r="M2597"/>
  <c r="L2597"/>
  <c r="J2597"/>
  <c r="O2597" s="1"/>
  <c r="I2597"/>
  <c r="M2596"/>
  <c r="L2596"/>
  <c r="J2596"/>
  <c r="O2596" s="1"/>
  <c r="I2596"/>
  <c r="M2595"/>
  <c r="L2595"/>
  <c r="J2595"/>
  <c r="O2595" s="1"/>
  <c r="I2595"/>
  <c r="M2594"/>
  <c r="L2594"/>
  <c r="J2594"/>
  <c r="O2594" s="1"/>
  <c r="I2594"/>
  <c r="M2593"/>
  <c r="L2593"/>
  <c r="J2593"/>
  <c r="O2593" s="1"/>
  <c r="I2593"/>
  <c r="M2592"/>
  <c r="L2592"/>
  <c r="J2592"/>
  <c r="O2592" s="1"/>
  <c r="I2592"/>
  <c r="M2591"/>
  <c r="L2591"/>
  <c r="J2591"/>
  <c r="O2591" s="1"/>
  <c r="I2591"/>
  <c r="M2590"/>
  <c r="L2590"/>
  <c r="J2590"/>
  <c r="O2590" s="1"/>
  <c r="I2590"/>
  <c r="M2589"/>
  <c r="L2589"/>
  <c r="J2589"/>
  <c r="O2589" s="1"/>
  <c r="I2589"/>
  <c r="M2588"/>
  <c r="L2588"/>
  <c r="J2588"/>
  <c r="O2588" s="1"/>
  <c r="I2588"/>
  <c r="M2587"/>
  <c r="L2587"/>
  <c r="J2587"/>
  <c r="O2587" s="1"/>
  <c r="I2587"/>
  <c r="M2586"/>
  <c r="L2586"/>
  <c r="J2586"/>
  <c r="O2586" s="1"/>
  <c r="I2586"/>
  <c r="M2585"/>
  <c r="L2585"/>
  <c r="J2585"/>
  <c r="O2585" s="1"/>
  <c r="I2585"/>
  <c r="M2584"/>
  <c r="L2584"/>
  <c r="J2584"/>
  <c r="O2584" s="1"/>
  <c r="I2584"/>
  <c r="M2583"/>
  <c r="L2583"/>
  <c r="J2583"/>
  <c r="O2583" s="1"/>
  <c r="I2583"/>
  <c r="M2582"/>
  <c r="L2582"/>
  <c r="J2582"/>
  <c r="O2582" s="1"/>
  <c r="I2582"/>
  <c r="M2581"/>
  <c r="L2581"/>
  <c r="J2581"/>
  <c r="O2581" s="1"/>
  <c r="I2581"/>
  <c r="M2580"/>
  <c r="L2580"/>
  <c r="J2580"/>
  <c r="O2580" s="1"/>
  <c r="I2580"/>
  <c r="M2579"/>
  <c r="L2579"/>
  <c r="J2579"/>
  <c r="O2579" s="1"/>
  <c r="I2579"/>
  <c r="M2578"/>
  <c r="L2578"/>
  <c r="J2578"/>
  <c r="O2578" s="1"/>
  <c r="I2578"/>
  <c r="M2577"/>
  <c r="L2577"/>
  <c r="J2577"/>
  <c r="O2577" s="1"/>
  <c r="I2577"/>
  <c r="M2576"/>
  <c r="L2576"/>
  <c r="J2576"/>
  <c r="O2576" s="1"/>
  <c r="I2576"/>
  <c r="M2575"/>
  <c r="L2575"/>
  <c r="J2575"/>
  <c r="O2575" s="1"/>
  <c r="I2575"/>
  <c r="M2574"/>
  <c r="L2574"/>
  <c r="J2574"/>
  <c r="O2574" s="1"/>
  <c r="I2574"/>
  <c r="M2573"/>
  <c r="L2573"/>
  <c r="J2573"/>
  <c r="O2573" s="1"/>
  <c r="I2573"/>
  <c r="M2572"/>
  <c r="L2572"/>
  <c r="J2572"/>
  <c r="O2572" s="1"/>
  <c r="I2572"/>
  <c r="M2571"/>
  <c r="L2571"/>
  <c r="J2571"/>
  <c r="O2571" s="1"/>
  <c r="I2571"/>
  <c r="M2570"/>
  <c r="L2570"/>
  <c r="J2570"/>
  <c r="O2570" s="1"/>
  <c r="I2570"/>
  <c r="M2569"/>
  <c r="L2569"/>
  <c r="J2569"/>
  <c r="O2569" s="1"/>
  <c r="I2569"/>
  <c r="M2568"/>
  <c r="L2568"/>
  <c r="J2568"/>
  <c r="O2568" s="1"/>
  <c r="I2568"/>
  <c r="M2567"/>
  <c r="L2567"/>
  <c r="J2567"/>
  <c r="O2567" s="1"/>
  <c r="I2567"/>
  <c r="M2566"/>
  <c r="L2566"/>
  <c r="J2566"/>
  <c r="O2566" s="1"/>
  <c r="I2566"/>
  <c r="M2565"/>
  <c r="L2565"/>
  <c r="J2565"/>
  <c r="O2565" s="1"/>
  <c r="I2565"/>
  <c r="M2564"/>
  <c r="L2564"/>
  <c r="J2564"/>
  <c r="O2564" s="1"/>
  <c r="I2564"/>
  <c r="M2563"/>
  <c r="L2563"/>
  <c r="J2563"/>
  <c r="O2563" s="1"/>
  <c r="I2563"/>
  <c r="M2562"/>
  <c r="L2562"/>
  <c r="J2562"/>
  <c r="O2562" s="1"/>
  <c r="I2562"/>
  <c r="M2561"/>
  <c r="L2561"/>
  <c r="J2561"/>
  <c r="O2561" s="1"/>
  <c r="I2561"/>
  <c r="M2560"/>
  <c r="L2560"/>
  <c r="J2560"/>
  <c r="O2560" s="1"/>
  <c r="I2560"/>
  <c r="M2559"/>
  <c r="L2559"/>
  <c r="J2559"/>
  <c r="O2559" s="1"/>
  <c r="I2559"/>
  <c r="M2558"/>
  <c r="L2558"/>
  <c r="J2558"/>
  <c r="O2558" s="1"/>
  <c r="I2558"/>
  <c r="M2557"/>
  <c r="L2557"/>
  <c r="J2557"/>
  <c r="O2557" s="1"/>
  <c r="I2557"/>
  <c r="M2556"/>
  <c r="L2556"/>
  <c r="J2556"/>
  <c r="O2556" s="1"/>
  <c r="I2556"/>
  <c r="M2555"/>
  <c r="L2555"/>
  <c r="J2555"/>
  <c r="O2555" s="1"/>
  <c r="I2555"/>
  <c r="M2554"/>
  <c r="L2554"/>
  <c r="J2554"/>
  <c r="O2554" s="1"/>
  <c r="I2554"/>
  <c r="M2553"/>
  <c r="L2553"/>
  <c r="J2553"/>
  <c r="O2553" s="1"/>
  <c r="I2553"/>
  <c r="M2552"/>
  <c r="L2552"/>
  <c r="J2552"/>
  <c r="O2552" s="1"/>
  <c r="I2552"/>
  <c r="M2551"/>
  <c r="L2551"/>
  <c r="J2551"/>
  <c r="O2551" s="1"/>
  <c r="I2551"/>
  <c r="M2550"/>
  <c r="L2550"/>
  <c r="J2550"/>
  <c r="O2550" s="1"/>
  <c r="I2550"/>
  <c r="M2549"/>
  <c r="L2549"/>
  <c r="J2549"/>
  <c r="O2549" s="1"/>
  <c r="I2549"/>
  <c r="M2548"/>
  <c r="L2548"/>
  <c r="J2548"/>
  <c r="O2548" s="1"/>
  <c r="I2548"/>
  <c r="M2547"/>
  <c r="L2547"/>
  <c r="J2547"/>
  <c r="O2547" s="1"/>
  <c r="I2547"/>
  <c r="M2546"/>
  <c r="L2546"/>
  <c r="J2546"/>
  <c r="O2546" s="1"/>
  <c r="I2546"/>
  <c r="M2545"/>
  <c r="L2545"/>
  <c r="J2545"/>
  <c r="O2545" s="1"/>
  <c r="I2545"/>
  <c r="M2544"/>
  <c r="L2544"/>
  <c r="J2544"/>
  <c r="O2544" s="1"/>
  <c r="I2544"/>
  <c r="M2543"/>
  <c r="L2543"/>
  <c r="J2543"/>
  <c r="O2543" s="1"/>
  <c r="I2543"/>
  <c r="M2542"/>
  <c r="L2542"/>
  <c r="J2542"/>
  <c r="O2542" s="1"/>
  <c r="I2542"/>
  <c r="M2541"/>
  <c r="L2541"/>
  <c r="J2541"/>
  <c r="O2541" s="1"/>
  <c r="I2541"/>
  <c r="M2540"/>
  <c r="L2540"/>
  <c r="J2540"/>
  <c r="O2540" s="1"/>
  <c r="I2540"/>
  <c r="M2539"/>
  <c r="L2539"/>
  <c r="J2539"/>
  <c r="O2539" s="1"/>
  <c r="I2539"/>
  <c r="M2538"/>
  <c r="L2538"/>
  <c r="J2538"/>
  <c r="O2538" s="1"/>
  <c r="I2538"/>
  <c r="M2537"/>
  <c r="L2537"/>
  <c r="J2537"/>
  <c r="O2537" s="1"/>
  <c r="I2537"/>
  <c r="M2536"/>
  <c r="L2536"/>
  <c r="J2536"/>
  <c r="O2536" s="1"/>
  <c r="I2536"/>
  <c r="M2535"/>
  <c r="L2535"/>
  <c r="J2535"/>
  <c r="O2535" s="1"/>
  <c r="I2535"/>
  <c r="M2534"/>
  <c r="L2534"/>
  <c r="J2534"/>
  <c r="O2534" s="1"/>
  <c r="I2534"/>
  <c r="N2534" s="1"/>
  <c r="M2533"/>
  <c r="L2533"/>
  <c r="J2533"/>
  <c r="O2533" s="1"/>
  <c r="I2533"/>
  <c r="N2533" s="1"/>
  <c r="M2532"/>
  <c r="L2532"/>
  <c r="J2532"/>
  <c r="O2532" s="1"/>
  <c r="I2532"/>
  <c r="N2532" s="1"/>
  <c r="M2531"/>
  <c r="L2531"/>
  <c r="J2531"/>
  <c r="O2531" s="1"/>
  <c r="I2531"/>
  <c r="N2531" s="1"/>
  <c r="M2530"/>
  <c r="L2530"/>
  <c r="J2530"/>
  <c r="O2530" s="1"/>
  <c r="I2530"/>
  <c r="N2530" s="1"/>
  <c r="M2529"/>
  <c r="L2529"/>
  <c r="J2529"/>
  <c r="O2529" s="1"/>
  <c r="I2529"/>
  <c r="N2529" s="1"/>
  <c r="M2528"/>
  <c r="L2528"/>
  <c r="J2528"/>
  <c r="O2528" s="1"/>
  <c r="I2528"/>
  <c r="N2528" s="1"/>
  <c r="M2527"/>
  <c r="L2527"/>
  <c r="J2527"/>
  <c r="O2527" s="1"/>
  <c r="I2527"/>
  <c r="N2527" s="1"/>
  <c r="M2526"/>
  <c r="L2526"/>
  <c r="J2526"/>
  <c r="O2526" s="1"/>
  <c r="I2526"/>
  <c r="N2526" s="1"/>
  <c r="M2525"/>
  <c r="L2525"/>
  <c r="J2525"/>
  <c r="O2525" s="1"/>
  <c r="I2525"/>
  <c r="N2525" s="1"/>
  <c r="M2524"/>
  <c r="L2524"/>
  <c r="J2524"/>
  <c r="O2524" s="1"/>
  <c r="I2524"/>
  <c r="N2524" s="1"/>
  <c r="M2523"/>
  <c r="L2523"/>
  <c r="J2523"/>
  <c r="O2523" s="1"/>
  <c r="I2523"/>
  <c r="N2523" s="1"/>
  <c r="M2522"/>
  <c r="L2522"/>
  <c r="J2522"/>
  <c r="O2522" s="1"/>
  <c r="I2522"/>
  <c r="N2522" s="1"/>
  <c r="M2521"/>
  <c r="L2521"/>
  <c r="J2521"/>
  <c r="O2521" s="1"/>
  <c r="I2521"/>
  <c r="N2521" s="1"/>
  <c r="M2520"/>
  <c r="L2520"/>
  <c r="J2520"/>
  <c r="O2520" s="1"/>
  <c r="I2520"/>
  <c r="N2520" s="1"/>
  <c r="M2519"/>
  <c r="L2519"/>
  <c r="J2519"/>
  <c r="O2519" s="1"/>
  <c r="I2519"/>
  <c r="N2519" s="1"/>
  <c r="M2518"/>
  <c r="L2518"/>
  <c r="J2518"/>
  <c r="O2518" s="1"/>
  <c r="I2518"/>
  <c r="N2518" s="1"/>
  <c r="M2517"/>
  <c r="L2517"/>
  <c r="J2517"/>
  <c r="O2517" s="1"/>
  <c r="I2517"/>
  <c r="N2517" s="1"/>
  <c r="M2516"/>
  <c r="L2516"/>
  <c r="J2516"/>
  <c r="O2516" s="1"/>
  <c r="I2516"/>
  <c r="N2516" s="1"/>
  <c r="M2515"/>
  <c r="L2515"/>
  <c r="J2515"/>
  <c r="O2515" s="1"/>
  <c r="I2515"/>
  <c r="N2515" s="1"/>
  <c r="M2514"/>
  <c r="L2514"/>
  <c r="J2514"/>
  <c r="O2514" s="1"/>
  <c r="I2514"/>
  <c r="N2514" s="1"/>
  <c r="M2513"/>
  <c r="L2513"/>
  <c r="J2513"/>
  <c r="O2513" s="1"/>
  <c r="I2513"/>
  <c r="N2513" s="1"/>
  <c r="M2512"/>
  <c r="L2512"/>
  <c r="J2512"/>
  <c r="O2512" s="1"/>
  <c r="I2512"/>
  <c r="N2512" s="1"/>
  <c r="M2511"/>
  <c r="L2511"/>
  <c r="J2511"/>
  <c r="O2511" s="1"/>
  <c r="I2511"/>
  <c r="N2511" s="1"/>
  <c r="M2510"/>
  <c r="L2510"/>
  <c r="J2510"/>
  <c r="O2510" s="1"/>
  <c r="I2510"/>
  <c r="N2510" s="1"/>
  <c r="M2509"/>
  <c r="L2509"/>
  <c r="J2509"/>
  <c r="O2509" s="1"/>
  <c r="I2509"/>
  <c r="N2509" s="1"/>
  <c r="M2508"/>
  <c r="L2508"/>
  <c r="J2508"/>
  <c r="O2508" s="1"/>
  <c r="I2508"/>
  <c r="N2508" s="1"/>
  <c r="M2507"/>
  <c r="L2507"/>
  <c r="J2507"/>
  <c r="O2507" s="1"/>
  <c r="I2507"/>
  <c r="N2507" s="1"/>
  <c r="M2506"/>
  <c r="L2506"/>
  <c r="J2506"/>
  <c r="O2506" s="1"/>
  <c r="I2506"/>
  <c r="N2506" s="1"/>
  <c r="M2505"/>
  <c r="L2505"/>
  <c r="J2505"/>
  <c r="O2505" s="1"/>
  <c r="I2505"/>
  <c r="N2505" s="1"/>
  <c r="M2504"/>
  <c r="L2504"/>
  <c r="J2504"/>
  <c r="O2504" s="1"/>
  <c r="I2504"/>
  <c r="N2504" s="1"/>
  <c r="M2503"/>
  <c r="L2503"/>
  <c r="J2503"/>
  <c r="O2503" s="1"/>
  <c r="I2503"/>
  <c r="N2503" s="1"/>
  <c r="M2502"/>
  <c r="L2502"/>
  <c r="J2502"/>
  <c r="O2502" s="1"/>
  <c r="I2502"/>
  <c r="N2502" s="1"/>
  <c r="M2501"/>
  <c r="L2501"/>
  <c r="J2501"/>
  <c r="O2501" s="1"/>
  <c r="I2501"/>
  <c r="N2501" s="1"/>
  <c r="M2500"/>
  <c r="L2500"/>
  <c r="J2500"/>
  <c r="O2500" s="1"/>
  <c r="I2500"/>
  <c r="N2500" s="1"/>
  <c r="M2499"/>
  <c r="L2499"/>
  <c r="J2499"/>
  <c r="O2499" s="1"/>
  <c r="I2499"/>
  <c r="N2499" s="1"/>
  <c r="M2498"/>
  <c r="L2498"/>
  <c r="J2498"/>
  <c r="O2498" s="1"/>
  <c r="I2498"/>
  <c r="N2498" s="1"/>
  <c r="M2497"/>
  <c r="L2497"/>
  <c r="J2497"/>
  <c r="O2497" s="1"/>
  <c r="I2497"/>
  <c r="N2497" s="1"/>
  <c r="M2496"/>
  <c r="L2496"/>
  <c r="J2496"/>
  <c r="O2496" s="1"/>
  <c r="I2496"/>
  <c r="N2496" s="1"/>
  <c r="M2495"/>
  <c r="L2495"/>
  <c r="J2495"/>
  <c r="O2495" s="1"/>
  <c r="I2495"/>
  <c r="N2495" s="1"/>
  <c r="M2494"/>
  <c r="L2494"/>
  <c r="J2494"/>
  <c r="O2494" s="1"/>
  <c r="I2494"/>
  <c r="N2494" s="1"/>
  <c r="M2493"/>
  <c r="L2493"/>
  <c r="J2493"/>
  <c r="O2493" s="1"/>
  <c r="I2493"/>
  <c r="N2493" s="1"/>
  <c r="M2492"/>
  <c r="L2492"/>
  <c r="J2492"/>
  <c r="O2492" s="1"/>
  <c r="I2492"/>
  <c r="N2492" s="1"/>
  <c r="M2491"/>
  <c r="L2491"/>
  <c r="J2491"/>
  <c r="O2491" s="1"/>
  <c r="I2491"/>
  <c r="N2491" s="1"/>
  <c r="M2490"/>
  <c r="L2490"/>
  <c r="J2490"/>
  <c r="O2490" s="1"/>
  <c r="I2490"/>
  <c r="N2490" s="1"/>
  <c r="M2489"/>
  <c r="L2489"/>
  <c r="J2489"/>
  <c r="O2489" s="1"/>
  <c r="I2489"/>
  <c r="N2489" s="1"/>
  <c r="M2488"/>
  <c r="L2488"/>
  <c r="J2488"/>
  <c r="O2488" s="1"/>
  <c r="I2488"/>
  <c r="N2488" s="1"/>
  <c r="M2487"/>
  <c r="L2487"/>
  <c r="J2487"/>
  <c r="O2487" s="1"/>
  <c r="I2487"/>
  <c r="N2487" s="1"/>
  <c r="M2486"/>
  <c r="L2486"/>
  <c r="J2486"/>
  <c r="O2486" s="1"/>
  <c r="I2486"/>
  <c r="N2486" s="1"/>
  <c r="M2485"/>
  <c r="L2485"/>
  <c r="J2485"/>
  <c r="O2485" s="1"/>
  <c r="I2485"/>
  <c r="N2485" s="1"/>
  <c r="M2484"/>
  <c r="L2484"/>
  <c r="J2484"/>
  <c r="O2484" s="1"/>
  <c r="I2484"/>
  <c r="N2484" s="1"/>
  <c r="M2483"/>
  <c r="L2483"/>
  <c r="J2483"/>
  <c r="O2483" s="1"/>
  <c r="I2483"/>
  <c r="N2483" s="1"/>
  <c r="M2482"/>
  <c r="L2482"/>
  <c r="J2482"/>
  <c r="O2482" s="1"/>
  <c r="I2482"/>
  <c r="N2482" s="1"/>
  <c r="M2481"/>
  <c r="L2481"/>
  <c r="J2481"/>
  <c r="O2481" s="1"/>
  <c r="I2481"/>
  <c r="N2481" s="1"/>
  <c r="M2480"/>
  <c r="L2480"/>
  <c r="J2480"/>
  <c r="O2480" s="1"/>
  <c r="I2480"/>
  <c r="N2480" s="1"/>
  <c r="M2479"/>
  <c r="L2479"/>
  <c r="J2479"/>
  <c r="O2479" s="1"/>
  <c r="I2479"/>
  <c r="N2479" s="1"/>
  <c r="M2478"/>
  <c r="L2478"/>
  <c r="J2478"/>
  <c r="O2478" s="1"/>
  <c r="I2478"/>
  <c r="N2478" s="1"/>
  <c r="M2477"/>
  <c r="L2477"/>
  <c r="J2477"/>
  <c r="O2477" s="1"/>
  <c r="I2477"/>
  <c r="N2477" s="1"/>
  <c r="M2476"/>
  <c r="L2476"/>
  <c r="J2476"/>
  <c r="O2476" s="1"/>
  <c r="I2476"/>
  <c r="N2476" s="1"/>
  <c r="M2475"/>
  <c r="L2475"/>
  <c r="J2475"/>
  <c r="O2475" s="1"/>
  <c r="I2475"/>
  <c r="N2475" s="1"/>
  <c r="M2474"/>
  <c r="L2474"/>
  <c r="J2474"/>
  <c r="O2474" s="1"/>
  <c r="I2474"/>
  <c r="N2474" s="1"/>
  <c r="M2473"/>
  <c r="L2473"/>
  <c r="J2473"/>
  <c r="O2473" s="1"/>
  <c r="I2473"/>
  <c r="N2473" s="1"/>
  <c r="M2472"/>
  <c r="L2472"/>
  <c r="J2472"/>
  <c r="O2472" s="1"/>
  <c r="I2472"/>
  <c r="N2472" s="1"/>
  <c r="M2471"/>
  <c r="L2471"/>
  <c r="J2471"/>
  <c r="O2471" s="1"/>
  <c r="I2471"/>
  <c r="N2471" s="1"/>
  <c r="M2470"/>
  <c r="L2470"/>
  <c r="J2470"/>
  <c r="O2470" s="1"/>
  <c r="I2470"/>
  <c r="N2470" s="1"/>
  <c r="M2469"/>
  <c r="L2469"/>
  <c r="J2469"/>
  <c r="O2469" s="1"/>
  <c r="I2469"/>
  <c r="N2469" s="1"/>
  <c r="M2468"/>
  <c r="L2468"/>
  <c r="J2468"/>
  <c r="O2468" s="1"/>
  <c r="I2468"/>
  <c r="N2468" s="1"/>
  <c r="M2467"/>
  <c r="L2467"/>
  <c r="J2467"/>
  <c r="O2467" s="1"/>
  <c r="I2467"/>
  <c r="N2467" s="1"/>
  <c r="M2466"/>
  <c r="L2466"/>
  <c r="J2466"/>
  <c r="O2466" s="1"/>
  <c r="I2466"/>
  <c r="N2466" s="1"/>
  <c r="M2465"/>
  <c r="L2465"/>
  <c r="J2465"/>
  <c r="O2465" s="1"/>
  <c r="I2465"/>
  <c r="N2465" s="1"/>
  <c r="M2464"/>
  <c r="L2464"/>
  <c r="J2464"/>
  <c r="O2464" s="1"/>
  <c r="I2464"/>
  <c r="N2464" s="1"/>
  <c r="M2463"/>
  <c r="L2463"/>
  <c r="J2463"/>
  <c r="O2463" s="1"/>
  <c r="I2463"/>
  <c r="N2463" s="1"/>
  <c r="M2462"/>
  <c r="L2462"/>
  <c r="J2462"/>
  <c r="O2462" s="1"/>
  <c r="I2462"/>
  <c r="N2462" s="1"/>
  <c r="M2461"/>
  <c r="L2461"/>
  <c r="J2461"/>
  <c r="O2461" s="1"/>
  <c r="I2461"/>
  <c r="N2461" s="1"/>
  <c r="M2460"/>
  <c r="L2460"/>
  <c r="J2460"/>
  <c r="O2460" s="1"/>
  <c r="I2460"/>
  <c r="N2460" s="1"/>
  <c r="M2459"/>
  <c r="L2459"/>
  <c r="J2459"/>
  <c r="O2459" s="1"/>
  <c r="I2459"/>
  <c r="N2459" s="1"/>
  <c r="M2458"/>
  <c r="L2458"/>
  <c r="J2458"/>
  <c r="O2458" s="1"/>
  <c r="I2458"/>
  <c r="N2458" s="1"/>
  <c r="M2457"/>
  <c r="L2457"/>
  <c r="J2457"/>
  <c r="O2457" s="1"/>
  <c r="I2457"/>
  <c r="N2457" s="1"/>
  <c r="M2456"/>
  <c r="L2456"/>
  <c r="J2456"/>
  <c r="O2456" s="1"/>
  <c r="I2456"/>
  <c r="N2456" s="1"/>
  <c r="M2455"/>
  <c r="L2455"/>
  <c r="J2455"/>
  <c r="O2455" s="1"/>
  <c r="I2455"/>
  <c r="N2455" s="1"/>
  <c r="M2454"/>
  <c r="L2454"/>
  <c r="J2454"/>
  <c r="O2454" s="1"/>
  <c r="I2454"/>
  <c r="N2454" s="1"/>
  <c r="M2453"/>
  <c r="L2453"/>
  <c r="J2453"/>
  <c r="O2453" s="1"/>
  <c r="I2453"/>
  <c r="N2453" s="1"/>
  <c r="M2452"/>
  <c r="L2452"/>
  <c r="J2452"/>
  <c r="O2452" s="1"/>
  <c r="I2452"/>
  <c r="N2452" s="1"/>
  <c r="M2451"/>
  <c r="L2451"/>
  <c r="J2451"/>
  <c r="O2451" s="1"/>
  <c r="I2451"/>
  <c r="N2451" s="1"/>
  <c r="M2450"/>
  <c r="L2450"/>
  <c r="J2450"/>
  <c r="O2450" s="1"/>
  <c r="I2450"/>
  <c r="N2450" s="1"/>
  <c r="M2449"/>
  <c r="L2449"/>
  <c r="J2449"/>
  <c r="O2449" s="1"/>
  <c r="I2449"/>
  <c r="N2449" s="1"/>
  <c r="M2448"/>
  <c r="L2448"/>
  <c r="J2448"/>
  <c r="O2448" s="1"/>
  <c r="I2448"/>
  <c r="N2448" s="1"/>
  <c r="M2447"/>
  <c r="L2447"/>
  <c r="J2447"/>
  <c r="O2447" s="1"/>
  <c r="I2447"/>
  <c r="N2447" s="1"/>
  <c r="M2446"/>
  <c r="L2446"/>
  <c r="J2446"/>
  <c r="O2446" s="1"/>
  <c r="I2446"/>
  <c r="N2446" s="1"/>
  <c r="M2445"/>
  <c r="L2445"/>
  <c r="J2445"/>
  <c r="O2445" s="1"/>
  <c r="I2445"/>
  <c r="N2445" s="1"/>
  <c r="M2444"/>
  <c r="L2444"/>
  <c r="J2444"/>
  <c r="O2444" s="1"/>
  <c r="I2444"/>
  <c r="N2444" s="1"/>
  <c r="M2443"/>
  <c r="L2443"/>
  <c r="J2443"/>
  <c r="O2443" s="1"/>
  <c r="I2443"/>
  <c r="N2443" s="1"/>
  <c r="M2442"/>
  <c r="L2442"/>
  <c r="J2442"/>
  <c r="O2442" s="1"/>
  <c r="I2442"/>
  <c r="N2442" s="1"/>
  <c r="M2441"/>
  <c r="L2441"/>
  <c r="J2441"/>
  <c r="O2441" s="1"/>
  <c r="I2441"/>
  <c r="N2441" s="1"/>
  <c r="M2440"/>
  <c r="L2440"/>
  <c r="J2440"/>
  <c r="O2440" s="1"/>
  <c r="I2440"/>
  <c r="N2440" s="1"/>
  <c r="M2439"/>
  <c r="L2439"/>
  <c r="J2439"/>
  <c r="O2439" s="1"/>
  <c r="I2439"/>
  <c r="N2439" s="1"/>
  <c r="M2438"/>
  <c r="L2438"/>
  <c r="J2438"/>
  <c r="O2438" s="1"/>
  <c r="I2438"/>
  <c r="N2438" s="1"/>
  <c r="M2437"/>
  <c r="L2437"/>
  <c r="J2437"/>
  <c r="O2437" s="1"/>
  <c r="I2437"/>
  <c r="N2437" s="1"/>
  <c r="M2436"/>
  <c r="L2436"/>
  <c r="J2436"/>
  <c r="O2436" s="1"/>
  <c r="I2436"/>
  <c r="N2436" s="1"/>
  <c r="M2435"/>
  <c r="L2435"/>
  <c r="J2435"/>
  <c r="O2435" s="1"/>
  <c r="I2435"/>
  <c r="N2435" s="1"/>
  <c r="M2434"/>
  <c r="L2434"/>
  <c r="J2434"/>
  <c r="O2434" s="1"/>
  <c r="I2434"/>
  <c r="N2434" s="1"/>
  <c r="M2433"/>
  <c r="L2433"/>
  <c r="J2433"/>
  <c r="O2433" s="1"/>
  <c r="I2433"/>
  <c r="N2433" s="1"/>
  <c r="M2432"/>
  <c r="L2432"/>
  <c r="J2432"/>
  <c r="O2432" s="1"/>
  <c r="I2432"/>
  <c r="N2432" s="1"/>
  <c r="M2431"/>
  <c r="L2431"/>
  <c r="J2431"/>
  <c r="O2431" s="1"/>
  <c r="I2431"/>
  <c r="N2431" s="1"/>
  <c r="M2430"/>
  <c r="L2430"/>
  <c r="J2430"/>
  <c r="O2430" s="1"/>
  <c r="I2430"/>
  <c r="N2430" s="1"/>
  <c r="M2429"/>
  <c r="L2429"/>
  <c r="J2429"/>
  <c r="O2429" s="1"/>
  <c r="I2429"/>
  <c r="N2429" s="1"/>
  <c r="M2428"/>
  <c r="L2428"/>
  <c r="J2428"/>
  <c r="O2428" s="1"/>
  <c r="I2428"/>
  <c r="N2428" s="1"/>
  <c r="M2427"/>
  <c r="L2427"/>
  <c r="J2427"/>
  <c r="O2427" s="1"/>
  <c r="I2427"/>
  <c r="N2427" s="1"/>
  <c r="M2426"/>
  <c r="L2426"/>
  <c r="J2426"/>
  <c r="O2426" s="1"/>
  <c r="I2426"/>
  <c r="N2426" s="1"/>
  <c r="M2425"/>
  <c r="L2425"/>
  <c r="J2425"/>
  <c r="O2425" s="1"/>
  <c r="I2425"/>
  <c r="N2425" s="1"/>
  <c r="M2424"/>
  <c r="L2424"/>
  <c r="J2424"/>
  <c r="O2424" s="1"/>
  <c r="I2424"/>
  <c r="N2424" s="1"/>
  <c r="M2423"/>
  <c r="L2423"/>
  <c r="J2423"/>
  <c r="O2423" s="1"/>
  <c r="I2423"/>
  <c r="N2423" s="1"/>
  <c r="M2422"/>
  <c r="L2422"/>
  <c r="J2422"/>
  <c r="O2422" s="1"/>
  <c r="I2422"/>
  <c r="N2422" s="1"/>
  <c r="M2421"/>
  <c r="L2421"/>
  <c r="J2421"/>
  <c r="O2421" s="1"/>
  <c r="I2421"/>
  <c r="N2421" s="1"/>
  <c r="M2420"/>
  <c r="L2420"/>
  <c r="J2420"/>
  <c r="O2420" s="1"/>
  <c r="I2420"/>
  <c r="N2420" s="1"/>
  <c r="M2419"/>
  <c r="L2419"/>
  <c r="J2419"/>
  <c r="O2419" s="1"/>
  <c r="I2419"/>
  <c r="N2419" s="1"/>
  <c r="M2418"/>
  <c r="L2418"/>
  <c r="J2418"/>
  <c r="O2418" s="1"/>
  <c r="I2418"/>
  <c r="N2418" s="1"/>
  <c r="M2417"/>
  <c r="L2417"/>
  <c r="J2417"/>
  <c r="O2417" s="1"/>
  <c r="I2417"/>
  <c r="N2417" s="1"/>
  <c r="M2416"/>
  <c r="L2416"/>
  <c r="J2416"/>
  <c r="O2416" s="1"/>
  <c r="I2416"/>
  <c r="N2416" s="1"/>
  <c r="M2415"/>
  <c r="L2415"/>
  <c r="J2415"/>
  <c r="O2415" s="1"/>
  <c r="I2415"/>
  <c r="N2415" s="1"/>
  <c r="M2414"/>
  <c r="L2414"/>
  <c r="J2414"/>
  <c r="O2414" s="1"/>
  <c r="I2414"/>
  <c r="N2414" s="1"/>
  <c r="M2413"/>
  <c r="L2413"/>
  <c r="J2413"/>
  <c r="O2413" s="1"/>
  <c r="I2413"/>
  <c r="N2413" s="1"/>
  <c r="M2412"/>
  <c r="L2412"/>
  <c r="J2412"/>
  <c r="O2412" s="1"/>
  <c r="I2412"/>
  <c r="N2412" s="1"/>
  <c r="M2411"/>
  <c r="L2411"/>
  <c r="J2411"/>
  <c r="O2411" s="1"/>
  <c r="I2411"/>
  <c r="N2411" s="1"/>
  <c r="M2410"/>
  <c r="L2410"/>
  <c r="J2410"/>
  <c r="O2410" s="1"/>
  <c r="I2410"/>
  <c r="N2410" s="1"/>
  <c r="M2409"/>
  <c r="L2409"/>
  <c r="J2409"/>
  <c r="O2409" s="1"/>
  <c r="I2409"/>
  <c r="N2409" s="1"/>
  <c r="M2408"/>
  <c r="L2408"/>
  <c r="J2408"/>
  <c r="O2408" s="1"/>
  <c r="I2408"/>
  <c r="N2408" s="1"/>
  <c r="M2407"/>
  <c r="L2407"/>
  <c r="J2407"/>
  <c r="O2407" s="1"/>
  <c r="I2407"/>
  <c r="N2407" s="1"/>
  <c r="M2406"/>
  <c r="L2406"/>
  <c r="J2406"/>
  <c r="O2406" s="1"/>
  <c r="I2406"/>
  <c r="N2406" s="1"/>
  <c r="M2405"/>
  <c r="L2405"/>
  <c r="J2405"/>
  <c r="O2405" s="1"/>
  <c r="I2405"/>
  <c r="N2405" s="1"/>
  <c r="M2404"/>
  <c r="L2404"/>
  <c r="J2404"/>
  <c r="O2404" s="1"/>
  <c r="I2404"/>
  <c r="N2404" s="1"/>
  <c r="M2403"/>
  <c r="L2403"/>
  <c r="J2403"/>
  <c r="O2403" s="1"/>
  <c r="I2403"/>
  <c r="N2403" s="1"/>
  <c r="M2402"/>
  <c r="L2402"/>
  <c r="J2402"/>
  <c r="O2402" s="1"/>
  <c r="I2402"/>
  <c r="N2402" s="1"/>
  <c r="M2401"/>
  <c r="L2401"/>
  <c r="J2401"/>
  <c r="O2401" s="1"/>
  <c r="I2401"/>
  <c r="N2401" s="1"/>
  <c r="M2400"/>
  <c r="L2400"/>
  <c r="J2400"/>
  <c r="O2400" s="1"/>
  <c r="I2400"/>
  <c r="N2400" s="1"/>
  <c r="M2399"/>
  <c r="L2399"/>
  <c r="J2399"/>
  <c r="O2399" s="1"/>
  <c r="I2399"/>
  <c r="N2399" s="1"/>
  <c r="M2398"/>
  <c r="L2398"/>
  <c r="J2398"/>
  <c r="O2398" s="1"/>
  <c r="I2398"/>
  <c r="N2398" s="1"/>
  <c r="M2397"/>
  <c r="L2397"/>
  <c r="J2397"/>
  <c r="O2397" s="1"/>
  <c r="I2397"/>
  <c r="N2397" s="1"/>
  <c r="M2396"/>
  <c r="L2396"/>
  <c r="J2396"/>
  <c r="O2396" s="1"/>
  <c r="I2396"/>
  <c r="N2396" s="1"/>
  <c r="M2395"/>
  <c r="L2395"/>
  <c r="J2395"/>
  <c r="O2395" s="1"/>
  <c r="I2395"/>
  <c r="N2395" s="1"/>
  <c r="M2394"/>
  <c r="L2394"/>
  <c r="J2394"/>
  <c r="O2394" s="1"/>
  <c r="I2394"/>
  <c r="N2394" s="1"/>
  <c r="M2393"/>
  <c r="L2393"/>
  <c r="J2393"/>
  <c r="O2393" s="1"/>
  <c r="I2393"/>
  <c r="N2393" s="1"/>
  <c r="M2392"/>
  <c r="L2392"/>
  <c r="J2392"/>
  <c r="O2392" s="1"/>
  <c r="I2392"/>
  <c r="N2392" s="1"/>
  <c r="M2391"/>
  <c r="L2391"/>
  <c r="J2391"/>
  <c r="O2391" s="1"/>
  <c r="I2391"/>
  <c r="N2391" s="1"/>
  <c r="M2390"/>
  <c r="L2390"/>
  <c r="J2390"/>
  <c r="O2390" s="1"/>
  <c r="I2390"/>
  <c r="N2390" s="1"/>
  <c r="M2389"/>
  <c r="L2389"/>
  <c r="J2389"/>
  <c r="O2389" s="1"/>
  <c r="I2389"/>
  <c r="N2389" s="1"/>
  <c r="M2388"/>
  <c r="L2388"/>
  <c r="J2388"/>
  <c r="O2388" s="1"/>
  <c r="I2388"/>
  <c r="N2388" s="1"/>
  <c r="M2387"/>
  <c r="L2387"/>
  <c r="J2387"/>
  <c r="O2387" s="1"/>
  <c r="I2387"/>
  <c r="N2387" s="1"/>
  <c r="M2386"/>
  <c r="L2386"/>
  <c r="J2386"/>
  <c r="O2386" s="1"/>
  <c r="I2386"/>
  <c r="N2386" s="1"/>
  <c r="M2385"/>
  <c r="L2385"/>
  <c r="J2385"/>
  <c r="O2385" s="1"/>
  <c r="I2385"/>
  <c r="N2385" s="1"/>
  <c r="M2384"/>
  <c r="L2384"/>
  <c r="J2384"/>
  <c r="O2384" s="1"/>
  <c r="I2384"/>
  <c r="N2384" s="1"/>
  <c r="M2383"/>
  <c r="L2383"/>
  <c r="J2383"/>
  <c r="O2383" s="1"/>
  <c r="I2383"/>
  <c r="N2383" s="1"/>
  <c r="M2382"/>
  <c r="L2382"/>
  <c r="J2382"/>
  <c r="O2382" s="1"/>
  <c r="I2382"/>
  <c r="N2382" s="1"/>
  <c r="M2381"/>
  <c r="L2381"/>
  <c r="J2381"/>
  <c r="O2381" s="1"/>
  <c r="I2381"/>
  <c r="N2381" s="1"/>
  <c r="M2380"/>
  <c r="L2380"/>
  <c r="J2380"/>
  <c r="O2380" s="1"/>
  <c r="I2380"/>
  <c r="N2380" s="1"/>
  <c r="M2379"/>
  <c r="L2379"/>
  <c r="J2379"/>
  <c r="O2379" s="1"/>
  <c r="I2379"/>
  <c r="N2379" s="1"/>
  <c r="M2378"/>
  <c r="L2378"/>
  <c r="J2378"/>
  <c r="O2378" s="1"/>
  <c r="I2378"/>
  <c r="N2378" s="1"/>
  <c r="M2377"/>
  <c r="L2377"/>
  <c r="J2377"/>
  <c r="O2377" s="1"/>
  <c r="I2377"/>
  <c r="N2377" s="1"/>
  <c r="M2376"/>
  <c r="L2376"/>
  <c r="J2376"/>
  <c r="O2376" s="1"/>
  <c r="I2376"/>
  <c r="N2376" s="1"/>
  <c r="M2375"/>
  <c r="L2375"/>
  <c r="J2375"/>
  <c r="O2375" s="1"/>
  <c r="I2375"/>
  <c r="N2375" s="1"/>
  <c r="M2374"/>
  <c r="L2374"/>
  <c r="J2374"/>
  <c r="O2374" s="1"/>
  <c r="I2374"/>
  <c r="N2374" s="1"/>
  <c r="M2373"/>
  <c r="L2373"/>
  <c r="J2373"/>
  <c r="O2373" s="1"/>
  <c r="I2373"/>
  <c r="N2373" s="1"/>
  <c r="M2372"/>
  <c r="L2372"/>
  <c r="J2372"/>
  <c r="O2372" s="1"/>
  <c r="I2372"/>
  <c r="N2372" s="1"/>
  <c r="M2371"/>
  <c r="L2371"/>
  <c r="J2371"/>
  <c r="O2371" s="1"/>
  <c r="I2371"/>
  <c r="N2371" s="1"/>
  <c r="M2370"/>
  <c r="L2370"/>
  <c r="J2370"/>
  <c r="O2370" s="1"/>
  <c r="I2370"/>
  <c r="N2370" s="1"/>
  <c r="M2369"/>
  <c r="L2369"/>
  <c r="J2369"/>
  <c r="O2369" s="1"/>
  <c r="I2369"/>
  <c r="N2369" s="1"/>
  <c r="M2368"/>
  <c r="L2368"/>
  <c r="J2368"/>
  <c r="O2368" s="1"/>
  <c r="I2368"/>
  <c r="N2368" s="1"/>
  <c r="M2367"/>
  <c r="L2367"/>
  <c r="J2367"/>
  <c r="O2367" s="1"/>
  <c r="I2367"/>
  <c r="M2366"/>
  <c r="L2366"/>
  <c r="J2366"/>
  <c r="O2366" s="1"/>
  <c r="I2366"/>
  <c r="M2365"/>
  <c r="L2365"/>
  <c r="J2365"/>
  <c r="O2365" s="1"/>
  <c r="I2365"/>
  <c r="M2364"/>
  <c r="L2364"/>
  <c r="J2364"/>
  <c r="O2364" s="1"/>
  <c r="I2364"/>
  <c r="M2363"/>
  <c r="L2363"/>
  <c r="J2363"/>
  <c r="O2363" s="1"/>
  <c r="I2363"/>
  <c r="M2362"/>
  <c r="L2362"/>
  <c r="J2362"/>
  <c r="O2362" s="1"/>
  <c r="I2362"/>
  <c r="M2361"/>
  <c r="L2361"/>
  <c r="J2361"/>
  <c r="O2361" s="1"/>
  <c r="I2361"/>
  <c r="M2360"/>
  <c r="L2360"/>
  <c r="J2360"/>
  <c r="O2360" s="1"/>
  <c r="I2360"/>
  <c r="M2359"/>
  <c r="L2359"/>
  <c r="J2359"/>
  <c r="O2359" s="1"/>
  <c r="I2359"/>
  <c r="M2358"/>
  <c r="L2358"/>
  <c r="J2358"/>
  <c r="O2358" s="1"/>
  <c r="I2358"/>
  <c r="M2357"/>
  <c r="L2357"/>
  <c r="J2357"/>
  <c r="O2357" s="1"/>
  <c r="I2357"/>
  <c r="M2356"/>
  <c r="L2356"/>
  <c r="J2356"/>
  <c r="O2356" s="1"/>
  <c r="I2356"/>
  <c r="M2355"/>
  <c r="L2355"/>
  <c r="J2355"/>
  <c r="O2355" s="1"/>
  <c r="I2355"/>
  <c r="M2354"/>
  <c r="L2354"/>
  <c r="J2354"/>
  <c r="O2354" s="1"/>
  <c r="I2354"/>
  <c r="M2353"/>
  <c r="L2353"/>
  <c r="J2353"/>
  <c r="O2353" s="1"/>
  <c r="I2353"/>
  <c r="M2352"/>
  <c r="L2352"/>
  <c r="J2352"/>
  <c r="O2352" s="1"/>
  <c r="I2352"/>
  <c r="M2351"/>
  <c r="L2351"/>
  <c r="J2351"/>
  <c r="O2351" s="1"/>
  <c r="I2351"/>
  <c r="M2350"/>
  <c r="L2350"/>
  <c r="J2350"/>
  <c r="O2350" s="1"/>
  <c r="I2350"/>
  <c r="M2349"/>
  <c r="L2349"/>
  <c r="J2349"/>
  <c r="O2349" s="1"/>
  <c r="I2349"/>
  <c r="M2348"/>
  <c r="L2348"/>
  <c r="J2348"/>
  <c r="O2348" s="1"/>
  <c r="I2348"/>
  <c r="M2347"/>
  <c r="L2347"/>
  <c r="J2347"/>
  <c r="O2347" s="1"/>
  <c r="I2347"/>
  <c r="M2346"/>
  <c r="L2346"/>
  <c r="J2346"/>
  <c r="O2346" s="1"/>
  <c r="I2346"/>
  <c r="M2345"/>
  <c r="L2345"/>
  <c r="J2345"/>
  <c r="O2345" s="1"/>
  <c r="I2345"/>
  <c r="M2344"/>
  <c r="L2344"/>
  <c r="J2344"/>
  <c r="O2344" s="1"/>
  <c r="I2344"/>
  <c r="M2343"/>
  <c r="L2343"/>
  <c r="J2343"/>
  <c r="O2343" s="1"/>
  <c r="I2343"/>
  <c r="M2342"/>
  <c r="L2342"/>
  <c r="J2342"/>
  <c r="O2342" s="1"/>
  <c r="I2342"/>
  <c r="M2341"/>
  <c r="L2341"/>
  <c r="J2341"/>
  <c r="O2341" s="1"/>
  <c r="I2341"/>
  <c r="M2340"/>
  <c r="L2340"/>
  <c r="J2340"/>
  <c r="O2340" s="1"/>
  <c r="I2340"/>
  <c r="M2339"/>
  <c r="L2339"/>
  <c r="J2339"/>
  <c r="O2339" s="1"/>
  <c r="I2339"/>
  <c r="M2338"/>
  <c r="L2338"/>
  <c r="J2338"/>
  <c r="O2338" s="1"/>
  <c r="I2338"/>
  <c r="M2337"/>
  <c r="L2337"/>
  <c r="J2337"/>
  <c r="O2337" s="1"/>
  <c r="I2337"/>
  <c r="M2336"/>
  <c r="L2336"/>
  <c r="J2336"/>
  <c r="O2336" s="1"/>
  <c r="I2336"/>
  <c r="M2335"/>
  <c r="L2335"/>
  <c r="J2335"/>
  <c r="O2335" s="1"/>
  <c r="I2335"/>
  <c r="M2334"/>
  <c r="L2334"/>
  <c r="J2334"/>
  <c r="O2334" s="1"/>
  <c r="I2334"/>
  <c r="M2333"/>
  <c r="L2333"/>
  <c r="J2333"/>
  <c r="O2333" s="1"/>
  <c r="I2333"/>
  <c r="M2332"/>
  <c r="L2332"/>
  <c r="J2332"/>
  <c r="O2332" s="1"/>
  <c r="I2332"/>
  <c r="M2331"/>
  <c r="L2331"/>
  <c r="J2331"/>
  <c r="O2331" s="1"/>
  <c r="I2331"/>
  <c r="M2330"/>
  <c r="L2330"/>
  <c r="J2330"/>
  <c r="O2330" s="1"/>
  <c r="I2330"/>
  <c r="M2329"/>
  <c r="L2329"/>
  <c r="J2329"/>
  <c r="O2329" s="1"/>
  <c r="I2329"/>
  <c r="M2328"/>
  <c r="L2328"/>
  <c r="J2328"/>
  <c r="O2328" s="1"/>
  <c r="I2328"/>
  <c r="M2327"/>
  <c r="L2327"/>
  <c r="J2327"/>
  <c r="O2327" s="1"/>
  <c r="I2327"/>
  <c r="M2326"/>
  <c r="L2326"/>
  <c r="J2326"/>
  <c r="O2326" s="1"/>
  <c r="I2326"/>
  <c r="M2325"/>
  <c r="L2325"/>
  <c r="J2325"/>
  <c r="O2325" s="1"/>
  <c r="I2325"/>
  <c r="M2324"/>
  <c r="L2324"/>
  <c r="J2324"/>
  <c r="O2324" s="1"/>
  <c r="I2324"/>
  <c r="M2323"/>
  <c r="L2323"/>
  <c r="J2323"/>
  <c r="O2323" s="1"/>
  <c r="I2323"/>
  <c r="M2322"/>
  <c r="L2322"/>
  <c r="J2322"/>
  <c r="O2322" s="1"/>
  <c r="I2322"/>
  <c r="M2321"/>
  <c r="L2321"/>
  <c r="J2321"/>
  <c r="O2321" s="1"/>
  <c r="I2321"/>
  <c r="M2320"/>
  <c r="L2320"/>
  <c r="J2320"/>
  <c r="O2320" s="1"/>
  <c r="I2320"/>
  <c r="M2319"/>
  <c r="L2319"/>
  <c r="J2319"/>
  <c r="O2319" s="1"/>
  <c r="I2319"/>
  <c r="M2318"/>
  <c r="L2318"/>
  <c r="J2318"/>
  <c r="O2318" s="1"/>
  <c r="I2318"/>
  <c r="M2317"/>
  <c r="L2317"/>
  <c r="J2317"/>
  <c r="O2317" s="1"/>
  <c r="I2317"/>
  <c r="M2316"/>
  <c r="L2316"/>
  <c r="J2316"/>
  <c r="O2316" s="1"/>
  <c r="I2316"/>
  <c r="M2315"/>
  <c r="L2315"/>
  <c r="J2315"/>
  <c r="O2315" s="1"/>
  <c r="I2315"/>
  <c r="M2314"/>
  <c r="L2314"/>
  <c r="J2314"/>
  <c r="O2314" s="1"/>
  <c r="I2314"/>
  <c r="M2313"/>
  <c r="L2313"/>
  <c r="J2313"/>
  <c r="O2313" s="1"/>
  <c r="I2313"/>
  <c r="M2312"/>
  <c r="L2312"/>
  <c r="J2312"/>
  <c r="O2312" s="1"/>
  <c r="I2312"/>
  <c r="M2311"/>
  <c r="L2311"/>
  <c r="J2311"/>
  <c r="O2311" s="1"/>
  <c r="I2311"/>
  <c r="M2310"/>
  <c r="L2310"/>
  <c r="J2310"/>
  <c r="O2310" s="1"/>
  <c r="I2310"/>
  <c r="M2309"/>
  <c r="L2309"/>
  <c r="J2309"/>
  <c r="O2309" s="1"/>
  <c r="I2309"/>
  <c r="M2308"/>
  <c r="L2308"/>
  <c r="J2308"/>
  <c r="O2308" s="1"/>
  <c r="I2308"/>
  <c r="M2307"/>
  <c r="L2307"/>
  <c r="J2307"/>
  <c r="O2307" s="1"/>
  <c r="I2307"/>
  <c r="M2306"/>
  <c r="L2306"/>
  <c r="J2306"/>
  <c r="O2306" s="1"/>
  <c r="I2306"/>
  <c r="M2305"/>
  <c r="L2305"/>
  <c r="J2305"/>
  <c r="O2305" s="1"/>
  <c r="I2305"/>
  <c r="M2304"/>
  <c r="L2304"/>
  <c r="J2304"/>
  <c r="O2304" s="1"/>
  <c r="I2304"/>
  <c r="M2303"/>
  <c r="L2303"/>
  <c r="J2303"/>
  <c r="O2303" s="1"/>
  <c r="I2303"/>
  <c r="M2302"/>
  <c r="L2302"/>
  <c r="J2302"/>
  <c r="O2302" s="1"/>
  <c r="I2302"/>
  <c r="M2301"/>
  <c r="L2301"/>
  <c r="J2301"/>
  <c r="O2301" s="1"/>
  <c r="I2301"/>
  <c r="M2300"/>
  <c r="L2300"/>
  <c r="J2300"/>
  <c r="O2300" s="1"/>
  <c r="I2300"/>
  <c r="M2299"/>
  <c r="L2299"/>
  <c r="J2299"/>
  <c r="O2299" s="1"/>
  <c r="I2299"/>
  <c r="M2298"/>
  <c r="L2298"/>
  <c r="J2298"/>
  <c r="O2298" s="1"/>
  <c r="I2298"/>
  <c r="M2297"/>
  <c r="L2297"/>
  <c r="J2297"/>
  <c r="O2297" s="1"/>
  <c r="I2297"/>
  <c r="M2296"/>
  <c r="L2296"/>
  <c r="J2296"/>
  <c r="O2296" s="1"/>
  <c r="I2296"/>
  <c r="M2295"/>
  <c r="L2295"/>
  <c r="J2295"/>
  <c r="O2295" s="1"/>
  <c r="I2295"/>
  <c r="M2294"/>
  <c r="L2294"/>
  <c r="J2294"/>
  <c r="O2294" s="1"/>
  <c r="I2294"/>
  <c r="M2293"/>
  <c r="L2293"/>
  <c r="J2293"/>
  <c r="O2293" s="1"/>
  <c r="I2293"/>
  <c r="M2292"/>
  <c r="L2292"/>
  <c r="J2292"/>
  <c r="O2292" s="1"/>
  <c r="I2292"/>
  <c r="M2291"/>
  <c r="L2291"/>
  <c r="J2291"/>
  <c r="O2291" s="1"/>
  <c r="I2291"/>
  <c r="M2290"/>
  <c r="L2290"/>
  <c r="J2290"/>
  <c r="O2290" s="1"/>
  <c r="I2290"/>
  <c r="M2289"/>
  <c r="L2289"/>
  <c r="J2289"/>
  <c r="O2289" s="1"/>
  <c r="I2289"/>
  <c r="M2288"/>
  <c r="L2288"/>
  <c r="J2288"/>
  <c r="O2288" s="1"/>
  <c r="I2288"/>
  <c r="M2287"/>
  <c r="L2287"/>
  <c r="J2287"/>
  <c r="O2287" s="1"/>
  <c r="I2287"/>
  <c r="M2286"/>
  <c r="L2286"/>
  <c r="J2286"/>
  <c r="O2286" s="1"/>
  <c r="I2286"/>
  <c r="M2285"/>
  <c r="L2285"/>
  <c r="J2285"/>
  <c r="O2285" s="1"/>
  <c r="I2285"/>
  <c r="M2284"/>
  <c r="L2284"/>
  <c r="J2284"/>
  <c r="O2284" s="1"/>
  <c r="I2284"/>
  <c r="M2283"/>
  <c r="L2283"/>
  <c r="J2283"/>
  <c r="O2283" s="1"/>
  <c r="I2283"/>
  <c r="M2282"/>
  <c r="L2282"/>
  <c r="J2282"/>
  <c r="O2282" s="1"/>
  <c r="I2282"/>
  <c r="M2281"/>
  <c r="L2281"/>
  <c r="J2281"/>
  <c r="O2281" s="1"/>
  <c r="I2281"/>
  <c r="M2280"/>
  <c r="L2280"/>
  <c r="J2280"/>
  <c r="O2280" s="1"/>
  <c r="I2280"/>
  <c r="M2279"/>
  <c r="L2279"/>
  <c r="J2279"/>
  <c r="O2279" s="1"/>
  <c r="I2279"/>
  <c r="M2278"/>
  <c r="L2278"/>
  <c r="J2278"/>
  <c r="O2278" s="1"/>
  <c r="I2278"/>
  <c r="M2277"/>
  <c r="L2277"/>
  <c r="J2277"/>
  <c r="O2277" s="1"/>
  <c r="I2277"/>
  <c r="M2276"/>
  <c r="L2276"/>
  <c r="J2276"/>
  <c r="O2276" s="1"/>
  <c r="I2276"/>
  <c r="M2275"/>
  <c r="L2275"/>
  <c r="J2275"/>
  <c r="O2275" s="1"/>
  <c r="I2275"/>
  <c r="M2274"/>
  <c r="L2274"/>
  <c r="J2274"/>
  <c r="O2274" s="1"/>
  <c r="I2274"/>
  <c r="M2273"/>
  <c r="L2273"/>
  <c r="J2273"/>
  <c r="O2273" s="1"/>
  <c r="I2273"/>
  <c r="M2272"/>
  <c r="L2272"/>
  <c r="J2272"/>
  <c r="O2272" s="1"/>
  <c r="I2272"/>
  <c r="M2271"/>
  <c r="L2271"/>
  <c r="J2271"/>
  <c r="O2271" s="1"/>
  <c r="I2271"/>
  <c r="M2270"/>
  <c r="L2270"/>
  <c r="J2270"/>
  <c r="O2270" s="1"/>
  <c r="I2270"/>
  <c r="M2269"/>
  <c r="L2269"/>
  <c r="J2269"/>
  <c r="O2269" s="1"/>
  <c r="I2269"/>
  <c r="M2268"/>
  <c r="L2268"/>
  <c r="J2268"/>
  <c r="O2268" s="1"/>
  <c r="I2268"/>
  <c r="M2267"/>
  <c r="L2267"/>
  <c r="J2267"/>
  <c r="O2267" s="1"/>
  <c r="I2267"/>
  <c r="M2266"/>
  <c r="L2266"/>
  <c r="J2266"/>
  <c r="O2266" s="1"/>
  <c r="I2266"/>
  <c r="M2265"/>
  <c r="L2265"/>
  <c r="J2265"/>
  <c r="O2265" s="1"/>
  <c r="I2265"/>
  <c r="M2264"/>
  <c r="L2264"/>
  <c r="J2264"/>
  <c r="O2264" s="1"/>
  <c r="I2264"/>
  <c r="M2263"/>
  <c r="L2263"/>
  <c r="J2263"/>
  <c r="O2263" s="1"/>
  <c r="I2263"/>
  <c r="M2262"/>
  <c r="L2262"/>
  <c r="J2262"/>
  <c r="O2262" s="1"/>
  <c r="I2262"/>
  <c r="M2261"/>
  <c r="L2261"/>
  <c r="J2261"/>
  <c r="O2261" s="1"/>
  <c r="I2261"/>
  <c r="M2260"/>
  <c r="L2260"/>
  <c r="J2260"/>
  <c r="O2260" s="1"/>
  <c r="I2260"/>
  <c r="M2259"/>
  <c r="L2259"/>
  <c r="J2259"/>
  <c r="O2259" s="1"/>
  <c r="I2259"/>
  <c r="M2258"/>
  <c r="L2258"/>
  <c r="J2258"/>
  <c r="O2258" s="1"/>
  <c r="I2258"/>
  <c r="M2257"/>
  <c r="L2257"/>
  <c r="J2257"/>
  <c r="O2257" s="1"/>
  <c r="I2257"/>
  <c r="M2256"/>
  <c r="L2256"/>
  <c r="J2256"/>
  <c r="O2256" s="1"/>
  <c r="I2256"/>
  <c r="M2255"/>
  <c r="L2255"/>
  <c r="J2255"/>
  <c r="O2255" s="1"/>
  <c r="I2255"/>
  <c r="M2254"/>
  <c r="L2254"/>
  <c r="J2254"/>
  <c r="O2254" s="1"/>
  <c r="I2254"/>
  <c r="M2253"/>
  <c r="L2253"/>
  <c r="J2253"/>
  <c r="O2253" s="1"/>
  <c r="I2253"/>
  <c r="M2252"/>
  <c r="L2252"/>
  <c r="J2252"/>
  <c r="O2252" s="1"/>
  <c r="I2252"/>
  <c r="M2251"/>
  <c r="L2251"/>
  <c r="J2251"/>
  <c r="O2251" s="1"/>
  <c r="I2251"/>
  <c r="M2250"/>
  <c r="L2250"/>
  <c r="J2250"/>
  <c r="O2250" s="1"/>
  <c r="I2250"/>
  <c r="M2249"/>
  <c r="L2249"/>
  <c r="J2249"/>
  <c r="O2249" s="1"/>
  <c r="I2249"/>
  <c r="M2248"/>
  <c r="L2248"/>
  <c r="J2248"/>
  <c r="O2248" s="1"/>
  <c r="I2248"/>
  <c r="M2247"/>
  <c r="L2247"/>
  <c r="J2247"/>
  <c r="O2247" s="1"/>
  <c r="I2247"/>
  <c r="M2246"/>
  <c r="L2246"/>
  <c r="J2246"/>
  <c r="O2246" s="1"/>
  <c r="I2246"/>
  <c r="M2245"/>
  <c r="L2245"/>
  <c r="J2245"/>
  <c r="O2245" s="1"/>
  <c r="I2245"/>
  <c r="M2244"/>
  <c r="L2244"/>
  <c r="J2244"/>
  <c r="O2244" s="1"/>
  <c r="I2244"/>
  <c r="M2243"/>
  <c r="L2243"/>
  <c r="J2243"/>
  <c r="O2243" s="1"/>
  <c r="I2243"/>
  <c r="M2242"/>
  <c r="L2242"/>
  <c r="J2242"/>
  <c r="O2242" s="1"/>
  <c r="I2242"/>
  <c r="M2241"/>
  <c r="L2241"/>
  <c r="J2241"/>
  <c r="O2241" s="1"/>
  <c r="I2241"/>
  <c r="M2240"/>
  <c r="L2240"/>
  <c r="J2240"/>
  <c r="O2240" s="1"/>
  <c r="I2240"/>
  <c r="M2239"/>
  <c r="L2239"/>
  <c r="J2239"/>
  <c r="O2239" s="1"/>
  <c r="I2239"/>
  <c r="M2238"/>
  <c r="L2238"/>
  <c r="J2238"/>
  <c r="O2238" s="1"/>
  <c r="I2238"/>
  <c r="M2237"/>
  <c r="L2237"/>
  <c r="J2237"/>
  <c r="O2237" s="1"/>
  <c r="I2237"/>
  <c r="M2236"/>
  <c r="L2236"/>
  <c r="J2236"/>
  <c r="O2236" s="1"/>
  <c r="I2236"/>
  <c r="M2235"/>
  <c r="L2235"/>
  <c r="J2235"/>
  <c r="O2235" s="1"/>
  <c r="I2235"/>
  <c r="M2234"/>
  <c r="L2234"/>
  <c r="J2234"/>
  <c r="O2234" s="1"/>
  <c r="I2234"/>
  <c r="M2233"/>
  <c r="L2233"/>
  <c r="J2233"/>
  <c r="O2233" s="1"/>
  <c r="I2233"/>
  <c r="M2232"/>
  <c r="L2232"/>
  <c r="J2232"/>
  <c r="O2232" s="1"/>
  <c r="I2232"/>
  <c r="M2231"/>
  <c r="L2231"/>
  <c r="J2231"/>
  <c r="O2231" s="1"/>
  <c r="I2231"/>
  <c r="M2230"/>
  <c r="L2230"/>
  <c r="J2230"/>
  <c r="O2230" s="1"/>
  <c r="I2230"/>
  <c r="M2229"/>
  <c r="L2229"/>
  <c r="J2229"/>
  <c r="O2229" s="1"/>
  <c r="I2229"/>
  <c r="M2228"/>
  <c r="L2228"/>
  <c r="J2228"/>
  <c r="O2228" s="1"/>
  <c r="I2228"/>
  <c r="M2227"/>
  <c r="L2227"/>
  <c r="J2227"/>
  <c r="O2227" s="1"/>
  <c r="I2227"/>
  <c r="M2226"/>
  <c r="L2226"/>
  <c r="J2226"/>
  <c r="O2226" s="1"/>
  <c r="I2226"/>
  <c r="M2225"/>
  <c r="L2225"/>
  <c r="J2225"/>
  <c r="O2225" s="1"/>
  <c r="I2225"/>
  <c r="M2224"/>
  <c r="L2224"/>
  <c r="J2224"/>
  <c r="O2224" s="1"/>
  <c r="I2224"/>
  <c r="M2223"/>
  <c r="L2223"/>
  <c r="J2223"/>
  <c r="O2223" s="1"/>
  <c r="I2223"/>
  <c r="M2222"/>
  <c r="L2222"/>
  <c r="J2222"/>
  <c r="O2222" s="1"/>
  <c r="I2222"/>
  <c r="M2221"/>
  <c r="L2221"/>
  <c r="J2221"/>
  <c r="O2221" s="1"/>
  <c r="I2221"/>
  <c r="M2220"/>
  <c r="L2220"/>
  <c r="J2220"/>
  <c r="O2220" s="1"/>
  <c r="I2220"/>
  <c r="M2219"/>
  <c r="L2219"/>
  <c r="J2219"/>
  <c r="O2219" s="1"/>
  <c r="I2219"/>
  <c r="M2218"/>
  <c r="L2218"/>
  <c r="J2218"/>
  <c r="O2218" s="1"/>
  <c r="I2218"/>
  <c r="M2217"/>
  <c r="L2217"/>
  <c r="J2217"/>
  <c r="O2217" s="1"/>
  <c r="I2217"/>
  <c r="M2216"/>
  <c r="L2216"/>
  <c r="J2216"/>
  <c r="O2216" s="1"/>
  <c r="I2216"/>
  <c r="M2215"/>
  <c r="L2215"/>
  <c r="J2215"/>
  <c r="O2215" s="1"/>
  <c r="I2215"/>
  <c r="M2214"/>
  <c r="L2214"/>
  <c r="J2214"/>
  <c r="O2214" s="1"/>
  <c r="I2214"/>
  <c r="M2213"/>
  <c r="L2213"/>
  <c r="J2213"/>
  <c r="O2213" s="1"/>
  <c r="I2213"/>
  <c r="M2212"/>
  <c r="L2212"/>
  <c r="J2212"/>
  <c r="O2212" s="1"/>
  <c r="I2212"/>
  <c r="M2211"/>
  <c r="L2211"/>
  <c r="J2211"/>
  <c r="O2211" s="1"/>
  <c r="I2211"/>
  <c r="M2210"/>
  <c r="L2210"/>
  <c r="J2210"/>
  <c r="O2210" s="1"/>
  <c r="I2210"/>
  <c r="M2209"/>
  <c r="L2209"/>
  <c r="J2209"/>
  <c r="O2209" s="1"/>
  <c r="I2209"/>
  <c r="M2208"/>
  <c r="L2208"/>
  <c r="J2208"/>
  <c r="O2208" s="1"/>
  <c r="I2208"/>
  <c r="M2207"/>
  <c r="L2207"/>
  <c r="J2207"/>
  <c r="O2207" s="1"/>
  <c r="I2207"/>
  <c r="M2206"/>
  <c r="L2206"/>
  <c r="J2206"/>
  <c r="O2206" s="1"/>
  <c r="I2206"/>
  <c r="M2205"/>
  <c r="L2205"/>
  <c r="J2205"/>
  <c r="O2205" s="1"/>
  <c r="I2205"/>
  <c r="M2204"/>
  <c r="L2204"/>
  <c r="J2204"/>
  <c r="O2204" s="1"/>
  <c r="I2204"/>
  <c r="M2203"/>
  <c r="L2203"/>
  <c r="J2203"/>
  <c r="O2203" s="1"/>
  <c r="I2203"/>
  <c r="M2202"/>
  <c r="L2202"/>
  <c r="J2202"/>
  <c r="O2202" s="1"/>
  <c r="I2202"/>
  <c r="M2201"/>
  <c r="L2201"/>
  <c r="J2201"/>
  <c r="O2201" s="1"/>
  <c r="I2201"/>
  <c r="M2200"/>
  <c r="L2200"/>
  <c r="J2200"/>
  <c r="O2200" s="1"/>
  <c r="I2200"/>
  <c r="M2199"/>
  <c r="L2199"/>
  <c r="J2199"/>
  <c r="O2199" s="1"/>
  <c r="I2199"/>
  <c r="M2198"/>
  <c r="L2198"/>
  <c r="J2198"/>
  <c r="O2198" s="1"/>
  <c r="I2198"/>
  <c r="M2197"/>
  <c r="L2197"/>
  <c r="J2197"/>
  <c r="O2197" s="1"/>
  <c r="I2197"/>
  <c r="M2196"/>
  <c r="L2196"/>
  <c r="J2196"/>
  <c r="O2196" s="1"/>
  <c r="I2196"/>
  <c r="M2195"/>
  <c r="L2195"/>
  <c r="J2195"/>
  <c r="O2195" s="1"/>
  <c r="I2195"/>
  <c r="M2194"/>
  <c r="L2194"/>
  <c r="J2194"/>
  <c r="O2194" s="1"/>
  <c r="I2194"/>
  <c r="M2193"/>
  <c r="L2193"/>
  <c r="J2193"/>
  <c r="O2193" s="1"/>
  <c r="I2193"/>
  <c r="M2192"/>
  <c r="L2192"/>
  <c r="J2192"/>
  <c r="O2192" s="1"/>
  <c r="I2192"/>
  <c r="M2191"/>
  <c r="L2191"/>
  <c r="J2191"/>
  <c r="O2191" s="1"/>
  <c r="I2191"/>
  <c r="M2190"/>
  <c r="L2190"/>
  <c r="J2190"/>
  <c r="O2190" s="1"/>
  <c r="I2190"/>
  <c r="M2189"/>
  <c r="L2189"/>
  <c r="J2189"/>
  <c r="O2189" s="1"/>
  <c r="I2189"/>
  <c r="M2188"/>
  <c r="L2188"/>
  <c r="J2188"/>
  <c r="O2188" s="1"/>
  <c r="I2188"/>
  <c r="M2187"/>
  <c r="L2187"/>
  <c r="J2187"/>
  <c r="O2187" s="1"/>
  <c r="I2187"/>
  <c r="M2186"/>
  <c r="L2186"/>
  <c r="J2186"/>
  <c r="O2186" s="1"/>
  <c r="I2186"/>
  <c r="M2185"/>
  <c r="L2185"/>
  <c r="J2185"/>
  <c r="O2185" s="1"/>
  <c r="I2185"/>
  <c r="M2184"/>
  <c r="L2184"/>
  <c r="J2184"/>
  <c r="O2184" s="1"/>
  <c r="I2184"/>
  <c r="M2183"/>
  <c r="L2183"/>
  <c r="J2183"/>
  <c r="O2183" s="1"/>
  <c r="I2183"/>
  <c r="M2182"/>
  <c r="L2182"/>
  <c r="J2182"/>
  <c r="O2182" s="1"/>
  <c r="I2182"/>
  <c r="M2181"/>
  <c r="L2181"/>
  <c r="J2181"/>
  <c r="O2181" s="1"/>
  <c r="I2181"/>
  <c r="M2180"/>
  <c r="L2180"/>
  <c r="J2180"/>
  <c r="O2180" s="1"/>
  <c r="I2180"/>
  <c r="M2179"/>
  <c r="L2179"/>
  <c r="J2179"/>
  <c r="O2179" s="1"/>
  <c r="I2179"/>
  <c r="M2178"/>
  <c r="L2178"/>
  <c r="J2178"/>
  <c r="O2178" s="1"/>
  <c r="I2178"/>
  <c r="M2177"/>
  <c r="L2177"/>
  <c r="J2177"/>
  <c r="O2177" s="1"/>
  <c r="I2177"/>
  <c r="M2176"/>
  <c r="L2176"/>
  <c r="J2176"/>
  <c r="O2176" s="1"/>
  <c r="I2176"/>
  <c r="M2175"/>
  <c r="L2175"/>
  <c r="J2175"/>
  <c r="O2175" s="1"/>
  <c r="I2175"/>
  <c r="M2174"/>
  <c r="L2174"/>
  <c r="J2174"/>
  <c r="O2174" s="1"/>
  <c r="I2174"/>
  <c r="M2173"/>
  <c r="L2173"/>
  <c r="J2173"/>
  <c r="O2173" s="1"/>
  <c r="I2173"/>
  <c r="M2172"/>
  <c r="L2172"/>
  <c r="J2172"/>
  <c r="O2172" s="1"/>
  <c r="I2172"/>
  <c r="M2171"/>
  <c r="L2171"/>
  <c r="J2171"/>
  <c r="O2171" s="1"/>
  <c r="I2171"/>
  <c r="M2170"/>
  <c r="L2170"/>
  <c r="J2170"/>
  <c r="O2170" s="1"/>
  <c r="I2170"/>
  <c r="M2169"/>
  <c r="L2169"/>
  <c r="J2169"/>
  <c r="O2169" s="1"/>
  <c r="I2169"/>
  <c r="M2168"/>
  <c r="L2168"/>
  <c r="J2168"/>
  <c r="O2168" s="1"/>
  <c r="I2168"/>
  <c r="M2167"/>
  <c r="L2167"/>
  <c r="J2167"/>
  <c r="O2167" s="1"/>
  <c r="I2167"/>
  <c r="M2166"/>
  <c r="L2166"/>
  <c r="J2166"/>
  <c r="O2166" s="1"/>
  <c r="I2166"/>
  <c r="M2165"/>
  <c r="L2165"/>
  <c r="J2165"/>
  <c r="O2165" s="1"/>
  <c r="I2165"/>
  <c r="M2164"/>
  <c r="L2164"/>
  <c r="J2164"/>
  <c r="O2164" s="1"/>
  <c r="I2164"/>
  <c r="M2163"/>
  <c r="L2163"/>
  <c r="J2163"/>
  <c r="O2163" s="1"/>
  <c r="I2163"/>
  <c r="M2162"/>
  <c r="L2162"/>
  <c r="J2162"/>
  <c r="O2162" s="1"/>
  <c r="I2162"/>
  <c r="M2161"/>
  <c r="L2161"/>
  <c r="J2161"/>
  <c r="O2161" s="1"/>
  <c r="I2161"/>
  <c r="M2160"/>
  <c r="L2160"/>
  <c r="J2160"/>
  <c r="O2160" s="1"/>
  <c r="I2160"/>
  <c r="M2159"/>
  <c r="L2159"/>
  <c r="J2159"/>
  <c r="O2159" s="1"/>
  <c r="I2159"/>
  <c r="M2158"/>
  <c r="L2158"/>
  <c r="J2158"/>
  <c r="O2158" s="1"/>
  <c r="I2158"/>
  <c r="M2157"/>
  <c r="L2157"/>
  <c r="J2157"/>
  <c r="O2157" s="1"/>
  <c r="I2157"/>
  <c r="M2156"/>
  <c r="L2156"/>
  <c r="J2156"/>
  <c r="O2156" s="1"/>
  <c r="I2156"/>
  <c r="M2155"/>
  <c r="L2155"/>
  <c r="J2155"/>
  <c r="O2155" s="1"/>
  <c r="I2155"/>
  <c r="M2154"/>
  <c r="L2154"/>
  <c r="J2154"/>
  <c r="O2154" s="1"/>
  <c r="I2154"/>
  <c r="M2153"/>
  <c r="L2153"/>
  <c r="J2153"/>
  <c r="O2153" s="1"/>
  <c r="I2153"/>
  <c r="M2152"/>
  <c r="L2152"/>
  <c r="J2152"/>
  <c r="O2152" s="1"/>
  <c r="I2152"/>
  <c r="M2151"/>
  <c r="L2151"/>
  <c r="J2151"/>
  <c r="O2151" s="1"/>
  <c r="I2151"/>
  <c r="M2150"/>
  <c r="L2150"/>
  <c r="J2150"/>
  <c r="O2150" s="1"/>
  <c r="I2150"/>
  <c r="M2149"/>
  <c r="L2149"/>
  <c r="J2149"/>
  <c r="O2149" s="1"/>
  <c r="I2149"/>
  <c r="M2148"/>
  <c r="L2148"/>
  <c r="J2148"/>
  <c r="O2148" s="1"/>
  <c r="I2148"/>
  <c r="M2147"/>
  <c r="L2147"/>
  <c r="J2147"/>
  <c r="O2147" s="1"/>
  <c r="I2147"/>
  <c r="M2146"/>
  <c r="L2146"/>
  <c r="J2146"/>
  <c r="O2146" s="1"/>
  <c r="I2146"/>
  <c r="M2145"/>
  <c r="L2145"/>
  <c r="J2145"/>
  <c r="O2145" s="1"/>
  <c r="I2145"/>
  <c r="M2144"/>
  <c r="L2144"/>
  <c r="J2144"/>
  <c r="O2144" s="1"/>
  <c r="I2144"/>
  <c r="M2143"/>
  <c r="L2143"/>
  <c r="J2143"/>
  <c r="O2143" s="1"/>
  <c r="I2143"/>
  <c r="M2142"/>
  <c r="L2142"/>
  <c r="J2142"/>
  <c r="O2142" s="1"/>
  <c r="I2142"/>
  <c r="M2141"/>
  <c r="L2141"/>
  <c r="J2141"/>
  <c r="O2141" s="1"/>
  <c r="I2141"/>
  <c r="M2140"/>
  <c r="L2140"/>
  <c r="J2140"/>
  <c r="O2140" s="1"/>
  <c r="I2140"/>
  <c r="M2139"/>
  <c r="L2139"/>
  <c r="J2139"/>
  <c r="O2139" s="1"/>
  <c r="I2139"/>
  <c r="M2138"/>
  <c r="L2138"/>
  <c r="J2138"/>
  <c r="O2138" s="1"/>
  <c r="I2138"/>
  <c r="M2137"/>
  <c r="L2137"/>
  <c r="J2137"/>
  <c r="O2137" s="1"/>
  <c r="I2137"/>
  <c r="M2136"/>
  <c r="L2136"/>
  <c r="J2136"/>
  <c r="O2136" s="1"/>
  <c r="I2136"/>
  <c r="M2135"/>
  <c r="L2135"/>
  <c r="J2135"/>
  <c r="O2135" s="1"/>
  <c r="I2135"/>
  <c r="M2134"/>
  <c r="L2134"/>
  <c r="J2134"/>
  <c r="O2134" s="1"/>
  <c r="I2134"/>
  <c r="M2133"/>
  <c r="L2133"/>
  <c r="J2133"/>
  <c r="O2133" s="1"/>
  <c r="I2133"/>
  <c r="M2132"/>
  <c r="L2132"/>
  <c r="J2132"/>
  <c r="O2132" s="1"/>
  <c r="I2132"/>
  <c r="M2131"/>
  <c r="L2131"/>
  <c r="J2131"/>
  <c r="O2131" s="1"/>
  <c r="I2131"/>
  <c r="M2130"/>
  <c r="L2130"/>
  <c r="J2130"/>
  <c r="O2130" s="1"/>
  <c r="I2130"/>
  <c r="M2129"/>
  <c r="L2129"/>
  <c r="J2129"/>
  <c r="O2129" s="1"/>
  <c r="I2129"/>
  <c r="M2128"/>
  <c r="L2128"/>
  <c r="J2128"/>
  <c r="O2128" s="1"/>
  <c r="I2128"/>
  <c r="M2127"/>
  <c r="L2127"/>
  <c r="J2127"/>
  <c r="O2127" s="1"/>
  <c r="I2127"/>
  <c r="M2126"/>
  <c r="L2126"/>
  <c r="J2126"/>
  <c r="O2126" s="1"/>
  <c r="I2126"/>
  <c r="M2125"/>
  <c r="L2125"/>
  <c r="J2125"/>
  <c r="O2125" s="1"/>
  <c r="I2125"/>
  <c r="M2124"/>
  <c r="L2124"/>
  <c r="J2124"/>
  <c r="O2124" s="1"/>
  <c r="I2124"/>
  <c r="M2123"/>
  <c r="L2123"/>
  <c r="J2123"/>
  <c r="O2123" s="1"/>
  <c r="I2123"/>
  <c r="M2122"/>
  <c r="L2122"/>
  <c r="J2122"/>
  <c r="O2122" s="1"/>
  <c r="I2122"/>
  <c r="M2121"/>
  <c r="L2121"/>
  <c r="J2121"/>
  <c r="O2121" s="1"/>
  <c r="I2121"/>
  <c r="M2120"/>
  <c r="L2120"/>
  <c r="J2120"/>
  <c r="O2120" s="1"/>
  <c r="I2120"/>
  <c r="M2119"/>
  <c r="L2119"/>
  <c r="J2119"/>
  <c r="O2119" s="1"/>
  <c r="I2119"/>
  <c r="M2118"/>
  <c r="L2118"/>
  <c r="J2118"/>
  <c r="O2118" s="1"/>
  <c r="I2118"/>
  <c r="M2117"/>
  <c r="L2117"/>
  <c r="J2117"/>
  <c r="O2117" s="1"/>
  <c r="I2117"/>
  <c r="M2116"/>
  <c r="L2116"/>
  <c r="J2116"/>
  <c r="O2116" s="1"/>
  <c r="I2116"/>
  <c r="M2115"/>
  <c r="L2115"/>
  <c r="J2115"/>
  <c r="O2115" s="1"/>
  <c r="I2115"/>
  <c r="M2114"/>
  <c r="L2114"/>
  <c r="J2114"/>
  <c r="O2114" s="1"/>
  <c r="I2114"/>
  <c r="M2113"/>
  <c r="L2113"/>
  <c r="J2113"/>
  <c r="O2113" s="1"/>
  <c r="I2113"/>
  <c r="M2112"/>
  <c r="L2112"/>
  <c r="J2112"/>
  <c r="O2112" s="1"/>
  <c r="I2112"/>
  <c r="M2111"/>
  <c r="L2111"/>
  <c r="J2111"/>
  <c r="O2111" s="1"/>
  <c r="I2111"/>
  <c r="M2110"/>
  <c r="L2110"/>
  <c r="J2110"/>
  <c r="O2110" s="1"/>
  <c r="I2110"/>
  <c r="M2109"/>
  <c r="L2109"/>
  <c r="J2109"/>
  <c r="O2109" s="1"/>
  <c r="I2109"/>
  <c r="M2108"/>
  <c r="L2108"/>
  <c r="J2108"/>
  <c r="O2108" s="1"/>
  <c r="I2108"/>
  <c r="M2107"/>
  <c r="L2107"/>
  <c r="J2107"/>
  <c r="O2107" s="1"/>
  <c r="I2107"/>
  <c r="M2106"/>
  <c r="L2106"/>
  <c r="J2106"/>
  <c r="O2106" s="1"/>
  <c r="I2106"/>
  <c r="M2105"/>
  <c r="L2105"/>
  <c r="J2105"/>
  <c r="O2105" s="1"/>
  <c r="I2105"/>
  <c r="M2104"/>
  <c r="L2104"/>
  <c r="J2104"/>
  <c r="O2104" s="1"/>
  <c r="I2104"/>
  <c r="M2103"/>
  <c r="L2103"/>
  <c r="J2103"/>
  <c r="O2103" s="1"/>
  <c r="I2103"/>
  <c r="M2102"/>
  <c r="L2102"/>
  <c r="J2102"/>
  <c r="O2102" s="1"/>
  <c r="I2102"/>
  <c r="M2101"/>
  <c r="L2101"/>
  <c r="J2101"/>
  <c r="O2101" s="1"/>
  <c r="I2101"/>
  <c r="M2100"/>
  <c r="L2100"/>
  <c r="J2100"/>
  <c r="O2100" s="1"/>
  <c r="I2100"/>
  <c r="M2099"/>
  <c r="L2099"/>
  <c r="J2099"/>
  <c r="O2099" s="1"/>
  <c r="I2099"/>
  <c r="M2098"/>
  <c r="L2098"/>
  <c r="J2098"/>
  <c r="O2098" s="1"/>
  <c r="I2098"/>
  <c r="M2097"/>
  <c r="L2097"/>
  <c r="J2097"/>
  <c r="O2097" s="1"/>
  <c r="I2097"/>
  <c r="M2096"/>
  <c r="L2096"/>
  <c r="J2096"/>
  <c r="O2096" s="1"/>
  <c r="I2096"/>
  <c r="M2095"/>
  <c r="L2095"/>
  <c r="J2095"/>
  <c r="O2095" s="1"/>
  <c r="I2095"/>
  <c r="M2094"/>
  <c r="L2094"/>
  <c r="J2094"/>
  <c r="O2094" s="1"/>
  <c r="I2094"/>
  <c r="M2093"/>
  <c r="L2093"/>
  <c r="J2093"/>
  <c r="O2093" s="1"/>
  <c r="I2093"/>
  <c r="M2092"/>
  <c r="L2092"/>
  <c r="J2092"/>
  <c r="O2092" s="1"/>
  <c r="I2092"/>
  <c r="M2091"/>
  <c r="L2091"/>
  <c r="J2091"/>
  <c r="O2091" s="1"/>
  <c r="I2091"/>
  <c r="M2090"/>
  <c r="L2090"/>
  <c r="J2090"/>
  <c r="O2090" s="1"/>
  <c r="I2090"/>
  <c r="M2089"/>
  <c r="L2089"/>
  <c r="J2089"/>
  <c r="O2089" s="1"/>
  <c r="I2089"/>
  <c r="M2088"/>
  <c r="L2088"/>
  <c r="J2088"/>
  <c r="O2088" s="1"/>
  <c r="I2088"/>
  <c r="M2087"/>
  <c r="L2087"/>
  <c r="J2087"/>
  <c r="O2087" s="1"/>
  <c r="I2087"/>
  <c r="M2086"/>
  <c r="L2086"/>
  <c r="J2086"/>
  <c r="O2086" s="1"/>
  <c r="I2086"/>
  <c r="M2085"/>
  <c r="L2085"/>
  <c r="J2085"/>
  <c r="O2085" s="1"/>
  <c r="I2085"/>
  <c r="M2084"/>
  <c r="L2084"/>
  <c r="J2084"/>
  <c r="O2084" s="1"/>
  <c r="I2084"/>
  <c r="M2083"/>
  <c r="L2083"/>
  <c r="J2083"/>
  <c r="O2083" s="1"/>
  <c r="I2083"/>
  <c r="M2082"/>
  <c r="L2082"/>
  <c r="J2082"/>
  <c r="O2082" s="1"/>
  <c r="I2082"/>
  <c r="M2081"/>
  <c r="L2081"/>
  <c r="J2081"/>
  <c r="O2081" s="1"/>
  <c r="I2081"/>
  <c r="M2080"/>
  <c r="L2080"/>
  <c r="J2080"/>
  <c r="O2080" s="1"/>
  <c r="I2080"/>
  <c r="M2079"/>
  <c r="L2079"/>
  <c r="J2079"/>
  <c r="O2079" s="1"/>
  <c r="I2079"/>
  <c r="M2078"/>
  <c r="L2078"/>
  <c r="J2078"/>
  <c r="O2078" s="1"/>
  <c r="I2078"/>
  <c r="M2077"/>
  <c r="L2077"/>
  <c r="J2077"/>
  <c r="O2077" s="1"/>
  <c r="I2077"/>
  <c r="M2076"/>
  <c r="L2076"/>
  <c r="J2076"/>
  <c r="O2076" s="1"/>
  <c r="I2076"/>
  <c r="M2075"/>
  <c r="L2075"/>
  <c r="J2075"/>
  <c r="O2075" s="1"/>
  <c r="I2075"/>
  <c r="M2074"/>
  <c r="L2074"/>
  <c r="J2074"/>
  <c r="O2074" s="1"/>
  <c r="I2074"/>
  <c r="M2073"/>
  <c r="L2073"/>
  <c r="J2073"/>
  <c r="O2073" s="1"/>
  <c r="I2073"/>
  <c r="M2072"/>
  <c r="L2072"/>
  <c r="J2072"/>
  <c r="O2072" s="1"/>
  <c r="I2072"/>
  <c r="M2071"/>
  <c r="L2071"/>
  <c r="J2071"/>
  <c r="O2071" s="1"/>
  <c r="I2071"/>
  <c r="M2070"/>
  <c r="L2070"/>
  <c r="J2070"/>
  <c r="O2070" s="1"/>
  <c r="I2070"/>
  <c r="M2069"/>
  <c r="L2069"/>
  <c r="J2069"/>
  <c r="O2069" s="1"/>
  <c r="I2069"/>
  <c r="M2068"/>
  <c r="L2068"/>
  <c r="J2068"/>
  <c r="O2068" s="1"/>
  <c r="I2068"/>
  <c r="M2067"/>
  <c r="L2067"/>
  <c r="J2067"/>
  <c r="O2067" s="1"/>
  <c r="I2067"/>
  <c r="M2066"/>
  <c r="L2066"/>
  <c r="J2066"/>
  <c r="O2066" s="1"/>
  <c r="I2066"/>
  <c r="M2065"/>
  <c r="L2065"/>
  <c r="J2065"/>
  <c r="O2065" s="1"/>
  <c r="I2065"/>
  <c r="M2064"/>
  <c r="L2064"/>
  <c r="J2064"/>
  <c r="O2064" s="1"/>
  <c r="I2064"/>
  <c r="M2063"/>
  <c r="L2063"/>
  <c r="J2063"/>
  <c r="O2063" s="1"/>
  <c r="I2063"/>
  <c r="M2062"/>
  <c r="L2062"/>
  <c r="J2062"/>
  <c r="O2062" s="1"/>
  <c r="I2062"/>
  <c r="M2061"/>
  <c r="L2061"/>
  <c r="J2061"/>
  <c r="O2061" s="1"/>
  <c r="I2061"/>
  <c r="M2060"/>
  <c r="L2060"/>
  <c r="J2060"/>
  <c r="O2060" s="1"/>
  <c r="I2060"/>
  <c r="M2059"/>
  <c r="L2059"/>
  <c r="J2059"/>
  <c r="O2059" s="1"/>
  <c r="I2059"/>
  <c r="M2058"/>
  <c r="L2058"/>
  <c r="J2058"/>
  <c r="O2058" s="1"/>
  <c r="I2058"/>
  <c r="M2057"/>
  <c r="L2057"/>
  <c r="J2057"/>
  <c r="O2057" s="1"/>
  <c r="I2057"/>
  <c r="M2056"/>
  <c r="L2056"/>
  <c r="J2056"/>
  <c r="O2056" s="1"/>
  <c r="I2056"/>
  <c r="M2055"/>
  <c r="L2055"/>
  <c r="J2055"/>
  <c r="O2055" s="1"/>
  <c r="I2055"/>
  <c r="M2054"/>
  <c r="L2054"/>
  <c r="J2054"/>
  <c r="O2054" s="1"/>
  <c r="I2054"/>
  <c r="M2053"/>
  <c r="L2053"/>
  <c r="J2053"/>
  <c r="O2053" s="1"/>
  <c r="I2053"/>
  <c r="M2052"/>
  <c r="L2052"/>
  <c r="J2052"/>
  <c r="O2052" s="1"/>
  <c r="I2052"/>
  <c r="M2051"/>
  <c r="L2051"/>
  <c r="J2051"/>
  <c r="O2051" s="1"/>
  <c r="I2051"/>
  <c r="M2050"/>
  <c r="L2050"/>
  <c r="J2050"/>
  <c r="O2050" s="1"/>
  <c r="I2050"/>
  <c r="M2049"/>
  <c r="L2049"/>
  <c r="J2049"/>
  <c r="O2049" s="1"/>
  <c r="I2049"/>
  <c r="M2048"/>
  <c r="L2048"/>
  <c r="J2048"/>
  <c r="O2048" s="1"/>
  <c r="I2048"/>
  <c r="M2047"/>
  <c r="L2047"/>
  <c r="J2047"/>
  <c r="O2047" s="1"/>
  <c r="I2047"/>
  <c r="M2046"/>
  <c r="L2046"/>
  <c r="J2046"/>
  <c r="O2046" s="1"/>
  <c r="I2046"/>
  <c r="M2045"/>
  <c r="L2045"/>
  <c r="J2045"/>
  <c r="O2045" s="1"/>
  <c r="I2045"/>
  <c r="M2044"/>
  <c r="L2044"/>
  <c r="J2044"/>
  <c r="O2044" s="1"/>
  <c r="I2044"/>
  <c r="M2043"/>
  <c r="L2043"/>
  <c r="J2043"/>
  <c r="O2043" s="1"/>
  <c r="I2043"/>
  <c r="M2042"/>
  <c r="L2042"/>
  <c r="J2042"/>
  <c r="O2042" s="1"/>
  <c r="I2042"/>
  <c r="M2041"/>
  <c r="L2041"/>
  <c r="J2041"/>
  <c r="O2041" s="1"/>
  <c r="I2041"/>
  <c r="M2040"/>
  <c r="L2040"/>
  <c r="J2040"/>
  <c r="O2040" s="1"/>
  <c r="I2040"/>
  <c r="M2039"/>
  <c r="L2039"/>
  <c r="J2039"/>
  <c r="O2039" s="1"/>
  <c r="I2039"/>
  <c r="M2038"/>
  <c r="L2038"/>
  <c r="J2038"/>
  <c r="O2038" s="1"/>
  <c r="I2038"/>
  <c r="M2037"/>
  <c r="L2037"/>
  <c r="J2037"/>
  <c r="O2037" s="1"/>
  <c r="I2037"/>
  <c r="M2036"/>
  <c r="L2036"/>
  <c r="J2036"/>
  <c r="O2036" s="1"/>
  <c r="I2036"/>
  <c r="M2035"/>
  <c r="L2035"/>
  <c r="J2035"/>
  <c r="O2035" s="1"/>
  <c r="I2035"/>
  <c r="M2034"/>
  <c r="L2034"/>
  <c r="J2034"/>
  <c r="O2034" s="1"/>
  <c r="I2034"/>
  <c r="M2033"/>
  <c r="L2033"/>
  <c r="J2033"/>
  <c r="O2033" s="1"/>
  <c r="I2033"/>
  <c r="M2032"/>
  <c r="L2032"/>
  <c r="J2032"/>
  <c r="O2032" s="1"/>
  <c r="I2032"/>
  <c r="M2031"/>
  <c r="L2031"/>
  <c r="J2031"/>
  <c r="O2031" s="1"/>
  <c r="I2031"/>
  <c r="M2030"/>
  <c r="L2030"/>
  <c r="J2030"/>
  <c r="O2030" s="1"/>
  <c r="I2030"/>
  <c r="M2029"/>
  <c r="L2029"/>
  <c r="J2029"/>
  <c r="O2029" s="1"/>
  <c r="I2029"/>
  <c r="M2028"/>
  <c r="L2028"/>
  <c r="J2028"/>
  <c r="O2028" s="1"/>
  <c r="I2028"/>
  <c r="M2027"/>
  <c r="L2027"/>
  <c r="J2027"/>
  <c r="O2027" s="1"/>
  <c r="I2027"/>
  <c r="M2026"/>
  <c r="L2026"/>
  <c r="J2026"/>
  <c r="O2026" s="1"/>
  <c r="I2026"/>
  <c r="M2025"/>
  <c r="L2025"/>
  <c r="J2025"/>
  <c r="O2025" s="1"/>
  <c r="I2025"/>
  <c r="M2024"/>
  <c r="L2024"/>
  <c r="J2024"/>
  <c r="O2024" s="1"/>
  <c r="I2024"/>
  <c r="M2023"/>
  <c r="L2023"/>
  <c r="J2023"/>
  <c r="O2023" s="1"/>
  <c r="I2023"/>
  <c r="M2022"/>
  <c r="L2022"/>
  <c r="J2022"/>
  <c r="O2022" s="1"/>
  <c r="I2022"/>
  <c r="M2021"/>
  <c r="L2021"/>
  <c r="J2021"/>
  <c r="O2021" s="1"/>
  <c r="I2021"/>
  <c r="M2020"/>
  <c r="L2020"/>
  <c r="J2020"/>
  <c r="O2020" s="1"/>
  <c r="I2020"/>
  <c r="M2019"/>
  <c r="L2019"/>
  <c r="J2019"/>
  <c r="O2019" s="1"/>
  <c r="I2019"/>
  <c r="M2018"/>
  <c r="L2018"/>
  <c r="J2018"/>
  <c r="O2018" s="1"/>
  <c r="I2018"/>
  <c r="M2017"/>
  <c r="L2017"/>
  <c r="J2017"/>
  <c r="O2017" s="1"/>
  <c r="I2017"/>
  <c r="M2016"/>
  <c r="L2016"/>
  <c r="J2016"/>
  <c r="O2016" s="1"/>
  <c r="I2016"/>
  <c r="M2015"/>
  <c r="L2015"/>
  <c r="J2015"/>
  <c r="O2015" s="1"/>
  <c r="I2015"/>
  <c r="M2014"/>
  <c r="L2014"/>
  <c r="J2014"/>
  <c r="O2014" s="1"/>
  <c r="I2014"/>
  <c r="M2013"/>
  <c r="L2013"/>
  <c r="J2013"/>
  <c r="O2013" s="1"/>
  <c r="I2013"/>
  <c r="M2012"/>
  <c r="L2012"/>
  <c r="J2012"/>
  <c r="O2012" s="1"/>
  <c r="I2012"/>
  <c r="M2011"/>
  <c r="L2011"/>
  <c r="J2011"/>
  <c r="O2011" s="1"/>
  <c r="I2011"/>
  <c r="M2010"/>
  <c r="L2010"/>
  <c r="J2010"/>
  <c r="O2010" s="1"/>
  <c r="I2010"/>
  <c r="M2009"/>
  <c r="L2009"/>
  <c r="J2009"/>
  <c r="O2009" s="1"/>
  <c r="I2009"/>
  <c r="M2008"/>
  <c r="L2008"/>
  <c r="J2008"/>
  <c r="O2008" s="1"/>
  <c r="I2008"/>
  <c r="M2007"/>
  <c r="L2007"/>
  <c r="J2007"/>
  <c r="O2007" s="1"/>
  <c r="I2007"/>
  <c r="M2006"/>
  <c r="L2006"/>
  <c r="J2006"/>
  <c r="O2006" s="1"/>
  <c r="I2006"/>
  <c r="M2005"/>
  <c r="L2005"/>
  <c r="J2005"/>
  <c r="O2005" s="1"/>
  <c r="I2005"/>
  <c r="M2004"/>
  <c r="L2004"/>
  <c r="J2004"/>
  <c r="O2004" s="1"/>
  <c r="I2004"/>
  <c r="M2003"/>
  <c r="L2003"/>
  <c r="J2003"/>
  <c r="O2003" s="1"/>
  <c r="I2003"/>
  <c r="M2002"/>
  <c r="L2002"/>
  <c r="J2002"/>
  <c r="O2002" s="1"/>
  <c r="I2002"/>
  <c r="M2001"/>
  <c r="L2001"/>
  <c r="J2001"/>
  <c r="O2001" s="1"/>
  <c r="I2001"/>
  <c r="M2000"/>
  <c r="L2000"/>
  <c r="J2000"/>
  <c r="O2000" s="1"/>
  <c r="I2000"/>
  <c r="M1999"/>
  <c r="L1999"/>
  <c r="J1999"/>
  <c r="O1999" s="1"/>
  <c r="I1999"/>
  <c r="M1998"/>
  <c r="L1998"/>
  <c r="J1998"/>
  <c r="O1998" s="1"/>
  <c r="I1998"/>
  <c r="M1997"/>
  <c r="L1997"/>
  <c r="J1997"/>
  <c r="O1997" s="1"/>
  <c r="I1997"/>
  <c r="M1996"/>
  <c r="L1996"/>
  <c r="J1996"/>
  <c r="O1996" s="1"/>
  <c r="I1996"/>
  <c r="M1995"/>
  <c r="L1995"/>
  <c r="J1995"/>
  <c r="O1995" s="1"/>
  <c r="I1995"/>
  <c r="M1994"/>
  <c r="L1994"/>
  <c r="J1994"/>
  <c r="O1994" s="1"/>
  <c r="I1994"/>
  <c r="M1993"/>
  <c r="L1993"/>
  <c r="J1993"/>
  <c r="O1993" s="1"/>
  <c r="I1993"/>
  <c r="M1992"/>
  <c r="L1992"/>
  <c r="J1992"/>
  <c r="O1992" s="1"/>
  <c r="I1992"/>
  <c r="M1991"/>
  <c r="L1991"/>
  <c r="J1991"/>
  <c r="O1991" s="1"/>
  <c r="I1991"/>
  <c r="M1990"/>
  <c r="L1990"/>
  <c r="J1990"/>
  <c r="O1990" s="1"/>
  <c r="I1990"/>
  <c r="M1989"/>
  <c r="L1989"/>
  <c r="J1989"/>
  <c r="O1989" s="1"/>
  <c r="I1989"/>
  <c r="M1988"/>
  <c r="L1988"/>
  <c r="J1988"/>
  <c r="O1988" s="1"/>
  <c r="I1988"/>
  <c r="M1987"/>
  <c r="L1987"/>
  <c r="J1987"/>
  <c r="O1987" s="1"/>
  <c r="I1987"/>
  <c r="M1986"/>
  <c r="L1986"/>
  <c r="J1986"/>
  <c r="O1986" s="1"/>
  <c r="I1986"/>
  <c r="M1985"/>
  <c r="L1985"/>
  <c r="J1985"/>
  <c r="O1985" s="1"/>
  <c r="I1985"/>
  <c r="M1984"/>
  <c r="L1984"/>
  <c r="J1984"/>
  <c r="O1984" s="1"/>
  <c r="I1984"/>
  <c r="M1983"/>
  <c r="L1983"/>
  <c r="J1983"/>
  <c r="O1983" s="1"/>
  <c r="I1983"/>
  <c r="M1982"/>
  <c r="L1982"/>
  <c r="J1982"/>
  <c r="O1982" s="1"/>
  <c r="I1982"/>
  <c r="M1981"/>
  <c r="L1981"/>
  <c r="J1981"/>
  <c r="O1981" s="1"/>
  <c r="I1981"/>
  <c r="M1980"/>
  <c r="L1980"/>
  <c r="J1980"/>
  <c r="O1980" s="1"/>
  <c r="I1980"/>
  <c r="M1979"/>
  <c r="L1979"/>
  <c r="J1979"/>
  <c r="O1979" s="1"/>
  <c r="I1979"/>
  <c r="M1978"/>
  <c r="L1978"/>
  <c r="J1978"/>
  <c r="O1978" s="1"/>
  <c r="I1978"/>
  <c r="M1977"/>
  <c r="L1977"/>
  <c r="J1977"/>
  <c r="O1977" s="1"/>
  <c r="I1977"/>
  <c r="M1976"/>
  <c r="L1976"/>
  <c r="J1976"/>
  <c r="O1976" s="1"/>
  <c r="I1976"/>
  <c r="M1975"/>
  <c r="L1975"/>
  <c r="J1975"/>
  <c r="O1975" s="1"/>
  <c r="I1975"/>
  <c r="M1974"/>
  <c r="L1974"/>
  <c r="J1974"/>
  <c r="O1974" s="1"/>
  <c r="I1974"/>
  <c r="M1973"/>
  <c r="L1973"/>
  <c r="J1973"/>
  <c r="O1973" s="1"/>
  <c r="I1973"/>
  <c r="M1972"/>
  <c r="L1972"/>
  <c r="J1972"/>
  <c r="O1972" s="1"/>
  <c r="I1972"/>
  <c r="M1971"/>
  <c r="L1971"/>
  <c r="J1971"/>
  <c r="O1971" s="1"/>
  <c r="I1971"/>
  <c r="M1970"/>
  <c r="L1970"/>
  <c r="J1970"/>
  <c r="O1970" s="1"/>
  <c r="I1970"/>
  <c r="M1969"/>
  <c r="L1969"/>
  <c r="J1969"/>
  <c r="O1969" s="1"/>
  <c r="I1969"/>
  <c r="M1968"/>
  <c r="L1968"/>
  <c r="J1968"/>
  <c r="O1968" s="1"/>
  <c r="I1968"/>
  <c r="M1967"/>
  <c r="L1967"/>
  <c r="J1967"/>
  <c r="O1967" s="1"/>
  <c r="I1967"/>
  <c r="M1966"/>
  <c r="L1966"/>
  <c r="J1966"/>
  <c r="O1966" s="1"/>
  <c r="I1966"/>
  <c r="M1965"/>
  <c r="L1965"/>
  <c r="J1965"/>
  <c r="O1965" s="1"/>
  <c r="I1965"/>
  <c r="M1964"/>
  <c r="L1964"/>
  <c r="J1964"/>
  <c r="O1964" s="1"/>
  <c r="I1964"/>
  <c r="M1963"/>
  <c r="L1963"/>
  <c r="J1963"/>
  <c r="O1963" s="1"/>
  <c r="I1963"/>
  <c r="M1962"/>
  <c r="L1962"/>
  <c r="J1962"/>
  <c r="O1962" s="1"/>
  <c r="I1962"/>
  <c r="M1961"/>
  <c r="L1961"/>
  <c r="J1961"/>
  <c r="O1961" s="1"/>
  <c r="I1961"/>
  <c r="M1960"/>
  <c r="L1960"/>
  <c r="J1960"/>
  <c r="O1960" s="1"/>
  <c r="I1960"/>
  <c r="M1959"/>
  <c r="L1959"/>
  <c r="J1959"/>
  <c r="O1959" s="1"/>
  <c r="I1959"/>
  <c r="M1958"/>
  <c r="L1958"/>
  <c r="J1958"/>
  <c r="O1958" s="1"/>
  <c r="I1958"/>
  <c r="M1957"/>
  <c r="L1957"/>
  <c r="J1957"/>
  <c r="O1957" s="1"/>
  <c r="I1957"/>
  <c r="M1956"/>
  <c r="L1956"/>
  <c r="J1956"/>
  <c r="O1956" s="1"/>
  <c r="I1956"/>
  <c r="M1955"/>
  <c r="L1955"/>
  <c r="J1955"/>
  <c r="O1955" s="1"/>
  <c r="I1955"/>
  <c r="M1954"/>
  <c r="L1954"/>
  <c r="J1954"/>
  <c r="O1954" s="1"/>
  <c r="I1954"/>
  <c r="M1953"/>
  <c r="L1953"/>
  <c r="J1953"/>
  <c r="O1953" s="1"/>
  <c r="I1953"/>
  <c r="M1952"/>
  <c r="L1952"/>
  <c r="J1952"/>
  <c r="O1952" s="1"/>
  <c r="I1952"/>
  <c r="M1951"/>
  <c r="L1951"/>
  <c r="J1951"/>
  <c r="O1951" s="1"/>
  <c r="I1951"/>
  <c r="M1950"/>
  <c r="L1950"/>
  <c r="J1950"/>
  <c r="O1950" s="1"/>
  <c r="I1950"/>
  <c r="M1949"/>
  <c r="L1949"/>
  <c r="J1949"/>
  <c r="O1949" s="1"/>
  <c r="I1949"/>
  <c r="M1948"/>
  <c r="L1948"/>
  <c r="J1948"/>
  <c r="O1948" s="1"/>
  <c r="I1948"/>
  <c r="M1947"/>
  <c r="L1947"/>
  <c r="J1947"/>
  <c r="O1947" s="1"/>
  <c r="I1947"/>
  <c r="M1946"/>
  <c r="L1946"/>
  <c r="J1946"/>
  <c r="O1946" s="1"/>
  <c r="I1946"/>
  <c r="M1945"/>
  <c r="L1945"/>
  <c r="J1945"/>
  <c r="O1945" s="1"/>
  <c r="I1945"/>
  <c r="M1944"/>
  <c r="L1944"/>
  <c r="J1944"/>
  <c r="O1944" s="1"/>
  <c r="I1944"/>
  <c r="M1943"/>
  <c r="L1943"/>
  <c r="J1943"/>
  <c r="O1943" s="1"/>
  <c r="I1943"/>
  <c r="M1942"/>
  <c r="L1942"/>
  <c r="J1942"/>
  <c r="O1942" s="1"/>
  <c r="I1942"/>
  <c r="M1941"/>
  <c r="L1941"/>
  <c r="J1941"/>
  <c r="O1941" s="1"/>
  <c r="I1941"/>
  <c r="M1940"/>
  <c r="L1940"/>
  <c r="J1940"/>
  <c r="O1940" s="1"/>
  <c r="I1940"/>
  <c r="M1939"/>
  <c r="L1939"/>
  <c r="J1939"/>
  <c r="O1939" s="1"/>
  <c r="I1939"/>
  <c r="M1938"/>
  <c r="L1938"/>
  <c r="J1938"/>
  <c r="O1938" s="1"/>
  <c r="I1938"/>
  <c r="M1937"/>
  <c r="L1937"/>
  <c r="J1937"/>
  <c r="O1937" s="1"/>
  <c r="I1937"/>
  <c r="M1936"/>
  <c r="L1936"/>
  <c r="J1936"/>
  <c r="O1936" s="1"/>
  <c r="I1936"/>
  <c r="M1935"/>
  <c r="L1935"/>
  <c r="J1935"/>
  <c r="O1935" s="1"/>
  <c r="I1935"/>
  <c r="M1934"/>
  <c r="L1934"/>
  <c r="J1934"/>
  <c r="O1934" s="1"/>
  <c r="I1934"/>
  <c r="M1933"/>
  <c r="L1933"/>
  <c r="J1933"/>
  <c r="O1933" s="1"/>
  <c r="I1933"/>
  <c r="M1932"/>
  <c r="L1932"/>
  <c r="J1932"/>
  <c r="O1932" s="1"/>
  <c r="I1932"/>
  <c r="M1931"/>
  <c r="L1931"/>
  <c r="J1931"/>
  <c r="O1931" s="1"/>
  <c r="I1931"/>
  <c r="M1930"/>
  <c r="L1930"/>
  <c r="J1930"/>
  <c r="O1930" s="1"/>
  <c r="I1930"/>
  <c r="M1929"/>
  <c r="L1929"/>
  <c r="J1929"/>
  <c r="O1929" s="1"/>
  <c r="I1929"/>
  <c r="M1928"/>
  <c r="L1928"/>
  <c r="J1928"/>
  <c r="O1928" s="1"/>
  <c r="I1928"/>
  <c r="M1927"/>
  <c r="L1927"/>
  <c r="J1927"/>
  <c r="O1927" s="1"/>
  <c r="I1927"/>
  <c r="M1926"/>
  <c r="L1926"/>
  <c r="J1926"/>
  <c r="O1926" s="1"/>
  <c r="I1926"/>
  <c r="M1925"/>
  <c r="L1925"/>
  <c r="J1925"/>
  <c r="O1925" s="1"/>
  <c r="I1925"/>
  <c r="M1924"/>
  <c r="L1924"/>
  <c r="J1924"/>
  <c r="O1924" s="1"/>
  <c r="I1924"/>
  <c r="M1923"/>
  <c r="L1923"/>
  <c r="J1923"/>
  <c r="O1923" s="1"/>
  <c r="I1923"/>
  <c r="M1922"/>
  <c r="L1922"/>
  <c r="J1922"/>
  <c r="O1922" s="1"/>
  <c r="I1922"/>
  <c r="M1921"/>
  <c r="L1921"/>
  <c r="J1921"/>
  <c r="O1921" s="1"/>
  <c r="I1921"/>
  <c r="M1920"/>
  <c r="L1920"/>
  <c r="J1920"/>
  <c r="O1920" s="1"/>
  <c r="I1920"/>
  <c r="M1919"/>
  <c r="L1919"/>
  <c r="J1919"/>
  <c r="O1919" s="1"/>
  <c r="I1919"/>
  <c r="M1918"/>
  <c r="L1918"/>
  <c r="J1918"/>
  <c r="O1918" s="1"/>
  <c r="I1918"/>
  <c r="M1917"/>
  <c r="L1917"/>
  <c r="J1917"/>
  <c r="O1917" s="1"/>
  <c r="I1917"/>
  <c r="M1916"/>
  <c r="L1916"/>
  <c r="J1916"/>
  <c r="O1916" s="1"/>
  <c r="I1916"/>
  <c r="M1915"/>
  <c r="L1915"/>
  <c r="J1915"/>
  <c r="O1915" s="1"/>
  <c r="I1915"/>
  <c r="M1914"/>
  <c r="L1914"/>
  <c r="J1914"/>
  <c r="O1914" s="1"/>
  <c r="I1914"/>
  <c r="M1913"/>
  <c r="L1913"/>
  <c r="J1913"/>
  <c r="O1913" s="1"/>
  <c r="I1913"/>
  <c r="M1912"/>
  <c r="L1912"/>
  <c r="J1912"/>
  <c r="O1912" s="1"/>
  <c r="I1912"/>
  <c r="M1911"/>
  <c r="L1911"/>
  <c r="J1911"/>
  <c r="O1911" s="1"/>
  <c r="I1911"/>
  <c r="M1910"/>
  <c r="L1910"/>
  <c r="J1910"/>
  <c r="O1910" s="1"/>
  <c r="I1910"/>
  <c r="M1909"/>
  <c r="L1909"/>
  <c r="J1909"/>
  <c r="O1909" s="1"/>
  <c r="I1909"/>
  <c r="M1908"/>
  <c r="L1908"/>
  <c r="J1908"/>
  <c r="O1908" s="1"/>
  <c r="I1908"/>
  <c r="M1907"/>
  <c r="L1907"/>
  <c r="J1907"/>
  <c r="O1907" s="1"/>
  <c r="I1907"/>
  <c r="M1906"/>
  <c r="L1906"/>
  <c r="J1906"/>
  <c r="O1906" s="1"/>
  <c r="I1906"/>
  <c r="M1905"/>
  <c r="L1905"/>
  <c r="J1905"/>
  <c r="O1905" s="1"/>
  <c r="I1905"/>
  <c r="M1904"/>
  <c r="L1904"/>
  <c r="J1904"/>
  <c r="O1904" s="1"/>
  <c r="I1904"/>
  <c r="M1903"/>
  <c r="L1903"/>
  <c r="J1903"/>
  <c r="O1903" s="1"/>
  <c r="I1903"/>
  <c r="M1902"/>
  <c r="L1902"/>
  <c r="J1902"/>
  <c r="O1902" s="1"/>
  <c r="I1902"/>
  <c r="M1901"/>
  <c r="L1901"/>
  <c r="J1901"/>
  <c r="O1901" s="1"/>
  <c r="I1901"/>
  <c r="M1900"/>
  <c r="L1900"/>
  <c r="J1900"/>
  <c r="O1900" s="1"/>
  <c r="I1900"/>
  <c r="M1899"/>
  <c r="L1899"/>
  <c r="J1899"/>
  <c r="O1899" s="1"/>
  <c r="I1899"/>
  <c r="M1898"/>
  <c r="L1898"/>
  <c r="J1898"/>
  <c r="O1898" s="1"/>
  <c r="I1898"/>
  <c r="M1897"/>
  <c r="L1897"/>
  <c r="J1897"/>
  <c r="O1897" s="1"/>
  <c r="I1897"/>
  <c r="M1896"/>
  <c r="L1896"/>
  <c r="J1896"/>
  <c r="O1896" s="1"/>
  <c r="I1896"/>
  <c r="M1895"/>
  <c r="L1895"/>
  <c r="J1895"/>
  <c r="O1895" s="1"/>
  <c r="I1895"/>
  <c r="M1894"/>
  <c r="L1894"/>
  <c r="J1894"/>
  <c r="O1894" s="1"/>
  <c r="I1894"/>
  <c r="M1893"/>
  <c r="L1893"/>
  <c r="J1893"/>
  <c r="O1893" s="1"/>
  <c r="I1893"/>
  <c r="M1892"/>
  <c r="L1892"/>
  <c r="J1892"/>
  <c r="O1892" s="1"/>
  <c r="I1892"/>
  <c r="M1891"/>
  <c r="L1891"/>
  <c r="J1891"/>
  <c r="O1891" s="1"/>
  <c r="I1891"/>
  <c r="M1890"/>
  <c r="L1890"/>
  <c r="J1890"/>
  <c r="O1890" s="1"/>
  <c r="I1890"/>
  <c r="M1889"/>
  <c r="L1889"/>
  <c r="J1889"/>
  <c r="O1889" s="1"/>
  <c r="I1889"/>
  <c r="M1888"/>
  <c r="L1888"/>
  <c r="J1888"/>
  <c r="O1888" s="1"/>
  <c r="I1888"/>
  <c r="M1887"/>
  <c r="L1887"/>
  <c r="J1887"/>
  <c r="O1887" s="1"/>
  <c r="I1887"/>
  <c r="M1886"/>
  <c r="L1886"/>
  <c r="J1886"/>
  <c r="O1886" s="1"/>
  <c r="I1886"/>
  <c r="M1885"/>
  <c r="L1885"/>
  <c r="J1885"/>
  <c r="O1885" s="1"/>
  <c r="I1885"/>
  <c r="M1884"/>
  <c r="L1884"/>
  <c r="J1884"/>
  <c r="O1884" s="1"/>
  <c r="I1884"/>
  <c r="M1883"/>
  <c r="L1883"/>
  <c r="J1883"/>
  <c r="O1883" s="1"/>
  <c r="I1883"/>
  <c r="M1882"/>
  <c r="L1882"/>
  <c r="J1882"/>
  <c r="O1882" s="1"/>
  <c r="I1882"/>
  <c r="M1881"/>
  <c r="L1881"/>
  <c r="J1881"/>
  <c r="O1881" s="1"/>
  <c r="I1881"/>
  <c r="M1880"/>
  <c r="L1880"/>
  <c r="J1880"/>
  <c r="O1880" s="1"/>
  <c r="I1880"/>
  <c r="M1879"/>
  <c r="L1879"/>
  <c r="J1879"/>
  <c r="O1879" s="1"/>
  <c r="I1879"/>
  <c r="M1878"/>
  <c r="L1878"/>
  <c r="J1878"/>
  <c r="O1878" s="1"/>
  <c r="I1878"/>
  <c r="M1877"/>
  <c r="L1877"/>
  <c r="J1877"/>
  <c r="O1877" s="1"/>
  <c r="I1877"/>
  <c r="M1876"/>
  <c r="L1876"/>
  <c r="J1876"/>
  <c r="O1876" s="1"/>
  <c r="I1876"/>
  <c r="M1875"/>
  <c r="L1875"/>
  <c r="J1875"/>
  <c r="O1875" s="1"/>
  <c r="I1875"/>
  <c r="M1874"/>
  <c r="L1874"/>
  <c r="J1874"/>
  <c r="O1874" s="1"/>
  <c r="I1874"/>
  <c r="M1873"/>
  <c r="L1873"/>
  <c r="J1873"/>
  <c r="O1873" s="1"/>
  <c r="I1873"/>
  <c r="M1872"/>
  <c r="L1872"/>
  <c r="J1872"/>
  <c r="O1872" s="1"/>
  <c r="I1872"/>
  <c r="M1871"/>
  <c r="L1871"/>
  <c r="J1871"/>
  <c r="O1871" s="1"/>
  <c r="I1871"/>
  <c r="M1870"/>
  <c r="L1870"/>
  <c r="J1870"/>
  <c r="O1870" s="1"/>
  <c r="I1870"/>
  <c r="M1869"/>
  <c r="L1869"/>
  <c r="J1869"/>
  <c r="O1869" s="1"/>
  <c r="I1869"/>
  <c r="M1868"/>
  <c r="L1868"/>
  <c r="J1868"/>
  <c r="O1868" s="1"/>
  <c r="I1868"/>
  <c r="M1867"/>
  <c r="L1867"/>
  <c r="J1867"/>
  <c r="O1867" s="1"/>
  <c r="I1867"/>
  <c r="M1866"/>
  <c r="L1866"/>
  <c r="J1866"/>
  <c r="O1866" s="1"/>
  <c r="I1866"/>
  <c r="M1865"/>
  <c r="L1865"/>
  <c r="J1865"/>
  <c r="O1865" s="1"/>
  <c r="I1865"/>
  <c r="M1864"/>
  <c r="L1864"/>
  <c r="J1864"/>
  <c r="O1864" s="1"/>
  <c r="I1864"/>
  <c r="M1863"/>
  <c r="L1863"/>
  <c r="J1863"/>
  <c r="O1863" s="1"/>
  <c r="I1863"/>
  <c r="M1862"/>
  <c r="L1862"/>
  <c r="J1862"/>
  <c r="O1862" s="1"/>
  <c r="I1862"/>
  <c r="M1861"/>
  <c r="L1861"/>
  <c r="J1861"/>
  <c r="O1861" s="1"/>
  <c r="I1861"/>
  <c r="M1860"/>
  <c r="L1860"/>
  <c r="J1860"/>
  <c r="O1860" s="1"/>
  <c r="I1860"/>
  <c r="M1859"/>
  <c r="L1859"/>
  <c r="J1859"/>
  <c r="O1859" s="1"/>
  <c r="I1859"/>
  <c r="M1858"/>
  <c r="L1858"/>
  <c r="J1858"/>
  <c r="O1858" s="1"/>
  <c r="I1858"/>
  <c r="M1857"/>
  <c r="L1857"/>
  <c r="J1857"/>
  <c r="O1857" s="1"/>
  <c r="I1857"/>
  <c r="M1856"/>
  <c r="L1856"/>
  <c r="J1856"/>
  <c r="O1856" s="1"/>
  <c r="I1856"/>
  <c r="M1855"/>
  <c r="L1855"/>
  <c r="J1855"/>
  <c r="O1855" s="1"/>
  <c r="I1855"/>
  <c r="M1854"/>
  <c r="L1854"/>
  <c r="J1854"/>
  <c r="O1854" s="1"/>
  <c r="I1854"/>
  <c r="M1853"/>
  <c r="L1853"/>
  <c r="J1853"/>
  <c r="O1853" s="1"/>
  <c r="I1853"/>
  <c r="M1852"/>
  <c r="L1852"/>
  <c r="J1852"/>
  <c r="O1852" s="1"/>
  <c r="I1852"/>
  <c r="M1851"/>
  <c r="L1851"/>
  <c r="J1851"/>
  <c r="O1851" s="1"/>
  <c r="I1851"/>
  <c r="M1850"/>
  <c r="L1850"/>
  <c r="J1850"/>
  <c r="O1850" s="1"/>
  <c r="I1850"/>
  <c r="M1849"/>
  <c r="L1849"/>
  <c r="J1849"/>
  <c r="O1849" s="1"/>
  <c r="I1849"/>
  <c r="M1848"/>
  <c r="L1848"/>
  <c r="J1848"/>
  <c r="O1848" s="1"/>
  <c r="I1848"/>
  <c r="M1847"/>
  <c r="L1847"/>
  <c r="J1847"/>
  <c r="O1847" s="1"/>
  <c r="I1847"/>
  <c r="M1846"/>
  <c r="L1846"/>
  <c r="J1846"/>
  <c r="O1846" s="1"/>
  <c r="I1846"/>
  <c r="M1845"/>
  <c r="L1845"/>
  <c r="J1845"/>
  <c r="O1845" s="1"/>
  <c r="I1845"/>
  <c r="M1844"/>
  <c r="L1844"/>
  <c r="J1844"/>
  <c r="O1844" s="1"/>
  <c r="I1844"/>
  <c r="M1843"/>
  <c r="L1843"/>
  <c r="J1843"/>
  <c r="O1843" s="1"/>
  <c r="I1843"/>
  <c r="M1842"/>
  <c r="L1842"/>
  <c r="J1842"/>
  <c r="O1842" s="1"/>
  <c r="I1842"/>
  <c r="M1841"/>
  <c r="L1841"/>
  <c r="J1841"/>
  <c r="O1841" s="1"/>
  <c r="I1841"/>
  <c r="M1840"/>
  <c r="L1840"/>
  <c r="J1840"/>
  <c r="O1840" s="1"/>
  <c r="I1840"/>
  <c r="M1839"/>
  <c r="L1839"/>
  <c r="J1839"/>
  <c r="O1839" s="1"/>
  <c r="I1839"/>
  <c r="M1838"/>
  <c r="L1838"/>
  <c r="J1838"/>
  <c r="O1838" s="1"/>
  <c r="I1838"/>
  <c r="M1837"/>
  <c r="L1837"/>
  <c r="J1837"/>
  <c r="O1837" s="1"/>
  <c r="I1837"/>
  <c r="M1836"/>
  <c r="L1836"/>
  <c r="J1836"/>
  <c r="O1836" s="1"/>
  <c r="I1836"/>
  <c r="M1835"/>
  <c r="L1835"/>
  <c r="J1835"/>
  <c r="O1835" s="1"/>
  <c r="I1835"/>
  <c r="M1834"/>
  <c r="L1834"/>
  <c r="J1834"/>
  <c r="O1834" s="1"/>
  <c r="I1834"/>
  <c r="M1833"/>
  <c r="L1833"/>
  <c r="J1833"/>
  <c r="O1833" s="1"/>
  <c r="I1833"/>
  <c r="M1832"/>
  <c r="L1832"/>
  <c r="J1832"/>
  <c r="O1832" s="1"/>
  <c r="I1832"/>
  <c r="M1831"/>
  <c r="L1831"/>
  <c r="J1831"/>
  <c r="O1831" s="1"/>
  <c r="I1831"/>
  <c r="M1830"/>
  <c r="L1830"/>
  <c r="J1830"/>
  <c r="O1830" s="1"/>
  <c r="I1830"/>
  <c r="M1829"/>
  <c r="L1829"/>
  <c r="J1829"/>
  <c r="O1829" s="1"/>
  <c r="I1829"/>
  <c r="M1828"/>
  <c r="L1828"/>
  <c r="J1828"/>
  <c r="O1828" s="1"/>
  <c r="I1828"/>
  <c r="M1827"/>
  <c r="L1827"/>
  <c r="J1827"/>
  <c r="O1827" s="1"/>
  <c r="I1827"/>
  <c r="M1826"/>
  <c r="L1826"/>
  <c r="J1826"/>
  <c r="O1826" s="1"/>
  <c r="I1826"/>
  <c r="M1825"/>
  <c r="L1825"/>
  <c r="J1825"/>
  <c r="O1825" s="1"/>
  <c r="I1825"/>
  <c r="M1824"/>
  <c r="L1824"/>
  <c r="J1824"/>
  <c r="O1824" s="1"/>
  <c r="I1824"/>
  <c r="M1823"/>
  <c r="L1823"/>
  <c r="J1823"/>
  <c r="O1823" s="1"/>
  <c r="I1823"/>
  <c r="M1822"/>
  <c r="L1822"/>
  <c r="J1822"/>
  <c r="O1822" s="1"/>
  <c r="I1822"/>
  <c r="M1821"/>
  <c r="L1821"/>
  <c r="J1821"/>
  <c r="O1821" s="1"/>
  <c r="I1821"/>
  <c r="M1820"/>
  <c r="L1820"/>
  <c r="J1820"/>
  <c r="O1820" s="1"/>
  <c r="I1820"/>
  <c r="M1819"/>
  <c r="L1819"/>
  <c r="J1819"/>
  <c r="O1819" s="1"/>
  <c r="I1819"/>
  <c r="M1818"/>
  <c r="L1818"/>
  <c r="J1818"/>
  <c r="O1818" s="1"/>
  <c r="I1818"/>
  <c r="M1817"/>
  <c r="L1817"/>
  <c r="J1817"/>
  <c r="O1817" s="1"/>
  <c r="I1817"/>
  <c r="M1816"/>
  <c r="L1816"/>
  <c r="J1816"/>
  <c r="O1816" s="1"/>
  <c r="I1816"/>
  <c r="M1815"/>
  <c r="L1815"/>
  <c r="J1815"/>
  <c r="O1815" s="1"/>
  <c r="I1815"/>
  <c r="M1814"/>
  <c r="L1814"/>
  <c r="J1814"/>
  <c r="O1814" s="1"/>
  <c r="I1814"/>
  <c r="M1813"/>
  <c r="L1813"/>
  <c r="J1813"/>
  <c r="O1813" s="1"/>
  <c r="I1813"/>
  <c r="M1812"/>
  <c r="L1812"/>
  <c r="J1812"/>
  <c r="O1812" s="1"/>
  <c r="I1812"/>
  <c r="M1811"/>
  <c r="L1811"/>
  <c r="J1811"/>
  <c r="O1811" s="1"/>
  <c r="I1811"/>
  <c r="M1810"/>
  <c r="L1810"/>
  <c r="J1810"/>
  <c r="O1810" s="1"/>
  <c r="I1810"/>
  <c r="M1809"/>
  <c r="L1809"/>
  <c r="J1809"/>
  <c r="O1809" s="1"/>
  <c r="I1809"/>
  <c r="M1808"/>
  <c r="L1808"/>
  <c r="J1808"/>
  <c r="O1808" s="1"/>
  <c r="I1808"/>
  <c r="M1807"/>
  <c r="L1807"/>
  <c r="J1807"/>
  <c r="O1807" s="1"/>
  <c r="I1807"/>
  <c r="M1806"/>
  <c r="L1806"/>
  <c r="J1806"/>
  <c r="O1806" s="1"/>
  <c r="I1806"/>
  <c r="M1805"/>
  <c r="L1805"/>
  <c r="J1805"/>
  <c r="O1805" s="1"/>
  <c r="I1805"/>
  <c r="M1804"/>
  <c r="L1804"/>
  <c r="J1804"/>
  <c r="O1804" s="1"/>
  <c r="I1804"/>
  <c r="M1803"/>
  <c r="L1803"/>
  <c r="J1803"/>
  <c r="O1803" s="1"/>
  <c r="I1803"/>
  <c r="M1802"/>
  <c r="L1802"/>
  <c r="J1802"/>
  <c r="O1802" s="1"/>
  <c r="I1802"/>
  <c r="M1801"/>
  <c r="L1801"/>
  <c r="J1801"/>
  <c r="O1801" s="1"/>
  <c r="I1801"/>
  <c r="M1800"/>
  <c r="L1800"/>
  <c r="J1800"/>
  <c r="O1800" s="1"/>
  <c r="I1800"/>
  <c r="M1799"/>
  <c r="L1799"/>
  <c r="J1799"/>
  <c r="O1799" s="1"/>
  <c r="I1799"/>
  <c r="M1798"/>
  <c r="L1798"/>
  <c r="J1798"/>
  <c r="O1798" s="1"/>
  <c r="I1798"/>
  <c r="M1797"/>
  <c r="L1797"/>
  <c r="J1797"/>
  <c r="O1797" s="1"/>
  <c r="I1797"/>
  <c r="M1796"/>
  <c r="L1796"/>
  <c r="J1796"/>
  <c r="O1796" s="1"/>
  <c r="I1796"/>
  <c r="M1795"/>
  <c r="L1795"/>
  <c r="J1795"/>
  <c r="O1795" s="1"/>
  <c r="I1795"/>
  <c r="M1794"/>
  <c r="L1794"/>
  <c r="J1794"/>
  <c r="O1794" s="1"/>
  <c r="I1794"/>
  <c r="M1793"/>
  <c r="L1793"/>
  <c r="J1793"/>
  <c r="O1793" s="1"/>
  <c r="I1793"/>
  <c r="M1792"/>
  <c r="L1792"/>
  <c r="J1792"/>
  <c r="O1792" s="1"/>
  <c r="I1792"/>
  <c r="M1791"/>
  <c r="L1791"/>
  <c r="J1791"/>
  <c r="O1791" s="1"/>
  <c r="I1791"/>
  <c r="M1790"/>
  <c r="L1790"/>
  <c r="J1790"/>
  <c r="O1790" s="1"/>
  <c r="I1790"/>
  <c r="M1789"/>
  <c r="L1789"/>
  <c r="J1789"/>
  <c r="O1789" s="1"/>
  <c r="I1789"/>
  <c r="M1788"/>
  <c r="L1788"/>
  <c r="J1788"/>
  <c r="O1788" s="1"/>
  <c r="I1788"/>
  <c r="M1787"/>
  <c r="L1787"/>
  <c r="J1787"/>
  <c r="O1787" s="1"/>
  <c r="I1787"/>
  <c r="M1786"/>
  <c r="L1786"/>
  <c r="J1786"/>
  <c r="O1786" s="1"/>
  <c r="I1786"/>
  <c r="M1785"/>
  <c r="L1785"/>
  <c r="J1785"/>
  <c r="O1785" s="1"/>
  <c r="I1785"/>
  <c r="M1784"/>
  <c r="L1784"/>
  <c r="J1784"/>
  <c r="O1784" s="1"/>
  <c r="I1784"/>
  <c r="M1783"/>
  <c r="L1783"/>
  <c r="J1783"/>
  <c r="O1783" s="1"/>
  <c r="I1783"/>
  <c r="M1782"/>
  <c r="L1782"/>
  <c r="J1782"/>
  <c r="O1782" s="1"/>
  <c r="I1782"/>
  <c r="M1781"/>
  <c r="L1781"/>
  <c r="J1781"/>
  <c r="O1781" s="1"/>
  <c r="I1781"/>
  <c r="M1780"/>
  <c r="L1780"/>
  <c r="J1780"/>
  <c r="O1780" s="1"/>
  <c r="I1780"/>
  <c r="M1779"/>
  <c r="L1779"/>
  <c r="J1779"/>
  <c r="O1779" s="1"/>
  <c r="I1779"/>
  <c r="M1778"/>
  <c r="L1778"/>
  <c r="J1778"/>
  <c r="O1778" s="1"/>
  <c r="I1778"/>
  <c r="M1777"/>
  <c r="L1777"/>
  <c r="J1777"/>
  <c r="O1777" s="1"/>
  <c r="I1777"/>
  <c r="M1776"/>
  <c r="L1776"/>
  <c r="J1776"/>
  <c r="O1776" s="1"/>
  <c r="I1776"/>
  <c r="M1775"/>
  <c r="L1775"/>
  <c r="J1775"/>
  <c r="O1775" s="1"/>
  <c r="I1775"/>
  <c r="M1774"/>
  <c r="L1774"/>
  <c r="J1774"/>
  <c r="O1774" s="1"/>
  <c r="I1774"/>
  <c r="M1773"/>
  <c r="L1773"/>
  <c r="J1773"/>
  <c r="O1773" s="1"/>
  <c r="I1773"/>
  <c r="M1772"/>
  <c r="L1772"/>
  <c r="J1772"/>
  <c r="O1772" s="1"/>
  <c r="I1772"/>
  <c r="M1771"/>
  <c r="L1771"/>
  <c r="J1771"/>
  <c r="O1771" s="1"/>
  <c r="I1771"/>
  <c r="M1770"/>
  <c r="L1770"/>
  <c r="J1770"/>
  <c r="O1770" s="1"/>
  <c r="I1770"/>
  <c r="M1769"/>
  <c r="L1769"/>
  <c r="J1769"/>
  <c r="O1769" s="1"/>
  <c r="I1769"/>
  <c r="M1768"/>
  <c r="L1768"/>
  <c r="J1768"/>
  <c r="O1768" s="1"/>
  <c r="I1768"/>
  <c r="M1767"/>
  <c r="L1767"/>
  <c r="J1767"/>
  <c r="O1767" s="1"/>
  <c r="I1767"/>
  <c r="M1766"/>
  <c r="L1766"/>
  <c r="J1766"/>
  <c r="O1766" s="1"/>
  <c r="I1766"/>
  <c r="M1765"/>
  <c r="L1765"/>
  <c r="J1765"/>
  <c r="O1765" s="1"/>
  <c r="I1765"/>
  <c r="M1764"/>
  <c r="L1764"/>
  <c r="J1764"/>
  <c r="O1764" s="1"/>
  <c r="I1764"/>
  <c r="M1763"/>
  <c r="L1763"/>
  <c r="J1763"/>
  <c r="O1763" s="1"/>
  <c r="I1763"/>
  <c r="M1762"/>
  <c r="L1762"/>
  <c r="J1762"/>
  <c r="O1762" s="1"/>
  <c r="I1762"/>
  <c r="M1761"/>
  <c r="L1761"/>
  <c r="J1761"/>
  <c r="O1761" s="1"/>
  <c r="I1761"/>
  <c r="M1760"/>
  <c r="L1760"/>
  <c r="J1760"/>
  <c r="O1760" s="1"/>
  <c r="I1760"/>
  <c r="M1759"/>
  <c r="L1759"/>
  <c r="J1759"/>
  <c r="O1759" s="1"/>
  <c r="I1759"/>
  <c r="M1758"/>
  <c r="L1758"/>
  <c r="J1758"/>
  <c r="O1758" s="1"/>
  <c r="I1758"/>
  <c r="M1757"/>
  <c r="L1757"/>
  <c r="J1757"/>
  <c r="O1757" s="1"/>
  <c r="I1757"/>
  <c r="M1756"/>
  <c r="L1756"/>
  <c r="J1756"/>
  <c r="O1756" s="1"/>
  <c r="I1756"/>
  <c r="M1755"/>
  <c r="L1755"/>
  <c r="J1755"/>
  <c r="O1755" s="1"/>
  <c r="I1755"/>
  <c r="M1754"/>
  <c r="L1754"/>
  <c r="J1754"/>
  <c r="O1754" s="1"/>
  <c r="I1754"/>
  <c r="M1753"/>
  <c r="L1753"/>
  <c r="J1753"/>
  <c r="O1753" s="1"/>
  <c r="I1753"/>
  <c r="M1752"/>
  <c r="L1752"/>
  <c r="J1752"/>
  <c r="O1752" s="1"/>
  <c r="I1752"/>
  <c r="M1751"/>
  <c r="L1751"/>
  <c r="J1751"/>
  <c r="O1751" s="1"/>
  <c r="I1751"/>
  <c r="M1750"/>
  <c r="L1750"/>
  <c r="J1750"/>
  <c r="O1750" s="1"/>
  <c r="I1750"/>
  <c r="M1749"/>
  <c r="L1749"/>
  <c r="J1749"/>
  <c r="O1749" s="1"/>
  <c r="I1749"/>
  <c r="M1748"/>
  <c r="L1748"/>
  <c r="J1748"/>
  <c r="O1748" s="1"/>
  <c r="I1748"/>
  <c r="M1747"/>
  <c r="L1747"/>
  <c r="J1747"/>
  <c r="O1747" s="1"/>
  <c r="I1747"/>
  <c r="M1746"/>
  <c r="L1746"/>
  <c r="J1746"/>
  <c r="O1746" s="1"/>
  <c r="I1746"/>
  <c r="M1745"/>
  <c r="L1745"/>
  <c r="J1745"/>
  <c r="O1745" s="1"/>
  <c r="I1745"/>
  <c r="M1744"/>
  <c r="L1744"/>
  <c r="J1744"/>
  <c r="O1744" s="1"/>
  <c r="I1744"/>
  <c r="M1743"/>
  <c r="L1743"/>
  <c r="J1743"/>
  <c r="O1743" s="1"/>
  <c r="I1743"/>
  <c r="M1742"/>
  <c r="L1742"/>
  <c r="J1742"/>
  <c r="O1742" s="1"/>
  <c r="I1742"/>
  <c r="M1741"/>
  <c r="L1741"/>
  <c r="J1741"/>
  <c r="O1741" s="1"/>
  <c r="I1741"/>
  <c r="M1740"/>
  <c r="L1740"/>
  <c r="J1740"/>
  <c r="O1740" s="1"/>
  <c r="I1740"/>
  <c r="M1739"/>
  <c r="L1739"/>
  <c r="J1739"/>
  <c r="O1739" s="1"/>
  <c r="I1739"/>
  <c r="M1738"/>
  <c r="L1738"/>
  <c r="J1738"/>
  <c r="O1738" s="1"/>
  <c r="I1738"/>
  <c r="M1737"/>
  <c r="L1737"/>
  <c r="J1737"/>
  <c r="O1737" s="1"/>
  <c r="I1737"/>
  <c r="M1736"/>
  <c r="L1736"/>
  <c r="J1736"/>
  <c r="O1736" s="1"/>
  <c r="I1736"/>
  <c r="M1735"/>
  <c r="L1735"/>
  <c r="J1735"/>
  <c r="O1735" s="1"/>
  <c r="I1735"/>
  <c r="M1734"/>
  <c r="L1734"/>
  <c r="J1734"/>
  <c r="O1734" s="1"/>
  <c r="I1734"/>
  <c r="M1733"/>
  <c r="L1733"/>
  <c r="J1733"/>
  <c r="O1733" s="1"/>
  <c r="I1733"/>
  <c r="M1732"/>
  <c r="L1732"/>
  <c r="J1732"/>
  <c r="O1732" s="1"/>
  <c r="I1732"/>
  <c r="M1731"/>
  <c r="L1731"/>
  <c r="J1731"/>
  <c r="O1731" s="1"/>
  <c r="I1731"/>
  <c r="M1730"/>
  <c r="L1730"/>
  <c r="J1730"/>
  <c r="O1730" s="1"/>
  <c r="I1730"/>
  <c r="M1729"/>
  <c r="L1729"/>
  <c r="J1729"/>
  <c r="O1729" s="1"/>
  <c r="I1729"/>
  <c r="M1728"/>
  <c r="L1728"/>
  <c r="J1728"/>
  <c r="O1728" s="1"/>
  <c r="I1728"/>
  <c r="M1727"/>
  <c r="L1727"/>
  <c r="J1727"/>
  <c r="O1727" s="1"/>
  <c r="I1727"/>
  <c r="M1726"/>
  <c r="L1726"/>
  <c r="J1726"/>
  <c r="O1726" s="1"/>
  <c r="I1726"/>
  <c r="M1725"/>
  <c r="L1725"/>
  <c r="J1725"/>
  <c r="O1725" s="1"/>
  <c r="I1725"/>
  <c r="M1724"/>
  <c r="L1724"/>
  <c r="J1724"/>
  <c r="O1724" s="1"/>
  <c r="I1724"/>
  <c r="M1723"/>
  <c r="L1723"/>
  <c r="J1723"/>
  <c r="O1723" s="1"/>
  <c r="I1723"/>
  <c r="M1722"/>
  <c r="L1722"/>
  <c r="J1722"/>
  <c r="O1722" s="1"/>
  <c r="I1722"/>
  <c r="M1721"/>
  <c r="L1721"/>
  <c r="J1721"/>
  <c r="O1721" s="1"/>
  <c r="I1721"/>
  <c r="M1720"/>
  <c r="L1720"/>
  <c r="J1720"/>
  <c r="O1720" s="1"/>
  <c r="I1720"/>
  <c r="M1719"/>
  <c r="L1719"/>
  <c r="J1719"/>
  <c r="O1719" s="1"/>
  <c r="I1719"/>
  <c r="M1718"/>
  <c r="L1718"/>
  <c r="J1718"/>
  <c r="O1718" s="1"/>
  <c r="I1718"/>
  <c r="M1717"/>
  <c r="L1717"/>
  <c r="J1717"/>
  <c r="O1717" s="1"/>
  <c r="I1717"/>
  <c r="M1716"/>
  <c r="L1716"/>
  <c r="J1716"/>
  <c r="O1716" s="1"/>
  <c r="I1716"/>
  <c r="M1715"/>
  <c r="L1715"/>
  <c r="J1715"/>
  <c r="O1715" s="1"/>
  <c r="I1715"/>
  <c r="M1714"/>
  <c r="L1714"/>
  <c r="J1714"/>
  <c r="O1714" s="1"/>
  <c r="I1714"/>
  <c r="M1713"/>
  <c r="L1713"/>
  <c r="J1713"/>
  <c r="O1713" s="1"/>
  <c r="I1713"/>
  <c r="M1712"/>
  <c r="L1712"/>
  <c r="J1712"/>
  <c r="O1712" s="1"/>
  <c r="I1712"/>
  <c r="M1711"/>
  <c r="L1711"/>
  <c r="J1711"/>
  <c r="O1711" s="1"/>
  <c r="I1711"/>
  <c r="M1710"/>
  <c r="L1710"/>
  <c r="J1710"/>
  <c r="O1710" s="1"/>
  <c r="I1710"/>
  <c r="M1709"/>
  <c r="L1709"/>
  <c r="J1709"/>
  <c r="O1709" s="1"/>
  <c r="I1709"/>
  <c r="M1708"/>
  <c r="L1708"/>
  <c r="J1708"/>
  <c r="O1708" s="1"/>
  <c r="I1708"/>
  <c r="M1707"/>
  <c r="L1707"/>
  <c r="J1707"/>
  <c r="O1707" s="1"/>
  <c r="I1707"/>
  <c r="M1706"/>
  <c r="L1706"/>
  <c r="J1706"/>
  <c r="O1706" s="1"/>
  <c r="I1706"/>
  <c r="M1705"/>
  <c r="L1705"/>
  <c r="J1705"/>
  <c r="O1705" s="1"/>
  <c r="I1705"/>
  <c r="M1704"/>
  <c r="L1704"/>
  <c r="J1704"/>
  <c r="O1704" s="1"/>
  <c r="I1704"/>
  <c r="M1703"/>
  <c r="L1703"/>
  <c r="J1703"/>
  <c r="O1703" s="1"/>
  <c r="I1703"/>
  <c r="M1702"/>
  <c r="L1702"/>
  <c r="J1702"/>
  <c r="O1702" s="1"/>
  <c r="I1702"/>
  <c r="M1701"/>
  <c r="L1701"/>
  <c r="J1701"/>
  <c r="O1701" s="1"/>
  <c r="I1701"/>
  <c r="M1700"/>
  <c r="L1700"/>
  <c r="J1700"/>
  <c r="O1700" s="1"/>
  <c r="I1700"/>
  <c r="M1699"/>
  <c r="L1699"/>
  <c r="J1699"/>
  <c r="O1699" s="1"/>
  <c r="I1699"/>
  <c r="M1698"/>
  <c r="L1698"/>
  <c r="J1698"/>
  <c r="O1698" s="1"/>
  <c r="I1698"/>
  <c r="M1697"/>
  <c r="L1697"/>
  <c r="J1697"/>
  <c r="O1697" s="1"/>
  <c r="I1697"/>
  <c r="M1696"/>
  <c r="L1696"/>
  <c r="J1696"/>
  <c r="O1696" s="1"/>
  <c r="I1696"/>
  <c r="M1695"/>
  <c r="L1695"/>
  <c r="J1695"/>
  <c r="O1695" s="1"/>
  <c r="I1695"/>
  <c r="M1694"/>
  <c r="L1694"/>
  <c r="J1694"/>
  <c r="O1694" s="1"/>
  <c r="I1694"/>
  <c r="M1693"/>
  <c r="L1693"/>
  <c r="J1693"/>
  <c r="O1693" s="1"/>
  <c r="I1693"/>
  <c r="M1692"/>
  <c r="L1692"/>
  <c r="J1692"/>
  <c r="O1692" s="1"/>
  <c r="I1692"/>
  <c r="M1691"/>
  <c r="L1691"/>
  <c r="J1691"/>
  <c r="O1691" s="1"/>
  <c r="I1691"/>
  <c r="M1690"/>
  <c r="L1690"/>
  <c r="J1690"/>
  <c r="O1690" s="1"/>
  <c r="I1690"/>
  <c r="M1689"/>
  <c r="L1689"/>
  <c r="J1689"/>
  <c r="O1689" s="1"/>
  <c r="I1689"/>
  <c r="M1688"/>
  <c r="L1688"/>
  <c r="J1688"/>
  <c r="O1688" s="1"/>
  <c r="I1688"/>
  <c r="M1687"/>
  <c r="L1687"/>
  <c r="J1687"/>
  <c r="O1687" s="1"/>
  <c r="I1687"/>
  <c r="M1686"/>
  <c r="L1686"/>
  <c r="J1686"/>
  <c r="O1686" s="1"/>
  <c r="I1686"/>
  <c r="M1685"/>
  <c r="L1685"/>
  <c r="J1685"/>
  <c r="O1685" s="1"/>
  <c r="I1685"/>
  <c r="M1684"/>
  <c r="L1684"/>
  <c r="J1684"/>
  <c r="O1684" s="1"/>
  <c r="I1684"/>
  <c r="M1683"/>
  <c r="L1683"/>
  <c r="J1683"/>
  <c r="O1683" s="1"/>
  <c r="I1683"/>
  <c r="M1682"/>
  <c r="L1682"/>
  <c r="J1682"/>
  <c r="O1682" s="1"/>
  <c r="I1682"/>
  <c r="M1681"/>
  <c r="L1681"/>
  <c r="J1681"/>
  <c r="O1681" s="1"/>
  <c r="I1681"/>
  <c r="M1680"/>
  <c r="L1680"/>
  <c r="J1680"/>
  <c r="O1680" s="1"/>
  <c r="I1680"/>
  <c r="M1679"/>
  <c r="L1679"/>
  <c r="J1679"/>
  <c r="O1679" s="1"/>
  <c r="I1679"/>
  <c r="M1678"/>
  <c r="L1678"/>
  <c r="J1678"/>
  <c r="O1678" s="1"/>
  <c r="I1678"/>
  <c r="M1677"/>
  <c r="L1677"/>
  <c r="J1677"/>
  <c r="O1677" s="1"/>
  <c r="I1677"/>
  <c r="M1676"/>
  <c r="L1676"/>
  <c r="J1676"/>
  <c r="O1676" s="1"/>
  <c r="I1676"/>
  <c r="M1675"/>
  <c r="L1675"/>
  <c r="J1675"/>
  <c r="O1675" s="1"/>
  <c r="I1675"/>
  <c r="M1674"/>
  <c r="L1674"/>
  <c r="J1674"/>
  <c r="O1674" s="1"/>
  <c r="I1674"/>
  <c r="M1673"/>
  <c r="L1673"/>
  <c r="J1673"/>
  <c r="O1673" s="1"/>
  <c r="I1673"/>
  <c r="M1672"/>
  <c r="L1672"/>
  <c r="J1672"/>
  <c r="O1672" s="1"/>
  <c r="I1672"/>
  <c r="M1671"/>
  <c r="L1671"/>
  <c r="J1671"/>
  <c r="O1671" s="1"/>
  <c r="I1671"/>
  <c r="M1670"/>
  <c r="L1670"/>
  <c r="J1670"/>
  <c r="O1670" s="1"/>
  <c r="I1670"/>
  <c r="M1669"/>
  <c r="L1669"/>
  <c r="J1669"/>
  <c r="O1669" s="1"/>
  <c r="I1669"/>
  <c r="M1668"/>
  <c r="L1668"/>
  <c r="J1668"/>
  <c r="O1668" s="1"/>
  <c r="I1668"/>
  <c r="M1667"/>
  <c r="L1667"/>
  <c r="J1667"/>
  <c r="O1667" s="1"/>
  <c r="I1667"/>
  <c r="M1666"/>
  <c r="L1666"/>
  <c r="J1666"/>
  <c r="O1666" s="1"/>
  <c r="I1666"/>
  <c r="M1665"/>
  <c r="L1665"/>
  <c r="J1665"/>
  <c r="O1665" s="1"/>
  <c r="I1665"/>
  <c r="M1664"/>
  <c r="L1664"/>
  <c r="J1664"/>
  <c r="O1664" s="1"/>
  <c r="I1664"/>
  <c r="M1663"/>
  <c r="L1663"/>
  <c r="J1663"/>
  <c r="O1663" s="1"/>
  <c r="I1663"/>
  <c r="M1662"/>
  <c r="L1662"/>
  <c r="J1662"/>
  <c r="O1662" s="1"/>
  <c r="I1662"/>
  <c r="M1661"/>
  <c r="L1661"/>
  <c r="J1661"/>
  <c r="O1661" s="1"/>
  <c r="I1661"/>
  <c r="M1660"/>
  <c r="L1660"/>
  <c r="J1660"/>
  <c r="O1660" s="1"/>
  <c r="I1660"/>
  <c r="M1659"/>
  <c r="L1659"/>
  <c r="J1659"/>
  <c r="O1659" s="1"/>
  <c r="I1659"/>
  <c r="M1658"/>
  <c r="L1658"/>
  <c r="J1658"/>
  <c r="O1658" s="1"/>
  <c r="I1658"/>
  <c r="M1657"/>
  <c r="L1657"/>
  <c r="J1657"/>
  <c r="O1657" s="1"/>
  <c r="I1657"/>
  <c r="M1656"/>
  <c r="L1656"/>
  <c r="J1656"/>
  <c r="O1656" s="1"/>
  <c r="I1656"/>
  <c r="M1655"/>
  <c r="L1655"/>
  <c r="J1655"/>
  <c r="O1655" s="1"/>
  <c r="I1655"/>
  <c r="M1654"/>
  <c r="L1654"/>
  <c r="J1654"/>
  <c r="O1654" s="1"/>
  <c r="I1654"/>
  <c r="M1653"/>
  <c r="L1653"/>
  <c r="J1653"/>
  <c r="O1653" s="1"/>
  <c r="I1653"/>
  <c r="M1652"/>
  <c r="L1652"/>
  <c r="J1652"/>
  <c r="O1652" s="1"/>
  <c r="I1652"/>
  <c r="M1651"/>
  <c r="L1651"/>
  <c r="J1651"/>
  <c r="O1651" s="1"/>
  <c r="I1651"/>
  <c r="M1650"/>
  <c r="L1650"/>
  <c r="J1650"/>
  <c r="O1650" s="1"/>
  <c r="I1650"/>
  <c r="M1649"/>
  <c r="L1649"/>
  <c r="J1649"/>
  <c r="O1649" s="1"/>
  <c r="I1649"/>
  <c r="M1648"/>
  <c r="L1648"/>
  <c r="J1648"/>
  <c r="O1648" s="1"/>
  <c r="I1648"/>
  <c r="M1647"/>
  <c r="L1647"/>
  <c r="J1647"/>
  <c r="O1647" s="1"/>
  <c r="I1647"/>
  <c r="M1646"/>
  <c r="L1646"/>
  <c r="J1646"/>
  <c r="O1646" s="1"/>
  <c r="I1646"/>
  <c r="M1645"/>
  <c r="L1645"/>
  <c r="J1645"/>
  <c r="O1645" s="1"/>
  <c r="I1645"/>
  <c r="M1644"/>
  <c r="L1644"/>
  <c r="J1644"/>
  <c r="O1644" s="1"/>
  <c r="I1644"/>
  <c r="M1643"/>
  <c r="L1643"/>
  <c r="J1643"/>
  <c r="O1643" s="1"/>
  <c r="I1643"/>
  <c r="M1642"/>
  <c r="L1642"/>
  <c r="J1642"/>
  <c r="O1642" s="1"/>
  <c r="I1642"/>
  <c r="M1641"/>
  <c r="L1641"/>
  <c r="J1641"/>
  <c r="O1641" s="1"/>
  <c r="I1641"/>
  <c r="M1640"/>
  <c r="L1640"/>
  <c r="J1640"/>
  <c r="O1640" s="1"/>
  <c r="I1640"/>
  <c r="M1639"/>
  <c r="L1639"/>
  <c r="J1639"/>
  <c r="O1639" s="1"/>
  <c r="I1639"/>
  <c r="M1638"/>
  <c r="L1638"/>
  <c r="J1638"/>
  <c r="O1638" s="1"/>
  <c r="I1638"/>
  <c r="M1637"/>
  <c r="L1637"/>
  <c r="J1637"/>
  <c r="O1637" s="1"/>
  <c r="I1637"/>
  <c r="M1636"/>
  <c r="L1636"/>
  <c r="J1636"/>
  <c r="O1636" s="1"/>
  <c r="I1636"/>
  <c r="M1635"/>
  <c r="L1635"/>
  <c r="J1635"/>
  <c r="O1635" s="1"/>
  <c r="I1635"/>
  <c r="M1634"/>
  <c r="L1634"/>
  <c r="J1634"/>
  <c r="O1634" s="1"/>
  <c r="I1634"/>
  <c r="M1633"/>
  <c r="L1633"/>
  <c r="J1633"/>
  <c r="O1633" s="1"/>
  <c r="I1633"/>
  <c r="M1632"/>
  <c r="L1632"/>
  <c r="J1632"/>
  <c r="O1632" s="1"/>
  <c r="I1632"/>
  <c r="M1631"/>
  <c r="L1631"/>
  <c r="J1631"/>
  <c r="O1631" s="1"/>
  <c r="I1631"/>
  <c r="M1630"/>
  <c r="L1630"/>
  <c r="J1630"/>
  <c r="O1630" s="1"/>
  <c r="I1630"/>
  <c r="M1629"/>
  <c r="L1629"/>
  <c r="J1629"/>
  <c r="O1629" s="1"/>
  <c r="I1629"/>
  <c r="M1628"/>
  <c r="L1628"/>
  <c r="J1628"/>
  <c r="O1628" s="1"/>
  <c r="I1628"/>
  <c r="M1627"/>
  <c r="L1627"/>
  <c r="J1627"/>
  <c r="O1627" s="1"/>
  <c r="I1627"/>
  <c r="M1626"/>
  <c r="L1626"/>
  <c r="J1626"/>
  <c r="O1626" s="1"/>
  <c r="I1626"/>
  <c r="M1625"/>
  <c r="L1625"/>
  <c r="J1625"/>
  <c r="O1625" s="1"/>
  <c r="I1625"/>
  <c r="M1624"/>
  <c r="L1624"/>
  <c r="J1624"/>
  <c r="O1624" s="1"/>
  <c r="I1624"/>
  <c r="M1623"/>
  <c r="L1623"/>
  <c r="J1623"/>
  <c r="O1623" s="1"/>
  <c r="I1623"/>
  <c r="M1622"/>
  <c r="L1622"/>
  <c r="J1622"/>
  <c r="O1622" s="1"/>
  <c r="I1622"/>
  <c r="M1621"/>
  <c r="L1621"/>
  <c r="J1621"/>
  <c r="O1621" s="1"/>
  <c r="I1621"/>
  <c r="M1620"/>
  <c r="L1620"/>
  <c r="J1620"/>
  <c r="O1620" s="1"/>
  <c r="I1620"/>
  <c r="M1619"/>
  <c r="L1619"/>
  <c r="J1619"/>
  <c r="O1619" s="1"/>
  <c r="I1619"/>
  <c r="M1618"/>
  <c r="L1618"/>
  <c r="J1618"/>
  <c r="O1618" s="1"/>
  <c r="I1618"/>
  <c r="M1617"/>
  <c r="L1617"/>
  <c r="J1617"/>
  <c r="O1617" s="1"/>
  <c r="I1617"/>
  <c r="M1616"/>
  <c r="L1616"/>
  <c r="J1616"/>
  <c r="O1616" s="1"/>
  <c r="I1616"/>
  <c r="M1615"/>
  <c r="L1615"/>
  <c r="J1615"/>
  <c r="O1615" s="1"/>
  <c r="I1615"/>
  <c r="M1614"/>
  <c r="L1614"/>
  <c r="J1614"/>
  <c r="O1614" s="1"/>
  <c r="I1614"/>
  <c r="M1613"/>
  <c r="L1613"/>
  <c r="J1613"/>
  <c r="O1613" s="1"/>
  <c r="I1613"/>
  <c r="M1612"/>
  <c r="L1612"/>
  <c r="J1612"/>
  <c r="O1612" s="1"/>
  <c r="I1612"/>
  <c r="M1611"/>
  <c r="L1611"/>
  <c r="J1611"/>
  <c r="O1611" s="1"/>
  <c r="I1611"/>
  <c r="M1610"/>
  <c r="L1610"/>
  <c r="J1610"/>
  <c r="O1610" s="1"/>
  <c r="I1610"/>
  <c r="M1609"/>
  <c r="L1609"/>
  <c r="J1609"/>
  <c r="O1609" s="1"/>
  <c r="I1609"/>
  <c r="M1608"/>
  <c r="L1608"/>
  <c r="J1608"/>
  <c r="O1608" s="1"/>
  <c r="I1608"/>
  <c r="M1607"/>
  <c r="L1607"/>
  <c r="J1607"/>
  <c r="O1607" s="1"/>
  <c r="I1607"/>
  <c r="M1606"/>
  <c r="L1606"/>
  <c r="J1606"/>
  <c r="O1606" s="1"/>
  <c r="I1606"/>
  <c r="M1605"/>
  <c r="L1605"/>
  <c r="J1605"/>
  <c r="O1605" s="1"/>
  <c r="I1605"/>
  <c r="M1604"/>
  <c r="L1604"/>
  <c r="J1604"/>
  <c r="O1604" s="1"/>
  <c r="I1604"/>
  <c r="M1603"/>
  <c r="L1603"/>
  <c r="J1603"/>
  <c r="O1603" s="1"/>
  <c r="I1603"/>
  <c r="M1602"/>
  <c r="L1602"/>
  <c r="J1602"/>
  <c r="O1602" s="1"/>
  <c r="I1602"/>
  <c r="M1601"/>
  <c r="L1601"/>
  <c r="J1601"/>
  <c r="O1601" s="1"/>
  <c r="I1601"/>
  <c r="M1600"/>
  <c r="L1600"/>
  <c r="J1600"/>
  <c r="O1600" s="1"/>
  <c r="I1600"/>
  <c r="M1599"/>
  <c r="L1599"/>
  <c r="J1599"/>
  <c r="O1599" s="1"/>
  <c r="I1599"/>
  <c r="M1598"/>
  <c r="L1598"/>
  <c r="J1598"/>
  <c r="O1598" s="1"/>
  <c r="I1598"/>
  <c r="M1597"/>
  <c r="L1597"/>
  <c r="J1597"/>
  <c r="O1597" s="1"/>
  <c r="I1597"/>
  <c r="M1596"/>
  <c r="L1596"/>
  <c r="J1596"/>
  <c r="O1596" s="1"/>
  <c r="I1596"/>
  <c r="M1595"/>
  <c r="L1595"/>
  <c r="J1595"/>
  <c r="O1595" s="1"/>
  <c r="I1595"/>
  <c r="M1594"/>
  <c r="L1594"/>
  <c r="J1594"/>
  <c r="O1594" s="1"/>
  <c r="I1594"/>
  <c r="M1593"/>
  <c r="L1593"/>
  <c r="J1593"/>
  <c r="O1593" s="1"/>
  <c r="I1593"/>
  <c r="M1592"/>
  <c r="L1592"/>
  <c r="J1592"/>
  <c r="O1592" s="1"/>
  <c r="I1592"/>
  <c r="M1591"/>
  <c r="L1591"/>
  <c r="J1591"/>
  <c r="O1591" s="1"/>
  <c r="I1591"/>
  <c r="M1590"/>
  <c r="L1590"/>
  <c r="J1590"/>
  <c r="O1590" s="1"/>
  <c r="I1590"/>
  <c r="M1589"/>
  <c r="L1589"/>
  <c r="J1589"/>
  <c r="O1589" s="1"/>
  <c r="I1589"/>
  <c r="M1588"/>
  <c r="L1588"/>
  <c r="J1588"/>
  <c r="O1588" s="1"/>
  <c r="I1588"/>
  <c r="M1587"/>
  <c r="L1587"/>
  <c r="J1587"/>
  <c r="O1587" s="1"/>
  <c r="I1587"/>
  <c r="M1586"/>
  <c r="L1586"/>
  <c r="J1586"/>
  <c r="O1586" s="1"/>
  <c r="I1586"/>
  <c r="M1585"/>
  <c r="L1585"/>
  <c r="J1585"/>
  <c r="O1585" s="1"/>
  <c r="I1585"/>
  <c r="M1584"/>
  <c r="L1584"/>
  <c r="J1584"/>
  <c r="O1584" s="1"/>
  <c r="I1584"/>
  <c r="M1583"/>
  <c r="L1583"/>
  <c r="J1583"/>
  <c r="O1583" s="1"/>
  <c r="I1583"/>
  <c r="M1582"/>
  <c r="L1582"/>
  <c r="J1582"/>
  <c r="O1582" s="1"/>
  <c r="I1582"/>
  <c r="M1581"/>
  <c r="L1581"/>
  <c r="J1581"/>
  <c r="O1581" s="1"/>
  <c r="I1581"/>
  <c r="M1580"/>
  <c r="L1580"/>
  <c r="J1580"/>
  <c r="O1580" s="1"/>
  <c r="I1580"/>
  <c r="M1579"/>
  <c r="L1579"/>
  <c r="J1579"/>
  <c r="O1579" s="1"/>
  <c r="I1579"/>
  <c r="M1578"/>
  <c r="L1578"/>
  <c r="J1578"/>
  <c r="O1578" s="1"/>
  <c r="I1578"/>
  <c r="M1577"/>
  <c r="L1577"/>
  <c r="J1577"/>
  <c r="O1577" s="1"/>
  <c r="I1577"/>
  <c r="M1576"/>
  <c r="L1576"/>
  <c r="J1576"/>
  <c r="O1576" s="1"/>
  <c r="I1576"/>
  <c r="M1575"/>
  <c r="L1575"/>
  <c r="J1575"/>
  <c r="O1575" s="1"/>
  <c r="I1575"/>
  <c r="M1574"/>
  <c r="L1574"/>
  <c r="J1574"/>
  <c r="O1574" s="1"/>
  <c r="I1574"/>
  <c r="M1573"/>
  <c r="L1573"/>
  <c r="J1573"/>
  <c r="O1573" s="1"/>
  <c r="I1573"/>
  <c r="M1572"/>
  <c r="L1572"/>
  <c r="J1572"/>
  <c r="O1572" s="1"/>
  <c r="I1572"/>
  <c r="M1571"/>
  <c r="L1571"/>
  <c r="J1571"/>
  <c r="O1571" s="1"/>
  <c r="I1571"/>
  <c r="M1570"/>
  <c r="L1570"/>
  <c r="J1570"/>
  <c r="O1570" s="1"/>
  <c r="I1570"/>
  <c r="M1569"/>
  <c r="L1569"/>
  <c r="J1569"/>
  <c r="O1569" s="1"/>
  <c r="I1569"/>
  <c r="M1568"/>
  <c r="L1568"/>
  <c r="J1568"/>
  <c r="O1568" s="1"/>
  <c r="I1568"/>
  <c r="M1567"/>
  <c r="L1567"/>
  <c r="J1567"/>
  <c r="O1567" s="1"/>
  <c r="I1567"/>
  <c r="M1566"/>
  <c r="L1566"/>
  <c r="J1566"/>
  <c r="O1566" s="1"/>
  <c r="I1566"/>
  <c r="M1565"/>
  <c r="L1565"/>
  <c r="J1565"/>
  <c r="O1565" s="1"/>
  <c r="I1565"/>
  <c r="M1564"/>
  <c r="L1564"/>
  <c r="J1564"/>
  <c r="O1564" s="1"/>
  <c r="I1564"/>
  <c r="M1563"/>
  <c r="L1563"/>
  <c r="J1563"/>
  <c r="O1563" s="1"/>
  <c r="I1563"/>
  <c r="M1562"/>
  <c r="L1562"/>
  <c r="J1562"/>
  <c r="O1562" s="1"/>
  <c r="I1562"/>
  <c r="M1561"/>
  <c r="L1561"/>
  <c r="J1561"/>
  <c r="O1561" s="1"/>
  <c r="I1561"/>
  <c r="M1560"/>
  <c r="L1560"/>
  <c r="J1560"/>
  <c r="O1560" s="1"/>
  <c r="I1560"/>
  <c r="M1559"/>
  <c r="L1559"/>
  <c r="J1559"/>
  <c r="O1559" s="1"/>
  <c r="I1559"/>
  <c r="M1558"/>
  <c r="L1558"/>
  <c r="J1558"/>
  <c r="O1558" s="1"/>
  <c r="I1558"/>
  <c r="M1557"/>
  <c r="L1557"/>
  <c r="J1557"/>
  <c r="O1557" s="1"/>
  <c r="I1557"/>
  <c r="M1556"/>
  <c r="L1556"/>
  <c r="J1556"/>
  <c r="O1556" s="1"/>
  <c r="I1556"/>
  <c r="M1555"/>
  <c r="L1555"/>
  <c r="J1555"/>
  <c r="O1555" s="1"/>
  <c r="I1555"/>
  <c r="M1554"/>
  <c r="L1554"/>
  <c r="J1554"/>
  <c r="O1554" s="1"/>
  <c r="I1554"/>
  <c r="M1553"/>
  <c r="L1553"/>
  <c r="J1553"/>
  <c r="O1553" s="1"/>
  <c r="I1553"/>
  <c r="M1552"/>
  <c r="L1552"/>
  <c r="J1552"/>
  <c r="O1552" s="1"/>
  <c r="I1552"/>
  <c r="M1551"/>
  <c r="L1551"/>
  <c r="J1551"/>
  <c r="O1551" s="1"/>
  <c r="I1551"/>
  <c r="M1550"/>
  <c r="L1550"/>
  <c r="J1550"/>
  <c r="O1550" s="1"/>
  <c r="I1550"/>
  <c r="M1549"/>
  <c r="L1549"/>
  <c r="J1549"/>
  <c r="O1549" s="1"/>
  <c r="I1549"/>
  <c r="M1548"/>
  <c r="L1548"/>
  <c r="J1548"/>
  <c r="O1548" s="1"/>
  <c r="I1548"/>
  <c r="M1547"/>
  <c r="L1547"/>
  <c r="J1547"/>
  <c r="O1547" s="1"/>
  <c r="I1547"/>
  <c r="M1546"/>
  <c r="L1546"/>
  <c r="J1546"/>
  <c r="O1546" s="1"/>
  <c r="I1546"/>
  <c r="M1545"/>
  <c r="L1545"/>
  <c r="J1545"/>
  <c r="O1545" s="1"/>
  <c r="I1545"/>
  <c r="M1544"/>
  <c r="L1544"/>
  <c r="J1544"/>
  <c r="O1544" s="1"/>
  <c r="I1544"/>
  <c r="M1543"/>
  <c r="L1543"/>
  <c r="J1543"/>
  <c r="O1543" s="1"/>
  <c r="I1543"/>
  <c r="M1542"/>
  <c r="L1542"/>
  <c r="J1542"/>
  <c r="O1542" s="1"/>
  <c r="I1542"/>
  <c r="M1541"/>
  <c r="L1541"/>
  <c r="J1541"/>
  <c r="O1541" s="1"/>
  <c r="I1541"/>
  <c r="M1540"/>
  <c r="L1540"/>
  <c r="J1540"/>
  <c r="O1540" s="1"/>
  <c r="I1540"/>
  <c r="M1539"/>
  <c r="L1539"/>
  <c r="J1539"/>
  <c r="O1539" s="1"/>
  <c r="I1539"/>
  <c r="M1538"/>
  <c r="L1538"/>
  <c r="J1538"/>
  <c r="O1538" s="1"/>
  <c r="I1538"/>
  <c r="M1537"/>
  <c r="L1537"/>
  <c r="J1537"/>
  <c r="O1537" s="1"/>
  <c r="I1537"/>
  <c r="M1536"/>
  <c r="L1536"/>
  <c r="J1536"/>
  <c r="O1536" s="1"/>
  <c r="I1536"/>
  <c r="M1535"/>
  <c r="L1535"/>
  <c r="J1535"/>
  <c r="O1535" s="1"/>
  <c r="I1535"/>
  <c r="M1534"/>
  <c r="L1534"/>
  <c r="J1534"/>
  <c r="O1534" s="1"/>
  <c r="I1534"/>
  <c r="M1533"/>
  <c r="L1533"/>
  <c r="J1533"/>
  <c r="O1533" s="1"/>
  <c r="I1533"/>
  <c r="M1532"/>
  <c r="L1532"/>
  <c r="J1532"/>
  <c r="O1532" s="1"/>
  <c r="I1532"/>
  <c r="M1531"/>
  <c r="L1531"/>
  <c r="J1531"/>
  <c r="O1531" s="1"/>
  <c r="I1531"/>
  <c r="M1530"/>
  <c r="L1530"/>
  <c r="J1530"/>
  <c r="O1530" s="1"/>
  <c r="I1530"/>
  <c r="M1529"/>
  <c r="L1529"/>
  <c r="J1529"/>
  <c r="O1529" s="1"/>
  <c r="I1529"/>
  <c r="M1528"/>
  <c r="L1528"/>
  <c r="J1528"/>
  <c r="O1528" s="1"/>
  <c r="I1528"/>
  <c r="M1527"/>
  <c r="L1527"/>
  <c r="J1527"/>
  <c r="O1527" s="1"/>
  <c r="I1527"/>
  <c r="M1526"/>
  <c r="L1526"/>
  <c r="J1526"/>
  <c r="O1526" s="1"/>
  <c r="I1526"/>
  <c r="M1525"/>
  <c r="L1525"/>
  <c r="J1525"/>
  <c r="O1525" s="1"/>
  <c r="I1525"/>
  <c r="M1524"/>
  <c r="L1524"/>
  <c r="J1524"/>
  <c r="O1524" s="1"/>
  <c r="I1524"/>
  <c r="M1523"/>
  <c r="L1523"/>
  <c r="J1523"/>
  <c r="O1523" s="1"/>
  <c r="I1523"/>
  <c r="M1522"/>
  <c r="L1522"/>
  <c r="J1522"/>
  <c r="O1522" s="1"/>
  <c r="I1522"/>
  <c r="M1521"/>
  <c r="L1521"/>
  <c r="J1521"/>
  <c r="O1521" s="1"/>
  <c r="I1521"/>
  <c r="M1520"/>
  <c r="L1520"/>
  <c r="J1520"/>
  <c r="O1520" s="1"/>
  <c r="I1520"/>
  <c r="M1519"/>
  <c r="L1519"/>
  <c r="J1519"/>
  <c r="O1519" s="1"/>
  <c r="I1519"/>
  <c r="M1518"/>
  <c r="L1518"/>
  <c r="J1518"/>
  <c r="O1518" s="1"/>
  <c r="I1518"/>
  <c r="M1517"/>
  <c r="L1517"/>
  <c r="J1517"/>
  <c r="O1517" s="1"/>
  <c r="I1517"/>
  <c r="M1516"/>
  <c r="L1516"/>
  <c r="J1516"/>
  <c r="O1516" s="1"/>
  <c r="I1516"/>
  <c r="M1515"/>
  <c r="L1515"/>
  <c r="J1515"/>
  <c r="O1515" s="1"/>
  <c r="I1515"/>
  <c r="M1514"/>
  <c r="L1514"/>
  <c r="J1514"/>
  <c r="O1514" s="1"/>
  <c r="I1514"/>
  <c r="M1513"/>
  <c r="L1513"/>
  <c r="J1513"/>
  <c r="O1513" s="1"/>
  <c r="I1513"/>
  <c r="M1512"/>
  <c r="L1512"/>
  <c r="J1512"/>
  <c r="O1512" s="1"/>
  <c r="I1512"/>
  <c r="M1511"/>
  <c r="L1511"/>
  <c r="J1511"/>
  <c r="O1511" s="1"/>
  <c r="I1511"/>
  <c r="M1510"/>
  <c r="L1510"/>
  <c r="J1510"/>
  <c r="O1510" s="1"/>
  <c r="I1510"/>
  <c r="M1509"/>
  <c r="L1509"/>
  <c r="J1509"/>
  <c r="O1509" s="1"/>
  <c r="I1509"/>
  <c r="M1508"/>
  <c r="L1508"/>
  <c r="J1508"/>
  <c r="O1508" s="1"/>
  <c r="I1508"/>
  <c r="M1507"/>
  <c r="L1507"/>
  <c r="J1507"/>
  <c r="O1507" s="1"/>
  <c r="I1507"/>
  <c r="M1506"/>
  <c r="L1506"/>
  <c r="J1506"/>
  <c r="O1506" s="1"/>
  <c r="I1506"/>
  <c r="M1505"/>
  <c r="L1505"/>
  <c r="J1505"/>
  <c r="O1505" s="1"/>
  <c r="I1505"/>
  <c r="M1504"/>
  <c r="L1504"/>
  <c r="J1504"/>
  <c r="O1504" s="1"/>
  <c r="I1504"/>
  <c r="M1503"/>
  <c r="L1503"/>
  <c r="J1503"/>
  <c r="O1503" s="1"/>
  <c r="I1503"/>
  <c r="M1502"/>
  <c r="L1502"/>
  <c r="J1502"/>
  <c r="O1502" s="1"/>
  <c r="I1502"/>
  <c r="M1501"/>
  <c r="L1501"/>
  <c r="J1501"/>
  <c r="O1501" s="1"/>
  <c r="I1501"/>
  <c r="M1500"/>
  <c r="L1500"/>
  <c r="J1500"/>
  <c r="O1500" s="1"/>
  <c r="I1500"/>
  <c r="M1499"/>
  <c r="L1499"/>
  <c r="J1499"/>
  <c r="O1499" s="1"/>
  <c r="I1499"/>
  <c r="M1498"/>
  <c r="L1498"/>
  <c r="J1498"/>
  <c r="O1498" s="1"/>
  <c r="I1498"/>
  <c r="M1497"/>
  <c r="L1497"/>
  <c r="J1497"/>
  <c r="O1497" s="1"/>
  <c r="I1497"/>
  <c r="M1496"/>
  <c r="L1496"/>
  <c r="J1496"/>
  <c r="O1496" s="1"/>
  <c r="I1496"/>
  <c r="M1495"/>
  <c r="L1495"/>
  <c r="J1495"/>
  <c r="O1495" s="1"/>
  <c r="I1495"/>
  <c r="M1494"/>
  <c r="L1494"/>
  <c r="J1494"/>
  <c r="O1494" s="1"/>
  <c r="I1494"/>
  <c r="M1493"/>
  <c r="L1493"/>
  <c r="J1493"/>
  <c r="O1493" s="1"/>
  <c r="I1493"/>
  <c r="M1492"/>
  <c r="L1492"/>
  <c r="J1492"/>
  <c r="O1492" s="1"/>
  <c r="I1492"/>
  <c r="M1491"/>
  <c r="L1491"/>
  <c r="J1491"/>
  <c r="O1491" s="1"/>
  <c r="I1491"/>
  <c r="M1490"/>
  <c r="L1490"/>
  <c r="J1490"/>
  <c r="O1490" s="1"/>
  <c r="I1490"/>
  <c r="M1489"/>
  <c r="L1489"/>
  <c r="J1489"/>
  <c r="O1489" s="1"/>
  <c r="I1489"/>
  <c r="M1488"/>
  <c r="L1488"/>
  <c r="J1488"/>
  <c r="O1488" s="1"/>
  <c r="I1488"/>
  <c r="M1487"/>
  <c r="L1487"/>
  <c r="J1487"/>
  <c r="O1487" s="1"/>
  <c r="I1487"/>
  <c r="M1486"/>
  <c r="L1486"/>
  <c r="J1486"/>
  <c r="O1486" s="1"/>
  <c r="I1486"/>
  <c r="M1485"/>
  <c r="L1485"/>
  <c r="J1485"/>
  <c r="O1485" s="1"/>
  <c r="I1485"/>
  <c r="M1484"/>
  <c r="L1484"/>
  <c r="J1484"/>
  <c r="O1484" s="1"/>
  <c r="I1484"/>
  <c r="M1483"/>
  <c r="L1483"/>
  <c r="J1483"/>
  <c r="O1483" s="1"/>
  <c r="I1483"/>
  <c r="M1482"/>
  <c r="L1482"/>
  <c r="J1482"/>
  <c r="O1482" s="1"/>
  <c r="I1482"/>
  <c r="M1481"/>
  <c r="L1481"/>
  <c r="J1481"/>
  <c r="O1481" s="1"/>
  <c r="I1481"/>
  <c r="M1480"/>
  <c r="L1480"/>
  <c r="J1480"/>
  <c r="O1480" s="1"/>
  <c r="I1480"/>
  <c r="M1479"/>
  <c r="L1479"/>
  <c r="J1479"/>
  <c r="O1479" s="1"/>
  <c r="I1479"/>
  <c r="M1478"/>
  <c r="L1478"/>
  <c r="J1478"/>
  <c r="O1478" s="1"/>
  <c r="I1478"/>
  <c r="M1477"/>
  <c r="L1477"/>
  <c r="J1477"/>
  <c r="O1477" s="1"/>
  <c r="I1477"/>
  <c r="M1476"/>
  <c r="L1476"/>
  <c r="J1476"/>
  <c r="O1476" s="1"/>
  <c r="I1476"/>
  <c r="M1475"/>
  <c r="L1475"/>
  <c r="J1475"/>
  <c r="O1475" s="1"/>
  <c r="I1475"/>
  <c r="M1474"/>
  <c r="L1474"/>
  <c r="J1474"/>
  <c r="O1474" s="1"/>
  <c r="I1474"/>
  <c r="M1473"/>
  <c r="L1473"/>
  <c r="J1473"/>
  <c r="O1473" s="1"/>
  <c r="I1473"/>
  <c r="M1472"/>
  <c r="L1472"/>
  <c r="J1472"/>
  <c r="O1472" s="1"/>
  <c r="I1472"/>
  <c r="M1471"/>
  <c r="L1471"/>
  <c r="J1471"/>
  <c r="O1471" s="1"/>
  <c r="I1471"/>
  <c r="M1470"/>
  <c r="L1470"/>
  <c r="J1470"/>
  <c r="O1470" s="1"/>
  <c r="I1470"/>
  <c r="M1469"/>
  <c r="L1469"/>
  <c r="J1469"/>
  <c r="O1469" s="1"/>
  <c r="I1469"/>
  <c r="M1468"/>
  <c r="L1468"/>
  <c r="J1468"/>
  <c r="O1468" s="1"/>
  <c r="I1468"/>
  <c r="M1467"/>
  <c r="L1467"/>
  <c r="J1467"/>
  <c r="O1467" s="1"/>
  <c r="I1467"/>
  <c r="M1466"/>
  <c r="L1466"/>
  <c r="J1466"/>
  <c r="O1466" s="1"/>
  <c r="I1466"/>
  <c r="M1465"/>
  <c r="L1465"/>
  <c r="J1465"/>
  <c r="O1465" s="1"/>
  <c r="I1465"/>
  <c r="M1464"/>
  <c r="L1464"/>
  <c r="J1464"/>
  <c r="O1464" s="1"/>
  <c r="I1464"/>
  <c r="M1463"/>
  <c r="L1463"/>
  <c r="J1463"/>
  <c r="O1463" s="1"/>
  <c r="I1463"/>
  <c r="M1462"/>
  <c r="L1462"/>
  <c r="J1462"/>
  <c r="O1462" s="1"/>
  <c r="I1462"/>
  <c r="M1461"/>
  <c r="L1461"/>
  <c r="J1461"/>
  <c r="O1461" s="1"/>
  <c r="I1461"/>
  <c r="M1460"/>
  <c r="L1460"/>
  <c r="J1460"/>
  <c r="O1460" s="1"/>
  <c r="I1460"/>
  <c r="M1459"/>
  <c r="L1459"/>
  <c r="J1459"/>
  <c r="O1459" s="1"/>
  <c r="I1459"/>
  <c r="M1458"/>
  <c r="L1458"/>
  <c r="J1458"/>
  <c r="O1458" s="1"/>
  <c r="I1458"/>
  <c r="M1457"/>
  <c r="L1457"/>
  <c r="J1457"/>
  <c r="O1457" s="1"/>
  <c r="I1457"/>
  <c r="M1456"/>
  <c r="L1456"/>
  <c r="J1456"/>
  <c r="O1456" s="1"/>
  <c r="I1456"/>
  <c r="M1455"/>
  <c r="L1455"/>
  <c r="J1455"/>
  <c r="O1455" s="1"/>
  <c r="I1455"/>
  <c r="M1454"/>
  <c r="L1454"/>
  <c r="J1454"/>
  <c r="O1454" s="1"/>
  <c r="I1454"/>
  <c r="M1453"/>
  <c r="L1453"/>
  <c r="J1453"/>
  <c r="O1453" s="1"/>
  <c r="I1453"/>
  <c r="M1452"/>
  <c r="L1452"/>
  <c r="J1452"/>
  <c r="O1452" s="1"/>
  <c r="I1452"/>
  <c r="M1451"/>
  <c r="L1451"/>
  <c r="J1451"/>
  <c r="O1451" s="1"/>
  <c r="I1451"/>
  <c r="M1450"/>
  <c r="L1450"/>
  <c r="J1450"/>
  <c r="O1450" s="1"/>
  <c r="I1450"/>
  <c r="M1449"/>
  <c r="L1449"/>
  <c r="J1449"/>
  <c r="O1449" s="1"/>
  <c r="I1449"/>
  <c r="M1448"/>
  <c r="L1448"/>
  <c r="J1448"/>
  <c r="O1448" s="1"/>
  <c r="I1448"/>
  <c r="M1447"/>
  <c r="L1447"/>
  <c r="J1447"/>
  <c r="O1447" s="1"/>
  <c r="I1447"/>
  <c r="M1446"/>
  <c r="L1446"/>
  <c r="J1446"/>
  <c r="O1446" s="1"/>
  <c r="I1446"/>
  <c r="M1445"/>
  <c r="L1445"/>
  <c r="J1445"/>
  <c r="O1445" s="1"/>
  <c r="I1445"/>
  <c r="M1444"/>
  <c r="L1444"/>
  <c r="J1444"/>
  <c r="O1444" s="1"/>
  <c r="I1444"/>
  <c r="M1443"/>
  <c r="L1443"/>
  <c r="J1443"/>
  <c r="O1443" s="1"/>
  <c r="I1443"/>
  <c r="M1442"/>
  <c r="L1442"/>
  <c r="J1442"/>
  <c r="O1442" s="1"/>
  <c r="I1442"/>
  <c r="M1441"/>
  <c r="L1441"/>
  <c r="J1441"/>
  <c r="O1441" s="1"/>
  <c r="I1441"/>
  <c r="M1440"/>
  <c r="L1440"/>
  <c r="J1440"/>
  <c r="O1440" s="1"/>
  <c r="I1440"/>
  <c r="M1439"/>
  <c r="L1439"/>
  <c r="J1439"/>
  <c r="O1439" s="1"/>
  <c r="I1439"/>
  <c r="M1438"/>
  <c r="L1438"/>
  <c r="J1438"/>
  <c r="O1438" s="1"/>
  <c r="I1438"/>
  <c r="M1437"/>
  <c r="L1437"/>
  <c r="J1437"/>
  <c r="O1437" s="1"/>
  <c r="I1437"/>
  <c r="M1436"/>
  <c r="L1436"/>
  <c r="J1436"/>
  <c r="O1436" s="1"/>
  <c r="I1436"/>
  <c r="M1435"/>
  <c r="L1435"/>
  <c r="J1435"/>
  <c r="O1435" s="1"/>
  <c r="I1435"/>
  <c r="M1434"/>
  <c r="L1434"/>
  <c r="J1434"/>
  <c r="O1434" s="1"/>
  <c r="I1434"/>
  <c r="M1433"/>
  <c r="L1433"/>
  <c r="J1433"/>
  <c r="O1433" s="1"/>
  <c r="I1433"/>
  <c r="M1432"/>
  <c r="L1432"/>
  <c r="J1432"/>
  <c r="O1432" s="1"/>
  <c r="I1432"/>
  <c r="M1431"/>
  <c r="L1431"/>
  <c r="J1431"/>
  <c r="O1431" s="1"/>
  <c r="I1431"/>
  <c r="M1430"/>
  <c r="L1430"/>
  <c r="J1430"/>
  <c r="O1430" s="1"/>
  <c r="I1430"/>
  <c r="M1429"/>
  <c r="L1429"/>
  <c r="J1429"/>
  <c r="O1429" s="1"/>
  <c r="I1429"/>
  <c r="M1428"/>
  <c r="L1428"/>
  <c r="J1428"/>
  <c r="O1428" s="1"/>
  <c r="I1428"/>
  <c r="M1427"/>
  <c r="L1427"/>
  <c r="J1427"/>
  <c r="O1427" s="1"/>
  <c r="I1427"/>
  <c r="M1426"/>
  <c r="L1426"/>
  <c r="J1426"/>
  <c r="O1426" s="1"/>
  <c r="I1426"/>
  <c r="M1425"/>
  <c r="L1425"/>
  <c r="J1425"/>
  <c r="O1425" s="1"/>
  <c r="I1425"/>
  <c r="M1424"/>
  <c r="L1424"/>
  <c r="J1424"/>
  <c r="O1424" s="1"/>
  <c r="I1424"/>
  <c r="M1423"/>
  <c r="L1423"/>
  <c r="J1423"/>
  <c r="O1423" s="1"/>
  <c r="I1423"/>
  <c r="M1422"/>
  <c r="L1422"/>
  <c r="J1422"/>
  <c r="O1422" s="1"/>
  <c r="I1422"/>
  <c r="M1421"/>
  <c r="L1421"/>
  <c r="J1421"/>
  <c r="O1421" s="1"/>
  <c r="I1421"/>
  <c r="M1420"/>
  <c r="L1420"/>
  <c r="J1420"/>
  <c r="O1420" s="1"/>
  <c r="I1420"/>
  <c r="M1419"/>
  <c r="L1419"/>
  <c r="J1419"/>
  <c r="O1419" s="1"/>
  <c r="I1419"/>
  <c r="M1418"/>
  <c r="L1418"/>
  <c r="J1418"/>
  <c r="O1418" s="1"/>
  <c r="I1418"/>
  <c r="M1417"/>
  <c r="L1417"/>
  <c r="J1417"/>
  <c r="O1417" s="1"/>
  <c r="I1417"/>
  <c r="M1416"/>
  <c r="L1416"/>
  <c r="J1416"/>
  <c r="O1416" s="1"/>
  <c r="I1416"/>
  <c r="M1415"/>
  <c r="L1415"/>
  <c r="J1415"/>
  <c r="O1415" s="1"/>
  <c r="I1415"/>
  <c r="M1414"/>
  <c r="L1414"/>
  <c r="J1414"/>
  <c r="O1414" s="1"/>
  <c r="I1414"/>
  <c r="M1413"/>
  <c r="L1413"/>
  <c r="J1413"/>
  <c r="O1413" s="1"/>
  <c r="I1413"/>
  <c r="M1412"/>
  <c r="L1412"/>
  <c r="J1412"/>
  <c r="O1412" s="1"/>
  <c r="I1412"/>
  <c r="M1411"/>
  <c r="L1411"/>
  <c r="J1411"/>
  <c r="O1411" s="1"/>
  <c r="I1411"/>
  <c r="M1410"/>
  <c r="L1410"/>
  <c r="J1410"/>
  <c r="O1410" s="1"/>
  <c r="I1410"/>
  <c r="M1409"/>
  <c r="L1409"/>
  <c r="J1409"/>
  <c r="O1409" s="1"/>
  <c r="I1409"/>
  <c r="M1408"/>
  <c r="L1408"/>
  <c r="J1408"/>
  <c r="O1408" s="1"/>
  <c r="I1408"/>
  <c r="M1407"/>
  <c r="L1407"/>
  <c r="J1407"/>
  <c r="O1407" s="1"/>
  <c r="I1407"/>
  <c r="M1406"/>
  <c r="L1406"/>
  <c r="J1406"/>
  <c r="O1406" s="1"/>
  <c r="I1406"/>
  <c r="M1405"/>
  <c r="L1405"/>
  <c r="J1405"/>
  <c r="O1405" s="1"/>
  <c r="I1405"/>
  <c r="M1404"/>
  <c r="L1404"/>
  <c r="J1404"/>
  <c r="O1404" s="1"/>
  <c r="I1404"/>
  <c r="M1403"/>
  <c r="L1403"/>
  <c r="J1403"/>
  <c r="O1403" s="1"/>
  <c r="I1403"/>
  <c r="M1402"/>
  <c r="L1402"/>
  <c r="J1402"/>
  <c r="O1402" s="1"/>
  <c r="I1402"/>
  <c r="M1401"/>
  <c r="L1401"/>
  <c r="J1401"/>
  <c r="O1401" s="1"/>
  <c r="I1401"/>
  <c r="M1400"/>
  <c r="L1400"/>
  <c r="J1400"/>
  <c r="O1400" s="1"/>
  <c r="I1400"/>
  <c r="M1399"/>
  <c r="L1399"/>
  <c r="J1399"/>
  <c r="O1399" s="1"/>
  <c r="I1399"/>
  <c r="M1398"/>
  <c r="L1398"/>
  <c r="J1398"/>
  <c r="O1398" s="1"/>
  <c r="I1398"/>
  <c r="M1397"/>
  <c r="L1397"/>
  <c r="J1397"/>
  <c r="O1397" s="1"/>
  <c r="I1397"/>
  <c r="M1396"/>
  <c r="L1396"/>
  <c r="J1396"/>
  <c r="O1396" s="1"/>
  <c r="I1396"/>
  <c r="M1395"/>
  <c r="L1395"/>
  <c r="J1395"/>
  <c r="O1395" s="1"/>
  <c r="I1395"/>
  <c r="M1394"/>
  <c r="L1394"/>
  <c r="J1394"/>
  <c r="O1394" s="1"/>
  <c r="I1394"/>
  <c r="M1393"/>
  <c r="L1393"/>
  <c r="J1393"/>
  <c r="O1393" s="1"/>
  <c r="I1393"/>
  <c r="M1392"/>
  <c r="L1392"/>
  <c r="J1392"/>
  <c r="O1392" s="1"/>
  <c r="I1392"/>
  <c r="M1391"/>
  <c r="L1391"/>
  <c r="J1391"/>
  <c r="O1391" s="1"/>
  <c r="I1391"/>
  <c r="M1390"/>
  <c r="L1390"/>
  <c r="J1390"/>
  <c r="O1390" s="1"/>
  <c r="I1390"/>
  <c r="M1389"/>
  <c r="L1389"/>
  <c r="J1389"/>
  <c r="O1389" s="1"/>
  <c r="I1389"/>
  <c r="M1388"/>
  <c r="L1388"/>
  <c r="J1388"/>
  <c r="O1388" s="1"/>
  <c r="I1388"/>
  <c r="M1387"/>
  <c r="L1387"/>
  <c r="J1387"/>
  <c r="O1387" s="1"/>
  <c r="I1387"/>
  <c r="M1386"/>
  <c r="L1386"/>
  <c r="J1386"/>
  <c r="O1386" s="1"/>
  <c r="I1386"/>
  <c r="M1385"/>
  <c r="L1385"/>
  <c r="J1385"/>
  <c r="O1385" s="1"/>
  <c r="I1385"/>
  <c r="M1384"/>
  <c r="L1384"/>
  <c r="J1384"/>
  <c r="O1384" s="1"/>
  <c r="I1384"/>
  <c r="M1383"/>
  <c r="L1383"/>
  <c r="J1383"/>
  <c r="O1383" s="1"/>
  <c r="I1383"/>
  <c r="M1382"/>
  <c r="L1382"/>
  <c r="J1382"/>
  <c r="O1382" s="1"/>
  <c r="I1382"/>
  <c r="M1381"/>
  <c r="L1381"/>
  <c r="J1381"/>
  <c r="O1381" s="1"/>
  <c r="I1381"/>
  <c r="M1380"/>
  <c r="L1380"/>
  <c r="J1380"/>
  <c r="O1380" s="1"/>
  <c r="I1380"/>
  <c r="M1379"/>
  <c r="L1379"/>
  <c r="J1379"/>
  <c r="O1379" s="1"/>
  <c r="I1379"/>
  <c r="M1378"/>
  <c r="L1378"/>
  <c r="J1378"/>
  <c r="O1378" s="1"/>
  <c r="I1378"/>
  <c r="M1377"/>
  <c r="L1377"/>
  <c r="J1377"/>
  <c r="O1377" s="1"/>
  <c r="I1377"/>
  <c r="M1376"/>
  <c r="L1376"/>
  <c r="J1376"/>
  <c r="O1376" s="1"/>
  <c r="I1376"/>
  <c r="M1375"/>
  <c r="L1375"/>
  <c r="J1375"/>
  <c r="O1375" s="1"/>
  <c r="I1375"/>
  <c r="M1374"/>
  <c r="L1374"/>
  <c r="J1374"/>
  <c r="O1374" s="1"/>
  <c r="I1374"/>
  <c r="M1373"/>
  <c r="L1373"/>
  <c r="J1373"/>
  <c r="O1373" s="1"/>
  <c r="I1373"/>
  <c r="M1372"/>
  <c r="L1372"/>
  <c r="J1372"/>
  <c r="O1372" s="1"/>
  <c r="I1372"/>
  <c r="M1371"/>
  <c r="L1371"/>
  <c r="J1371"/>
  <c r="O1371" s="1"/>
  <c r="I1371"/>
  <c r="M1370"/>
  <c r="L1370"/>
  <c r="J1370"/>
  <c r="O1370" s="1"/>
  <c r="I1370"/>
  <c r="M1369"/>
  <c r="L1369"/>
  <c r="J1369"/>
  <c r="O1369" s="1"/>
  <c r="I1369"/>
  <c r="M1368"/>
  <c r="L1368"/>
  <c r="J1368"/>
  <c r="O1368" s="1"/>
  <c r="I1368"/>
  <c r="M1367"/>
  <c r="L1367"/>
  <c r="J1367"/>
  <c r="O1367" s="1"/>
  <c r="I1367"/>
  <c r="M1366"/>
  <c r="L1366"/>
  <c r="J1366"/>
  <c r="O1366" s="1"/>
  <c r="I1366"/>
  <c r="M1365"/>
  <c r="L1365"/>
  <c r="J1365"/>
  <c r="O1365" s="1"/>
  <c r="I1365"/>
  <c r="M1364"/>
  <c r="L1364"/>
  <c r="J1364"/>
  <c r="O1364" s="1"/>
  <c r="I1364"/>
  <c r="M1363"/>
  <c r="L1363"/>
  <c r="J1363"/>
  <c r="O1363" s="1"/>
  <c r="I1363"/>
  <c r="M1362"/>
  <c r="L1362"/>
  <c r="J1362"/>
  <c r="O1362" s="1"/>
  <c r="I1362"/>
  <c r="M1361"/>
  <c r="L1361"/>
  <c r="J1361"/>
  <c r="O1361" s="1"/>
  <c r="I1361"/>
  <c r="M1360"/>
  <c r="L1360"/>
  <c r="J1360"/>
  <c r="O1360" s="1"/>
  <c r="I1360"/>
  <c r="M1359"/>
  <c r="L1359"/>
  <c r="J1359"/>
  <c r="O1359" s="1"/>
  <c r="I1359"/>
  <c r="M1358"/>
  <c r="L1358"/>
  <c r="J1358"/>
  <c r="O1358" s="1"/>
  <c r="I1358"/>
  <c r="M1357"/>
  <c r="L1357"/>
  <c r="J1357"/>
  <c r="O1357" s="1"/>
  <c r="I1357"/>
  <c r="M1356"/>
  <c r="L1356"/>
  <c r="J1356"/>
  <c r="O1356" s="1"/>
  <c r="I1356"/>
  <c r="M1355"/>
  <c r="L1355"/>
  <c r="J1355"/>
  <c r="O1355" s="1"/>
  <c r="I1355"/>
  <c r="M1354"/>
  <c r="L1354"/>
  <c r="J1354"/>
  <c r="O1354" s="1"/>
  <c r="I1354"/>
  <c r="M1353"/>
  <c r="L1353"/>
  <c r="J1353"/>
  <c r="O1353" s="1"/>
  <c r="I1353"/>
  <c r="M1352"/>
  <c r="L1352"/>
  <c r="J1352"/>
  <c r="O1352" s="1"/>
  <c r="I1352"/>
  <c r="M1351"/>
  <c r="L1351"/>
  <c r="J1351"/>
  <c r="O1351" s="1"/>
  <c r="I1351"/>
  <c r="M1350"/>
  <c r="L1350"/>
  <c r="J1350"/>
  <c r="O1350" s="1"/>
  <c r="I1350"/>
  <c r="M1349"/>
  <c r="L1349"/>
  <c r="J1349"/>
  <c r="O1349" s="1"/>
  <c r="I1349"/>
  <c r="M1348"/>
  <c r="L1348"/>
  <c r="J1348"/>
  <c r="O1348" s="1"/>
  <c r="I1348"/>
  <c r="M1347"/>
  <c r="L1347"/>
  <c r="J1347"/>
  <c r="O1347" s="1"/>
  <c r="I1347"/>
  <c r="M1346"/>
  <c r="L1346"/>
  <c r="J1346"/>
  <c r="O1346" s="1"/>
  <c r="I1346"/>
  <c r="M1345"/>
  <c r="L1345"/>
  <c r="J1345"/>
  <c r="O1345" s="1"/>
  <c r="I1345"/>
  <c r="M1344"/>
  <c r="L1344"/>
  <c r="J1344"/>
  <c r="O1344" s="1"/>
  <c r="I1344"/>
  <c r="M1343"/>
  <c r="L1343"/>
  <c r="J1343"/>
  <c r="O1343" s="1"/>
  <c r="I1343"/>
  <c r="M1342"/>
  <c r="L1342"/>
  <c r="J1342"/>
  <c r="O1342" s="1"/>
  <c r="I1342"/>
  <c r="M1341"/>
  <c r="L1341"/>
  <c r="J1341"/>
  <c r="O1341" s="1"/>
  <c r="I1341"/>
  <c r="M1340"/>
  <c r="L1340"/>
  <c r="J1340"/>
  <c r="O1340" s="1"/>
  <c r="I1340"/>
  <c r="M1339"/>
  <c r="L1339"/>
  <c r="J1339"/>
  <c r="O1339" s="1"/>
  <c r="I1339"/>
  <c r="M1338"/>
  <c r="L1338"/>
  <c r="J1338"/>
  <c r="O1338" s="1"/>
  <c r="I1338"/>
  <c r="M1337"/>
  <c r="L1337"/>
  <c r="J1337"/>
  <c r="O1337" s="1"/>
  <c r="I1337"/>
  <c r="M1336"/>
  <c r="L1336"/>
  <c r="J1336"/>
  <c r="O1336" s="1"/>
  <c r="I1336"/>
  <c r="M1335"/>
  <c r="L1335"/>
  <c r="J1335"/>
  <c r="O1335" s="1"/>
  <c r="I1335"/>
  <c r="M1334"/>
  <c r="L1334"/>
  <c r="J1334"/>
  <c r="O1334" s="1"/>
  <c r="I1334"/>
  <c r="M1333"/>
  <c r="L1333"/>
  <c r="J1333"/>
  <c r="O1333" s="1"/>
  <c r="I1333"/>
  <c r="M1332"/>
  <c r="L1332"/>
  <c r="J1332"/>
  <c r="O1332" s="1"/>
  <c r="I1332"/>
  <c r="M1331"/>
  <c r="L1331"/>
  <c r="J1331"/>
  <c r="O1331" s="1"/>
  <c r="I1331"/>
  <c r="M1330"/>
  <c r="L1330"/>
  <c r="J1330"/>
  <c r="O1330" s="1"/>
  <c r="I1330"/>
  <c r="M1329"/>
  <c r="L1329"/>
  <c r="J1329"/>
  <c r="O1329" s="1"/>
  <c r="I1329"/>
  <c r="M1328"/>
  <c r="L1328"/>
  <c r="J1328"/>
  <c r="O1328" s="1"/>
  <c r="I1328"/>
  <c r="M1327"/>
  <c r="L1327"/>
  <c r="J1327"/>
  <c r="O1327" s="1"/>
  <c r="I1327"/>
  <c r="M1326"/>
  <c r="L1326"/>
  <c r="J1326"/>
  <c r="O1326" s="1"/>
  <c r="I1326"/>
  <c r="M1325"/>
  <c r="L1325"/>
  <c r="J1325"/>
  <c r="O1325" s="1"/>
  <c r="I1325"/>
  <c r="M1324"/>
  <c r="L1324"/>
  <c r="J1324"/>
  <c r="O1324" s="1"/>
  <c r="I1324"/>
  <c r="M1323"/>
  <c r="L1323"/>
  <c r="J1323"/>
  <c r="O1323" s="1"/>
  <c r="I1323"/>
  <c r="M1322"/>
  <c r="L1322"/>
  <c r="J1322"/>
  <c r="O1322" s="1"/>
  <c r="I1322"/>
  <c r="M1321"/>
  <c r="L1321"/>
  <c r="J1321"/>
  <c r="O1321" s="1"/>
  <c r="I1321"/>
  <c r="M1320"/>
  <c r="L1320"/>
  <c r="J1320"/>
  <c r="O1320" s="1"/>
  <c r="I1320"/>
  <c r="M1319"/>
  <c r="L1319"/>
  <c r="J1319"/>
  <c r="O1319" s="1"/>
  <c r="I1319"/>
  <c r="M1318"/>
  <c r="L1318"/>
  <c r="J1318"/>
  <c r="O1318" s="1"/>
  <c r="I1318"/>
  <c r="M1317"/>
  <c r="L1317"/>
  <c r="J1317"/>
  <c r="O1317" s="1"/>
  <c r="I1317"/>
  <c r="M1316"/>
  <c r="L1316"/>
  <c r="J1316"/>
  <c r="O1316" s="1"/>
  <c r="I1316"/>
  <c r="M1315"/>
  <c r="L1315"/>
  <c r="J1315"/>
  <c r="O1315" s="1"/>
  <c r="I1315"/>
  <c r="M1314"/>
  <c r="L1314"/>
  <c r="J1314"/>
  <c r="O1314" s="1"/>
  <c r="I1314"/>
  <c r="M1313"/>
  <c r="L1313"/>
  <c r="J1313"/>
  <c r="O1313" s="1"/>
  <c r="I1313"/>
  <c r="M1312"/>
  <c r="L1312"/>
  <c r="J1312"/>
  <c r="O1312" s="1"/>
  <c r="I1312"/>
  <c r="M1311"/>
  <c r="L1311"/>
  <c r="J1311"/>
  <c r="O1311" s="1"/>
  <c r="I1311"/>
  <c r="M1310"/>
  <c r="L1310"/>
  <c r="J1310"/>
  <c r="O1310" s="1"/>
  <c r="I1310"/>
  <c r="M1309"/>
  <c r="L1309"/>
  <c r="J1309"/>
  <c r="O1309" s="1"/>
  <c r="I1309"/>
  <c r="M1308"/>
  <c r="L1308"/>
  <c r="J1308"/>
  <c r="O1308" s="1"/>
  <c r="I1308"/>
  <c r="M1307"/>
  <c r="L1307"/>
  <c r="J1307"/>
  <c r="O1307" s="1"/>
  <c r="I1307"/>
  <c r="M1306"/>
  <c r="L1306"/>
  <c r="J1306"/>
  <c r="O1306" s="1"/>
  <c r="I1306"/>
  <c r="M1305"/>
  <c r="L1305"/>
  <c r="J1305"/>
  <c r="O1305" s="1"/>
  <c r="I1305"/>
  <c r="M1304"/>
  <c r="L1304"/>
  <c r="J1304"/>
  <c r="O1304" s="1"/>
  <c r="I1304"/>
  <c r="M1303"/>
  <c r="L1303"/>
  <c r="J1303"/>
  <c r="O1303" s="1"/>
  <c r="I1303"/>
  <c r="M1302"/>
  <c r="L1302"/>
  <c r="J1302"/>
  <c r="O1302" s="1"/>
  <c r="I1302"/>
  <c r="M1301"/>
  <c r="L1301"/>
  <c r="J1301"/>
  <c r="O1301" s="1"/>
  <c r="I1301"/>
  <c r="M1300"/>
  <c r="L1300"/>
  <c r="J1300"/>
  <c r="O1300" s="1"/>
  <c r="I1300"/>
  <c r="M1299"/>
  <c r="L1299"/>
  <c r="J1299"/>
  <c r="O1299" s="1"/>
  <c r="I1299"/>
  <c r="M1298"/>
  <c r="L1298"/>
  <c r="J1298"/>
  <c r="O1298" s="1"/>
  <c r="I1298"/>
  <c r="M1297"/>
  <c r="L1297"/>
  <c r="J1297"/>
  <c r="O1297" s="1"/>
  <c r="I1297"/>
  <c r="M1296"/>
  <c r="L1296"/>
  <c r="J1296"/>
  <c r="O1296" s="1"/>
  <c r="I1296"/>
  <c r="M1295"/>
  <c r="L1295"/>
  <c r="J1295"/>
  <c r="O1295" s="1"/>
  <c r="I1295"/>
  <c r="M1294"/>
  <c r="L1294"/>
  <c r="J1294"/>
  <c r="O1294" s="1"/>
  <c r="I1294"/>
  <c r="M1293"/>
  <c r="L1293"/>
  <c r="J1293"/>
  <c r="O1293" s="1"/>
  <c r="I1293"/>
  <c r="M1292"/>
  <c r="L1292"/>
  <c r="J1292"/>
  <c r="O1292" s="1"/>
  <c r="I1292"/>
  <c r="M1291"/>
  <c r="L1291"/>
  <c r="J1291"/>
  <c r="O1291" s="1"/>
  <c r="I1291"/>
  <c r="M1290"/>
  <c r="L1290"/>
  <c r="J1290"/>
  <c r="O1290" s="1"/>
  <c r="I1290"/>
  <c r="M1289"/>
  <c r="L1289"/>
  <c r="J1289"/>
  <c r="O1289" s="1"/>
  <c r="I1289"/>
  <c r="M1288"/>
  <c r="L1288"/>
  <c r="J1288"/>
  <c r="O1288" s="1"/>
  <c r="I1288"/>
  <c r="M1287"/>
  <c r="L1287"/>
  <c r="J1287"/>
  <c r="O1287" s="1"/>
  <c r="I1287"/>
  <c r="M1286"/>
  <c r="L1286"/>
  <c r="J1286"/>
  <c r="O1286" s="1"/>
  <c r="I1286"/>
  <c r="M1285"/>
  <c r="L1285"/>
  <c r="J1285"/>
  <c r="O1285" s="1"/>
  <c r="I1285"/>
  <c r="M1284"/>
  <c r="L1284"/>
  <c r="J1284"/>
  <c r="O1284" s="1"/>
  <c r="I1284"/>
  <c r="M1283"/>
  <c r="L1283"/>
  <c r="J1283"/>
  <c r="O1283" s="1"/>
  <c r="I1283"/>
  <c r="M1282"/>
  <c r="L1282"/>
  <c r="J1282"/>
  <c r="O1282" s="1"/>
  <c r="I1282"/>
  <c r="M1281"/>
  <c r="L1281"/>
  <c r="J1281"/>
  <c r="O1281" s="1"/>
  <c r="I1281"/>
  <c r="M1280"/>
  <c r="L1280"/>
  <c r="J1280"/>
  <c r="O1280" s="1"/>
  <c r="I1280"/>
  <c r="M1279"/>
  <c r="L1279"/>
  <c r="J1279"/>
  <c r="O1279" s="1"/>
  <c r="I1279"/>
  <c r="M1278"/>
  <c r="L1278"/>
  <c r="J1278"/>
  <c r="O1278" s="1"/>
  <c r="I1278"/>
  <c r="M1277"/>
  <c r="L1277"/>
  <c r="J1277"/>
  <c r="O1277" s="1"/>
  <c r="I1277"/>
  <c r="M1276"/>
  <c r="L1276"/>
  <c r="J1276"/>
  <c r="O1276" s="1"/>
  <c r="I1276"/>
  <c r="M1275"/>
  <c r="L1275"/>
  <c r="J1275"/>
  <c r="O1275" s="1"/>
  <c r="I1275"/>
  <c r="M1274"/>
  <c r="L1274"/>
  <c r="J1274"/>
  <c r="O1274" s="1"/>
  <c r="I1274"/>
  <c r="M1273"/>
  <c r="L1273"/>
  <c r="J1273"/>
  <c r="O1273" s="1"/>
  <c r="I1273"/>
  <c r="M1272"/>
  <c r="L1272"/>
  <c r="J1272"/>
  <c r="O1272" s="1"/>
  <c r="I1272"/>
  <c r="M1271"/>
  <c r="L1271"/>
  <c r="J1271"/>
  <c r="O1271" s="1"/>
  <c r="I1271"/>
  <c r="M1270"/>
  <c r="L1270"/>
  <c r="J1270"/>
  <c r="O1270" s="1"/>
  <c r="I1270"/>
  <c r="M1269"/>
  <c r="L1269"/>
  <c r="J1269"/>
  <c r="O1269" s="1"/>
  <c r="I1269"/>
  <c r="M1268"/>
  <c r="L1268"/>
  <c r="J1268"/>
  <c r="O1268" s="1"/>
  <c r="I1268"/>
  <c r="M1267"/>
  <c r="L1267"/>
  <c r="J1267"/>
  <c r="O1267" s="1"/>
  <c r="I1267"/>
  <c r="M1266"/>
  <c r="L1266"/>
  <c r="J1266"/>
  <c r="O1266" s="1"/>
  <c r="I1266"/>
  <c r="M1265"/>
  <c r="L1265"/>
  <c r="J1265"/>
  <c r="O1265" s="1"/>
  <c r="I1265"/>
  <c r="M1264"/>
  <c r="L1264"/>
  <c r="J1264"/>
  <c r="O1264" s="1"/>
  <c r="I1264"/>
  <c r="M1263"/>
  <c r="L1263"/>
  <c r="J1263"/>
  <c r="O1263" s="1"/>
  <c r="I1263"/>
  <c r="M1262"/>
  <c r="L1262"/>
  <c r="J1262"/>
  <c r="O1262" s="1"/>
  <c r="I1262"/>
  <c r="M1261"/>
  <c r="L1261"/>
  <c r="J1261"/>
  <c r="O1261" s="1"/>
  <c r="I1261"/>
  <c r="M1260"/>
  <c r="L1260"/>
  <c r="J1260"/>
  <c r="O1260" s="1"/>
  <c r="I1260"/>
  <c r="M1259"/>
  <c r="L1259"/>
  <c r="J1259"/>
  <c r="O1259" s="1"/>
  <c r="I1259"/>
  <c r="M1258"/>
  <c r="L1258"/>
  <c r="J1258"/>
  <c r="O1258" s="1"/>
  <c r="I1258"/>
  <c r="M1257"/>
  <c r="L1257"/>
  <c r="J1257"/>
  <c r="O1257" s="1"/>
  <c r="I1257"/>
  <c r="M1256"/>
  <c r="L1256"/>
  <c r="J1256"/>
  <c r="O1256" s="1"/>
  <c r="I1256"/>
  <c r="M1255"/>
  <c r="L1255"/>
  <c r="J1255"/>
  <c r="O1255" s="1"/>
  <c r="I1255"/>
  <c r="M1254"/>
  <c r="L1254"/>
  <c r="J1254"/>
  <c r="O1254" s="1"/>
  <c r="I1254"/>
  <c r="M1253"/>
  <c r="L1253"/>
  <c r="J1253"/>
  <c r="O1253" s="1"/>
  <c r="I1253"/>
  <c r="M1252"/>
  <c r="L1252"/>
  <c r="J1252"/>
  <c r="O1252" s="1"/>
  <c r="I1252"/>
  <c r="M1251"/>
  <c r="L1251"/>
  <c r="J1251"/>
  <c r="O1251" s="1"/>
  <c r="I1251"/>
  <c r="M1250"/>
  <c r="L1250"/>
  <c r="J1250"/>
  <c r="O1250" s="1"/>
  <c r="I1250"/>
  <c r="M1249"/>
  <c r="L1249"/>
  <c r="J1249"/>
  <c r="O1249" s="1"/>
  <c r="I1249"/>
  <c r="M1248"/>
  <c r="L1248"/>
  <c r="J1248"/>
  <c r="O1248" s="1"/>
  <c r="I1248"/>
  <c r="M1247"/>
  <c r="L1247"/>
  <c r="J1247"/>
  <c r="O1247" s="1"/>
  <c r="I1247"/>
  <c r="M1246"/>
  <c r="L1246"/>
  <c r="J1246"/>
  <c r="O1246" s="1"/>
  <c r="I1246"/>
  <c r="M1245"/>
  <c r="L1245"/>
  <c r="J1245"/>
  <c r="O1245" s="1"/>
  <c r="I1245"/>
  <c r="M1244"/>
  <c r="L1244"/>
  <c r="J1244"/>
  <c r="O1244" s="1"/>
  <c r="I1244"/>
  <c r="M1243"/>
  <c r="L1243"/>
  <c r="J1243"/>
  <c r="O1243" s="1"/>
  <c r="I1243"/>
  <c r="M1242"/>
  <c r="L1242"/>
  <c r="J1242"/>
  <c r="O1242" s="1"/>
  <c r="I1242"/>
  <c r="M1241"/>
  <c r="L1241"/>
  <c r="J1241"/>
  <c r="O1241" s="1"/>
  <c r="I1241"/>
  <c r="M1240"/>
  <c r="L1240"/>
  <c r="J1240"/>
  <c r="O1240" s="1"/>
  <c r="I1240"/>
  <c r="M1239"/>
  <c r="L1239"/>
  <c r="J1239"/>
  <c r="O1239" s="1"/>
  <c r="I1239"/>
  <c r="M1238"/>
  <c r="L1238"/>
  <c r="J1238"/>
  <c r="O1238" s="1"/>
  <c r="I1238"/>
  <c r="M1237"/>
  <c r="L1237"/>
  <c r="J1237"/>
  <c r="O1237" s="1"/>
  <c r="I1237"/>
  <c r="M1236"/>
  <c r="L1236"/>
  <c r="J1236"/>
  <c r="O1236" s="1"/>
  <c r="I1236"/>
  <c r="M1235"/>
  <c r="L1235"/>
  <c r="J1235"/>
  <c r="O1235" s="1"/>
  <c r="I1235"/>
  <c r="M1234"/>
  <c r="L1234"/>
  <c r="J1234"/>
  <c r="O1234" s="1"/>
  <c r="I1234"/>
  <c r="M1233"/>
  <c r="L1233"/>
  <c r="J1233"/>
  <c r="O1233" s="1"/>
  <c r="I1233"/>
  <c r="M1232"/>
  <c r="L1232"/>
  <c r="J1232"/>
  <c r="O1232" s="1"/>
  <c r="I1232"/>
  <c r="M1231"/>
  <c r="L1231"/>
  <c r="J1231"/>
  <c r="O1231" s="1"/>
  <c r="I1231"/>
  <c r="M1230"/>
  <c r="L1230"/>
  <c r="J1230"/>
  <c r="O1230" s="1"/>
  <c r="I1230"/>
  <c r="M1229"/>
  <c r="L1229"/>
  <c r="J1229"/>
  <c r="O1229" s="1"/>
  <c r="I1229"/>
  <c r="M1228"/>
  <c r="L1228"/>
  <c r="J1228"/>
  <c r="O1228" s="1"/>
  <c r="I1228"/>
  <c r="M1227"/>
  <c r="L1227"/>
  <c r="J1227"/>
  <c r="O1227" s="1"/>
  <c r="I1227"/>
  <c r="M1226"/>
  <c r="L1226"/>
  <c r="J1226"/>
  <c r="O1226" s="1"/>
  <c r="I1226"/>
  <c r="M1225"/>
  <c r="L1225"/>
  <c r="J1225"/>
  <c r="O1225" s="1"/>
  <c r="I1225"/>
  <c r="M1224"/>
  <c r="L1224"/>
  <c r="J1224"/>
  <c r="O1224" s="1"/>
  <c r="I1224"/>
  <c r="M1223"/>
  <c r="L1223"/>
  <c r="J1223"/>
  <c r="O1223" s="1"/>
  <c r="I1223"/>
  <c r="M1222"/>
  <c r="L1222"/>
  <c r="J1222"/>
  <c r="O1222" s="1"/>
  <c r="I1222"/>
  <c r="M1221"/>
  <c r="L1221"/>
  <c r="J1221"/>
  <c r="O1221" s="1"/>
  <c r="I1221"/>
  <c r="M1220"/>
  <c r="L1220"/>
  <c r="J1220"/>
  <c r="O1220" s="1"/>
  <c r="I1220"/>
  <c r="M1219"/>
  <c r="L1219"/>
  <c r="J1219"/>
  <c r="O1219" s="1"/>
  <c r="I1219"/>
  <c r="M1218"/>
  <c r="L1218"/>
  <c r="J1218"/>
  <c r="O1218" s="1"/>
  <c r="I1218"/>
  <c r="M1217"/>
  <c r="L1217"/>
  <c r="J1217"/>
  <c r="O1217" s="1"/>
  <c r="I1217"/>
  <c r="M1216"/>
  <c r="L1216"/>
  <c r="J1216"/>
  <c r="O1216" s="1"/>
  <c r="I1216"/>
  <c r="M1215"/>
  <c r="L1215"/>
  <c r="J1215"/>
  <c r="O1215" s="1"/>
  <c r="I1215"/>
  <c r="M1214"/>
  <c r="L1214"/>
  <c r="J1214"/>
  <c r="O1214" s="1"/>
  <c r="I1214"/>
  <c r="M1213"/>
  <c r="L1213"/>
  <c r="J1213"/>
  <c r="O1213" s="1"/>
  <c r="I1213"/>
  <c r="M1212"/>
  <c r="L1212"/>
  <c r="J1212"/>
  <c r="O1212" s="1"/>
  <c r="I1212"/>
  <c r="M1211"/>
  <c r="L1211"/>
  <c r="J1211"/>
  <c r="O1211" s="1"/>
  <c r="I1211"/>
  <c r="M1210"/>
  <c r="L1210"/>
  <c r="J1210"/>
  <c r="O1210" s="1"/>
  <c r="I1210"/>
  <c r="M1209"/>
  <c r="L1209"/>
  <c r="J1209"/>
  <c r="O1209" s="1"/>
  <c r="I1209"/>
  <c r="M1208"/>
  <c r="L1208"/>
  <c r="J1208"/>
  <c r="O1208" s="1"/>
  <c r="I1208"/>
  <c r="M1207"/>
  <c r="L1207"/>
  <c r="J1207"/>
  <c r="O1207" s="1"/>
  <c r="I1207"/>
  <c r="M1206"/>
  <c r="L1206"/>
  <c r="J1206"/>
  <c r="O1206" s="1"/>
  <c r="I1206"/>
  <c r="M1205"/>
  <c r="L1205"/>
  <c r="J1205"/>
  <c r="O1205" s="1"/>
  <c r="I1205"/>
  <c r="M1204"/>
  <c r="L1204"/>
  <c r="J1204"/>
  <c r="O1204" s="1"/>
  <c r="I1204"/>
  <c r="M1203"/>
  <c r="L1203"/>
  <c r="J1203"/>
  <c r="O1203" s="1"/>
  <c r="I1203"/>
  <c r="M1202"/>
  <c r="L1202"/>
  <c r="J1202"/>
  <c r="O1202" s="1"/>
  <c r="I1202"/>
  <c r="M1201"/>
  <c r="L1201"/>
  <c r="J1201"/>
  <c r="O1201" s="1"/>
  <c r="I1201"/>
  <c r="M1200"/>
  <c r="L1200"/>
  <c r="J1200"/>
  <c r="O1200" s="1"/>
  <c r="I1200"/>
  <c r="M1199"/>
  <c r="L1199"/>
  <c r="J1199"/>
  <c r="O1199" s="1"/>
  <c r="I1199"/>
  <c r="M1198"/>
  <c r="L1198"/>
  <c r="J1198"/>
  <c r="O1198" s="1"/>
  <c r="I1198"/>
  <c r="M1197"/>
  <c r="L1197"/>
  <c r="J1197"/>
  <c r="O1197" s="1"/>
  <c r="I1197"/>
  <c r="M1196"/>
  <c r="L1196"/>
  <c r="J1196"/>
  <c r="O1196" s="1"/>
  <c r="I1196"/>
  <c r="M1195"/>
  <c r="L1195"/>
  <c r="J1195"/>
  <c r="O1195" s="1"/>
  <c r="I1195"/>
  <c r="M1194"/>
  <c r="L1194"/>
  <c r="J1194"/>
  <c r="O1194" s="1"/>
  <c r="I1194"/>
  <c r="M1193"/>
  <c r="L1193"/>
  <c r="J1193"/>
  <c r="O1193" s="1"/>
  <c r="I1193"/>
  <c r="M1192"/>
  <c r="L1192"/>
  <c r="J1192"/>
  <c r="O1192" s="1"/>
  <c r="I1192"/>
  <c r="M1191"/>
  <c r="L1191"/>
  <c r="J1191"/>
  <c r="O1191" s="1"/>
  <c r="I1191"/>
  <c r="M1190"/>
  <c r="L1190"/>
  <c r="J1190"/>
  <c r="O1190" s="1"/>
  <c r="I1190"/>
  <c r="M1189"/>
  <c r="L1189"/>
  <c r="J1189"/>
  <c r="O1189" s="1"/>
  <c r="I1189"/>
  <c r="M1188"/>
  <c r="L1188"/>
  <c r="J1188"/>
  <c r="O1188" s="1"/>
  <c r="I1188"/>
  <c r="M1187"/>
  <c r="L1187"/>
  <c r="J1187"/>
  <c r="O1187" s="1"/>
  <c r="I1187"/>
  <c r="M1186"/>
  <c r="L1186"/>
  <c r="J1186"/>
  <c r="O1186" s="1"/>
  <c r="I1186"/>
  <c r="M1185"/>
  <c r="L1185"/>
  <c r="J1185"/>
  <c r="O1185" s="1"/>
  <c r="I1185"/>
  <c r="M1184"/>
  <c r="L1184"/>
  <c r="J1184"/>
  <c r="O1184" s="1"/>
  <c r="I1184"/>
  <c r="M1183"/>
  <c r="L1183"/>
  <c r="J1183"/>
  <c r="O1183" s="1"/>
  <c r="I1183"/>
  <c r="M1182"/>
  <c r="L1182"/>
  <c r="J1182"/>
  <c r="O1182" s="1"/>
  <c r="I1182"/>
  <c r="M1181"/>
  <c r="L1181"/>
  <c r="J1181"/>
  <c r="O1181" s="1"/>
  <c r="I1181"/>
  <c r="M1180"/>
  <c r="L1180"/>
  <c r="J1180"/>
  <c r="O1180" s="1"/>
  <c r="I1180"/>
  <c r="M1179"/>
  <c r="L1179"/>
  <c r="J1179"/>
  <c r="O1179" s="1"/>
  <c r="I1179"/>
  <c r="M1178"/>
  <c r="L1178"/>
  <c r="J1178"/>
  <c r="O1178" s="1"/>
  <c r="I1178"/>
  <c r="M1177"/>
  <c r="L1177"/>
  <c r="J1177"/>
  <c r="O1177" s="1"/>
  <c r="I1177"/>
  <c r="M1176"/>
  <c r="L1176"/>
  <c r="J1176"/>
  <c r="O1176" s="1"/>
  <c r="I1176"/>
  <c r="M1175"/>
  <c r="L1175"/>
  <c r="J1175"/>
  <c r="O1175" s="1"/>
  <c r="I1175"/>
  <c r="M1174"/>
  <c r="L1174"/>
  <c r="J1174"/>
  <c r="O1174" s="1"/>
  <c r="I1174"/>
  <c r="M1173"/>
  <c r="L1173"/>
  <c r="J1173"/>
  <c r="O1173" s="1"/>
  <c r="I1173"/>
  <c r="M1172"/>
  <c r="L1172"/>
  <c r="J1172"/>
  <c r="O1172" s="1"/>
  <c r="I1172"/>
  <c r="M1171"/>
  <c r="L1171"/>
  <c r="J1171"/>
  <c r="O1171" s="1"/>
  <c r="I1171"/>
  <c r="M1170"/>
  <c r="L1170"/>
  <c r="J1170"/>
  <c r="O1170" s="1"/>
  <c r="I1170"/>
  <c r="M1169"/>
  <c r="L1169"/>
  <c r="J1169"/>
  <c r="O1169" s="1"/>
  <c r="I1169"/>
  <c r="M1168"/>
  <c r="L1168"/>
  <c r="J1168"/>
  <c r="O1168" s="1"/>
  <c r="I1168"/>
  <c r="M1167"/>
  <c r="L1167"/>
  <c r="J1167"/>
  <c r="O1167" s="1"/>
  <c r="I1167"/>
  <c r="M1166"/>
  <c r="L1166"/>
  <c r="J1166"/>
  <c r="O1166" s="1"/>
  <c r="I1166"/>
  <c r="M1165"/>
  <c r="L1165"/>
  <c r="J1165"/>
  <c r="O1165" s="1"/>
  <c r="I1165"/>
  <c r="M1164"/>
  <c r="L1164"/>
  <c r="J1164"/>
  <c r="O1164" s="1"/>
  <c r="I1164"/>
  <c r="M1163"/>
  <c r="L1163"/>
  <c r="J1163"/>
  <c r="O1163" s="1"/>
  <c r="I1163"/>
  <c r="M1162"/>
  <c r="L1162"/>
  <c r="J1162"/>
  <c r="O1162" s="1"/>
  <c r="I1162"/>
  <c r="M1161"/>
  <c r="L1161"/>
  <c r="J1161"/>
  <c r="O1161" s="1"/>
  <c r="I1161"/>
  <c r="M1160"/>
  <c r="L1160"/>
  <c r="J1160"/>
  <c r="O1160" s="1"/>
  <c r="I1160"/>
  <c r="M1159"/>
  <c r="L1159"/>
  <c r="J1159"/>
  <c r="O1159" s="1"/>
  <c r="I1159"/>
  <c r="M1158"/>
  <c r="L1158"/>
  <c r="J1158"/>
  <c r="O1158" s="1"/>
  <c r="I1158"/>
  <c r="M1157"/>
  <c r="L1157"/>
  <c r="J1157"/>
  <c r="O1157" s="1"/>
  <c r="I1157"/>
  <c r="M1156"/>
  <c r="L1156"/>
  <c r="J1156"/>
  <c r="O1156" s="1"/>
  <c r="I1156"/>
  <c r="M1155"/>
  <c r="L1155"/>
  <c r="J1155"/>
  <c r="O1155" s="1"/>
  <c r="I1155"/>
  <c r="M1154"/>
  <c r="L1154"/>
  <c r="J1154"/>
  <c r="O1154" s="1"/>
  <c r="I1154"/>
  <c r="M1153"/>
  <c r="L1153"/>
  <c r="J1153"/>
  <c r="O1153" s="1"/>
  <c r="I1153"/>
  <c r="M1152"/>
  <c r="L1152"/>
  <c r="J1152"/>
  <c r="O1152" s="1"/>
  <c r="I1152"/>
  <c r="M1151"/>
  <c r="L1151"/>
  <c r="J1151"/>
  <c r="O1151" s="1"/>
  <c r="I1151"/>
  <c r="M1150"/>
  <c r="L1150"/>
  <c r="J1150"/>
  <c r="O1150" s="1"/>
  <c r="I1150"/>
  <c r="M1149"/>
  <c r="L1149"/>
  <c r="J1149"/>
  <c r="O1149" s="1"/>
  <c r="I1149"/>
  <c r="M1148"/>
  <c r="L1148"/>
  <c r="J1148"/>
  <c r="O1148" s="1"/>
  <c r="I1148"/>
  <c r="M1147"/>
  <c r="L1147"/>
  <c r="J1147"/>
  <c r="O1147" s="1"/>
  <c r="I1147"/>
  <c r="M1146"/>
  <c r="L1146"/>
  <c r="J1146"/>
  <c r="O1146" s="1"/>
  <c r="I1146"/>
  <c r="M1145"/>
  <c r="L1145"/>
  <c r="J1145"/>
  <c r="O1145" s="1"/>
  <c r="I1145"/>
  <c r="M1144"/>
  <c r="L1144"/>
  <c r="J1144"/>
  <c r="O1144" s="1"/>
  <c r="I1144"/>
  <c r="M1143"/>
  <c r="L1143"/>
  <c r="J1143"/>
  <c r="O1143" s="1"/>
  <c r="I1143"/>
  <c r="M1142"/>
  <c r="L1142"/>
  <c r="J1142"/>
  <c r="O1142" s="1"/>
  <c r="I1142"/>
  <c r="M1141"/>
  <c r="L1141"/>
  <c r="J1141"/>
  <c r="O1141" s="1"/>
  <c r="I1141"/>
  <c r="M1140"/>
  <c r="L1140"/>
  <c r="J1140"/>
  <c r="O1140" s="1"/>
  <c r="I1140"/>
  <c r="M1139"/>
  <c r="L1139"/>
  <c r="J1139"/>
  <c r="O1139" s="1"/>
  <c r="I1139"/>
  <c r="M1138"/>
  <c r="L1138"/>
  <c r="J1138"/>
  <c r="O1138" s="1"/>
  <c r="I1138"/>
  <c r="M1137"/>
  <c r="L1137"/>
  <c r="J1137"/>
  <c r="O1137" s="1"/>
  <c r="I1137"/>
  <c r="M1136"/>
  <c r="L1136"/>
  <c r="J1136"/>
  <c r="O1136" s="1"/>
  <c r="I1136"/>
  <c r="M1135"/>
  <c r="L1135"/>
  <c r="J1135"/>
  <c r="O1135" s="1"/>
  <c r="I1135"/>
  <c r="M1134"/>
  <c r="L1134"/>
  <c r="J1134"/>
  <c r="O1134" s="1"/>
  <c r="I1134"/>
  <c r="M1133"/>
  <c r="L1133"/>
  <c r="J1133"/>
  <c r="O1133" s="1"/>
  <c r="I1133"/>
  <c r="M1132"/>
  <c r="L1132"/>
  <c r="J1132"/>
  <c r="O1132" s="1"/>
  <c r="I1132"/>
  <c r="M1131"/>
  <c r="L1131"/>
  <c r="J1131"/>
  <c r="O1131" s="1"/>
  <c r="I1131"/>
  <c r="M1130"/>
  <c r="L1130"/>
  <c r="J1130"/>
  <c r="O1130" s="1"/>
  <c r="I1130"/>
  <c r="M1129"/>
  <c r="L1129"/>
  <c r="J1129"/>
  <c r="O1129" s="1"/>
  <c r="I1129"/>
  <c r="M1128"/>
  <c r="L1128"/>
  <c r="J1128"/>
  <c r="O1128" s="1"/>
  <c r="I1128"/>
  <c r="M1127"/>
  <c r="L1127"/>
  <c r="J1127"/>
  <c r="O1127" s="1"/>
  <c r="I1127"/>
  <c r="M1126"/>
  <c r="L1126"/>
  <c r="J1126"/>
  <c r="O1126" s="1"/>
  <c r="I1126"/>
  <c r="M1125"/>
  <c r="L1125"/>
  <c r="J1125"/>
  <c r="O1125" s="1"/>
  <c r="I1125"/>
  <c r="M1124"/>
  <c r="L1124"/>
  <c r="J1124"/>
  <c r="O1124" s="1"/>
  <c r="I1124"/>
  <c r="M1123"/>
  <c r="L1123"/>
  <c r="J1123"/>
  <c r="O1123" s="1"/>
  <c r="I1123"/>
  <c r="M1122"/>
  <c r="L1122"/>
  <c r="J1122"/>
  <c r="O1122" s="1"/>
  <c r="I1122"/>
  <c r="M1121"/>
  <c r="L1121"/>
  <c r="J1121"/>
  <c r="O1121" s="1"/>
  <c r="I1121"/>
  <c r="M1120"/>
  <c r="L1120"/>
  <c r="J1120"/>
  <c r="O1120" s="1"/>
  <c r="I1120"/>
  <c r="M1119"/>
  <c r="L1119"/>
  <c r="J1119"/>
  <c r="O1119" s="1"/>
  <c r="I1119"/>
  <c r="M1118"/>
  <c r="L1118"/>
  <c r="J1118"/>
  <c r="O1118" s="1"/>
  <c r="I1118"/>
  <c r="M1117"/>
  <c r="L1117"/>
  <c r="J1117"/>
  <c r="O1117" s="1"/>
  <c r="I1117"/>
  <c r="M1116"/>
  <c r="L1116"/>
  <c r="J1116"/>
  <c r="O1116" s="1"/>
  <c r="I1116"/>
  <c r="M1115"/>
  <c r="L1115"/>
  <c r="J1115"/>
  <c r="O1115" s="1"/>
  <c r="I1115"/>
  <c r="M1114"/>
  <c r="L1114"/>
  <c r="J1114"/>
  <c r="O1114" s="1"/>
  <c r="I1114"/>
  <c r="M1113"/>
  <c r="L1113"/>
  <c r="J1113"/>
  <c r="O1113" s="1"/>
  <c r="I1113"/>
  <c r="M1112"/>
  <c r="L1112"/>
  <c r="J1112"/>
  <c r="O1112" s="1"/>
  <c r="I1112"/>
  <c r="M1111"/>
  <c r="L1111"/>
  <c r="J1111"/>
  <c r="O1111" s="1"/>
  <c r="I1111"/>
  <c r="M1110"/>
  <c r="L1110"/>
  <c r="J1110"/>
  <c r="O1110" s="1"/>
  <c r="I1110"/>
  <c r="M1109"/>
  <c r="L1109"/>
  <c r="J1109"/>
  <c r="O1109" s="1"/>
  <c r="I1109"/>
  <c r="M1108"/>
  <c r="L1108"/>
  <c r="J1108"/>
  <c r="O1108" s="1"/>
  <c r="I1108"/>
  <c r="M1107"/>
  <c r="L1107"/>
  <c r="J1107"/>
  <c r="O1107" s="1"/>
  <c r="I1107"/>
  <c r="M1106"/>
  <c r="L1106"/>
  <c r="J1106"/>
  <c r="O1106" s="1"/>
  <c r="I1106"/>
  <c r="M1105"/>
  <c r="L1105"/>
  <c r="J1105"/>
  <c r="O1105" s="1"/>
  <c r="I1105"/>
  <c r="M1104"/>
  <c r="L1104"/>
  <c r="J1104"/>
  <c r="O1104" s="1"/>
  <c r="I1104"/>
  <c r="M1103"/>
  <c r="L1103"/>
  <c r="J1103"/>
  <c r="O1103" s="1"/>
  <c r="I1103"/>
  <c r="M1102"/>
  <c r="L1102"/>
  <c r="J1102"/>
  <c r="O1102" s="1"/>
  <c r="I1102"/>
  <c r="M1101"/>
  <c r="L1101"/>
  <c r="J1101"/>
  <c r="O1101" s="1"/>
  <c r="I1101"/>
  <c r="M1100"/>
  <c r="L1100"/>
  <c r="J1100"/>
  <c r="O1100" s="1"/>
  <c r="I1100"/>
  <c r="M1099"/>
  <c r="L1099"/>
  <c r="J1099"/>
  <c r="O1099" s="1"/>
  <c r="I1099"/>
  <c r="M1098"/>
  <c r="L1098"/>
  <c r="J1098"/>
  <c r="O1098" s="1"/>
  <c r="I1098"/>
  <c r="M1097"/>
  <c r="L1097"/>
  <c r="J1097"/>
  <c r="O1097" s="1"/>
  <c r="I1097"/>
  <c r="M1096"/>
  <c r="L1096"/>
  <c r="J1096"/>
  <c r="O1096" s="1"/>
  <c r="I1096"/>
  <c r="M1095"/>
  <c r="L1095"/>
  <c r="J1095"/>
  <c r="O1095" s="1"/>
  <c r="I1095"/>
  <c r="M1094"/>
  <c r="L1094"/>
  <c r="J1094"/>
  <c r="O1094" s="1"/>
  <c r="I1094"/>
  <c r="M1093"/>
  <c r="L1093"/>
  <c r="J1093"/>
  <c r="O1093" s="1"/>
  <c r="I1093"/>
  <c r="M1092"/>
  <c r="L1092"/>
  <c r="J1092"/>
  <c r="O1092" s="1"/>
  <c r="I1092"/>
  <c r="M1091"/>
  <c r="L1091"/>
  <c r="J1091"/>
  <c r="O1091" s="1"/>
  <c r="I1091"/>
  <c r="M1090"/>
  <c r="L1090"/>
  <c r="J1090"/>
  <c r="O1090" s="1"/>
  <c r="I1090"/>
  <c r="M1089"/>
  <c r="L1089"/>
  <c r="J1089"/>
  <c r="O1089" s="1"/>
  <c r="I1089"/>
  <c r="M1088"/>
  <c r="L1088"/>
  <c r="J1088"/>
  <c r="O1088" s="1"/>
  <c r="I1088"/>
  <c r="M1087"/>
  <c r="L1087"/>
  <c r="J1087"/>
  <c r="O1087" s="1"/>
  <c r="I1087"/>
  <c r="M1086"/>
  <c r="L1086"/>
  <c r="J1086"/>
  <c r="O1086" s="1"/>
  <c r="I1086"/>
  <c r="M1085"/>
  <c r="L1085"/>
  <c r="J1085"/>
  <c r="O1085" s="1"/>
  <c r="I1085"/>
  <c r="M1084"/>
  <c r="L1084"/>
  <c r="J1084"/>
  <c r="O1084" s="1"/>
  <c r="I1084"/>
  <c r="M1083"/>
  <c r="L1083"/>
  <c r="J1083"/>
  <c r="O1083" s="1"/>
  <c r="I1083"/>
  <c r="M1082"/>
  <c r="L1082"/>
  <c r="J1082"/>
  <c r="O1082" s="1"/>
  <c r="I1082"/>
  <c r="M1081"/>
  <c r="L1081"/>
  <c r="J1081"/>
  <c r="O1081" s="1"/>
  <c r="I1081"/>
  <c r="M1080"/>
  <c r="L1080"/>
  <c r="J1080"/>
  <c r="O1080" s="1"/>
  <c r="I1080"/>
  <c r="M1079"/>
  <c r="L1079"/>
  <c r="J1079"/>
  <c r="O1079" s="1"/>
  <c r="I1079"/>
  <c r="M1078"/>
  <c r="L1078"/>
  <c r="J1078"/>
  <c r="O1078" s="1"/>
  <c r="I1078"/>
  <c r="M1077"/>
  <c r="L1077"/>
  <c r="J1077"/>
  <c r="O1077" s="1"/>
  <c r="I1077"/>
  <c r="M1076"/>
  <c r="L1076"/>
  <c r="J1076"/>
  <c r="O1076" s="1"/>
  <c r="I1076"/>
  <c r="M1075"/>
  <c r="L1075"/>
  <c r="J1075"/>
  <c r="O1075" s="1"/>
  <c r="I1075"/>
  <c r="M1074"/>
  <c r="L1074"/>
  <c r="J1074"/>
  <c r="O1074" s="1"/>
  <c r="I1074"/>
  <c r="M1073"/>
  <c r="L1073"/>
  <c r="J1073"/>
  <c r="O1073" s="1"/>
  <c r="I1073"/>
  <c r="M1072"/>
  <c r="L1072"/>
  <c r="J1072"/>
  <c r="O1072" s="1"/>
  <c r="I1072"/>
  <c r="M1071"/>
  <c r="L1071"/>
  <c r="J1071"/>
  <c r="O1071" s="1"/>
  <c r="I1071"/>
  <c r="M1070"/>
  <c r="L1070"/>
  <c r="J1070"/>
  <c r="O1070" s="1"/>
  <c r="I1070"/>
  <c r="M1069"/>
  <c r="L1069"/>
  <c r="J1069"/>
  <c r="O1069" s="1"/>
  <c r="I1069"/>
  <c r="M1068"/>
  <c r="L1068"/>
  <c r="J1068"/>
  <c r="O1068" s="1"/>
  <c r="I1068"/>
  <c r="M1067"/>
  <c r="L1067"/>
  <c r="J1067"/>
  <c r="O1067" s="1"/>
  <c r="I1067"/>
  <c r="M1066"/>
  <c r="L1066"/>
  <c r="J1066"/>
  <c r="O1066" s="1"/>
  <c r="I1066"/>
  <c r="M1065"/>
  <c r="L1065"/>
  <c r="J1065"/>
  <c r="O1065" s="1"/>
  <c r="I1065"/>
  <c r="M1064"/>
  <c r="L1064"/>
  <c r="J1064"/>
  <c r="O1064" s="1"/>
  <c r="I1064"/>
  <c r="M1063"/>
  <c r="L1063"/>
  <c r="J1063"/>
  <c r="O1063" s="1"/>
  <c r="I1063"/>
  <c r="M1062"/>
  <c r="L1062"/>
  <c r="J1062"/>
  <c r="O1062" s="1"/>
  <c r="I1062"/>
  <c r="M1061"/>
  <c r="L1061"/>
  <c r="J1061"/>
  <c r="O1061" s="1"/>
  <c r="I1061"/>
  <c r="M1060"/>
  <c r="L1060"/>
  <c r="J1060"/>
  <c r="O1060" s="1"/>
  <c r="I1060"/>
  <c r="M1059"/>
  <c r="L1059"/>
  <c r="J1059"/>
  <c r="O1059" s="1"/>
  <c r="I1059"/>
  <c r="M1058"/>
  <c r="L1058"/>
  <c r="J1058"/>
  <c r="O1058" s="1"/>
  <c r="I1058"/>
  <c r="M1057"/>
  <c r="L1057"/>
  <c r="J1057"/>
  <c r="O1057" s="1"/>
  <c r="I1057"/>
  <c r="M1056"/>
  <c r="L1056"/>
  <c r="J1056"/>
  <c r="O1056" s="1"/>
  <c r="I1056"/>
  <c r="M1055"/>
  <c r="L1055"/>
  <c r="J1055"/>
  <c r="O1055" s="1"/>
  <c r="I1055"/>
  <c r="M1054"/>
  <c r="L1054"/>
  <c r="J1054"/>
  <c r="O1054" s="1"/>
  <c r="I1054"/>
  <c r="M1053"/>
  <c r="L1053"/>
  <c r="J1053"/>
  <c r="O1053" s="1"/>
  <c r="I1053"/>
  <c r="M1052"/>
  <c r="L1052"/>
  <c r="J1052"/>
  <c r="O1052" s="1"/>
  <c r="I1052"/>
  <c r="M1051"/>
  <c r="L1051"/>
  <c r="J1051"/>
  <c r="O1051" s="1"/>
  <c r="I1051"/>
  <c r="M1050"/>
  <c r="L1050"/>
  <c r="J1050"/>
  <c r="O1050" s="1"/>
  <c r="I1050"/>
  <c r="M1049"/>
  <c r="L1049"/>
  <c r="J1049"/>
  <c r="O1049" s="1"/>
  <c r="I1049"/>
  <c r="M1048"/>
  <c r="L1048"/>
  <c r="J1048"/>
  <c r="O1048" s="1"/>
  <c r="I1048"/>
  <c r="M1047"/>
  <c r="L1047"/>
  <c r="J1047"/>
  <c r="O1047" s="1"/>
  <c r="I1047"/>
  <c r="M1046"/>
  <c r="L1046"/>
  <c r="J1046"/>
  <c r="O1046" s="1"/>
  <c r="I1046"/>
  <c r="M1045"/>
  <c r="L1045"/>
  <c r="J1045"/>
  <c r="O1045" s="1"/>
  <c r="I1045"/>
  <c r="M1044"/>
  <c r="L1044"/>
  <c r="J1044"/>
  <c r="O1044" s="1"/>
  <c r="I1044"/>
  <c r="M1043"/>
  <c r="L1043"/>
  <c r="J1043"/>
  <c r="O1043" s="1"/>
  <c r="I1043"/>
  <c r="M1042"/>
  <c r="L1042"/>
  <c r="J1042"/>
  <c r="O1042" s="1"/>
  <c r="I1042"/>
  <c r="M1041"/>
  <c r="L1041"/>
  <c r="J1041"/>
  <c r="O1041" s="1"/>
  <c r="I1041"/>
  <c r="M1040"/>
  <c r="L1040"/>
  <c r="J1040"/>
  <c r="O1040" s="1"/>
  <c r="I1040"/>
  <c r="M1039"/>
  <c r="L1039"/>
  <c r="J1039"/>
  <c r="O1039" s="1"/>
  <c r="I1039"/>
  <c r="M1038"/>
  <c r="L1038"/>
  <c r="J1038"/>
  <c r="O1038" s="1"/>
  <c r="I1038"/>
  <c r="M1037"/>
  <c r="L1037"/>
  <c r="J1037"/>
  <c r="O1037" s="1"/>
  <c r="I1037"/>
  <c r="M1036"/>
  <c r="L1036"/>
  <c r="J1036"/>
  <c r="O1036" s="1"/>
  <c r="I1036"/>
  <c r="M1035"/>
  <c r="L1035"/>
  <c r="J1035"/>
  <c r="O1035" s="1"/>
  <c r="I1035"/>
  <c r="M1034"/>
  <c r="L1034"/>
  <c r="J1034"/>
  <c r="O1034" s="1"/>
  <c r="I1034"/>
  <c r="M1033"/>
  <c r="L1033"/>
  <c r="J1033"/>
  <c r="O1033" s="1"/>
  <c r="I1033"/>
  <c r="M1032"/>
  <c r="L1032"/>
  <c r="J1032"/>
  <c r="O1032" s="1"/>
  <c r="I1032"/>
  <c r="M1031"/>
  <c r="L1031"/>
  <c r="J1031"/>
  <c r="O1031" s="1"/>
  <c r="I1031"/>
  <c r="M1030"/>
  <c r="L1030"/>
  <c r="J1030"/>
  <c r="O1030" s="1"/>
  <c r="I1030"/>
  <c r="M1029"/>
  <c r="L1029"/>
  <c r="J1029"/>
  <c r="O1029" s="1"/>
  <c r="I1029"/>
  <c r="M1028"/>
  <c r="L1028"/>
  <c r="J1028"/>
  <c r="O1028" s="1"/>
  <c r="I1028"/>
  <c r="M1027"/>
  <c r="L1027"/>
  <c r="J1027"/>
  <c r="O1027" s="1"/>
  <c r="I1027"/>
  <c r="M1026"/>
  <c r="L1026"/>
  <c r="J1026"/>
  <c r="O1026" s="1"/>
  <c r="I1026"/>
  <c r="M1025"/>
  <c r="L1025"/>
  <c r="J1025"/>
  <c r="O1025" s="1"/>
  <c r="I1025"/>
  <c r="M1024"/>
  <c r="L1024"/>
  <c r="J1024"/>
  <c r="O1024" s="1"/>
  <c r="I1024"/>
  <c r="M1023"/>
  <c r="L1023"/>
  <c r="J1023"/>
  <c r="O1023" s="1"/>
  <c r="I1023"/>
  <c r="M1022"/>
  <c r="L1022"/>
  <c r="J1022"/>
  <c r="O1022" s="1"/>
  <c r="I1022"/>
  <c r="M1021"/>
  <c r="L1021"/>
  <c r="J1021"/>
  <c r="O1021" s="1"/>
  <c r="I1021"/>
  <c r="M1020"/>
  <c r="L1020"/>
  <c r="J1020"/>
  <c r="O1020" s="1"/>
  <c r="I1020"/>
  <c r="M1019"/>
  <c r="L1019"/>
  <c r="J1019"/>
  <c r="O1019" s="1"/>
  <c r="I1019"/>
  <c r="M1018"/>
  <c r="L1018"/>
  <c r="J1018"/>
  <c r="O1018" s="1"/>
  <c r="I1018"/>
  <c r="M1017"/>
  <c r="L1017"/>
  <c r="J1017"/>
  <c r="O1017" s="1"/>
  <c r="I1017"/>
  <c r="M1016"/>
  <c r="L1016"/>
  <c r="J1016"/>
  <c r="O1016" s="1"/>
  <c r="I1016"/>
  <c r="M1015"/>
  <c r="L1015"/>
  <c r="J1015"/>
  <c r="O1015" s="1"/>
  <c r="I1015"/>
  <c r="M1014"/>
  <c r="L1014"/>
  <c r="J1014"/>
  <c r="O1014" s="1"/>
  <c r="I1014"/>
  <c r="M1013"/>
  <c r="L1013"/>
  <c r="J1013"/>
  <c r="O1013" s="1"/>
  <c r="I1013"/>
  <c r="M1012"/>
  <c r="L1012"/>
  <c r="J1012"/>
  <c r="O1012" s="1"/>
  <c r="I1012"/>
  <c r="M1011"/>
  <c r="L1011"/>
  <c r="J1011"/>
  <c r="O1011" s="1"/>
  <c r="I1011"/>
  <c r="M1010"/>
  <c r="L1010"/>
  <c r="J1010"/>
  <c r="O1010" s="1"/>
  <c r="I1010"/>
  <c r="M1009"/>
  <c r="L1009"/>
  <c r="J1009"/>
  <c r="O1009" s="1"/>
  <c r="I1009"/>
  <c r="M1008"/>
  <c r="L1008"/>
  <c r="J1008"/>
  <c r="O1008" s="1"/>
  <c r="I1008"/>
  <c r="M1007"/>
  <c r="L1007"/>
  <c r="J1007"/>
  <c r="O1007" s="1"/>
  <c r="I1007"/>
  <c r="M1006"/>
  <c r="L1006"/>
  <c r="J1006"/>
  <c r="O1006" s="1"/>
  <c r="I1006"/>
  <c r="M1005"/>
  <c r="L1005"/>
  <c r="J1005"/>
  <c r="O1005" s="1"/>
  <c r="I1005"/>
  <c r="M1004"/>
  <c r="L1004"/>
  <c r="J1004"/>
  <c r="O1004" s="1"/>
  <c r="I1004"/>
  <c r="M1003"/>
  <c r="L1003"/>
  <c r="J1003"/>
  <c r="O1003" s="1"/>
  <c r="I1003"/>
  <c r="M1002"/>
  <c r="L1002"/>
  <c r="J1002"/>
  <c r="O1002" s="1"/>
  <c r="I1002"/>
  <c r="M1001"/>
  <c r="L1001"/>
  <c r="J1001"/>
  <c r="O1001" s="1"/>
  <c r="I1001"/>
  <c r="M1000"/>
  <c r="L1000"/>
  <c r="J1000"/>
  <c r="O1000" s="1"/>
  <c r="I1000"/>
  <c r="M999"/>
  <c r="L999"/>
  <c r="J999"/>
  <c r="O999" s="1"/>
  <c r="I999"/>
  <c r="M998"/>
  <c r="L998"/>
  <c r="J998"/>
  <c r="O998" s="1"/>
  <c r="I998"/>
  <c r="M997"/>
  <c r="L997"/>
  <c r="J997"/>
  <c r="O997" s="1"/>
  <c r="I997"/>
  <c r="M996"/>
  <c r="L996"/>
  <c r="J996"/>
  <c r="O996" s="1"/>
  <c r="I996"/>
  <c r="M995"/>
  <c r="L995"/>
  <c r="J995"/>
  <c r="O995" s="1"/>
  <c r="I995"/>
  <c r="M994"/>
  <c r="L994"/>
  <c r="J994"/>
  <c r="O994" s="1"/>
  <c r="I994"/>
  <c r="M993"/>
  <c r="L993"/>
  <c r="J993"/>
  <c r="O993" s="1"/>
  <c r="I993"/>
  <c r="M992"/>
  <c r="L992"/>
  <c r="J992"/>
  <c r="O992" s="1"/>
  <c r="I992"/>
  <c r="M991"/>
  <c r="L991"/>
  <c r="J991"/>
  <c r="O991" s="1"/>
  <c r="I991"/>
  <c r="M990"/>
  <c r="L990"/>
  <c r="J990"/>
  <c r="O990" s="1"/>
  <c r="I990"/>
  <c r="M989"/>
  <c r="L989"/>
  <c r="J989"/>
  <c r="O989" s="1"/>
  <c r="I989"/>
  <c r="M988"/>
  <c r="L988"/>
  <c r="J988"/>
  <c r="O988" s="1"/>
  <c r="I988"/>
  <c r="M987"/>
  <c r="L987"/>
  <c r="J987"/>
  <c r="O987" s="1"/>
  <c r="I987"/>
  <c r="M986"/>
  <c r="L986"/>
  <c r="J986"/>
  <c r="O986" s="1"/>
  <c r="I986"/>
  <c r="M985"/>
  <c r="L985"/>
  <c r="J985"/>
  <c r="O985" s="1"/>
  <c r="I985"/>
  <c r="M984"/>
  <c r="L984"/>
  <c r="J984"/>
  <c r="O984" s="1"/>
  <c r="I984"/>
  <c r="M983"/>
  <c r="L983"/>
  <c r="J983"/>
  <c r="O983" s="1"/>
  <c r="I983"/>
  <c r="M982"/>
  <c r="L982"/>
  <c r="J982"/>
  <c r="O982" s="1"/>
  <c r="I982"/>
  <c r="M981"/>
  <c r="L981"/>
  <c r="J981"/>
  <c r="O981" s="1"/>
  <c r="I981"/>
  <c r="M980"/>
  <c r="L980"/>
  <c r="J980"/>
  <c r="O980" s="1"/>
  <c r="I980"/>
  <c r="M979"/>
  <c r="L979"/>
  <c r="J979"/>
  <c r="O979" s="1"/>
  <c r="I979"/>
  <c r="M978"/>
  <c r="L978"/>
  <c r="J978"/>
  <c r="O978" s="1"/>
  <c r="I978"/>
  <c r="M977"/>
  <c r="L977"/>
  <c r="J977"/>
  <c r="O977" s="1"/>
  <c r="I977"/>
  <c r="M976"/>
  <c r="L976"/>
  <c r="J976"/>
  <c r="O976" s="1"/>
  <c r="I976"/>
  <c r="M975"/>
  <c r="L975"/>
  <c r="J975"/>
  <c r="O975" s="1"/>
  <c r="I975"/>
  <c r="M974"/>
  <c r="L974"/>
  <c r="J974"/>
  <c r="O974" s="1"/>
  <c r="I974"/>
  <c r="M973"/>
  <c r="L973"/>
  <c r="J973"/>
  <c r="O973" s="1"/>
  <c r="I973"/>
  <c r="M972"/>
  <c r="L972"/>
  <c r="J972"/>
  <c r="O972" s="1"/>
  <c r="I972"/>
  <c r="M971"/>
  <c r="L971"/>
  <c r="J971"/>
  <c r="O971" s="1"/>
  <c r="I971"/>
  <c r="M970"/>
  <c r="L970"/>
  <c r="J970"/>
  <c r="O970" s="1"/>
  <c r="I970"/>
  <c r="M969"/>
  <c r="L969"/>
  <c r="J969"/>
  <c r="O969" s="1"/>
  <c r="I969"/>
  <c r="M968"/>
  <c r="L968"/>
  <c r="J968"/>
  <c r="O968" s="1"/>
  <c r="I968"/>
  <c r="M967"/>
  <c r="L967"/>
  <c r="J967"/>
  <c r="O967" s="1"/>
  <c r="I967"/>
  <c r="M966"/>
  <c r="L966"/>
  <c r="J966"/>
  <c r="O966" s="1"/>
  <c r="I966"/>
  <c r="M965"/>
  <c r="L965"/>
  <c r="J965"/>
  <c r="O965" s="1"/>
  <c r="I965"/>
  <c r="M964"/>
  <c r="L964"/>
  <c r="J964"/>
  <c r="O964" s="1"/>
  <c r="I964"/>
  <c r="M963"/>
  <c r="L963"/>
  <c r="J963"/>
  <c r="O963" s="1"/>
  <c r="I963"/>
  <c r="M962"/>
  <c r="L962"/>
  <c r="J962"/>
  <c r="O962" s="1"/>
  <c r="I962"/>
  <c r="M961"/>
  <c r="L961"/>
  <c r="J961"/>
  <c r="O961" s="1"/>
  <c r="I961"/>
  <c r="M960"/>
  <c r="L960"/>
  <c r="J960"/>
  <c r="O960" s="1"/>
  <c r="I960"/>
  <c r="M959"/>
  <c r="L959"/>
  <c r="J959"/>
  <c r="O959" s="1"/>
  <c r="I959"/>
  <c r="M958"/>
  <c r="L958"/>
  <c r="J958"/>
  <c r="O958" s="1"/>
  <c r="I958"/>
  <c r="M957"/>
  <c r="L957"/>
  <c r="J957"/>
  <c r="O957" s="1"/>
  <c r="I957"/>
  <c r="M956"/>
  <c r="L956"/>
  <c r="J956"/>
  <c r="O956" s="1"/>
  <c r="I956"/>
  <c r="M955"/>
  <c r="L955"/>
  <c r="J955"/>
  <c r="O955" s="1"/>
  <c r="I955"/>
  <c r="M954"/>
  <c r="L954"/>
  <c r="J954"/>
  <c r="O954" s="1"/>
  <c r="I954"/>
  <c r="M953"/>
  <c r="L953"/>
  <c r="J953"/>
  <c r="O953" s="1"/>
  <c r="I953"/>
  <c r="M952"/>
  <c r="L952"/>
  <c r="J952"/>
  <c r="O952" s="1"/>
  <c r="I952"/>
  <c r="M951"/>
  <c r="L951"/>
  <c r="J951"/>
  <c r="O951" s="1"/>
  <c r="I951"/>
  <c r="M950"/>
  <c r="L950"/>
  <c r="J950"/>
  <c r="O950" s="1"/>
  <c r="I950"/>
  <c r="M949"/>
  <c r="L949"/>
  <c r="J949"/>
  <c r="O949" s="1"/>
  <c r="I949"/>
  <c r="M948"/>
  <c r="L948"/>
  <c r="J948"/>
  <c r="O948" s="1"/>
  <c r="I948"/>
  <c r="M947"/>
  <c r="L947"/>
  <c r="J947"/>
  <c r="O947" s="1"/>
  <c r="I947"/>
  <c r="M946"/>
  <c r="L946"/>
  <c r="J946"/>
  <c r="O946" s="1"/>
  <c r="I946"/>
  <c r="M945"/>
  <c r="L945"/>
  <c r="J945"/>
  <c r="O945" s="1"/>
  <c r="I945"/>
  <c r="M944"/>
  <c r="L944"/>
  <c r="J944"/>
  <c r="O944" s="1"/>
  <c r="I944"/>
  <c r="M943"/>
  <c r="L943"/>
  <c r="J943"/>
  <c r="O943" s="1"/>
  <c r="I943"/>
  <c r="M942"/>
  <c r="L942"/>
  <c r="J942"/>
  <c r="O942" s="1"/>
  <c r="I942"/>
  <c r="M941"/>
  <c r="L941"/>
  <c r="J941"/>
  <c r="O941" s="1"/>
  <c r="I941"/>
  <c r="M940"/>
  <c r="L940"/>
  <c r="J940"/>
  <c r="O940" s="1"/>
  <c r="I940"/>
  <c r="M939"/>
  <c r="L939"/>
  <c r="J939"/>
  <c r="O939" s="1"/>
  <c r="I939"/>
  <c r="M938"/>
  <c r="L938"/>
  <c r="J938"/>
  <c r="O938" s="1"/>
  <c r="I938"/>
  <c r="M937"/>
  <c r="L937"/>
  <c r="J937"/>
  <c r="O937" s="1"/>
  <c r="I937"/>
  <c r="M936"/>
  <c r="L936"/>
  <c r="J936"/>
  <c r="O936" s="1"/>
  <c r="I936"/>
  <c r="M935"/>
  <c r="L935"/>
  <c r="J935"/>
  <c r="O935" s="1"/>
  <c r="I935"/>
  <c r="M934"/>
  <c r="L934"/>
  <c r="J934"/>
  <c r="O934" s="1"/>
  <c r="I934"/>
  <c r="M933"/>
  <c r="L933"/>
  <c r="J933"/>
  <c r="O933" s="1"/>
  <c r="I933"/>
  <c r="M932"/>
  <c r="L932"/>
  <c r="J932"/>
  <c r="O932" s="1"/>
  <c r="I932"/>
  <c r="M931"/>
  <c r="L931"/>
  <c r="J931"/>
  <c r="O931" s="1"/>
  <c r="I931"/>
  <c r="M930"/>
  <c r="L930"/>
  <c r="J930"/>
  <c r="O930" s="1"/>
  <c r="I930"/>
  <c r="M929"/>
  <c r="L929"/>
  <c r="J929"/>
  <c r="O929" s="1"/>
  <c r="I929"/>
  <c r="M928"/>
  <c r="L928"/>
  <c r="J928"/>
  <c r="O928" s="1"/>
  <c r="I928"/>
  <c r="M927"/>
  <c r="L927"/>
  <c r="J927"/>
  <c r="O927" s="1"/>
  <c r="I927"/>
  <c r="M926"/>
  <c r="L926"/>
  <c r="J926"/>
  <c r="O926" s="1"/>
  <c r="I926"/>
  <c r="M925"/>
  <c r="L925"/>
  <c r="J925"/>
  <c r="O925" s="1"/>
  <c r="I925"/>
  <c r="M924"/>
  <c r="L924"/>
  <c r="J924"/>
  <c r="O924" s="1"/>
  <c r="I924"/>
  <c r="M923"/>
  <c r="L923"/>
  <c r="J923"/>
  <c r="O923" s="1"/>
  <c r="I923"/>
  <c r="M922"/>
  <c r="L922"/>
  <c r="J922"/>
  <c r="O922" s="1"/>
  <c r="I922"/>
  <c r="M921"/>
  <c r="L921"/>
  <c r="J921"/>
  <c r="O921" s="1"/>
  <c r="I921"/>
  <c r="M920"/>
  <c r="L920"/>
  <c r="J920"/>
  <c r="O920" s="1"/>
  <c r="I920"/>
  <c r="M919"/>
  <c r="L919"/>
  <c r="J919"/>
  <c r="O919" s="1"/>
  <c r="I919"/>
  <c r="M918"/>
  <c r="L918"/>
  <c r="J918"/>
  <c r="O918" s="1"/>
  <c r="I918"/>
  <c r="M917"/>
  <c r="L917"/>
  <c r="J917"/>
  <c r="O917" s="1"/>
  <c r="I917"/>
  <c r="M916"/>
  <c r="L916"/>
  <c r="J916"/>
  <c r="O916" s="1"/>
  <c r="I916"/>
  <c r="M915"/>
  <c r="L915"/>
  <c r="J915"/>
  <c r="O915" s="1"/>
  <c r="I915"/>
  <c r="M914"/>
  <c r="L914"/>
  <c r="J914"/>
  <c r="O914" s="1"/>
  <c r="I914"/>
  <c r="M913"/>
  <c r="L913"/>
  <c r="J913"/>
  <c r="O913" s="1"/>
  <c r="I913"/>
  <c r="M912"/>
  <c r="L912"/>
  <c r="J912"/>
  <c r="O912" s="1"/>
  <c r="I912"/>
  <c r="M911"/>
  <c r="L911"/>
  <c r="J911"/>
  <c r="O911" s="1"/>
  <c r="I911"/>
  <c r="M910"/>
  <c r="L910"/>
  <c r="J910"/>
  <c r="O910" s="1"/>
  <c r="I910"/>
  <c r="M909"/>
  <c r="L909"/>
  <c r="J909"/>
  <c r="O909" s="1"/>
  <c r="I909"/>
  <c r="M908"/>
  <c r="L908"/>
  <c r="J908"/>
  <c r="O908" s="1"/>
  <c r="I908"/>
  <c r="M907"/>
  <c r="L907"/>
  <c r="J907"/>
  <c r="O907" s="1"/>
  <c r="I907"/>
  <c r="M906"/>
  <c r="L906"/>
  <c r="J906"/>
  <c r="O906" s="1"/>
  <c r="I906"/>
  <c r="M905"/>
  <c r="L905"/>
  <c r="J905"/>
  <c r="O905" s="1"/>
  <c r="I905"/>
  <c r="M904"/>
  <c r="L904"/>
  <c r="J904"/>
  <c r="O904" s="1"/>
  <c r="I904"/>
  <c r="M903"/>
  <c r="L903"/>
  <c r="J903"/>
  <c r="O903" s="1"/>
  <c r="I903"/>
  <c r="M902"/>
  <c r="L902"/>
  <c r="J902"/>
  <c r="O902" s="1"/>
  <c r="I902"/>
  <c r="M901"/>
  <c r="L901"/>
  <c r="J901"/>
  <c r="O901" s="1"/>
  <c r="I901"/>
  <c r="M900"/>
  <c r="L900"/>
  <c r="J900"/>
  <c r="O900" s="1"/>
  <c r="I900"/>
  <c r="M899"/>
  <c r="L899"/>
  <c r="J899"/>
  <c r="O899" s="1"/>
  <c r="I899"/>
  <c r="M898"/>
  <c r="L898"/>
  <c r="J898"/>
  <c r="O898" s="1"/>
  <c r="I898"/>
  <c r="M897"/>
  <c r="L897"/>
  <c r="J897"/>
  <c r="O897" s="1"/>
  <c r="I897"/>
  <c r="M896"/>
  <c r="L896"/>
  <c r="J896"/>
  <c r="O896" s="1"/>
  <c r="I896"/>
  <c r="M895"/>
  <c r="L895"/>
  <c r="J895"/>
  <c r="O895" s="1"/>
  <c r="I895"/>
  <c r="M894"/>
  <c r="L894"/>
  <c r="J894"/>
  <c r="O894" s="1"/>
  <c r="I894"/>
  <c r="M893"/>
  <c r="L893"/>
  <c r="J893"/>
  <c r="O893" s="1"/>
  <c r="I893"/>
  <c r="M892"/>
  <c r="L892"/>
  <c r="J892"/>
  <c r="O892" s="1"/>
  <c r="I892"/>
  <c r="M891"/>
  <c r="L891"/>
  <c r="J891"/>
  <c r="O891" s="1"/>
  <c r="I891"/>
  <c r="M890"/>
  <c r="L890"/>
  <c r="J890"/>
  <c r="O890" s="1"/>
  <c r="I890"/>
  <c r="M889"/>
  <c r="L889"/>
  <c r="J889"/>
  <c r="O889" s="1"/>
  <c r="I889"/>
  <c r="M888"/>
  <c r="L888"/>
  <c r="J888"/>
  <c r="O888" s="1"/>
  <c r="I888"/>
  <c r="M887"/>
  <c r="L887"/>
  <c r="J887"/>
  <c r="O887" s="1"/>
  <c r="I887"/>
  <c r="M886"/>
  <c r="L886"/>
  <c r="J886"/>
  <c r="O886" s="1"/>
  <c r="I886"/>
  <c r="M885"/>
  <c r="L885"/>
  <c r="J885"/>
  <c r="O885" s="1"/>
  <c r="I885"/>
  <c r="M884"/>
  <c r="L884"/>
  <c r="J884"/>
  <c r="O884" s="1"/>
  <c r="I884"/>
  <c r="M883"/>
  <c r="L883"/>
  <c r="J883"/>
  <c r="O883" s="1"/>
  <c r="I883"/>
  <c r="M882"/>
  <c r="L882"/>
  <c r="J882"/>
  <c r="O882" s="1"/>
  <c r="I882"/>
  <c r="M881"/>
  <c r="L881"/>
  <c r="J881"/>
  <c r="O881" s="1"/>
  <c r="I881"/>
  <c r="M880"/>
  <c r="L880"/>
  <c r="J880"/>
  <c r="O880" s="1"/>
  <c r="I880"/>
  <c r="M879"/>
  <c r="L879"/>
  <c r="J879"/>
  <c r="O879" s="1"/>
  <c r="I879"/>
  <c r="M878"/>
  <c r="L878"/>
  <c r="J878"/>
  <c r="O878" s="1"/>
  <c r="I878"/>
  <c r="M877"/>
  <c r="L877"/>
  <c r="J877"/>
  <c r="O877" s="1"/>
  <c r="I877"/>
  <c r="M876"/>
  <c r="L876"/>
  <c r="J876"/>
  <c r="O876" s="1"/>
  <c r="I876"/>
  <c r="M875"/>
  <c r="L875"/>
  <c r="J875"/>
  <c r="O875" s="1"/>
  <c r="I875"/>
  <c r="M874"/>
  <c r="L874"/>
  <c r="J874"/>
  <c r="O874" s="1"/>
  <c r="I874"/>
  <c r="M873"/>
  <c r="L873"/>
  <c r="J873"/>
  <c r="O873" s="1"/>
  <c r="I873"/>
  <c r="M872"/>
  <c r="L872"/>
  <c r="J872"/>
  <c r="O872" s="1"/>
  <c r="I872"/>
  <c r="M871"/>
  <c r="L871"/>
  <c r="J871"/>
  <c r="O871" s="1"/>
  <c r="I871"/>
  <c r="M870"/>
  <c r="L870"/>
  <c r="J870"/>
  <c r="O870" s="1"/>
  <c r="I870"/>
  <c r="M869"/>
  <c r="L869"/>
  <c r="J869"/>
  <c r="O869" s="1"/>
  <c r="I869"/>
  <c r="M868"/>
  <c r="L868"/>
  <c r="J868"/>
  <c r="O868" s="1"/>
  <c r="I868"/>
  <c r="M867"/>
  <c r="L867"/>
  <c r="J867"/>
  <c r="I867"/>
  <c r="M866"/>
  <c r="L866"/>
  <c r="J866"/>
  <c r="O866" s="1"/>
  <c r="I866"/>
  <c r="M865"/>
  <c r="L865"/>
  <c r="J865"/>
  <c r="O865" s="1"/>
  <c r="I865"/>
  <c r="M864"/>
  <c r="L864"/>
  <c r="J864"/>
  <c r="I864"/>
  <c r="M863"/>
  <c r="L863"/>
  <c r="J863"/>
  <c r="I863"/>
  <c r="M862"/>
  <c r="L862"/>
  <c r="J862"/>
  <c r="I862"/>
  <c r="M861"/>
  <c r="L861"/>
  <c r="J861"/>
  <c r="I861"/>
  <c r="M860"/>
  <c r="L860"/>
  <c r="J860"/>
  <c r="I860"/>
  <c r="M859"/>
  <c r="L859"/>
  <c r="J859"/>
  <c r="I859"/>
  <c r="M858"/>
  <c r="L858"/>
  <c r="J858"/>
  <c r="I858"/>
  <c r="M857"/>
  <c r="L857"/>
  <c r="J857"/>
  <c r="I857"/>
  <c r="M856"/>
  <c r="L856"/>
  <c r="J856"/>
  <c r="I856"/>
  <c r="M855"/>
  <c r="L855"/>
  <c r="J855"/>
  <c r="I855"/>
  <c r="M854"/>
  <c r="L854"/>
  <c r="J854"/>
  <c r="I854"/>
  <c r="M853"/>
  <c r="L853"/>
  <c r="J853"/>
  <c r="I853"/>
  <c r="M852"/>
  <c r="L852"/>
  <c r="J852"/>
  <c r="I852"/>
  <c r="M851"/>
  <c r="L851"/>
  <c r="J851"/>
  <c r="I851"/>
  <c r="M850"/>
  <c r="L850"/>
  <c r="J850"/>
  <c r="I850"/>
  <c r="M849"/>
  <c r="L849"/>
  <c r="J849"/>
  <c r="I849"/>
  <c r="M848"/>
  <c r="L848"/>
  <c r="J848"/>
  <c r="I848"/>
  <c r="M847"/>
  <c r="L847"/>
  <c r="J847"/>
  <c r="O847" s="1"/>
  <c r="I847"/>
  <c r="M846"/>
  <c r="L846"/>
  <c r="J846"/>
  <c r="O846" s="1"/>
  <c r="I846"/>
  <c r="M845"/>
  <c r="L845"/>
  <c r="J845"/>
  <c r="I845"/>
  <c r="M844"/>
  <c r="L844"/>
  <c r="J844"/>
  <c r="I844"/>
  <c r="M843"/>
  <c r="L843"/>
  <c r="J843"/>
  <c r="I843"/>
  <c r="M842"/>
  <c r="L842"/>
  <c r="J842"/>
  <c r="I842"/>
  <c r="M841"/>
  <c r="L841"/>
  <c r="J841"/>
  <c r="O841" s="1"/>
  <c r="I841"/>
  <c r="M840"/>
  <c r="L840"/>
  <c r="J840"/>
  <c r="O840" s="1"/>
  <c r="I840"/>
  <c r="M839"/>
  <c r="L839"/>
  <c r="J839"/>
  <c r="O839" s="1"/>
  <c r="I839"/>
  <c r="M838"/>
  <c r="L838"/>
  <c r="J838"/>
  <c r="O838" s="1"/>
  <c r="I838"/>
  <c r="M837"/>
  <c r="L837"/>
  <c r="J837"/>
  <c r="O837" s="1"/>
  <c r="I837"/>
  <c r="M836"/>
  <c r="L836"/>
  <c r="J836"/>
  <c r="I836"/>
  <c r="M835"/>
  <c r="L835"/>
  <c r="J835"/>
  <c r="I835"/>
  <c r="M834"/>
  <c r="L834"/>
  <c r="J834"/>
  <c r="I834"/>
  <c r="M833"/>
  <c r="L833"/>
  <c r="J833"/>
  <c r="I833"/>
  <c r="M832"/>
  <c r="L832"/>
  <c r="J832"/>
  <c r="I832"/>
  <c r="M831"/>
  <c r="L831"/>
  <c r="J831"/>
  <c r="I831"/>
  <c r="M830"/>
  <c r="L830"/>
  <c r="J830"/>
  <c r="I830"/>
  <c r="M829"/>
  <c r="L829"/>
  <c r="J829"/>
  <c r="I829"/>
  <c r="M828"/>
  <c r="L828"/>
  <c r="J828"/>
  <c r="I828"/>
  <c r="M827"/>
  <c r="L827"/>
  <c r="J827"/>
  <c r="I827"/>
  <c r="M826"/>
  <c r="L826"/>
  <c r="J826"/>
  <c r="I826"/>
  <c r="M825"/>
  <c r="L825"/>
  <c r="J825"/>
  <c r="I825"/>
  <c r="M824"/>
  <c r="L824"/>
  <c r="J824"/>
  <c r="I824"/>
  <c r="M823"/>
  <c r="L823"/>
  <c r="J823"/>
  <c r="I823"/>
  <c r="M822"/>
  <c r="L822"/>
  <c r="J822"/>
  <c r="I822"/>
  <c r="M821"/>
  <c r="L821"/>
  <c r="J821"/>
  <c r="I821"/>
  <c r="M820"/>
  <c r="L820"/>
  <c r="J820"/>
  <c r="I820"/>
  <c r="M819"/>
  <c r="L819"/>
  <c r="J819"/>
  <c r="I819"/>
  <c r="M818"/>
  <c r="L818"/>
  <c r="J818"/>
  <c r="I818"/>
  <c r="M817"/>
  <c r="L817"/>
  <c r="J817"/>
  <c r="I817"/>
  <c r="M816"/>
  <c r="L816"/>
  <c r="J816"/>
  <c r="I816"/>
  <c r="M815"/>
  <c r="L815"/>
  <c r="J815"/>
  <c r="I815"/>
  <c r="M814"/>
  <c r="L814"/>
  <c r="J814"/>
  <c r="I814"/>
  <c r="M813"/>
  <c r="L813"/>
  <c r="J813"/>
  <c r="I813"/>
  <c r="M812"/>
  <c r="L812"/>
  <c r="J812"/>
  <c r="I812"/>
  <c r="M811"/>
  <c r="L811"/>
  <c r="J811"/>
  <c r="I811"/>
  <c r="M810"/>
  <c r="L810"/>
  <c r="J810"/>
  <c r="I810"/>
  <c r="M809"/>
  <c r="L809"/>
  <c r="J809"/>
  <c r="I809"/>
  <c r="M808"/>
  <c r="L808"/>
  <c r="J808"/>
  <c r="O808" s="1"/>
  <c r="I808"/>
  <c r="M807"/>
  <c r="L807"/>
  <c r="J807"/>
  <c r="O807" s="1"/>
  <c r="I807"/>
  <c r="M806"/>
  <c r="L806"/>
  <c r="J806"/>
  <c r="I806"/>
  <c r="M805"/>
  <c r="L805"/>
  <c r="J805"/>
  <c r="I805"/>
  <c r="M804"/>
  <c r="L804"/>
  <c r="J804"/>
  <c r="I804"/>
  <c r="M803"/>
  <c r="L803"/>
  <c r="J803"/>
  <c r="I803"/>
  <c r="M802"/>
  <c r="L802"/>
  <c r="J802"/>
  <c r="I802"/>
  <c r="M801"/>
  <c r="L801"/>
  <c r="J801"/>
  <c r="I801"/>
  <c r="M800"/>
  <c r="L800"/>
  <c r="J800"/>
  <c r="I800"/>
  <c r="M799"/>
  <c r="L799"/>
  <c r="J799"/>
  <c r="I799"/>
  <c r="M798"/>
  <c r="L798"/>
  <c r="J798"/>
  <c r="I798"/>
  <c r="M797"/>
  <c r="L797"/>
  <c r="J797"/>
  <c r="I797"/>
  <c r="M796"/>
  <c r="L796"/>
  <c r="J796"/>
  <c r="I796"/>
  <c r="M795"/>
  <c r="L795"/>
  <c r="J795"/>
  <c r="I795"/>
  <c r="M794"/>
  <c r="L794"/>
  <c r="J794"/>
  <c r="I794"/>
  <c r="M793"/>
  <c r="L793"/>
  <c r="J793"/>
  <c r="I793"/>
  <c r="M792"/>
  <c r="L792"/>
  <c r="J792"/>
  <c r="I792"/>
  <c r="M791"/>
  <c r="L791"/>
  <c r="J791"/>
  <c r="I791"/>
  <c r="M790"/>
  <c r="L790"/>
  <c r="J790"/>
  <c r="I790"/>
  <c r="M789"/>
  <c r="L789"/>
  <c r="J789"/>
  <c r="I789"/>
  <c r="M788"/>
  <c r="L788"/>
  <c r="J788"/>
  <c r="I788"/>
  <c r="M787"/>
  <c r="L787"/>
  <c r="J787"/>
  <c r="I787"/>
  <c r="M786"/>
  <c r="L786"/>
  <c r="J786"/>
  <c r="I786"/>
  <c r="M785"/>
  <c r="L785"/>
  <c r="J785"/>
  <c r="I785"/>
  <c r="M784"/>
  <c r="L784"/>
  <c r="J784"/>
  <c r="I784"/>
  <c r="M783"/>
  <c r="L783"/>
  <c r="J783"/>
  <c r="I783"/>
  <c r="M782"/>
  <c r="L782"/>
  <c r="J782"/>
  <c r="I782"/>
  <c r="M781"/>
  <c r="L781"/>
  <c r="J781"/>
  <c r="I781"/>
  <c r="M780"/>
  <c r="L780"/>
  <c r="J780"/>
  <c r="I780"/>
  <c r="M779"/>
  <c r="L779"/>
  <c r="J779"/>
  <c r="I779"/>
  <c r="M778"/>
  <c r="L778"/>
  <c r="J778"/>
  <c r="O778" s="1"/>
  <c r="I778"/>
  <c r="M777"/>
  <c r="L777"/>
  <c r="J777"/>
  <c r="O777" s="1"/>
  <c r="I777"/>
  <c r="M776"/>
  <c r="L776"/>
  <c r="J776"/>
  <c r="I776"/>
  <c r="M775"/>
  <c r="L775"/>
  <c r="J775"/>
  <c r="I775"/>
  <c r="M774"/>
  <c r="L774"/>
  <c r="J774"/>
  <c r="O774" s="1"/>
  <c r="I774"/>
  <c r="M773"/>
  <c r="L773"/>
  <c r="J773"/>
  <c r="I773"/>
  <c r="M772"/>
  <c r="L772"/>
  <c r="J772"/>
  <c r="I772"/>
  <c r="M771"/>
  <c r="L771"/>
  <c r="J771"/>
  <c r="I771"/>
  <c r="M770"/>
  <c r="L770"/>
  <c r="J770"/>
  <c r="I770"/>
  <c r="M769"/>
  <c r="L769"/>
  <c r="J769"/>
  <c r="I769"/>
  <c r="M768"/>
  <c r="L768"/>
  <c r="J768"/>
  <c r="O768" s="1"/>
  <c r="I768"/>
  <c r="M767"/>
  <c r="L767"/>
  <c r="J767"/>
  <c r="O767" s="1"/>
  <c r="I767"/>
  <c r="M766"/>
  <c r="L766"/>
  <c r="J766"/>
  <c r="I766"/>
  <c r="M765"/>
  <c r="L765"/>
  <c r="J765"/>
  <c r="I765"/>
  <c r="M764"/>
  <c r="L764"/>
  <c r="J764"/>
  <c r="I764"/>
  <c r="M763"/>
  <c r="L763"/>
  <c r="J763"/>
  <c r="I763"/>
  <c r="M762"/>
  <c r="L762"/>
  <c r="J762"/>
  <c r="I762"/>
  <c r="M761"/>
  <c r="L761"/>
  <c r="J761"/>
  <c r="I761"/>
  <c r="M760"/>
  <c r="L760"/>
  <c r="J760"/>
  <c r="O760" s="1"/>
  <c r="I760"/>
  <c r="M759"/>
  <c r="L759"/>
  <c r="J759"/>
  <c r="O759" s="1"/>
  <c r="I759"/>
  <c r="M758"/>
  <c r="L758"/>
  <c r="J758"/>
  <c r="O758" s="1"/>
  <c r="I758"/>
  <c r="M757"/>
  <c r="L757"/>
  <c r="J757"/>
  <c r="O757" s="1"/>
  <c r="I757"/>
  <c r="M756"/>
  <c r="L756"/>
  <c r="J756"/>
  <c r="I756"/>
  <c r="M755"/>
  <c r="L755"/>
  <c r="J755"/>
  <c r="I755"/>
  <c r="M754"/>
  <c r="L754"/>
  <c r="J754"/>
  <c r="O754" s="1"/>
  <c r="I754"/>
  <c r="M753"/>
  <c r="L753"/>
  <c r="J753"/>
  <c r="I753"/>
  <c r="M752"/>
  <c r="L752"/>
  <c r="J752"/>
  <c r="I752"/>
  <c r="M751"/>
  <c r="L751"/>
  <c r="J751"/>
  <c r="I751"/>
  <c r="M750"/>
  <c r="L750"/>
  <c r="J750"/>
  <c r="I750"/>
  <c r="M749"/>
  <c r="L749"/>
  <c r="J749"/>
  <c r="I749"/>
  <c r="M748"/>
  <c r="L748"/>
  <c r="J748"/>
  <c r="I748"/>
  <c r="M747"/>
  <c r="L747"/>
  <c r="J747"/>
  <c r="I747"/>
  <c r="M746"/>
  <c r="L746"/>
  <c r="J746"/>
  <c r="I746"/>
  <c r="M745"/>
  <c r="L745"/>
  <c r="J745"/>
  <c r="I745"/>
  <c r="M744"/>
  <c r="L744"/>
  <c r="J744"/>
  <c r="I744"/>
  <c r="M743"/>
  <c r="L743"/>
  <c r="J743"/>
  <c r="I743"/>
  <c r="M742"/>
  <c r="L742"/>
  <c r="J742"/>
  <c r="I742"/>
  <c r="M741"/>
  <c r="L741"/>
  <c r="J741"/>
  <c r="I741"/>
  <c r="M740"/>
  <c r="L740"/>
  <c r="J740"/>
  <c r="I740"/>
  <c r="M739"/>
  <c r="L739"/>
  <c r="J739"/>
  <c r="I739"/>
  <c r="M738"/>
  <c r="L738"/>
  <c r="J738"/>
  <c r="I738"/>
  <c r="M737"/>
  <c r="L737"/>
  <c r="J737"/>
  <c r="I737"/>
  <c r="M736"/>
  <c r="L736"/>
  <c r="J736"/>
  <c r="I736"/>
  <c r="M735"/>
  <c r="L735"/>
  <c r="J735"/>
  <c r="I735"/>
  <c r="M734"/>
  <c r="L734"/>
  <c r="J734"/>
  <c r="I734"/>
  <c r="M733"/>
  <c r="L733"/>
  <c r="J733"/>
  <c r="I733"/>
  <c r="M732"/>
  <c r="L732"/>
  <c r="J732"/>
  <c r="I732"/>
  <c r="M731"/>
  <c r="L731"/>
  <c r="J731"/>
  <c r="I731"/>
  <c r="M730"/>
  <c r="L730"/>
  <c r="J730"/>
  <c r="I730"/>
  <c r="M729"/>
  <c r="L729"/>
  <c r="J729"/>
  <c r="I729"/>
  <c r="M728"/>
  <c r="L728"/>
  <c r="J728"/>
  <c r="I728"/>
  <c r="M727"/>
  <c r="L727"/>
  <c r="J727"/>
  <c r="I727"/>
  <c r="M726"/>
  <c r="L726"/>
  <c r="J726"/>
  <c r="I726"/>
  <c r="M725"/>
  <c r="L725"/>
  <c r="J725"/>
  <c r="I725"/>
  <c r="M724"/>
  <c r="L724"/>
  <c r="J724"/>
  <c r="I724"/>
  <c r="M723"/>
  <c r="L723"/>
  <c r="J723"/>
  <c r="I723"/>
  <c r="M722"/>
  <c r="L722"/>
  <c r="J722"/>
  <c r="I722"/>
  <c r="M721"/>
  <c r="L721"/>
  <c r="J721"/>
  <c r="I721"/>
  <c r="M720"/>
  <c r="L720"/>
  <c r="J720"/>
  <c r="I720"/>
  <c r="M719"/>
  <c r="L719"/>
  <c r="J719"/>
  <c r="I719"/>
  <c r="M718"/>
  <c r="L718"/>
  <c r="J718"/>
  <c r="I718"/>
  <c r="M717"/>
  <c r="L717"/>
  <c r="J717"/>
  <c r="I717"/>
  <c r="M716"/>
  <c r="L716"/>
  <c r="J716"/>
  <c r="I716"/>
  <c r="M715"/>
  <c r="L715"/>
  <c r="J715"/>
  <c r="I715"/>
  <c r="M714"/>
  <c r="L714"/>
  <c r="J714"/>
  <c r="I714"/>
  <c r="M713"/>
  <c r="L713"/>
  <c r="J713"/>
  <c r="I713"/>
  <c r="M712"/>
  <c r="L712"/>
  <c r="J712"/>
  <c r="I712"/>
  <c r="M711"/>
  <c r="L711"/>
  <c r="J711"/>
  <c r="I711"/>
  <c r="M710"/>
  <c r="L710"/>
  <c r="J710"/>
  <c r="I710"/>
  <c r="M709"/>
  <c r="L709"/>
  <c r="J709"/>
  <c r="I709"/>
  <c r="M708"/>
  <c r="L708"/>
  <c r="J708"/>
  <c r="I708"/>
  <c r="M707"/>
  <c r="L707"/>
  <c r="J707"/>
  <c r="I707"/>
  <c r="M706"/>
  <c r="L706"/>
  <c r="J706"/>
  <c r="I706"/>
  <c r="M705"/>
  <c r="L705"/>
  <c r="J705"/>
  <c r="O705" s="1"/>
  <c r="I705"/>
  <c r="M704"/>
  <c r="L704"/>
  <c r="J704"/>
  <c r="O704" s="1"/>
  <c r="I704"/>
  <c r="M703"/>
  <c r="L703"/>
  <c r="J703"/>
  <c r="O703" s="1"/>
  <c r="I703"/>
  <c r="M702"/>
  <c r="L702"/>
  <c r="J702"/>
  <c r="I702"/>
  <c r="M701"/>
  <c r="L701"/>
  <c r="J701"/>
  <c r="I701"/>
  <c r="M700"/>
  <c r="L700"/>
  <c r="J700"/>
  <c r="I700"/>
  <c r="M699"/>
  <c r="L699"/>
  <c r="J699"/>
  <c r="I699"/>
  <c r="M698"/>
  <c r="L698"/>
  <c r="J698"/>
  <c r="I698"/>
  <c r="M697"/>
  <c r="L697"/>
  <c r="J697"/>
  <c r="O697" s="1"/>
  <c r="I697"/>
  <c r="M696"/>
  <c r="L696"/>
  <c r="J696"/>
  <c r="I696"/>
  <c r="M695"/>
  <c r="L695"/>
  <c r="J695"/>
  <c r="I695"/>
  <c r="M694"/>
  <c r="L694"/>
  <c r="J694"/>
  <c r="I694"/>
  <c r="M693"/>
  <c r="L693"/>
  <c r="J693"/>
  <c r="I693"/>
  <c r="M692"/>
  <c r="L692"/>
  <c r="J692"/>
  <c r="I692"/>
  <c r="M691"/>
  <c r="L691"/>
  <c r="J691"/>
  <c r="I691"/>
  <c r="M690"/>
  <c r="L690"/>
  <c r="J690"/>
  <c r="I690"/>
  <c r="M689"/>
  <c r="L689"/>
  <c r="J689"/>
  <c r="I689"/>
  <c r="M688"/>
  <c r="L688"/>
  <c r="J688"/>
  <c r="I688"/>
  <c r="M687"/>
  <c r="L687"/>
  <c r="J687"/>
  <c r="I687"/>
  <c r="M686"/>
  <c r="L686"/>
  <c r="J686"/>
  <c r="I686"/>
  <c r="M685"/>
  <c r="L685"/>
  <c r="J685"/>
  <c r="I685"/>
  <c r="M684"/>
  <c r="L684"/>
  <c r="J684"/>
  <c r="I684"/>
  <c r="M683"/>
  <c r="L683"/>
  <c r="J683"/>
  <c r="I683"/>
  <c r="M682"/>
  <c r="L682"/>
  <c r="J682"/>
  <c r="I682"/>
  <c r="M681"/>
  <c r="L681"/>
  <c r="J681"/>
  <c r="I681"/>
  <c r="M680"/>
  <c r="L680"/>
  <c r="J680"/>
  <c r="I680"/>
  <c r="M679"/>
  <c r="L679"/>
  <c r="J679"/>
  <c r="I679"/>
  <c r="M678"/>
  <c r="L678"/>
  <c r="J678"/>
  <c r="I678"/>
  <c r="M677"/>
  <c r="L677"/>
  <c r="J677"/>
  <c r="I677"/>
  <c r="M676"/>
  <c r="L676"/>
  <c r="J676"/>
  <c r="I676"/>
  <c r="M675"/>
  <c r="L675"/>
  <c r="J675"/>
  <c r="I675"/>
  <c r="M674"/>
  <c r="L674"/>
  <c r="J674"/>
  <c r="I674"/>
  <c r="M673"/>
  <c r="L673"/>
  <c r="J673"/>
  <c r="I673"/>
  <c r="M672"/>
  <c r="L672"/>
  <c r="J672"/>
  <c r="I672"/>
  <c r="M671"/>
  <c r="L671"/>
  <c r="J671"/>
  <c r="I671"/>
  <c r="M670"/>
  <c r="L670"/>
  <c r="J670"/>
  <c r="I670"/>
  <c r="M669"/>
  <c r="L669"/>
  <c r="J669"/>
  <c r="I669"/>
  <c r="M668"/>
  <c r="L668"/>
  <c r="J668"/>
  <c r="I668"/>
  <c r="M667"/>
  <c r="L667"/>
  <c r="J667"/>
  <c r="I667"/>
  <c r="M666"/>
  <c r="L666"/>
  <c r="J666"/>
  <c r="O666" s="1"/>
  <c r="I666"/>
  <c r="M665"/>
  <c r="L665"/>
  <c r="J665"/>
  <c r="O665" s="1"/>
  <c r="I665"/>
  <c r="M664"/>
  <c r="L664"/>
  <c r="J664"/>
  <c r="O664" s="1"/>
  <c r="I664"/>
  <c r="M663"/>
  <c r="L663"/>
  <c r="J663"/>
  <c r="I663"/>
  <c r="M662"/>
  <c r="L662"/>
  <c r="J662"/>
  <c r="I662"/>
  <c r="M661"/>
  <c r="L661"/>
  <c r="J661"/>
  <c r="I661"/>
  <c r="M660"/>
  <c r="L660"/>
  <c r="J660"/>
  <c r="I660"/>
  <c r="M659"/>
  <c r="L659"/>
  <c r="J659"/>
  <c r="I659"/>
  <c r="M658"/>
  <c r="L658"/>
  <c r="J658"/>
  <c r="I658"/>
  <c r="M657"/>
  <c r="L657"/>
  <c r="J657"/>
  <c r="O657" s="1"/>
  <c r="I657"/>
  <c r="M656"/>
  <c r="L656"/>
  <c r="J656"/>
  <c r="I656"/>
  <c r="M655"/>
  <c r="L655"/>
  <c r="J655"/>
  <c r="I655"/>
  <c r="M654"/>
  <c r="L654"/>
  <c r="J654"/>
  <c r="I654"/>
  <c r="M653"/>
  <c r="L653"/>
  <c r="J653"/>
  <c r="I653"/>
  <c r="M652"/>
  <c r="L652"/>
  <c r="J652"/>
  <c r="I652"/>
  <c r="M651"/>
  <c r="L651"/>
  <c r="J651"/>
  <c r="I651"/>
  <c r="M650"/>
  <c r="L650"/>
  <c r="J650"/>
  <c r="I650"/>
  <c r="M649"/>
  <c r="L649"/>
  <c r="J649"/>
  <c r="I649"/>
  <c r="M648"/>
  <c r="L648"/>
  <c r="J648"/>
  <c r="I648"/>
  <c r="M647"/>
  <c r="L647"/>
  <c r="J647"/>
  <c r="I647"/>
  <c r="M646"/>
  <c r="L646"/>
  <c r="J646"/>
  <c r="I646"/>
  <c r="M645"/>
  <c r="L645"/>
  <c r="J645"/>
  <c r="I645"/>
  <c r="M644"/>
  <c r="L644"/>
  <c r="J644"/>
  <c r="I644"/>
  <c r="M643"/>
  <c r="L643"/>
  <c r="J643"/>
  <c r="I643"/>
  <c r="M642"/>
  <c r="L642"/>
  <c r="J642"/>
  <c r="I642"/>
  <c r="M641"/>
  <c r="L641"/>
  <c r="J641"/>
  <c r="I641"/>
  <c r="M640"/>
  <c r="L640"/>
  <c r="J640"/>
  <c r="I640"/>
  <c r="M639"/>
  <c r="L639"/>
  <c r="J639"/>
  <c r="I639"/>
  <c r="M638"/>
  <c r="L638"/>
  <c r="J638"/>
  <c r="I638"/>
  <c r="M637"/>
  <c r="L637"/>
  <c r="J637"/>
  <c r="I637"/>
  <c r="M636"/>
  <c r="L636"/>
  <c r="J636"/>
  <c r="I636"/>
  <c r="M635"/>
  <c r="L635"/>
  <c r="J635"/>
  <c r="I635"/>
  <c r="M634"/>
  <c r="L634"/>
  <c r="J634"/>
  <c r="I634"/>
  <c r="M633"/>
  <c r="L633"/>
  <c r="J633"/>
  <c r="I633"/>
  <c r="M632"/>
  <c r="L632"/>
  <c r="J632"/>
  <c r="I632"/>
  <c r="M631"/>
  <c r="L631"/>
  <c r="J631"/>
  <c r="I631"/>
  <c r="M630"/>
  <c r="L630"/>
  <c r="J630"/>
  <c r="I630"/>
  <c r="M629"/>
  <c r="L629"/>
  <c r="J629"/>
  <c r="I629"/>
  <c r="M628"/>
  <c r="L628"/>
  <c r="J628"/>
  <c r="I628"/>
  <c r="M627"/>
  <c r="L627"/>
  <c r="J627"/>
  <c r="I627"/>
  <c r="M626"/>
  <c r="L626"/>
  <c r="J626"/>
  <c r="I626"/>
  <c r="M625"/>
  <c r="L625"/>
  <c r="J625"/>
  <c r="I625"/>
  <c r="M624"/>
  <c r="L624"/>
  <c r="J624"/>
  <c r="I624"/>
  <c r="M623"/>
  <c r="L623"/>
  <c r="J623"/>
  <c r="I623"/>
  <c r="M622"/>
  <c r="L622"/>
  <c r="J622"/>
  <c r="I622"/>
  <c r="M621"/>
  <c r="L621"/>
  <c r="J621"/>
  <c r="I621"/>
  <c r="M620"/>
  <c r="L620"/>
  <c r="J620"/>
  <c r="I620"/>
  <c r="M619"/>
  <c r="L619"/>
  <c r="J619"/>
  <c r="I619"/>
  <c r="M618"/>
  <c r="L618"/>
  <c r="J618"/>
  <c r="I618"/>
  <c r="M617"/>
  <c r="L617"/>
  <c r="J617"/>
  <c r="I617"/>
  <c r="M616"/>
  <c r="L616"/>
  <c r="J616"/>
  <c r="I616"/>
  <c r="M615"/>
  <c r="L615"/>
  <c r="J615"/>
  <c r="I615"/>
  <c r="M614"/>
  <c r="L614"/>
  <c r="J614"/>
  <c r="I614"/>
  <c r="M613"/>
  <c r="L613"/>
  <c r="J613"/>
  <c r="I613"/>
  <c r="M612"/>
  <c r="L612"/>
  <c r="J612"/>
  <c r="I612"/>
  <c r="M611"/>
  <c r="L611"/>
  <c r="J611"/>
  <c r="I611"/>
  <c r="M610"/>
  <c r="L610"/>
  <c r="J610"/>
  <c r="I610"/>
  <c r="M609"/>
  <c r="L609"/>
  <c r="J609"/>
  <c r="I609"/>
  <c r="M608"/>
  <c r="L608"/>
  <c r="J608"/>
  <c r="I608"/>
  <c r="M607"/>
  <c r="L607"/>
  <c r="J607"/>
  <c r="I607"/>
  <c r="M606"/>
  <c r="L606"/>
  <c r="J606"/>
  <c r="I606"/>
  <c r="M605"/>
  <c r="L605"/>
  <c r="J605"/>
  <c r="I605"/>
  <c r="M604"/>
  <c r="L604"/>
  <c r="J604"/>
  <c r="I604"/>
  <c r="M603"/>
  <c r="L603"/>
  <c r="J603"/>
  <c r="I603"/>
  <c r="M602"/>
  <c r="L602"/>
  <c r="J602"/>
  <c r="I602"/>
  <c r="M601"/>
  <c r="L601"/>
  <c r="J601"/>
  <c r="O601" s="1"/>
  <c r="I601"/>
  <c r="M600"/>
  <c r="L600"/>
  <c r="J600"/>
  <c r="O600" s="1"/>
  <c r="I600"/>
  <c r="M599"/>
  <c r="L599"/>
  <c r="J599"/>
  <c r="O599" s="1"/>
  <c r="I599"/>
  <c r="M598"/>
  <c r="L598"/>
  <c r="J598"/>
  <c r="O598" s="1"/>
  <c r="I598"/>
  <c r="M597"/>
  <c r="L597"/>
  <c r="J597"/>
  <c r="O597" s="1"/>
  <c r="I597"/>
  <c r="M596"/>
  <c r="L596"/>
  <c r="J596"/>
  <c r="I596"/>
  <c r="M595"/>
  <c r="L595"/>
  <c r="J595"/>
  <c r="I595"/>
  <c r="M594"/>
  <c r="L594"/>
  <c r="J594"/>
  <c r="I594"/>
  <c r="M593"/>
  <c r="L593"/>
  <c r="J593"/>
  <c r="I593"/>
  <c r="M592"/>
  <c r="L592"/>
  <c r="J592"/>
  <c r="I592"/>
  <c r="M591"/>
  <c r="L591"/>
  <c r="J591"/>
  <c r="I591"/>
  <c r="M590"/>
  <c r="L590"/>
  <c r="J590"/>
  <c r="I590"/>
  <c r="M589"/>
  <c r="L589"/>
  <c r="J589"/>
  <c r="I589"/>
  <c r="M588"/>
  <c r="L588"/>
  <c r="J588"/>
  <c r="I588"/>
  <c r="M587"/>
  <c r="L587"/>
  <c r="J587"/>
  <c r="I587"/>
  <c r="M586"/>
  <c r="L586"/>
  <c r="J586"/>
  <c r="I586"/>
  <c r="M585"/>
  <c r="L585"/>
  <c r="J585"/>
  <c r="I585"/>
  <c r="M584"/>
  <c r="L584"/>
  <c r="J584"/>
  <c r="I584"/>
  <c r="M583"/>
  <c r="L583"/>
  <c r="J583"/>
  <c r="I583"/>
  <c r="M582"/>
  <c r="L582"/>
  <c r="J582"/>
  <c r="I582"/>
  <c r="M581"/>
  <c r="L581"/>
  <c r="J581"/>
  <c r="I581"/>
  <c r="M580"/>
  <c r="L580"/>
  <c r="J580"/>
  <c r="I580"/>
  <c r="M579"/>
  <c r="L579"/>
  <c r="J579"/>
  <c r="I579"/>
  <c r="M578"/>
  <c r="L578"/>
  <c r="J578"/>
  <c r="I578"/>
  <c r="M577"/>
  <c r="L577"/>
  <c r="J577"/>
  <c r="I577"/>
  <c r="M576"/>
  <c r="L576"/>
  <c r="J576"/>
  <c r="I576"/>
  <c r="M575"/>
  <c r="L575"/>
  <c r="J575"/>
  <c r="I575"/>
  <c r="M574"/>
  <c r="L574"/>
  <c r="J574"/>
  <c r="I574"/>
  <c r="M573"/>
  <c r="L573"/>
  <c r="J573"/>
  <c r="O573" s="1"/>
  <c r="I573"/>
  <c r="M572"/>
  <c r="L572"/>
  <c r="J572"/>
  <c r="O572" s="1"/>
  <c r="I572"/>
  <c r="M571"/>
  <c r="L571"/>
  <c r="J571"/>
  <c r="I571"/>
  <c r="M570"/>
  <c r="L570"/>
  <c r="J570"/>
  <c r="I570"/>
  <c r="M569"/>
  <c r="L569"/>
  <c r="J569"/>
  <c r="I569"/>
  <c r="M568"/>
  <c r="L568"/>
  <c r="J568"/>
  <c r="I568"/>
  <c r="M567"/>
  <c r="L567"/>
  <c r="J567"/>
  <c r="I567"/>
  <c r="M566"/>
  <c r="L566"/>
  <c r="J566"/>
  <c r="I566"/>
  <c r="M565"/>
  <c r="L565"/>
  <c r="J565"/>
  <c r="I565"/>
  <c r="M564"/>
  <c r="L564"/>
  <c r="J564"/>
  <c r="I564"/>
  <c r="M563"/>
  <c r="L563"/>
  <c r="J563"/>
  <c r="I563"/>
  <c r="M562"/>
  <c r="L562"/>
  <c r="J562"/>
  <c r="I562"/>
  <c r="M561"/>
  <c r="L561"/>
  <c r="J561"/>
  <c r="I561"/>
  <c r="M560"/>
  <c r="L560"/>
  <c r="J560"/>
  <c r="I560"/>
  <c r="M559"/>
  <c r="L559"/>
  <c r="J559"/>
  <c r="O559" s="1"/>
  <c r="I559"/>
  <c r="M558"/>
  <c r="L558"/>
  <c r="J558"/>
  <c r="O558" s="1"/>
  <c r="I558"/>
  <c r="M557"/>
  <c r="L557"/>
  <c r="J557"/>
  <c r="O557" s="1"/>
  <c r="I557"/>
  <c r="M556"/>
  <c r="L556"/>
  <c r="J556"/>
  <c r="I556"/>
  <c r="M555"/>
  <c r="L555"/>
  <c r="J555"/>
  <c r="I555"/>
  <c r="M554"/>
  <c r="L554"/>
  <c r="J554"/>
  <c r="I554"/>
  <c r="M553"/>
  <c r="L553"/>
  <c r="J553"/>
  <c r="I553"/>
  <c r="M552"/>
  <c r="L552"/>
  <c r="J552"/>
  <c r="I552"/>
  <c r="M551"/>
  <c r="L551"/>
  <c r="J551"/>
  <c r="I551"/>
  <c r="M550"/>
  <c r="L550"/>
  <c r="J550"/>
  <c r="I550"/>
  <c r="M549"/>
  <c r="L549"/>
  <c r="J549"/>
  <c r="I549"/>
  <c r="M548"/>
  <c r="L548"/>
  <c r="J548"/>
  <c r="I548"/>
  <c r="M547"/>
  <c r="L547"/>
  <c r="J547"/>
  <c r="I547"/>
  <c r="M546"/>
  <c r="L546"/>
  <c r="J546"/>
  <c r="O546" s="1"/>
  <c r="I546"/>
  <c r="M545"/>
  <c r="L545"/>
  <c r="J545"/>
  <c r="O545" s="1"/>
  <c r="I545"/>
  <c r="M544"/>
  <c r="L544"/>
  <c r="J544"/>
  <c r="I544"/>
  <c r="M543"/>
  <c r="L543"/>
  <c r="J543"/>
  <c r="I543"/>
  <c r="M542"/>
  <c r="L542"/>
  <c r="J542"/>
  <c r="I542"/>
  <c r="M541"/>
  <c r="L541"/>
  <c r="J541"/>
  <c r="I541"/>
  <c r="M540"/>
  <c r="L540"/>
  <c r="J540"/>
  <c r="I540"/>
  <c r="M539"/>
  <c r="L539"/>
  <c r="J539"/>
  <c r="I539"/>
  <c r="M538"/>
  <c r="L538"/>
  <c r="J538"/>
  <c r="I538"/>
  <c r="M537"/>
  <c r="L537"/>
  <c r="J537"/>
  <c r="I537"/>
  <c r="M536"/>
  <c r="L536"/>
  <c r="J536"/>
  <c r="I536"/>
  <c r="M535"/>
  <c r="L535"/>
  <c r="J535"/>
  <c r="I535"/>
  <c r="M534"/>
  <c r="L534"/>
  <c r="J534"/>
  <c r="I534"/>
  <c r="M533"/>
  <c r="L533"/>
  <c r="J533"/>
  <c r="I533"/>
  <c r="M532"/>
  <c r="L532"/>
  <c r="J532"/>
  <c r="I532"/>
  <c r="M531"/>
  <c r="L531"/>
  <c r="J531"/>
  <c r="I531"/>
  <c r="M530"/>
  <c r="L530"/>
  <c r="J530"/>
  <c r="I530"/>
  <c r="M529"/>
  <c r="L529"/>
  <c r="J529"/>
  <c r="O529" s="1"/>
  <c r="I529"/>
  <c r="M528"/>
  <c r="L528"/>
  <c r="J528"/>
  <c r="O528" s="1"/>
  <c r="I528"/>
  <c r="M527"/>
  <c r="L527"/>
  <c r="J527"/>
  <c r="O527" s="1"/>
  <c r="I527"/>
  <c r="M526"/>
  <c r="L526"/>
  <c r="J526"/>
  <c r="O526" s="1"/>
  <c r="I526"/>
  <c r="M525"/>
  <c r="L525"/>
  <c r="J525"/>
  <c r="I525"/>
  <c r="M524"/>
  <c r="L524"/>
  <c r="J524"/>
  <c r="I524"/>
  <c r="M523"/>
  <c r="L523"/>
  <c r="J523"/>
  <c r="I523"/>
  <c r="M522"/>
  <c r="L522"/>
  <c r="J522"/>
  <c r="I522"/>
  <c r="M521"/>
  <c r="L521"/>
  <c r="J521"/>
  <c r="I521"/>
  <c r="M520"/>
  <c r="L520"/>
  <c r="J520"/>
  <c r="I520"/>
  <c r="M519"/>
  <c r="L519"/>
  <c r="J519"/>
  <c r="I519"/>
  <c r="M518"/>
  <c r="L518"/>
  <c r="J518"/>
  <c r="I518"/>
  <c r="M517"/>
  <c r="L517"/>
  <c r="J517"/>
  <c r="I517"/>
  <c r="M516"/>
  <c r="L516"/>
  <c r="J516"/>
  <c r="I516"/>
  <c r="M515"/>
  <c r="L515"/>
  <c r="J515"/>
  <c r="I515"/>
  <c r="M514"/>
  <c r="L514"/>
  <c r="J514"/>
  <c r="I514"/>
  <c r="M513"/>
  <c r="L513"/>
  <c r="J513"/>
  <c r="I513"/>
  <c r="M512"/>
  <c r="L512"/>
  <c r="J512"/>
  <c r="I512"/>
  <c r="M511"/>
  <c r="L511"/>
  <c r="J511"/>
  <c r="I511"/>
  <c r="M510"/>
  <c r="L510"/>
  <c r="J510"/>
  <c r="I510"/>
  <c r="M509"/>
  <c r="L509"/>
  <c r="J509"/>
  <c r="I509"/>
  <c r="M508"/>
  <c r="L508"/>
  <c r="J508"/>
  <c r="I508"/>
  <c r="M507"/>
  <c r="L507"/>
  <c r="J507"/>
  <c r="I507"/>
  <c r="M506"/>
  <c r="L506"/>
  <c r="J506"/>
  <c r="I506"/>
  <c r="M505"/>
  <c r="L505"/>
  <c r="J505"/>
  <c r="I505"/>
  <c r="M504"/>
  <c r="L504"/>
  <c r="J504"/>
  <c r="I504"/>
  <c r="M503"/>
  <c r="L503"/>
  <c r="J503"/>
  <c r="I503"/>
  <c r="M502"/>
  <c r="L502"/>
  <c r="J502"/>
  <c r="I502"/>
  <c r="M501"/>
  <c r="L501"/>
  <c r="J501"/>
  <c r="O501" s="1"/>
  <c r="I501"/>
  <c r="M500"/>
  <c r="L500"/>
  <c r="J500"/>
  <c r="I500"/>
  <c r="M499"/>
  <c r="L499"/>
  <c r="J499"/>
  <c r="I499"/>
  <c r="M498"/>
  <c r="L498"/>
  <c r="J498"/>
  <c r="I498"/>
  <c r="M497"/>
  <c r="L497"/>
  <c r="J497"/>
  <c r="I497"/>
  <c r="M496"/>
  <c r="L496"/>
  <c r="J496"/>
  <c r="I496"/>
  <c r="M495"/>
  <c r="L495"/>
  <c r="J495"/>
  <c r="I495"/>
  <c r="M494"/>
  <c r="L494"/>
  <c r="J494"/>
  <c r="I494"/>
  <c r="M493"/>
  <c r="L493"/>
  <c r="J493"/>
  <c r="I493"/>
  <c r="M492"/>
  <c r="L492"/>
  <c r="J492"/>
  <c r="I492"/>
  <c r="M491"/>
  <c r="L491"/>
  <c r="J491"/>
  <c r="I491"/>
  <c r="M490"/>
  <c r="L490"/>
  <c r="J490"/>
  <c r="I490"/>
  <c r="M489"/>
  <c r="L489"/>
  <c r="J489"/>
  <c r="I489"/>
  <c r="M488"/>
  <c r="L488"/>
  <c r="J488"/>
  <c r="I488"/>
  <c r="M487"/>
  <c r="L487"/>
  <c r="J487"/>
  <c r="I487"/>
  <c r="M486"/>
  <c r="L486"/>
  <c r="J486"/>
  <c r="I486"/>
  <c r="M485"/>
  <c r="L485"/>
  <c r="J485"/>
  <c r="I485"/>
  <c r="M484"/>
  <c r="L484"/>
  <c r="J484"/>
  <c r="I484"/>
  <c r="M483"/>
  <c r="L483"/>
  <c r="J483"/>
  <c r="I483"/>
  <c r="M482"/>
  <c r="L482"/>
  <c r="J482"/>
  <c r="I482"/>
  <c r="M481"/>
  <c r="L481"/>
  <c r="J481"/>
  <c r="I481"/>
  <c r="M480"/>
  <c r="L480"/>
  <c r="J480"/>
  <c r="I480"/>
  <c r="M479"/>
  <c r="L479"/>
  <c r="J479"/>
  <c r="I479"/>
  <c r="M478"/>
  <c r="L478"/>
  <c r="J478"/>
  <c r="I478"/>
  <c r="M477"/>
  <c r="L477"/>
  <c r="J477"/>
  <c r="I477"/>
  <c r="M476"/>
  <c r="L476"/>
  <c r="J476"/>
  <c r="I476"/>
  <c r="M475"/>
  <c r="L475"/>
  <c r="J475"/>
  <c r="I475"/>
  <c r="M474"/>
  <c r="L474"/>
  <c r="J474"/>
  <c r="I474"/>
  <c r="M473"/>
  <c r="L473"/>
  <c r="J473"/>
  <c r="I473"/>
  <c r="M472"/>
  <c r="L472"/>
  <c r="J472"/>
  <c r="I472"/>
  <c r="M471"/>
  <c r="L471"/>
  <c r="J471"/>
  <c r="I471"/>
  <c r="M470"/>
  <c r="L470"/>
  <c r="J470"/>
  <c r="I470"/>
  <c r="M469"/>
  <c r="L469"/>
  <c r="J469"/>
  <c r="I469"/>
  <c r="M468"/>
  <c r="L468"/>
  <c r="J468"/>
  <c r="I468"/>
  <c r="M467"/>
  <c r="L467"/>
  <c r="J467"/>
  <c r="O467" s="1"/>
  <c r="I467"/>
  <c r="M466"/>
  <c r="L466"/>
  <c r="J466"/>
  <c r="O466" s="1"/>
  <c r="I466"/>
  <c r="M465"/>
  <c r="L465"/>
  <c r="J465"/>
  <c r="O465" s="1"/>
  <c r="I465"/>
  <c r="M464"/>
  <c r="L464"/>
  <c r="J464"/>
  <c r="O464" s="1"/>
  <c r="I464"/>
  <c r="M463"/>
  <c r="L463"/>
  <c r="J463"/>
  <c r="O463" s="1"/>
  <c r="I463"/>
  <c r="M462"/>
  <c r="L462"/>
  <c r="J462"/>
  <c r="O462" s="1"/>
  <c r="I462"/>
  <c r="M461"/>
  <c r="L461"/>
  <c r="J461"/>
  <c r="I461"/>
  <c r="M460"/>
  <c r="L460"/>
  <c r="J460"/>
  <c r="I460"/>
  <c r="M459"/>
  <c r="L459"/>
  <c r="J459"/>
  <c r="I459"/>
  <c r="M458"/>
  <c r="L458"/>
  <c r="J458"/>
  <c r="I458"/>
  <c r="M457"/>
  <c r="L457"/>
  <c r="J457"/>
  <c r="I457"/>
  <c r="M456"/>
  <c r="L456"/>
  <c r="J456"/>
  <c r="I456"/>
  <c r="M455"/>
  <c r="L455"/>
  <c r="J455"/>
  <c r="O455" s="1"/>
  <c r="I455"/>
  <c r="M454"/>
  <c r="L454"/>
  <c r="J454"/>
  <c r="O454" s="1"/>
  <c r="I454"/>
  <c r="M453"/>
  <c r="L453"/>
  <c r="J453"/>
  <c r="O453" s="1"/>
  <c r="I453"/>
  <c r="M452"/>
  <c r="L452"/>
  <c r="J452"/>
  <c r="I452"/>
  <c r="M451"/>
  <c r="L451"/>
  <c r="J451"/>
  <c r="I451"/>
  <c r="M450"/>
  <c r="L450"/>
  <c r="J450"/>
  <c r="I450"/>
  <c r="M449"/>
  <c r="L449"/>
  <c r="J449"/>
  <c r="I449"/>
  <c r="M448"/>
  <c r="L448"/>
  <c r="J448"/>
  <c r="O448" s="1"/>
  <c r="I448"/>
  <c r="M447"/>
  <c r="L447"/>
  <c r="J447"/>
  <c r="I447"/>
  <c r="M446"/>
  <c r="L446"/>
  <c r="J446"/>
  <c r="I446"/>
  <c r="M445"/>
  <c r="L445"/>
  <c r="J445"/>
  <c r="I445"/>
  <c r="M444"/>
  <c r="L444"/>
  <c r="J444"/>
  <c r="I444"/>
  <c r="M443"/>
  <c r="L443"/>
  <c r="J443"/>
  <c r="I443"/>
  <c r="M442"/>
  <c r="L442"/>
  <c r="J442"/>
  <c r="I442"/>
  <c r="M441"/>
  <c r="L441"/>
  <c r="J441"/>
  <c r="I441"/>
  <c r="M440"/>
  <c r="L440"/>
  <c r="J440"/>
  <c r="I440"/>
  <c r="M439"/>
  <c r="L439"/>
  <c r="J439"/>
  <c r="I439"/>
  <c r="M438"/>
  <c r="L438"/>
  <c r="J438"/>
  <c r="I438"/>
  <c r="M437"/>
  <c r="L437"/>
  <c r="J437"/>
  <c r="I437"/>
  <c r="M436"/>
  <c r="L436"/>
  <c r="J436"/>
  <c r="I436"/>
  <c r="M435"/>
  <c r="L435"/>
  <c r="J435"/>
  <c r="I435"/>
  <c r="M434"/>
  <c r="L434"/>
  <c r="J434"/>
  <c r="I434"/>
  <c r="M433"/>
  <c r="L433"/>
  <c r="J433"/>
  <c r="I433"/>
  <c r="M432"/>
  <c r="L432"/>
  <c r="J432"/>
  <c r="I432"/>
  <c r="M431"/>
  <c r="L431"/>
  <c r="J431"/>
  <c r="I431"/>
  <c r="M430"/>
  <c r="L430"/>
  <c r="J430"/>
  <c r="I430"/>
  <c r="M429"/>
  <c r="L429"/>
  <c r="J429"/>
  <c r="I429"/>
  <c r="M428"/>
  <c r="L428"/>
  <c r="J428"/>
  <c r="I428"/>
  <c r="M427"/>
  <c r="L427"/>
  <c r="J427"/>
  <c r="I427"/>
  <c r="M426"/>
  <c r="L426"/>
  <c r="J426"/>
  <c r="I426"/>
  <c r="M425"/>
  <c r="L425"/>
  <c r="J425"/>
  <c r="I425"/>
  <c r="M424"/>
  <c r="L424"/>
  <c r="J424"/>
  <c r="I424"/>
  <c r="M423"/>
  <c r="L423"/>
  <c r="J423"/>
  <c r="I423"/>
  <c r="M422"/>
  <c r="L422"/>
  <c r="J422"/>
  <c r="I422"/>
  <c r="M421"/>
  <c r="L421"/>
  <c r="J421"/>
  <c r="I421"/>
  <c r="M420"/>
  <c r="L420"/>
  <c r="J420"/>
  <c r="I420"/>
  <c r="M419"/>
  <c r="L419"/>
  <c r="J419"/>
  <c r="I419"/>
  <c r="M418"/>
  <c r="L418"/>
  <c r="J418"/>
  <c r="I418"/>
  <c r="M417"/>
  <c r="L417"/>
  <c r="J417"/>
  <c r="I417"/>
  <c r="M416"/>
  <c r="L416"/>
  <c r="J416"/>
  <c r="I416"/>
  <c r="M415"/>
  <c r="L415"/>
  <c r="J415"/>
  <c r="I415"/>
  <c r="M414"/>
  <c r="L414"/>
  <c r="J414"/>
  <c r="I414"/>
  <c r="M413"/>
  <c r="L413"/>
  <c r="J413"/>
  <c r="I413"/>
  <c r="M412"/>
  <c r="L412"/>
  <c r="J412"/>
  <c r="I412"/>
  <c r="M411"/>
  <c r="L411"/>
  <c r="J411"/>
  <c r="I411"/>
  <c r="M410"/>
  <c r="L410"/>
  <c r="J410"/>
  <c r="I410"/>
  <c r="M409"/>
  <c r="L409"/>
  <c r="J409"/>
  <c r="I409"/>
  <c r="M408"/>
  <c r="L408"/>
  <c r="J408"/>
  <c r="I408"/>
  <c r="M407"/>
  <c r="L407"/>
  <c r="J407"/>
  <c r="I407"/>
  <c r="M406"/>
  <c r="L406"/>
  <c r="J406"/>
  <c r="I406"/>
  <c r="M405"/>
  <c r="L405"/>
  <c r="J405"/>
  <c r="I405"/>
  <c r="M404"/>
  <c r="L404"/>
  <c r="J404"/>
  <c r="I404"/>
  <c r="M403"/>
  <c r="L403"/>
  <c r="J403"/>
  <c r="I403"/>
  <c r="M402"/>
  <c r="L402"/>
  <c r="J402"/>
  <c r="I402"/>
  <c r="M401"/>
  <c r="L401"/>
  <c r="J401"/>
  <c r="I401"/>
  <c r="M400"/>
  <c r="L400"/>
  <c r="J400"/>
  <c r="I400"/>
  <c r="M399"/>
  <c r="L399"/>
  <c r="J399"/>
  <c r="I399"/>
  <c r="M398"/>
  <c r="L398"/>
  <c r="J398"/>
  <c r="I398"/>
  <c r="M397"/>
  <c r="L397"/>
  <c r="J397"/>
  <c r="I397"/>
  <c r="M396"/>
  <c r="L396"/>
  <c r="J396"/>
  <c r="I396"/>
  <c r="M395"/>
  <c r="L395"/>
  <c r="J395"/>
  <c r="I395"/>
  <c r="M394"/>
  <c r="L394"/>
  <c r="J394"/>
  <c r="I394"/>
  <c r="M393"/>
  <c r="L393"/>
  <c r="J393"/>
  <c r="I393"/>
  <c r="M392"/>
  <c r="L392"/>
  <c r="J392"/>
  <c r="I392"/>
  <c r="M391"/>
  <c r="L391"/>
  <c r="J391"/>
  <c r="I391"/>
  <c r="M390"/>
  <c r="L390"/>
  <c r="J390"/>
  <c r="I390"/>
  <c r="M389"/>
  <c r="L389"/>
  <c r="J389"/>
  <c r="I389"/>
  <c r="M388"/>
  <c r="L388"/>
  <c r="J388"/>
  <c r="I388"/>
  <c r="M387"/>
  <c r="L387"/>
  <c r="J387"/>
  <c r="I387"/>
  <c r="M386"/>
  <c r="L386"/>
  <c r="J386"/>
  <c r="I386"/>
  <c r="M385"/>
  <c r="L385"/>
  <c r="J385"/>
  <c r="I385"/>
  <c r="M384"/>
  <c r="L384"/>
  <c r="J384"/>
  <c r="I384"/>
  <c r="M383"/>
  <c r="L383"/>
  <c r="J383"/>
  <c r="I383"/>
  <c r="M382"/>
  <c r="L382"/>
  <c r="J382"/>
  <c r="I382"/>
  <c r="M381"/>
  <c r="L381"/>
  <c r="J381"/>
  <c r="O381" s="1"/>
  <c r="I381"/>
  <c r="M380"/>
  <c r="L380"/>
  <c r="J380"/>
  <c r="I380"/>
  <c r="M379"/>
  <c r="L379"/>
  <c r="J379"/>
  <c r="I379"/>
  <c r="M378"/>
  <c r="L378"/>
  <c r="J378"/>
  <c r="I378"/>
  <c r="M377"/>
  <c r="L377"/>
  <c r="J377"/>
  <c r="I377"/>
  <c r="M376"/>
  <c r="L376"/>
  <c r="J376"/>
  <c r="I376"/>
  <c r="M375"/>
  <c r="L375"/>
  <c r="J375"/>
  <c r="I375"/>
  <c r="M374"/>
  <c r="L374"/>
  <c r="J374"/>
  <c r="I374"/>
  <c r="M373"/>
  <c r="L373"/>
  <c r="J373"/>
  <c r="I373"/>
  <c r="M372"/>
  <c r="L372"/>
  <c r="J372"/>
  <c r="I372"/>
  <c r="M371"/>
  <c r="L371"/>
  <c r="J371"/>
  <c r="I371"/>
  <c r="M370"/>
  <c r="L370"/>
  <c r="J370"/>
  <c r="I370"/>
  <c r="M369"/>
  <c r="L369"/>
  <c r="J369"/>
  <c r="I369"/>
  <c r="M368"/>
  <c r="L368"/>
  <c r="J368"/>
  <c r="I368"/>
  <c r="M367"/>
  <c r="L367"/>
  <c r="J367"/>
  <c r="I367"/>
  <c r="M366"/>
  <c r="L366"/>
  <c r="J366"/>
  <c r="I366"/>
  <c r="M365"/>
  <c r="L365"/>
  <c r="J365"/>
  <c r="I365"/>
  <c r="M364"/>
  <c r="L364"/>
  <c r="J364"/>
  <c r="I364"/>
  <c r="M363"/>
  <c r="L363"/>
  <c r="J363"/>
  <c r="O363" s="1"/>
  <c r="I363"/>
  <c r="M362"/>
  <c r="L362"/>
  <c r="J362"/>
  <c r="I362"/>
  <c r="M361"/>
  <c r="L361"/>
  <c r="J361"/>
  <c r="I361"/>
  <c r="M360"/>
  <c r="L360"/>
  <c r="J360"/>
  <c r="I360"/>
  <c r="M359"/>
  <c r="L359"/>
  <c r="J359"/>
  <c r="I359"/>
  <c r="M358"/>
  <c r="L358"/>
  <c r="J358"/>
  <c r="I358"/>
  <c r="M357"/>
  <c r="L357"/>
  <c r="J357"/>
  <c r="I357"/>
  <c r="M356"/>
  <c r="L356"/>
  <c r="J356"/>
  <c r="I356"/>
  <c r="M355"/>
  <c r="L355"/>
  <c r="J355"/>
  <c r="I355"/>
  <c r="M354"/>
  <c r="L354"/>
  <c r="J354"/>
  <c r="I354"/>
  <c r="M353"/>
  <c r="L353"/>
  <c r="J353"/>
  <c r="I353"/>
  <c r="M352"/>
  <c r="L352"/>
  <c r="J352"/>
  <c r="I352"/>
  <c r="M351"/>
  <c r="L351"/>
  <c r="J351"/>
  <c r="I351"/>
  <c r="M350"/>
  <c r="L350"/>
  <c r="J350"/>
  <c r="I350"/>
  <c r="M349"/>
  <c r="L349"/>
  <c r="J349"/>
  <c r="I349"/>
  <c r="M348"/>
  <c r="L348"/>
  <c r="J348"/>
  <c r="I348"/>
  <c r="M347"/>
  <c r="L347"/>
  <c r="J347"/>
  <c r="I347"/>
  <c r="M346"/>
  <c r="L346"/>
  <c r="J346"/>
  <c r="I346"/>
  <c r="M345"/>
  <c r="L345"/>
  <c r="J345"/>
  <c r="I345"/>
  <c r="M344"/>
  <c r="L344"/>
  <c r="J344"/>
  <c r="I344"/>
  <c r="M343"/>
  <c r="L343"/>
  <c r="J343"/>
  <c r="I343"/>
  <c r="M342"/>
  <c r="L342"/>
  <c r="J342"/>
  <c r="I342"/>
  <c r="M341"/>
  <c r="L341"/>
  <c r="J341"/>
  <c r="I341"/>
  <c r="M340"/>
  <c r="L340"/>
  <c r="J340"/>
  <c r="I340"/>
  <c r="M339"/>
  <c r="L339"/>
  <c r="J339"/>
  <c r="I339"/>
  <c r="M338"/>
  <c r="L338"/>
  <c r="J338"/>
  <c r="I338"/>
  <c r="M337"/>
  <c r="L337"/>
  <c r="J337"/>
  <c r="I337"/>
  <c r="M336"/>
  <c r="L336"/>
  <c r="J336"/>
  <c r="I336"/>
  <c r="M335"/>
  <c r="L335"/>
  <c r="J335"/>
  <c r="I335"/>
  <c r="M334"/>
  <c r="L334"/>
  <c r="J334"/>
  <c r="I334"/>
  <c r="M333"/>
  <c r="L333"/>
  <c r="J333"/>
  <c r="I333"/>
  <c r="M332"/>
  <c r="L332"/>
  <c r="J332"/>
  <c r="I332"/>
  <c r="M331"/>
  <c r="L331"/>
  <c r="J331"/>
  <c r="I331"/>
  <c r="M330"/>
  <c r="L330"/>
  <c r="J330"/>
  <c r="I330"/>
  <c r="M329"/>
  <c r="L329"/>
  <c r="J329"/>
  <c r="I329"/>
  <c r="M328"/>
  <c r="L328"/>
  <c r="J328"/>
  <c r="I328"/>
  <c r="M327"/>
  <c r="L327"/>
  <c r="J327"/>
  <c r="I327"/>
  <c r="M326"/>
  <c r="L326"/>
  <c r="J326"/>
  <c r="I326"/>
  <c r="M325"/>
  <c r="L325"/>
  <c r="J325"/>
  <c r="I325"/>
  <c r="M324"/>
  <c r="L324"/>
  <c r="J324"/>
  <c r="I324"/>
  <c r="M323"/>
  <c r="L323"/>
  <c r="J323"/>
  <c r="I323"/>
  <c r="M322"/>
  <c r="L322"/>
  <c r="J322"/>
  <c r="I322"/>
  <c r="M321"/>
  <c r="L321"/>
  <c r="J321"/>
  <c r="I321"/>
  <c r="M320"/>
  <c r="L320"/>
  <c r="J320"/>
  <c r="I320"/>
  <c r="M319"/>
  <c r="L319"/>
  <c r="J319"/>
  <c r="I319"/>
  <c r="M318"/>
  <c r="L318"/>
  <c r="J318"/>
  <c r="I318"/>
  <c r="M317"/>
  <c r="L317"/>
  <c r="J317"/>
  <c r="I317"/>
  <c r="M316"/>
  <c r="L316"/>
  <c r="J316"/>
  <c r="I316"/>
  <c r="M315"/>
  <c r="L315"/>
  <c r="J315"/>
  <c r="I315"/>
  <c r="M314"/>
  <c r="L314"/>
  <c r="J314"/>
  <c r="I314"/>
  <c r="M313"/>
  <c r="L313"/>
  <c r="J313"/>
  <c r="I313"/>
  <c r="M312"/>
  <c r="L312"/>
  <c r="J312"/>
  <c r="I312"/>
  <c r="M311"/>
  <c r="L311"/>
  <c r="J311"/>
  <c r="I311"/>
  <c r="M310"/>
  <c r="L310"/>
  <c r="J310"/>
  <c r="I310"/>
  <c r="M309"/>
  <c r="L309"/>
  <c r="J309"/>
  <c r="I309"/>
  <c r="M308"/>
  <c r="L308"/>
  <c r="J308"/>
  <c r="I308"/>
  <c r="M307"/>
  <c r="L307"/>
  <c r="J307"/>
  <c r="I307"/>
  <c r="M306"/>
  <c r="L306"/>
  <c r="J306"/>
  <c r="I306"/>
  <c r="M305"/>
  <c r="L305"/>
  <c r="J305"/>
  <c r="I305"/>
  <c r="M304"/>
  <c r="L304"/>
  <c r="J304"/>
  <c r="I304"/>
  <c r="M303"/>
  <c r="L303"/>
  <c r="J303"/>
  <c r="I303"/>
  <c r="M302"/>
  <c r="L302"/>
  <c r="J302"/>
  <c r="I302"/>
  <c r="M301"/>
  <c r="L301"/>
  <c r="J301"/>
  <c r="I301"/>
  <c r="M300"/>
  <c r="L300"/>
  <c r="J300"/>
  <c r="I300"/>
  <c r="M299"/>
  <c r="L299"/>
  <c r="J299"/>
  <c r="I299"/>
  <c r="M298"/>
  <c r="L298"/>
  <c r="J298"/>
  <c r="I298"/>
  <c r="M297"/>
  <c r="L297"/>
  <c r="J297"/>
  <c r="I297"/>
  <c r="M296"/>
  <c r="L296"/>
  <c r="J296"/>
  <c r="O296" s="1"/>
  <c r="I296"/>
  <c r="M295"/>
  <c r="L295"/>
  <c r="J295"/>
  <c r="O295" s="1"/>
  <c r="I295"/>
  <c r="M294"/>
  <c r="L294"/>
  <c r="J294"/>
  <c r="O294" s="1"/>
  <c r="I294"/>
  <c r="M293"/>
  <c r="L293"/>
  <c r="J293"/>
  <c r="O293" s="1"/>
  <c r="I293"/>
  <c r="M292"/>
  <c r="L292"/>
  <c r="J292"/>
  <c r="O292" s="1"/>
  <c r="I292"/>
  <c r="M291"/>
  <c r="L291"/>
  <c r="J291"/>
  <c r="O291" s="1"/>
  <c r="I291"/>
  <c r="M290"/>
  <c r="L290"/>
  <c r="J290"/>
  <c r="O290" s="1"/>
  <c r="I290"/>
  <c r="M289"/>
  <c r="L289"/>
  <c r="J289"/>
  <c r="O289" s="1"/>
  <c r="I289"/>
  <c r="M288"/>
  <c r="L288"/>
  <c r="J288"/>
  <c r="O288" s="1"/>
  <c r="I288"/>
  <c r="M287"/>
  <c r="L287"/>
  <c r="J287"/>
  <c r="O287" s="1"/>
  <c r="I287"/>
  <c r="M286"/>
  <c r="L286"/>
  <c r="J286"/>
  <c r="I286"/>
  <c r="M285"/>
  <c r="L285"/>
  <c r="J285"/>
  <c r="O285" s="1"/>
  <c r="I285"/>
  <c r="M284"/>
  <c r="L284"/>
  <c r="J284"/>
  <c r="I284"/>
  <c r="M283"/>
  <c r="L283"/>
  <c r="J283"/>
  <c r="I283"/>
  <c r="M282"/>
  <c r="L282"/>
  <c r="J282"/>
  <c r="I282"/>
  <c r="M281"/>
  <c r="L281"/>
  <c r="J281"/>
  <c r="I281"/>
  <c r="M280"/>
  <c r="L280"/>
  <c r="J280"/>
  <c r="I280"/>
  <c r="M279"/>
  <c r="L279"/>
  <c r="J279"/>
  <c r="I279"/>
  <c r="M278"/>
  <c r="L278"/>
  <c r="J278"/>
  <c r="I278"/>
  <c r="M277"/>
  <c r="L277"/>
  <c r="J277"/>
  <c r="I277"/>
  <c r="M276"/>
  <c r="L276"/>
  <c r="J276"/>
  <c r="I276"/>
  <c r="M275"/>
  <c r="L275"/>
  <c r="J275"/>
  <c r="I275"/>
  <c r="M274"/>
  <c r="L274"/>
  <c r="J274"/>
  <c r="O274" s="1"/>
  <c r="I274"/>
  <c r="M273"/>
  <c r="L273"/>
  <c r="J273"/>
  <c r="O273" s="1"/>
  <c r="I273"/>
  <c r="M272"/>
  <c r="L272"/>
  <c r="J272"/>
  <c r="O272" s="1"/>
  <c r="I272"/>
  <c r="M271"/>
  <c r="L271"/>
  <c r="J271"/>
  <c r="O271" s="1"/>
  <c r="I271"/>
  <c r="M270"/>
  <c r="L270"/>
  <c r="J270"/>
  <c r="O270" s="1"/>
  <c r="I270"/>
  <c r="M269"/>
  <c r="L269"/>
  <c r="J269"/>
  <c r="O269" s="1"/>
  <c r="I269"/>
  <c r="M268"/>
  <c r="L268"/>
  <c r="J268"/>
  <c r="O268" s="1"/>
  <c r="I268"/>
  <c r="M267"/>
  <c r="L267"/>
  <c r="J267"/>
  <c r="O267" s="1"/>
  <c r="I267"/>
  <c r="M266"/>
  <c r="L266"/>
  <c r="J266"/>
  <c r="O266" s="1"/>
  <c r="I266"/>
  <c r="M265"/>
  <c r="L265"/>
  <c r="J265"/>
  <c r="O265" s="1"/>
  <c r="I265"/>
  <c r="M264"/>
  <c r="L264"/>
  <c r="J264"/>
  <c r="I264"/>
  <c r="M263"/>
  <c r="L263"/>
  <c r="J263"/>
  <c r="I263"/>
  <c r="M262"/>
  <c r="L262"/>
  <c r="J262"/>
  <c r="I262"/>
  <c r="M261"/>
  <c r="L261"/>
  <c r="J261"/>
  <c r="I261"/>
  <c r="M260"/>
  <c r="L260"/>
  <c r="J260"/>
  <c r="I260"/>
  <c r="M259"/>
  <c r="L259"/>
  <c r="J259"/>
  <c r="I259"/>
  <c r="M258"/>
  <c r="L258"/>
  <c r="J258"/>
  <c r="I258"/>
  <c r="M257"/>
  <c r="L257"/>
  <c r="J257"/>
  <c r="I257"/>
  <c r="M256"/>
  <c r="L256"/>
  <c r="J256"/>
  <c r="I256"/>
  <c r="M255"/>
  <c r="L255"/>
  <c r="J255"/>
  <c r="O255" s="1"/>
  <c r="I255"/>
  <c r="M254"/>
  <c r="L254"/>
  <c r="J254"/>
  <c r="I254"/>
  <c r="M253"/>
  <c r="L253"/>
  <c r="J253"/>
  <c r="I253"/>
  <c r="M252"/>
  <c r="L252"/>
  <c r="J252"/>
  <c r="I252"/>
  <c r="M251"/>
  <c r="L251"/>
  <c r="J251"/>
  <c r="I251"/>
  <c r="M250"/>
  <c r="L250"/>
  <c r="J250"/>
  <c r="I250"/>
  <c r="M249"/>
  <c r="L249"/>
  <c r="J249"/>
  <c r="I249"/>
  <c r="M248"/>
  <c r="L248"/>
  <c r="J248"/>
  <c r="O248" s="1"/>
  <c r="I248"/>
  <c r="M247"/>
  <c r="L247"/>
  <c r="J247"/>
  <c r="O247" s="1"/>
  <c r="I247"/>
  <c r="M246"/>
  <c r="L246"/>
  <c r="J246"/>
  <c r="O246" s="1"/>
  <c r="I246"/>
  <c r="M245"/>
  <c r="L245"/>
  <c r="J245"/>
  <c r="I245"/>
  <c r="M244"/>
  <c r="L244"/>
  <c r="J244"/>
  <c r="I244"/>
  <c r="M243"/>
  <c r="L243"/>
  <c r="J243"/>
  <c r="I243"/>
  <c r="M242"/>
  <c r="L242"/>
  <c r="J242"/>
  <c r="I242"/>
  <c r="M241"/>
  <c r="L241"/>
  <c r="J241"/>
  <c r="I241"/>
  <c r="M240"/>
  <c r="L240"/>
  <c r="J240"/>
  <c r="I240"/>
  <c r="M239"/>
  <c r="L239"/>
  <c r="J239"/>
  <c r="I239"/>
  <c r="M238"/>
  <c r="L238"/>
  <c r="J238"/>
  <c r="I238"/>
  <c r="M237"/>
  <c r="L237"/>
  <c r="J237"/>
  <c r="I237"/>
  <c r="M236"/>
  <c r="L236"/>
  <c r="J236"/>
  <c r="I236"/>
  <c r="M235"/>
  <c r="L235"/>
  <c r="J235"/>
  <c r="I235"/>
  <c r="M234"/>
  <c r="L234"/>
  <c r="J234"/>
  <c r="I234"/>
  <c r="M233"/>
  <c r="L233"/>
  <c r="J233"/>
  <c r="I233"/>
  <c r="M232"/>
  <c r="L232"/>
  <c r="J232"/>
  <c r="I232"/>
  <c r="M231"/>
  <c r="L231"/>
  <c r="J231"/>
  <c r="I231"/>
  <c r="M230"/>
  <c r="L230"/>
  <c r="J230"/>
  <c r="I230"/>
  <c r="M229"/>
  <c r="L229"/>
  <c r="J229"/>
  <c r="I229"/>
  <c r="M228"/>
  <c r="L228"/>
  <c r="J228"/>
  <c r="I228"/>
  <c r="M227"/>
  <c r="L227"/>
  <c r="J227"/>
  <c r="I227"/>
  <c r="M226"/>
  <c r="L226"/>
  <c r="J226"/>
  <c r="I226"/>
  <c r="M225"/>
  <c r="L225"/>
  <c r="J225"/>
  <c r="I225"/>
  <c r="M224"/>
  <c r="L224"/>
  <c r="J224"/>
  <c r="I224"/>
  <c r="M223"/>
  <c r="L223"/>
  <c r="J223"/>
  <c r="I223"/>
  <c r="M222"/>
  <c r="L222"/>
  <c r="J222"/>
  <c r="I222"/>
  <c r="M221"/>
  <c r="L221"/>
  <c r="J221"/>
  <c r="I221"/>
  <c r="M220"/>
  <c r="L220"/>
  <c r="J220"/>
  <c r="I220"/>
  <c r="M219"/>
  <c r="L219"/>
  <c r="J219"/>
  <c r="I219"/>
  <c r="M218"/>
  <c r="L218"/>
  <c r="J218"/>
  <c r="I218"/>
  <c r="M217"/>
  <c r="L217"/>
  <c r="J217"/>
  <c r="I217"/>
  <c r="M216"/>
  <c r="L216"/>
  <c r="J216"/>
  <c r="I216"/>
  <c r="M215"/>
  <c r="L215"/>
  <c r="J215"/>
  <c r="I215"/>
  <c r="M214"/>
  <c r="L214"/>
  <c r="J214"/>
  <c r="I214"/>
  <c r="M213"/>
  <c r="L213"/>
  <c r="J213"/>
  <c r="I213"/>
  <c r="M212"/>
  <c r="L212"/>
  <c r="J212"/>
  <c r="I212"/>
  <c r="M211"/>
  <c r="L211"/>
  <c r="J211"/>
  <c r="I211"/>
  <c r="M210"/>
  <c r="L210"/>
  <c r="J210"/>
  <c r="I210"/>
  <c r="M209"/>
  <c r="L209"/>
  <c r="J209"/>
  <c r="I209"/>
  <c r="M208"/>
  <c r="L208"/>
  <c r="J208"/>
  <c r="I208"/>
  <c r="M207"/>
  <c r="L207"/>
  <c r="J207"/>
  <c r="I207"/>
  <c r="M206"/>
  <c r="L206"/>
  <c r="J206"/>
  <c r="I206"/>
  <c r="M205"/>
  <c r="L205"/>
  <c r="J205"/>
  <c r="I205"/>
  <c r="M204"/>
  <c r="L204"/>
  <c r="J204"/>
  <c r="I204"/>
  <c r="M203"/>
  <c r="L203"/>
  <c r="J203"/>
  <c r="I203"/>
  <c r="M202"/>
  <c r="L202"/>
  <c r="J202"/>
  <c r="I202"/>
  <c r="M201"/>
  <c r="L201"/>
  <c r="J201"/>
  <c r="I201"/>
  <c r="M200"/>
  <c r="L200"/>
  <c r="J200"/>
  <c r="I200"/>
  <c r="M199"/>
  <c r="L199"/>
  <c r="J199"/>
  <c r="I199"/>
  <c r="M198"/>
  <c r="L198"/>
  <c r="J198"/>
  <c r="I198"/>
  <c r="M197"/>
  <c r="L197"/>
  <c r="J197"/>
  <c r="I197"/>
  <c r="M196"/>
  <c r="L196"/>
  <c r="J196"/>
  <c r="I196"/>
  <c r="M195"/>
  <c r="L195"/>
  <c r="J195"/>
  <c r="I195"/>
  <c r="M194"/>
  <c r="L194"/>
  <c r="J194"/>
  <c r="I194"/>
  <c r="M193"/>
  <c r="L193"/>
  <c r="J193"/>
  <c r="I193"/>
  <c r="M192"/>
  <c r="L192"/>
  <c r="J192"/>
  <c r="I192"/>
  <c r="M191"/>
  <c r="L191"/>
  <c r="J191"/>
  <c r="I191"/>
  <c r="M190"/>
  <c r="L190"/>
  <c r="J190"/>
  <c r="I190"/>
  <c r="M189"/>
  <c r="L189"/>
  <c r="J189"/>
  <c r="I189"/>
  <c r="M188"/>
  <c r="L188"/>
  <c r="J188"/>
  <c r="I188"/>
  <c r="M187"/>
  <c r="L187"/>
  <c r="J187"/>
  <c r="I187"/>
  <c r="M186"/>
  <c r="L186"/>
  <c r="J186"/>
  <c r="I186"/>
  <c r="M185"/>
  <c r="L185"/>
  <c r="J185"/>
  <c r="I185"/>
  <c r="M184"/>
  <c r="L184"/>
  <c r="J184"/>
  <c r="I184"/>
  <c r="M183"/>
  <c r="L183"/>
  <c r="J183"/>
  <c r="I183"/>
  <c r="M182"/>
  <c r="L182"/>
  <c r="J182"/>
  <c r="I182"/>
  <c r="M181"/>
  <c r="L181"/>
  <c r="J181"/>
  <c r="I181"/>
  <c r="M180"/>
  <c r="L180"/>
  <c r="J180"/>
  <c r="I180"/>
  <c r="M179"/>
  <c r="L179"/>
  <c r="J179"/>
  <c r="I179"/>
  <c r="M178"/>
  <c r="L178"/>
  <c r="J178"/>
  <c r="I178"/>
  <c r="M177"/>
  <c r="L177"/>
  <c r="J177"/>
  <c r="I177"/>
  <c r="M176"/>
  <c r="L176"/>
  <c r="J176"/>
  <c r="I176"/>
  <c r="M175"/>
  <c r="L175"/>
  <c r="J175"/>
  <c r="I175"/>
  <c r="M174"/>
  <c r="L174"/>
  <c r="J174"/>
  <c r="I174"/>
  <c r="M173"/>
  <c r="L173"/>
  <c r="J173"/>
  <c r="I173"/>
  <c r="M172"/>
  <c r="L172"/>
  <c r="J172"/>
  <c r="I172"/>
  <c r="M171"/>
  <c r="L171"/>
  <c r="J171"/>
  <c r="I171"/>
  <c r="M170"/>
  <c r="L170"/>
  <c r="J170"/>
  <c r="I170"/>
  <c r="M169"/>
  <c r="L169"/>
  <c r="J169"/>
  <c r="I169"/>
  <c r="M168"/>
  <c r="L168"/>
  <c r="J168"/>
  <c r="I168"/>
  <c r="M167"/>
  <c r="L167"/>
  <c r="J167"/>
  <c r="I167"/>
  <c r="M166"/>
  <c r="L166"/>
  <c r="J166"/>
  <c r="I166"/>
  <c r="M165"/>
  <c r="L165"/>
  <c r="J165"/>
  <c r="I165"/>
  <c r="M164"/>
  <c r="L164"/>
  <c r="J164"/>
  <c r="I164"/>
  <c r="M163"/>
  <c r="L163"/>
  <c r="J163"/>
  <c r="I163"/>
  <c r="M162"/>
  <c r="L162"/>
  <c r="J162"/>
  <c r="I162"/>
  <c r="M161"/>
  <c r="L161"/>
  <c r="J161"/>
  <c r="I161"/>
  <c r="M160"/>
  <c r="L160"/>
  <c r="J160"/>
  <c r="I160"/>
  <c r="M159"/>
  <c r="L159"/>
  <c r="J159"/>
  <c r="I159"/>
  <c r="M158"/>
  <c r="L158"/>
  <c r="J158"/>
  <c r="I158"/>
  <c r="M157"/>
  <c r="L157"/>
  <c r="J157"/>
  <c r="I157"/>
  <c r="M156"/>
  <c r="L156"/>
  <c r="J156"/>
  <c r="I156"/>
  <c r="M155"/>
  <c r="L155"/>
  <c r="J155"/>
  <c r="I155"/>
  <c r="M154"/>
  <c r="L154"/>
  <c r="J154"/>
  <c r="O154" s="1"/>
  <c r="I154"/>
  <c r="M153"/>
  <c r="L153"/>
  <c r="J153"/>
  <c r="O153" s="1"/>
  <c r="I153"/>
  <c r="M152"/>
  <c r="L152"/>
  <c r="J152"/>
  <c r="I152"/>
  <c r="M151"/>
  <c r="L151"/>
  <c r="J151"/>
  <c r="I151"/>
  <c r="M150"/>
  <c r="L150"/>
  <c r="J150"/>
  <c r="I150"/>
  <c r="M149"/>
  <c r="L149"/>
  <c r="J149"/>
  <c r="I149"/>
  <c r="M148"/>
  <c r="L148"/>
  <c r="J148"/>
  <c r="O148" s="1"/>
  <c r="I148"/>
  <c r="M147"/>
  <c r="L147"/>
  <c r="J147"/>
  <c r="O147" s="1"/>
  <c r="I147"/>
  <c r="M146"/>
  <c r="L146"/>
  <c r="J146"/>
  <c r="I146"/>
  <c r="M145"/>
  <c r="L145"/>
  <c r="J145"/>
  <c r="I145"/>
  <c r="M144"/>
  <c r="L144"/>
  <c r="J144"/>
  <c r="I144"/>
  <c r="M143"/>
  <c r="L143"/>
  <c r="J143"/>
  <c r="I143"/>
  <c r="M142"/>
  <c r="L142"/>
  <c r="J142"/>
  <c r="I142"/>
  <c r="M141"/>
  <c r="L141"/>
  <c r="J141"/>
  <c r="I141"/>
  <c r="M140"/>
  <c r="L140"/>
  <c r="J140"/>
  <c r="I140"/>
  <c r="M139"/>
  <c r="L139"/>
  <c r="J139"/>
  <c r="I139"/>
  <c r="M138"/>
  <c r="L138"/>
  <c r="J138"/>
  <c r="I138"/>
  <c r="M137"/>
  <c r="L137"/>
  <c r="J137"/>
  <c r="I137"/>
  <c r="M136"/>
  <c r="L136"/>
  <c r="J136"/>
  <c r="I136"/>
  <c r="M135"/>
  <c r="L135"/>
  <c r="J135"/>
  <c r="I135"/>
  <c r="M134"/>
  <c r="L134"/>
  <c r="J134"/>
  <c r="I134"/>
  <c r="M133"/>
  <c r="L133"/>
  <c r="J133"/>
  <c r="I133"/>
  <c r="M132"/>
  <c r="L132"/>
  <c r="J132"/>
  <c r="I132"/>
  <c r="M131"/>
  <c r="L131"/>
  <c r="J131"/>
  <c r="I131"/>
  <c r="M130"/>
  <c r="L130"/>
  <c r="J130"/>
  <c r="I130"/>
  <c r="M129"/>
  <c r="L129"/>
  <c r="J129"/>
  <c r="I129"/>
  <c r="M128"/>
  <c r="L128"/>
  <c r="J128"/>
  <c r="I128"/>
  <c r="M127"/>
  <c r="L127"/>
  <c r="J127"/>
  <c r="I127"/>
  <c r="M126"/>
  <c r="L126"/>
  <c r="J126"/>
  <c r="I126"/>
  <c r="M125"/>
  <c r="L125"/>
  <c r="J125"/>
  <c r="I125"/>
  <c r="M124"/>
  <c r="L124"/>
  <c r="J124"/>
  <c r="I124"/>
  <c r="M123"/>
  <c r="L123"/>
  <c r="J123"/>
  <c r="I123"/>
  <c r="M122"/>
  <c r="L122"/>
  <c r="J122"/>
  <c r="I122"/>
  <c r="M121"/>
  <c r="L121"/>
  <c r="J121"/>
  <c r="I121"/>
  <c r="M120"/>
  <c r="L120"/>
  <c r="J120"/>
  <c r="I120"/>
  <c r="M119"/>
  <c r="L119"/>
  <c r="J119"/>
  <c r="I119"/>
  <c r="M118"/>
  <c r="L118"/>
  <c r="J118"/>
  <c r="I118"/>
  <c r="M117"/>
  <c r="L117"/>
  <c r="J117"/>
  <c r="I117"/>
  <c r="M116"/>
  <c r="L116"/>
  <c r="J116"/>
  <c r="I116"/>
  <c r="M115"/>
  <c r="L115"/>
  <c r="J115"/>
  <c r="I115"/>
  <c r="M114"/>
  <c r="L114"/>
  <c r="J114"/>
  <c r="I114"/>
  <c r="M113"/>
  <c r="L113"/>
  <c r="J113"/>
  <c r="I113"/>
  <c r="M112"/>
  <c r="L112"/>
  <c r="J112"/>
  <c r="I112"/>
  <c r="M111"/>
  <c r="L111"/>
  <c r="J111"/>
  <c r="I111"/>
  <c r="M110"/>
  <c r="L110"/>
  <c r="J110"/>
  <c r="I110"/>
  <c r="M109"/>
  <c r="L109"/>
  <c r="J109"/>
  <c r="I109"/>
  <c r="M108"/>
  <c r="L108"/>
  <c r="J108"/>
  <c r="I108"/>
  <c r="M107"/>
  <c r="L107"/>
  <c r="J107"/>
  <c r="I107"/>
  <c r="M106"/>
  <c r="L106"/>
  <c r="J106"/>
  <c r="I106"/>
  <c r="M105"/>
  <c r="L105"/>
  <c r="J105"/>
  <c r="I105"/>
  <c r="M104"/>
  <c r="L104"/>
  <c r="J104"/>
  <c r="I104"/>
  <c r="M103"/>
  <c r="L103"/>
  <c r="J103"/>
  <c r="O103" s="1"/>
  <c r="I103"/>
  <c r="M102"/>
  <c r="L102"/>
  <c r="J102"/>
  <c r="I102"/>
  <c r="M101"/>
  <c r="L101"/>
  <c r="J101"/>
  <c r="I101"/>
  <c r="M100"/>
  <c r="L100"/>
  <c r="J100"/>
  <c r="I100"/>
  <c r="M99"/>
  <c r="L99"/>
  <c r="J99"/>
  <c r="I99"/>
  <c r="M98"/>
  <c r="L98"/>
  <c r="J98"/>
  <c r="I98"/>
  <c r="M97"/>
  <c r="L97"/>
  <c r="J97"/>
  <c r="I97"/>
  <c r="M96"/>
  <c r="L96"/>
  <c r="J96"/>
  <c r="I96"/>
  <c r="M95"/>
  <c r="L95"/>
  <c r="J95"/>
  <c r="I95"/>
  <c r="M94"/>
  <c r="L94"/>
  <c r="J94"/>
  <c r="I94"/>
  <c r="M93"/>
  <c r="L93"/>
  <c r="J93"/>
  <c r="I93"/>
  <c r="M92"/>
  <c r="L92"/>
  <c r="J92"/>
  <c r="I92"/>
  <c r="M91"/>
  <c r="L91"/>
  <c r="J91"/>
  <c r="I91"/>
  <c r="M90"/>
  <c r="L90"/>
  <c r="J90"/>
  <c r="I90"/>
  <c r="M89"/>
  <c r="L89"/>
  <c r="J89"/>
  <c r="I89"/>
  <c r="M88"/>
  <c r="L88"/>
  <c r="J88"/>
  <c r="I88"/>
  <c r="M87"/>
  <c r="L87"/>
  <c r="J87"/>
  <c r="I87"/>
  <c r="M86"/>
  <c r="L86"/>
  <c r="J86"/>
  <c r="I86"/>
  <c r="M85"/>
  <c r="L85"/>
  <c r="J85"/>
  <c r="I85"/>
  <c r="M84"/>
  <c r="L84"/>
  <c r="J84"/>
  <c r="I84"/>
  <c r="M83"/>
  <c r="L83"/>
  <c r="J83"/>
  <c r="I83"/>
  <c r="M82"/>
  <c r="L82"/>
  <c r="J82"/>
  <c r="O82" s="1"/>
  <c r="I82"/>
  <c r="M81"/>
  <c r="L81"/>
  <c r="J81"/>
  <c r="I81"/>
  <c r="M80"/>
  <c r="L80"/>
  <c r="J80"/>
  <c r="I80"/>
  <c r="M79"/>
  <c r="L79"/>
  <c r="J79"/>
  <c r="I79"/>
  <c r="M78"/>
  <c r="L78"/>
  <c r="J78"/>
  <c r="I78"/>
  <c r="M77"/>
  <c r="L77"/>
  <c r="J77"/>
  <c r="I77"/>
  <c r="M76"/>
  <c r="L76"/>
  <c r="J76"/>
  <c r="I76"/>
  <c r="M75"/>
  <c r="L75"/>
  <c r="J75"/>
  <c r="I75"/>
  <c r="M74"/>
  <c r="L74"/>
  <c r="J74"/>
  <c r="I74"/>
  <c r="M73"/>
  <c r="L73"/>
  <c r="J73"/>
  <c r="I73"/>
  <c r="M72"/>
  <c r="L72"/>
  <c r="J72"/>
  <c r="O72" s="1"/>
  <c r="I72"/>
  <c r="M71"/>
  <c r="L71"/>
  <c r="J71"/>
  <c r="I71"/>
  <c r="M70"/>
  <c r="L70"/>
  <c r="J70"/>
  <c r="I70"/>
  <c r="M69"/>
  <c r="L69"/>
  <c r="J69"/>
  <c r="I69"/>
  <c r="M68"/>
  <c r="L68"/>
  <c r="J68"/>
  <c r="I68"/>
  <c r="M67"/>
  <c r="L67"/>
  <c r="J67"/>
  <c r="I67"/>
  <c r="M66"/>
  <c r="L66"/>
  <c r="J66"/>
  <c r="I66"/>
  <c r="M65"/>
  <c r="L65"/>
  <c r="J65"/>
  <c r="I65"/>
  <c r="M64"/>
  <c r="L64"/>
  <c r="J64"/>
  <c r="I64"/>
  <c r="M63"/>
  <c r="L63"/>
  <c r="J63"/>
  <c r="I63"/>
  <c r="M62"/>
  <c r="L62"/>
  <c r="J62"/>
  <c r="I62"/>
  <c r="M61"/>
  <c r="L61"/>
  <c r="J61"/>
  <c r="I61"/>
  <c r="M60"/>
  <c r="L60"/>
  <c r="J60"/>
  <c r="I60"/>
  <c r="M59"/>
  <c r="L59"/>
  <c r="J59"/>
  <c r="I59"/>
  <c r="M58"/>
  <c r="L58"/>
  <c r="J58"/>
  <c r="I58"/>
  <c r="M57"/>
  <c r="L57"/>
  <c r="J57"/>
  <c r="I57"/>
  <c r="M56"/>
  <c r="L56"/>
  <c r="J56"/>
  <c r="I56"/>
  <c r="M55"/>
  <c r="L55"/>
  <c r="J55"/>
  <c r="O55" s="1"/>
  <c r="I55"/>
  <c r="M54"/>
  <c r="L54"/>
  <c r="J54"/>
  <c r="I54"/>
  <c r="M53"/>
  <c r="L53"/>
  <c r="J53"/>
  <c r="I53"/>
  <c r="M52"/>
  <c r="L52"/>
  <c r="J52"/>
  <c r="O52" s="1"/>
  <c r="I52"/>
  <c r="M51"/>
  <c r="L51"/>
  <c r="J51"/>
  <c r="O51" s="1"/>
  <c r="I51"/>
  <c r="M50"/>
  <c r="L50"/>
  <c r="J50"/>
  <c r="O50" s="1"/>
  <c r="I50"/>
  <c r="M49"/>
  <c r="L49"/>
  <c r="J49"/>
  <c r="I49"/>
  <c r="M48"/>
  <c r="L48"/>
  <c r="J48"/>
  <c r="I48"/>
  <c r="M47"/>
  <c r="L47"/>
  <c r="J47"/>
  <c r="I47"/>
  <c r="M46"/>
  <c r="L46"/>
  <c r="J46"/>
  <c r="I46"/>
  <c r="M45"/>
  <c r="L45"/>
  <c r="J45"/>
  <c r="O45" s="1"/>
  <c r="I45"/>
  <c r="M44"/>
  <c r="L44"/>
  <c r="J44"/>
  <c r="I44"/>
  <c r="M43"/>
  <c r="L43"/>
  <c r="J43"/>
  <c r="I43"/>
  <c r="M42"/>
  <c r="L42"/>
  <c r="J42"/>
  <c r="I42"/>
  <c r="M41"/>
  <c r="L41"/>
  <c r="J41"/>
  <c r="I41"/>
  <c r="M40"/>
  <c r="L40"/>
  <c r="J40"/>
  <c r="I40"/>
  <c r="M39"/>
  <c r="L39"/>
  <c r="J39"/>
  <c r="I39"/>
  <c r="M38"/>
  <c r="L38"/>
  <c r="J38"/>
  <c r="I38"/>
  <c r="M37"/>
  <c r="L37"/>
  <c r="J37"/>
  <c r="I37"/>
  <c r="M36"/>
  <c r="L36"/>
  <c r="J36"/>
  <c r="I36"/>
  <c r="M35"/>
  <c r="L35"/>
  <c r="J35"/>
  <c r="I35"/>
  <c r="M34"/>
  <c r="L34"/>
  <c r="J34"/>
  <c r="I34"/>
  <c r="M33"/>
  <c r="L33"/>
  <c r="J33"/>
  <c r="I33"/>
  <c r="M32"/>
  <c r="L32"/>
  <c r="J32"/>
  <c r="I32"/>
  <c r="M31"/>
  <c r="L31"/>
  <c r="J31"/>
  <c r="I31"/>
  <c r="M30"/>
  <c r="L30"/>
  <c r="J30"/>
  <c r="I30"/>
  <c r="M29"/>
  <c r="L29"/>
  <c r="J29"/>
  <c r="I29"/>
  <c r="M28"/>
  <c r="L28"/>
  <c r="J28"/>
  <c r="I28"/>
  <c r="M27"/>
  <c r="L27"/>
  <c r="J27"/>
  <c r="I27"/>
  <c r="M26"/>
  <c r="L26"/>
  <c r="J26"/>
  <c r="O26" s="1"/>
  <c r="I26"/>
  <c r="M25"/>
  <c r="L25"/>
  <c r="J25"/>
  <c r="O25" s="1"/>
  <c r="I25"/>
  <c r="M24"/>
  <c r="L24"/>
  <c r="J24"/>
  <c r="O24" s="1"/>
  <c r="I24"/>
  <c r="M23"/>
  <c r="L23"/>
  <c r="J23"/>
  <c r="O23" s="1"/>
  <c r="I23"/>
  <c r="M22"/>
  <c r="L22"/>
  <c r="J22"/>
  <c r="O22" s="1"/>
  <c r="I22"/>
  <c r="M21"/>
  <c r="L21"/>
  <c r="J21"/>
  <c r="O21" s="1"/>
  <c r="I21"/>
  <c r="M20"/>
  <c r="L20"/>
  <c r="J20"/>
  <c r="O20" s="1"/>
  <c r="I20"/>
  <c r="M19"/>
  <c r="L19"/>
  <c r="J19"/>
  <c r="I19"/>
  <c r="M18"/>
  <c r="L18"/>
  <c r="J18"/>
  <c r="I18"/>
  <c r="M17"/>
  <c r="L17"/>
  <c r="J17"/>
  <c r="I17"/>
  <c r="M16"/>
  <c r="L16"/>
  <c r="J16"/>
  <c r="I16"/>
  <c r="M15"/>
  <c r="L15"/>
  <c r="J15"/>
  <c r="O15" s="1"/>
  <c r="I15"/>
  <c r="M14"/>
  <c r="L14"/>
  <c r="J14"/>
  <c r="I14"/>
  <c r="M13"/>
  <c r="L13"/>
  <c r="J13"/>
  <c r="I13"/>
  <c r="M12"/>
  <c r="L12"/>
  <c r="J12"/>
  <c r="I12"/>
  <c r="M11"/>
  <c r="L11"/>
  <c r="J11"/>
  <c r="I11"/>
  <c r="M10"/>
  <c r="L10"/>
  <c r="J10"/>
  <c r="O10" s="1"/>
  <c r="I10"/>
  <c r="M9"/>
  <c r="L9"/>
  <c r="J9"/>
  <c r="O9" s="1"/>
  <c r="I9"/>
  <c r="M8"/>
  <c r="L8"/>
  <c r="J8"/>
  <c r="O8" s="1"/>
  <c r="I8"/>
  <c r="M7"/>
  <c r="L7"/>
  <c r="J7"/>
  <c r="O7" s="1"/>
  <c r="I7"/>
  <c r="M6"/>
  <c r="L6"/>
  <c r="J6"/>
  <c r="O6" s="1"/>
  <c r="I6"/>
  <c r="M5"/>
  <c r="L5"/>
  <c r="J5"/>
  <c r="O5" s="1"/>
  <c r="I5"/>
  <c r="M4"/>
  <c r="L4"/>
  <c r="J4"/>
  <c r="I4"/>
  <c r="M3"/>
  <c r="L3"/>
  <c r="J3"/>
  <c r="O3" s="1"/>
  <c r="I3"/>
  <c r="M2"/>
  <c r="L2"/>
  <c r="J2"/>
  <c r="O2" s="1"/>
  <c r="I2"/>
  <c r="J13" i="8"/>
  <c r="I13"/>
  <c r="H13"/>
  <c r="M2" i="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J32"/>
  <c r="O32" s="1"/>
  <c r="I32"/>
  <c r="N32" s="1"/>
  <c r="I2"/>
  <c r="N2" s="1"/>
  <c r="J2"/>
  <c r="O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C60"/>
  <c r="M3" i="4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M2"/>
  <c r="L2"/>
  <c r="I583"/>
  <c r="N583" s="1"/>
  <c r="J583"/>
  <c r="O583" s="1"/>
  <c r="I584"/>
  <c r="N584" s="1"/>
  <c r="J584"/>
  <c r="O584" s="1"/>
  <c r="I585"/>
  <c r="N585" s="1"/>
  <c r="J585"/>
  <c r="O585" s="1"/>
  <c r="I586"/>
  <c r="N586" s="1"/>
  <c r="J586"/>
  <c r="O586" s="1"/>
  <c r="I587"/>
  <c r="N587" s="1"/>
  <c r="J587"/>
  <c r="O587" s="1"/>
  <c r="I588"/>
  <c r="N588" s="1"/>
  <c r="J588"/>
  <c r="O588" s="1"/>
  <c r="I589"/>
  <c r="N589" s="1"/>
  <c r="J589"/>
  <c r="O589" s="1"/>
  <c r="I590"/>
  <c r="N590" s="1"/>
  <c r="J590"/>
  <c r="O590" s="1"/>
  <c r="I591"/>
  <c r="N591" s="1"/>
  <c r="J591"/>
  <c r="O591" s="1"/>
  <c r="I592"/>
  <c r="N592" s="1"/>
  <c r="J592"/>
  <c r="O592" s="1"/>
  <c r="I593"/>
  <c r="N593" s="1"/>
  <c r="J593"/>
  <c r="O593" s="1"/>
  <c r="I594"/>
  <c r="N594" s="1"/>
  <c r="J594"/>
  <c r="O594" s="1"/>
  <c r="I595"/>
  <c r="N595" s="1"/>
  <c r="J595"/>
  <c r="O595" s="1"/>
  <c r="I596"/>
  <c r="N596" s="1"/>
  <c r="J596"/>
  <c r="O596" s="1"/>
  <c r="I597"/>
  <c r="N597" s="1"/>
  <c r="J597"/>
  <c r="O597" s="1"/>
  <c r="I598"/>
  <c r="N598" s="1"/>
  <c r="J598"/>
  <c r="O598" s="1"/>
  <c r="I599"/>
  <c r="N599" s="1"/>
  <c r="J599"/>
  <c r="O599" s="1"/>
  <c r="I600"/>
  <c r="N600" s="1"/>
  <c r="J600"/>
  <c r="O600" s="1"/>
  <c r="I601"/>
  <c r="N601" s="1"/>
  <c r="J601"/>
  <c r="O601" s="1"/>
  <c r="I602"/>
  <c r="N602" s="1"/>
  <c r="J602"/>
  <c r="O602" s="1"/>
  <c r="I603"/>
  <c r="N603" s="1"/>
  <c r="J603"/>
  <c r="O603" s="1"/>
  <c r="I604"/>
  <c r="N604" s="1"/>
  <c r="J604"/>
  <c r="O604" s="1"/>
  <c r="I605"/>
  <c r="N605" s="1"/>
  <c r="J605"/>
  <c r="O605" s="1"/>
  <c r="I606"/>
  <c r="N606" s="1"/>
  <c r="J606"/>
  <c r="O606" s="1"/>
  <c r="I607"/>
  <c r="N607" s="1"/>
  <c r="J607"/>
  <c r="O607" s="1"/>
  <c r="I608"/>
  <c r="N608" s="1"/>
  <c r="J608"/>
  <c r="O608" s="1"/>
  <c r="I609"/>
  <c r="N609" s="1"/>
  <c r="J609"/>
  <c r="O609" s="1"/>
  <c r="I610"/>
  <c r="N610" s="1"/>
  <c r="J610"/>
  <c r="O610" s="1"/>
  <c r="I611"/>
  <c r="N611" s="1"/>
  <c r="J611"/>
  <c r="O611" s="1"/>
  <c r="I612"/>
  <c r="N612" s="1"/>
  <c r="J612"/>
  <c r="O612" s="1"/>
  <c r="I613"/>
  <c r="N613" s="1"/>
  <c r="J613"/>
  <c r="O613" s="1"/>
  <c r="I614"/>
  <c r="N614" s="1"/>
  <c r="J614"/>
  <c r="O614" s="1"/>
  <c r="I615"/>
  <c r="N615" s="1"/>
  <c r="J615"/>
  <c r="O615" s="1"/>
  <c r="I616"/>
  <c r="N616" s="1"/>
  <c r="J616"/>
  <c r="O616" s="1"/>
  <c r="I617"/>
  <c r="N617" s="1"/>
  <c r="J617"/>
  <c r="O617" s="1"/>
  <c r="I618"/>
  <c r="N618" s="1"/>
  <c r="J618"/>
  <c r="O618" s="1"/>
  <c r="I619"/>
  <c r="N619" s="1"/>
  <c r="J619"/>
  <c r="O619" s="1"/>
  <c r="I620"/>
  <c r="N620" s="1"/>
  <c r="J620"/>
  <c r="O620" s="1"/>
  <c r="I621"/>
  <c r="N621" s="1"/>
  <c r="J621"/>
  <c r="O621" s="1"/>
  <c r="I622"/>
  <c r="N622" s="1"/>
  <c r="J622"/>
  <c r="O622" s="1"/>
  <c r="I623"/>
  <c r="N623" s="1"/>
  <c r="J623"/>
  <c r="O623" s="1"/>
  <c r="I624"/>
  <c r="N624" s="1"/>
  <c r="J624"/>
  <c r="O624" s="1"/>
  <c r="I625"/>
  <c r="N625" s="1"/>
  <c r="J625"/>
  <c r="O625" s="1"/>
  <c r="I626"/>
  <c r="N626" s="1"/>
  <c r="J626"/>
  <c r="O626" s="1"/>
  <c r="I627"/>
  <c r="N627" s="1"/>
  <c r="J627"/>
  <c r="O627" s="1"/>
  <c r="I628"/>
  <c r="N628" s="1"/>
  <c r="J628"/>
  <c r="O628" s="1"/>
  <c r="I629"/>
  <c r="N629" s="1"/>
  <c r="J629"/>
  <c r="O629" s="1"/>
  <c r="I630"/>
  <c r="N630" s="1"/>
  <c r="J630"/>
  <c r="O630" s="1"/>
  <c r="I631"/>
  <c r="N631" s="1"/>
  <c r="J631"/>
  <c r="O631" s="1"/>
  <c r="I632"/>
  <c r="N632" s="1"/>
  <c r="J632"/>
  <c r="O632" s="1"/>
  <c r="I633"/>
  <c r="N633" s="1"/>
  <c r="J633"/>
  <c r="O633" s="1"/>
  <c r="I634"/>
  <c r="N634" s="1"/>
  <c r="J634"/>
  <c r="O634" s="1"/>
  <c r="I635"/>
  <c r="N635" s="1"/>
  <c r="J635"/>
  <c r="O635" s="1"/>
  <c r="I636"/>
  <c r="N636" s="1"/>
  <c r="J636"/>
  <c r="O636" s="1"/>
  <c r="I637"/>
  <c r="N637" s="1"/>
  <c r="J637"/>
  <c r="O637" s="1"/>
  <c r="I638"/>
  <c r="N638" s="1"/>
  <c r="J638"/>
  <c r="O638" s="1"/>
  <c r="I639"/>
  <c r="N639" s="1"/>
  <c r="J639"/>
  <c r="O639" s="1"/>
  <c r="I640"/>
  <c r="N640" s="1"/>
  <c r="J640"/>
  <c r="O640" s="1"/>
  <c r="I641"/>
  <c r="N641" s="1"/>
  <c r="J641"/>
  <c r="O641" s="1"/>
  <c r="I642"/>
  <c r="N642" s="1"/>
  <c r="J642"/>
  <c r="O642" s="1"/>
  <c r="I643"/>
  <c r="N643" s="1"/>
  <c r="J643"/>
  <c r="O643" s="1"/>
  <c r="I644"/>
  <c r="N644" s="1"/>
  <c r="J644"/>
  <c r="O644" s="1"/>
  <c r="I645"/>
  <c r="N645" s="1"/>
  <c r="J645"/>
  <c r="O645" s="1"/>
  <c r="I646"/>
  <c r="N646" s="1"/>
  <c r="J646"/>
  <c r="O646" s="1"/>
  <c r="I647"/>
  <c r="N647" s="1"/>
  <c r="J647"/>
  <c r="O647" s="1"/>
  <c r="I648"/>
  <c r="N648" s="1"/>
  <c r="J648"/>
  <c r="O648" s="1"/>
  <c r="I649"/>
  <c r="N649" s="1"/>
  <c r="J649"/>
  <c r="O649" s="1"/>
  <c r="I650"/>
  <c r="N650" s="1"/>
  <c r="J650"/>
  <c r="O650" s="1"/>
  <c r="I651"/>
  <c r="N651" s="1"/>
  <c r="J651"/>
  <c r="O651" s="1"/>
  <c r="I652"/>
  <c r="N652" s="1"/>
  <c r="J652"/>
  <c r="O652" s="1"/>
  <c r="I653"/>
  <c r="N653" s="1"/>
  <c r="J653"/>
  <c r="O653" s="1"/>
  <c r="I654"/>
  <c r="N654" s="1"/>
  <c r="J654"/>
  <c r="O654" s="1"/>
  <c r="I655"/>
  <c r="N655" s="1"/>
  <c r="J655"/>
  <c r="O655" s="1"/>
  <c r="I656"/>
  <c r="N656" s="1"/>
  <c r="J656"/>
  <c r="O656" s="1"/>
  <c r="I657"/>
  <c r="N657" s="1"/>
  <c r="J657"/>
  <c r="O657" s="1"/>
  <c r="I658"/>
  <c r="N658" s="1"/>
  <c r="J658"/>
  <c r="O658" s="1"/>
  <c r="I659"/>
  <c r="N659" s="1"/>
  <c r="J659"/>
  <c r="O659" s="1"/>
  <c r="I660"/>
  <c r="N660" s="1"/>
  <c r="J660"/>
  <c r="O660" s="1"/>
  <c r="I661"/>
  <c r="N661" s="1"/>
  <c r="J661"/>
  <c r="O661" s="1"/>
  <c r="I662"/>
  <c r="N662" s="1"/>
  <c r="J662"/>
  <c r="O662" s="1"/>
  <c r="I663"/>
  <c r="N663" s="1"/>
  <c r="J663"/>
  <c r="O663" s="1"/>
  <c r="I664"/>
  <c r="N664" s="1"/>
  <c r="J664"/>
  <c r="O664" s="1"/>
  <c r="I665"/>
  <c r="N665" s="1"/>
  <c r="J665"/>
  <c r="O665" s="1"/>
  <c r="I666"/>
  <c r="N666" s="1"/>
  <c r="J666"/>
  <c r="O666" s="1"/>
  <c r="I667"/>
  <c r="N667" s="1"/>
  <c r="J667"/>
  <c r="O667" s="1"/>
  <c r="I668"/>
  <c r="N668" s="1"/>
  <c r="J668"/>
  <c r="O668" s="1"/>
  <c r="I669"/>
  <c r="N669" s="1"/>
  <c r="J669"/>
  <c r="O669" s="1"/>
  <c r="I670"/>
  <c r="N670" s="1"/>
  <c r="J670"/>
  <c r="O670" s="1"/>
  <c r="I671"/>
  <c r="N671" s="1"/>
  <c r="J671"/>
  <c r="O671" s="1"/>
  <c r="I672"/>
  <c r="N672" s="1"/>
  <c r="J672"/>
  <c r="O672" s="1"/>
  <c r="I673"/>
  <c r="N673" s="1"/>
  <c r="J673"/>
  <c r="O673" s="1"/>
  <c r="I674"/>
  <c r="N674" s="1"/>
  <c r="J674"/>
  <c r="O674" s="1"/>
  <c r="I675"/>
  <c r="N675" s="1"/>
  <c r="J675"/>
  <c r="O675" s="1"/>
  <c r="I676"/>
  <c r="N676" s="1"/>
  <c r="J676"/>
  <c r="O676" s="1"/>
  <c r="I677"/>
  <c r="N677" s="1"/>
  <c r="J677"/>
  <c r="O677" s="1"/>
  <c r="I678"/>
  <c r="N678" s="1"/>
  <c r="J678"/>
  <c r="O678" s="1"/>
  <c r="I679"/>
  <c r="N679" s="1"/>
  <c r="J679"/>
  <c r="O679" s="1"/>
  <c r="I680"/>
  <c r="N680" s="1"/>
  <c r="J680"/>
  <c r="O680" s="1"/>
  <c r="I681"/>
  <c r="N681" s="1"/>
  <c r="J681"/>
  <c r="O681" s="1"/>
  <c r="I682"/>
  <c r="N682" s="1"/>
  <c r="J682"/>
  <c r="O682" s="1"/>
  <c r="I683"/>
  <c r="N683" s="1"/>
  <c r="J683"/>
  <c r="O683" s="1"/>
  <c r="I684"/>
  <c r="N684" s="1"/>
  <c r="J684"/>
  <c r="O684" s="1"/>
  <c r="I685"/>
  <c r="N685" s="1"/>
  <c r="J685"/>
  <c r="O685" s="1"/>
  <c r="I686"/>
  <c r="N686" s="1"/>
  <c r="J686"/>
  <c r="O686" s="1"/>
  <c r="I687"/>
  <c r="N687" s="1"/>
  <c r="J687"/>
  <c r="O687" s="1"/>
  <c r="I688"/>
  <c r="N688" s="1"/>
  <c r="J688"/>
  <c r="O688" s="1"/>
  <c r="I689"/>
  <c r="N689" s="1"/>
  <c r="J689"/>
  <c r="O689" s="1"/>
  <c r="I690"/>
  <c r="N690" s="1"/>
  <c r="J690"/>
  <c r="O690" s="1"/>
  <c r="I691"/>
  <c r="N691" s="1"/>
  <c r="J691"/>
  <c r="O691" s="1"/>
  <c r="I692"/>
  <c r="N692" s="1"/>
  <c r="J692"/>
  <c r="O692" s="1"/>
  <c r="I693"/>
  <c r="N693" s="1"/>
  <c r="J693"/>
  <c r="O693" s="1"/>
  <c r="I694"/>
  <c r="N694" s="1"/>
  <c r="J694"/>
  <c r="O694" s="1"/>
  <c r="I695"/>
  <c r="N695" s="1"/>
  <c r="J695"/>
  <c r="O695" s="1"/>
  <c r="I696"/>
  <c r="N696" s="1"/>
  <c r="J696"/>
  <c r="O696" s="1"/>
  <c r="I697"/>
  <c r="N697" s="1"/>
  <c r="J697"/>
  <c r="O697" s="1"/>
  <c r="I698"/>
  <c r="N698" s="1"/>
  <c r="J698"/>
  <c r="O698" s="1"/>
  <c r="I699"/>
  <c r="N699" s="1"/>
  <c r="J699"/>
  <c r="O699" s="1"/>
  <c r="I700"/>
  <c r="N700" s="1"/>
  <c r="J700"/>
  <c r="O700" s="1"/>
  <c r="I701"/>
  <c r="N701" s="1"/>
  <c r="J701"/>
  <c r="O701" s="1"/>
  <c r="I702"/>
  <c r="N702" s="1"/>
  <c r="J702"/>
  <c r="O702" s="1"/>
  <c r="I703"/>
  <c r="N703" s="1"/>
  <c r="J703"/>
  <c r="O703" s="1"/>
  <c r="I704"/>
  <c r="N704" s="1"/>
  <c r="J704"/>
  <c r="O704" s="1"/>
  <c r="I705"/>
  <c r="N705" s="1"/>
  <c r="J705"/>
  <c r="O705" s="1"/>
  <c r="I706"/>
  <c r="N706" s="1"/>
  <c r="J706"/>
  <c r="O706" s="1"/>
  <c r="I707"/>
  <c r="N707" s="1"/>
  <c r="J707"/>
  <c r="O707" s="1"/>
  <c r="I708"/>
  <c r="N708" s="1"/>
  <c r="J708"/>
  <c r="O708" s="1"/>
  <c r="I709"/>
  <c r="N709" s="1"/>
  <c r="J709"/>
  <c r="O709" s="1"/>
  <c r="I710"/>
  <c r="N710" s="1"/>
  <c r="J710"/>
  <c r="O710" s="1"/>
  <c r="I711"/>
  <c r="N711" s="1"/>
  <c r="J711"/>
  <c r="O711" s="1"/>
  <c r="I712"/>
  <c r="N712" s="1"/>
  <c r="J712"/>
  <c r="O712" s="1"/>
  <c r="I713"/>
  <c r="N713" s="1"/>
  <c r="J713"/>
  <c r="O713" s="1"/>
  <c r="I714"/>
  <c r="N714" s="1"/>
  <c r="J714"/>
  <c r="O714" s="1"/>
  <c r="I715"/>
  <c r="N715" s="1"/>
  <c r="J715"/>
  <c r="O715" s="1"/>
  <c r="I716"/>
  <c r="N716" s="1"/>
  <c r="J716"/>
  <c r="O716" s="1"/>
  <c r="I717"/>
  <c r="N717" s="1"/>
  <c r="J717"/>
  <c r="O717" s="1"/>
  <c r="I718"/>
  <c r="N718" s="1"/>
  <c r="J718"/>
  <c r="O718" s="1"/>
  <c r="I719"/>
  <c r="N719" s="1"/>
  <c r="J719"/>
  <c r="O719" s="1"/>
  <c r="I720"/>
  <c r="N720" s="1"/>
  <c r="J720"/>
  <c r="O720" s="1"/>
  <c r="I721"/>
  <c r="N721" s="1"/>
  <c r="J721"/>
  <c r="O721" s="1"/>
  <c r="I722"/>
  <c r="N722" s="1"/>
  <c r="J722"/>
  <c r="O722" s="1"/>
  <c r="I723"/>
  <c r="N723" s="1"/>
  <c r="J723"/>
  <c r="O723" s="1"/>
  <c r="I724"/>
  <c r="N724" s="1"/>
  <c r="J724"/>
  <c r="O724" s="1"/>
  <c r="I725"/>
  <c r="N725" s="1"/>
  <c r="J725"/>
  <c r="O725" s="1"/>
  <c r="I726"/>
  <c r="N726" s="1"/>
  <c r="J726"/>
  <c r="O726" s="1"/>
  <c r="I727"/>
  <c r="N727" s="1"/>
  <c r="J727"/>
  <c r="O727" s="1"/>
  <c r="I728"/>
  <c r="N728" s="1"/>
  <c r="J728"/>
  <c r="O728" s="1"/>
  <c r="I729"/>
  <c r="N729" s="1"/>
  <c r="J729"/>
  <c r="O729" s="1"/>
  <c r="I730"/>
  <c r="N730" s="1"/>
  <c r="J730"/>
  <c r="O730" s="1"/>
  <c r="I731"/>
  <c r="N731" s="1"/>
  <c r="J731"/>
  <c r="O731" s="1"/>
  <c r="I732"/>
  <c r="N732" s="1"/>
  <c r="J732"/>
  <c r="O732" s="1"/>
  <c r="I733"/>
  <c r="N733" s="1"/>
  <c r="J733"/>
  <c r="O733" s="1"/>
  <c r="I734"/>
  <c r="N734" s="1"/>
  <c r="J734"/>
  <c r="O734" s="1"/>
  <c r="I735"/>
  <c r="N735" s="1"/>
  <c r="J735"/>
  <c r="O735" s="1"/>
  <c r="I736"/>
  <c r="N736" s="1"/>
  <c r="J736"/>
  <c r="O736" s="1"/>
  <c r="I737"/>
  <c r="N737" s="1"/>
  <c r="J737"/>
  <c r="O737" s="1"/>
  <c r="I738"/>
  <c r="N738" s="1"/>
  <c r="J738"/>
  <c r="O738" s="1"/>
  <c r="I739"/>
  <c r="N739" s="1"/>
  <c r="J739"/>
  <c r="O739" s="1"/>
  <c r="I740"/>
  <c r="N740" s="1"/>
  <c r="J740"/>
  <c r="O740" s="1"/>
  <c r="I741"/>
  <c r="N741" s="1"/>
  <c r="J741"/>
  <c r="O741" s="1"/>
  <c r="I742"/>
  <c r="N742" s="1"/>
  <c r="J742"/>
  <c r="O742" s="1"/>
  <c r="I743"/>
  <c r="N743" s="1"/>
  <c r="J743"/>
  <c r="O743" s="1"/>
  <c r="I744"/>
  <c r="N744" s="1"/>
  <c r="J744"/>
  <c r="O744" s="1"/>
  <c r="I745"/>
  <c r="N745" s="1"/>
  <c r="J745"/>
  <c r="O745" s="1"/>
  <c r="I746"/>
  <c r="N746" s="1"/>
  <c r="J746"/>
  <c r="O746" s="1"/>
  <c r="I747"/>
  <c r="N747" s="1"/>
  <c r="J747"/>
  <c r="O747" s="1"/>
  <c r="I748"/>
  <c r="N748" s="1"/>
  <c r="J748"/>
  <c r="O748" s="1"/>
  <c r="I749"/>
  <c r="N749" s="1"/>
  <c r="J749"/>
  <c r="O749" s="1"/>
  <c r="I750"/>
  <c r="N750" s="1"/>
  <c r="J750"/>
  <c r="O750" s="1"/>
  <c r="I751"/>
  <c r="N751" s="1"/>
  <c r="J751"/>
  <c r="O751" s="1"/>
  <c r="I752"/>
  <c r="N752" s="1"/>
  <c r="J752"/>
  <c r="O752" s="1"/>
  <c r="I753"/>
  <c r="N753" s="1"/>
  <c r="J753"/>
  <c r="O753" s="1"/>
  <c r="I754"/>
  <c r="N754" s="1"/>
  <c r="J754"/>
  <c r="O754" s="1"/>
  <c r="I755"/>
  <c r="N755" s="1"/>
  <c r="J755"/>
  <c r="O755" s="1"/>
  <c r="I756"/>
  <c r="N756" s="1"/>
  <c r="J756"/>
  <c r="O756" s="1"/>
  <c r="I757"/>
  <c r="N757" s="1"/>
  <c r="J757"/>
  <c r="O757" s="1"/>
  <c r="I758"/>
  <c r="N758" s="1"/>
  <c r="J758"/>
  <c r="O758" s="1"/>
  <c r="I759"/>
  <c r="N759" s="1"/>
  <c r="J759"/>
  <c r="O759" s="1"/>
  <c r="I760"/>
  <c r="N760" s="1"/>
  <c r="J760"/>
  <c r="O760" s="1"/>
  <c r="I761"/>
  <c r="N761" s="1"/>
  <c r="J761"/>
  <c r="O761" s="1"/>
  <c r="I762"/>
  <c r="N762" s="1"/>
  <c r="J762"/>
  <c r="O762" s="1"/>
  <c r="I763"/>
  <c r="N763" s="1"/>
  <c r="J763"/>
  <c r="O763" s="1"/>
  <c r="I764"/>
  <c r="N764" s="1"/>
  <c r="J764"/>
  <c r="O764" s="1"/>
  <c r="I765"/>
  <c r="N765" s="1"/>
  <c r="J765"/>
  <c r="O765" s="1"/>
  <c r="I766"/>
  <c r="N766" s="1"/>
  <c r="J766"/>
  <c r="O766" s="1"/>
  <c r="I767"/>
  <c r="N767" s="1"/>
  <c r="J767"/>
  <c r="O767" s="1"/>
  <c r="I768"/>
  <c r="N768" s="1"/>
  <c r="J768"/>
  <c r="O768" s="1"/>
  <c r="I769"/>
  <c r="N769" s="1"/>
  <c r="J769"/>
  <c r="O769" s="1"/>
  <c r="I770"/>
  <c r="N770" s="1"/>
  <c r="J770"/>
  <c r="O770" s="1"/>
  <c r="I771"/>
  <c r="N771" s="1"/>
  <c r="J771"/>
  <c r="O771" s="1"/>
  <c r="I772"/>
  <c r="N772" s="1"/>
  <c r="J772"/>
  <c r="O772" s="1"/>
  <c r="I773"/>
  <c r="N773" s="1"/>
  <c r="J773"/>
  <c r="O773" s="1"/>
  <c r="I774"/>
  <c r="N774" s="1"/>
  <c r="J774"/>
  <c r="O774" s="1"/>
  <c r="I775"/>
  <c r="N775" s="1"/>
  <c r="J775"/>
  <c r="O775" s="1"/>
  <c r="I776"/>
  <c r="N776" s="1"/>
  <c r="J776"/>
  <c r="O776" s="1"/>
  <c r="I777"/>
  <c r="N777" s="1"/>
  <c r="J777"/>
  <c r="O777" s="1"/>
  <c r="I778"/>
  <c r="N778" s="1"/>
  <c r="J778"/>
  <c r="O778" s="1"/>
  <c r="I779"/>
  <c r="N779" s="1"/>
  <c r="J779"/>
  <c r="O779" s="1"/>
  <c r="I780"/>
  <c r="N780" s="1"/>
  <c r="J780"/>
  <c r="O780" s="1"/>
  <c r="I781"/>
  <c r="N781" s="1"/>
  <c r="J781"/>
  <c r="O781" s="1"/>
  <c r="I782"/>
  <c r="N782" s="1"/>
  <c r="J782"/>
  <c r="O782" s="1"/>
  <c r="I783"/>
  <c r="N783" s="1"/>
  <c r="J783"/>
  <c r="O783" s="1"/>
  <c r="I784"/>
  <c r="N784" s="1"/>
  <c r="J784"/>
  <c r="O784" s="1"/>
  <c r="I785"/>
  <c r="N785" s="1"/>
  <c r="J785"/>
  <c r="O785" s="1"/>
  <c r="I786"/>
  <c r="N786" s="1"/>
  <c r="J786"/>
  <c r="O786" s="1"/>
  <c r="I787"/>
  <c r="N787" s="1"/>
  <c r="J787"/>
  <c r="O787" s="1"/>
  <c r="I788"/>
  <c r="N788" s="1"/>
  <c r="J788"/>
  <c r="O788" s="1"/>
  <c r="I789"/>
  <c r="N789" s="1"/>
  <c r="J789"/>
  <c r="O789" s="1"/>
  <c r="I790"/>
  <c r="N790" s="1"/>
  <c r="J790"/>
  <c r="O790" s="1"/>
  <c r="I791"/>
  <c r="N791" s="1"/>
  <c r="J791"/>
  <c r="O791" s="1"/>
  <c r="I792"/>
  <c r="N792" s="1"/>
  <c r="J792"/>
  <c r="O792" s="1"/>
  <c r="I793"/>
  <c r="N793" s="1"/>
  <c r="J793"/>
  <c r="O793" s="1"/>
  <c r="I794"/>
  <c r="N794" s="1"/>
  <c r="J794"/>
  <c r="O794" s="1"/>
  <c r="I795"/>
  <c r="N795" s="1"/>
  <c r="J795"/>
  <c r="O795" s="1"/>
  <c r="I796"/>
  <c r="N796" s="1"/>
  <c r="J796"/>
  <c r="O796" s="1"/>
  <c r="I797"/>
  <c r="N797" s="1"/>
  <c r="J797"/>
  <c r="O797" s="1"/>
  <c r="I798"/>
  <c r="N798" s="1"/>
  <c r="J798"/>
  <c r="O798" s="1"/>
  <c r="I799"/>
  <c r="N799" s="1"/>
  <c r="J799"/>
  <c r="O799" s="1"/>
  <c r="I800"/>
  <c r="N800" s="1"/>
  <c r="J800"/>
  <c r="O800" s="1"/>
  <c r="I801"/>
  <c r="N801" s="1"/>
  <c r="J801"/>
  <c r="O801" s="1"/>
  <c r="I802"/>
  <c r="N802" s="1"/>
  <c r="J802"/>
  <c r="O802" s="1"/>
  <c r="I803"/>
  <c r="N803" s="1"/>
  <c r="J803"/>
  <c r="O803" s="1"/>
  <c r="I804"/>
  <c r="N804" s="1"/>
  <c r="J804"/>
  <c r="O804" s="1"/>
  <c r="I805"/>
  <c r="N805" s="1"/>
  <c r="J805"/>
  <c r="O805" s="1"/>
  <c r="I806"/>
  <c r="N806" s="1"/>
  <c r="J806"/>
  <c r="O806" s="1"/>
  <c r="I807"/>
  <c r="N807" s="1"/>
  <c r="J807"/>
  <c r="O807" s="1"/>
  <c r="I808"/>
  <c r="N808" s="1"/>
  <c r="J808"/>
  <c r="O808" s="1"/>
  <c r="I809"/>
  <c r="N809" s="1"/>
  <c r="J809"/>
  <c r="O809" s="1"/>
  <c r="I810"/>
  <c r="N810" s="1"/>
  <c r="J810"/>
  <c r="O810" s="1"/>
  <c r="I811"/>
  <c r="N811" s="1"/>
  <c r="J811"/>
  <c r="O811" s="1"/>
  <c r="I812"/>
  <c r="N812" s="1"/>
  <c r="J812"/>
  <c r="O812" s="1"/>
  <c r="I813"/>
  <c r="N813" s="1"/>
  <c r="J813"/>
  <c r="O813" s="1"/>
  <c r="I814"/>
  <c r="N814" s="1"/>
  <c r="J814"/>
  <c r="O814" s="1"/>
  <c r="I815"/>
  <c r="N815" s="1"/>
  <c r="J815"/>
  <c r="O815" s="1"/>
  <c r="I816"/>
  <c r="N816" s="1"/>
  <c r="J816"/>
  <c r="O816" s="1"/>
  <c r="I817"/>
  <c r="N817" s="1"/>
  <c r="J817"/>
  <c r="O817" s="1"/>
  <c r="I818"/>
  <c r="N818" s="1"/>
  <c r="J818"/>
  <c r="O818" s="1"/>
  <c r="I819"/>
  <c r="N819" s="1"/>
  <c r="J819"/>
  <c r="O819" s="1"/>
  <c r="I820"/>
  <c r="N820" s="1"/>
  <c r="J820"/>
  <c r="O820" s="1"/>
  <c r="I821"/>
  <c r="N821" s="1"/>
  <c r="J821"/>
  <c r="O821" s="1"/>
  <c r="I822"/>
  <c r="N822" s="1"/>
  <c r="J822"/>
  <c r="O822" s="1"/>
  <c r="I823"/>
  <c r="N823" s="1"/>
  <c r="J823"/>
  <c r="O823" s="1"/>
  <c r="I824"/>
  <c r="N824" s="1"/>
  <c r="J824"/>
  <c r="O824" s="1"/>
  <c r="I825"/>
  <c r="N825" s="1"/>
  <c r="J825"/>
  <c r="O825" s="1"/>
  <c r="I826"/>
  <c r="N826" s="1"/>
  <c r="J826"/>
  <c r="O826" s="1"/>
  <c r="I827"/>
  <c r="N827" s="1"/>
  <c r="J827"/>
  <c r="O827" s="1"/>
  <c r="I828"/>
  <c r="N828" s="1"/>
  <c r="J828"/>
  <c r="O828" s="1"/>
  <c r="I829"/>
  <c r="N829" s="1"/>
  <c r="J829"/>
  <c r="O829" s="1"/>
  <c r="I830"/>
  <c r="N830" s="1"/>
  <c r="J830"/>
  <c r="O830" s="1"/>
  <c r="I831"/>
  <c r="N831" s="1"/>
  <c r="J831"/>
  <c r="O831" s="1"/>
  <c r="I832"/>
  <c r="N832" s="1"/>
  <c r="J832"/>
  <c r="O832" s="1"/>
  <c r="I833"/>
  <c r="N833" s="1"/>
  <c r="J833"/>
  <c r="O833" s="1"/>
  <c r="I834"/>
  <c r="N834" s="1"/>
  <c r="J834"/>
  <c r="O834" s="1"/>
  <c r="I835"/>
  <c r="N835" s="1"/>
  <c r="J835"/>
  <c r="O835" s="1"/>
  <c r="I836"/>
  <c r="N836" s="1"/>
  <c r="J836"/>
  <c r="O836" s="1"/>
  <c r="I837"/>
  <c r="N837" s="1"/>
  <c r="J837"/>
  <c r="O837" s="1"/>
  <c r="I838"/>
  <c r="N838" s="1"/>
  <c r="J838"/>
  <c r="O838" s="1"/>
  <c r="I839"/>
  <c r="N839" s="1"/>
  <c r="J839"/>
  <c r="O839" s="1"/>
  <c r="I840"/>
  <c r="N840" s="1"/>
  <c r="J840"/>
  <c r="O840" s="1"/>
  <c r="I841"/>
  <c r="N841" s="1"/>
  <c r="J841"/>
  <c r="O841" s="1"/>
  <c r="I842"/>
  <c r="N842" s="1"/>
  <c r="J842"/>
  <c r="O842" s="1"/>
  <c r="I843"/>
  <c r="N843" s="1"/>
  <c r="J843"/>
  <c r="O843" s="1"/>
  <c r="I844"/>
  <c r="N844" s="1"/>
  <c r="J844"/>
  <c r="O844" s="1"/>
  <c r="I845"/>
  <c r="N845" s="1"/>
  <c r="J845"/>
  <c r="O845" s="1"/>
  <c r="I846"/>
  <c r="N846" s="1"/>
  <c r="J846"/>
  <c r="O846" s="1"/>
  <c r="I847"/>
  <c r="N847" s="1"/>
  <c r="J847"/>
  <c r="O847" s="1"/>
  <c r="I848"/>
  <c r="N848" s="1"/>
  <c r="J848"/>
  <c r="O848" s="1"/>
  <c r="I849"/>
  <c r="N849" s="1"/>
  <c r="J849"/>
  <c r="O849" s="1"/>
  <c r="I850"/>
  <c r="N850" s="1"/>
  <c r="J850"/>
  <c r="O850" s="1"/>
  <c r="I851"/>
  <c r="N851" s="1"/>
  <c r="J851"/>
  <c r="O851" s="1"/>
  <c r="I852"/>
  <c r="N852" s="1"/>
  <c r="J852"/>
  <c r="O852" s="1"/>
  <c r="I853"/>
  <c r="N853" s="1"/>
  <c r="J853"/>
  <c r="O853" s="1"/>
  <c r="I854"/>
  <c r="N854" s="1"/>
  <c r="J854"/>
  <c r="O854" s="1"/>
  <c r="I855"/>
  <c r="N855" s="1"/>
  <c r="J855"/>
  <c r="O855" s="1"/>
  <c r="I856"/>
  <c r="N856" s="1"/>
  <c r="J856"/>
  <c r="O856" s="1"/>
  <c r="I857"/>
  <c r="N857" s="1"/>
  <c r="J857"/>
  <c r="O857" s="1"/>
  <c r="I858"/>
  <c r="N858" s="1"/>
  <c r="J858"/>
  <c r="O858" s="1"/>
  <c r="I859"/>
  <c r="N859" s="1"/>
  <c r="J859"/>
  <c r="O859" s="1"/>
  <c r="I860"/>
  <c r="N860" s="1"/>
  <c r="J860"/>
  <c r="O860" s="1"/>
  <c r="I861"/>
  <c r="N861" s="1"/>
  <c r="J861"/>
  <c r="O861" s="1"/>
  <c r="I862"/>
  <c r="N862" s="1"/>
  <c r="J862"/>
  <c r="O862" s="1"/>
  <c r="I863"/>
  <c r="N863" s="1"/>
  <c r="J863"/>
  <c r="O863" s="1"/>
  <c r="I864"/>
  <c r="N864" s="1"/>
  <c r="J864"/>
  <c r="O864" s="1"/>
  <c r="I865"/>
  <c r="N865" s="1"/>
  <c r="J865"/>
  <c r="O865" s="1"/>
  <c r="I866"/>
  <c r="N866" s="1"/>
  <c r="J866"/>
  <c r="O866" s="1"/>
  <c r="I867"/>
  <c r="N867" s="1"/>
  <c r="J867"/>
  <c r="O867" s="1"/>
  <c r="I868"/>
  <c r="N868" s="1"/>
  <c r="J868"/>
  <c r="O868" s="1"/>
  <c r="I869"/>
  <c r="N869" s="1"/>
  <c r="J869"/>
  <c r="O869" s="1"/>
  <c r="I870"/>
  <c r="N870" s="1"/>
  <c r="J870"/>
  <c r="O870" s="1"/>
  <c r="I871"/>
  <c r="N871" s="1"/>
  <c r="J871"/>
  <c r="O871" s="1"/>
  <c r="I872"/>
  <c r="N872" s="1"/>
  <c r="J872"/>
  <c r="O872" s="1"/>
  <c r="I873"/>
  <c r="N873" s="1"/>
  <c r="J873"/>
  <c r="O873" s="1"/>
  <c r="I874"/>
  <c r="N874" s="1"/>
  <c r="J874"/>
  <c r="O874" s="1"/>
  <c r="I875"/>
  <c r="N875" s="1"/>
  <c r="J875"/>
  <c r="O875" s="1"/>
  <c r="I876"/>
  <c r="N876" s="1"/>
  <c r="J876"/>
  <c r="O876" s="1"/>
  <c r="I877"/>
  <c r="N877" s="1"/>
  <c r="J877"/>
  <c r="O877" s="1"/>
  <c r="I878"/>
  <c r="N878" s="1"/>
  <c r="J878"/>
  <c r="O878" s="1"/>
  <c r="I879"/>
  <c r="N879" s="1"/>
  <c r="J879"/>
  <c r="O879" s="1"/>
  <c r="I880"/>
  <c r="N880" s="1"/>
  <c r="J880"/>
  <c r="O880" s="1"/>
  <c r="I881"/>
  <c r="N881" s="1"/>
  <c r="J881"/>
  <c r="O881" s="1"/>
  <c r="I882"/>
  <c r="N882" s="1"/>
  <c r="J882"/>
  <c r="O882" s="1"/>
  <c r="I883"/>
  <c r="N883" s="1"/>
  <c r="J883"/>
  <c r="O883" s="1"/>
  <c r="I884"/>
  <c r="N884" s="1"/>
  <c r="J884"/>
  <c r="O884" s="1"/>
  <c r="I885"/>
  <c r="N885" s="1"/>
  <c r="J885"/>
  <c r="O885" s="1"/>
  <c r="I886"/>
  <c r="N886" s="1"/>
  <c r="J886"/>
  <c r="O886" s="1"/>
  <c r="I887"/>
  <c r="N887" s="1"/>
  <c r="J887"/>
  <c r="O887" s="1"/>
  <c r="I888"/>
  <c r="N888" s="1"/>
  <c r="J888"/>
  <c r="O888" s="1"/>
  <c r="I889"/>
  <c r="N889" s="1"/>
  <c r="J889"/>
  <c r="O889" s="1"/>
  <c r="I890"/>
  <c r="N890" s="1"/>
  <c r="J890"/>
  <c r="O890" s="1"/>
  <c r="I891"/>
  <c r="N891" s="1"/>
  <c r="J891"/>
  <c r="O891" s="1"/>
  <c r="I892"/>
  <c r="N892" s="1"/>
  <c r="J892"/>
  <c r="O892" s="1"/>
  <c r="I893"/>
  <c r="N893" s="1"/>
  <c r="J893"/>
  <c r="O893" s="1"/>
  <c r="I894"/>
  <c r="N894" s="1"/>
  <c r="J894"/>
  <c r="O894" s="1"/>
  <c r="I895"/>
  <c r="N895" s="1"/>
  <c r="J895"/>
  <c r="O895" s="1"/>
  <c r="I896"/>
  <c r="N896" s="1"/>
  <c r="J896"/>
  <c r="O896" s="1"/>
  <c r="I897"/>
  <c r="N897" s="1"/>
  <c r="J897"/>
  <c r="O897" s="1"/>
  <c r="I898"/>
  <c r="N898" s="1"/>
  <c r="J898"/>
  <c r="O898" s="1"/>
  <c r="I899"/>
  <c r="N899" s="1"/>
  <c r="J899"/>
  <c r="O899" s="1"/>
  <c r="I900"/>
  <c r="N900" s="1"/>
  <c r="J900"/>
  <c r="O900" s="1"/>
  <c r="I901"/>
  <c r="N901" s="1"/>
  <c r="J901"/>
  <c r="O901" s="1"/>
  <c r="I902"/>
  <c r="N902" s="1"/>
  <c r="J902"/>
  <c r="O902" s="1"/>
  <c r="I903"/>
  <c r="N903" s="1"/>
  <c r="J903"/>
  <c r="O903" s="1"/>
  <c r="I904"/>
  <c r="N904" s="1"/>
  <c r="J904"/>
  <c r="O904" s="1"/>
  <c r="I905"/>
  <c r="N905" s="1"/>
  <c r="J905"/>
  <c r="O905" s="1"/>
  <c r="I906"/>
  <c r="N906" s="1"/>
  <c r="J906"/>
  <c r="O906" s="1"/>
  <c r="I907"/>
  <c r="N907" s="1"/>
  <c r="J907"/>
  <c r="O907" s="1"/>
  <c r="I908"/>
  <c r="N908" s="1"/>
  <c r="J908"/>
  <c r="O908" s="1"/>
  <c r="I909"/>
  <c r="N909" s="1"/>
  <c r="J909"/>
  <c r="O909" s="1"/>
  <c r="I910"/>
  <c r="N910" s="1"/>
  <c r="J910"/>
  <c r="O910" s="1"/>
  <c r="I911"/>
  <c r="N911" s="1"/>
  <c r="J911"/>
  <c r="O911" s="1"/>
  <c r="I912"/>
  <c r="N912" s="1"/>
  <c r="J912"/>
  <c r="O912" s="1"/>
  <c r="I913"/>
  <c r="N913" s="1"/>
  <c r="J913"/>
  <c r="O913" s="1"/>
  <c r="I914"/>
  <c r="N914" s="1"/>
  <c r="J914"/>
  <c r="O914" s="1"/>
  <c r="I915"/>
  <c r="N915" s="1"/>
  <c r="J915"/>
  <c r="O915" s="1"/>
  <c r="I916"/>
  <c r="N916" s="1"/>
  <c r="J916"/>
  <c r="O916" s="1"/>
  <c r="I917"/>
  <c r="N917" s="1"/>
  <c r="J917"/>
  <c r="O917" s="1"/>
  <c r="I918"/>
  <c r="N918" s="1"/>
  <c r="J918"/>
  <c r="O918" s="1"/>
  <c r="I919"/>
  <c r="N919" s="1"/>
  <c r="J919"/>
  <c r="O919" s="1"/>
  <c r="I920"/>
  <c r="N920" s="1"/>
  <c r="J920"/>
  <c r="O920" s="1"/>
  <c r="I921"/>
  <c r="N921" s="1"/>
  <c r="J921"/>
  <c r="O921" s="1"/>
  <c r="I922"/>
  <c r="N922" s="1"/>
  <c r="J922"/>
  <c r="O922" s="1"/>
  <c r="I923"/>
  <c r="N923" s="1"/>
  <c r="J923"/>
  <c r="O923" s="1"/>
  <c r="I924"/>
  <c r="N924" s="1"/>
  <c r="J924"/>
  <c r="O924" s="1"/>
  <c r="I925"/>
  <c r="N925" s="1"/>
  <c r="J925"/>
  <c r="O925" s="1"/>
  <c r="I926"/>
  <c r="N926" s="1"/>
  <c r="J926"/>
  <c r="O926" s="1"/>
  <c r="I927"/>
  <c r="N927" s="1"/>
  <c r="J927"/>
  <c r="O927" s="1"/>
  <c r="I928"/>
  <c r="N928" s="1"/>
  <c r="J928"/>
  <c r="O928" s="1"/>
  <c r="I929"/>
  <c r="N929" s="1"/>
  <c r="J929"/>
  <c r="O929" s="1"/>
  <c r="I930"/>
  <c r="N930" s="1"/>
  <c r="J930"/>
  <c r="O930" s="1"/>
  <c r="I931"/>
  <c r="N931" s="1"/>
  <c r="J931"/>
  <c r="O931" s="1"/>
  <c r="I932"/>
  <c r="N932" s="1"/>
  <c r="J932"/>
  <c r="O932" s="1"/>
  <c r="I933"/>
  <c r="N933" s="1"/>
  <c r="J933"/>
  <c r="O933" s="1"/>
  <c r="I934"/>
  <c r="N934" s="1"/>
  <c r="J934"/>
  <c r="O934" s="1"/>
  <c r="I935"/>
  <c r="N935" s="1"/>
  <c r="J935"/>
  <c r="O935" s="1"/>
  <c r="I936"/>
  <c r="N936" s="1"/>
  <c r="J936"/>
  <c r="O936" s="1"/>
  <c r="I937"/>
  <c r="N937" s="1"/>
  <c r="J937"/>
  <c r="O937" s="1"/>
  <c r="I938"/>
  <c r="N938" s="1"/>
  <c r="J938"/>
  <c r="O938" s="1"/>
  <c r="I939"/>
  <c r="N939" s="1"/>
  <c r="J939"/>
  <c r="O939" s="1"/>
  <c r="I940"/>
  <c r="N940" s="1"/>
  <c r="J940"/>
  <c r="O940" s="1"/>
  <c r="I941"/>
  <c r="N941" s="1"/>
  <c r="J941"/>
  <c r="O941" s="1"/>
  <c r="I942"/>
  <c r="N942" s="1"/>
  <c r="J942"/>
  <c r="O942" s="1"/>
  <c r="I943"/>
  <c r="N943" s="1"/>
  <c r="J943"/>
  <c r="O943" s="1"/>
  <c r="I944"/>
  <c r="N944" s="1"/>
  <c r="J944"/>
  <c r="O944" s="1"/>
  <c r="I945"/>
  <c r="N945" s="1"/>
  <c r="J945"/>
  <c r="O945" s="1"/>
  <c r="I946"/>
  <c r="N946" s="1"/>
  <c r="J946"/>
  <c r="O946" s="1"/>
  <c r="I947"/>
  <c r="N947" s="1"/>
  <c r="J947"/>
  <c r="O947" s="1"/>
  <c r="I948"/>
  <c r="N948" s="1"/>
  <c r="J948"/>
  <c r="O948" s="1"/>
  <c r="I949"/>
  <c r="N949" s="1"/>
  <c r="J949"/>
  <c r="O949" s="1"/>
  <c r="I950"/>
  <c r="N950" s="1"/>
  <c r="J950"/>
  <c r="O950" s="1"/>
  <c r="I951"/>
  <c r="N951" s="1"/>
  <c r="J951"/>
  <c r="O951" s="1"/>
  <c r="J582"/>
  <c r="O582" s="1"/>
  <c r="I582"/>
  <c r="N58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I267"/>
  <c r="N267" s="1"/>
  <c r="J267"/>
  <c r="O267" s="1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I335"/>
  <c r="N335" s="1"/>
  <c r="J335"/>
  <c r="O335" s="1"/>
  <c r="I336"/>
  <c r="N336" s="1"/>
  <c r="J336"/>
  <c r="O336" s="1"/>
  <c r="I337"/>
  <c r="N337" s="1"/>
  <c r="J337"/>
  <c r="O337" s="1"/>
  <c r="I338"/>
  <c r="N338" s="1"/>
  <c r="J338"/>
  <c r="O338" s="1"/>
  <c r="I339"/>
  <c r="N339" s="1"/>
  <c r="J339"/>
  <c r="O339" s="1"/>
  <c r="I340"/>
  <c r="N340" s="1"/>
  <c r="J340"/>
  <c r="O340" s="1"/>
  <c r="I341"/>
  <c r="N341" s="1"/>
  <c r="J341"/>
  <c r="O341" s="1"/>
  <c r="I342"/>
  <c r="N342" s="1"/>
  <c r="J342"/>
  <c r="O342" s="1"/>
  <c r="I343"/>
  <c r="N343" s="1"/>
  <c r="J343"/>
  <c r="O343" s="1"/>
  <c r="I344"/>
  <c r="N344" s="1"/>
  <c r="J344"/>
  <c r="O344" s="1"/>
  <c r="I345"/>
  <c r="N345" s="1"/>
  <c r="J345"/>
  <c r="O345" s="1"/>
  <c r="I346"/>
  <c r="N346" s="1"/>
  <c r="J346"/>
  <c r="O346" s="1"/>
  <c r="I347"/>
  <c r="N347" s="1"/>
  <c r="J347"/>
  <c r="O347" s="1"/>
  <c r="I348"/>
  <c r="N348" s="1"/>
  <c r="J348"/>
  <c r="O348" s="1"/>
  <c r="I349"/>
  <c r="N349" s="1"/>
  <c r="J349"/>
  <c r="O349" s="1"/>
  <c r="I350"/>
  <c r="N350" s="1"/>
  <c r="J350"/>
  <c r="O350" s="1"/>
  <c r="I351"/>
  <c r="N351" s="1"/>
  <c r="J351"/>
  <c r="O351" s="1"/>
  <c r="I352"/>
  <c r="N352" s="1"/>
  <c r="J352"/>
  <c r="O352" s="1"/>
  <c r="I353"/>
  <c r="N353" s="1"/>
  <c r="J353"/>
  <c r="O353" s="1"/>
  <c r="I354"/>
  <c r="N354" s="1"/>
  <c r="J354"/>
  <c r="O354" s="1"/>
  <c r="I355"/>
  <c r="N355" s="1"/>
  <c r="J355"/>
  <c r="O355" s="1"/>
  <c r="I356"/>
  <c r="N356" s="1"/>
  <c r="J356"/>
  <c r="O356" s="1"/>
  <c r="I357"/>
  <c r="N357" s="1"/>
  <c r="J357"/>
  <c r="O357" s="1"/>
  <c r="I358"/>
  <c r="N358" s="1"/>
  <c r="J358"/>
  <c r="O358" s="1"/>
  <c r="I359"/>
  <c r="N359" s="1"/>
  <c r="J359"/>
  <c r="O359" s="1"/>
  <c r="I360"/>
  <c r="N360" s="1"/>
  <c r="J360"/>
  <c r="O360" s="1"/>
  <c r="I361"/>
  <c r="N361" s="1"/>
  <c r="J361"/>
  <c r="O361" s="1"/>
  <c r="I362"/>
  <c r="N362" s="1"/>
  <c r="J362"/>
  <c r="O362" s="1"/>
  <c r="I363"/>
  <c r="N363" s="1"/>
  <c r="J363"/>
  <c r="O363" s="1"/>
  <c r="I364"/>
  <c r="N364" s="1"/>
  <c r="J364"/>
  <c r="O364" s="1"/>
  <c r="I365"/>
  <c r="N365" s="1"/>
  <c r="J365"/>
  <c r="O365" s="1"/>
  <c r="I366"/>
  <c r="N366" s="1"/>
  <c r="J366"/>
  <c r="O366" s="1"/>
  <c r="I367"/>
  <c r="N367" s="1"/>
  <c r="J367"/>
  <c r="O367" s="1"/>
  <c r="I368"/>
  <c r="N368" s="1"/>
  <c r="J368"/>
  <c r="O368" s="1"/>
  <c r="I369"/>
  <c r="N369" s="1"/>
  <c r="J369"/>
  <c r="O369" s="1"/>
  <c r="I370"/>
  <c r="N370" s="1"/>
  <c r="J370"/>
  <c r="O370" s="1"/>
  <c r="I371"/>
  <c r="N371" s="1"/>
  <c r="J371"/>
  <c r="O371" s="1"/>
  <c r="I372"/>
  <c r="N372" s="1"/>
  <c r="J372"/>
  <c r="O372" s="1"/>
  <c r="I373"/>
  <c r="N373" s="1"/>
  <c r="J373"/>
  <c r="O373" s="1"/>
  <c r="I374"/>
  <c r="N374" s="1"/>
  <c r="J374"/>
  <c r="O374" s="1"/>
  <c r="I375"/>
  <c r="N375" s="1"/>
  <c r="J375"/>
  <c r="O375" s="1"/>
  <c r="I376"/>
  <c r="N376" s="1"/>
  <c r="J376"/>
  <c r="O376" s="1"/>
  <c r="I377"/>
  <c r="N377" s="1"/>
  <c r="J377"/>
  <c r="O377" s="1"/>
  <c r="I378"/>
  <c r="N378" s="1"/>
  <c r="J378"/>
  <c r="O378" s="1"/>
  <c r="I379"/>
  <c r="N379" s="1"/>
  <c r="J379"/>
  <c r="O379" s="1"/>
  <c r="I380"/>
  <c r="N380" s="1"/>
  <c r="J380"/>
  <c r="O380" s="1"/>
  <c r="I381"/>
  <c r="N381" s="1"/>
  <c r="J381"/>
  <c r="O381" s="1"/>
  <c r="I382"/>
  <c r="N382" s="1"/>
  <c r="J382"/>
  <c r="O382" s="1"/>
  <c r="I383"/>
  <c r="N383" s="1"/>
  <c r="J383"/>
  <c r="O383" s="1"/>
  <c r="I384"/>
  <c r="N384" s="1"/>
  <c r="J384"/>
  <c r="O384" s="1"/>
  <c r="I385"/>
  <c r="N385" s="1"/>
  <c r="J385"/>
  <c r="O385" s="1"/>
  <c r="I386"/>
  <c r="N386" s="1"/>
  <c r="J386"/>
  <c r="O386" s="1"/>
  <c r="I387"/>
  <c r="N387" s="1"/>
  <c r="J387"/>
  <c r="O387" s="1"/>
  <c r="I388"/>
  <c r="N388" s="1"/>
  <c r="J388"/>
  <c r="O388" s="1"/>
  <c r="I389"/>
  <c r="N389" s="1"/>
  <c r="J389"/>
  <c r="O389" s="1"/>
  <c r="I390"/>
  <c r="N390" s="1"/>
  <c r="J390"/>
  <c r="O390" s="1"/>
  <c r="I391"/>
  <c r="N391" s="1"/>
  <c r="J391"/>
  <c r="O391" s="1"/>
  <c r="I392"/>
  <c r="N392" s="1"/>
  <c r="J392"/>
  <c r="O392" s="1"/>
  <c r="I393"/>
  <c r="N393" s="1"/>
  <c r="J393"/>
  <c r="O393" s="1"/>
  <c r="I394"/>
  <c r="N394" s="1"/>
  <c r="J394"/>
  <c r="O394" s="1"/>
  <c r="I395"/>
  <c r="N395" s="1"/>
  <c r="J395"/>
  <c r="O395" s="1"/>
  <c r="I396"/>
  <c r="N396" s="1"/>
  <c r="J396"/>
  <c r="O396" s="1"/>
  <c r="I397"/>
  <c r="N397" s="1"/>
  <c r="J397"/>
  <c r="O397" s="1"/>
  <c r="I398"/>
  <c r="N398" s="1"/>
  <c r="J398"/>
  <c r="O398" s="1"/>
  <c r="I399"/>
  <c r="N399" s="1"/>
  <c r="J399"/>
  <c r="O399" s="1"/>
  <c r="I400"/>
  <c r="N400" s="1"/>
  <c r="J400"/>
  <c r="O400" s="1"/>
  <c r="I401"/>
  <c r="N401" s="1"/>
  <c r="J401"/>
  <c r="O401" s="1"/>
  <c r="I402"/>
  <c r="N402" s="1"/>
  <c r="J402"/>
  <c r="O402" s="1"/>
  <c r="I403"/>
  <c r="N403" s="1"/>
  <c r="J403"/>
  <c r="O403" s="1"/>
  <c r="I404"/>
  <c r="N404" s="1"/>
  <c r="J404"/>
  <c r="O404" s="1"/>
  <c r="I405"/>
  <c r="N405" s="1"/>
  <c r="J405"/>
  <c r="O405" s="1"/>
  <c r="I406"/>
  <c r="N406" s="1"/>
  <c r="J406"/>
  <c r="O406" s="1"/>
  <c r="I407"/>
  <c r="N407" s="1"/>
  <c r="J407"/>
  <c r="O407" s="1"/>
  <c r="I408"/>
  <c r="N408" s="1"/>
  <c r="J408"/>
  <c r="O408" s="1"/>
  <c r="I409"/>
  <c r="N409" s="1"/>
  <c r="J409"/>
  <c r="O409" s="1"/>
  <c r="I410"/>
  <c r="N410" s="1"/>
  <c r="J410"/>
  <c r="O410" s="1"/>
  <c r="I411"/>
  <c r="N411" s="1"/>
  <c r="J411"/>
  <c r="O411" s="1"/>
  <c r="I412"/>
  <c r="N412" s="1"/>
  <c r="J412"/>
  <c r="O412" s="1"/>
  <c r="I413"/>
  <c r="N413" s="1"/>
  <c r="J413"/>
  <c r="O413" s="1"/>
  <c r="I414"/>
  <c r="N414" s="1"/>
  <c r="J414"/>
  <c r="O414" s="1"/>
  <c r="I415"/>
  <c r="N415" s="1"/>
  <c r="J415"/>
  <c r="O415" s="1"/>
  <c r="I416"/>
  <c r="N416" s="1"/>
  <c r="J416"/>
  <c r="O416" s="1"/>
  <c r="I417"/>
  <c r="N417" s="1"/>
  <c r="J417"/>
  <c r="O417" s="1"/>
  <c r="I418"/>
  <c r="N418" s="1"/>
  <c r="J418"/>
  <c r="O418" s="1"/>
  <c r="I419"/>
  <c r="N419" s="1"/>
  <c r="J419"/>
  <c r="O419" s="1"/>
  <c r="I420"/>
  <c r="N420" s="1"/>
  <c r="J420"/>
  <c r="O420" s="1"/>
  <c r="I421"/>
  <c r="N421" s="1"/>
  <c r="J421"/>
  <c r="O421" s="1"/>
  <c r="I422"/>
  <c r="N422" s="1"/>
  <c r="J422"/>
  <c r="O422" s="1"/>
  <c r="I423"/>
  <c r="N423" s="1"/>
  <c r="J423"/>
  <c r="O423" s="1"/>
  <c r="I424"/>
  <c r="N424" s="1"/>
  <c r="J424"/>
  <c r="O424" s="1"/>
  <c r="I425"/>
  <c r="N425" s="1"/>
  <c r="J425"/>
  <c r="O425" s="1"/>
  <c r="I426"/>
  <c r="N426" s="1"/>
  <c r="J426"/>
  <c r="O426" s="1"/>
  <c r="I427"/>
  <c r="N427" s="1"/>
  <c r="J427"/>
  <c r="O427" s="1"/>
  <c r="I428"/>
  <c r="N428" s="1"/>
  <c r="J428"/>
  <c r="O428" s="1"/>
  <c r="I429"/>
  <c r="N429" s="1"/>
  <c r="J429"/>
  <c r="O429" s="1"/>
  <c r="I430"/>
  <c r="N430" s="1"/>
  <c r="J430"/>
  <c r="O430" s="1"/>
  <c r="I431"/>
  <c r="N431" s="1"/>
  <c r="J431"/>
  <c r="O431" s="1"/>
  <c r="I432"/>
  <c r="N432" s="1"/>
  <c r="J432"/>
  <c r="O432" s="1"/>
  <c r="I433"/>
  <c r="N433" s="1"/>
  <c r="J433"/>
  <c r="O433" s="1"/>
  <c r="I434"/>
  <c r="N434" s="1"/>
  <c r="J434"/>
  <c r="O434" s="1"/>
  <c r="I435"/>
  <c r="N435" s="1"/>
  <c r="J435"/>
  <c r="O435" s="1"/>
  <c r="I436"/>
  <c r="N436" s="1"/>
  <c r="J436"/>
  <c r="O436" s="1"/>
  <c r="I437"/>
  <c r="N437" s="1"/>
  <c r="J437"/>
  <c r="O437" s="1"/>
  <c r="I438"/>
  <c r="N438" s="1"/>
  <c r="J438"/>
  <c r="O438" s="1"/>
  <c r="I439"/>
  <c r="N439" s="1"/>
  <c r="J439"/>
  <c r="O439" s="1"/>
  <c r="I440"/>
  <c r="N440" s="1"/>
  <c r="J440"/>
  <c r="O440" s="1"/>
  <c r="I441"/>
  <c r="N441" s="1"/>
  <c r="J441"/>
  <c r="O441" s="1"/>
  <c r="I442"/>
  <c r="N442" s="1"/>
  <c r="J442"/>
  <c r="O442" s="1"/>
  <c r="I443"/>
  <c r="N443" s="1"/>
  <c r="J443"/>
  <c r="O443" s="1"/>
  <c r="I444"/>
  <c r="N444" s="1"/>
  <c r="J444"/>
  <c r="O444" s="1"/>
  <c r="I445"/>
  <c r="N445" s="1"/>
  <c r="J445"/>
  <c r="O445" s="1"/>
  <c r="I446"/>
  <c r="N446" s="1"/>
  <c r="J446"/>
  <c r="O446" s="1"/>
  <c r="I447"/>
  <c r="N447" s="1"/>
  <c r="J447"/>
  <c r="O447" s="1"/>
  <c r="I448"/>
  <c r="N448" s="1"/>
  <c r="J448"/>
  <c r="O448" s="1"/>
  <c r="I449"/>
  <c r="N449" s="1"/>
  <c r="J449"/>
  <c r="O449" s="1"/>
  <c r="I450"/>
  <c r="N450" s="1"/>
  <c r="J450"/>
  <c r="O450" s="1"/>
  <c r="I451"/>
  <c r="N451" s="1"/>
  <c r="J451"/>
  <c r="O451" s="1"/>
  <c r="I452"/>
  <c r="N452" s="1"/>
  <c r="J452"/>
  <c r="O452" s="1"/>
  <c r="I453"/>
  <c r="N453" s="1"/>
  <c r="J453"/>
  <c r="O453" s="1"/>
  <c r="I454"/>
  <c r="N454" s="1"/>
  <c r="J454"/>
  <c r="O454" s="1"/>
  <c r="I455"/>
  <c r="N455" s="1"/>
  <c r="J455"/>
  <c r="O455" s="1"/>
  <c r="I456"/>
  <c r="N456" s="1"/>
  <c r="J456"/>
  <c r="O456" s="1"/>
  <c r="I457"/>
  <c r="N457" s="1"/>
  <c r="J457"/>
  <c r="O457" s="1"/>
  <c r="I458"/>
  <c r="N458" s="1"/>
  <c r="J458"/>
  <c r="O458" s="1"/>
  <c r="I459"/>
  <c r="N459" s="1"/>
  <c r="J459"/>
  <c r="O459" s="1"/>
  <c r="I460"/>
  <c r="N460" s="1"/>
  <c r="J460"/>
  <c r="O460" s="1"/>
  <c r="I461"/>
  <c r="N461" s="1"/>
  <c r="J461"/>
  <c r="O461" s="1"/>
  <c r="I462"/>
  <c r="N462" s="1"/>
  <c r="J462"/>
  <c r="O462" s="1"/>
  <c r="I463"/>
  <c r="N463" s="1"/>
  <c r="J463"/>
  <c r="O463" s="1"/>
  <c r="I464"/>
  <c r="N464" s="1"/>
  <c r="J464"/>
  <c r="O464" s="1"/>
  <c r="I465"/>
  <c r="N465" s="1"/>
  <c r="J465"/>
  <c r="O465" s="1"/>
  <c r="I466"/>
  <c r="N466" s="1"/>
  <c r="J466"/>
  <c r="O466" s="1"/>
  <c r="I467"/>
  <c r="N467" s="1"/>
  <c r="J467"/>
  <c r="O467" s="1"/>
  <c r="I468"/>
  <c r="N468" s="1"/>
  <c r="J468"/>
  <c r="O468" s="1"/>
  <c r="I469"/>
  <c r="N469" s="1"/>
  <c r="J469"/>
  <c r="O469" s="1"/>
  <c r="I470"/>
  <c r="N470" s="1"/>
  <c r="J470"/>
  <c r="O470" s="1"/>
  <c r="I471"/>
  <c r="N471" s="1"/>
  <c r="J471"/>
  <c r="O471" s="1"/>
  <c r="I472"/>
  <c r="N472" s="1"/>
  <c r="J472"/>
  <c r="O472" s="1"/>
  <c r="I473"/>
  <c r="N473" s="1"/>
  <c r="J473"/>
  <c r="O473" s="1"/>
  <c r="I474"/>
  <c r="N474" s="1"/>
  <c r="J474"/>
  <c r="O474" s="1"/>
  <c r="I475"/>
  <c r="N475" s="1"/>
  <c r="J475"/>
  <c r="O475" s="1"/>
  <c r="I476"/>
  <c r="N476" s="1"/>
  <c r="J476"/>
  <c r="O476" s="1"/>
  <c r="I477"/>
  <c r="N477" s="1"/>
  <c r="J477"/>
  <c r="O477" s="1"/>
  <c r="I478"/>
  <c r="N478" s="1"/>
  <c r="J478"/>
  <c r="O478" s="1"/>
  <c r="I479"/>
  <c r="N479" s="1"/>
  <c r="J479"/>
  <c r="O479" s="1"/>
  <c r="I480"/>
  <c r="N480" s="1"/>
  <c r="J480"/>
  <c r="O480" s="1"/>
  <c r="I481"/>
  <c r="N481" s="1"/>
  <c r="J481"/>
  <c r="O481" s="1"/>
  <c r="I482"/>
  <c r="N482" s="1"/>
  <c r="J482"/>
  <c r="O482" s="1"/>
  <c r="I483"/>
  <c r="N483" s="1"/>
  <c r="J483"/>
  <c r="O483" s="1"/>
  <c r="I484"/>
  <c r="N484" s="1"/>
  <c r="J484"/>
  <c r="O484" s="1"/>
  <c r="I485"/>
  <c r="N485" s="1"/>
  <c r="J485"/>
  <c r="O485" s="1"/>
  <c r="I486"/>
  <c r="N486" s="1"/>
  <c r="J486"/>
  <c r="O486" s="1"/>
  <c r="I487"/>
  <c r="N487" s="1"/>
  <c r="J487"/>
  <c r="O487" s="1"/>
  <c r="I488"/>
  <c r="N488" s="1"/>
  <c r="J488"/>
  <c r="O488" s="1"/>
  <c r="I489"/>
  <c r="N489" s="1"/>
  <c r="J489"/>
  <c r="O489" s="1"/>
  <c r="I490"/>
  <c r="N490" s="1"/>
  <c r="J490"/>
  <c r="O490" s="1"/>
  <c r="I491"/>
  <c r="N491" s="1"/>
  <c r="J491"/>
  <c r="O491" s="1"/>
  <c r="I492"/>
  <c r="N492" s="1"/>
  <c r="J492"/>
  <c r="O492" s="1"/>
  <c r="I493"/>
  <c r="N493" s="1"/>
  <c r="J493"/>
  <c r="O493" s="1"/>
  <c r="I494"/>
  <c r="N494" s="1"/>
  <c r="J494"/>
  <c r="O494" s="1"/>
  <c r="I495"/>
  <c r="N495" s="1"/>
  <c r="J495"/>
  <c r="O495" s="1"/>
  <c r="I496"/>
  <c r="N496" s="1"/>
  <c r="J496"/>
  <c r="O496" s="1"/>
  <c r="I497"/>
  <c r="N497" s="1"/>
  <c r="J497"/>
  <c r="O497" s="1"/>
  <c r="I498"/>
  <c r="N498" s="1"/>
  <c r="J498"/>
  <c r="O498" s="1"/>
  <c r="I499"/>
  <c r="N499" s="1"/>
  <c r="J499"/>
  <c r="O499" s="1"/>
  <c r="I500"/>
  <c r="N500" s="1"/>
  <c r="J500"/>
  <c r="O500" s="1"/>
  <c r="I501"/>
  <c r="N501" s="1"/>
  <c r="J501"/>
  <c r="O501" s="1"/>
  <c r="I502"/>
  <c r="N502" s="1"/>
  <c r="J502"/>
  <c r="O502" s="1"/>
  <c r="I503"/>
  <c r="N503" s="1"/>
  <c r="J503"/>
  <c r="O503" s="1"/>
  <c r="I504"/>
  <c r="N504" s="1"/>
  <c r="J504"/>
  <c r="O504" s="1"/>
  <c r="I505"/>
  <c r="N505" s="1"/>
  <c r="J505"/>
  <c r="O505" s="1"/>
  <c r="I506"/>
  <c r="N506" s="1"/>
  <c r="J506"/>
  <c r="O506" s="1"/>
  <c r="I507"/>
  <c r="N507" s="1"/>
  <c r="J507"/>
  <c r="O507" s="1"/>
  <c r="I508"/>
  <c r="N508" s="1"/>
  <c r="J508"/>
  <c r="O508" s="1"/>
  <c r="I509"/>
  <c r="N509" s="1"/>
  <c r="J509"/>
  <c r="O509" s="1"/>
  <c r="I510"/>
  <c r="N510" s="1"/>
  <c r="J510"/>
  <c r="O510" s="1"/>
  <c r="I511"/>
  <c r="N511" s="1"/>
  <c r="J511"/>
  <c r="O511" s="1"/>
  <c r="I512"/>
  <c r="N512" s="1"/>
  <c r="J512"/>
  <c r="O512" s="1"/>
  <c r="I513"/>
  <c r="N513" s="1"/>
  <c r="J513"/>
  <c r="O513" s="1"/>
  <c r="I514"/>
  <c r="N514" s="1"/>
  <c r="J514"/>
  <c r="O514" s="1"/>
  <c r="I515"/>
  <c r="N515" s="1"/>
  <c r="J515"/>
  <c r="O515" s="1"/>
  <c r="I516"/>
  <c r="N516" s="1"/>
  <c r="J516"/>
  <c r="O516" s="1"/>
  <c r="I517"/>
  <c r="N517" s="1"/>
  <c r="J517"/>
  <c r="O517" s="1"/>
  <c r="I518"/>
  <c r="N518" s="1"/>
  <c r="J518"/>
  <c r="O518" s="1"/>
  <c r="I519"/>
  <c r="N519" s="1"/>
  <c r="J519"/>
  <c r="O519" s="1"/>
  <c r="I520"/>
  <c r="N520" s="1"/>
  <c r="J520"/>
  <c r="O520" s="1"/>
  <c r="I521"/>
  <c r="N521" s="1"/>
  <c r="J521"/>
  <c r="O521" s="1"/>
  <c r="I522"/>
  <c r="N522" s="1"/>
  <c r="J522"/>
  <c r="O522" s="1"/>
  <c r="I523"/>
  <c r="N523" s="1"/>
  <c r="J523"/>
  <c r="O523" s="1"/>
  <c r="I524"/>
  <c r="N524" s="1"/>
  <c r="J524"/>
  <c r="O524" s="1"/>
  <c r="I525"/>
  <c r="N525" s="1"/>
  <c r="J525"/>
  <c r="O525" s="1"/>
  <c r="I526"/>
  <c r="N526" s="1"/>
  <c r="J526"/>
  <c r="O526" s="1"/>
  <c r="I527"/>
  <c r="N527" s="1"/>
  <c r="J527"/>
  <c r="O527" s="1"/>
  <c r="I528"/>
  <c r="N528" s="1"/>
  <c r="J528"/>
  <c r="O528" s="1"/>
  <c r="I529"/>
  <c r="N529" s="1"/>
  <c r="J529"/>
  <c r="O529" s="1"/>
  <c r="I530"/>
  <c r="N530" s="1"/>
  <c r="J530"/>
  <c r="O530" s="1"/>
  <c r="I531"/>
  <c r="N531" s="1"/>
  <c r="J531"/>
  <c r="O531" s="1"/>
  <c r="I532"/>
  <c r="N532" s="1"/>
  <c r="J532"/>
  <c r="O532" s="1"/>
  <c r="I533"/>
  <c r="N533" s="1"/>
  <c r="J533"/>
  <c r="O533" s="1"/>
  <c r="I534"/>
  <c r="N534" s="1"/>
  <c r="J534"/>
  <c r="O534" s="1"/>
  <c r="I535"/>
  <c r="N535" s="1"/>
  <c r="J535"/>
  <c r="O535" s="1"/>
  <c r="I536"/>
  <c r="N536" s="1"/>
  <c r="J536"/>
  <c r="O536" s="1"/>
  <c r="I537"/>
  <c r="N537" s="1"/>
  <c r="J537"/>
  <c r="O537" s="1"/>
  <c r="I538"/>
  <c r="N538" s="1"/>
  <c r="J538"/>
  <c r="O538" s="1"/>
  <c r="I539"/>
  <c r="N539" s="1"/>
  <c r="J539"/>
  <c r="O539" s="1"/>
  <c r="I540"/>
  <c r="N540" s="1"/>
  <c r="J540"/>
  <c r="O540" s="1"/>
  <c r="I541"/>
  <c r="N541" s="1"/>
  <c r="J541"/>
  <c r="O541" s="1"/>
  <c r="I542"/>
  <c r="N542" s="1"/>
  <c r="J542"/>
  <c r="O542" s="1"/>
  <c r="I543"/>
  <c r="N543" s="1"/>
  <c r="J543"/>
  <c r="O543" s="1"/>
  <c r="I544"/>
  <c r="N544" s="1"/>
  <c r="J544"/>
  <c r="O544" s="1"/>
  <c r="I545"/>
  <c r="N545" s="1"/>
  <c r="J545"/>
  <c r="O545" s="1"/>
  <c r="I546"/>
  <c r="N546" s="1"/>
  <c r="J546"/>
  <c r="O546" s="1"/>
  <c r="I547"/>
  <c r="N547" s="1"/>
  <c r="J547"/>
  <c r="O547" s="1"/>
  <c r="I548"/>
  <c r="N548" s="1"/>
  <c r="J548"/>
  <c r="O548" s="1"/>
  <c r="I549"/>
  <c r="N549" s="1"/>
  <c r="J549"/>
  <c r="O549" s="1"/>
  <c r="I550"/>
  <c r="N550" s="1"/>
  <c r="J550"/>
  <c r="O550" s="1"/>
  <c r="I551"/>
  <c r="N551" s="1"/>
  <c r="J551"/>
  <c r="O551" s="1"/>
  <c r="I552"/>
  <c r="N552" s="1"/>
  <c r="J552"/>
  <c r="O552" s="1"/>
  <c r="I553"/>
  <c r="N553" s="1"/>
  <c r="J553"/>
  <c r="O553" s="1"/>
  <c r="I554"/>
  <c r="N554" s="1"/>
  <c r="J554"/>
  <c r="O554" s="1"/>
  <c r="I555"/>
  <c r="N555" s="1"/>
  <c r="J555"/>
  <c r="O555" s="1"/>
  <c r="I556"/>
  <c r="N556" s="1"/>
  <c r="J556"/>
  <c r="O556" s="1"/>
  <c r="I557"/>
  <c r="N557" s="1"/>
  <c r="J557"/>
  <c r="O557" s="1"/>
  <c r="I558"/>
  <c r="N558" s="1"/>
  <c r="J558"/>
  <c r="O558" s="1"/>
  <c r="I559"/>
  <c r="N559" s="1"/>
  <c r="J559"/>
  <c r="O559" s="1"/>
  <c r="I560"/>
  <c r="N560" s="1"/>
  <c r="J560"/>
  <c r="O560" s="1"/>
  <c r="I561"/>
  <c r="N561" s="1"/>
  <c r="J561"/>
  <c r="O561" s="1"/>
  <c r="I562"/>
  <c r="N562" s="1"/>
  <c r="J562"/>
  <c r="O562" s="1"/>
  <c r="I563"/>
  <c r="N563" s="1"/>
  <c r="J563"/>
  <c r="O563" s="1"/>
  <c r="I564"/>
  <c r="N564" s="1"/>
  <c r="J564"/>
  <c r="O564" s="1"/>
  <c r="I565"/>
  <c r="N565" s="1"/>
  <c r="J565"/>
  <c r="O565" s="1"/>
  <c r="I566"/>
  <c r="N566" s="1"/>
  <c r="J566"/>
  <c r="O566" s="1"/>
  <c r="I567"/>
  <c r="N567" s="1"/>
  <c r="J567"/>
  <c r="O567" s="1"/>
  <c r="I568"/>
  <c r="N568" s="1"/>
  <c r="J568"/>
  <c r="O568" s="1"/>
  <c r="I569"/>
  <c r="N569" s="1"/>
  <c r="J569"/>
  <c r="O569" s="1"/>
  <c r="I570"/>
  <c r="N570" s="1"/>
  <c r="J570"/>
  <c r="O570" s="1"/>
  <c r="I571"/>
  <c r="N571" s="1"/>
  <c r="J571"/>
  <c r="O571" s="1"/>
  <c r="I572"/>
  <c r="N572" s="1"/>
  <c r="J572"/>
  <c r="O572" s="1"/>
  <c r="I573"/>
  <c r="N573" s="1"/>
  <c r="J573"/>
  <c r="O573" s="1"/>
  <c r="I574"/>
  <c r="N574" s="1"/>
  <c r="J574"/>
  <c r="O574" s="1"/>
  <c r="I575"/>
  <c r="N575" s="1"/>
  <c r="J575"/>
  <c r="O575" s="1"/>
  <c r="I576"/>
  <c r="N576" s="1"/>
  <c r="J576"/>
  <c r="O576" s="1"/>
  <c r="I577"/>
  <c r="N577" s="1"/>
  <c r="J577"/>
  <c r="O577" s="1"/>
  <c r="I578"/>
  <c r="N578" s="1"/>
  <c r="J578"/>
  <c r="O578" s="1"/>
  <c r="I579"/>
  <c r="N579" s="1"/>
  <c r="J579"/>
  <c r="O579" s="1"/>
  <c r="I580"/>
  <c r="N580" s="1"/>
  <c r="J580"/>
  <c r="O580" s="1"/>
  <c r="I581"/>
  <c r="N581" s="1"/>
  <c r="J581"/>
  <c r="O581" s="1"/>
  <c r="J2"/>
  <c r="I2"/>
  <c r="C952"/>
  <c r="C2" i="9" l="1"/>
  <c r="C11"/>
  <c r="C4"/>
  <c r="C3"/>
  <c r="C8"/>
  <c r="C9"/>
  <c r="C6"/>
  <c r="C5"/>
  <c r="N52" i="26"/>
  <c r="N217"/>
  <c r="N35"/>
  <c r="N36"/>
  <c r="N37"/>
  <c r="N38"/>
  <c r="N39"/>
  <c r="N40"/>
  <c r="N41"/>
  <c r="N42"/>
  <c r="N49"/>
  <c r="N60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5"/>
  <c r="N220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O255"/>
  <c r="N44"/>
  <c r="N47"/>
  <c r="N50"/>
  <c r="N54"/>
  <c r="N55"/>
  <c r="N58"/>
  <c r="N62"/>
  <c r="N66"/>
  <c r="N67"/>
  <c r="N68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213"/>
  <c r="N219"/>
  <c r="N43"/>
  <c r="N45"/>
  <c r="N48"/>
  <c r="N51"/>
  <c r="N53"/>
  <c r="N56"/>
  <c r="N57"/>
  <c r="N59"/>
  <c r="N61"/>
  <c r="N63"/>
  <c r="N65"/>
  <c r="N212"/>
  <c r="N214"/>
  <c r="N216"/>
  <c r="N218"/>
  <c r="N221"/>
  <c r="N222"/>
  <c r="N224"/>
  <c r="N225"/>
  <c r="N2" i="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60" i="6"/>
  <c r="N87" i="24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9"/>
  <c r="N285"/>
  <c r="N290"/>
  <c r="O304"/>
  <c r="N264"/>
  <c r="N267"/>
  <c r="N271"/>
  <c r="N275"/>
  <c r="N278"/>
  <c r="N281"/>
  <c r="N283"/>
  <c r="N289"/>
  <c r="N292"/>
  <c r="N295"/>
  <c r="N296"/>
  <c r="N297"/>
  <c r="N298"/>
  <c r="N299"/>
  <c r="N300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265"/>
  <c r="N268"/>
  <c r="N270"/>
  <c r="N272"/>
  <c r="N274"/>
  <c r="N276"/>
  <c r="N277"/>
  <c r="N279"/>
  <c r="N280"/>
  <c r="N282"/>
  <c r="N284"/>
  <c r="N286"/>
  <c r="N288"/>
  <c r="N291"/>
  <c r="N293"/>
  <c r="N294"/>
  <c r="N2" i="23"/>
  <c r="N3"/>
  <c r="N4"/>
  <c r="N5"/>
  <c r="N6"/>
  <c r="N7"/>
  <c r="N8"/>
  <c r="N192" i="22"/>
  <c r="N196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4"/>
  <c r="N198"/>
  <c r="N200"/>
  <c r="N206"/>
  <c r="N208"/>
  <c r="N211"/>
  <c r="N212"/>
  <c r="N213"/>
  <c r="N214"/>
  <c r="N215"/>
  <c r="N216"/>
  <c r="N217"/>
  <c r="N218"/>
  <c r="N219"/>
  <c r="N220"/>
  <c r="N221"/>
  <c r="O283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193"/>
  <c r="N195"/>
  <c r="N197"/>
  <c r="N199"/>
  <c r="N201"/>
  <c r="N202"/>
  <c r="N203"/>
  <c r="N204"/>
  <c r="N205"/>
  <c r="N209"/>
  <c r="N210"/>
  <c r="N81" i="21"/>
  <c r="N98"/>
  <c r="N216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O295"/>
  <c r="N78"/>
  <c r="N84"/>
  <c r="N95"/>
  <c r="N10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8"/>
  <c r="N224"/>
  <c r="N231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80"/>
  <c r="N83"/>
  <c r="N86"/>
  <c r="N89"/>
  <c r="N91"/>
  <c r="N93"/>
  <c r="N99"/>
  <c r="N102"/>
  <c r="N107"/>
  <c r="N109"/>
  <c r="N205"/>
  <c r="N207"/>
  <c r="N213"/>
  <c r="N214"/>
  <c r="N218"/>
  <c r="N221"/>
  <c r="N226"/>
  <c r="N2" i="4"/>
  <c r="N952" s="1"/>
  <c r="N77" i="21"/>
  <c r="N79"/>
  <c r="N82"/>
  <c r="N85"/>
  <c r="N87"/>
  <c r="N90"/>
  <c r="N92"/>
  <c r="N94"/>
  <c r="N96"/>
  <c r="N97"/>
  <c r="N101"/>
  <c r="N103"/>
  <c r="N105"/>
  <c r="N106"/>
  <c r="N108"/>
  <c r="N110"/>
  <c r="N204"/>
  <c r="N206"/>
  <c r="N209"/>
  <c r="N210"/>
  <c r="N211"/>
  <c r="N212"/>
  <c r="N215"/>
  <c r="N217"/>
  <c r="N219"/>
  <c r="N220"/>
  <c r="N222"/>
  <c r="N223"/>
  <c r="N225"/>
  <c r="N227"/>
  <c r="N228"/>
  <c r="N230"/>
  <c r="N232"/>
  <c r="N223" i="20"/>
  <c r="N243"/>
  <c r="N259"/>
  <c r="N272"/>
  <c r="N288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4"/>
  <c r="N637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618"/>
  <c r="N633"/>
  <c r="N641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228"/>
  <c r="N239"/>
  <c r="N247"/>
  <c r="N255"/>
  <c r="N262"/>
  <c r="N268"/>
  <c r="N274"/>
  <c r="N281"/>
  <c r="N292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O1118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1"/>
  <c r="N224"/>
  <c r="N226"/>
  <c r="N230"/>
  <c r="N233"/>
  <c r="N237"/>
  <c r="N241"/>
  <c r="N245"/>
  <c r="N249"/>
  <c r="N253"/>
  <c r="N257"/>
  <c r="N260"/>
  <c r="N266"/>
  <c r="N270"/>
  <c r="N273"/>
  <c r="N276"/>
  <c r="N279"/>
  <c r="N283"/>
  <c r="N286"/>
  <c r="N290"/>
  <c r="N294"/>
  <c r="N298"/>
  <c r="N612"/>
  <c r="N616"/>
  <c r="N621"/>
  <c r="N624"/>
  <c r="N628"/>
  <c r="N631"/>
  <c r="N635"/>
  <c r="N639"/>
  <c r="N643"/>
  <c r="N647"/>
  <c r="N220"/>
  <c r="N222"/>
  <c r="N225"/>
  <c r="N227"/>
  <c r="N229"/>
  <c r="N231"/>
  <c r="N232"/>
  <c r="N234"/>
  <c r="N236"/>
  <c r="N238"/>
  <c r="N240"/>
  <c r="N242"/>
  <c r="N244"/>
  <c r="N246"/>
  <c r="N248"/>
  <c r="N250"/>
  <c r="N252"/>
  <c r="N254"/>
  <c r="N256"/>
  <c r="N258"/>
  <c r="N261"/>
  <c r="N263"/>
  <c r="N265"/>
  <c r="N267"/>
  <c r="N269"/>
  <c r="N271"/>
  <c r="N275"/>
  <c r="N277"/>
  <c r="N280"/>
  <c r="N282"/>
  <c r="N284"/>
  <c r="N285"/>
  <c r="N287"/>
  <c r="N289"/>
  <c r="N291"/>
  <c r="N293"/>
  <c r="N295"/>
  <c r="N297"/>
  <c r="N613"/>
  <c r="N615"/>
  <c r="N617"/>
  <c r="N619"/>
  <c r="N620"/>
  <c r="N622"/>
  <c r="N623"/>
  <c r="N625"/>
  <c r="N627"/>
  <c r="N629"/>
  <c r="N630"/>
  <c r="N632"/>
  <c r="N634"/>
  <c r="N636"/>
  <c r="N638"/>
  <c r="N640"/>
  <c r="N642"/>
  <c r="N644"/>
  <c r="N646"/>
  <c r="N648"/>
  <c r="N159" i="19"/>
  <c r="N161"/>
  <c r="N165"/>
  <c r="N177"/>
  <c r="N179"/>
  <c r="N162"/>
  <c r="O196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67"/>
  <c r="N170"/>
  <c r="N181"/>
  <c r="N183"/>
  <c r="N184"/>
  <c r="N185"/>
  <c r="N186"/>
  <c r="N187"/>
  <c r="N188"/>
  <c r="N189"/>
  <c r="N190"/>
  <c r="N191"/>
  <c r="N192"/>
  <c r="N193"/>
  <c r="N194"/>
  <c r="N195"/>
  <c r="N158"/>
  <c r="N160"/>
  <c r="N163"/>
  <c r="N164"/>
  <c r="N166"/>
  <c r="N168"/>
  <c r="N169"/>
  <c r="N171"/>
  <c r="N173"/>
  <c r="N174"/>
  <c r="N175"/>
  <c r="N176"/>
  <c r="N178"/>
  <c r="N180"/>
  <c r="N182"/>
  <c r="O4" i="18"/>
  <c r="O11"/>
  <c r="O12"/>
  <c r="O16"/>
  <c r="O17"/>
  <c r="O19"/>
  <c r="O27"/>
  <c r="O29"/>
  <c r="O31"/>
  <c r="O33"/>
  <c r="O36"/>
  <c r="O38"/>
  <c r="O41"/>
  <c r="O44"/>
  <c r="O47"/>
  <c r="O49"/>
  <c r="O53"/>
  <c r="O56"/>
  <c r="O58"/>
  <c r="O60"/>
  <c r="O61"/>
  <c r="O64"/>
  <c r="O66"/>
  <c r="O68"/>
  <c r="O70"/>
  <c r="O73"/>
  <c r="O75"/>
  <c r="O77"/>
  <c r="O80"/>
  <c r="O83"/>
  <c r="O85"/>
  <c r="O87"/>
  <c r="O88"/>
  <c r="O90"/>
  <c r="O93"/>
  <c r="O95"/>
  <c r="O97"/>
  <c r="O99"/>
  <c r="O101"/>
  <c r="O102"/>
  <c r="O106"/>
  <c r="O108"/>
  <c r="O111"/>
  <c r="O113"/>
  <c r="O115"/>
  <c r="O117"/>
  <c r="O119"/>
  <c r="O121"/>
  <c r="O123"/>
  <c r="O125"/>
  <c r="O127"/>
  <c r="O129"/>
  <c r="O131"/>
  <c r="O133"/>
  <c r="O135"/>
  <c r="O137"/>
  <c r="O140"/>
  <c r="O142"/>
  <c r="O144"/>
  <c r="O146"/>
  <c r="O150"/>
  <c r="O152"/>
  <c r="O156"/>
  <c r="O158"/>
  <c r="O160"/>
  <c r="O162"/>
  <c r="O164"/>
  <c r="O166"/>
  <c r="O168"/>
  <c r="O169"/>
  <c r="O171"/>
  <c r="O173"/>
  <c r="O175"/>
  <c r="O178"/>
  <c r="O181"/>
  <c r="O183"/>
  <c r="O185"/>
  <c r="O187"/>
  <c r="O189"/>
  <c r="O191"/>
  <c r="O193"/>
  <c r="O195"/>
  <c r="O197"/>
  <c r="O199"/>
  <c r="O201"/>
  <c r="O203"/>
  <c r="O205"/>
  <c r="O207"/>
  <c r="O209"/>
  <c r="O211"/>
  <c r="O213"/>
  <c r="O216"/>
  <c r="O218"/>
  <c r="O219"/>
  <c r="O222"/>
  <c r="O223"/>
  <c r="O225"/>
  <c r="O227"/>
  <c r="O229"/>
  <c r="O231"/>
  <c r="O233"/>
  <c r="O235"/>
  <c r="O237"/>
  <c r="O240"/>
  <c r="O242"/>
  <c r="O244"/>
  <c r="O251"/>
  <c r="O253"/>
  <c r="O256"/>
  <c r="O258"/>
  <c r="O260"/>
  <c r="O262"/>
  <c r="O264"/>
  <c r="O275"/>
  <c r="O277"/>
  <c r="O279"/>
  <c r="O281"/>
  <c r="O282"/>
  <c r="O286"/>
  <c r="O297"/>
  <c r="O13"/>
  <c r="O14"/>
  <c r="O18"/>
  <c r="O28"/>
  <c r="O30"/>
  <c r="O32"/>
  <c r="O34"/>
  <c r="O35"/>
  <c r="O37"/>
  <c r="O39"/>
  <c r="O40"/>
  <c r="O42"/>
  <c r="O43"/>
  <c r="O46"/>
  <c r="O48"/>
  <c r="O54"/>
  <c r="O57"/>
  <c r="O59"/>
  <c r="O62"/>
  <c r="O63"/>
  <c r="O65"/>
  <c r="O67"/>
  <c r="O69"/>
  <c r="O71"/>
  <c r="O74"/>
  <c r="O76"/>
  <c r="O78"/>
  <c r="O79"/>
  <c r="O81"/>
  <c r="O84"/>
  <c r="O86"/>
  <c r="O89"/>
  <c r="O91"/>
  <c r="O92"/>
  <c r="O94"/>
  <c r="O96"/>
  <c r="O98"/>
  <c r="O100"/>
  <c r="O104"/>
  <c r="O105"/>
  <c r="O107"/>
  <c r="O109"/>
  <c r="O110"/>
  <c r="O112"/>
  <c r="O114"/>
  <c r="O116"/>
  <c r="O118"/>
  <c r="O120"/>
  <c r="O122"/>
  <c r="O124"/>
  <c r="O126"/>
  <c r="O128"/>
  <c r="O130"/>
  <c r="O132"/>
  <c r="O134"/>
  <c r="O136"/>
  <c r="O138"/>
  <c r="O139"/>
  <c r="O141"/>
  <c r="O143"/>
  <c r="O145"/>
  <c r="O149"/>
  <c r="O151"/>
  <c r="O155"/>
  <c r="O157"/>
  <c r="O159"/>
  <c r="O161"/>
  <c r="O163"/>
  <c r="O165"/>
  <c r="O167"/>
  <c r="O170"/>
  <c r="O172"/>
  <c r="O174"/>
  <c r="O176"/>
  <c r="O177"/>
  <c r="O179"/>
  <c r="O180"/>
  <c r="O182"/>
  <c r="O184"/>
  <c r="O186"/>
  <c r="O188"/>
  <c r="O190"/>
  <c r="O192"/>
  <c r="O194"/>
  <c r="O196"/>
  <c r="O198"/>
  <c r="O200"/>
  <c r="O202"/>
  <c r="O204"/>
  <c r="O206"/>
  <c r="O208"/>
  <c r="O210"/>
  <c r="O212"/>
  <c r="O214"/>
  <c r="O215"/>
  <c r="O217"/>
  <c r="O220"/>
  <c r="O221"/>
  <c r="O224"/>
  <c r="O226"/>
  <c r="O228"/>
  <c r="O230"/>
  <c r="O232"/>
  <c r="O234"/>
  <c r="O236"/>
  <c r="O238"/>
  <c r="O239"/>
  <c r="O241"/>
  <c r="O243"/>
  <c r="O245"/>
  <c r="O249"/>
  <c r="O250"/>
  <c r="O252"/>
  <c r="O254"/>
  <c r="O257"/>
  <c r="O259"/>
  <c r="O261"/>
  <c r="O263"/>
  <c r="O276"/>
  <c r="O278"/>
  <c r="O280"/>
  <c r="O283"/>
  <c r="O284"/>
  <c r="O299"/>
  <c r="O301"/>
  <c r="O303"/>
  <c r="O305"/>
  <c r="O308"/>
  <c r="O310"/>
  <c r="O312"/>
  <c r="O314"/>
  <c r="O316"/>
  <c r="O318"/>
  <c r="O319"/>
  <c r="O321"/>
  <c r="O323"/>
  <c r="O325"/>
  <c r="O328"/>
  <c r="O330"/>
  <c r="O332"/>
  <c r="O333"/>
  <c r="O335"/>
  <c r="O337"/>
  <c r="O339"/>
  <c r="O342"/>
  <c r="O344"/>
  <c r="O346"/>
  <c r="O348"/>
  <c r="O350"/>
  <c r="O352"/>
  <c r="O354"/>
  <c r="O356"/>
  <c r="O358"/>
  <c r="O360"/>
  <c r="O362"/>
  <c r="O366"/>
  <c r="O367"/>
  <c r="O370"/>
  <c r="O372"/>
  <c r="O374"/>
  <c r="O376"/>
  <c r="O378"/>
  <c r="O380"/>
  <c r="O384"/>
  <c r="O386"/>
  <c r="O387"/>
  <c r="O389"/>
  <c r="O392"/>
  <c r="O393"/>
  <c r="O395"/>
  <c r="O397"/>
  <c r="O399"/>
  <c r="O401"/>
  <c r="O403"/>
  <c r="O405"/>
  <c r="O408"/>
  <c r="O409"/>
  <c r="O411"/>
  <c r="O413"/>
  <c r="O415"/>
  <c r="O417"/>
  <c r="O419"/>
  <c r="O421"/>
  <c r="O423"/>
  <c r="O425"/>
  <c r="O427"/>
  <c r="O429"/>
  <c r="O431"/>
  <c r="O434"/>
  <c r="O436"/>
  <c r="O438"/>
  <c r="O440"/>
  <c r="O442"/>
  <c r="O444"/>
  <c r="O446"/>
  <c r="O449"/>
  <c r="O451"/>
  <c r="O452"/>
  <c r="O457"/>
  <c r="O459"/>
  <c r="O461"/>
  <c r="O469"/>
  <c r="O471"/>
  <c r="O473"/>
  <c r="O475"/>
  <c r="O477"/>
  <c r="O479"/>
  <c r="O481"/>
  <c r="O482"/>
  <c r="O484"/>
  <c r="O486"/>
  <c r="O488"/>
  <c r="O490"/>
  <c r="O492"/>
  <c r="O494"/>
  <c r="O496"/>
  <c r="O498"/>
  <c r="O500"/>
  <c r="O503"/>
  <c r="O505"/>
  <c r="O507"/>
  <c r="O509"/>
  <c r="O511"/>
  <c r="O513"/>
  <c r="O514"/>
  <c r="O517"/>
  <c r="O519"/>
  <c r="O522"/>
  <c r="O523"/>
  <c r="O530"/>
  <c r="O531"/>
  <c r="O533"/>
  <c r="O535"/>
  <c r="O537"/>
  <c r="O539"/>
  <c r="O541"/>
  <c r="O542"/>
  <c r="O544"/>
  <c r="O548"/>
  <c r="O550"/>
  <c r="O552"/>
  <c r="O554"/>
  <c r="O556"/>
  <c r="O560"/>
  <c r="O562"/>
  <c r="O564"/>
  <c r="O566"/>
  <c r="O568"/>
  <c r="O570"/>
  <c r="O574"/>
  <c r="O575"/>
  <c r="O578"/>
  <c r="O579"/>
  <c r="O581"/>
  <c r="O583"/>
  <c r="O585"/>
  <c r="O587"/>
  <c r="O589"/>
  <c r="O591"/>
  <c r="O593"/>
  <c r="O595"/>
  <c r="O603"/>
  <c r="O605"/>
  <c r="O607"/>
  <c r="O609"/>
  <c r="O611"/>
  <c r="O614"/>
  <c r="O615"/>
  <c r="O617"/>
  <c r="O619"/>
  <c r="O621"/>
  <c r="O623"/>
  <c r="O625"/>
  <c r="O627"/>
  <c r="O629"/>
  <c r="O631"/>
  <c r="O633"/>
  <c r="O635"/>
  <c r="O637"/>
  <c r="O639"/>
  <c r="O641"/>
  <c r="O643"/>
  <c r="O645"/>
  <c r="O647"/>
  <c r="O649"/>
  <c r="O651"/>
  <c r="O653"/>
  <c r="O655"/>
  <c r="O656"/>
  <c r="O660"/>
  <c r="O661"/>
  <c r="O668"/>
  <c r="O670"/>
  <c r="O673"/>
  <c r="O674"/>
  <c r="O676"/>
  <c r="O678"/>
  <c r="O681"/>
  <c r="O683"/>
  <c r="O685"/>
  <c r="O686"/>
  <c r="O688"/>
  <c r="O691"/>
  <c r="O693"/>
  <c r="O694"/>
  <c r="O696"/>
  <c r="O699"/>
  <c r="O701"/>
  <c r="O707"/>
  <c r="O709"/>
  <c r="O711"/>
  <c r="O713"/>
  <c r="O715"/>
  <c r="O717"/>
  <c r="O720"/>
  <c r="O722"/>
  <c r="O724"/>
  <c r="O726"/>
  <c r="O728"/>
  <c r="O730"/>
  <c r="O732"/>
  <c r="O734"/>
  <c r="O736"/>
  <c r="O738"/>
  <c r="O740"/>
  <c r="O742"/>
  <c r="O744"/>
  <c r="O746"/>
  <c r="O749"/>
  <c r="O750"/>
  <c r="O752"/>
  <c r="O755"/>
  <c r="O761"/>
  <c r="O763"/>
  <c r="O765"/>
  <c r="O769"/>
  <c r="O770"/>
  <c r="O772"/>
  <c r="O775"/>
  <c r="O779"/>
  <c r="O781"/>
  <c r="O783"/>
  <c r="O785"/>
  <c r="O787"/>
  <c r="O789"/>
  <c r="O791"/>
  <c r="O793"/>
  <c r="O795"/>
  <c r="O797"/>
  <c r="O799"/>
  <c r="O801"/>
  <c r="O803"/>
  <c r="O805"/>
  <c r="O806"/>
  <c r="O811"/>
  <c r="O813"/>
  <c r="O815"/>
  <c r="O816"/>
  <c r="O818"/>
  <c r="O820"/>
  <c r="O823"/>
  <c r="O825"/>
  <c r="O827"/>
  <c r="O829"/>
  <c r="O831"/>
  <c r="O833"/>
  <c r="O834"/>
  <c r="O836"/>
  <c r="O843"/>
  <c r="O845"/>
  <c r="O849"/>
  <c r="O851"/>
  <c r="O853"/>
  <c r="O855"/>
  <c r="O857"/>
  <c r="O859"/>
  <c r="O861"/>
  <c r="O863"/>
  <c r="O864"/>
  <c r="N569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O298"/>
  <c r="O300"/>
  <c r="O302"/>
  <c r="O304"/>
  <c r="O306"/>
  <c r="O307"/>
  <c r="O309"/>
  <c r="O311"/>
  <c r="O313"/>
  <c r="O315"/>
  <c r="O317"/>
  <c r="O320"/>
  <c r="O322"/>
  <c r="O324"/>
  <c r="O326"/>
  <c r="O327"/>
  <c r="O329"/>
  <c r="O331"/>
  <c r="O334"/>
  <c r="O336"/>
  <c r="O338"/>
  <c r="O340"/>
  <c r="O341"/>
  <c r="O343"/>
  <c r="O345"/>
  <c r="O347"/>
  <c r="O349"/>
  <c r="O351"/>
  <c r="O353"/>
  <c r="O355"/>
  <c r="O357"/>
  <c r="O359"/>
  <c r="O361"/>
  <c r="O364"/>
  <c r="O365"/>
  <c r="O368"/>
  <c r="O369"/>
  <c r="O371"/>
  <c r="O373"/>
  <c r="O375"/>
  <c r="O377"/>
  <c r="O379"/>
  <c r="O382"/>
  <c r="O383"/>
  <c r="O385"/>
  <c r="O388"/>
  <c r="O390"/>
  <c r="O391"/>
  <c r="O394"/>
  <c r="O396"/>
  <c r="O398"/>
  <c r="O400"/>
  <c r="O402"/>
  <c r="O404"/>
  <c r="O406"/>
  <c r="O407"/>
  <c r="O410"/>
  <c r="O412"/>
  <c r="O414"/>
  <c r="O416"/>
  <c r="O418"/>
  <c r="O420"/>
  <c r="O422"/>
  <c r="O424"/>
  <c r="O426"/>
  <c r="O428"/>
  <c r="O430"/>
  <c r="O432"/>
  <c r="O433"/>
  <c r="O435"/>
  <c r="O437"/>
  <c r="O439"/>
  <c r="O441"/>
  <c r="O443"/>
  <c r="O445"/>
  <c r="O447"/>
  <c r="O450"/>
  <c r="O456"/>
  <c r="O458"/>
  <c r="O460"/>
  <c r="O468"/>
  <c r="O470"/>
  <c r="O472"/>
  <c r="O474"/>
  <c r="O476"/>
  <c r="O478"/>
  <c r="O480"/>
  <c r="O483"/>
  <c r="O485"/>
  <c r="O487"/>
  <c r="O489"/>
  <c r="O491"/>
  <c r="O493"/>
  <c r="O495"/>
  <c r="O497"/>
  <c r="O499"/>
  <c r="O502"/>
  <c r="O504"/>
  <c r="O506"/>
  <c r="O508"/>
  <c r="O510"/>
  <c r="O512"/>
  <c r="O515"/>
  <c r="O516"/>
  <c r="O518"/>
  <c r="O520"/>
  <c r="O521"/>
  <c r="O524"/>
  <c r="O525"/>
  <c r="O532"/>
  <c r="O534"/>
  <c r="O536"/>
  <c r="O538"/>
  <c r="O540"/>
  <c r="O543"/>
  <c r="O547"/>
  <c r="O549"/>
  <c r="O551"/>
  <c r="O553"/>
  <c r="O555"/>
  <c r="O561"/>
  <c r="O563"/>
  <c r="O565"/>
  <c r="O567"/>
  <c r="O569"/>
  <c r="O571"/>
  <c r="O576"/>
  <c r="O577"/>
  <c r="O580"/>
  <c r="O582"/>
  <c r="O584"/>
  <c r="O586"/>
  <c r="O588"/>
  <c r="O590"/>
  <c r="O592"/>
  <c r="O594"/>
  <c r="O596"/>
  <c r="O602"/>
  <c r="O604"/>
  <c r="O606"/>
  <c r="O608"/>
  <c r="O610"/>
  <c r="O612"/>
  <c r="O613"/>
  <c r="O616"/>
  <c r="O618"/>
  <c r="O620"/>
  <c r="O622"/>
  <c r="O624"/>
  <c r="O626"/>
  <c r="O628"/>
  <c r="O630"/>
  <c r="O632"/>
  <c r="O634"/>
  <c r="O636"/>
  <c r="O638"/>
  <c r="O640"/>
  <c r="O642"/>
  <c r="O644"/>
  <c r="O646"/>
  <c r="O648"/>
  <c r="O650"/>
  <c r="O652"/>
  <c r="O654"/>
  <c r="O658"/>
  <c r="O659"/>
  <c r="O662"/>
  <c r="O663"/>
  <c r="O667"/>
  <c r="O669"/>
  <c r="O671"/>
  <c r="O672"/>
  <c r="O675"/>
  <c r="O677"/>
  <c r="O679"/>
  <c r="O680"/>
  <c r="O682"/>
  <c r="O684"/>
  <c r="O687"/>
  <c r="O689"/>
  <c r="O690"/>
  <c r="O692"/>
  <c r="O695"/>
  <c r="O698"/>
  <c r="O700"/>
  <c r="O702"/>
  <c r="O706"/>
  <c r="O708"/>
  <c r="O710"/>
  <c r="O712"/>
  <c r="O714"/>
  <c r="O716"/>
  <c r="O718"/>
  <c r="O719"/>
  <c r="O721"/>
  <c r="O723"/>
  <c r="O725"/>
  <c r="O727"/>
  <c r="O729"/>
  <c r="O731"/>
  <c r="O733"/>
  <c r="O735"/>
  <c r="O737"/>
  <c r="O739"/>
  <c r="O741"/>
  <c r="O743"/>
  <c r="O745"/>
  <c r="O747"/>
  <c r="O748"/>
  <c r="O751"/>
  <c r="O753"/>
  <c r="O756"/>
  <c r="O762"/>
  <c r="O764"/>
  <c r="O766"/>
  <c r="O771"/>
  <c r="O773"/>
  <c r="O776"/>
  <c r="O780"/>
  <c r="O782"/>
  <c r="O784"/>
  <c r="O786"/>
  <c r="O788"/>
  <c r="O790"/>
  <c r="O792"/>
  <c r="O794"/>
  <c r="O796"/>
  <c r="O798"/>
  <c r="O800"/>
  <c r="O802"/>
  <c r="O804"/>
  <c r="O809"/>
  <c r="O810"/>
  <c r="O812"/>
  <c r="O814"/>
  <c r="O817"/>
  <c r="O819"/>
  <c r="O821"/>
  <c r="O822"/>
  <c r="O824"/>
  <c r="O826"/>
  <c r="O828"/>
  <c r="O830"/>
  <c r="O832"/>
  <c r="O835"/>
  <c r="O842"/>
  <c r="O844"/>
  <c r="O848"/>
  <c r="O850"/>
  <c r="O852"/>
  <c r="O854"/>
  <c r="O856"/>
  <c r="O858"/>
  <c r="O860"/>
  <c r="O862"/>
  <c r="O867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38"/>
  <c r="N2756"/>
  <c r="N2775"/>
  <c r="N2794"/>
  <c r="N2807"/>
  <c r="N2826"/>
  <c r="N2835"/>
  <c r="N2843"/>
  <c r="N2860"/>
  <c r="N2882"/>
  <c r="N2899"/>
  <c r="N2920"/>
  <c r="N2942"/>
  <c r="N2964"/>
  <c r="N2977"/>
  <c r="N2993"/>
  <c r="N3008"/>
  <c r="N3020"/>
  <c r="N3036"/>
  <c r="N3053"/>
  <c r="N3064"/>
  <c r="N3082"/>
  <c r="N3102"/>
  <c r="N3117"/>
  <c r="N4064"/>
  <c r="N4077"/>
  <c r="N4099"/>
  <c r="N4117"/>
  <c r="N4140"/>
  <c r="N4164"/>
  <c r="N4183"/>
  <c r="N4199"/>
  <c r="N4213"/>
  <c r="N4227"/>
  <c r="N4340"/>
  <c r="N4359"/>
  <c r="N4416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70"/>
  <c r="N2727"/>
  <c r="N2735"/>
  <c r="N2745"/>
  <c r="N2753"/>
  <c r="N2758"/>
  <c r="N2768"/>
  <c r="N2781"/>
  <c r="N2790"/>
  <c r="N2797"/>
  <c r="N2805"/>
  <c r="N2811"/>
  <c r="N2819"/>
  <c r="N2828"/>
  <c r="N2833"/>
  <c r="N2836"/>
  <c r="N2840"/>
  <c r="N2846"/>
  <c r="N2857"/>
  <c r="N2866"/>
  <c r="N2876"/>
  <c r="N2888"/>
  <c r="N2895"/>
  <c r="N2909"/>
  <c r="N2916"/>
  <c r="N2925"/>
  <c r="N2938"/>
  <c r="N2952"/>
  <c r="N2960"/>
  <c r="N2968"/>
  <c r="N2973"/>
  <c r="N2981"/>
  <c r="N2987"/>
  <c r="N2997"/>
  <c r="N3003"/>
  <c r="N3010"/>
  <c r="N3017"/>
  <c r="N3024"/>
  <c r="N3032"/>
  <c r="N3040"/>
  <c r="N3046"/>
  <c r="N3056"/>
  <c r="N3062"/>
  <c r="N3069"/>
  <c r="N3075"/>
  <c r="N3086"/>
  <c r="N3098"/>
  <c r="N3106"/>
  <c r="N3113"/>
  <c r="N3120"/>
  <c r="N4060"/>
  <c r="N4066"/>
  <c r="N4073"/>
  <c r="N4084"/>
  <c r="N4093"/>
  <c r="N4102"/>
  <c r="N4110"/>
  <c r="N4124"/>
  <c r="N4137"/>
  <c r="N4147"/>
  <c r="N4161"/>
  <c r="N4170"/>
  <c r="N4180"/>
  <c r="N4188"/>
  <c r="N4195"/>
  <c r="N4203"/>
  <c r="N4209"/>
  <c r="N4218"/>
  <c r="N4226"/>
  <c r="N4233"/>
  <c r="N4330"/>
  <c r="N4334"/>
  <c r="N4350"/>
  <c r="N4358"/>
  <c r="N4408"/>
  <c r="N4412"/>
  <c r="N4419"/>
  <c r="O4476"/>
  <c r="N2723"/>
  <c r="N2725"/>
  <c r="N2729"/>
  <c r="N2733"/>
  <c r="N2740"/>
  <c r="N2743"/>
  <c r="N2747"/>
  <c r="N2751"/>
  <c r="N2755"/>
  <c r="N2760"/>
  <c r="N2763"/>
  <c r="N2766"/>
  <c r="N2770"/>
  <c r="N2773"/>
  <c r="N2777"/>
  <c r="N2783"/>
  <c r="N2787"/>
  <c r="N2789"/>
  <c r="N2792"/>
  <c r="N2796"/>
  <c r="N2799"/>
  <c r="N2809"/>
  <c r="N2813"/>
  <c r="N2817"/>
  <c r="N2821"/>
  <c r="N2824"/>
  <c r="N2837"/>
  <c r="N2841"/>
  <c r="N2845"/>
  <c r="N2849"/>
  <c r="N2853"/>
  <c r="N2855"/>
  <c r="N2859"/>
  <c r="N2862"/>
  <c r="N2864"/>
  <c r="N2868"/>
  <c r="N2870"/>
  <c r="N2871"/>
  <c r="N2878"/>
  <c r="N2880"/>
  <c r="N2887"/>
  <c r="N2891"/>
  <c r="N2893"/>
  <c r="N2897"/>
  <c r="N2901"/>
  <c r="N2904"/>
  <c r="N2907"/>
  <c r="N2911"/>
  <c r="N2918"/>
  <c r="N2922"/>
  <c r="N2923"/>
  <c r="N2926"/>
  <c r="N2930"/>
  <c r="N2932"/>
  <c r="N2934"/>
  <c r="N2937"/>
  <c r="N2940"/>
  <c r="N2945"/>
  <c r="N2948"/>
  <c r="N2950"/>
  <c r="N2954"/>
  <c r="N2958"/>
  <c r="N2962"/>
  <c r="N2966"/>
  <c r="N2975"/>
  <c r="N2979"/>
  <c r="N2985"/>
  <c r="N2988"/>
  <c r="N2990"/>
  <c r="N2992"/>
  <c r="N2995"/>
  <c r="N2998"/>
  <c r="N3001"/>
  <c r="N3006"/>
  <c r="N3009"/>
  <c r="N3012"/>
  <c r="N3019"/>
  <c r="N3022"/>
  <c r="N3026"/>
  <c r="N3030"/>
  <c r="N3034"/>
  <c r="N3038"/>
  <c r="N3042"/>
  <c r="N3048"/>
  <c r="N3051"/>
  <c r="N3058"/>
  <c r="N3061"/>
  <c r="N3067"/>
  <c r="N3070"/>
  <c r="N3073"/>
  <c r="N3077"/>
  <c r="N3084"/>
  <c r="N3088"/>
  <c r="N3092"/>
  <c r="N3097"/>
  <c r="N3100"/>
  <c r="N3104"/>
  <c r="N3107"/>
  <c r="N3111"/>
  <c r="N3115"/>
  <c r="N3118"/>
  <c r="N3122"/>
  <c r="N3123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N3598"/>
  <c r="N3599"/>
  <c r="N3600"/>
  <c r="N3601"/>
  <c r="N3602"/>
  <c r="N3603"/>
  <c r="N3604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1"/>
  <c r="N3622"/>
  <c r="N3623"/>
  <c r="N3624"/>
  <c r="N3625"/>
  <c r="N3626"/>
  <c r="N3627"/>
  <c r="N3628"/>
  <c r="N3629"/>
  <c r="N3630"/>
  <c r="N3631"/>
  <c r="N3632"/>
  <c r="N3633"/>
  <c r="N3634"/>
  <c r="N3635"/>
  <c r="N3636"/>
  <c r="N3637"/>
  <c r="N3638"/>
  <c r="N3639"/>
  <c r="N3640"/>
  <c r="N3641"/>
  <c r="N3642"/>
  <c r="N3643"/>
  <c r="N3644"/>
  <c r="N3645"/>
  <c r="N3646"/>
  <c r="N3647"/>
  <c r="N3648"/>
  <c r="N3649"/>
  <c r="N3650"/>
  <c r="N3651"/>
  <c r="N3652"/>
  <c r="N3653"/>
  <c r="N3654"/>
  <c r="N3655"/>
  <c r="N3656"/>
  <c r="N3657"/>
  <c r="N3658"/>
  <c r="N3659"/>
  <c r="N3660"/>
  <c r="N3661"/>
  <c r="N3662"/>
  <c r="N3663"/>
  <c r="N3664"/>
  <c r="N3665"/>
  <c r="N3666"/>
  <c r="N3667"/>
  <c r="N3668"/>
  <c r="N3669"/>
  <c r="N3670"/>
  <c r="N3671"/>
  <c r="N3672"/>
  <c r="N3673"/>
  <c r="N3674"/>
  <c r="N3675"/>
  <c r="N3676"/>
  <c r="N3677"/>
  <c r="N3678"/>
  <c r="N3679"/>
  <c r="N3680"/>
  <c r="N3681"/>
  <c r="N3682"/>
  <c r="N3683"/>
  <c r="N3684"/>
  <c r="N3685"/>
  <c r="N3686"/>
  <c r="N3687"/>
  <c r="N3688"/>
  <c r="N3689"/>
  <c r="N3690"/>
  <c r="N3691"/>
  <c r="N3692"/>
  <c r="N3693"/>
  <c r="N3694"/>
  <c r="N3695"/>
  <c r="N3696"/>
  <c r="N3697"/>
  <c r="N3698"/>
  <c r="N3699"/>
  <c r="N3700"/>
  <c r="N3701"/>
  <c r="N3702"/>
  <c r="N3703"/>
  <c r="N3704"/>
  <c r="N3705"/>
  <c r="N3706"/>
  <c r="N3707"/>
  <c r="N3708"/>
  <c r="N3709"/>
  <c r="N3710"/>
  <c r="N3711"/>
  <c r="N3712"/>
  <c r="N3713"/>
  <c r="N3714"/>
  <c r="N3715"/>
  <c r="N3716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4"/>
  <c r="N3735"/>
  <c r="N3736"/>
  <c r="N3737"/>
  <c r="N3738"/>
  <c r="N3739"/>
  <c r="N3740"/>
  <c r="N3741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8"/>
  <c r="N3759"/>
  <c r="N3760"/>
  <c r="N3761"/>
  <c r="N3762"/>
  <c r="N3763"/>
  <c r="N3764"/>
  <c r="N3765"/>
  <c r="N3766"/>
  <c r="N3767"/>
  <c r="N3768"/>
  <c r="N3769"/>
  <c r="N3770"/>
  <c r="N3771"/>
  <c r="N3772"/>
  <c r="N3773"/>
  <c r="N3774"/>
  <c r="N3775"/>
  <c r="N3776"/>
  <c r="N3777"/>
  <c r="N3778"/>
  <c r="N3779"/>
  <c r="N3780"/>
  <c r="N3781"/>
  <c r="N3782"/>
  <c r="N3783"/>
  <c r="N3784"/>
  <c r="N3785"/>
  <c r="N3786"/>
  <c r="N3787"/>
  <c r="N3788"/>
  <c r="N3789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0"/>
  <c r="N3831"/>
  <c r="N3832"/>
  <c r="N3833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1"/>
  <c r="N3862"/>
  <c r="N3863"/>
  <c r="N3864"/>
  <c r="N3865"/>
  <c r="N3866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3"/>
  <c r="N3884"/>
  <c r="N3885"/>
  <c r="N3886"/>
  <c r="N3887"/>
  <c r="N3888"/>
  <c r="N3889"/>
  <c r="N3890"/>
  <c r="N3891"/>
  <c r="N3892"/>
  <c r="N3893"/>
  <c r="N3894"/>
  <c r="N3895"/>
  <c r="N3896"/>
  <c r="N3897"/>
  <c r="N3898"/>
  <c r="N3899"/>
  <c r="N3900"/>
  <c r="N3901"/>
  <c r="N3902"/>
  <c r="N3903"/>
  <c r="N3904"/>
  <c r="N3905"/>
  <c r="N3906"/>
  <c r="N3907"/>
  <c r="N3908"/>
  <c r="N3909"/>
  <c r="N3910"/>
  <c r="N3911"/>
  <c r="N3912"/>
  <c r="N3913"/>
  <c r="N3914"/>
  <c r="N3915"/>
  <c r="N3916"/>
  <c r="N3917"/>
  <c r="N3918"/>
  <c r="N3919"/>
  <c r="N3920"/>
  <c r="N3921"/>
  <c r="N3922"/>
  <c r="N3923"/>
  <c r="N3924"/>
  <c r="N3925"/>
  <c r="N3926"/>
  <c r="N3927"/>
  <c r="N3928"/>
  <c r="N3929"/>
  <c r="N3930"/>
  <c r="N3931"/>
  <c r="N3932"/>
  <c r="N3933"/>
  <c r="N3934"/>
  <c r="N3935"/>
  <c r="N3936"/>
  <c r="N3937"/>
  <c r="N3938"/>
  <c r="N3939"/>
  <c r="N3940"/>
  <c r="N3941"/>
  <c r="N3942"/>
  <c r="N3943"/>
  <c r="N3944"/>
  <c r="N3945"/>
  <c r="N3946"/>
  <c r="N3947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8"/>
  <c r="N3999"/>
  <c r="N4000"/>
  <c r="N4001"/>
  <c r="N4002"/>
  <c r="N4003"/>
  <c r="N4004"/>
  <c r="N4005"/>
  <c r="N4006"/>
  <c r="N4007"/>
  <c r="N4008"/>
  <c r="N4009"/>
  <c r="N4010"/>
  <c r="N4011"/>
  <c r="N4012"/>
  <c r="N4013"/>
  <c r="N4014"/>
  <c r="N4015"/>
  <c r="N4016"/>
  <c r="N4017"/>
  <c r="N4018"/>
  <c r="N4019"/>
  <c r="N4020"/>
  <c r="N4021"/>
  <c r="N4022"/>
  <c r="N4023"/>
  <c r="N4024"/>
  <c r="N4025"/>
  <c r="N4026"/>
  <c r="N4027"/>
  <c r="N4028"/>
  <c r="N4029"/>
  <c r="N4030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4053"/>
  <c r="N4054"/>
  <c r="N4055"/>
  <c r="N4056"/>
  <c r="N4057"/>
  <c r="N4058"/>
  <c r="N4059"/>
  <c r="N4062"/>
  <c r="N4065"/>
  <c r="N4069"/>
  <c r="N4070"/>
  <c r="N4072"/>
  <c r="N4075"/>
  <c r="N4079"/>
  <c r="N4080"/>
  <c r="N4082"/>
  <c r="N4089"/>
  <c r="N4091"/>
  <c r="N4095"/>
  <c r="N4104"/>
  <c r="N4108"/>
  <c r="N4112"/>
  <c r="N4115"/>
  <c r="N4119"/>
  <c r="N4121"/>
  <c r="N4122"/>
  <c r="N4127"/>
  <c r="N4129"/>
  <c r="N4132"/>
  <c r="N4136"/>
  <c r="N4138"/>
  <c r="N4143"/>
  <c r="N4146"/>
  <c r="N4148"/>
  <c r="N4155"/>
  <c r="N4166"/>
  <c r="N4168"/>
  <c r="N4173"/>
  <c r="N4174"/>
  <c r="N4178"/>
  <c r="N4185"/>
  <c r="N4187"/>
  <c r="N4189"/>
  <c r="N4192"/>
  <c r="N4193"/>
  <c r="N4197"/>
  <c r="N4201"/>
  <c r="N4207"/>
  <c r="N4211"/>
  <c r="N4215"/>
  <c r="N4216"/>
  <c r="N4220"/>
  <c r="N4224"/>
  <c r="N4229"/>
  <c r="N4231"/>
  <c r="N4235"/>
  <c r="N4238"/>
  <c r="N4239"/>
  <c r="N4240"/>
  <c r="N4241"/>
  <c r="N4242"/>
  <c r="N4243"/>
  <c r="N4244"/>
  <c r="N4245"/>
  <c r="N4246"/>
  <c r="N4247"/>
  <c r="N4248"/>
  <c r="N4249"/>
  <c r="N4250"/>
  <c r="N4251"/>
  <c r="N4252"/>
  <c r="N4253"/>
  <c r="N4254"/>
  <c r="N4255"/>
  <c r="N4256"/>
  <c r="N4257"/>
  <c r="N4258"/>
  <c r="N4259"/>
  <c r="N4260"/>
  <c r="N4261"/>
  <c r="N4262"/>
  <c r="N4263"/>
  <c r="N4264"/>
  <c r="N4265"/>
  <c r="N4266"/>
  <c r="N4267"/>
  <c r="N4268"/>
  <c r="N4269"/>
  <c r="N4270"/>
  <c r="N4271"/>
  <c r="N4272"/>
  <c r="N4273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33"/>
  <c r="N4335"/>
  <c r="N4337"/>
  <c r="N4338"/>
  <c r="N4343"/>
  <c r="N4346"/>
  <c r="N4347"/>
  <c r="N4352"/>
  <c r="N4360"/>
  <c r="N4361"/>
  <c r="N4362"/>
  <c r="N4363"/>
  <c r="N4364"/>
  <c r="N4365"/>
  <c r="N4366"/>
  <c r="N4367"/>
  <c r="N4368"/>
  <c r="N4369"/>
  <c r="N4370"/>
  <c r="N4371"/>
  <c r="N4372"/>
  <c r="N4373"/>
  <c r="N4374"/>
  <c r="N4375"/>
  <c r="N4376"/>
  <c r="N4377"/>
  <c r="N4378"/>
  <c r="N4379"/>
  <c r="N4380"/>
  <c r="N4381"/>
  <c r="N4382"/>
  <c r="N4383"/>
  <c r="N4384"/>
  <c r="N4385"/>
  <c r="N4386"/>
  <c r="N4387"/>
  <c r="N4388"/>
  <c r="N4389"/>
  <c r="N4390"/>
  <c r="N4391"/>
  <c r="N4392"/>
  <c r="N4393"/>
  <c r="N4394"/>
  <c r="N4395"/>
  <c r="N4396"/>
  <c r="N4397"/>
  <c r="N4398"/>
  <c r="N4399"/>
  <c r="N4400"/>
  <c r="N4401"/>
  <c r="N4402"/>
  <c r="N4403"/>
  <c r="N4404"/>
  <c r="N4405"/>
  <c r="N4406"/>
  <c r="N4414"/>
  <c r="N4418"/>
  <c r="N4421"/>
  <c r="N4422"/>
  <c r="N4423"/>
  <c r="N4424"/>
  <c r="N4425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58"/>
  <c r="N4459"/>
  <c r="N4460"/>
  <c r="N4461"/>
  <c r="N4462"/>
  <c r="N4463"/>
  <c r="N4464"/>
  <c r="N4465"/>
  <c r="N4466"/>
  <c r="N4467"/>
  <c r="N4468"/>
  <c r="N4469"/>
  <c r="N4470"/>
  <c r="N4471"/>
  <c r="N4472"/>
  <c r="N4473"/>
  <c r="N2722"/>
  <c r="N2724"/>
  <c r="N2726"/>
  <c r="N2728"/>
  <c r="N2730"/>
  <c r="N2731"/>
  <c r="N2734"/>
  <c r="N2736"/>
  <c r="N2737"/>
  <c r="N2739"/>
  <c r="N2741"/>
  <c r="N2742"/>
  <c r="N2744"/>
  <c r="N2746"/>
  <c r="N2748"/>
  <c r="N2750"/>
  <c r="N2752"/>
  <c r="N2754"/>
  <c r="N2757"/>
  <c r="N2759"/>
  <c r="N2761"/>
  <c r="N2762"/>
  <c r="N2765"/>
  <c r="N2767"/>
  <c r="N2769"/>
  <c r="N2771"/>
  <c r="N2772"/>
  <c r="N2774"/>
  <c r="N2776"/>
  <c r="N2778"/>
  <c r="N2779"/>
  <c r="N2780"/>
  <c r="N2782"/>
  <c r="N2784"/>
  <c r="N2786"/>
  <c r="N2788"/>
  <c r="N2791"/>
  <c r="N2793"/>
  <c r="N2795"/>
  <c r="N2798"/>
  <c r="N2800"/>
  <c r="N2802"/>
  <c r="N2803"/>
  <c r="N2804"/>
  <c r="N2806"/>
  <c r="N2808"/>
  <c r="N2810"/>
  <c r="N2812"/>
  <c r="N2814"/>
  <c r="N2816"/>
  <c r="N2818"/>
  <c r="N2820"/>
  <c r="N2822"/>
  <c r="N2823"/>
  <c r="N2825"/>
  <c r="N2827"/>
  <c r="N2829"/>
  <c r="N2830"/>
  <c r="N2832"/>
  <c r="N2834"/>
  <c r="N2839"/>
  <c r="N2842"/>
  <c r="N2844"/>
  <c r="N2847"/>
  <c r="N2848"/>
  <c r="N2850"/>
  <c r="N2852"/>
  <c r="N2854"/>
  <c r="N2856"/>
  <c r="N2858"/>
  <c r="N2861"/>
  <c r="N2863"/>
  <c r="N2865"/>
  <c r="N2867"/>
  <c r="N2869"/>
  <c r="N2872"/>
  <c r="N2874"/>
  <c r="N2875"/>
  <c r="N2877"/>
  <c r="N2879"/>
  <c r="N2881"/>
  <c r="N2883"/>
  <c r="N2884"/>
  <c r="N2885"/>
  <c r="N2886"/>
  <c r="N2890"/>
  <c r="N2892"/>
  <c r="N2894"/>
  <c r="N2896"/>
  <c r="N2898"/>
  <c r="N2900"/>
  <c r="N2902"/>
  <c r="N2903"/>
  <c r="N2905"/>
  <c r="N2906"/>
  <c r="N2908"/>
  <c r="N2910"/>
  <c r="N2912"/>
  <c r="N2914"/>
  <c r="N2915"/>
  <c r="N2917"/>
  <c r="N2919"/>
  <c r="N2921"/>
  <c r="N2924"/>
  <c r="N2927"/>
  <c r="N2929"/>
  <c r="N2931"/>
  <c r="N2933"/>
  <c r="N2935"/>
  <c r="N2936"/>
  <c r="N2939"/>
  <c r="N2941"/>
  <c r="N2943"/>
  <c r="N2944"/>
  <c r="N2946"/>
  <c r="N2947"/>
  <c r="N2949"/>
  <c r="N2951"/>
  <c r="N2953"/>
  <c r="N2955"/>
  <c r="N2957"/>
  <c r="N2959"/>
  <c r="N2961"/>
  <c r="N2963"/>
  <c r="N2965"/>
  <c r="N2967"/>
  <c r="N2969"/>
  <c r="N2971"/>
  <c r="N2972"/>
  <c r="N2974"/>
  <c r="N2976"/>
  <c r="N2978"/>
  <c r="N2980"/>
  <c r="N2982"/>
  <c r="N2984"/>
  <c r="N2986"/>
  <c r="N2989"/>
  <c r="N2991"/>
  <c r="N2994"/>
  <c r="N2996"/>
  <c r="N2999"/>
  <c r="N3002"/>
  <c r="N3004"/>
  <c r="N3005"/>
  <c r="N3007"/>
  <c r="N3011"/>
  <c r="N3013"/>
  <c r="N3015"/>
  <c r="N3016"/>
  <c r="N3018"/>
  <c r="N3021"/>
  <c r="N3023"/>
  <c r="N3025"/>
  <c r="N3027"/>
  <c r="N3029"/>
  <c r="N3031"/>
  <c r="N3033"/>
  <c r="N3035"/>
  <c r="N3037"/>
  <c r="N3039"/>
  <c r="N3041"/>
  <c r="N3043"/>
  <c r="N3045"/>
  <c r="N3047"/>
  <c r="N3049"/>
  <c r="N3050"/>
  <c r="N3052"/>
  <c r="N3054"/>
  <c r="N3055"/>
  <c r="N3057"/>
  <c r="N3060"/>
  <c r="N3063"/>
  <c r="N3065"/>
  <c r="N3066"/>
  <c r="N3068"/>
  <c r="N3072"/>
  <c r="N3074"/>
  <c r="N3076"/>
  <c r="N3078"/>
  <c r="N3079"/>
  <c r="N3080"/>
  <c r="N3081"/>
  <c r="N3083"/>
  <c r="N3085"/>
  <c r="N3087"/>
  <c r="N3089"/>
  <c r="N3091"/>
  <c r="N3093"/>
  <c r="N3094"/>
  <c r="N3095"/>
  <c r="N3096"/>
  <c r="N3099"/>
  <c r="N3101"/>
  <c r="N3103"/>
  <c r="N3105"/>
  <c r="N3108"/>
  <c r="N3110"/>
  <c r="N3112"/>
  <c r="N3114"/>
  <c r="N3116"/>
  <c r="N3119"/>
  <c r="N3121"/>
  <c r="N3124"/>
  <c r="N3126"/>
  <c r="N4061"/>
  <c r="N4063"/>
  <c r="N4067"/>
  <c r="N4071"/>
  <c r="N4074"/>
  <c r="N4076"/>
  <c r="N4078"/>
  <c r="N4081"/>
  <c r="N4083"/>
  <c r="N4085"/>
  <c r="N4086"/>
  <c r="N4088"/>
  <c r="N4090"/>
  <c r="N4092"/>
  <c r="N4094"/>
  <c r="N4096"/>
  <c r="N4097"/>
  <c r="N4098"/>
  <c r="N4100"/>
  <c r="N4101"/>
  <c r="N4103"/>
  <c r="N4105"/>
  <c r="N4107"/>
  <c r="N4109"/>
  <c r="N4111"/>
  <c r="N4113"/>
  <c r="N4114"/>
  <c r="N4116"/>
  <c r="N4118"/>
  <c r="N4120"/>
  <c r="N4123"/>
  <c r="N4126"/>
  <c r="N4128"/>
  <c r="N4130"/>
  <c r="N4131"/>
  <c r="N4133"/>
  <c r="N4134"/>
  <c r="N4135"/>
  <c r="N4139"/>
  <c r="N4141"/>
  <c r="N4142"/>
  <c r="N4144"/>
  <c r="N4145"/>
  <c r="N4149"/>
  <c r="N4150"/>
  <c r="N4151"/>
  <c r="N4152"/>
  <c r="N4153"/>
  <c r="N4154"/>
  <c r="N4156"/>
  <c r="N4157"/>
  <c r="N4158"/>
  <c r="N4160"/>
  <c r="N4162"/>
  <c r="N4163"/>
  <c r="N4165"/>
  <c r="N4167"/>
  <c r="N4169"/>
  <c r="N4171"/>
  <c r="N4172"/>
  <c r="N4175"/>
  <c r="N4177"/>
  <c r="N4179"/>
  <c r="N4181"/>
  <c r="N4182"/>
  <c r="N4184"/>
  <c r="N4186"/>
  <c r="N4190"/>
  <c r="N4194"/>
  <c r="N4196"/>
  <c r="N4198"/>
  <c r="N4200"/>
  <c r="N4202"/>
  <c r="N4204"/>
  <c r="N4205"/>
  <c r="N4208"/>
  <c r="N4210"/>
  <c r="N4212"/>
  <c r="N4214"/>
  <c r="N4217"/>
  <c r="N4219"/>
  <c r="N4221"/>
  <c r="N4223"/>
  <c r="N4225"/>
  <c r="N4228"/>
  <c r="N4230"/>
  <c r="N4232"/>
  <c r="N4234"/>
  <c r="N4236"/>
  <c r="N4329"/>
  <c r="N4331"/>
  <c r="N4336"/>
  <c r="N4339"/>
  <c r="N4341"/>
  <c r="N4342"/>
  <c r="N4344"/>
  <c r="N4345"/>
  <c r="N4348"/>
  <c r="N4349"/>
  <c r="N4351"/>
  <c r="N4353"/>
  <c r="N4355"/>
  <c r="N4356"/>
  <c r="N4357"/>
  <c r="N4407"/>
  <c r="N4409"/>
  <c r="N4411"/>
  <c r="N4413"/>
  <c r="N4415"/>
  <c r="N4417"/>
  <c r="N4420"/>
  <c r="O60" i="6"/>
  <c r="O2" i="4"/>
  <c r="O952" s="1"/>
  <c r="C12" i="9" l="1"/>
  <c r="N255" i="26"/>
  <c r="N95" i="25"/>
  <c r="N304" i="24"/>
  <c r="N9" i="23"/>
  <c r="N283" i="22"/>
  <c r="N295" i="21"/>
  <c r="N1118" i="20"/>
  <c r="N196" i="19"/>
  <c r="N4476" i="18"/>
  <c r="M2" i="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I2295"/>
  <c r="N2295" s="1"/>
  <c r="J2295"/>
  <c r="O2295" s="1"/>
  <c r="I2296"/>
  <c r="N2296" s="1"/>
  <c r="J2296"/>
  <c r="O2296" s="1"/>
  <c r="I2297"/>
  <c r="N2297" s="1"/>
  <c r="J2297"/>
  <c r="O2297" s="1"/>
  <c r="I2298"/>
  <c r="N2298" s="1"/>
  <c r="J2298"/>
  <c r="O2298" s="1"/>
  <c r="I2299"/>
  <c r="N2299" s="1"/>
  <c r="J2299"/>
  <c r="O2299" s="1"/>
  <c r="I2300"/>
  <c r="N2300" s="1"/>
  <c r="J2300"/>
  <c r="O2300" s="1"/>
  <c r="I2301"/>
  <c r="N2301" s="1"/>
  <c r="J2301"/>
  <c r="O2301" s="1"/>
  <c r="I2302"/>
  <c r="N2302" s="1"/>
  <c r="J2302"/>
  <c r="O2302" s="1"/>
  <c r="I2303"/>
  <c r="N2303" s="1"/>
  <c r="J2303"/>
  <c r="O2303" s="1"/>
  <c r="I2304"/>
  <c r="N2304" s="1"/>
  <c r="J2304"/>
  <c r="O2304" s="1"/>
  <c r="I2305"/>
  <c r="N2305" s="1"/>
  <c r="J2305"/>
  <c r="O2305" s="1"/>
  <c r="I2306"/>
  <c r="N2306" s="1"/>
  <c r="J2306"/>
  <c r="O2306" s="1"/>
  <c r="I2307"/>
  <c r="N2307" s="1"/>
  <c r="J2307"/>
  <c r="O2307" s="1"/>
  <c r="I2308"/>
  <c r="N2308" s="1"/>
  <c r="J2308"/>
  <c r="O2308" s="1"/>
  <c r="I2309"/>
  <c r="N2309" s="1"/>
  <c r="J2309"/>
  <c r="O2309" s="1"/>
  <c r="I2310"/>
  <c r="N2310" s="1"/>
  <c r="J2310"/>
  <c r="O2310" s="1"/>
  <c r="I2311"/>
  <c r="N2311" s="1"/>
  <c r="J2311"/>
  <c r="O2311" s="1"/>
  <c r="I2312"/>
  <c r="N2312" s="1"/>
  <c r="J2312"/>
  <c r="O2312" s="1"/>
  <c r="I2313"/>
  <c r="N2313" s="1"/>
  <c r="J2313"/>
  <c r="O2313" s="1"/>
  <c r="I2314"/>
  <c r="N2314" s="1"/>
  <c r="J2314"/>
  <c r="O2314" s="1"/>
  <c r="I2315"/>
  <c r="N2315" s="1"/>
  <c r="J2315"/>
  <c r="O2315" s="1"/>
  <c r="I2316"/>
  <c r="N2316" s="1"/>
  <c r="J2316"/>
  <c r="O2316" s="1"/>
  <c r="I2317"/>
  <c r="N2317" s="1"/>
  <c r="J2317"/>
  <c r="O2317" s="1"/>
  <c r="I2318"/>
  <c r="N2318" s="1"/>
  <c r="J2318"/>
  <c r="O2318" s="1"/>
  <c r="I2319"/>
  <c r="N2319" s="1"/>
  <c r="J2319"/>
  <c r="O2319" s="1"/>
  <c r="I2320"/>
  <c r="N2320" s="1"/>
  <c r="J2320"/>
  <c r="O2320" s="1"/>
  <c r="I2321"/>
  <c r="N2321" s="1"/>
  <c r="J2321"/>
  <c r="O2321" s="1"/>
  <c r="I2322"/>
  <c r="N2322" s="1"/>
  <c r="J2322"/>
  <c r="O2322" s="1"/>
  <c r="I2323"/>
  <c r="N2323" s="1"/>
  <c r="J2323"/>
  <c r="O2323" s="1"/>
  <c r="I2324"/>
  <c r="N2324" s="1"/>
  <c r="J2324"/>
  <c r="O2324" s="1"/>
  <c r="I2325"/>
  <c r="N2325" s="1"/>
  <c r="J2325"/>
  <c r="O2325" s="1"/>
  <c r="I2326"/>
  <c r="N2326" s="1"/>
  <c r="J2326"/>
  <c r="O2326" s="1"/>
  <c r="I2327"/>
  <c r="N2327" s="1"/>
  <c r="J2327"/>
  <c r="O2327" s="1"/>
  <c r="I2328"/>
  <c r="N2328" s="1"/>
  <c r="J2328"/>
  <c r="O2328" s="1"/>
  <c r="I2329"/>
  <c r="N2329" s="1"/>
  <c r="J2329"/>
  <c r="O2329" s="1"/>
  <c r="I2330"/>
  <c r="N2330" s="1"/>
  <c r="J2330"/>
  <c r="O2330" s="1"/>
  <c r="I2331"/>
  <c r="N2331" s="1"/>
  <c r="J2331"/>
  <c r="O2331" s="1"/>
  <c r="I2332"/>
  <c r="N2332" s="1"/>
  <c r="J2332"/>
  <c r="O2332" s="1"/>
  <c r="I2333"/>
  <c r="N2333" s="1"/>
  <c r="J2333"/>
  <c r="O2333" s="1"/>
  <c r="I2334"/>
  <c r="N2334" s="1"/>
  <c r="J2334"/>
  <c r="O2334" s="1"/>
  <c r="I2335"/>
  <c r="N2335" s="1"/>
  <c r="J2335"/>
  <c r="O2335" s="1"/>
  <c r="I2336"/>
  <c r="N2336" s="1"/>
  <c r="J2336"/>
  <c r="O2336" s="1"/>
  <c r="I2337"/>
  <c r="N2337" s="1"/>
  <c r="J2337"/>
  <c r="O2337" s="1"/>
  <c r="I2338"/>
  <c r="N2338" s="1"/>
  <c r="J2338"/>
  <c r="O2338" s="1"/>
  <c r="I2339"/>
  <c r="N2339" s="1"/>
  <c r="J2339"/>
  <c r="O2339" s="1"/>
  <c r="I2340"/>
  <c r="N2340" s="1"/>
  <c r="J2340"/>
  <c r="O2340" s="1"/>
  <c r="I2341"/>
  <c r="N2341" s="1"/>
  <c r="J2341"/>
  <c r="O2341" s="1"/>
  <c r="I2342"/>
  <c r="N2342" s="1"/>
  <c r="J2342"/>
  <c r="O2342" s="1"/>
  <c r="I2343"/>
  <c r="N2343" s="1"/>
  <c r="J2343"/>
  <c r="O2343" s="1"/>
  <c r="I2344"/>
  <c r="N2344" s="1"/>
  <c r="J2344"/>
  <c r="O2344" s="1"/>
  <c r="I2345"/>
  <c r="N2345" s="1"/>
  <c r="J2345"/>
  <c r="O2345" s="1"/>
  <c r="I2346"/>
  <c r="N2346" s="1"/>
  <c r="J2346"/>
  <c r="O2346" s="1"/>
  <c r="I2347"/>
  <c r="N2347" s="1"/>
  <c r="J2347"/>
  <c r="O2347" s="1"/>
  <c r="I2348"/>
  <c r="N2348" s="1"/>
  <c r="J2348"/>
  <c r="O2348" s="1"/>
  <c r="I2349"/>
  <c r="N2349" s="1"/>
  <c r="J2349"/>
  <c r="O2349" s="1"/>
  <c r="I2350"/>
  <c r="N2350" s="1"/>
  <c r="J2350"/>
  <c r="O2350" s="1"/>
  <c r="I2351"/>
  <c r="N2351" s="1"/>
  <c r="J2351"/>
  <c r="O2351" s="1"/>
  <c r="I2352"/>
  <c r="N2352" s="1"/>
  <c r="J2352"/>
  <c r="O2352" s="1"/>
  <c r="I2353"/>
  <c r="N2353" s="1"/>
  <c r="J2353"/>
  <c r="O2353" s="1"/>
  <c r="I2354"/>
  <c r="N2354" s="1"/>
  <c r="J2354"/>
  <c r="O2354" s="1"/>
  <c r="I2355"/>
  <c r="N2355" s="1"/>
  <c r="J2355"/>
  <c r="O2355" s="1"/>
  <c r="I2356"/>
  <c r="N2356" s="1"/>
  <c r="J2356"/>
  <c r="O2356" s="1"/>
  <c r="I2357"/>
  <c r="N2357" s="1"/>
  <c r="J2357"/>
  <c r="O2357" s="1"/>
  <c r="I2358"/>
  <c r="N2358" s="1"/>
  <c r="J2358"/>
  <c r="O2358" s="1"/>
  <c r="I2359"/>
  <c r="N2359" s="1"/>
  <c r="J2359"/>
  <c r="O2359" s="1"/>
  <c r="I2360"/>
  <c r="N2360" s="1"/>
  <c r="J2360"/>
  <c r="O2360" s="1"/>
  <c r="I2361"/>
  <c r="N2361" s="1"/>
  <c r="J2361"/>
  <c r="O2361" s="1"/>
  <c r="I2362"/>
  <c r="N2362" s="1"/>
  <c r="J2362"/>
  <c r="O2362" s="1"/>
  <c r="I2363"/>
  <c r="N2363" s="1"/>
  <c r="J2363"/>
  <c r="O2363" s="1"/>
  <c r="I2364"/>
  <c r="N2364" s="1"/>
  <c r="J2364"/>
  <c r="O2364" s="1"/>
  <c r="I2365"/>
  <c r="N2365" s="1"/>
  <c r="J2365"/>
  <c r="O2365" s="1"/>
  <c r="I2366"/>
  <c r="N2366" s="1"/>
  <c r="J2366"/>
  <c r="O2366" s="1"/>
  <c r="I2367"/>
  <c r="N2367" s="1"/>
  <c r="J2367"/>
  <c r="O2367" s="1"/>
  <c r="I2368"/>
  <c r="N2368" s="1"/>
  <c r="J2368"/>
  <c r="O2368" s="1"/>
  <c r="I2369"/>
  <c r="N2369" s="1"/>
  <c r="J2369"/>
  <c r="O2369" s="1"/>
  <c r="I2370"/>
  <c r="N2370" s="1"/>
  <c r="J2370"/>
  <c r="O2370" s="1"/>
  <c r="I2371"/>
  <c r="N2371" s="1"/>
  <c r="J2371"/>
  <c r="O2371" s="1"/>
  <c r="I2372"/>
  <c r="N2372" s="1"/>
  <c r="J2372"/>
  <c r="O2372" s="1"/>
  <c r="I2373"/>
  <c r="N2373" s="1"/>
  <c r="J2373"/>
  <c r="O2373" s="1"/>
  <c r="I2374"/>
  <c r="N2374" s="1"/>
  <c r="J2374"/>
  <c r="O2374" s="1"/>
  <c r="I2375"/>
  <c r="N2375" s="1"/>
  <c r="J2375"/>
  <c r="O2375" s="1"/>
  <c r="I2376"/>
  <c r="N2376" s="1"/>
  <c r="J2376"/>
  <c r="O2376" s="1"/>
  <c r="I2377"/>
  <c r="N2377" s="1"/>
  <c r="J2377"/>
  <c r="O2377" s="1"/>
  <c r="I2378"/>
  <c r="N2378" s="1"/>
  <c r="J2378"/>
  <c r="O2378" s="1"/>
  <c r="I2379"/>
  <c r="N2379" s="1"/>
  <c r="J2379"/>
  <c r="O2379" s="1"/>
  <c r="I2380"/>
  <c r="N2380" s="1"/>
  <c r="J2380"/>
  <c r="O2380" s="1"/>
  <c r="I2381"/>
  <c r="N2381" s="1"/>
  <c r="J2381"/>
  <c r="O2381" s="1"/>
  <c r="I2382"/>
  <c r="N2382" s="1"/>
  <c r="J2382"/>
  <c r="O2382" s="1"/>
  <c r="I2383"/>
  <c r="N2383" s="1"/>
  <c r="J2383"/>
  <c r="O2383" s="1"/>
  <c r="I2384"/>
  <c r="N2384" s="1"/>
  <c r="J2384"/>
  <c r="O2384" s="1"/>
  <c r="I2385"/>
  <c r="N2385" s="1"/>
  <c r="J2385"/>
  <c r="O2385" s="1"/>
  <c r="I2386"/>
  <c r="N2386" s="1"/>
  <c r="J2386"/>
  <c r="O2386" s="1"/>
  <c r="I2387"/>
  <c r="N2387" s="1"/>
  <c r="J2387"/>
  <c r="O2387" s="1"/>
  <c r="I2388"/>
  <c r="N2388" s="1"/>
  <c r="J2388"/>
  <c r="O2388" s="1"/>
  <c r="I2389"/>
  <c r="N2389" s="1"/>
  <c r="J2389"/>
  <c r="O2389" s="1"/>
  <c r="I2390"/>
  <c r="N2390" s="1"/>
  <c r="J2390"/>
  <c r="O2390" s="1"/>
  <c r="I2391"/>
  <c r="N2391" s="1"/>
  <c r="J2391"/>
  <c r="O2391" s="1"/>
  <c r="I2392"/>
  <c r="N2392" s="1"/>
  <c r="J2392"/>
  <c r="O2392" s="1"/>
  <c r="I2393"/>
  <c r="N2393" s="1"/>
  <c r="J2393"/>
  <c r="O2393" s="1"/>
  <c r="I2394"/>
  <c r="N2394" s="1"/>
  <c r="J2394"/>
  <c r="O2394" s="1"/>
  <c r="I2395"/>
  <c r="N2395" s="1"/>
  <c r="J2395"/>
  <c r="O2395" s="1"/>
  <c r="I2396"/>
  <c r="N2396" s="1"/>
  <c r="J2396"/>
  <c r="O2396" s="1"/>
  <c r="I2397"/>
  <c r="N2397" s="1"/>
  <c r="J2397"/>
  <c r="O2397" s="1"/>
  <c r="I2398"/>
  <c r="N2398" s="1"/>
  <c r="J2398"/>
  <c r="O2398" s="1"/>
  <c r="I2399"/>
  <c r="N2399" s="1"/>
  <c r="J2399"/>
  <c r="O2399" s="1"/>
  <c r="I2400"/>
  <c r="N2400" s="1"/>
  <c r="J2400"/>
  <c r="O2400" s="1"/>
  <c r="I2401"/>
  <c r="N2401" s="1"/>
  <c r="J2401"/>
  <c r="O2401" s="1"/>
  <c r="I2402"/>
  <c r="N2402" s="1"/>
  <c r="J2402"/>
  <c r="O2402" s="1"/>
  <c r="I2403"/>
  <c r="N2403" s="1"/>
  <c r="J2403"/>
  <c r="O2403" s="1"/>
  <c r="I2404"/>
  <c r="N2404" s="1"/>
  <c r="J2404"/>
  <c r="O2404" s="1"/>
  <c r="I2405"/>
  <c r="N2405" s="1"/>
  <c r="J2405"/>
  <c r="O2405" s="1"/>
  <c r="I2406"/>
  <c r="N2406" s="1"/>
  <c r="J2406"/>
  <c r="O2406" s="1"/>
  <c r="I2407"/>
  <c r="N2407" s="1"/>
  <c r="J2407"/>
  <c r="O2407" s="1"/>
  <c r="I2408"/>
  <c r="N2408" s="1"/>
  <c r="J2408"/>
  <c r="O2408" s="1"/>
  <c r="I2409"/>
  <c r="N2409" s="1"/>
  <c r="J2409"/>
  <c r="O2409" s="1"/>
  <c r="I2410"/>
  <c r="N2410" s="1"/>
  <c r="J2410"/>
  <c r="O2410" s="1"/>
  <c r="I2411"/>
  <c r="N2411" s="1"/>
  <c r="J2411"/>
  <c r="O2411" s="1"/>
  <c r="I2412"/>
  <c r="N2412" s="1"/>
  <c r="J2412"/>
  <c r="O2412" s="1"/>
  <c r="I2413"/>
  <c r="N2413" s="1"/>
  <c r="J2413"/>
  <c r="O2413" s="1"/>
  <c r="I2414"/>
  <c r="N2414" s="1"/>
  <c r="J2414"/>
  <c r="O2414" s="1"/>
  <c r="I2415"/>
  <c r="N2415" s="1"/>
  <c r="J2415"/>
  <c r="O2415" s="1"/>
  <c r="I2416"/>
  <c r="N2416" s="1"/>
  <c r="J2416"/>
  <c r="O2416" s="1"/>
  <c r="I2417"/>
  <c r="N2417" s="1"/>
  <c r="J2417"/>
  <c r="O2417" s="1"/>
  <c r="I2418"/>
  <c r="N2418" s="1"/>
  <c r="J2418"/>
  <c r="O2418" s="1"/>
  <c r="I2419"/>
  <c r="N2419" s="1"/>
  <c r="J2419"/>
  <c r="O2419" s="1"/>
  <c r="I2420"/>
  <c r="N2420" s="1"/>
  <c r="J2420"/>
  <c r="O2420" s="1"/>
  <c r="I2421"/>
  <c r="N2421" s="1"/>
  <c r="J2421"/>
  <c r="O2421" s="1"/>
  <c r="I2422"/>
  <c r="N2422" s="1"/>
  <c r="J2422"/>
  <c r="O2422" s="1"/>
  <c r="I2423"/>
  <c r="N2423" s="1"/>
  <c r="J2423"/>
  <c r="O2423" s="1"/>
  <c r="I2424"/>
  <c r="N2424" s="1"/>
  <c r="J2424"/>
  <c r="O2424" s="1"/>
  <c r="I2425"/>
  <c r="N2425" s="1"/>
  <c r="J2425"/>
  <c r="O2425" s="1"/>
  <c r="I2426"/>
  <c r="N2426" s="1"/>
  <c r="J2426"/>
  <c r="O2426" s="1"/>
  <c r="I2427"/>
  <c r="N2427" s="1"/>
  <c r="J2427"/>
  <c r="O2427" s="1"/>
  <c r="I2428"/>
  <c r="N2428" s="1"/>
  <c r="J2428"/>
  <c r="O2428" s="1"/>
  <c r="I2429"/>
  <c r="N2429" s="1"/>
  <c r="J2429"/>
  <c r="O2429" s="1"/>
  <c r="I2430"/>
  <c r="N2430" s="1"/>
  <c r="J2430"/>
  <c r="O2430" s="1"/>
  <c r="I2431"/>
  <c r="N2431" s="1"/>
  <c r="J2431"/>
  <c r="O2431" s="1"/>
  <c r="I2432"/>
  <c r="N2432" s="1"/>
  <c r="J2432"/>
  <c r="O2432" s="1"/>
  <c r="I2433"/>
  <c r="N2433" s="1"/>
  <c r="J2433"/>
  <c r="O2433" s="1"/>
  <c r="I2434"/>
  <c r="N2434" s="1"/>
  <c r="J2434"/>
  <c r="O2434" s="1"/>
  <c r="I2435"/>
  <c r="N2435" s="1"/>
  <c r="J2435"/>
  <c r="O2435" s="1"/>
  <c r="I2436"/>
  <c r="N2436" s="1"/>
  <c r="J2436"/>
  <c r="O2436" s="1"/>
  <c r="I2437"/>
  <c r="N2437" s="1"/>
  <c r="J2437"/>
  <c r="O2437" s="1"/>
  <c r="I2438"/>
  <c r="N2438" s="1"/>
  <c r="J2438"/>
  <c r="O2438" s="1"/>
  <c r="I2439"/>
  <c r="N2439" s="1"/>
  <c r="J2439"/>
  <c r="O2439" s="1"/>
  <c r="I2440"/>
  <c r="N2440" s="1"/>
  <c r="J2440"/>
  <c r="O2440" s="1"/>
  <c r="I2441"/>
  <c r="N2441" s="1"/>
  <c r="J2441"/>
  <c r="O2441" s="1"/>
  <c r="I2442"/>
  <c r="N2442" s="1"/>
  <c r="J2442"/>
  <c r="O2442" s="1"/>
  <c r="I2443"/>
  <c r="N2443" s="1"/>
  <c r="J2443"/>
  <c r="O2443" s="1"/>
  <c r="I2444"/>
  <c r="N2444" s="1"/>
  <c r="J2444"/>
  <c r="O2444" s="1"/>
  <c r="I2445"/>
  <c r="N2445" s="1"/>
  <c r="J2445"/>
  <c r="O2445" s="1"/>
  <c r="I2446"/>
  <c r="N2446" s="1"/>
  <c r="J2446"/>
  <c r="O2446" s="1"/>
  <c r="I2447"/>
  <c r="N2447" s="1"/>
  <c r="J2447"/>
  <c r="O2447" s="1"/>
  <c r="I2448"/>
  <c r="N2448" s="1"/>
  <c r="J2448"/>
  <c r="O2448" s="1"/>
  <c r="I2449"/>
  <c r="N2449" s="1"/>
  <c r="J2449"/>
  <c r="O2449" s="1"/>
  <c r="I2450"/>
  <c r="N2450" s="1"/>
  <c r="J2450"/>
  <c r="O2450" s="1"/>
  <c r="I2451"/>
  <c r="N2451" s="1"/>
  <c r="J2451"/>
  <c r="O2451" s="1"/>
  <c r="I2452"/>
  <c r="N2452" s="1"/>
  <c r="J2452"/>
  <c r="O2452" s="1"/>
  <c r="I2453"/>
  <c r="N2453" s="1"/>
  <c r="J2453"/>
  <c r="O2453" s="1"/>
  <c r="I2454"/>
  <c r="N2454" s="1"/>
  <c r="J2454"/>
  <c r="O2454" s="1"/>
  <c r="I2455"/>
  <c r="N2455" s="1"/>
  <c r="J2455"/>
  <c r="O2455" s="1"/>
  <c r="I2456"/>
  <c r="N2456" s="1"/>
  <c r="J2456"/>
  <c r="O2456" s="1"/>
  <c r="I2457"/>
  <c r="N2457" s="1"/>
  <c r="J2457"/>
  <c r="O2457" s="1"/>
  <c r="I2458"/>
  <c r="N2458" s="1"/>
  <c r="J2458"/>
  <c r="O2458" s="1"/>
  <c r="I2459"/>
  <c r="N2459" s="1"/>
  <c r="J2459"/>
  <c r="O2459" s="1"/>
  <c r="I2460"/>
  <c r="N2460" s="1"/>
  <c r="J2460"/>
  <c r="O2460" s="1"/>
  <c r="I2461"/>
  <c r="N2461" s="1"/>
  <c r="J2461"/>
  <c r="O2461" s="1"/>
  <c r="I2462"/>
  <c r="N2462" s="1"/>
  <c r="J2462"/>
  <c r="O2462" s="1"/>
  <c r="I2463"/>
  <c r="N2463" s="1"/>
  <c r="J2463"/>
  <c r="O2463" s="1"/>
  <c r="I2464"/>
  <c r="N2464" s="1"/>
  <c r="J2464"/>
  <c r="O2464" s="1"/>
  <c r="I2465"/>
  <c r="N2465" s="1"/>
  <c r="J2465"/>
  <c r="O2465" s="1"/>
  <c r="I2466"/>
  <c r="N2466" s="1"/>
  <c r="J2466"/>
  <c r="O2466" s="1"/>
  <c r="I2467"/>
  <c r="N2467" s="1"/>
  <c r="J2467"/>
  <c r="O2467" s="1"/>
  <c r="I2468"/>
  <c r="N2468" s="1"/>
  <c r="J2468"/>
  <c r="O2468" s="1"/>
  <c r="I2469"/>
  <c r="N2469" s="1"/>
  <c r="J2469"/>
  <c r="O2469" s="1"/>
  <c r="I2470"/>
  <c r="N2470" s="1"/>
  <c r="J2470"/>
  <c r="O2470" s="1"/>
  <c r="I2471"/>
  <c r="N2471" s="1"/>
  <c r="J2471"/>
  <c r="O2471" s="1"/>
  <c r="I2472"/>
  <c r="N2472" s="1"/>
  <c r="J2472"/>
  <c r="O2472" s="1"/>
  <c r="I2473"/>
  <c r="N2473" s="1"/>
  <c r="J2473"/>
  <c r="O2473" s="1"/>
  <c r="I2474"/>
  <c r="N2474" s="1"/>
  <c r="J2474"/>
  <c r="O2474" s="1"/>
  <c r="I2475"/>
  <c r="N2475" s="1"/>
  <c r="J2475"/>
  <c r="O2475" s="1"/>
  <c r="I2476"/>
  <c r="N2476" s="1"/>
  <c r="J2476"/>
  <c r="O2476" s="1"/>
  <c r="I2477"/>
  <c r="N2477" s="1"/>
  <c r="J2477"/>
  <c r="O2477" s="1"/>
  <c r="I2478"/>
  <c r="N2478" s="1"/>
  <c r="J2478"/>
  <c r="O2478" s="1"/>
  <c r="I2479"/>
  <c r="N2479" s="1"/>
  <c r="J2479"/>
  <c r="O2479" s="1"/>
  <c r="I2480"/>
  <c r="N2480" s="1"/>
  <c r="J2480"/>
  <c r="O2480" s="1"/>
  <c r="I2481"/>
  <c r="N2481" s="1"/>
  <c r="J2481"/>
  <c r="O2481" s="1"/>
  <c r="I2482"/>
  <c r="N2482" s="1"/>
  <c r="J2482"/>
  <c r="O2482" s="1"/>
  <c r="I2483"/>
  <c r="N2483" s="1"/>
  <c r="J2483"/>
  <c r="O2483" s="1"/>
  <c r="I2484"/>
  <c r="N2484" s="1"/>
  <c r="J2484"/>
  <c r="O2484" s="1"/>
  <c r="I2485"/>
  <c r="N2485" s="1"/>
  <c r="J2485"/>
  <c r="O2485" s="1"/>
  <c r="I2486"/>
  <c r="N2486" s="1"/>
  <c r="J2486"/>
  <c r="O2486" s="1"/>
  <c r="I2487"/>
  <c r="N2487" s="1"/>
  <c r="J2487"/>
  <c r="O2487" s="1"/>
  <c r="I2488"/>
  <c r="N2488" s="1"/>
  <c r="J2488"/>
  <c r="O2488" s="1"/>
  <c r="I2489"/>
  <c r="N2489" s="1"/>
  <c r="J2489"/>
  <c r="O2489" s="1"/>
  <c r="I2490"/>
  <c r="N2490" s="1"/>
  <c r="J2490"/>
  <c r="O2490" s="1"/>
  <c r="I2491"/>
  <c r="N2491" s="1"/>
  <c r="J2491"/>
  <c r="O2491" s="1"/>
  <c r="I2492"/>
  <c r="N2492" s="1"/>
  <c r="J2492"/>
  <c r="O2492" s="1"/>
  <c r="I2493"/>
  <c r="N2493" s="1"/>
  <c r="J2493"/>
  <c r="O2493" s="1"/>
  <c r="I2494"/>
  <c r="N2494" s="1"/>
  <c r="J2494"/>
  <c r="O2494" s="1"/>
  <c r="I2495"/>
  <c r="N2495" s="1"/>
  <c r="J2495"/>
  <c r="O2495" s="1"/>
  <c r="I2496"/>
  <c r="N2496" s="1"/>
  <c r="J2496"/>
  <c r="O2496" s="1"/>
  <c r="I2497"/>
  <c r="N2497" s="1"/>
  <c r="J2497"/>
  <c r="O2497" s="1"/>
  <c r="I2498"/>
  <c r="N2498" s="1"/>
  <c r="J2498"/>
  <c r="O2498" s="1"/>
  <c r="I2499"/>
  <c r="N2499" s="1"/>
  <c r="J2499"/>
  <c r="O2499" s="1"/>
  <c r="I2500"/>
  <c r="N2500" s="1"/>
  <c r="J2500"/>
  <c r="O2500" s="1"/>
  <c r="I2501"/>
  <c r="N2501" s="1"/>
  <c r="J2501"/>
  <c r="O2501" s="1"/>
  <c r="I2502"/>
  <c r="N2502" s="1"/>
  <c r="J2502"/>
  <c r="O2502" s="1"/>
  <c r="I2503"/>
  <c r="N2503" s="1"/>
  <c r="J2503"/>
  <c r="O2503" s="1"/>
  <c r="I2504"/>
  <c r="N2504" s="1"/>
  <c r="J2504"/>
  <c r="O2504" s="1"/>
  <c r="I2505"/>
  <c r="N2505" s="1"/>
  <c r="J2505"/>
  <c r="O2505" s="1"/>
  <c r="I2506"/>
  <c r="N2506" s="1"/>
  <c r="J2506"/>
  <c r="O2506" s="1"/>
  <c r="I2507"/>
  <c r="N2507" s="1"/>
  <c r="J2507"/>
  <c r="O2507" s="1"/>
  <c r="I2508"/>
  <c r="N2508" s="1"/>
  <c r="J2508"/>
  <c r="O2508" s="1"/>
  <c r="I2509"/>
  <c r="N2509" s="1"/>
  <c r="J2509"/>
  <c r="O2509" s="1"/>
  <c r="I2510"/>
  <c r="N2510" s="1"/>
  <c r="J2510"/>
  <c r="O2510" s="1"/>
  <c r="I2511"/>
  <c r="N2511" s="1"/>
  <c r="J2511"/>
  <c r="O2511" s="1"/>
  <c r="I2512"/>
  <c r="N2512" s="1"/>
  <c r="J2512"/>
  <c r="O2512" s="1"/>
  <c r="I2513"/>
  <c r="N2513" s="1"/>
  <c r="J2513"/>
  <c r="O2513" s="1"/>
  <c r="I2514"/>
  <c r="N2514" s="1"/>
  <c r="J2514"/>
  <c r="O2514" s="1"/>
  <c r="I2515"/>
  <c r="N2515" s="1"/>
  <c r="J2515"/>
  <c r="O2515" s="1"/>
  <c r="I2516"/>
  <c r="N2516" s="1"/>
  <c r="J2516"/>
  <c r="O2516" s="1"/>
  <c r="I2517"/>
  <c r="N2517" s="1"/>
  <c r="J2517"/>
  <c r="O2517" s="1"/>
  <c r="I2518"/>
  <c r="N2518" s="1"/>
  <c r="J2518"/>
  <c r="O2518" s="1"/>
  <c r="I2519"/>
  <c r="N2519" s="1"/>
  <c r="J2519"/>
  <c r="O2519" s="1"/>
  <c r="I2520"/>
  <c r="N2520" s="1"/>
  <c r="J2520"/>
  <c r="O2520" s="1"/>
  <c r="I2521"/>
  <c r="N2521" s="1"/>
  <c r="J2521"/>
  <c r="O2521" s="1"/>
  <c r="I2522"/>
  <c r="N2522" s="1"/>
  <c r="J2522"/>
  <c r="O2522" s="1"/>
  <c r="I2523"/>
  <c r="N2523" s="1"/>
  <c r="J2523"/>
  <c r="O2523" s="1"/>
  <c r="I2524"/>
  <c r="N2524" s="1"/>
  <c r="J2524"/>
  <c r="O2524" s="1"/>
  <c r="I2525"/>
  <c r="N2525" s="1"/>
  <c r="J2525"/>
  <c r="O2525" s="1"/>
  <c r="I2526"/>
  <c r="N2526" s="1"/>
  <c r="J2526"/>
  <c r="O2526" s="1"/>
  <c r="I2527"/>
  <c r="N2527" s="1"/>
  <c r="J2527"/>
  <c r="O2527" s="1"/>
  <c r="I2528"/>
  <c r="N2528" s="1"/>
  <c r="J2528"/>
  <c r="O2528" s="1"/>
  <c r="I2529"/>
  <c r="N2529" s="1"/>
  <c r="J2529"/>
  <c r="O2529" s="1"/>
  <c r="I2530"/>
  <c r="N2530" s="1"/>
  <c r="J2530"/>
  <c r="O2530" s="1"/>
  <c r="I2531"/>
  <c r="N2531" s="1"/>
  <c r="J2531"/>
  <c r="O2531" s="1"/>
  <c r="I2532"/>
  <c r="N2532" s="1"/>
  <c r="J2532"/>
  <c r="O2532" s="1"/>
  <c r="I2533"/>
  <c r="N2533" s="1"/>
  <c r="J2533"/>
  <c r="O2533" s="1"/>
  <c r="I2534"/>
  <c r="N2534" s="1"/>
  <c r="J2534"/>
  <c r="O2534" s="1"/>
  <c r="I2535"/>
  <c r="N2535" s="1"/>
  <c r="J2535"/>
  <c r="O2535" s="1"/>
  <c r="I2536"/>
  <c r="N2536" s="1"/>
  <c r="J2536"/>
  <c r="O2536" s="1"/>
  <c r="I2537"/>
  <c r="N2537" s="1"/>
  <c r="J2537"/>
  <c r="O2537" s="1"/>
  <c r="I2538"/>
  <c r="N2538" s="1"/>
  <c r="J2538"/>
  <c r="O2538" s="1"/>
  <c r="I2539"/>
  <c r="N2539" s="1"/>
  <c r="J2539"/>
  <c r="O2539" s="1"/>
  <c r="I2540"/>
  <c r="N2540" s="1"/>
  <c r="J2540"/>
  <c r="O2540" s="1"/>
  <c r="I2541"/>
  <c r="N2541" s="1"/>
  <c r="J2541"/>
  <c r="O2541" s="1"/>
  <c r="I2542"/>
  <c r="N2542" s="1"/>
  <c r="J2542"/>
  <c r="O2542" s="1"/>
  <c r="I2543"/>
  <c r="N2543" s="1"/>
  <c r="J2543"/>
  <c r="O2543" s="1"/>
  <c r="I2544"/>
  <c r="N2544" s="1"/>
  <c r="J2544"/>
  <c r="O2544" s="1"/>
  <c r="I2545"/>
  <c r="N2545" s="1"/>
  <c r="J2545"/>
  <c r="O2545" s="1"/>
  <c r="I2546"/>
  <c r="N2546" s="1"/>
  <c r="J2546"/>
  <c r="O2546" s="1"/>
  <c r="I2547"/>
  <c r="N2547" s="1"/>
  <c r="J2547"/>
  <c r="O2547" s="1"/>
  <c r="I2548"/>
  <c r="N2548" s="1"/>
  <c r="J2548"/>
  <c r="O2548" s="1"/>
  <c r="I2549"/>
  <c r="N2549" s="1"/>
  <c r="J2549"/>
  <c r="O2549" s="1"/>
  <c r="I2550"/>
  <c r="N2550" s="1"/>
  <c r="J2550"/>
  <c r="O2550" s="1"/>
  <c r="I2551"/>
  <c r="N2551" s="1"/>
  <c r="J2551"/>
  <c r="O2551" s="1"/>
  <c r="I2552"/>
  <c r="N2552" s="1"/>
  <c r="J2552"/>
  <c r="O2552" s="1"/>
  <c r="I2553"/>
  <c r="N2553" s="1"/>
  <c r="J2553"/>
  <c r="O2553" s="1"/>
  <c r="I2554"/>
  <c r="N2554" s="1"/>
  <c r="J2554"/>
  <c r="O2554" s="1"/>
  <c r="I2555"/>
  <c r="N2555" s="1"/>
  <c r="J2555"/>
  <c r="O2555" s="1"/>
  <c r="I2556"/>
  <c r="N2556" s="1"/>
  <c r="J2556"/>
  <c r="O2556" s="1"/>
  <c r="I2557"/>
  <c r="N2557" s="1"/>
  <c r="J2557"/>
  <c r="O2557" s="1"/>
  <c r="I2558"/>
  <c r="N2558" s="1"/>
  <c r="J2558"/>
  <c r="O2558" s="1"/>
  <c r="I2559"/>
  <c r="N2559" s="1"/>
  <c r="J2559"/>
  <c r="O2559" s="1"/>
  <c r="I2560"/>
  <c r="N2560" s="1"/>
  <c r="J2560"/>
  <c r="O2560" s="1"/>
  <c r="I2561"/>
  <c r="N2561" s="1"/>
  <c r="J2561"/>
  <c r="O2561" s="1"/>
  <c r="I2562"/>
  <c r="N2562" s="1"/>
  <c r="J2562"/>
  <c r="O2562" s="1"/>
  <c r="I2563"/>
  <c r="N2563" s="1"/>
  <c r="J2563"/>
  <c r="O2563" s="1"/>
  <c r="I2564"/>
  <c r="N2564" s="1"/>
  <c r="J2564"/>
  <c r="O2564" s="1"/>
  <c r="I2565"/>
  <c r="N2565" s="1"/>
  <c r="J2565"/>
  <c r="O2565" s="1"/>
  <c r="I2566"/>
  <c r="N2566" s="1"/>
  <c r="J2566"/>
  <c r="O2566" s="1"/>
  <c r="I2567"/>
  <c r="N2567" s="1"/>
  <c r="J2567"/>
  <c r="O2567" s="1"/>
  <c r="I2568"/>
  <c r="N2568" s="1"/>
  <c r="J2568"/>
  <c r="O2568" s="1"/>
  <c r="I2569"/>
  <c r="N2569" s="1"/>
  <c r="J2569"/>
  <c r="O2569" s="1"/>
  <c r="I2570"/>
  <c r="N2570" s="1"/>
  <c r="J2570"/>
  <c r="O2570" s="1"/>
  <c r="I2571"/>
  <c r="N2571" s="1"/>
  <c r="J2571"/>
  <c r="O2571" s="1"/>
  <c r="I2572"/>
  <c r="N2572" s="1"/>
  <c r="J2572"/>
  <c r="O2572" s="1"/>
  <c r="I2573"/>
  <c r="N2573" s="1"/>
  <c r="J2573"/>
  <c r="O2573" s="1"/>
  <c r="I2574"/>
  <c r="N2574" s="1"/>
  <c r="J2574"/>
  <c r="O2574" s="1"/>
  <c r="I2575"/>
  <c r="N2575" s="1"/>
  <c r="J2575"/>
  <c r="O2575" s="1"/>
  <c r="I2576"/>
  <c r="N2576" s="1"/>
  <c r="J2576"/>
  <c r="O2576" s="1"/>
  <c r="I2577"/>
  <c r="N2577" s="1"/>
  <c r="J2577"/>
  <c r="O2577" s="1"/>
  <c r="I2578"/>
  <c r="N2578" s="1"/>
  <c r="J2578"/>
  <c r="O2578" s="1"/>
  <c r="I2579"/>
  <c r="N2579" s="1"/>
  <c r="J2579"/>
  <c r="O2579" s="1"/>
  <c r="I2580"/>
  <c r="N2580" s="1"/>
  <c r="J2580"/>
  <c r="O2580" s="1"/>
  <c r="I2581"/>
  <c r="N2581" s="1"/>
  <c r="J2581"/>
  <c r="O2581" s="1"/>
  <c r="I2582"/>
  <c r="N2582" s="1"/>
  <c r="J2582"/>
  <c r="O2582" s="1"/>
  <c r="I2583"/>
  <c r="N2583" s="1"/>
  <c r="J2583"/>
  <c r="O2583" s="1"/>
  <c r="I2584"/>
  <c r="N2584" s="1"/>
  <c r="J2584"/>
  <c r="O2584" s="1"/>
  <c r="I2585"/>
  <c r="N2585" s="1"/>
  <c r="J2585"/>
  <c r="O2585" s="1"/>
  <c r="I2586"/>
  <c r="N2586" s="1"/>
  <c r="J2586"/>
  <c r="O2586" s="1"/>
  <c r="I2587"/>
  <c r="N2587" s="1"/>
  <c r="J2587"/>
  <c r="O2587" s="1"/>
  <c r="I2588"/>
  <c r="N2588" s="1"/>
  <c r="J2588"/>
  <c r="O2588" s="1"/>
  <c r="I2589"/>
  <c r="N2589" s="1"/>
  <c r="J2589"/>
  <c r="O2589" s="1"/>
  <c r="I2590"/>
  <c r="N2590" s="1"/>
  <c r="J2590"/>
  <c r="O2590" s="1"/>
  <c r="I2591"/>
  <c r="N2591" s="1"/>
  <c r="J2591"/>
  <c r="O2591" s="1"/>
  <c r="I2592"/>
  <c r="N2592" s="1"/>
  <c r="J2592"/>
  <c r="O2592" s="1"/>
  <c r="I2593"/>
  <c r="N2593" s="1"/>
  <c r="J2593"/>
  <c r="O2593" s="1"/>
  <c r="I2594"/>
  <c r="N2594" s="1"/>
  <c r="J2594"/>
  <c r="O2594" s="1"/>
  <c r="I2595"/>
  <c r="N2595" s="1"/>
  <c r="J2595"/>
  <c r="O2595" s="1"/>
  <c r="I2596"/>
  <c r="N2596" s="1"/>
  <c r="J2596"/>
  <c r="O2596" s="1"/>
  <c r="I2597"/>
  <c r="N2597" s="1"/>
  <c r="J2597"/>
  <c r="O2597" s="1"/>
  <c r="I2598"/>
  <c r="N2598" s="1"/>
  <c r="J2598"/>
  <c r="O2598" s="1"/>
  <c r="I2599"/>
  <c r="N2599" s="1"/>
  <c r="J2599"/>
  <c r="O2599" s="1"/>
  <c r="I2600"/>
  <c r="N2600" s="1"/>
  <c r="J2600"/>
  <c r="O2600" s="1"/>
  <c r="I2601"/>
  <c r="N2601" s="1"/>
  <c r="J2601"/>
  <c r="O2601" s="1"/>
  <c r="I2602"/>
  <c r="N2602" s="1"/>
  <c r="J2602"/>
  <c r="O2602" s="1"/>
  <c r="I2603"/>
  <c r="N2603" s="1"/>
  <c r="J2603"/>
  <c r="O2603" s="1"/>
  <c r="I2604"/>
  <c r="N2604" s="1"/>
  <c r="J2604"/>
  <c r="O2604" s="1"/>
  <c r="I2605"/>
  <c r="N2605" s="1"/>
  <c r="J2605"/>
  <c r="O2605" s="1"/>
  <c r="I2606"/>
  <c r="N2606" s="1"/>
  <c r="J2606"/>
  <c r="O2606" s="1"/>
  <c r="I2607"/>
  <c r="N2607" s="1"/>
  <c r="J2607"/>
  <c r="O2607" s="1"/>
  <c r="I2608"/>
  <c r="N2608" s="1"/>
  <c r="J2608"/>
  <c r="O2608" s="1"/>
  <c r="I2609"/>
  <c r="N2609" s="1"/>
  <c r="J2609"/>
  <c r="O2609" s="1"/>
  <c r="I2610"/>
  <c r="N2610" s="1"/>
  <c r="J2610"/>
  <c r="O2610" s="1"/>
  <c r="I2611"/>
  <c r="N2611" s="1"/>
  <c r="J2611"/>
  <c r="O2611" s="1"/>
  <c r="I2612"/>
  <c r="N2612" s="1"/>
  <c r="J2612"/>
  <c r="O2612" s="1"/>
  <c r="I2613"/>
  <c r="N2613" s="1"/>
  <c r="J2613"/>
  <c r="O2613" s="1"/>
  <c r="I2614"/>
  <c r="N2614" s="1"/>
  <c r="J2614"/>
  <c r="O2614" s="1"/>
  <c r="I2615"/>
  <c r="N2615" s="1"/>
  <c r="J2615"/>
  <c r="O2615" s="1"/>
  <c r="I2616"/>
  <c r="N2616" s="1"/>
  <c r="J2616"/>
  <c r="O2616" s="1"/>
  <c r="I2617"/>
  <c r="N2617" s="1"/>
  <c r="J2617"/>
  <c r="O2617" s="1"/>
  <c r="I2618"/>
  <c r="N2618" s="1"/>
  <c r="J2618"/>
  <c r="O2618" s="1"/>
  <c r="I2619"/>
  <c r="N2619" s="1"/>
  <c r="J2619"/>
  <c r="O2619" s="1"/>
  <c r="I2620"/>
  <c r="N2620" s="1"/>
  <c r="J2620"/>
  <c r="O2620" s="1"/>
  <c r="I2621"/>
  <c r="N2621" s="1"/>
  <c r="J2621"/>
  <c r="O2621" s="1"/>
  <c r="I2622"/>
  <c r="N2622" s="1"/>
  <c r="J2622"/>
  <c r="O2622" s="1"/>
  <c r="I2623"/>
  <c r="N2623" s="1"/>
  <c r="J2623"/>
  <c r="O2623" s="1"/>
  <c r="I2624"/>
  <c r="N2624" s="1"/>
  <c r="J2624"/>
  <c r="O2624" s="1"/>
  <c r="I2625"/>
  <c r="N2625" s="1"/>
  <c r="J2625"/>
  <c r="O2625" s="1"/>
  <c r="I2626"/>
  <c r="N2626" s="1"/>
  <c r="J2626"/>
  <c r="O2626" s="1"/>
  <c r="I2627"/>
  <c r="N2627" s="1"/>
  <c r="J2627"/>
  <c r="O2627" s="1"/>
  <c r="I2628"/>
  <c r="N2628" s="1"/>
  <c r="J2628"/>
  <c r="O2628" s="1"/>
  <c r="I2629"/>
  <c r="N2629" s="1"/>
  <c r="J2629"/>
  <c r="O2629" s="1"/>
  <c r="I2630"/>
  <c r="N2630" s="1"/>
  <c r="J2630"/>
  <c r="O2630" s="1"/>
  <c r="I2631"/>
  <c r="N2631" s="1"/>
  <c r="J2631"/>
  <c r="O2631" s="1"/>
  <c r="I2632"/>
  <c r="N2632" s="1"/>
  <c r="J2632"/>
  <c r="O2632" s="1"/>
  <c r="I2633"/>
  <c r="N2633" s="1"/>
  <c r="J2633"/>
  <c r="O2633" s="1"/>
  <c r="I2634"/>
  <c r="N2634" s="1"/>
  <c r="J2634"/>
  <c r="O2634" s="1"/>
  <c r="I2635"/>
  <c r="N2635" s="1"/>
  <c r="J2635"/>
  <c r="O2635" s="1"/>
  <c r="I2636"/>
  <c r="N2636" s="1"/>
  <c r="J2636"/>
  <c r="O2636" s="1"/>
  <c r="I2637"/>
  <c r="N2637" s="1"/>
  <c r="J2637"/>
  <c r="O2637" s="1"/>
  <c r="I2638"/>
  <c r="N2638" s="1"/>
  <c r="J2638"/>
  <c r="O2638" s="1"/>
  <c r="I2639"/>
  <c r="N2639" s="1"/>
  <c r="J2639"/>
  <c r="O2639" s="1"/>
  <c r="I2640"/>
  <c r="N2640" s="1"/>
  <c r="J2640"/>
  <c r="O2640" s="1"/>
  <c r="I2641"/>
  <c r="N2641" s="1"/>
  <c r="J2641"/>
  <c r="O2641" s="1"/>
  <c r="I2642"/>
  <c r="N2642" s="1"/>
  <c r="J2642"/>
  <c r="O2642" s="1"/>
  <c r="I2643"/>
  <c r="N2643" s="1"/>
  <c r="J2643"/>
  <c r="O2643" s="1"/>
  <c r="I2644"/>
  <c r="N2644" s="1"/>
  <c r="J2644"/>
  <c r="O2644" s="1"/>
  <c r="I2645"/>
  <c r="N2645" s="1"/>
  <c r="J2645"/>
  <c r="O2645" s="1"/>
  <c r="I2646"/>
  <c r="N2646" s="1"/>
  <c r="J2646"/>
  <c r="O2646" s="1"/>
  <c r="I2647"/>
  <c r="N2647" s="1"/>
  <c r="J2647"/>
  <c r="O2647" s="1"/>
  <c r="I2648"/>
  <c r="N2648" s="1"/>
  <c r="J2648"/>
  <c r="O2648" s="1"/>
  <c r="I2649"/>
  <c r="N2649" s="1"/>
  <c r="J2649"/>
  <c r="O2649" s="1"/>
  <c r="I2650"/>
  <c r="N2650" s="1"/>
  <c r="J2650"/>
  <c r="O2650" s="1"/>
  <c r="I2651"/>
  <c r="N2651" s="1"/>
  <c r="J2651"/>
  <c r="O2651" s="1"/>
  <c r="I2652"/>
  <c r="N2652" s="1"/>
  <c r="J2652"/>
  <c r="O2652" s="1"/>
  <c r="I2653"/>
  <c r="N2653" s="1"/>
  <c r="J2653"/>
  <c r="O2653" s="1"/>
  <c r="I2654"/>
  <c r="N2654" s="1"/>
  <c r="J2654"/>
  <c r="O2654" s="1"/>
  <c r="I2655"/>
  <c r="N2655" s="1"/>
  <c r="J2655"/>
  <c r="O2655" s="1"/>
  <c r="I2656"/>
  <c r="N2656" s="1"/>
  <c r="J2656"/>
  <c r="O2656" s="1"/>
  <c r="I2657"/>
  <c r="N2657" s="1"/>
  <c r="J2657"/>
  <c r="O2657" s="1"/>
  <c r="I2658"/>
  <c r="N2658" s="1"/>
  <c r="J2658"/>
  <c r="O2658" s="1"/>
  <c r="I2659"/>
  <c r="N2659" s="1"/>
  <c r="J2659"/>
  <c r="O2659" s="1"/>
  <c r="I2660"/>
  <c r="N2660" s="1"/>
  <c r="J2660"/>
  <c r="O2660" s="1"/>
  <c r="I2661"/>
  <c r="N2661" s="1"/>
  <c r="J2661"/>
  <c r="O2661" s="1"/>
  <c r="I2662"/>
  <c r="N2662" s="1"/>
  <c r="J2662"/>
  <c r="O2662" s="1"/>
  <c r="I2663"/>
  <c r="N2663" s="1"/>
  <c r="J2663"/>
  <c r="O2663" s="1"/>
  <c r="I2664"/>
  <c r="N2664" s="1"/>
  <c r="J2664"/>
  <c r="O2664" s="1"/>
  <c r="I2665"/>
  <c r="N2665" s="1"/>
  <c r="J2665"/>
  <c r="O2665" s="1"/>
  <c r="I2666"/>
  <c r="N2666" s="1"/>
  <c r="J2666"/>
  <c r="O2666" s="1"/>
  <c r="I2667"/>
  <c r="N2667" s="1"/>
  <c r="J2667"/>
  <c r="O2667" s="1"/>
  <c r="I2668"/>
  <c r="N2668" s="1"/>
  <c r="J2668"/>
  <c r="O2668" s="1"/>
  <c r="I2669"/>
  <c r="N2669" s="1"/>
  <c r="J2669"/>
  <c r="O2669" s="1"/>
  <c r="I2670"/>
  <c r="N2670" s="1"/>
  <c r="J2670"/>
  <c r="O2670" s="1"/>
  <c r="I2671"/>
  <c r="N2671" s="1"/>
  <c r="J2671"/>
  <c r="O2671" s="1"/>
  <c r="I2672"/>
  <c r="N2672" s="1"/>
  <c r="J2672"/>
  <c r="O2672" s="1"/>
  <c r="I2673"/>
  <c r="N2673" s="1"/>
  <c r="J2673"/>
  <c r="O2673" s="1"/>
  <c r="I2674"/>
  <c r="N2674" s="1"/>
  <c r="J2674"/>
  <c r="O2674" s="1"/>
  <c r="I2675"/>
  <c r="N2675" s="1"/>
  <c r="J2675"/>
  <c r="O2675" s="1"/>
  <c r="I2676"/>
  <c r="N2676" s="1"/>
  <c r="J2676"/>
  <c r="O2676" s="1"/>
  <c r="I2677"/>
  <c r="N2677" s="1"/>
  <c r="J2677"/>
  <c r="O2677" s="1"/>
  <c r="I2678"/>
  <c r="N2678" s="1"/>
  <c r="J2678"/>
  <c r="O2678" s="1"/>
  <c r="I2679"/>
  <c r="N2679" s="1"/>
  <c r="J2679"/>
  <c r="O2679" s="1"/>
  <c r="I2680"/>
  <c r="N2680" s="1"/>
  <c r="J2680"/>
  <c r="O2680" s="1"/>
  <c r="I2681"/>
  <c r="N2681" s="1"/>
  <c r="J2681"/>
  <c r="O2681" s="1"/>
  <c r="I2682"/>
  <c r="N2682" s="1"/>
  <c r="J2682"/>
  <c r="O2682" s="1"/>
  <c r="I2683"/>
  <c r="N2683" s="1"/>
  <c r="J2683"/>
  <c r="O2683" s="1"/>
  <c r="I2684"/>
  <c r="N2684" s="1"/>
  <c r="J2684"/>
  <c r="O2684" s="1"/>
  <c r="I2685"/>
  <c r="N2685" s="1"/>
  <c r="J2685"/>
  <c r="O2685" s="1"/>
  <c r="I2686"/>
  <c r="N2686" s="1"/>
  <c r="J2686"/>
  <c r="O2686" s="1"/>
  <c r="I2687"/>
  <c r="N2687" s="1"/>
  <c r="J2687"/>
  <c r="O2687" s="1"/>
  <c r="I2688"/>
  <c r="N2688" s="1"/>
  <c r="J2688"/>
  <c r="O2688" s="1"/>
  <c r="I2689"/>
  <c r="N2689" s="1"/>
  <c r="J2689"/>
  <c r="O2689" s="1"/>
  <c r="I2690"/>
  <c r="N2690" s="1"/>
  <c r="J2690"/>
  <c r="O2690" s="1"/>
  <c r="I2691"/>
  <c r="N2691" s="1"/>
  <c r="J2691"/>
  <c r="O2691" s="1"/>
  <c r="I2692"/>
  <c r="N2692" s="1"/>
  <c r="J2692"/>
  <c r="O2692" s="1"/>
  <c r="I2693"/>
  <c r="N2693" s="1"/>
  <c r="J2693"/>
  <c r="O2693" s="1"/>
  <c r="I2694"/>
  <c r="N2694" s="1"/>
  <c r="J2694"/>
  <c r="O2694" s="1"/>
  <c r="I2695"/>
  <c r="N2695" s="1"/>
  <c r="J2695"/>
  <c r="O2695" s="1"/>
  <c r="I2696"/>
  <c r="N2696" s="1"/>
  <c r="J2696"/>
  <c r="O2696" s="1"/>
  <c r="I2697"/>
  <c r="N2697" s="1"/>
  <c r="J2697"/>
  <c r="O2697" s="1"/>
  <c r="I2698"/>
  <c r="N2698" s="1"/>
  <c r="J2698"/>
  <c r="O2698" s="1"/>
  <c r="I2699"/>
  <c r="N2699" s="1"/>
  <c r="J2699"/>
  <c r="O2699" s="1"/>
  <c r="I2700"/>
  <c r="N2700" s="1"/>
  <c r="J2700"/>
  <c r="O2700" s="1"/>
  <c r="I2701"/>
  <c r="N2701" s="1"/>
  <c r="J2701"/>
  <c r="O2701" s="1"/>
  <c r="I2702"/>
  <c r="N2702" s="1"/>
  <c r="J2702"/>
  <c r="O2702" s="1"/>
  <c r="I2703"/>
  <c r="N2703" s="1"/>
  <c r="J2703"/>
  <c r="O2703" s="1"/>
  <c r="I2704"/>
  <c r="N2704" s="1"/>
  <c r="J2704"/>
  <c r="O2704" s="1"/>
  <c r="I2705"/>
  <c r="N2705" s="1"/>
  <c r="J2705"/>
  <c r="O2705" s="1"/>
  <c r="I2706"/>
  <c r="N2706" s="1"/>
  <c r="J2706"/>
  <c r="O2706" s="1"/>
  <c r="I2707"/>
  <c r="N2707" s="1"/>
  <c r="J2707"/>
  <c r="O2707" s="1"/>
  <c r="I2708"/>
  <c r="N2708" s="1"/>
  <c r="J2708"/>
  <c r="O2708" s="1"/>
  <c r="I2709"/>
  <c r="N2709" s="1"/>
  <c r="J2709"/>
  <c r="O2709" s="1"/>
  <c r="I2710"/>
  <c r="N2710" s="1"/>
  <c r="J2710"/>
  <c r="O2710" s="1"/>
  <c r="I2711"/>
  <c r="N2711" s="1"/>
  <c r="J2711"/>
  <c r="O2711" s="1"/>
  <c r="I2712"/>
  <c r="N2712" s="1"/>
  <c r="J2712"/>
  <c r="O2712" s="1"/>
  <c r="I2713"/>
  <c r="N2713" s="1"/>
  <c r="J2713"/>
  <c r="O2713" s="1"/>
  <c r="I2714"/>
  <c r="N2714" s="1"/>
  <c r="J2714"/>
  <c r="O2714" s="1"/>
  <c r="I2715"/>
  <c r="N2715" s="1"/>
  <c r="J2715"/>
  <c r="O2715" s="1"/>
  <c r="I2716"/>
  <c r="N2716" s="1"/>
  <c r="J2716"/>
  <c r="O2716" s="1"/>
  <c r="I2717"/>
  <c r="N2717" s="1"/>
  <c r="J2717"/>
  <c r="O2717" s="1"/>
  <c r="I2718"/>
  <c r="N2718" s="1"/>
  <c r="J2718"/>
  <c r="O2718" s="1"/>
  <c r="I2719"/>
  <c r="N2719" s="1"/>
  <c r="J2719"/>
  <c r="O2719" s="1"/>
  <c r="I2720"/>
  <c r="N2720" s="1"/>
  <c r="J2720"/>
  <c r="O2720" s="1"/>
  <c r="I2721"/>
  <c r="N2721" s="1"/>
  <c r="J2721"/>
  <c r="O2721" s="1"/>
  <c r="I2722"/>
  <c r="N2722" s="1"/>
  <c r="J2722"/>
  <c r="O2722" s="1"/>
  <c r="I2723"/>
  <c r="N2723" s="1"/>
  <c r="J2723"/>
  <c r="O2723" s="1"/>
  <c r="I2724"/>
  <c r="N2724" s="1"/>
  <c r="J2724"/>
  <c r="O2724" s="1"/>
  <c r="I2725"/>
  <c r="N2725" s="1"/>
  <c r="J2725"/>
  <c r="O2725" s="1"/>
  <c r="I2726"/>
  <c r="N2726" s="1"/>
  <c r="J2726"/>
  <c r="O2726" s="1"/>
  <c r="I2727"/>
  <c r="N2727" s="1"/>
  <c r="J2727"/>
  <c r="O2727" s="1"/>
  <c r="I2728"/>
  <c r="N2728" s="1"/>
  <c r="J2728"/>
  <c r="O2728" s="1"/>
  <c r="I2729"/>
  <c r="N2729" s="1"/>
  <c r="J2729"/>
  <c r="O2729" s="1"/>
  <c r="I2730"/>
  <c r="N2730" s="1"/>
  <c r="J2730"/>
  <c r="O2730" s="1"/>
  <c r="I2731"/>
  <c r="N2731" s="1"/>
  <c r="J2731"/>
  <c r="O2731" s="1"/>
  <c r="I2732"/>
  <c r="N2732" s="1"/>
  <c r="J2732"/>
  <c r="O2732" s="1"/>
  <c r="I2733"/>
  <c r="N2733" s="1"/>
  <c r="J2733"/>
  <c r="O2733" s="1"/>
  <c r="I2734"/>
  <c r="N2734" s="1"/>
  <c r="J2734"/>
  <c r="O2734" s="1"/>
  <c r="I2735"/>
  <c r="N2735" s="1"/>
  <c r="J2735"/>
  <c r="O2735" s="1"/>
  <c r="I2736"/>
  <c r="N2736" s="1"/>
  <c r="J2736"/>
  <c r="O2736" s="1"/>
  <c r="I2737"/>
  <c r="N2737" s="1"/>
  <c r="J2737"/>
  <c r="O2737" s="1"/>
  <c r="I2738"/>
  <c r="N2738" s="1"/>
  <c r="J2738"/>
  <c r="O2738" s="1"/>
  <c r="I2739"/>
  <c r="N2739" s="1"/>
  <c r="J2739"/>
  <c r="O2739" s="1"/>
  <c r="I2740"/>
  <c r="N2740" s="1"/>
  <c r="J2740"/>
  <c r="O2740" s="1"/>
  <c r="I2741"/>
  <c r="N2741" s="1"/>
  <c r="J2741"/>
  <c r="O2741" s="1"/>
  <c r="I2742"/>
  <c r="N2742" s="1"/>
  <c r="J2742"/>
  <c r="O2742" s="1"/>
  <c r="I2743"/>
  <c r="N2743" s="1"/>
  <c r="J2743"/>
  <c r="O2743" s="1"/>
  <c r="I2744"/>
  <c r="N2744" s="1"/>
  <c r="J2744"/>
  <c r="O2744" s="1"/>
  <c r="I2745"/>
  <c r="N2745" s="1"/>
  <c r="J2745"/>
  <c r="O2745" s="1"/>
  <c r="I2746"/>
  <c r="N2746" s="1"/>
  <c r="J2746"/>
  <c r="O2746" s="1"/>
  <c r="I2747"/>
  <c r="N2747" s="1"/>
  <c r="J2747"/>
  <c r="O2747" s="1"/>
  <c r="I2748"/>
  <c r="N2748" s="1"/>
  <c r="J2748"/>
  <c r="O2748" s="1"/>
  <c r="I2749"/>
  <c r="N2749" s="1"/>
  <c r="J2749"/>
  <c r="O2749" s="1"/>
  <c r="I2750"/>
  <c r="N2750" s="1"/>
  <c r="J2750"/>
  <c r="O2750" s="1"/>
  <c r="I2751"/>
  <c r="N2751" s="1"/>
  <c r="J2751"/>
  <c r="O2751" s="1"/>
  <c r="I2752"/>
  <c r="N2752" s="1"/>
  <c r="J2752"/>
  <c r="O2752" s="1"/>
  <c r="I2753"/>
  <c r="N2753" s="1"/>
  <c r="J2753"/>
  <c r="O2753" s="1"/>
  <c r="I2754"/>
  <c r="N2754" s="1"/>
  <c r="J2754"/>
  <c r="O2754" s="1"/>
  <c r="I2755"/>
  <c r="N2755" s="1"/>
  <c r="J2755"/>
  <c r="O2755" s="1"/>
  <c r="I2756"/>
  <c r="N2756" s="1"/>
  <c r="J2756"/>
  <c r="O2756" s="1"/>
  <c r="I2757"/>
  <c r="N2757" s="1"/>
  <c r="J2757"/>
  <c r="O2757" s="1"/>
  <c r="I2758"/>
  <c r="N2758" s="1"/>
  <c r="J2758"/>
  <c r="O2758" s="1"/>
  <c r="I2759"/>
  <c r="N2759" s="1"/>
  <c r="J2759"/>
  <c r="O2759" s="1"/>
  <c r="I2760"/>
  <c r="N2760" s="1"/>
  <c r="J2760"/>
  <c r="O2760" s="1"/>
  <c r="I2761"/>
  <c r="N2761" s="1"/>
  <c r="J2761"/>
  <c r="O2761" s="1"/>
  <c r="I2762"/>
  <c r="N2762" s="1"/>
  <c r="J2762"/>
  <c r="O2762" s="1"/>
  <c r="I2763"/>
  <c r="N2763" s="1"/>
  <c r="J2763"/>
  <c r="O2763" s="1"/>
  <c r="I2764"/>
  <c r="N2764" s="1"/>
  <c r="J2764"/>
  <c r="O2764" s="1"/>
  <c r="I2765"/>
  <c r="N2765" s="1"/>
  <c r="J2765"/>
  <c r="O2765" s="1"/>
  <c r="I2766"/>
  <c r="N2766" s="1"/>
  <c r="J2766"/>
  <c r="O2766" s="1"/>
  <c r="I2767"/>
  <c r="N2767" s="1"/>
  <c r="J2767"/>
  <c r="O2767" s="1"/>
  <c r="I2768"/>
  <c r="N2768" s="1"/>
  <c r="J2768"/>
  <c r="O2768" s="1"/>
  <c r="I2769"/>
  <c r="N2769" s="1"/>
  <c r="J2769"/>
  <c r="O2769" s="1"/>
  <c r="I2770"/>
  <c r="N2770" s="1"/>
  <c r="J2770"/>
  <c r="O2770" s="1"/>
  <c r="I2771"/>
  <c r="N2771" s="1"/>
  <c r="J2771"/>
  <c r="O2771" s="1"/>
  <c r="I2772"/>
  <c r="N2772" s="1"/>
  <c r="J2772"/>
  <c r="O2772" s="1"/>
  <c r="I2773"/>
  <c r="N2773" s="1"/>
  <c r="J2773"/>
  <c r="O2773" s="1"/>
  <c r="I2774"/>
  <c r="N2774" s="1"/>
  <c r="J2774"/>
  <c r="O2774" s="1"/>
  <c r="I2775"/>
  <c r="N2775" s="1"/>
  <c r="J2775"/>
  <c r="O2775" s="1"/>
  <c r="I2776"/>
  <c r="N2776" s="1"/>
  <c r="J2776"/>
  <c r="O2776" s="1"/>
  <c r="I2777"/>
  <c r="N2777" s="1"/>
  <c r="J2777"/>
  <c r="O2777" s="1"/>
  <c r="I2778"/>
  <c r="N2778" s="1"/>
  <c r="J2778"/>
  <c r="O2778" s="1"/>
  <c r="I2779"/>
  <c r="N2779" s="1"/>
  <c r="J2779"/>
  <c r="O2779" s="1"/>
  <c r="I2780"/>
  <c r="N2780" s="1"/>
  <c r="J2780"/>
  <c r="O2780" s="1"/>
  <c r="I2781"/>
  <c r="N2781" s="1"/>
  <c r="J2781"/>
  <c r="O2781" s="1"/>
  <c r="I2782"/>
  <c r="N2782" s="1"/>
  <c r="J2782"/>
  <c r="O2782" s="1"/>
  <c r="I2783"/>
  <c r="N2783" s="1"/>
  <c r="J2783"/>
  <c r="O2783" s="1"/>
  <c r="I2784"/>
  <c r="N2784" s="1"/>
  <c r="J2784"/>
  <c r="O2784" s="1"/>
  <c r="I2785"/>
  <c r="N2785" s="1"/>
  <c r="J2785"/>
  <c r="O2785" s="1"/>
  <c r="I2786"/>
  <c r="N2786" s="1"/>
  <c r="J2786"/>
  <c r="O2786" s="1"/>
  <c r="I2787"/>
  <c r="N2787" s="1"/>
  <c r="J2787"/>
  <c r="O2787" s="1"/>
  <c r="I2788"/>
  <c r="N2788" s="1"/>
  <c r="J2788"/>
  <c r="O2788" s="1"/>
  <c r="I2789"/>
  <c r="N2789" s="1"/>
  <c r="J2789"/>
  <c r="O2789" s="1"/>
  <c r="I2790"/>
  <c r="N2790" s="1"/>
  <c r="J2790"/>
  <c r="O2790" s="1"/>
  <c r="I2791"/>
  <c r="N2791" s="1"/>
  <c r="J2791"/>
  <c r="O2791" s="1"/>
  <c r="I2792"/>
  <c r="N2792" s="1"/>
  <c r="J2792"/>
  <c r="O2792" s="1"/>
  <c r="I2793"/>
  <c r="N2793" s="1"/>
  <c r="J2793"/>
  <c r="O2793" s="1"/>
  <c r="I2794"/>
  <c r="N2794" s="1"/>
  <c r="J2794"/>
  <c r="O2794" s="1"/>
  <c r="I2795"/>
  <c r="N2795" s="1"/>
  <c r="J2795"/>
  <c r="O2795" s="1"/>
  <c r="I2796"/>
  <c r="N2796" s="1"/>
  <c r="J2796"/>
  <c r="O2796" s="1"/>
  <c r="I2797"/>
  <c r="N2797" s="1"/>
  <c r="J2797"/>
  <c r="O2797" s="1"/>
  <c r="I2798"/>
  <c r="N2798" s="1"/>
  <c r="J2798"/>
  <c r="O2798" s="1"/>
  <c r="I2799"/>
  <c r="N2799" s="1"/>
  <c r="J2799"/>
  <c r="O2799" s="1"/>
  <c r="I2800"/>
  <c r="N2800" s="1"/>
  <c r="J2800"/>
  <c r="O2800" s="1"/>
  <c r="I2801"/>
  <c r="N2801" s="1"/>
  <c r="J2801"/>
  <c r="O2801" s="1"/>
  <c r="I2802"/>
  <c r="N2802" s="1"/>
  <c r="J2802"/>
  <c r="O2802" s="1"/>
  <c r="I2803"/>
  <c r="N2803" s="1"/>
  <c r="J2803"/>
  <c r="O2803" s="1"/>
  <c r="I2804"/>
  <c r="N2804" s="1"/>
  <c r="J2804"/>
  <c r="O2804" s="1"/>
  <c r="I2805"/>
  <c r="N2805" s="1"/>
  <c r="J2805"/>
  <c r="O2805" s="1"/>
  <c r="I2806"/>
  <c r="N2806" s="1"/>
  <c r="J2806"/>
  <c r="O2806" s="1"/>
  <c r="I2807"/>
  <c r="N2807" s="1"/>
  <c r="J2807"/>
  <c r="O2807" s="1"/>
  <c r="I2808"/>
  <c r="N2808" s="1"/>
  <c r="J2808"/>
  <c r="O2808" s="1"/>
  <c r="I2809"/>
  <c r="N2809" s="1"/>
  <c r="J2809"/>
  <c r="O2809" s="1"/>
  <c r="I2810"/>
  <c r="N2810" s="1"/>
  <c r="J2810"/>
  <c r="O2810" s="1"/>
  <c r="I2811"/>
  <c r="N2811" s="1"/>
  <c r="J2811"/>
  <c r="O2811" s="1"/>
  <c r="I2812"/>
  <c r="N2812" s="1"/>
  <c r="J2812"/>
  <c r="O2812" s="1"/>
  <c r="I2813"/>
  <c r="N2813" s="1"/>
  <c r="J2813"/>
  <c r="O2813" s="1"/>
  <c r="I2814"/>
  <c r="N2814" s="1"/>
  <c r="J2814"/>
  <c r="O2814" s="1"/>
  <c r="I2815"/>
  <c r="N2815" s="1"/>
  <c r="J2815"/>
  <c r="O2815" s="1"/>
  <c r="I2816"/>
  <c r="N2816" s="1"/>
  <c r="J2816"/>
  <c r="O2816" s="1"/>
  <c r="I2817"/>
  <c r="N2817" s="1"/>
  <c r="J2817"/>
  <c r="O2817" s="1"/>
  <c r="I2818"/>
  <c r="N2818" s="1"/>
  <c r="J2818"/>
  <c r="O2818" s="1"/>
  <c r="I2819"/>
  <c r="N2819" s="1"/>
  <c r="J2819"/>
  <c r="O2819" s="1"/>
  <c r="I2820"/>
  <c r="N2820" s="1"/>
  <c r="J2820"/>
  <c r="O2820" s="1"/>
  <c r="I2821"/>
  <c r="N2821" s="1"/>
  <c r="J2821"/>
  <c r="O2821" s="1"/>
  <c r="I2822"/>
  <c r="N2822" s="1"/>
  <c r="J2822"/>
  <c r="O2822" s="1"/>
  <c r="I2823"/>
  <c r="N2823" s="1"/>
  <c r="J2823"/>
  <c r="O2823" s="1"/>
  <c r="I2824"/>
  <c r="N2824" s="1"/>
  <c r="J2824"/>
  <c r="O2824" s="1"/>
  <c r="I2825"/>
  <c r="N2825" s="1"/>
  <c r="J2825"/>
  <c r="O2825" s="1"/>
  <c r="I2826"/>
  <c r="N2826" s="1"/>
  <c r="J2826"/>
  <c r="O2826" s="1"/>
  <c r="I2827"/>
  <c r="N2827" s="1"/>
  <c r="J2827"/>
  <c r="O2827" s="1"/>
  <c r="I2828"/>
  <c r="N2828" s="1"/>
  <c r="J2828"/>
  <c r="O2828" s="1"/>
  <c r="I2829"/>
  <c r="N2829" s="1"/>
  <c r="J2829"/>
  <c r="O2829" s="1"/>
  <c r="I2830"/>
  <c r="N2830" s="1"/>
  <c r="J2830"/>
  <c r="O2830" s="1"/>
  <c r="I2831"/>
  <c r="N2831" s="1"/>
  <c r="J2831"/>
  <c r="O2831" s="1"/>
  <c r="I2832"/>
  <c r="N2832" s="1"/>
  <c r="J2832"/>
  <c r="O2832" s="1"/>
  <c r="I2833"/>
  <c r="N2833" s="1"/>
  <c r="J2833"/>
  <c r="O2833" s="1"/>
  <c r="I2834"/>
  <c r="N2834" s="1"/>
  <c r="J2834"/>
  <c r="O2834" s="1"/>
  <c r="I2835"/>
  <c r="N2835" s="1"/>
  <c r="J2835"/>
  <c r="O2835" s="1"/>
  <c r="I2836"/>
  <c r="N2836" s="1"/>
  <c r="J2836"/>
  <c r="O2836" s="1"/>
  <c r="I2837"/>
  <c r="N2837" s="1"/>
  <c r="J2837"/>
  <c r="O2837" s="1"/>
  <c r="I2838"/>
  <c r="N2838" s="1"/>
  <c r="J2838"/>
  <c r="O2838" s="1"/>
  <c r="I2839"/>
  <c r="N2839" s="1"/>
  <c r="J2839"/>
  <c r="O2839" s="1"/>
  <c r="I2840"/>
  <c r="N2840" s="1"/>
  <c r="J2840"/>
  <c r="O2840" s="1"/>
  <c r="I2841"/>
  <c r="N2841" s="1"/>
  <c r="J2841"/>
  <c r="O2841" s="1"/>
  <c r="I2842"/>
  <c r="N2842" s="1"/>
  <c r="J2842"/>
  <c r="O2842" s="1"/>
  <c r="I2843"/>
  <c r="N2843" s="1"/>
  <c r="J2843"/>
  <c r="O2843" s="1"/>
  <c r="I2844"/>
  <c r="N2844" s="1"/>
  <c r="J2844"/>
  <c r="O2844" s="1"/>
  <c r="I2845"/>
  <c r="N2845" s="1"/>
  <c r="J2845"/>
  <c r="O2845" s="1"/>
  <c r="I2846"/>
  <c r="N2846" s="1"/>
  <c r="J2846"/>
  <c r="O2846" s="1"/>
  <c r="I2847"/>
  <c r="N2847" s="1"/>
  <c r="J2847"/>
  <c r="O2847" s="1"/>
  <c r="I2848"/>
  <c r="N2848" s="1"/>
  <c r="J2848"/>
  <c r="O2848" s="1"/>
  <c r="I2849"/>
  <c r="N2849" s="1"/>
  <c r="J2849"/>
  <c r="O2849" s="1"/>
  <c r="I2850"/>
  <c r="N2850" s="1"/>
  <c r="J2850"/>
  <c r="O2850" s="1"/>
  <c r="I2851"/>
  <c r="N2851" s="1"/>
  <c r="J2851"/>
  <c r="O2851" s="1"/>
  <c r="I2852"/>
  <c r="N2852" s="1"/>
  <c r="J2852"/>
  <c r="O2852" s="1"/>
  <c r="I2853"/>
  <c r="N2853" s="1"/>
  <c r="J2853"/>
  <c r="O2853" s="1"/>
  <c r="I2854"/>
  <c r="N2854" s="1"/>
  <c r="J2854"/>
  <c r="O2854" s="1"/>
  <c r="I2855"/>
  <c r="N2855" s="1"/>
  <c r="J2855"/>
  <c r="O2855" s="1"/>
  <c r="I2856"/>
  <c r="N2856" s="1"/>
  <c r="J2856"/>
  <c r="O2856" s="1"/>
  <c r="I2857"/>
  <c r="N2857" s="1"/>
  <c r="J2857"/>
  <c r="O2857" s="1"/>
  <c r="I2858"/>
  <c r="N2858" s="1"/>
  <c r="J2858"/>
  <c r="O2858" s="1"/>
  <c r="I2859"/>
  <c r="N2859" s="1"/>
  <c r="J2859"/>
  <c r="O2859" s="1"/>
  <c r="I2860"/>
  <c r="N2860" s="1"/>
  <c r="J2860"/>
  <c r="O2860" s="1"/>
  <c r="I2861"/>
  <c r="N2861" s="1"/>
  <c r="J2861"/>
  <c r="O2861" s="1"/>
  <c r="I2862"/>
  <c r="N2862" s="1"/>
  <c r="J2862"/>
  <c r="O2862" s="1"/>
  <c r="I2863"/>
  <c r="N2863" s="1"/>
  <c r="J2863"/>
  <c r="O2863" s="1"/>
  <c r="I2864"/>
  <c r="N2864" s="1"/>
  <c r="J2864"/>
  <c r="O2864" s="1"/>
  <c r="I2865"/>
  <c r="N2865" s="1"/>
  <c r="J2865"/>
  <c r="O2865" s="1"/>
  <c r="I2866"/>
  <c r="N2866" s="1"/>
  <c r="J2866"/>
  <c r="O2866" s="1"/>
  <c r="I2867"/>
  <c r="N2867" s="1"/>
  <c r="J2867"/>
  <c r="O2867" s="1"/>
  <c r="I2868"/>
  <c r="N2868" s="1"/>
  <c r="J2868"/>
  <c r="O2868" s="1"/>
  <c r="I2869"/>
  <c r="N2869" s="1"/>
  <c r="J2869"/>
  <c r="O2869" s="1"/>
  <c r="I2870"/>
  <c r="N2870" s="1"/>
  <c r="J2870"/>
  <c r="O2870" s="1"/>
  <c r="I2871"/>
  <c r="N2871" s="1"/>
  <c r="J2871"/>
  <c r="O2871" s="1"/>
  <c r="I2872"/>
  <c r="N2872" s="1"/>
  <c r="J2872"/>
  <c r="O2872" s="1"/>
  <c r="I2873"/>
  <c r="N2873" s="1"/>
  <c r="J2873"/>
  <c r="O2873" s="1"/>
  <c r="I2874"/>
  <c r="N2874" s="1"/>
  <c r="J2874"/>
  <c r="O2874" s="1"/>
  <c r="I2875"/>
  <c r="N2875" s="1"/>
  <c r="J2875"/>
  <c r="O2875" s="1"/>
  <c r="I2876"/>
  <c r="N2876" s="1"/>
  <c r="J2876"/>
  <c r="O2876" s="1"/>
  <c r="I2877"/>
  <c r="N2877" s="1"/>
  <c r="J2877"/>
  <c r="O2877" s="1"/>
  <c r="I2878"/>
  <c r="N2878" s="1"/>
  <c r="J2878"/>
  <c r="O2878" s="1"/>
  <c r="I2879"/>
  <c r="N2879" s="1"/>
  <c r="J2879"/>
  <c r="O2879" s="1"/>
  <c r="I2880"/>
  <c r="N2880" s="1"/>
  <c r="J2880"/>
  <c r="O2880" s="1"/>
  <c r="I2881"/>
  <c r="N2881" s="1"/>
  <c r="J2881"/>
  <c r="O2881" s="1"/>
  <c r="I2882"/>
  <c r="N2882" s="1"/>
  <c r="J2882"/>
  <c r="O2882" s="1"/>
  <c r="I2883"/>
  <c r="N2883" s="1"/>
  <c r="J2883"/>
  <c r="O2883" s="1"/>
  <c r="I2884"/>
  <c r="N2884" s="1"/>
  <c r="J2884"/>
  <c r="O2884" s="1"/>
  <c r="I2885"/>
  <c r="N2885" s="1"/>
  <c r="J2885"/>
  <c r="O2885" s="1"/>
  <c r="I2886"/>
  <c r="N2886" s="1"/>
  <c r="J2886"/>
  <c r="O2886" s="1"/>
  <c r="I2887"/>
  <c r="N2887" s="1"/>
  <c r="J2887"/>
  <c r="O2887" s="1"/>
  <c r="I2888"/>
  <c r="N2888" s="1"/>
  <c r="J2888"/>
  <c r="O2888" s="1"/>
  <c r="I2889"/>
  <c r="N2889" s="1"/>
  <c r="J2889"/>
  <c r="O2889" s="1"/>
  <c r="I2890"/>
  <c r="N2890" s="1"/>
  <c r="J2890"/>
  <c r="O2890" s="1"/>
  <c r="I2891"/>
  <c r="N2891" s="1"/>
  <c r="J2891"/>
  <c r="O2891" s="1"/>
  <c r="I2892"/>
  <c r="N2892" s="1"/>
  <c r="J2892"/>
  <c r="O2892" s="1"/>
  <c r="I2893"/>
  <c r="N2893" s="1"/>
  <c r="J2893"/>
  <c r="O2893" s="1"/>
  <c r="I2894"/>
  <c r="N2894" s="1"/>
  <c r="J2894"/>
  <c r="O2894" s="1"/>
  <c r="I2895"/>
  <c r="N2895" s="1"/>
  <c r="J2895"/>
  <c r="O2895" s="1"/>
  <c r="I2896"/>
  <c r="N2896" s="1"/>
  <c r="J2896"/>
  <c r="O2896" s="1"/>
  <c r="I2897"/>
  <c r="N2897" s="1"/>
  <c r="J2897"/>
  <c r="O2897" s="1"/>
  <c r="I2898"/>
  <c r="N2898" s="1"/>
  <c r="J2898"/>
  <c r="O2898" s="1"/>
  <c r="I2899"/>
  <c r="N2899" s="1"/>
  <c r="J2899"/>
  <c r="O2899" s="1"/>
  <c r="I2900"/>
  <c r="N2900" s="1"/>
  <c r="J2900"/>
  <c r="O2900" s="1"/>
  <c r="I2901"/>
  <c r="N2901" s="1"/>
  <c r="J2901"/>
  <c r="O2901" s="1"/>
  <c r="I2902"/>
  <c r="N2902" s="1"/>
  <c r="J2902"/>
  <c r="O2902" s="1"/>
  <c r="I2903"/>
  <c r="N2903" s="1"/>
  <c r="J2903"/>
  <c r="O2903" s="1"/>
  <c r="I2904"/>
  <c r="N2904" s="1"/>
  <c r="J2904"/>
  <c r="O2904" s="1"/>
  <c r="I2905"/>
  <c r="N2905" s="1"/>
  <c r="J2905"/>
  <c r="O2905" s="1"/>
  <c r="I2906"/>
  <c r="N2906" s="1"/>
  <c r="J2906"/>
  <c r="O2906" s="1"/>
  <c r="I2907"/>
  <c r="N2907" s="1"/>
  <c r="J2907"/>
  <c r="O2907" s="1"/>
  <c r="I2908"/>
  <c r="N2908" s="1"/>
  <c r="J2908"/>
  <c r="O2908" s="1"/>
  <c r="I2909"/>
  <c r="N2909" s="1"/>
  <c r="J2909"/>
  <c r="O2909" s="1"/>
  <c r="I2910"/>
  <c r="N2910" s="1"/>
  <c r="J2910"/>
  <c r="O2910" s="1"/>
  <c r="I2911"/>
  <c r="N2911" s="1"/>
  <c r="J2911"/>
  <c r="O2911" s="1"/>
  <c r="I2912"/>
  <c r="N2912" s="1"/>
  <c r="J2912"/>
  <c r="O2912" s="1"/>
  <c r="I2913"/>
  <c r="N2913" s="1"/>
  <c r="J2913"/>
  <c r="O2913" s="1"/>
  <c r="I2914"/>
  <c r="N2914" s="1"/>
  <c r="J2914"/>
  <c r="O2914" s="1"/>
  <c r="I2915"/>
  <c r="N2915" s="1"/>
  <c r="J2915"/>
  <c r="O2915" s="1"/>
  <c r="I2916"/>
  <c r="N2916" s="1"/>
  <c r="J2916"/>
  <c r="O2916" s="1"/>
  <c r="I2917"/>
  <c r="N2917" s="1"/>
  <c r="J2917"/>
  <c r="O2917" s="1"/>
  <c r="I2918"/>
  <c r="N2918" s="1"/>
  <c r="J2918"/>
  <c r="O2918" s="1"/>
  <c r="I2919"/>
  <c r="N2919" s="1"/>
  <c r="J2919"/>
  <c r="O2919" s="1"/>
  <c r="I2920"/>
  <c r="N2920" s="1"/>
  <c r="J2920"/>
  <c r="O2920" s="1"/>
  <c r="I2921"/>
  <c r="N2921" s="1"/>
  <c r="J2921"/>
  <c r="O2921" s="1"/>
  <c r="I2922"/>
  <c r="N2922" s="1"/>
  <c r="J2922"/>
  <c r="O2922" s="1"/>
  <c r="I2923"/>
  <c r="N2923" s="1"/>
  <c r="J2923"/>
  <c r="O2923" s="1"/>
  <c r="I2924"/>
  <c r="N2924" s="1"/>
  <c r="J2924"/>
  <c r="O2924" s="1"/>
  <c r="I2925"/>
  <c r="N2925" s="1"/>
  <c r="J2925"/>
  <c r="O2925" s="1"/>
  <c r="I2926"/>
  <c r="N2926" s="1"/>
  <c r="J2926"/>
  <c r="O2926" s="1"/>
  <c r="I2927"/>
  <c r="N2927" s="1"/>
  <c r="J2927"/>
  <c r="O2927" s="1"/>
  <c r="I2928"/>
  <c r="N2928" s="1"/>
  <c r="J2928"/>
  <c r="O2928" s="1"/>
  <c r="I2929"/>
  <c r="N2929" s="1"/>
  <c r="J2929"/>
  <c r="O2929" s="1"/>
  <c r="I2930"/>
  <c r="N2930" s="1"/>
  <c r="J2930"/>
  <c r="O2930" s="1"/>
  <c r="I2931"/>
  <c r="N2931" s="1"/>
  <c r="J2931"/>
  <c r="O2931" s="1"/>
  <c r="I2932"/>
  <c r="N2932" s="1"/>
  <c r="J2932"/>
  <c r="O2932" s="1"/>
  <c r="I2933"/>
  <c r="N2933" s="1"/>
  <c r="J2933"/>
  <c r="O2933" s="1"/>
  <c r="I2934"/>
  <c r="N2934" s="1"/>
  <c r="J2934"/>
  <c r="O2934" s="1"/>
  <c r="I2935"/>
  <c r="N2935" s="1"/>
  <c r="J2935"/>
  <c r="O2935" s="1"/>
  <c r="I2936"/>
  <c r="N2936" s="1"/>
  <c r="J2936"/>
  <c r="O2936" s="1"/>
  <c r="I2937"/>
  <c r="N2937" s="1"/>
  <c r="J2937"/>
  <c r="O2937" s="1"/>
  <c r="I2938"/>
  <c r="N2938" s="1"/>
  <c r="J2938"/>
  <c r="O2938" s="1"/>
  <c r="I2939"/>
  <c r="N2939" s="1"/>
  <c r="J2939"/>
  <c r="O2939" s="1"/>
  <c r="I2940"/>
  <c r="N2940" s="1"/>
  <c r="J2940"/>
  <c r="O2940" s="1"/>
  <c r="I2941"/>
  <c r="N2941" s="1"/>
  <c r="J2941"/>
  <c r="O2941" s="1"/>
  <c r="I2942"/>
  <c r="N2942" s="1"/>
  <c r="J2942"/>
  <c r="O2942" s="1"/>
  <c r="I2943"/>
  <c r="N2943" s="1"/>
  <c r="J2943"/>
  <c r="O2943" s="1"/>
  <c r="I2944"/>
  <c r="N2944" s="1"/>
  <c r="J2944"/>
  <c r="O2944" s="1"/>
  <c r="I2945"/>
  <c r="N2945" s="1"/>
  <c r="J2945"/>
  <c r="O2945" s="1"/>
  <c r="I2946"/>
  <c r="N2946" s="1"/>
  <c r="J2946"/>
  <c r="O2946" s="1"/>
  <c r="I2947"/>
  <c r="N2947" s="1"/>
  <c r="J2947"/>
  <c r="O2947" s="1"/>
  <c r="I2948"/>
  <c r="N2948" s="1"/>
  <c r="J2948"/>
  <c r="O2948" s="1"/>
  <c r="I2949"/>
  <c r="N2949" s="1"/>
  <c r="J2949"/>
  <c r="O2949" s="1"/>
  <c r="I2950"/>
  <c r="N2950" s="1"/>
  <c r="J2950"/>
  <c r="O2950" s="1"/>
  <c r="I2951"/>
  <c r="N2951" s="1"/>
  <c r="J2951"/>
  <c r="O2951" s="1"/>
  <c r="I2952"/>
  <c r="N2952" s="1"/>
  <c r="J2952"/>
  <c r="O2952" s="1"/>
  <c r="I2953"/>
  <c r="N2953" s="1"/>
  <c r="J2953"/>
  <c r="O2953" s="1"/>
  <c r="I2954"/>
  <c r="N2954" s="1"/>
  <c r="J2954"/>
  <c r="O2954" s="1"/>
  <c r="I2955"/>
  <c r="N2955" s="1"/>
  <c r="J2955"/>
  <c r="O2955" s="1"/>
  <c r="I2956"/>
  <c r="N2956" s="1"/>
  <c r="J2956"/>
  <c r="O2956" s="1"/>
  <c r="I2957"/>
  <c r="N2957" s="1"/>
  <c r="J2957"/>
  <c r="O2957" s="1"/>
  <c r="I2958"/>
  <c r="N2958" s="1"/>
  <c r="J2958"/>
  <c r="O2958" s="1"/>
  <c r="I2959"/>
  <c r="N2959" s="1"/>
  <c r="J2959"/>
  <c r="O2959" s="1"/>
  <c r="I2960"/>
  <c r="N2960" s="1"/>
  <c r="J2960"/>
  <c r="O2960" s="1"/>
  <c r="I2961"/>
  <c r="N2961" s="1"/>
  <c r="J2961"/>
  <c r="O2961" s="1"/>
  <c r="I2962"/>
  <c r="N2962" s="1"/>
  <c r="J2962"/>
  <c r="O2962" s="1"/>
  <c r="I2963"/>
  <c r="N2963" s="1"/>
  <c r="J2963"/>
  <c r="O2963" s="1"/>
  <c r="I2964"/>
  <c r="N2964" s="1"/>
  <c r="J2964"/>
  <c r="O2964" s="1"/>
  <c r="I2965"/>
  <c r="N2965" s="1"/>
  <c r="J2965"/>
  <c r="O2965" s="1"/>
  <c r="I2966"/>
  <c r="N2966" s="1"/>
  <c r="J2966"/>
  <c r="O2966" s="1"/>
  <c r="I2967"/>
  <c r="N2967" s="1"/>
  <c r="J2967"/>
  <c r="O2967" s="1"/>
  <c r="I2968"/>
  <c r="N2968" s="1"/>
  <c r="J2968"/>
  <c r="O2968" s="1"/>
  <c r="I2969"/>
  <c r="N2969" s="1"/>
  <c r="J2969"/>
  <c r="O2969" s="1"/>
  <c r="I2970"/>
  <c r="N2970" s="1"/>
  <c r="J2970"/>
  <c r="O2970" s="1"/>
  <c r="I2971"/>
  <c r="N2971" s="1"/>
  <c r="J2971"/>
  <c r="O2971" s="1"/>
  <c r="I2972"/>
  <c r="N2972" s="1"/>
  <c r="J2972"/>
  <c r="O2972" s="1"/>
  <c r="I2973"/>
  <c r="N2973" s="1"/>
  <c r="J2973"/>
  <c r="O2973" s="1"/>
  <c r="I2974"/>
  <c r="N2974" s="1"/>
  <c r="J2974"/>
  <c r="O2974" s="1"/>
  <c r="I2975"/>
  <c r="N2975" s="1"/>
  <c r="J2975"/>
  <c r="O2975" s="1"/>
  <c r="I2976"/>
  <c r="N2976" s="1"/>
  <c r="J2976"/>
  <c r="O2976" s="1"/>
  <c r="I2977"/>
  <c r="N2977" s="1"/>
  <c r="J2977"/>
  <c r="O2977" s="1"/>
  <c r="I2978"/>
  <c r="N2978" s="1"/>
  <c r="J2978"/>
  <c r="O2978" s="1"/>
  <c r="I2979"/>
  <c r="N2979" s="1"/>
  <c r="J2979"/>
  <c r="O2979" s="1"/>
  <c r="I2980"/>
  <c r="N2980" s="1"/>
  <c r="J2980"/>
  <c r="O2980" s="1"/>
  <c r="I2981"/>
  <c r="N2981" s="1"/>
  <c r="J2981"/>
  <c r="O2981" s="1"/>
  <c r="I2982"/>
  <c r="N2982" s="1"/>
  <c r="J2982"/>
  <c r="O2982" s="1"/>
  <c r="I2983"/>
  <c r="N2983" s="1"/>
  <c r="J2983"/>
  <c r="O2983" s="1"/>
  <c r="I2984"/>
  <c r="N2984" s="1"/>
  <c r="J2984"/>
  <c r="O2984" s="1"/>
  <c r="I2985"/>
  <c r="N2985" s="1"/>
  <c r="J2985"/>
  <c r="O2985" s="1"/>
  <c r="I2986"/>
  <c r="N2986" s="1"/>
  <c r="J2986"/>
  <c r="O2986" s="1"/>
  <c r="I2987"/>
  <c r="N2987" s="1"/>
  <c r="J2987"/>
  <c r="O2987" s="1"/>
  <c r="I2988"/>
  <c r="N2988" s="1"/>
  <c r="J2988"/>
  <c r="O2988" s="1"/>
  <c r="I2989"/>
  <c r="N2989" s="1"/>
  <c r="J2989"/>
  <c r="O2989" s="1"/>
  <c r="I2990"/>
  <c r="N2990" s="1"/>
  <c r="J2990"/>
  <c r="O2990" s="1"/>
  <c r="I2991"/>
  <c r="N2991" s="1"/>
  <c r="J2991"/>
  <c r="O2991" s="1"/>
  <c r="I2992"/>
  <c r="N2992" s="1"/>
  <c r="J2992"/>
  <c r="O2992" s="1"/>
  <c r="I2993"/>
  <c r="N2993" s="1"/>
  <c r="J2993"/>
  <c r="O2993" s="1"/>
  <c r="I2994"/>
  <c r="N2994" s="1"/>
  <c r="J2994"/>
  <c r="O2994" s="1"/>
  <c r="I2995"/>
  <c r="N2995" s="1"/>
  <c r="J2995"/>
  <c r="O2995" s="1"/>
  <c r="I2996"/>
  <c r="N2996" s="1"/>
  <c r="J2996"/>
  <c r="O2996" s="1"/>
  <c r="I2997"/>
  <c r="N2997" s="1"/>
  <c r="J2997"/>
  <c r="O2997" s="1"/>
  <c r="I2998"/>
  <c r="N2998" s="1"/>
  <c r="J2998"/>
  <c r="O2998" s="1"/>
  <c r="I2999"/>
  <c r="N2999" s="1"/>
  <c r="J2999"/>
  <c r="O2999" s="1"/>
  <c r="I3000"/>
  <c r="N3000" s="1"/>
  <c r="J3000"/>
  <c r="O3000" s="1"/>
  <c r="I3001"/>
  <c r="N3001" s="1"/>
  <c r="J3001"/>
  <c r="O3001" s="1"/>
  <c r="I3002"/>
  <c r="N3002" s="1"/>
  <c r="J3002"/>
  <c r="O3002" s="1"/>
  <c r="I3003"/>
  <c r="N3003" s="1"/>
  <c r="J3003"/>
  <c r="O3003" s="1"/>
  <c r="I3004"/>
  <c r="N3004" s="1"/>
  <c r="J3004"/>
  <c r="O3004" s="1"/>
  <c r="I3005"/>
  <c r="N3005" s="1"/>
  <c r="J3005"/>
  <c r="O3005" s="1"/>
  <c r="I3006"/>
  <c r="N3006" s="1"/>
  <c r="J3006"/>
  <c r="O3006" s="1"/>
  <c r="I3007"/>
  <c r="N3007" s="1"/>
  <c r="J3007"/>
  <c r="O3007" s="1"/>
  <c r="I3008"/>
  <c r="N3008" s="1"/>
  <c r="J3008"/>
  <c r="O3008" s="1"/>
  <c r="I3009"/>
  <c r="N3009" s="1"/>
  <c r="J3009"/>
  <c r="O3009" s="1"/>
  <c r="I3010"/>
  <c r="N3010" s="1"/>
  <c r="J3010"/>
  <c r="O3010" s="1"/>
  <c r="I3011"/>
  <c r="N3011" s="1"/>
  <c r="J3011"/>
  <c r="O3011" s="1"/>
  <c r="I3012"/>
  <c r="N3012" s="1"/>
  <c r="J3012"/>
  <c r="O3012" s="1"/>
  <c r="I3013"/>
  <c r="N3013" s="1"/>
  <c r="J3013"/>
  <c r="O3013" s="1"/>
  <c r="I3014"/>
  <c r="N3014" s="1"/>
  <c r="J3014"/>
  <c r="O3014" s="1"/>
  <c r="I3015"/>
  <c r="N3015" s="1"/>
  <c r="J3015"/>
  <c r="O3015" s="1"/>
  <c r="I3016"/>
  <c r="N3016" s="1"/>
  <c r="J3016"/>
  <c r="O3016" s="1"/>
  <c r="I3017"/>
  <c r="N3017" s="1"/>
  <c r="J3017"/>
  <c r="O3017" s="1"/>
  <c r="I3018"/>
  <c r="N3018" s="1"/>
  <c r="J3018"/>
  <c r="O3018" s="1"/>
  <c r="I3019"/>
  <c r="N3019" s="1"/>
  <c r="J3019"/>
  <c r="O3019" s="1"/>
  <c r="I3020"/>
  <c r="N3020" s="1"/>
  <c r="J3020"/>
  <c r="O3020" s="1"/>
  <c r="I3021"/>
  <c r="N3021" s="1"/>
  <c r="J3021"/>
  <c r="O3021" s="1"/>
  <c r="I3022"/>
  <c r="N3022" s="1"/>
  <c r="J3022"/>
  <c r="O3022" s="1"/>
  <c r="I3023"/>
  <c r="N3023" s="1"/>
  <c r="J3023"/>
  <c r="O3023" s="1"/>
  <c r="I3024"/>
  <c r="N3024" s="1"/>
  <c r="J3024"/>
  <c r="O3024" s="1"/>
  <c r="I3025"/>
  <c r="N3025" s="1"/>
  <c r="J3025"/>
  <c r="O3025" s="1"/>
  <c r="I3026"/>
  <c r="N3026" s="1"/>
  <c r="J3026"/>
  <c r="O3026" s="1"/>
  <c r="I3027"/>
  <c r="N3027" s="1"/>
  <c r="J3027"/>
  <c r="O3027" s="1"/>
  <c r="I3028"/>
  <c r="N3028" s="1"/>
  <c r="J3028"/>
  <c r="O3028" s="1"/>
  <c r="I3029"/>
  <c r="N3029" s="1"/>
  <c r="J3029"/>
  <c r="O3029" s="1"/>
  <c r="I3030"/>
  <c r="N3030" s="1"/>
  <c r="J3030"/>
  <c r="O3030" s="1"/>
  <c r="I3031"/>
  <c r="N3031" s="1"/>
  <c r="J3031"/>
  <c r="O3031" s="1"/>
  <c r="I3032"/>
  <c r="N3032" s="1"/>
  <c r="J3032"/>
  <c r="O3032" s="1"/>
  <c r="I3033"/>
  <c r="N3033" s="1"/>
  <c r="J3033"/>
  <c r="O3033" s="1"/>
  <c r="I3034"/>
  <c r="N3034" s="1"/>
  <c r="J3034"/>
  <c r="O3034" s="1"/>
  <c r="I3035"/>
  <c r="N3035" s="1"/>
  <c r="J3035"/>
  <c r="O3035" s="1"/>
  <c r="I3036"/>
  <c r="N3036" s="1"/>
  <c r="J3036"/>
  <c r="O3036" s="1"/>
  <c r="I3037"/>
  <c r="N3037" s="1"/>
  <c r="J3037"/>
  <c r="O3037" s="1"/>
  <c r="I3038"/>
  <c r="N3038" s="1"/>
  <c r="J3038"/>
  <c r="O3038" s="1"/>
  <c r="I3039"/>
  <c r="N3039" s="1"/>
  <c r="J3039"/>
  <c r="O3039" s="1"/>
  <c r="I3040"/>
  <c r="N3040" s="1"/>
  <c r="J3040"/>
  <c r="O3040" s="1"/>
  <c r="I3041"/>
  <c r="N3041" s="1"/>
  <c r="J3041"/>
  <c r="O3041" s="1"/>
  <c r="I3042"/>
  <c r="N3042" s="1"/>
  <c r="J3042"/>
  <c r="O3042" s="1"/>
  <c r="I3043"/>
  <c r="N3043" s="1"/>
  <c r="J3043"/>
  <c r="O3043" s="1"/>
  <c r="I3044"/>
  <c r="N3044" s="1"/>
  <c r="J3044"/>
  <c r="O3044" s="1"/>
  <c r="I3045"/>
  <c r="N3045" s="1"/>
  <c r="J3045"/>
  <c r="O3045" s="1"/>
  <c r="I3046"/>
  <c r="N3046" s="1"/>
  <c r="J3046"/>
  <c r="O3046" s="1"/>
  <c r="I3047"/>
  <c r="N3047" s="1"/>
  <c r="J3047"/>
  <c r="O3047" s="1"/>
  <c r="I3048"/>
  <c r="N3048" s="1"/>
  <c r="J3048"/>
  <c r="O3048" s="1"/>
  <c r="I3049"/>
  <c r="N3049" s="1"/>
  <c r="J3049"/>
  <c r="O3049" s="1"/>
  <c r="I3050"/>
  <c r="N3050" s="1"/>
  <c r="J3050"/>
  <c r="O3050" s="1"/>
  <c r="I3051"/>
  <c r="N3051" s="1"/>
  <c r="J3051"/>
  <c r="O3051" s="1"/>
  <c r="I3052"/>
  <c r="N3052" s="1"/>
  <c r="J3052"/>
  <c r="O3052" s="1"/>
  <c r="I3053"/>
  <c r="N3053" s="1"/>
  <c r="J3053"/>
  <c r="O3053" s="1"/>
  <c r="I3054"/>
  <c r="N3054" s="1"/>
  <c r="J3054"/>
  <c r="O3054" s="1"/>
  <c r="I3055"/>
  <c r="N3055" s="1"/>
  <c r="J3055"/>
  <c r="O3055" s="1"/>
  <c r="I3056"/>
  <c r="N3056" s="1"/>
  <c r="J3056"/>
  <c r="O3056" s="1"/>
  <c r="I3057"/>
  <c r="N3057" s="1"/>
  <c r="J3057"/>
  <c r="O3057" s="1"/>
  <c r="I3058"/>
  <c r="N3058" s="1"/>
  <c r="J3058"/>
  <c r="O3058" s="1"/>
  <c r="I3059"/>
  <c r="N3059" s="1"/>
  <c r="J3059"/>
  <c r="O3059" s="1"/>
  <c r="I3060"/>
  <c r="N3060" s="1"/>
  <c r="J3060"/>
  <c r="O3060" s="1"/>
  <c r="I3061"/>
  <c r="N3061" s="1"/>
  <c r="J3061"/>
  <c r="O3061" s="1"/>
  <c r="I3062"/>
  <c r="N3062" s="1"/>
  <c r="J3062"/>
  <c r="O3062" s="1"/>
  <c r="I3063"/>
  <c r="N3063" s="1"/>
  <c r="J3063"/>
  <c r="O3063" s="1"/>
  <c r="I3064"/>
  <c r="N3064" s="1"/>
  <c r="J3064"/>
  <c r="O3064" s="1"/>
  <c r="I3065"/>
  <c r="N3065" s="1"/>
  <c r="J3065"/>
  <c r="O3065" s="1"/>
  <c r="I3066"/>
  <c r="N3066" s="1"/>
  <c r="J3066"/>
  <c r="O3066" s="1"/>
  <c r="I3067"/>
  <c r="N3067" s="1"/>
  <c r="J3067"/>
  <c r="O3067" s="1"/>
  <c r="I3068"/>
  <c r="N3068" s="1"/>
  <c r="J3068"/>
  <c r="O3068" s="1"/>
  <c r="I3069"/>
  <c r="N3069" s="1"/>
  <c r="J3069"/>
  <c r="O3069" s="1"/>
  <c r="I3070"/>
  <c r="N3070" s="1"/>
  <c r="J3070"/>
  <c r="O3070" s="1"/>
  <c r="I3071"/>
  <c r="N3071" s="1"/>
  <c r="J3071"/>
  <c r="O3071" s="1"/>
  <c r="I3072"/>
  <c r="N3072" s="1"/>
  <c r="J3072"/>
  <c r="O3072" s="1"/>
  <c r="I3073"/>
  <c r="N3073" s="1"/>
  <c r="J3073"/>
  <c r="O3073" s="1"/>
  <c r="I3074"/>
  <c r="N3074" s="1"/>
  <c r="J3074"/>
  <c r="O3074" s="1"/>
  <c r="I3075"/>
  <c r="N3075" s="1"/>
  <c r="J3075"/>
  <c r="O3075" s="1"/>
  <c r="I3076"/>
  <c r="N3076" s="1"/>
  <c r="J3076"/>
  <c r="O3076" s="1"/>
  <c r="I3077"/>
  <c r="N3077" s="1"/>
  <c r="J3077"/>
  <c r="O3077" s="1"/>
  <c r="I3078"/>
  <c r="N3078" s="1"/>
  <c r="J3078"/>
  <c r="O3078" s="1"/>
  <c r="I3079"/>
  <c r="N3079" s="1"/>
  <c r="J3079"/>
  <c r="O3079" s="1"/>
  <c r="I3080"/>
  <c r="N3080" s="1"/>
  <c r="J3080"/>
  <c r="O3080" s="1"/>
  <c r="I3081"/>
  <c r="N3081" s="1"/>
  <c r="J3081"/>
  <c r="O3081" s="1"/>
  <c r="I3082"/>
  <c r="N3082" s="1"/>
  <c r="J3082"/>
  <c r="O3082" s="1"/>
  <c r="I3083"/>
  <c r="N3083" s="1"/>
  <c r="J3083"/>
  <c r="O3083" s="1"/>
  <c r="I3084"/>
  <c r="N3084" s="1"/>
  <c r="J3084"/>
  <c r="O3084" s="1"/>
  <c r="I3085"/>
  <c r="N3085" s="1"/>
  <c r="J3085"/>
  <c r="O3085" s="1"/>
  <c r="I3086"/>
  <c r="N3086" s="1"/>
  <c r="J3086"/>
  <c r="O3086" s="1"/>
  <c r="I3087"/>
  <c r="N3087" s="1"/>
  <c r="J3087"/>
  <c r="O3087" s="1"/>
  <c r="I3088"/>
  <c r="N3088" s="1"/>
  <c r="J3088"/>
  <c r="O3088" s="1"/>
  <c r="I3089"/>
  <c r="N3089" s="1"/>
  <c r="J3089"/>
  <c r="O3089" s="1"/>
  <c r="I3090"/>
  <c r="N3090" s="1"/>
  <c r="J3090"/>
  <c r="O3090" s="1"/>
  <c r="I3091"/>
  <c r="N3091" s="1"/>
  <c r="J3091"/>
  <c r="O3091" s="1"/>
  <c r="I3092"/>
  <c r="N3092" s="1"/>
  <c r="J3092"/>
  <c r="O3092" s="1"/>
  <c r="I3093"/>
  <c r="N3093" s="1"/>
  <c r="J3093"/>
  <c r="O3093" s="1"/>
  <c r="I3094"/>
  <c r="N3094" s="1"/>
  <c r="J3094"/>
  <c r="O3094" s="1"/>
  <c r="I3095"/>
  <c r="N3095" s="1"/>
  <c r="J3095"/>
  <c r="O3095" s="1"/>
  <c r="I3096"/>
  <c r="N3096" s="1"/>
  <c r="J3096"/>
  <c r="O3096" s="1"/>
  <c r="I3097"/>
  <c r="N3097" s="1"/>
  <c r="J3097"/>
  <c r="O3097" s="1"/>
  <c r="I3098"/>
  <c r="N3098" s="1"/>
  <c r="J3098"/>
  <c r="O3098" s="1"/>
  <c r="I3099"/>
  <c r="N3099" s="1"/>
  <c r="J3099"/>
  <c r="O3099" s="1"/>
  <c r="I3100"/>
  <c r="N3100" s="1"/>
  <c r="J3100"/>
  <c r="O3100" s="1"/>
  <c r="I3101"/>
  <c r="N3101" s="1"/>
  <c r="J3101"/>
  <c r="O3101" s="1"/>
  <c r="I3102"/>
  <c r="N3102" s="1"/>
  <c r="J3102"/>
  <c r="O3102" s="1"/>
  <c r="I3103"/>
  <c r="N3103" s="1"/>
  <c r="J3103"/>
  <c r="O3103" s="1"/>
  <c r="I3104"/>
  <c r="N3104" s="1"/>
  <c r="J3104"/>
  <c r="O3104" s="1"/>
  <c r="I3105"/>
  <c r="N3105" s="1"/>
  <c r="J3105"/>
  <c r="O3105" s="1"/>
  <c r="I3106"/>
  <c r="N3106" s="1"/>
  <c r="J3106"/>
  <c r="O3106" s="1"/>
  <c r="I3107"/>
  <c r="N3107" s="1"/>
  <c r="J3107"/>
  <c r="O3107" s="1"/>
  <c r="I3108"/>
  <c r="N3108" s="1"/>
  <c r="J3108"/>
  <c r="O3108" s="1"/>
  <c r="I3109"/>
  <c r="N3109" s="1"/>
  <c r="J3109"/>
  <c r="O3109" s="1"/>
  <c r="I3110"/>
  <c r="N3110" s="1"/>
  <c r="J3110"/>
  <c r="O3110" s="1"/>
  <c r="I3111"/>
  <c r="N3111" s="1"/>
  <c r="J3111"/>
  <c r="O3111" s="1"/>
  <c r="I3112"/>
  <c r="N3112" s="1"/>
  <c r="J3112"/>
  <c r="O3112" s="1"/>
  <c r="I3113"/>
  <c r="N3113" s="1"/>
  <c r="J3113"/>
  <c r="O3113" s="1"/>
  <c r="I3114"/>
  <c r="N3114" s="1"/>
  <c r="J3114"/>
  <c r="O3114" s="1"/>
  <c r="I3115"/>
  <c r="N3115" s="1"/>
  <c r="J3115"/>
  <c r="O3115" s="1"/>
  <c r="I3116"/>
  <c r="N3116" s="1"/>
  <c r="J3116"/>
  <c r="O3116" s="1"/>
  <c r="I3117"/>
  <c r="N3117" s="1"/>
  <c r="J3117"/>
  <c r="O3117" s="1"/>
  <c r="I3118"/>
  <c r="N3118" s="1"/>
  <c r="J3118"/>
  <c r="O3118" s="1"/>
  <c r="I3119"/>
  <c r="N3119" s="1"/>
  <c r="J3119"/>
  <c r="O3119" s="1"/>
  <c r="I3120"/>
  <c r="N3120" s="1"/>
  <c r="J3120"/>
  <c r="O3120" s="1"/>
  <c r="I3121"/>
  <c r="N3121" s="1"/>
  <c r="J3121"/>
  <c r="O3121" s="1"/>
  <c r="I3122"/>
  <c r="N3122" s="1"/>
  <c r="J3122"/>
  <c r="O3122" s="1"/>
  <c r="I3123"/>
  <c r="N3123" s="1"/>
  <c r="J3123"/>
  <c r="O3123" s="1"/>
  <c r="I3124"/>
  <c r="N3124" s="1"/>
  <c r="J3124"/>
  <c r="O3124" s="1"/>
  <c r="I3125"/>
  <c r="N3125" s="1"/>
  <c r="J3125"/>
  <c r="O3125" s="1"/>
  <c r="I3126"/>
  <c r="N3126" s="1"/>
  <c r="J3126"/>
  <c r="O3126" s="1"/>
  <c r="I3127"/>
  <c r="N3127" s="1"/>
  <c r="J3127"/>
  <c r="O3127" s="1"/>
  <c r="I3128"/>
  <c r="N3128" s="1"/>
  <c r="J3128"/>
  <c r="O3128" s="1"/>
  <c r="I3129"/>
  <c r="N3129" s="1"/>
  <c r="J3129"/>
  <c r="O3129" s="1"/>
  <c r="I3130"/>
  <c r="N3130" s="1"/>
  <c r="J3130"/>
  <c r="O3130" s="1"/>
  <c r="I3131"/>
  <c r="N3131" s="1"/>
  <c r="J3131"/>
  <c r="O3131" s="1"/>
  <c r="I3132"/>
  <c r="N3132" s="1"/>
  <c r="J3132"/>
  <c r="O3132" s="1"/>
  <c r="I3133"/>
  <c r="N3133" s="1"/>
  <c r="J3133"/>
  <c r="O3133" s="1"/>
  <c r="I3134"/>
  <c r="N3134" s="1"/>
  <c r="J3134"/>
  <c r="O3134" s="1"/>
  <c r="I3135"/>
  <c r="N3135" s="1"/>
  <c r="J3135"/>
  <c r="O3135" s="1"/>
  <c r="I3136"/>
  <c r="N3136" s="1"/>
  <c r="J3136"/>
  <c r="O3136" s="1"/>
  <c r="I3137"/>
  <c r="N3137" s="1"/>
  <c r="J3137"/>
  <c r="O3137" s="1"/>
  <c r="I3138"/>
  <c r="N3138" s="1"/>
  <c r="J3138"/>
  <c r="O3138" s="1"/>
  <c r="I3139"/>
  <c r="N3139" s="1"/>
  <c r="J3139"/>
  <c r="O3139" s="1"/>
  <c r="I3140"/>
  <c r="N3140" s="1"/>
  <c r="J3140"/>
  <c r="O3140" s="1"/>
  <c r="I3141"/>
  <c r="N3141" s="1"/>
  <c r="J3141"/>
  <c r="O3141" s="1"/>
  <c r="I3142"/>
  <c r="N3142" s="1"/>
  <c r="J3142"/>
  <c r="O3142" s="1"/>
  <c r="I3143"/>
  <c r="N3143" s="1"/>
  <c r="J3143"/>
  <c r="O3143" s="1"/>
  <c r="I3144"/>
  <c r="N3144" s="1"/>
  <c r="J3144"/>
  <c r="O3144" s="1"/>
  <c r="I3145"/>
  <c r="N3145" s="1"/>
  <c r="J3145"/>
  <c r="O3145" s="1"/>
  <c r="I3146"/>
  <c r="N3146" s="1"/>
  <c r="J3146"/>
  <c r="O3146" s="1"/>
  <c r="I3147"/>
  <c r="N3147" s="1"/>
  <c r="J3147"/>
  <c r="O3147" s="1"/>
  <c r="I3148"/>
  <c r="N3148" s="1"/>
  <c r="J3148"/>
  <c r="O3148" s="1"/>
  <c r="I3149"/>
  <c r="N3149" s="1"/>
  <c r="J3149"/>
  <c r="O3149" s="1"/>
  <c r="I3150"/>
  <c r="N3150" s="1"/>
  <c r="J3150"/>
  <c r="O3150" s="1"/>
  <c r="I3151"/>
  <c r="N3151" s="1"/>
  <c r="J3151"/>
  <c r="O3151" s="1"/>
  <c r="I3152"/>
  <c r="N3152" s="1"/>
  <c r="J3152"/>
  <c r="O3152" s="1"/>
  <c r="I3153"/>
  <c r="N3153" s="1"/>
  <c r="J3153"/>
  <c r="O3153" s="1"/>
  <c r="I3154"/>
  <c r="N3154" s="1"/>
  <c r="J3154"/>
  <c r="O3154" s="1"/>
  <c r="I3155"/>
  <c r="N3155" s="1"/>
  <c r="J3155"/>
  <c r="O3155" s="1"/>
  <c r="I3156"/>
  <c r="N3156" s="1"/>
  <c r="J3156"/>
  <c r="O3156" s="1"/>
  <c r="I3157"/>
  <c r="N3157" s="1"/>
  <c r="J3157"/>
  <c r="O3157" s="1"/>
  <c r="I3158"/>
  <c r="N3158" s="1"/>
  <c r="J3158"/>
  <c r="O3158" s="1"/>
  <c r="I3159"/>
  <c r="N3159" s="1"/>
  <c r="J3159"/>
  <c r="O3159" s="1"/>
  <c r="I3160"/>
  <c r="N3160" s="1"/>
  <c r="J3160"/>
  <c r="O3160" s="1"/>
  <c r="I3161"/>
  <c r="N3161" s="1"/>
  <c r="J3161"/>
  <c r="O3161" s="1"/>
  <c r="I3162"/>
  <c r="N3162" s="1"/>
  <c r="J3162"/>
  <c r="O3162" s="1"/>
  <c r="I3163"/>
  <c r="N3163" s="1"/>
  <c r="J3163"/>
  <c r="O3163" s="1"/>
  <c r="I3164"/>
  <c r="N3164" s="1"/>
  <c r="J3164"/>
  <c r="O3164" s="1"/>
  <c r="I3165"/>
  <c r="N3165" s="1"/>
  <c r="J3165"/>
  <c r="O3165" s="1"/>
  <c r="I3166"/>
  <c r="N3166" s="1"/>
  <c r="J3166"/>
  <c r="O3166" s="1"/>
  <c r="I3167"/>
  <c r="N3167" s="1"/>
  <c r="J3167"/>
  <c r="O3167" s="1"/>
  <c r="I3168"/>
  <c r="N3168" s="1"/>
  <c r="J3168"/>
  <c r="O3168" s="1"/>
  <c r="I3169"/>
  <c r="N3169" s="1"/>
  <c r="J3169"/>
  <c r="O3169" s="1"/>
  <c r="I3170"/>
  <c r="N3170" s="1"/>
  <c r="J3170"/>
  <c r="O3170" s="1"/>
  <c r="I3171"/>
  <c r="N3171" s="1"/>
  <c r="J3171"/>
  <c r="O3171" s="1"/>
  <c r="I3172"/>
  <c r="N3172" s="1"/>
  <c r="J3172"/>
  <c r="O3172" s="1"/>
  <c r="I3173"/>
  <c r="N3173" s="1"/>
  <c r="J3173"/>
  <c r="O3173" s="1"/>
  <c r="I3174"/>
  <c r="N3174" s="1"/>
  <c r="J3174"/>
  <c r="O3174" s="1"/>
  <c r="I3175"/>
  <c r="N3175" s="1"/>
  <c r="J3175"/>
  <c r="O3175" s="1"/>
  <c r="I3176"/>
  <c r="N3176" s="1"/>
  <c r="J3176"/>
  <c r="O3176" s="1"/>
  <c r="I3177"/>
  <c r="N3177" s="1"/>
  <c r="J3177"/>
  <c r="O3177" s="1"/>
  <c r="I3178"/>
  <c r="N3178" s="1"/>
  <c r="J3178"/>
  <c r="O3178" s="1"/>
  <c r="I3179"/>
  <c r="N3179" s="1"/>
  <c r="J3179"/>
  <c r="O3179" s="1"/>
  <c r="I3180"/>
  <c r="N3180" s="1"/>
  <c r="J3180"/>
  <c r="O3180" s="1"/>
  <c r="I3181"/>
  <c r="N3181" s="1"/>
  <c r="J3181"/>
  <c r="O3181" s="1"/>
  <c r="I3182"/>
  <c r="N3182" s="1"/>
  <c r="J3182"/>
  <c r="O3182" s="1"/>
  <c r="I3183"/>
  <c r="N3183" s="1"/>
  <c r="J3183"/>
  <c r="O3183" s="1"/>
  <c r="I3184"/>
  <c r="N3184" s="1"/>
  <c r="J3184"/>
  <c r="O3184" s="1"/>
  <c r="I3185"/>
  <c r="N3185" s="1"/>
  <c r="J3185"/>
  <c r="O3185" s="1"/>
  <c r="I3186"/>
  <c r="N3186" s="1"/>
  <c r="J3186"/>
  <c r="O3186" s="1"/>
  <c r="I3187"/>
  <c r="N3187" s="1"/>
  <c r="J3187"/>
  <c r="O3187" s="1"/>
  <c r="I3188"/>
  <c r="N3188" s="1"/>
  <c r="J3188"/>
  <c r="O3188" s="1"/>
  <c r="I3189"/>
  <c r="N3189" s="1"/>
  <c r="J3189"/>
  <c r="O3189" s="1"/>
  <c r="I3190"/>
  <c r="N3190" s="1"/>
  <c r="J3190"/>
  <c r="O3190" s="1"/>
  <c r="I3191"/>
  <c r="N3191" s="1"/>
  <c r="J3191"/>
  <c r="O3191" s="1"/>
  <c r="I3192"/>
  <c r="N3192" s="1"/>
  <c r="J3192"/>
  <c r="O3192" s="1"/>
  <c r="I3193"/>
  <c r="N3193" s="1"/>
  <c r="J3193"/>
  <c r="O3193" s="1"/>
  <c r="I3194"/>
  <c r="N3194" s="1"/>
  <c r="J3194"/>
  <c r="O3194" s="1"/>
  <c r="I3195"/>
  <c r="N3195" s="1"/>
  <c r="J3195"/>
  <c r="O3195" s="1"/>
  <c r="I3196"/>
  <c r="N3196" s="1"/>
  <c r="J3196"/>
  <c r="O3196" s="1"/>
  <c r="I3197"/>
  <c r="N3197" s="1"/>
  <c r="J3197"/>
  <c r="O3197" s="1"/>
  <c r="I3198"/>
  <c r="N3198" s="1"/>
  <c r="J3198"/>
  <c r="O3198" s="1"/>
  <c r="I3199"/>
  <c r="N3199" s="1"/>
  <c r="J3199"/>
  <c r="O3199" s="1"/>
  <c r="I3200"/>
  <c r="N3200" s="1"/>
  <c r="J3200"/>
  <c r="O3200" s="1"/>
  <c r="I3201"/>
  <c r="N3201" s="1"/>
  <c r="J3201"/>
  <c r="O3201" s="1"/>
  <c r="I3202"/>
  <c r="N3202" s="1"/>
  <c r="J3202"/>
  <c r="O3202" s="1"/>
  <c r="I3203"/>
  <c r="N3203" s="1"/>
  <c r="J3203"/>
  <c r="O3203" s="1"/>
  <c r="I3204"/>
  <c r="N3204" s="1"/>
  <c r="J3204"/>
  <c r="O3204" s="1"/>
  <c r="I3205"/>
  <c r="N3205" s="1"/>
  <c r="J3205"/>
  <c r="O3205" s="1"/>
  <c r="I3206"/>
  <c r="N3206" s="1"/>
  <c r="J3206"/>
  <c r="O3206" s="1"/>
  <c r="I3207"/>
  <c r="N3207" s="1"/>
  <c r="J3207"/>
  <c r="O3207" s="1"/>
  <c r="I3208"/>
  <c r="N3208" s="1"/>
  <c r="J3208"/>
  <c r="O3208" s="1"/>
  <c r="I3209"/>
  <c r="N3209" s="1"/>
  <c r="J3209"/>
  <c r="O3209" s="1"/>
  <c r="I3210"/>
  <c r="N3210" s="1"/>
  <c r="J3210"/>
  <c r="O3210" s="1"/>
  <c r="I3211"/>
  <c r="N3211" s="1"/>
  <c r="J3211"/>
  <c r="O3211" s="1"/>
  <c r="I3212"/>
  <c r="N3212" s="1"/>
  <c r="J3212"/>
  <c r="O3212" s="1"/>
  <c r="I3213"/>
  <c r="N3213" s="1"/>
  <c r="J3213"/>
  <c r="O3213" s="1"/>
  <c r="I3214"/>
  <c r="N3214" s="1"/>
  <c r="J3214"/>
  <c r="O3214" s="1"/>
  <c r="I3215"/>
  <c r="N3215" s="1"/>
  <c r="J3215"/>
  <c r="O3215" s="1"/>
  <c r="I3216"/>
  <c r="N3216" s="1"/>
  <c r="J3216"/>
  <c r="O3216" s="1"/>
  <c r="I3217"/>
  <c r="N3217" s="1"/>
  <c r="J3217"/>
  <c r="O3217" s="1"/>
  <c r="I3218"/>
  <c r="N3218" s="1"/>
  <c r="J3218"/>
  <c r="O3218" s="1"/>
  <c r="I3219"/>
  <c r="N3219" s="1"/>
  <c r="J3219"/>
  <c r="O3219" s="1"/>
  <c r="I3220"/>
  <c r="N3220" s="1"/>
  <c r="J3220"/>
  <c r="O3220" s="1"/>
  <c r="I3221"/>
  <c r="N3221" s="1"/>
  <c r="J3221"/>
  <c r="O3221" s="1"/>
  <c r="I3222"/>
  <c r="N3222" s="1"/>
  <c r="J3222"/>
  <c r="O3222" s="1"/>
  <c r="I3223"/>
  <c r="N3223" s="1"/>
  <c r="J3223"/>
  <c r="O3223" s="1"/>
  <c r="I3224"/>
  <c r="N3224" s="1"/>
  <c r="J3224"/>
  <c r="O3224" s="1"/>
  <c r="I3225"/>
  <c r="N3225" s="1"/>
  <c r="J3225"/>
  <c r="O3225" s="1"/>
  <c r="I3226"/>
  <c r="N3226" s="1"/>
  <c r="J3226"/>
  <c r="O3226" s="1"/>
  <c r="I3227"/>
  <c r="N3227" s="1"/>
  <c r="J3227"/>
  <c r="O3227" s="1"/>
  <c r="I3228"/>
  <c r="N3228" s="1"/>
  <c r="J3228"/>
  <c r="O3228" s="1"/>
  <c r="I3229"/>
  <c r="N3229" s="1"/>
  <c r="J3229"/>
  <c r="O3229" s="1"/>
  <c r="I3230"/>
  <c r="N3230" s="1"/>
  <c r="J3230"/>
  <c r="O3230" s="1"/>
  <c r="I3231"/>
  <c r="N3231" s="1"/>
  <c r="J3231"/>
  <c r="O3231" s="1"/>
  <c r="I3232"/>
  <c r="N3232" s="1"/>
  <c r="J3232"/>
  <c r="O3232" s="1"/>
  <c r="I3233"/>
  <c r="N3233" s="1"/>
  <c r="J3233"/>
  <c r="O3233" s="1"/>
  <c r="I3234"/>
  <c r="N3234" s="1"/>
  <c r="J3234"/>
  <c r="O3234" s="1"/>
  <c r="I3235"/>
  <c r="N3235" s="1"/>
  <c r="J3235"/>
  <c r="O3235" s="1"/>
  <c r="I3236"/>
  <c r="N3236" s="1"/>
  <c r="J3236"/>
  <c r="O3236" s="1"/>
  <c r="I3237"/>
  <c r="N3237" s="1"/>
  <c r="J3237"/>
  <c r="O3237" s="1"/>
  <c r="I3238"/>
  <c r="N3238" s="1"/>
  <c r="J3238"/>
  <c r="O3238" s="1"/>
  <c r="I3239"/>
  <c r="N3239" s="1"/>
  <c r="J3239"/>
  <c r="O3239" s="1"/>
  <c r="I3240"/>
  <c r="N3240" s="1"/>
  <c r="J3240"/>
  <c r="O3240" s="1"/>
  <c r="I3241"/>
  <c r="N3241" s="1"/>
  <c r="J3241"/>
  <c r="O3241" s="1"/>
  <c r="I3242"/>
  <c r="N3242" s="1"/>
  <c r="J3242"/>
  <c r="O3242" s="1"/>
  <c r="I3243"/>
  <c r="N3243" s="1"/>
  <c r="J3243"/>
  <c r="O3243" s="1"/>
  <c r="I3244"/>
  <c r="N3244" s="1"/>
  <c r="J3244"/>
  <c r="O3244" s="1"/>
  <c r="I3245"/>
  <c r="N3245" s="1"/>
  <c r="J3245"/>
  <c r="O3245" s="1"/>
  <c r="I3246"/>
  <c r="N3246" s="1"/>
  <c r="J3246"/>
  <c r="O3246" s="1"/>
  <c r="I3247"/>
  <c r="N3247" s="1"/>
  <c r="J3247"/>
  <c r="O3247" s="1"/>
  <c r="I3248"/>
  <c r="N3248" s="1"/>
  <c r="J3248"/>
  <c r="O3248" s="1"/>
  <c r="I3249"/>
  <c r="N3249" s="1"/>
  <c r="J3249"/>
  <c r="O3249" s="1"/>
  <c r="I3250"/>
  <c r="N3250" s="1"/>
  <c r="J3250"/>
  <c r="O3250" s="1"/>
  <c r="I3251"/>
  <c r="N3251" s="1"/>
  <c r="J3251"/>
  <c r="O3251" s="1"/>
  <c r="I3252"/>
  <c r="N3252" s="1"/>
  <c r="J3252"/>
  <c r="O3252" s="1"/>
  <c r="I3253"/>
  <c r="N3253" s="1"/>
  <c r="J3253"/>
  <c r="O3253" s="1"/>
  <c r="I3254"/>
  <c r="N3254" s="1"/>
  <c r="J3254"/>
  <c r="O3254" s="1"/>
  <c r="I3255"/>
  <c r="N3255" s="1"/>
  <c r="J3255"/>
  <c r="O3255" s="1"/>
  <c r="I3256"/>
  <c r="N3256" s="1"/>
  <c r="J3256"/>
  <c r="O3256" s="1"/>
  <c r="I3257"/>
  <c r="N3257" s="1"/>
  <c r="J3257"/>
  <c r="O3257" s="1"/>
  <c r="I3258"/>
  <c r="N3258" s="1"/>
  <c r="J3258"/>
  <c r="O3258" s="1"/>
  <c r="I3259"/>
  <c r="N3259" s="1"/>
  <c r="J3259"/>
  <c r="O3259" s="1"/>
  <c r="I3260"/>
  <c r="N3260" s="1"/>
  <c r="J3260"/>
  <c r="O3260" s="1"/>
  <c r="I3261"/>
  <c r="N3261" s="1"/>
  <c r="J3261"/>
  <c r="O3261" s="1"/>
  <c r="I3262"/>
  <c r="N3262" s="1"/>
  <c r="J3262"/>
  <c r="O3262" s="1"/>
  <c r="I3263"/>
  <c r="N3263" s="1"/>
  <c r="J3263"/>
  <c r="O3263" s="1"/>
  <c r="I3264"/>
  <c r="N3264" s="1"/>
  <c r="J3264"/>
  <c r="O3264" s="1"/>
  <c r="I3265"/>
  <c r="N3265" s="1"/>
  <c r="J3265"/>
  <c r="O3265" s="1"/>
  <c r="I3266"/>
  <c r="N3266" s="1"/>
  <c r="J3266"/>
  <c r="O3266" s="1"/>
  <c r="I3267"/>
  <c r="N3267" s="1"/>
  <c r="J3267"/>
  <c r="O3267" s="1"/>
  <c r="I3268"/>
  <c r="N3268" s="1"/>
  <c r="J3268"/>
  <c r="O3268" s="1"/>
  <c r="I3269"/>
  <c r="N3269" s="1"/>
  <c r="J3269"/>
  <c r="O3269" s="1"/>
  <c r="I3270"/>
  <c r="N3270" s="1"/>
  <c r="J3270"/>
  <c r="O3270" s="1"/>
  <c r="I3271"/>
  <c r="N3271" s="1"/>
  <c r="J3271"/>
  <c r="O3271" s="1"/>
  <c r="I3272"/>
  <c r="N3272" s="1"/>
  <c r="J3272"/>
  <c r="O3272" s="1"/>
  <c r="I3273"/>
  <c r="N3273" s="1"/>
  <c r="J3273"/>
  <c r="O3273" s="1"/>
  <c r="I3274"/>
  <c r="N3274" s="1"/>
  <c r="J3274"/>
  <c r="O3274" s="1"/>
  <c r="I3275"/>
  <c r="N3275" s="1"/>
  <c r="J3275"/>
  <c r="O3275" s="1"/>
  <c r="I3276"/>
  <c r="N3276" s="1"/>
  <c r="J3276"/>
  <c r="O3276" s="1"/>
  <c r="I3277"/>
  <c r="N3277" s="1"/>
  <c r="J3277"/>
  <c r="O3277" s="1"/>
  <c r="I3278"/>
  <c r="N3278" s="1"/>
  <c r="J3278"/>
  <c r="O3278" s="1"/>
  <c r="I3279"/>
  <c r="N3279" s="1"/>
  <c r="J3279"/>
  <c r="O3279" s="1"/>
  <c r="I3280"/>
  <c r="N3280" s="1"/>
  <c r="J3280"/>
  <c r="O3280" s="1"/>
  <c r="I3281"/>
  <c r="N3281" s="1"/>
  <c r="J3281"/>
  <c r="O3281" s="1"/>
  <c r="I3282"/>
  <c r="N3282" s="1"/>
  <c r="J3282"/>
  <c r="O3282" s="1"/>
  <c r="I3283"/>
  <c r="N3283" s="1"/>
  <c r="J3283"/>
  <c r="O3283" s="1"/>
  <c r="I3284"/>
  <c r="N3284" s="1"/>
  <c r="J3284"/>
  <c r="O3284" s="1"/>
  <c r="I3285"/>
  <c r="N3285" s="1"/>
  <c r="J3285"/>
  <c r="O3285" s="1"/>
  <c r="I3286"/>
  <c r="N3286" s="1"/>
  <c r="J3286"/>
  <c r="O3286" s="1"/>
  <c r="I3287"/>
  <c r="N3287" s="1"/>
  <c r="J3287"/>
  <c r="O3287" s="1"/>
  <c r="I3288"/>
  <c r="N3288" s="1"/>
  <c r="J3288"/>
  <c r="O3288" s="1"/>
  <c r="I3289"/>
  <c r="N3289" s="1"/>
  <c r="J3289"/>
  <c r="O3289" s="1"/>
  <c r="I3290"/>
  <c r="N3290" s="1"/>
  <c r="J3290"/>
  <c r="O3290" s="1"/>
  <c r="I3291"/>
  <c r="N3291" s="1"/>
  <c r="J3291"/>
  <c r="O3291" s="1"/>
  <c r="I3292"/>
  <c r="N3292" s="1"/>
  <c r="J3292"/>
  <c r="O3292" s="1"/>
  <c r="I3293"/>
  <c r="N3293" s="1"/>
  <c r="J3293"/>
  <c r="O3293" s="1"/>
  <c r="I3294"/>
  <c r="N3294" s="1"/>
  <c r="J3294"/>
  <c r="O3294" s="1"/>
  <c r="I3295"/>
  <c r="N3295" s="1"/>
  <c r="J3295"/>
  <c r="O3295" s="1"/>
  <c r="I3296"/>
  <c r="N3296" s="1"/>
  <c r="J3296"/>
  <c r="O3296" s="1"/>
  <c r="I3297"/>
  <c r="N3297" s="1"/>
  <c r="J3297"/>
  <c r="O3297" s="1"/>
  <c r="I3298"/>
  <c r="N3298" s="1"/>
  <c r="J3298"/>
  <c r="O3298" s="1"/>
  <c r="I3299"/>
  <c r="N3299" s="1"/>
  <c r="J3299"/>
  <c r="O3299" s="1"/>
  <c r="I3300"/>
  <c r="N3300" s="1"/>
  <c r="J3300"/>
  <c r="O3300" s="1"/>
  <c r="I3301"/>
  <c r="N3301" s="1"/>
  <c r="J3301"/>
  <c r="O3301" s="1"/>
  <c r="I3302"/>
  <c r="N3302" s="1"/>
  <c r="J3302"/>
  <c r="O3302" s="1"/>
  <c r="I3303"/>
  <c r="N3303" s="1"/>
  <c r="J3303"/>
  <c r="O3303" s="1"/>
  <c r="I3304"/>
  <c r="N3304" s="1"/>
  <c r="J3304"/>
  <c r="O3304" s="1"/>
  <c r="I3305"/>
  <c r="N3305" s="1"/>
  <c r="J3305"/>
  <c r="O3305" s="1"/>
  <c r="I3306"/>
  <c r="N3306" s="1"/>
  <c r="J3306"/>
  <c r="O3306" s="1"/>
  <c r="I3307"/>
  <c r="N3307" s="1"/>
  <c r="J3307"/>
  <c r="O3307" s="1"/>
  <c r="I3308"/>
  <c r="N3308" s="1"/>
  <c r="J3308"/>
  <c r="O3308" s="1"/>
  <c r="I3309"/>
  <c r="N3309" s="1"/>
  <c r="J3309"/>
  <c r="O3309" s="1"/>
  <c r="I3310"/>
  <c r="N3310" s="1"/>
  <c r="J3310"/>
  <c r="O3310" s="1"/>
  <c r="I3311"/>
  <c r="N3311" s="1"/>
  <c r="J3311"/>
  <c r="O3311" s="1"/>
  <c r="I3312"/>
  <c r="N3312" s="1"/>
  <c r="J3312"/>
  <c r="O3312" s="1"/>
  <c r="I3313"/>
  <c r="N3313" s="1"/>
  <c r="J3313"/>
  <c r="O3313" s="1"/>
  <c r="I3314"/>
  <c r="N3314" s="1"/>
  <c r="J3314"/>
  <c r="O3314" s="1"/>
  <c r="I3315"/>
  <c r="N3315" s="1"/>
  <c r="J3315"/>
  <c r="O3315" s="1"/>
  <c r="I3316"/>
  <c r="N3316" s="1"/>
  <c r="J3316"/>
  <c r="O3316" s="1"/>
  <c r="I3317"/>
  <c r="N3317" s="1"/>
  <c r="J3317"/>
  <c r="O3317" s="1"/>
  <c r="I3318"/>
  <c r="N3318" s="1"/>
  <c r="J3318"/>
  <c r="O3318" s="1"/>
  <c r="I3319"/>
  <c r="N3319" s="1"/>
  <c r="J3319"/>
  <c r="O3319" s="1"/>
  <c r="I3320"/>
  <c r="N3320" s="1"/>
  <c r="J3320"/>
  <c r="O3320" s="1"/>
  <c r="I3321"/>
  <c r="N3321" s="1"/>
  <c r="J3321"/>
  <c r="O3321" s="1"/>
  <c r="I3322"/>
  <c r="N3322" s="1"/>
  <c r="J3322"/>
  <c r="O3322" s="1"/>
  <c r="I3323"/>
  <c r="N3323" s="1"/>
  <c r="J3323"/>
  <c r="O3323" s="1"/>
  <c r="I3324"/>
  <c r="N3324" s="1"/>
  <c r="J3324"/>
  <c r="O3324" s="1"/>
  <c r="I3325"/>
  <c r="N3325" s="1"/>
  <c r="J3325"/>
  <c r="O3325" s="1"/>
  <c r="I3326"/>
  <c r="N3326" s="1"/>
  <c r="J3326"/>
  <c r="O3326" s="1"/>
  <c r="I3327"/>
  <c r="N3327" s="1"/>
  <c r="J3327"/>
  <c r="O3327" s="1"/>
  <c r="I3328"/>
  <c r="N3328" s="1"/>
  <c r="J3328"/>
  <c r="O3328" s="1"/>
  <c r="I3329"/>
  <c r="N3329" s="1"/>
  <c r="J3329"/>
  <c r="O3329" s="1"/>
  <c r="I3330"/>
  <c r="N3330" s="1"/>
  <c r="J3330"/>
  <c r="O3330" s="1"/>
  <c r="I3331"/>
  <c r="N3331" s="1"/>
  <c r="J3331"/>
  <c r="O3331" s="1"/>
  <c r="I3332"/>
  <c r="N3332" s="1"/>
  <c r="J3332"/>
  <c r="O3332" s="1"/>
  <c r="I3333"/>
  <c r="N3333" s="1"/>
  <c r="J3333"/>
  <c r="O3333" s="1"/>
  <c r="I3334"/>
  <c r="N3334" s="1"/>
  <c r="J3334"/>
  <c r="O3334" s="1"/>
  <c r="I3335"/>
  <c r="N3335" s="1"/>
  <c r="J3335"/>
  <c r="O3335" s="1"/>
  <c r="I3336"/>
  <c r="N3336" s="1"/>
  <c r="J3336"/>
  <c r="O3336" s="1"/>
  <c r="I3337"/>
  <c r="N3337" s="1"/>
  <c r="J3337"/>
  <c r="O3337" s="1"/>
  <c r="I3338"/>
  <c r="N3338" s="1"/>
  <c r="J3338"/>
  <c r="O3338" s="1"/>
  <c r="I3339"/>
  <c r="N3339" s="1"/>
  <c r="J3339"/>
  <c r="O3339" s="1"/>
  <c r="I3340"/>
  <c r="N3340" s="1"/>
  <c r="J3340"/>
  <c r="O3340" s="1"/>
  <c r="I3341"/>
  <c r="N3341" s="1"/>
  <c r="J3341"/>
  <c r="O3341" s="1"/>
  <c r="I3342"/>
  <c r="N3342" s="1"/>
  <c r="J3342"/>
  <c r="O3342" s="1"/>
  <c r="I3343"/>
  <c r="N3343" s="1"/>
  <c r="J3343"/>
  <c r="O3343" s="1"/>
  <c r="I3344"/>
  <c r="N3344" s="1"/>
  <c r="J3344"/>
  <c r="O3344" s="1"/>
  <c r="I3345"/>
  <c r="N3345" s="1"/>
  <c r="J3345"/>
  <c r="O3345" s="1"/>
  <c r="I3346"/>
  <c r="N3346" s="1"/>
  <c r="J3346"/>
  <c r="O3346" s="1"/>
  <c r="I3347"/>
  <c r="N3347" s="1"/>
  <c r="J3347"/>
  <c r="O3347" s="1"/>
  <c r="I3348"/>
  <c r="N3348" s="1"/>
  <c r="J3348"/>
  <c r="O3348" s="1"/>
  <c r="I3349"/>
  <c r="N3349" s="1"/>
  <c r="J3349"/>
  <c r="O3349" s="1"/>
  <c r="I3350"/>
  <c r="N3350" s="1"/>
  <c r="J3350"/>
  <c r="O3350" s="1"/>
  <c r="I3351"/>
  <c r="N3351" s="1"/>
  <c r="J3351"/>
  <c r="O3351" s="1"/>
  <c r="I3352"/>
  <c r="N3352" s="1"/>
  <c r="J3352"/>
  <c r="O3352" s="1"/>
  <c r="I3353"/>
  <c r="N3353" s="1"/>
  <c r="J3353"/>
  <c r="O3353" s="1"/>
  <c r="I3354"/>
  <c r="N3354" s="1"/>
  <c r="J3354"/>
  <c r="O3354" s="1"/>
  <c r="I3355"/>
  <c r="N3355" s="1"/>
  <c r="J3355"/>
  <c r="O3355" s="1"/>
  <c r="I3356"/>
  <c r="N3356" s="1"/>
  <c r="J3356"/>
  <c r="O3356" s="1"/>
  <c r="I3357"/>
  <c r="N3357" s="1"/>
  <c r="J3357"/>
  <c r="O3357" s="1"/>
  <c r="I3358"/>
  <c r="N3358" s="1"/>
  <c r="J3358"/>
  <c r="O3358" s="1"/>
  <c r="I3359"/>
  <c r="N3359" s="1"/>
  <c r="J3359"/>
  <c r="O3359" s="1"/>
  <c r="I3360"/>
  <c r="N3360" s="1"/>
  <c r="J3360"/>
  <c r="O3360" s="1"/>
  <c r="I3361"/>
  <c r="N3361" s="1"/>
  <c r="J3361"/>
  <c r="O3361" s="1"/>
  <c r="I3362"/>
  <c r="N3362" s="1"/>
  <c r="J3362"/>
  <c r="O3362" s="1"/>
  <c r="I3363"/>
  <c r="N3363" s="1"/>
  <c r="J3363"/>
  <c r="O3363" s="1"/>
  <c r="I3364"/>
  <c r="N3364" s="1"/>
  <c r="J3364"/>
  <c r="O3364" s="1"/>
  <c r="I3365"/>
  <c r="N3365" s="1"/>
  <c r="J3365"/>
  <c r="O3365" s="1"/>
  <c r="I3366"/>
  <c r="N3366" s="1"/>
  <c r="J3366"/>
  <c r="O3366" s="1"/>
  <c r="I3367"/>
  <c r="N3367" s="1"/>
  <c r="J3367"/>
  <c r="O3367" s="1"/>
  <c r="I3368"/>
  <c r="N3368" s="1"/>
  <c r="J3368"/>
  <c r="O3368" s="1"/>
  <c r="I3369"/>
  <c r="N3369" s="1"/>
  <c r="J3369"/>
  <c r="O3369" s="1"/>
  <c r="I3370"/>
  <c r="N3370" s="1"/>
  <c r="J3370"/>
  <c r="O3370" s="1"/>
  <c r="I3371"/>
  <c r="N3371" s="1"/>
  <c r="J3371"/>
  <c r="O3371" s="1"/>
  <c r="I3372"/>
  <c r="N3372" s="1"/>
  <c r="J3372"/>
  <c r="O3372" s="1"/>
  <c r="I3373"/>
  <c r="N3373" s="1"/>
  <c r="J3373"/>
  <c r="O3373" s="1"/>
  <c r="I3374"/>
  <c r="N3374" s="1"/>
  <c r="J3374"/>
  <c r="O3374" s="1"/>
  <c r="I3375"/>
  <c r="N3375" s="1"/>
  <c r="J3375"/>
  <c r="O3375" s="1"/>
  <c r="I3376"/>
  <c r="N3376" s="1"/>
  <c r="J3376"/>
  <c r="O3376" s="1"/>
  <c r="I3377"/>
  <c r="N3377" s="1"/>
  <c r="J3377"/>
  <c r="O3377" s="1"/>
  <c r="I3378"/>
  <c r="N3378" s="1"/>
  <c r="J3378"/>
  <c r="O3378" s="1"/>
  <c r="I3379"/>
  <c r="N3379" s="1"/>
  <c r="J3379"/>
  <c r="O3379" s="1"/>
  <c r="I3380"/>
  <c r="N3380" s="1"/>
  <c r="J3380"/>
  <c r="O3380" s="1"/>
  <c r="I3381"/>
  <c r="N3381" s="1"/>
  <c r="J3381"/>
  <c r="O3381" s="1"/>
  <c r="I3382"/>
  <c r="N3382" s="1"/>
  <c r="J3382"/>
  <c r="O3382" s="1"/>
  <c r="I3383"/>
  <c r="N3383" s="1"/>
  <c r="J3383"/>
  <c r="O3383" s="1"/>
  <c r="I3384"/>
  <c r="N3384" s="1"/>
  <c r="J3384"/>
  <c r="O3384" s="1"/>
  <c r="I3385"/>
  <c r="N3385" s="1"/>
  <c r="J3385"/>
  <c r="O3385" s="1"/>
  <c r="I3386"/>
  <c r="N3386" s="1"/>
  <c r="J3386"/>
  <c r="O3386" s="1"/>
  <c r="I3387"/>
  <c r="N3387" s="1"/>
  <c r="J3387"/>
  <c r="O3387" s="1"/>
  <c r="I3388"/>
  <c r="N3388" s="1"/>
  <c r="J3388"/>
  <c r="O3388" s="1"/>
  <c r="I3389"/>
  <c r="N3389" s="1"/>
  <c r="J3389"/>
  <c r="O3389" s="1"/>
  <c r="I3390"/>
  <c r="N3390" s="1"/>
  <c r="J3390"/>
  <c r="O3390" s="1"/>
  <c r="I3391"/>
  <c r="N3391" s="1"/>
  <c r="J3391"/>
  <c r="O3391" s="1"/>
  <c r="I3392"/>
  <c r="N3392" s="1"/>
  <c r="J3392"/>
  <c r="O3392" s="1"/>
  <c r="I3393"/>
  <c r="N3393" s="1"/>
  <c r="J3393"/>
  <c r="O3393" s="1"/>
  <c r="I3394"/>
  <c r="N3394" s="1"/>
  <c r="J3394"/>
  <c r="O3394" s="1"/>
  <c r="I3395"/>
  <c r="N3395" s="1"/>
  <c r="J3395"/>
  <c r="O3395" s="1"/>
  <c r="I3396"/>
  <c r="N3396" s="1"/>
  <c r="J3396"/>
  <c r="O3396" s="1"/>
  <c r="I3397"/>
  <c r="N3397" s="1"/>
  <c r="J3397"/>
  <c r="O3397" s="1"/>
  <c r="I3398"/>
  <c r="N3398" s="1"/>
  <c r="J3398"/>
  <c r="O3398" s="1"/>
  <c r="I3399"/>
  <c r="N3399" s="1"/>
  <c r="J3399"/>
  <c r="O3399" s="1"/>
  <c r="I3400"/>
  <c r="N3400" s="1"/>
  <c r="J3400"/>
  <c r="O3400" s="1"/>
  <c r="I3401"/>
  <c r="N3401" s="1"/>
  <c r="J3401"/>
  <c r="O3401" s="1"/>
  <c r="I3402"/>
  <c r="N3402" s="1"/>
  <c r="J3402"/>
  <c r="O3402" s="1"/>
  <c r="I3403"/>
  <c r="N3403" s="1"/>
  <c r="J3403"/>
  <c r="O3403" s="1"/>
  <c r="I3404"/>
  <c r="N3404" s="1"/>
  <c r="J3404"/>
  <c r="O3404" s="1"/>
  <c r="I3405"/>
  <c r="N3405" s="1"/>
  <c r="J3405"/>
  <c r="O3405" s="1"/>
  <c r="I3406"/>
  <c r="N3406" s="1"/>
  <c r="J3406"/>
  <c r="O3406" s="1"/>
  <c r="I3407"/>
  <c r="N3407" s="1"/>
  <c r="J3407"/>
  <c r="O3407" s="1"/>
  <c r="I3408"/>
  <c r="N3408" s="1"/>
  <c r="J3408"/>
  <c r="O3408" s="1"/>
  <c r="I3409"/>
  <c r="N3409" s="1"/>
  <c r="J3409"/>
  <c r="O3409" s="1"/>
  <c r="I3410"/>
  <c r="N3410" s="1"/>
  <c r="J3410"/>
  <c r="O3410" s="1"/>
  <c r="I3411"/>
  <c r="N3411" s="1"/>
  <c r="J3411"/>
  <c r="O3411" s="1"/>
  <c r="I3412"/>
  <c r="N3412" s="1"/>
  <c r="J3412"/>
  <c r="O3412" s="1"/>
  <c r="I3413"/>
  <c r="N3413" s="1"/>
  <c r="J3413"/>
  <c r="O3413" s="1"/>
  <c r="I3414"/>
  <c r="N3414" s="1"/>
  <c r="J3414"/>
  <c r="O3414" s="1"/>
  <c r="I3415"/>
  <c r="N3415" s="1"/>
  <c r="J3415"/>
  <c r="O3415" s="1"/>
  <c r="I3416"/>
  <c r="N3416" s="1"/>
  <c r="J3416"/>
  <c r="O3416" s="1"/>
  <c r="I3417"/>
  <c r="N3417" s="1"/>
  <c r="J3417"/>
  <c r="O3417" s="1"/>
  <c r="I3418"/>
  <c r="N3418" s="1"/>
  <c r="J3418"/>
  <c r="O3418" s="1"/>
  <c r="I3419"/>
  <c r="N3419" s="1"/>
  <c r="J3419"/>
  <c r="O3419" s="1"/>
  <c r="I3420"/>
  <c r="N3420" s="1"/>
  <c r="J3420"/>
  <c r="O3420" s="1"/>
  <c r="I3421"/>
  <c r="N3421" s="1"/>
  <c r="J3421"/>
  <c r="O3421" s="1"/>
  <c r="I3422"/>
  <c r="N3422" s="1"/>
  <c r="J3422"/>
  <c r="O3422" s="1"/>
  <c r="I3423"/>
  <c r="N3423" s="1"/>
  <c r="J3423"/>
  <c r="O3423" s="1"/>
  <c r="I3424"/>
  <c r="N3424" s="1"/>
  <c r="J3424"/>
  <c r="O3424" s="1"/>
  <c r="I3425"/>
  <c r="N3425" s="1"/>
  <c r="J3425"/>
  <c r="O3425" s="1"/>
  <c r="I3426"/>
  <c r="N3426" s="1"/>
  <c r="J3426"/>
  <c r="O3426" s="1"/>
  <c r="I3427"/>
  <c r="N3427" s="1"/>
  <c r="J3427"/>
  <c r="O3427" s="1"/>
  <c r="I3428"/>
  <c r="N3428" s="1"/>
  <c r="J3428"/>
  <c r="O3428" s="1"/>
  <c r="I3429"/>
  <c r="N3429" s="1"/>
  <c r="J3429"/>
  <c r="O3429" s="1"/>
  <c r="I3430"/>
  <c r="N3430" s="1"/>
  <c r="J3430"/>
  <c r="O3430" s="1"/>
  <c r="I3431"/>
  <c r="N3431" s="1"/>
  <c r="J3431"/>
  <c r="O3431" s="1"/>
  <c r="I3432"/>
  <c r="N3432" s="1"/>
  <c r="J3432"/>
  <c r="O3432" s="1"/>
  <c r="I3433"/>
  <c r="N3433" s="1"/>
  <c r="J3433"/>
  <c r="O3433" s="1"/>
  <c r="I3434"/>
  <c r="N3434" s="1"/>
  <c r="J3434"/>
  <c r="O3434" s="1"/>
  <c r="I3435"/>
  <c r="N3435" s="1"/>
  <c r="J3435"/>
  <c r="O3435" s="1"/>
  <c r="I3436"/>
  <c r="N3436" s="1"/>
  <c r="J3436"/>
  <c r="O3436" s="1"/>
  <c r="I3437"/>
  <c r="N3437" s="1"/>
  <c r="J3437"/>
  <c r="O3437" s="1"/>
  <c r="I3438"/>
  <c r="N3438" s="1"/>
  <c r="J3438"/>
  <c r="O3438" s="1"/>
  <c r="I3439"/>
  <c r="N3439" s="1"/>
  <c r="J3439"/>
  <c r="O3439" s="1"/>
  <c r="I3440"/>
  <c r="N3440" s="1"/>
  <c r="J3440"/>
  <c r="O3440" s="1"/>
  <c r="I3441"/>
  <c r="N3441" s="1"/>
  <c r="J3441"/>
  <c r="O3441" s="1"/>
  <c r="I3442"/>
  <c r="N3442" s="1"/>
  <c r="J3442"/>
  <c r="O3442" s="1"/>
  <c r="I3443"/>
  <c r="N3443" s="1"/>
  <c r="J3443"/>
  <c r="O3443" s="1"/>
  <c r="I3444"/>
  <c r="N3444" s="1"/>
  <c r="J3444"/>
  <c r="O3444" s="1"/>
  <c r="I3445"/>
  <c r="N3445" s="1"/>
  <c r="J3445"/>
  <c r="O3445" s="1"/>
  <c r="I3446"/>
  <c r="N3446" s="1"/>
  <c r="J3446"/>
  <c r="O3446" s="1"/>
  <c r="I3447"/>
  <c r="N3447" s="1"/>
  <c r="J3447"/>
  <c r="O3447" s="1"/>
  <c r="I3448"/>
  <c r="N3448" s="1"/>
  <c r="J3448"/>
  <c r="O3448" s="1"/>
  <c r="I3449"/>
  <c r="N3449" s="1"/>
  <c r="J3449"/>
  <c r="O3449" s="1"/>
  <c r="I3450"/>
  <c r="N3450" s="1"/>
  <c r="J3450"/>
  <c r="O3450" s="1"/>
  <c r="I3451"/>
  <c r="N3451" s="1"/>
  <c r="J3451"/>
  <c r="O3451" s="1"/>
  <c r="I3452"/>
  <c r="N3452" s="1"/>
  <c r="J3452"/>
  <c r="O3452" s="1"/>
  <c r="I3453"/>
  <c r="N3453" s="1"/>
  <c r="J3453"/>
  <c r="O3453" s="1"/>
  <c r="I3454"/>
  <c r="N3454" s="1"/>
  <c r="J3454"/>
  <c r="O3454" s="1"/>
  <c r="I3455"/>
  <c r="N3455" s="1"/>
  <c r="J3455"/>
  <c r="O3455" s="1"/>
  <c r="I3456"/>
  <c r="N3456" s="1"/>
  <c r="J3456"/>
  <c r="O3456" s="1"/>
  <c r="I3457"/>
  <c r="N3457" s="1"/>
  <c r="J3457"/>
  <c r="O3457" s="1"/>
  <c r="I3458"/>
  <c r="N3458" s="1"/>
  <c r="J3458"/>
  <c r="O3458" s="1"/>
  <c r="I3459"/>
  <c r="N3459" s="1"/>
  <c r="J3459"/>
  <c r="O3459" s="1"/>
  <c r="I3460"/>
  <c r="N3460" s="1"/>
  <c r="J3460"/>
  <c r="O3460" s="1"/>
  <c r="I3461"/>
  <c r="N3461" s="1"/>
  <c r="J3461"/>
  <c r="O3461" s="1"/>
  <c r="I3462"/>
  <c r="N3462" s="1"/>
  <c r="J3462"/>
  <c r="O3462" s="1"/>
  <c r="I3463"/>
  <c r="N3463" s="1"/>
  <c r="J3463"/>
  <c r="O3463" s="1"/>
  <c r="I3464"/>
  <c r="N3464" s="1"/>
  <c r="J3464"/>
  <c r="O3464" s="1"/>
  <c r="I3465"/>
  <c r="N3465" s="1"/>
  <c r="J3465"/>
  <c r="O3465" s="1"/>
  <c r="I3466"/>
  <c r="N3466" s="1"/>
  <c r="J3466"/>
  <c r="O3466" s="1"/>
  <c r="I3467"/>
  <c r="N3467" s="1"/>
  <c r="J3467"/>
  <c r="O3467" s="1"/>
  <c r="I3468"/>
  <c r="N3468" s="1"/>
  <c r="J3468"/>
  <c r="O3468" s="1"/>
  <c r="I3469"/>
  <c r="N3469" s="1"/>
  <c r="J3469"/>
  <c r="O3469" s="1"/>
  <c r="I3470"/>
  <c r="N3470" s="1"/>
  <c r="J3470"/>
  <c r="O3470" s="1"/>
  <c r="I3471"/>
  <c r="N3471" s="1"/>
  <c r="J3471"/>
  <c r="O3471" s="1"/>
  <c r="I3472"/>
  <c r="N3472" s="1"/>
  <c r="J3472"/>
  <c r="O3472" s="1"/>
  <c r="I3473"/>
  <c r="N3473" s="1"/>
  <c r="J3473"/>
  <c r="O3473" s="1"/>
  <c r="I3474"/>
  <c r="N3474" s="1"/>
  <c r="J3474"/>
  <c r="O3474" s="1"/>
  <c r="I3475"/>
  <c r="N3475" s="1"/>
  <c r="J3475"/>
  <c r="O3475" s="1"/>
  <c r="I3476"/>
  <c r="N3476" s="1"/>
  <c r="J3476"/>
  <c r="O3476" s="1"/>
  <c r="I3477"/>
  <c r="N3477" s="1"/>
  <c r="J3477"/>
  <c r="O3477" s="1"/>
  <c r="I3478"/>
  <c r="N3478" s="1"/>
  <c r="J3478"/>
  <c r="O3478" s="1"/>
  <c r="I3479"/>
  <c r="N3479" s="1"/>
  <c r="J3479"/>
  <c r="O3479" s="1"/>
  <c r="I3480"/>
  <c r="N3480" s="1"/>
  <c r="J3480"/>
  <c r="O3480" s="1"/>
  <c r="I3481"/>
  <c r="N3481" s="1"/>
  <c r="J3481"/>
  <c r="O3481" s="1"/>
  <c r="I3482"/>
  <c r="N3482" s="1"/>
  <c r="J3482"/>
  <c r="O3482" s="1"/>
  <c r="I3483"/>
  <c r="N3483" s="1"/>
  <c r="J3483"/>
  <c r="O3483" s="1"/>
  <c r="I3484"/>
  <c r="N3484" s="1"/>
  <c r="J3484"/>
  <c r="O3484" s="1"/>
  <c r="I3485"/>
  <c r="N3485" s="1"/>
  <c r="J3485"/>
  <c r="O3485" s="1"/>
  <c r="I3486"/>
  <c r="N3486" s="1"/>
  <c r="J3486"/>
  <c r="O3486" s="1"/>
  <c r="I3487"/>
  <c r="N3487" s="1"/>
  <c r="J3487"/>
  <c r="O3487" s="1"/>
  <c r="I3488"/>
  <c r="N3488" s="1"/>
  <c r="J3488"/>
  <c r="O3488" s="1"/>
  <c r="I3489"/>
  <c r="N3489" s="1"/>
  <c r="J3489"/>
  <c r="O3489" s="1"/>
  <c r="I3490"/>
  <c r="N3490" s="1"/>
  <c r="J3490"/>
  <c r="O3490" s="1"/>
  <c r="I3491"/>
  <c r="N3491" s="1"/>
  <c r="J3491"/>
  <c r="O3491" s="1"/>
  <c r="I3492"/>
  <c r="N3492" s="1"/>
  <c r="J3492"/>
  <c r="O3492" s="1"/>
  <c r="I3493"/>
  <c r="N3493" s="1"/>
  <c r="J3493"/>
  <c r="O3493" s="1"/>
  <c r="I3494"/>
  <c r="N3494" s="1"/>
  <c r="J3494"/>
  <c r="O3494" s="1"/>
  <c r="I3495"/>
  <c r="N3495" s="1"/>
  <c r="J3495"/>
  <c r="O3495" s="1"/>
  <c r="I3496"/>
  <c r="N3496" s="1"/>
  <c r="J3496"/>
  <c r="O3496" s="1"/>
  <c r="I3497"/>
  <c r="N3497" s="1"/>
  <c r="J3497"/>
  <c r="O3497" s="1"/>
  <c r="I3498"/>
  <c r="N3498" s="1"/>
  <c r="J3498"/>
  <c r="O3498" s="1"/>
  <c r="I3499"/>
  <c r="N3499" s="1"/>
  <c r="J3499"/>
  <c r="O3499" s="1"/>
  <c r="I3500"/>
  <c r="N3500" s="1"/>
  <c r="J3500"/>
  <c r="O3500" s="1"/>
  <c r="I3501"/>
  <c r="N3501" s="1"/>
  <c r="J3501"/>
  <c r="O3501" s="1"/>
  <c r="I3502"/>
  <c r="N3502" s="1"/>
  <c r="J3502"/>
  <c r="O3502" s="1"/>
  <c r="I3503"/>
  <c r="N3503" s="1"/>
  <c r="J3503"/>
  <c r="O3503" s="1"/>
  <c r="I3504"/>
  <c r="N3504" s="1"/>
  <c r="J3504"/>
  <c r="O3504" s="1"/>
  <c r="I3505"/>
  <c r="N3505" s="1"/>
  <c r="J3505"/>
  <c r="O3505" s="1"/>
  <c r="I3506"/>
  <c r="N3506" s="1"/>
  <c r="J3506"/>
  <c r="O3506" s="1"/>
  <c r="I3507"/>
  <c r="N3507" s="1"/>
  <c r="J3507"/>
  <c r="O3507" s="1"/>
  <c r="I3508"/>
  <c r="N3508" s="1"/>
  <c r="J3508"/>
  <c r="O3508" s="1"/>
  <c r="I3509"/>
  <c r="N3509" s="1"/>
  <c r="J3509"/>
  <c r="O3509" s="1"/>
  <c r="I3510"/>
  <c r="N3510" s="1"/>
  <c r="J3510"/>
  <c r="O3510" s="1"/>
  <c r="I3511"/>
  <c r="N3511" s="1"/>
  <c r="J3511"/>
  <c r="O3511" s="1"/>
  <c r="I3512"/>
  <c r="N3512" s="1"/>
  <c r="J3512"/>
  <c r="O3512" s="1"/>
  <c r="I3513"/>
  <c r="N3513" s="1"/>
  <c r="J3513"/>
  <c r="O3513" s="1"/>
  <c r="I3514"/>
  <c r="N3514" s="1"/>
  <c r="J3514"/>
  <c r="O3514" s="1"/>
  <c r="I3515"/>
  <c r="N3515" s="1"/>
  <c r="J3515"/>
  <c r="O3515" s="1"/>
  <c r="I3516"/>
  <c r="N3516" s="1"/>
  <c r="J3516"/>
  <c r="O3516" s="1"/>
  <c r="I3517"/>
  <c r="N3517" s="1"/>
  <c r="J3517"/>
  <c r="O3517" s="1"/>
  <c r="I3518"/>
  <c r="N3518" s="1"/>
  <c r="J3518"/>
  <c r="O3518" s="1"/>
  <c r="I3519"/>
  <c r="N3519" s="1"/>
  <c r="J3519"/>
  <c r="O3519" s="1"/>
  <c r="I3520"/>
  <c r="N3520" s="1"/>
  <c r="J3520"/>
  <c r="O3520" s="1"/>
  <c r="I3521"/>
  <c r="N3521" s="1"/>
  <c r="J3521"/>
  <c r="O3521" s="1"/>
  <c r="I3522"/>
  <c r="N3522" s="1"/>
  <c r="J3522"/>
  <c r="O3522" s="1"/>
  <c r="I3523"/>
  <c r="N3523" s="1"/>
  <c r="J3523"/>
  <c r="O3523" s="1"/>
  <c r="I3524"/>
  <c r="N3524" s="1"/>
  <c r="J3524"/>
  <c r="O3524" s="1"/>
  <c r="I3525"/>
  <c r="N3525" s="1"/>
  <c r="J3525"/>
  <c r="O3525" s="1"/>
  <c r="I3526"/>
  <c r="N3526" s="1"/>
  <c r="J3526"/>
  <c r="O3526" s="1"/>
  <c r="I3527"/>
  <c r="N3527" s="1"/>
  <c r="J3527"/>
  <c r="O3527" s="1"/>
  <c r="I3528"/>
  <c r="N3528" s="1"/>
  <c r="J3528"/>
  <c r="O3528" s="1"/>
  <c r="I3529"/>
  <c r="N3529" s="1"/>
  <c r="J3529"/>
  <c r="O3529" s="1"/>
  <c r="I3530"/>
  <c r="N3530" s="1"/>
  <c r="J3530"/>
  <c r="O3530" s="1"/>
  <c r="I3531"/>
  <c r="N3531" s="1"/>
  <c r="J3531"/>
  <c r="O3531" s="1"/>
  <c r="I3532"/>
  <c r="N3532" s="1"/>
  <c r="J3532"/>
  <c r="O3532" s="1"/>
  <c r="I3533"/>
  <c r="N3533" s="1"/>
  <c r="J3533"/>
  <c r="O3533" s="1"/>
  <c r="I3534"/>
  <c r="N3534" s="1"/>
  <c r="J3534"/>
  <c r="O3534" s="1"/>
  <c r="I3535"/>
  <c r="N3535" s="1"/>
  <c r="J3535"/>
  <c r="O3535" s="1"/>
  <c r="I3536"/>
  <c r="N3536" s="1"/>
  <c r="J3536"/>
  <c r="O3536" s="1"/>
  <c r="I3537"/>
  <c r="N3537" s="1"/>
  <c r="J3537"/>
  <c r="O3537" s="1"/>
  <c r="I3538"/>
  <c r="N3538" s="1"/>
  <c r="J3538"/>
  <c r="O3538" s="1"/>
  <c r="I3539"/>
  <c r="N3539" s="1"/>
  <c r="J3539"/>
  <c r="O3539" s="1"/>
  <c r="I3540"/>
  <c r="N3540" s="1"/>
  <c r="J3540"/>
  <c r="O3540" s="1"/>
  <c r="I3541"/>
  <c r="N3541" s="1"/>
  <c r="J3541"/>
  <c r="O3541" s="1"/>
  <c r="I3542"/>
  <c r="N3542" s="1"/>
  <c r="J3542"/>
  <c r="O3542" s="1"/>
  <c r="I3543"/>
  <c r="N3543" s="1"/>
  <c r="J3543"/>
  <c r="O3543" s="1"/>
  <c r="I3544"/>
  <c r="N3544" s="1"/>
  <c r="J3544"/>
  <c r="O3544" s="1"/>
  <c r="I3545"/>
  <c r="N3545" s="1"/>
  <c r="J3545"/>
  <c r="O3545" s="1"/>
  <c r="I3546"/>
  <c r="N3546" s="1"/>
  <c r="J3546"/>
  <c r="O3546" s="1"/>
  <c r="I3547"/>
  <c r="N3547" s="1"/>
  <c r="J3547"/>
  <c r="O3547" s="1"/>
  <c r="I3548"/>
  <c r="N3548" s="1"/>
  <c r="J3548"/>
  <c r="O3548" s="1"/>
  <c r="I3549"/>
  <c r="N3549" s="1"/>
  <c r="J3549"/>
  <c r="O3549" s="1"/>
  <c r="I3550"/>
  <c r="N3550" s="1"/>
  <c r="J3550"/>
  <c r="O3550" s="1"/>
  <c r="I3551"/>
  <c r="N3551" s="1"/>
  <c r="J3551"/>
  <c r="O3551" s="1"/>
  <c r="I3552"/>
  <c r="N3552" s="1"/>
  <c r="J3552"/>
  <c r="O3552" s="1"/>
  <c r="I3553"/>
  <c r="N3553" s="1"/>
  <c r="J3553"/>
  <c r="O3553" s="1"/>
  <c r="I3554"/>
  <c r="N3554" s="1"/>
  <c r="J3554"/>
  <c r="O3554" s="1"/>
  <c r="I3555"/>
  <c r="N3555" s="1"/>
  <c r="J3555"/>
  <c r="O3555" s="1"/>
  <c r="I3556"/>
  <c r="N3556" s="1"/>
  <c r="J3556"/>
  <c r="O3556" s="1"/>
  <c r="I3557"/>
  <c r="N3557" s="1"/>
  <c r="J3557"/>
  <c r="O3557" s="1"/>
  <c r="I3558"/>
  <c r="N3558" s="1"/>
  <c r="J3558"/>
  <c r="O3558" s="1"/>
  <c r="I3559"/>
  <c r="N3559" s="1"/>
  <c r="J3559"/>
  <c r="O3559" s="1"/>
  <c r="I3560"/>
  <c r="N3560" s="1"/>
  <c r="J3560"/>
  <c r="O3560" s="1"/>
  <c r="I3561"/>
  <c r="N3561" s="1"/>
  <c r="J3561"/>
  <c r="O3561" s="1"/>
  <c r="I3562"/>
  <c r="N3562" s="1"/>
  <c r="J3562"/>
  <c r="O3562" s="1"/>
  <c r="I3563"/>
  <c r="N3563" s="1"/>
  <c r="J3563"/>
  <c r="O3563" s="1"/>
  <c r="I3564"/>
  <c r="N3564" s="1"/>
  <c r="J3564"/>
  <c r="O3564" s="1"/>
  <c r="I3565"/>
  <c r="N3565" s="1"/>
  <c r="J3565"/>
  <c r="O3565" s="1"/>
  <c r="I3566"/>
  <c r="N3566" s="1"/>
  <c r="J3566"/>
  <c r="O3566" s="1"/>
  <c r="I3567"/>
  <c r="N3567" s="1"/>
  <c r="J3567"/>
  <c r="O3567" s="1"/>
  <c r="I3568"/>
  <c r="N3568" s="1"/>
  <c r="J3568"/>
  <c r="O3568" s="1"/>
  <c r="I3569"/>
  <c r="N3569" s="1"/>
  <c r="J3569"/>
  <c r="O3569" s="1"/>
  <c r="I3570"/>
  <c r="N3570" s="1"/>
  <c r="J3570"/>
  <c r="O3570" s="1"/>
  <c r="I3571"/>
  <c r="N3571" s="1"/>
  <c r="J3571"/>
  <c r="O3571" s="1"/>
  <c r="I3572"/>
  <c r="N3572" s="1"/>
  <c r="J3572"/>
  <c r="O3572" s="1"/>
  <c r="I3573"/>
  <c r="N3573" s="1"/>
  <c r="J3573"/>
  <c r="O3573" s="1"/>
  <c r="I3574"/>
  <c r="N3574" s="1"/>
  <c r="J3574"/>
  <c r="O3574" s="1"/>
  <c r="I3575"/>
  <c r="N3575" s="1"/>
  <c r="J3575"/>
  <c r="O3575" s="1"/>
  <c r="I3576"/>
  <c r="N3576" s="1"/>
  <c r="J3576"/>
  <c r="O3576" s="1"/>
  <c r="I3577"/>
  <c r="N3577" s="1"/>
  <c r="J3577"/>
  <c r="O3577" s="1"/>
  <c r="I3578"/>
  <c r="N3578" s="1"/>
  <c r="J3578"/>
  <c r="O3578" s="1"/>
  <c r="I3579"/>
  <c r="N3579" s="1"/>
  <c r="J3579"/>
  <c r="O3579" s="1"/>
  <c r="I3580"/>
  <c r="N3580" s="1"/>
  <c r="J3580"/>
  <c r="O3580" s="1"/>
  <c r="I3581"/>
  <c r="N3581" s="1"/>
  <c r="J3581"/>
  <c r="O3581" s="1"/>
  <c r="I3582"/>
  <c r="N3582" s="1"/>
  <c r="J3582"/>
  <c r="O3582" s="1"/>
  <c r="I3583"/>
  <c r="N3583" s="1"/>
  <c r="J3583"/>
  <c r="O3583" s="1"/>
  <c r="I3584"/>
  <c r="N3584" s="1"/>
  <c r="J3584"/>
  <c r="O3584" s="1"/>
  <c r="I3585"/>
  <c r="N3585" s="1"/>
  <c r="J3585"/>
  <c r="O3585" s="1"/>
  <c r="I3586"/>
  <c r="N3586" s="1"/>
  <c r="J3586"/>
  <c r="O3586" s="1"/>
  <c r="I3587"/>
  <c r="N3587" s="1"/>
  <c r="J3587"/>
  <c r="O3587" s="1"/>
  <c r="I3588"/>
  <c r="N3588" s="1"/>
  <c r="J3588"/>
  <c r="O3588" s="1"/>
  <c r="I3589"/>
  <c r="N3589" s="1"/>
  <c r="J3589"/>
  <c r="O3589" s="1"/>
  <c r="I3590"/>
  <c r="N3590" s="1"/>
  <c r="J3590"/>
  <c r="O3590" s="1"/>
  <c r="I3591"/>
  <c r="N3591" s="1"/>
  <c r="J3591"/>
  <c r="O3591" s="1"/>
  <c r="I3592"/>
  <c r="N3592" s="1"/>
  <c r="J3592"/>
  <c r="O3592" s="1"/>
  <c r="I3593"/>
  <c r="N3593" s="1"/>
  <c r="J3593"/>
  <c r="O3593" s="1"/>
  <c r="I3594"/>
  <c r="N3594" s="1"/>
  <c r="J3594"/>
  <c r="O3594" s="1"/>
  <c r="I3595"/>
  <c r="N3595" s="1"/>
  <c r="J3595"/>
  <c r="O3595" s="1"/>
  <c r="I3596"/>
  <c r="N3596" s="1"/>
  <c r="J3596"/>
  <c r="O3596" s="1"/>
  <c r="I3597"/>
  <c r="N3597" s="1"/>
  <c r="J3597"/>
  <c r="O3597" s="1"/>
  <c r="I3598"/>
  <c r="N3598" s="1"/>
  <c r="J3598"/>
  <c r="O3598" s="1"/>
  <c r="I3599"/>
  <c r="N3599" s="1"/>
  <c r="J3599"/>
  <c r="O3599" s="1"/>
  <c r="I3600"/>
  <c r="N3600" s="1"/>
  <c r="J3600"/>
  <c r="O3600" s="1"/>
  <c r="I3601"/>
  <c r="N3601" s="1"/>
  <c r="J3601"/>
  <c r="O3601" s="1"/>
  <c r="I3602"/>
  <c r="N3602" s="1"/>
  <c r="J3602"/>
  <c r="O3602" s="1"/>
  <c r="I3603"/>
  <c r="N3603" s="1"/>
  <c r="J3603"/>
  <c r="O3603" s="1"/>
  <c r="I3604"/>
  <c r="N3604" s="1"/>
  <c r="J3604"/>
  <c r="O3604" s="1"/>
  <c r="I3605"/>
  <c r="N3605" s="1"/>
  <c r="J3605"/>
  <c r="O3605" s="1"/>
  <c r="I3606"/>
  <c r="N3606" s="1"/>
  <c r="J3606"/>
  <c r="O3606" s="1"/>
  <c r="I3607"/>
  <c r="N3607" s="1"/>
  <c r="J3607"/>
  <c r="O3607" s="1"/>
  <c r="I3608"/>
  <c r="N3608" s="1"/>
  <c r="J3608"/>
  <c r="O3608" s="1"/>
  <c r="I3609"/>
  <c r="N3609" s="1"/>
  <c r="J3609"/>
  <c r="O3609" s="1"/>
  <c r="I3610"/>
  <c r="N3610" s="1"/>
  <c r="J3610"/>
  <c r="O3610" s="1"/>
  <c r="I3611"/>
  <c r="N3611" s="1"/>
  <c r="J3611"/>
  <c r="O3611" s="1"/>
  <c r="I3612"/>
  <c r="N3612" s="1"/>
  <c r="J3612"/>
  <c r="O3612" s="1"/>
  <c r="I3613"/>
  <c r="N3613" s="1"/>
  <c r="J3613"/>
  <c r="O3613" s="1"/>
  <c r="I3614"/>
  <c r="N3614" s="1"/>
  <c r="J3614"/>
  <c r="O3614" s="1"/>
  <c r="I3615"/>
  <c r="N3615" s="1"/>
  <c r="J3615"/>
  <c r="O3615" s="1"/>
  <c r="I3616"/>
  <c r="N3616" s="1"/>
  <c r="J3616"/>
  <c r="O3616" s="1"/>
  <c r="I3617"/>
  <c r="N3617" s="1"/>
  <c r="J3617"/>
  <c r="O3617" s="1"/>
  <c r="I3618"/>
  <c r="N3618" s="1"/>
  <c r="J3618"/>
  <c r="O3618" s="1"/>
  <c r="I3619"/>
  <c r="N3619" s="1"/>
  <c r="J3619"/>
  <c r="O3619" s="1"/>
  <c r="I3620"/>
  <c r="N3620" s="1"/>
  <c r="J3620"/>
  <c r="O3620" s="1"/>
  <c r="I3621"/>
  <c r="N3621" s="1"/>
  <c r="J3621"/>
  <c r="O3621" s="1"/>
  <c r="I3622"/>
  <c r="N3622" s="1"/>
  <c r="J3622"/>
  <c r="O3622" s="1"/>
  <c r="I3623"/>
  <c r="N3623" s="1"/>
  <c r="J3623"/>
  <c r="O3623" s="1"/>
  <c r="I3624"/>
  <c r="N3624" s="1"/>
  <c r="J3624"/>
  <c r="O3624" s="1"/>
  <c r="I3625"/>
  <c r="N3625" s="1"/>
  <c r="J3625"/>
  <c r="O3625" s="1"/>
  <c r="I3626"/>
  <c r="N3626" s="1"/>
  <c r="J3626"/>
  <c r="O3626" s="1"/>
  <c r="I3627"/>
  <c r="N3627" s="1"/>
  <c r="J3627"/>
  <c r="O3627" s="1"/>
  <c r="I3628"/>
  <c r="N3628" s="1"/>
  <c r="J3628"/>
  <c r="O3628" s="1"/>
  <c r="I3629"/>
  <c r="N3629" s="1"/>
  <c r="J3629"/>
  <c r="O3629" s="1"/>
  <c r="I3630"/>
  <c r="N3630" s="1"/>
  <c r="J3630"/>
  <c r="O3630" s="1"/>
  <c r="I3631"/>
  <c r="N3631" s="1"/>
  <c r="J3631"/>
  <c r="O3631" s="1"/>
  <c r="I3632"/>
  <c r="N3632" s="1"/>
  <c r="J3632"/>
  <c r="O3632" s="1"/>
  <c r="I3633"/>
  <c r="N3633" s="1"/>
  <c r="J3633"/>
  <c r="O3633" s="1"/>
  <c r="I3634"/>
  <c r="N3634" s="1"/>
  <c r="J3634"/>
  <c r="O3634" s="1"/>
  <c r="I3635"/>
  <c r="N3635" s="1"/>
  <c r="J3635"/>
  <c r="O3635" s="1"/>
  <c r="I3636"/>
  <c r="N3636" s="1"/>
  <c r="J3636"/>
  <c r="O3636" s="1"/>
  <c r="I3637"/>
  <c r="N3637" s="1"/>
  <c r="J3637"/>
  <c r="O3637" s="1"/>
  <c r="I3638"/>
  <c r="N3638" s="1"/>
  <c r="J3638"/>
  <c r="O3638" s="1"/>
  <c r="I3639"/>
  <c r="N3639" s="1"/>
  <c r="J3639"/>
  <c r="O3639" s="1"/>
  <c r="I3640"/>
  <c r="N3640" s="1"/>
  <c r="J3640"/>
  <c r="O3640" s="1"/>
  <c r="I3641"/>
  <c r="N3641" s="1"/>
  <c r="J3641"/>
  <c r="O3641" s="1"/>
  <c r="I3642"/>
  <c r="N3642" s="1"/>
  <c r="J3642"/>
  <c r="O3642" s="1"/>
  <c r="I3643"/>
  <c r="N3643" s="1"/>
  <c r="J3643"/>
  <c r="O3643" s="1"/>
  <c r="I3644"/>
  <c r="N3644" s="1"/>
  <c r="J3644"/>
  <c r="O3644" s="1"/>
  <c r="I3645"/>
  <c r="N3645" s="1"/>
  <c r="J3645"/>
  <c r="O3645" s="1"/>
  <c r="I3646"/>
  <c r="N3646" s="1"/>
  <c r="J3646"/>
  <c r="O3646" s="1"/>
  <c r="I3647"/>
  <c r="N3647" s="1"/>
  <c r="J3647"/>
  <c r="O3647" s="1"/>
  <c r="I3648"/>
  <c r="N3648" s="1"/>
  <c r="J3648"/>
  <c r="O3648" s="1"/>
  <c r="I3649"/>
  <c r="N3649" s="1"/>
  <c r="J3649"/>
  <c r="O3649" s="1"/>
  <c r="I3650"/>
  <c r="N3650" s="1"/>
  <c r="J3650"/>
  <c r="O3650" s="1"/>
  <c r="I3651"/>
  <c r="N3651" s="1"/>
  <c r="J3651"/>
  <c r="O3651" s="1"/>
  <c r="I3652"/>
  <c r="N3652" s="1"/>
  <c r="J3652"/>
  <c r="O3652" s="1"/>
  <c r="I3653"/>
  <c r="N3653" s="1"/>
  <c r="J3653"/>
  <c r="O3653" s="1"/>
  <c r="I3654"/>
  <c r="N3654" s="1"/>
  <c r="J3654"/>
  <c r="O3654" s="1"/>
  <c r="I3655"/>
  <c r="N3655" s="1"/>
  <c r="J3655"/>
  <c r="O3655" s="1"/>
  <c r="I3656"/>
  <c r="N3656" s="1"/>
  <c r="J3656"/>
  <c r="O3656" s="1"/>
  <c r="I3657"/>
  <c r="N3657" s="1"/>
  <c r="J3657"/>
  <c r="O3657" s="1"/>
  <c r="I3658"/>
  <c r="N3658" s="1"/>
  <c r="J3658"/>
  <c r="O3658" s="1"/>
  <c r="I3659"/>
  <c r="N3659" s="1"/>
  <c r="J3659"/>
  <c r="O3659" s="1"/>
  <c r="I3660"/>
  <c r="N3660" s="1"/>
  <c r="J3660"/>
  <c r="O3660" s="1"/>
  <c r="I3661"/>
  <c r="N3661" s="1"/>
  <c r="J3661"/>
  <c r="O3661" s="1"/>
  <c r="I3662"/>
  <c r="N3662" s="1"/>
  <c r="J3662"/>
  <c r="O3662" s="1"/>
  <c r="I3663"/>
  <c r="N3663" s="1"/>
  <c r="J3663"/>
  <c r="O3663" s="1"/>
  <c r="I3664"/>
  <c r="N3664" s="1"/>
  <c r="J3664"/>
  <c r="O3664" s="1"/>
  <c r="I3665"/>
  <c r="N3665" s="1"/>
  <c r="J3665"/>
  <c r="O3665" s="1"/>
  <c r="I3666"/>
  <c r="N3666" s="1"/>
  <c r="J3666"/>
  <c r="O3666" s="1"/>
  <c r="I3667"/>
  <c r="N3667" s="1"/>
  <c r="J3667"/>
  <c r="O3667" s="1"/>
  <c r="I3668"/>
  <c r="N3668" s="1"/>
  <c r="J3668"/>
  <c r="O3668" s="1"/>
  <c r="I3669"/>
  <c r="N3669" s="1"/>
  <c r="J3669"/>
  <c r="O3669" s="1"/>
  <c r="I3670"/>
  <c r="N3670" s="1"/>
  <c r="J3670"/>
  <c r="O3670" s="1"/>
  <c r="I3671"/>
  <c r="N3671" s="1"/>
  <c r="J3671"/>
  <c r="O3671" s="1"/>
  <c r="I3672"/>
  <c r="N3672" s="1"/>
  <c r="J3672"/>
  <c r="O3672" s="1"/>
  <c r="I3673"/>
  <c r="N3673" s="1"/>
  <c r="J3673"/>
  <c r="O3673" s="1"/>
  <c r="I3674"/>
  <c r="N3674" s="1"/>
  <c r="J3674"/>
  <c r="O3674" s="1"/>
  <c r="I3675"/>
  <c r="N3675" s="1"/>
  <c r="J3675"/>
  <c r="O3675" s="1"/>
  <c r="I3676"/>
  <c r="N3676" s="1"/>
  <c r="J3676"/>
  <c r="O3676" s="1"/>
  <c r="I3677"/>
  <c r="N3677" s="1"/>
  <c r="J3677"/>
  <c r="O3677" s="1"/>
  <c r="I3678"/>
  <c r="N3678" s="1"/>
  <c r="J3678"/>
  <c r="O3678" s="1"/>
  <c r="I3679"/>
  <c r="N3679" s="1"/>
  <c r="J3679"/>
  <c r="O3679" s="1"/>
  <c r="I3680"/>
  <c r="N3680" s="1"/>
  <c r="J3680"/>
  <c r="O3680" s="1"/>
  <c r="I3681"/>
  <c r="N3681" s="1"/>
  <c r="J3681"/>
  <c r="O3681" s="1"/>
  <c r="I3682"/>
  <c r="N3682" s="1"/>
  <c r="J3682"/>
  <c r="O3682" s="1"/>
  <c r="I3683"/>
  <c r="N3683" s="1"/>
  <c r="J3683"/>
  <c r="O3683" s="1"/>
  <c r="I3684"/>
  <c r="N3684" s="1"/>
  <c r="J3684"/>
  <c r="O3684" s="1"/>
  <c r="I3685"/>
  <c r="N3685" s="1"/>
  <c r="J3685"/>
  <c r="O3685" s="1"/>
  <c r="I3686"/>
  <c r="N3686" s="1"/>
  <c r="J3686"/>
  <c r="O3686" s="1"/>
  <c r="I3687"/>
  <c r="N3687" s="1"/>
  <c r="J3687"/>
  <c r="O3687" s="1"/>
  <c r="I3688"/>
  <c r="N3688" s="1"/>
  <c r="J3688"/>
  <c r="O3688" s="1"/>
  <c r="I3689"/>
  <c r="N3689" s="1"/>
  <c r="J3689"/>
  <c r="O3689" s="1"/>
  <c r="I3690"/>
  <c r="N3690" s="1"/>
  <c r="J3690"/>
  <c r="O3690" s="1"/>
  <c r="I3691"/>
  <c r="N3691" s="1"/>
  <c r="J3691"/>
  <c r="O3691" s="1"/>
  <c r="I3692"/>
  <c r="N3692" s="1"/>
  <c r="J3692"/>
  <c r="O3692" s="1"/>
  <c r="I3693"/>
  <c r="N3693" s="1"/>
  <c r="J3693"/>
  <c r="O3693" s="1"/>
  <c r="I3694"/>
  <c r="N3694" s="1"/>
  <c r="J3694"/>
  <c r="O3694" s="1"/>
  <c r="I3695"/>
  <c r="N3695" s="1"/>
  <c r="J3695"/>
  <c r="O3695" s="1"/>
  <c r="I3696"/>
  <c r="N3696" s="1"/>
  <c r="J3696"/>
  <c r="O3696" s="1"/>
  <c r="I3697"/>
  <c r="N3697" s="1"/>
  <c r="J3697"/>
  <c r="O3697" s="1"/>
  <c r="I3698"/>
  <c r="N3698" s="1"/>
  <c r="J3698"/>
  <c r="O3698" s="1"/>
  <c r="I3699"/>
  <c r="N3699" s="1"/>
  <c r="J3699"/>
  <c r="O3699" s="1"/>
  <c r="I3700"/>
  <c r="N3700" s="1"/>
  <c r="J3700"/>
  <c r="O3700" s="1"/>
  <c r="I3701"/>
  <c r="N3701" s="1"/>
  <c r="J3701"/>
  <c r="O3701" s="1"/>
  <c r="I3702"/>
  <c r="N3702" s="1"/>
  <c r="J3702"/>
  <c r="O3702" s="1"/>
  <c r="I3703"/>
  <c r="N3703" s="1"/>
  <c r="J3703"/>
  <c r="O3703" s="1"/>
  <c r="I3704"/>
  <c r="N3704" s="1"/>
  <c r="J3704"/>
  <c r="O3704" s="1"/>
  <c r="I3705"/>
  <c r="N3705" s="1"/>
  <c r="J3705"/>
  <c r="O3705" s="1"/>
  <c r="I3706"/>
  <c r="N3706" s="1"/>
  <c r="J3706"/>
  <c r="O3706" s="1"/>
  <c r="I3707"/>
  <c r="N3707" s="1"/>
  <c r="J3707"/>
  <c r="O3707" s="1"/>
  <c r="I3708"/>
  <c r="N3708" s="1"/>
  <c r="J3708"/>
  <c r="O3708" s="1"/>
  <c r="I3709"/>
  <c r="N3709" s="1"/>
  <c r="J3709"/>
  <c r="O3709" s="1"/>
  <c r="I3710"/>
  <c r="N3710" s="1"/>
  <c r="J3710"/>
  <c r="O3710" s="1"/>
  <c r="I3711"/>
  <c r="N3711" s="1"/>
  <c r="J3711"/>
  <c r="O3711" s="1"/>
  <c r="I3712"/>
  <c r="N3712" s="1"/>
  <c r="J3712"/>
  <c r="O3712" s="1"/>
  <c r="I3713"/>
  <c r="N3713" s="1"/>
  <c r="J3713"/>
  <c r="O3713" s="1"/>
  <c r="I3714"/>
  <c r="N3714" s="1"/>
  <c r="J3714"/>
  <c r="O3714" s="1"/>
  <c r="I3715"/>
  <c r="N3715" s="1"/>
  <c r="J3715"/>
  <c r="O3715" s="1"/>
  <c r="I3716"/>
  <c r="N3716" s="1"/>
  <c r="J3716"/>
  <c r="O3716" s="1"/>
  <c r="I3717"/>
  <c r="N3717" s="1"/>
  <c r="J3717"/>
  <c r="O3717" s="1"/>
  <c r="I3718"/>
  <c r="N3718" s="1"/>
  <c r="J3718"/>
  <c r="O3718" s="1"/>
  <c r="I3719"/>
  <c r="N3719" s="1"/>
  <c r="J3719"/>
  <c r="O3719" s="1"/>
  <c r="I3720"/>
  <c r="N3720" s="1"/>
  <c r="J3720"/>
  <c r="O3720" s="1"/>
  <c r="I3721"/>
  <c r="N3721" s="1"/>
  <c r="J3721"/>
  <c r="O3721" s="1"/>
  <c r="I3722"/>
  <c r="N3722" s="1"/>
  <c r="J3722"/>
  <c r="O3722" s="1"/>
  <c r="I3723"/>
  <c r="N3723" s="1"/>
  <c r="J3723"/>
  <c r="O3723" s="1"/>
  <c r="I3724"/>
  <c r="N3724" s="1"/>
  <c r="J3724"/>
  <c r="O3724" s="1"/>
  <c r="I3725"/>
  <c r="N3725" s="1"/>
  <c r="J3725"/>
  <c r="O3725" s="1"/>
  <c r="I3726"/>
  <c r="N3726" s="1"/>
  <c r="J3726"/>
  <c r="O3726" s="1"/>
  <c r="I3727"/>
  <c r="N3727" s="1"/>
  <c r="J3727"/>
  <c r="O3727" s="1"/>
  <c r="I3728"/>
  <c r="N3728" s="1"/>
  <c r="J3728"/>
  <c r="O3728" s="1"/>
  <c r="I3729"/>
  <c r="N3729" s="1"/>
  <c r="J3729"/>
  <c r="O3729" s="1"/>
  <c r="I3730"/>
  <c r="N3730" s="1"/>
  <c r="J3730"/>
  <c r="O3730" s="1"/>
  <c r="I3731"/>
  <c r="N3731" s="1"/>
  <c r="J3731"/>
  <c r="O3731" s="1"/>
  <c r="I3732"/>
  <c r="N3732" s="1"/>
  <c r="J3732"/>
  <c r="O3732" s="1"/>
  <c r="I3733"/>
  <c r="N3733" s="1"/>
  <c r="J3733"/>
  <c r="O3733" s="1"/>
  <c r="I3734"/>
  <c r="N3734" s="1"/>
  <c r="J3734"/>
  <c r="O3734" s="1"/>
  <c r="I3735"/>
  <c r="N3735" s="1"/>
  <c r="J3735"/>
  <c r="O3735" s="1"/>
  <c r="I3736"/>
  <c r="N3736" s="1"/>
  <c r="J3736"/>
  <c r="O3736" s="1"/>
  <c r="I3737"/>
  <c r="N3737" s="1"/>
  <c r="J3737"/>
  <c r="O3737" s="1"/>
  <c r="I3738"/>
  <c r="N3738" s="1"/>
  <c r="J3738"/>
  <c r="O3738" s="1"/>
  <c r="I3739"/>
  <c r="N3739" s="1"/>
  <c r="J3739"/>
  <c r="O3739" s="1"/>
  <c r="I3740"/>
  <c r="N3740" s="1"/>
  <c r="J3740"/>
  <c r="O3740" s="1"/>
  <c r="I3741"/>
  <c r="N3741" s="1"/>
  <c r="J3741"/>
  <c r="O3741" s="1"/>
  <c r="I3742"/>
  <c r="N3742" s="1"/>
  <c r="J3742"/>
  <c r="O3742" s="1"/>
  <c r="I3743"/>
  <c r="N3743" s="1"/>
  <c r="J3743"/>
  <c r="O3743" s="1"/>
  <c r="I3744"/>
  <c r="N3744" s="1"/>
  <c r="J3744"/>
  <c r="O3744" s="1"/>
  <c r="I3745"/>
  <c r="N3745" s="1"/>
  <c r="J3745"/>
  <c r="O3745" s="1"/>
  <c r="I3746"/>
  <c r="N3746" s="1"/>
  <c r="J3746"/>
  <c r="O3746" s="1"/>
  <c r="I3747"/>
  <c r="N3747" s="1"/>
  <c r="J3747"/>
  <c r="O3747" s="1"/>
  <c r="I3748"/>
  <c r="N3748" s="1"/>
  <c r="J3748"/>
  <c r="O3748" s="1"/>
  <c r="I3749"/>
  <c r="N3749" s="1"/>
  <c r="J3749"/>
  <c r="O3749" s="1"/>
  <c r="I3750"/>
  <c r="N3750" s="1"/>
  <c r="J3750"/>
  <c r="O3750" s="1"/>
  <c r="I3751"/>
  <c r="N3751" s="1"/>
  <c r="J3751"/>
  <c r="O3751" s="1"/>
  <c r="I3752"/>
  <c r="N3752" s="1"/>
  <c r="J3752"/>
  <c r="O3752" s="1"/>
  <c r="I3753"/>
  <c r="N3753" s="1"/>
  <c r="J3753"/>
  <c r="O3753" s="1"/>
  <c r="I3754"/>
  <c r="N3754" s="1"/>
  <c r="J3754"/>
  <c r="O3754" s="1"/>
  <c r="I3755"/>
  <c r="N3755" s="1"/>
  <c r="J3755"/>
  <c r="O3755" s="1"/>
  <c r="I3756"/>
  <c r="N3756" s="1"/>
  <c r="J3756"/>
  <c r="O3756" s="1"/>
  <c r="I3757"/>
  <c r="N3757" s="1"/>
  <c r="J3757"/>
  <c r="O3757" s="1"/>
  <c r="I3758"/>
  <c r="N3758" s="1"/>
  <c r="J3758"/>
  <c r="O3758" s="1"/>
  <c r="I3759"/>
  <c r="N3759" s="1"/>
  <c r="J3759"/>
  <c r="O3759" s="1"/>
  <c r="I3760"/>
  <c r="N3760" s="1"/>
  <c r="J3760"/>
  <c r="O3760" s="1"/>
  <c r="I3761"/>
  <c r="N3761" s="1"/>
  <c r="J3761"/>
  <c r="O3761" s="1"/>
  <c r="I3762"/>
  <c r="N3762" s="1"/>
  <c r="J3762"/>
  <c r="O3762" s="1"/>
  <c r="I3763"/>
  <c r="N3763" s="1"/>
  <c r="J3763"/>
  <c r="O3763" s="1"/>
  <c r="I3764"/>
  <c r="N3764" s="1"/>
  <c r="J3764"/>
  <c r="O3764" s="1"/>
  <c r="I3765"/>
  <c r="N3765" s="1"/>
  <c r="J3765"/>
  <c r="O3765" s="1"/>
  <c r="I3766"/>
  <c r="N3766" s="1"/>
  <c r="J3766"/>
  <c r="O3766" s="1"/>
  <c r="I3767"/>
  <c r="N3767" s="1"/>
  <c r="J3767"/>
  <c r="O3767" s="1"/>
  <c r="I3768"/>
  <c r="N3768" s="1"/>
  <c r="J3768"/>
  <c r="O3768" s="1"/>
  <c r="I3769"/>
  <c r="N3769" s="1"/>
  <c r="J3769"/>
  <c r="O3769" s="1"/>
  <c r="I3770"/>
  <c r="N3770" s="1"/>
  <c r="J3770"/>
  <c r="O3770" s="1"/>
  <c r="I3771"/>
  <c r="N3771" s="1"/>
  <c r="J3771"/>
  <c r="O3771" s="1"/>
  <c r="I3772"/>
  <c r="N3772" s="1"/>
  <c r="J3772"/>
  <c r="O3772" s="1"/>
  <c r="I3773"/>
  <c r="N3773" s="1"/>
  <c r="J3773"/>
  <c r="O3773" s="1"/>
  <c r="I3774"/>
  <c r="N3774" s="1"/>
  <c r="J3774"/>
  <c r="O3774" s="1"/>
  <c r="I3775"/>
  <c r="N3775" s="1"/>
  <c r="J3775"/>
  <c r="O3775" s="1"/>
  <c r="I3776"/>
  <c r="N3776" s="1"/>
  <c r="J3776"/>
  <c r="O3776" s="1"/>
  <c r="I3777"/>
  <c r="N3777" s="1"/>
  <c r="J3777"/>
  <c r="O3777" s="1"/>
  <c r="I3778"/>
  <c r="N3778" s="1"/>
  <c r="J3778"/>
  <c r="O3778" s="1"/>
  <c r="I3779"/>
  <c r="N3779" s="1"/>
  <c r="J3779"/>
  <c r="O3779" s="1"/>
  <c r="I3780"/>
  <c r="N3780" s="1"/>
  <c r="J3780"/>
  <c r="O3780" s="1"/>
  <c r="I3781"/>
  <c r="N3781" s="1"/>
  <c r="J3781"/>
  <c r="O3781" s="1"/>
  <c r="I3782"/>
  <c r="N3782" s="1"/>
  <c r="J3782"/>
  <c r="O3782" s="1"/>
  <c r="I3783"/>
  <c r="N3783" s="1"/>
  <c r="J3783"/>
  <c r="O3783" s="1"/>
  <c r="I3784"/>
  <c r="N3784" s="1"/>
  <c r="J3784"/>
  <c r="O3784" s="1"/>
  <c r="I3785"/>
  <c r="N3785" s="1"/>
  <c r="J3785"/>
  <c r="O3785" s="1"/>
  <c r="I3786"/>
  <c r="N3786" s="1"/>
  <c r="J3786"/>
  <c r="O3786" s="1"/>
  <c r="I3787"/>
  <c r="N3787" s="1"/>
  <c r="J3787"/>
  <c r="O3787" s="1"/>
  <c r="I3788"/>
  <c r="N3788" s="1"/>
  <c r="J3788"/>
  <c r="O3788" s="1"/>
  <c r="I3789"/>
  <c r="N3789" s="1"/>
  <c r="J3789"/>
  <c r="O3789" s="1"/>
  <c r="I3790"/>
  <c r="N3790" s="1"/>
  <c r="J3790"/>
  <c r="O3790" s="1"/>
  <c r="I3791"/>
  <c r="N3791" s="1"/>
  <c r="J3791"/>
  <c r="O3791" s="1"/>
  <c r="I3792"/>
  <c r="N3792" s="1"/>
  <c r="J3792"/>
  <c r="O3792" s="1"/>
  <c r="I3793"/>
  <c r="N3793" s="1"/>
  <c r="J3793"/>
  <c r="O3793" s="1"/>
  <c r="I3794"/>
  <c r="N3794" s="1"/>
  <c r="J3794"/>
  <c r="O3794" s="1"/>
  <c r="I3795"/>
  <c r="N3795" s="1"/>
  <c r="J3795"/>
  <c r="O3795" s="1"/>
  <c r="I3796"/>
  <c r="N3796" s="1"/>
  <c r="J3796"/>
  <c r="O3796" s="1"/>
  <c r="I3797"/>
  <c r="N3797" s="1"/>
  <c r="J3797"/>
  <c r="O3797" s="1"/>
  <c r="I3798"/>
  <c r="N3798" s="1"/>
  <c r="J3798"/>
  <c r="O3798" s="1"/>
  <c r="I3799"/>
  <c r="N3799" s="1"/>
  <c r="J3799"/>
  <c r="O3799" s="1"/>
  <c r="I3800"/>
  <c r="N3800" s="1"/>
  <c r="J3800"/>
  <c r="O3800" s="1"/>
  <c r="I3801"/>
  <c r="N3801" s="1"/>
  <c r="J3801"/>
  <c r="O3801" s="1"/>
  <c r="I3802"/>
  <c r="N3802" s="1"/>
  <c r="J3802"/>
  <c r="O3802" s="1"/>
  <c r="I3803"/>
  <c r="N3803" s="1"/>
  <c r="J3803"/>
  <c r="O3803" s="1"/>
  <c r="I3804"/>
  <c r="N3804" s="1"/>
  <c r="J3804"/>
  <c r="O3804" s="1"/>
  <c r="I3805"/>
  <c r="N3805" s="1"/>
  <c r="J3805"/>
  <c r="O3805" s="1"/>
  <c r="I3806"/>
  <c r="N3806" s="1"/>
  <c r="J3806"/>
  <c r="O3806" s="1"/>
  <c r="I3807"/>
  <c r="N3807" s="1"/>
  <c r="J3807"/>
  <c r="O3807" s="1"/>
  <c r="I3808"/>
  <c r="N3808" s="1"/>
  <c r="J3808"/>
  <c r="O3808" s="1"/>
  <c r="I3809"/>
  <c r="N3809" s="1"/>
  <c r="J3809"/>
  <c r="O3809" s="1"/>
  <c r="I3810"/>
  <c r="N3810" s="1"/>
  <c r="J3810"/>
  <c r="O3810" s="1"/>
  <c r="I3811"/>
  <c r="N3811" s="1"/>
  <c r="J3811"/>
  <c r="O3811" s="1"/>
  <c r="I3812"/>
  <c r="N3812" s="1"/>
  <c r="J3812"/>
  <c r="O3812" s="1"/>
  <c r="I3813"/>
  <c r="N3813" s="1"/>
  <c r="J3813"/>
  <c r="O3813" s="1"/>
  <c r="I3814"/>
  <c r="N3814" s="1"/>
  <c r="J3814"/>
  <c r="O3814" s="1"/>
  <c r="I3815"/>
  <c r="N3815" s="1"/>
  <c r="J3815"/>
  <c r="O3815" s="1"/>
  <c r="I3816"/>
  <c r="N3816" s="1"/>
  <c r="J3816"/>
  <c r="O3816" s="1"/>
  <c r="I3817"/>
  <c r="N3817" s="1"/>
  <c r="J3817"/>
  <c r="O3817" s="1"/>
  <c r="I3818"/>
  <c r="N3818" s="1"/>
  <c r="J3818"/>
  <c r="O3818" s="1"/>
  <c r="I3819"/>
  <c r="N3819" s="1"/>
  <c r="J3819"/>
  <c r="O3819" s="1"/>
  <c r="I3820"/>
  <c r="N3820" s="1"/>
  <c r="J3820"/>
  <c r="O3820" s="1"/>
  <c r="I3821"/>
  <c r="N3821" s="1"/>
  <c r="J3821"/>
  <c r="O3821" s="1"/>
  <c r="I3822"/>
  <c r="N3822" s="1"/>
  <c r="J3822"/>
  <c r="O3822" s="1"/>
  <c r="I3823"/>
  <c r="N3823" s="1"/>
  <c r="J3823"/>
  <c r="O3823" s="1"/>
  <c r="I3824"/>
  <c r="N3824" s="1"/>
  <c r="J3824"/>
  <c r="O3824" s="1"/>
  <c r="I3825"/>
  <c r="N3825" s="1"/>
  <c r="J3825"/>
  <c r="O3825" s="1"/>
  <c r="I3826"/>
  <c r="N3826" s="1"/>
  <c r="J3826"/>
  <c r="O3826" s="1"/>
  <c r="I3827"/>
  <c r="N3827" s="1"/>
  <c r="J3827"/>
  <c r="O3827" s="1"/>
  <c r="I3828"/>
  <c r="N3828" s="1"/>
  <c r="J3828"/>
  <c r="O3828" s="1"/>
  <c r="I3829"/>
  <c r="N3829" s="1"/>
  <c r="J3829"/>
  <c r="O3829" s="1"/>
  <c r="I3830"/>
  <c r="N3830" s="1"/>
  <c r="J3830"/>
  <c r="O3830" s="1"/>
  <c r="I3831"/>
  <c r="N3831" s="1"/>
  <c r="J3831"/>
  <c r="O3831" s="1"/>
  <c r="I3832"/>
  <c r="N3832" s="1"/>
  <c r="J3832"/>
  <c r="O3832" s="1"/>
  <c r="I3833"/>
  <c r="N3833" s="1"/>
  <c r="J3833"/>
  <c r="O3833" s="1"/>
  <c r="I3834"/>
  <c r="N3834" s="1"/>
  <c r="J3834"/>
  <c r="O3834" s="1"/>
  <c r="I3835"/>
  <c r="N3835" s="1"/>
  <c r="J3835"/>
  <c r="O3835" s="1"/>
  <c r="I3836"/>
  <c r="N3836" s="1"/>
  <c r="J3836"/>
  <c r="O3836" s="1"/>
  <c r="I3837"/>
  <c r="N3837" s="1"/>
  <c r="J3837"/>
  <c r="O3837" s="1"/>
  <c r="I3838"/>
  <c r="N3838" s="1"/>
  <c r="J3838"/>
  <c r="O3838" s="1"/>
  <c r="I3839"/>
  <c r="N3839" s="1"/>
  <c r="J3839"/>
  <c r="O3839" s="1"/>
  <c r="I3840"/>
  <c r="N3840" s="1"/>
  <c r="J3840"/>
  <c r="O3840" s="1"/>
  <c r="I3841"/>
  <c r="N3841" s="1"/>
  <c r="J3841"/>
  <c r="O3841" s="1"/>
  <c r="I3842"/>
  <c r="N3842" s="1"/>
  <c r="J3842"/>
  <c r="O3842" s="1"/>
  <c r="I3843"/>
  <c r="N3843" s="1"/>
  <c r="J3843"/>
  <c r="O3843" s="1"/>
  <c r="I3844"/>
  <c r="N3844" s="1"/>
  <c r="J3844"/>
  <c r="O3844" s="1"/>
  <c r="I3845"/>
  <c r="N3845" s="1"/>
  <c r="J3845"/>
  <c r="O3845" s="1"/>
  <c r="I3846"/>
  <c r="N3846" s="1"/>
  <c r="J3846"/>
  <c r="O3846" s="1"/>
  <c r="I3847"/>
  <c r="N3847" s="1"/>
  <c r="J3847"/>
  <c r="O3847" s="1"/>
  <c r="I3848"/>
  <c r="N3848" s="1"/>
  <c r="J3848"/>
  <c r="O3848" s="1"/>
  <c r="I3849"/>
  <c r="N3849" s="1"/>
  <c r="J3849"/>
  <c r="O3849" s="1"/>
  <c r="I3850"/>
  <c r="N3850" s="1"/>
  <c r="J3850"/>
  <c r="O3850" s="1"/>
  <c r="I3851"/>
  <c r="N3851" s="1"/>
  <c r="J3851"/>
  <c r="O3851" s="1"/>
  <c r="I3852"/>
  <c r="N3852" s="1"/>
  <c r="J3852"/>
  <c r="O3852" s="1"/>
  <c r="I3853"/>
  <c r="N3853" s="1"/>
  <c r="J3853"/>
  <c r="O3853" s="1"/>
  <c r="I3854"/>
  <c r="N3854" s="1"/>
  <c r="J3854"/>
  <c r="O3854" s="1"/>
  <c r="I3855"/>
  <c r="N3855" s="1"/>
  <c r="J3855"/>
  <c r="O3855" s="1"/>
  <c r="I3856"/>
  <c r="N3856" s="1"/>
  <c r="J3856"/>
  <c r="O3856" s="1"/>
  <c r="I3857"/>
  <c r="N3857" s="1"/>
  <c r="J3857"/>
  <c r="O3857" s="1"/>
  <c r="I3858"/>
  <c r="N3858" s="1"/>
  <c r="J3858"/>
  <c r="O3858" s="1"/>
  <c r="I3859"/>
  <c r="N3859" s="1"/>
  <c r="J3859"/>
  <c r="O3859" s="1"/>
  <c r="I3860"/>
  <c r="N3860" s="1"/>
  <c r="J3860"/>
  <c r="O3860" s="1"/>
  <c r="I3861"/>
  <c r="N3861" s="1"/>
  <c r="J3861"/>
  <c r="O3861" s="1"/>
  <c r="I3862"/>
  <c r="N3862" s="1"/>
  <c r="J3862"/>
  <c r="O3862" s="1"/>
  <c r="I3863"/>
  <c r="N3863" s="1"/>
  <c r="J3863"/>
  <c r="O3863" s="1"/>
  <c r="I3864"/>
  <c r="N3864" s="1"/>
  <c r="J3864"/>
  <c r="O3864" s="1"/>
  <c r="I3865"/>
  <c r="N3865" s="1"/>
  <c r="J3865"/>
  <c r="O3865" s="1"/>
  <c r="I3866"/>
  <c r="N3866" s="1"/>
  <c r="J3866"/>
  <c r="O3866" s="1"/>
  <c r="I3867"/>
  <c r="N3867" s="1"/>
  <c r="J3867"/>
  <c r="O3867" s="1"/>
  <c r="I3868"/>
  <c r="N3868" s="1"/>
  <c r="J3868"/>
  <c r="O3868" s="1"/>
  <c r="I3869"/>
  <c r="N3869" s="1"/>
  <c r="J3869"/>
  <c r="O3869" s="1"/>
  <c r="I3870"/>
  <c r="N3870" s="1"/>
  <c r="J3870"/>
  <c r="O3870" s="1"/>
  <c r="I3871"/>
  <c r="N3871" s="1"/>
  <c r="J3871"/>
  <c r="O3871" s="1"/>
  <c r="I3872"/>
  <c r="N3872" s="1"/>
  <c r="J3872"/>
  <c r="O3872" s="1"/>
  <c r="I3873"/>
  <c r="N3873" s="1"/>
  <c r="J3873"/>
  <c r="O3873" s="1"/>
  <c r="I3874"/>
  <c r="N3874" s="1"/>
  <c r="J3874"/>
  <c r="O3874" s="1"/>
  <c r="I3875"/>
  <c r="N3875" s="1"/>
  <c r="J3875"/>
  <c r="O3875" s="1"/>
  <c r="I3876"/>
  <c r="N3876" s="1"/>
  <c r="J3876"/>
  <c r="O3876" s="1"/>
  <c r="I3877"/>
  <c r="N3877" s="1"/>
  <c r="J3877"/>
  <c r="O3877" s="1"/>
  <c r="I3878"/>
  <c r="N3878" s="1"/>
  <c r="J3878"/>
  <c r="O3878" s="1"/>
  <c r="I3879"/>
  <c r="N3879" s="1"/>
  <c r="J3879"/>
  <c r="O3879" s="1"/>
  <c r="I3880"/>
  <c r="N3880" s="1"/>
  <c r="J3880"/>
  <c r="O3880" s="1"/>
  <c r="I3881"/>
  <c r="N3881" s="1"/>
  <c r="J3881"/>
  <c r="O3881" s="1"/>
  <c r="I3882"/>
  <c r="N3882" s="1"/>
  <c r="J3882"/>
  <c r="O3882" s="1"/>
  <c r="I3883"/>
  <c r="N3883" s="1"/>
  <c r="J3883"/>
  <c r="O3883" s="1"/>
  <c r="I3884"/>
  <c r="N3884" s="1"/>
  <c r="J3884"/>
  <c r="O3884" s="1"/>
  <c r="I3885"/>
  <c r="N3885" s="1"/>
  <c r="J3885"/>
  <c r="O3885" s="1"/>
  <c r="I3886"/>
  <c r="N3886" s="1"/>
  <c r="J3886"/>
  <c r="O3886" s="1"/>
  <c r="I3887"/>
  <c r="N3887" s="1"/>
  <c r="J3887"/>
  <c r="O3887" s="1"/>
  <c r="I3888"/>
  <c r="N3888" s="1"/>
  <c r="J3888"/>
  <c r="O3888" s="1"/>
  <c r="I3889"/>
  <c r="N3889" s="1"/>
  <c r="J3889"/>
  <c r="O3889" s="1"/>
  <c r="I3890"/>
  <c r="N3890" s="1"/>
  <c r="J3890"/>
  <c r="O3890" s="1"/>
  <c r="I3891"/>
  <c r="N3891" s="1"/>
  <c r="J3891"/>
  <c r="O3891" s="1"/>
  <c r="I3892"/>
  <c r="N3892" s="1"/>
  <c r="J3892"/>
  <c r="O3892" s="1"/>
  <c r="I3893"/>
  <c r="N3893" s="1"/>
  <c r="J3893"/>
  <c r="O3893" s="1"/>
  <c r="I3894"/>
  <c r="N3894" s="1"/>
  <c r="J3894"/>
  <c r="O3894" s="1"/>
  <c r="I3895"/>
  <c r="N3895" s="1"/>
  <c r="J3895"/>
  <c r="O3895" s="1"/>
  <c r="I3896"/>
  <c r="N3896" s="1"/>
  <c r="J3896"/>
  <c r="O3896" s="1"/>
  <c r="I3897"/>
  <c r="N3897" s="1"/>
  <c r="J3897"/>
  <c r="O3897" s="1"/>
  <c r="I3898"/>
  <c r="N3898" s="1"/>
  <c r="J3898"/>
  <c r="O3898" s="1"/>
  <c r="I3899"/>
  <c r="N3899" s="1"/>
  <c r="J3899"/>
  <c r="O3899" s="1"/>
  <c r="I3900"/>
  <c r="N3900" s="1"/>
  <c r="J3900"/>
  <c r="O3900" s="1"/>
  <c r="I3901"/>
  <c r="N3901" s="1"/>
  <c r="J3901"/>
  <c r="O3901" s="1"/>
  <c r="I3902"/>
  <c r="N3902" s="1"/>
  <c r="J3902"/>
  <c r="O3902" s="1"/>
  <c r="I3903"/>
  <c r="N3903" s="1"/>
  <c r="J3903"/>
  <c r="O3903" s="1"/>
  <c r="I3904"/>
  <c r="N3904" s="1"/>
  <c r="J3904"/>
  <c r="O3904" s="1"/>
  <c r="I3905"/>
  <c r="N3905" s="1"/>
  <c r="J3905"/>
  <c r="O3905" s="1"/>
  <c r="I3906"/>
  <c r="N3906" s="1"/>
  <c r="J3906"/>
  <c r="O3906" s="1"/>
  <c r="I3907"/>
  <c r="N3907" s="1"/>
  <c r="J3907"/>
  <c r="O3907" s="1"/>
  <c r="I3908"/>
  <c r="N3908" s="1"/>
  <c r="J3908"/>
  <c r="O3908" s="1"/>
  <c r="I3909"/>
  <c r="N3909" s="1"/>
  <c r="J3909"/>
  <c r="O3909" s="1"/>
  <c r="I3910"/>
  <c r="N3910" s="1"/>
  <c r="J3910"/>
  <c r="O3910" s="1"/>
  <c r="I3911"/>
  <c r="N3911" s="1"/>
  <c r="J3911"/>
  <c r="O3911" s="1"/>
  <c r="I3912"/>
  <c r="N3912" s="1"/>
  <c r="J3912"/>
  <c r="O3912" s="1"/>
  <c r="I3913"/>
  <c r="N3913" s="1"/>
  <c r="J3913"/>
  <c r="O3913" s="1"/>
  <c r="I3914"/>
  <c r="N3914" s="1"/>
  <c r="J3914"/>
  <c r="O3914" s="1"/>
  <c r="I3915"/>
  <c r="N3915" s="1"/>
  <c r="J3915"/>
  <c r="O3915" s="1"/>
  <c r="I3916"/>
  <c r="N3916" s="1"/>
  <c r="J3916"/>
  <c r="O3916" s="1"/>
  <c r="I3917"/>
  <c r="N3917" s="1"/>
  <c r="J3917"/>
  <c r="O3917" s="1"/>
  <c r="I3918"/>
  <c r="N3918" s="1"/>
  <c r="J3918"/>
  <c r="O3918" s="1"/>
  <c r="I3919"/>
  <c r="N3919" s="1"/>
  <c r="J3919"/>
  <c r="O3919" s="1"/>
  <c r="I3920"/>
  <c r="N3920" s="1"/>
  <c r="J3920"/>
  <c r="O3920" s="1"/>
  <c r="I3921"/>
  <c r="N3921" s="1"/>
  <c r="J3921"/>
  <c r="O3921" s="1"/>
  <c r="I3922"/>
  <c r="N3922" s="1"/>
  <c r="J3922"/>
  <c r="O3922" s="1"/>
  <c r="I3923"/>
  <c r="N3923" s="1"/>
  <c r="J3923"/>
  <c r="O3923" s="1"/>
  <c r="I3924"/>
  <c r="N3924" s="1"/>
  <c r="J3924"/>
  <c r="O3924" s="1"/>
  <c r="I3925"/>
  <c r="N3925" s="1"/>
  <c r="J3925"/>
  <c r="O3925" s="1"/>
  <c r="I3926"/>
  <c r="N3926" s="1"/>
  <c r="J3926"/>
  <c r="O3926" s="1"/>
  <c r="I3927"/>
  <c r="N3927" s="1"/>
  <c r="J3927"/>
  <c r="O3927" s="1"/>
  <c r="I3928"/>
  <c r="N3928" s="1"/>
  <c r="J3928"/>
  <c r="O3928" s="1"/>
  <c r="I3929"/>
  <c r="N3929" s="1"/>
  <c r="J3929"/>
  <c r="O3929" s="1"/>
  <c r="I3930"/>
  <c r="N3930" s="1"/>
  <c r="J3930"/>
  <c r="O3930" s="1"/>
  <c r="I3931"/>
  <c r="N3931" s="1"/>
  <c r="J3931"/>
  <c r="O3931" s="1"/>
  <c r="I3932"/>
  <c r="N3932" s="1"/>
  <c r="J3932"/>
  <c r="O3932" s="1"/>
  <c r="I3933"/>
  <c r="N3933" s="1"/>
  <c r="J3933"/>
  <c r="O3933" s="1"/>
  <c r="I3934"/>
  <c r="N3934" s="1"/>
  <c r="J3934"/>
  <c r="O3934" s="1"/>
  <c r="I3935"/>
  <c r="N3935" s="1"/>
  <c r="J3935"/>
  <c r="O3935" s="1"/>
  <c r="I3936"/>
  <c r="N3936" s="1"/>
  <c r="J3936"/>
  <c r="O3936" s="1"/>
  <c r="I3937"/>
  <c r="N3937" s="1"/>
  <c r="J3937"/>
  <c r="O3937" s="1"/>
  <c r="I3938"/>
  <c r="N3938" s="1"/>
  <c r="J3938"/>
  <c r="O3938" s="1"/>
  <c r="I3939"/>
  <c r="N3939" s="1"/>
  <c r="J3939"/>
  <c r="O3939" s="1"/>
  <c r="I3940"/>
  <c r="N3940" s="1"/>
  <c r="J3940"/>
  <c r="O3940" s="1"/>
  <c r="I3941"/>
  <c r="N3941" s="1"/>
  <c r="J3941"/>
  <c r="O3941" s="1"/>
  <c r="I3942"/>
  <c r="N3942" s="1"/>
  <c r="J3942"/>
  <c r="O3942" s="1"/>
  <c r="I3943"/>
  <c r="N3943" s="1"/>
  <c r="J3943"/>
  <c r="O3943" s="1"/>
  <c r="I3944"/>
  <c r="N3944" s="1"/>
  <c r="J3944"/>
  <c r="O3944" s="1"/>
  <c r="I3945"/>
  <c r="N3945" s="1"/>
  <c r="J3945"/>
  <c r="O3945" s="1"/>
  <c r="I3946"/>
  <c r="N3946" s="1"/>
  <c r="J3946"/>
  <c r="O3946" s="1"/>
  <c r="I3947"/>
  <c r="N3947" s="1"/>
  <c r="J3947"/>
  <c r="O3947" s="1"/>
  <c r="I3948"/>
  <c r="N3948" s="1"/>
  <c r="J3948"/>
  <c r="O3948" s="1"/>
  <c r="I3949"/>
  <c r="N3949" s="1"/>
  <c r="J3949"/>
  <c r="O3949" s="1"/>
  <c r="I3950"/>
  <c r="N3950" s="1"/>
  <c r="J3950"/>
  <c r="O3950" s="1"/>
  <c r="I3951"/>
  <c r="N3951" s="1"/>
  <c r="J3951"/>
  <c r="O3951" s="1"/>
  <c r="I3952"/>
  <c r="N3952" s="1"/>
  <c r="J3952"/>
  <c r="O3952" s="1"/>
  <c r="I3953"/>
  <c r="N3953" s="1"/>
  <c r="J3953"/>
  <c r="O3953" s="1"/>
  <c r="I3954"/>
  <c r="N3954" s="1"/>
  <c r="J3954"/>
  <c r="O3954" s="1"/>
  <c r="I3955"/>
  <c r="N3955" s="1"/>
  <c r="J3955"/>
  <c r="O3955" s="1"/>
  <c r="I3956"/>
  <c r="N3956" s="1"/>
  <c r="J3956"/>
  <c r="O3956" s="1"/>
  <c r="I3957"/>
  <c r="N3957" s="1"/>
  <c r="J3957"/>
  <c r="O3957" s="1"/>
  <c r="I3958"/>
  <c r="N3958" s="1"/>
  <c r="J3958"/>
  <c r="O3958" s="1"/>
  <c r="I3959"/>
  <c r="N3959" s="1"/>
  <c r="J3959"/>
  <c r="O3959" s="1"/>
  <c r="I3960"/>
  <c r="N3960" s="1"/>
  <c r="J3960"/>
  <c r="O3960" s="1"/>
  <c r="I3961"/>
  <c r="N3961" s="1"/>
  <c r="J3961"/>
  <c r="O3961" s="1"/>
  <c r="I3962"/>
  <c r="N3962" s="1"/>
  <c r="J3962"/>
  <c r="O3962" s="1"/>
  <c r="I3963"/>
  <c r="N3963" s="1"/>
  <c r="J3963"/>
  <c r="O3963" s="1"/>
  <c r="I3964"/>
  <c r="N3964" s="1"/>
  <c r="J3964"/>
  <c r="O3964" s="1"/>
  <c r="I3965"/>
  <c r="N3965" s="1"/>
  <c r="J3965"/>
  <c r="O3965" s="1"/>
  <c r="I3966"/>
  <c r="N3966" s="1"/>
  <c r="J3966"/>
  <c r="O3966" s="1"/>
  <c r="I3967"/>
  <c r="N3967" s="1"/>
  <c r="J3967"/>
  <c r="O3967" s="1"/>
  <c r="I3968"/>
  <c r="N3968" s="1"/>
  <c r="J3968"/>
  <c r="O3968" s="1"/>
  <c r="I3969"/>
  <c r="N3969" s="1"/>
  <c r="J3969"/>
  <c r="O3969" s="1"/>
  <c r="I3970"/>
  <c r="N3970" s="1"/>
  <c r="J3970"/>
  <c r="O3970" s="1"/>
  <c r="I3971"/>
  <c r="N3971" s="1"/>
  <c r="J3971"/>
  <c r="O3971" s="1"/>
  <c r="I3972"/>
  <c r="N3972" s="1"/>
  <c r="J3972"/>
  <c r="O3972" s="1"/>
  <c r="I3973"/>
  <c r="N3973" s="1"/>
  <c r="J3973"/>
  <c r="O3973" s="1"/>
  <c r="I3974"/>
  <c r="N3974" s="1"/>
  <c r="J3974"/>
  <c r="O3974" s="1"/>
  <c r="I3975"/>
  <c r="N3975" s="1"/>
  <c r="J3975"/>
  <c r="O3975" s="1"/>
  <c r="I3976"/>
  <c r="N3976" s="1"/>
  <c r="J3976"/>
  <c r="O3976" s="1"/>
  <c r="I3977"/>
  <c r="N3977" s="1"/>
  <c r="J3977"/>
  <c r="O3977" s="1"/>
  <c r="I3978"/>
  <c r="N3978" s="1"/>
  <c r="J3978"/>
  <c r="O3978" s="1"/>
  <c r="I3979"/>
  <c r="N3979" s="1"/>
  <c r="J3979"/>
  <c r="O3979" s="1"/>
  <c r="I3980"/>
  <c r="N3980" s="1"/>
  <c r="J3980"/>
  <c r="O3980" s="1"/>
  <c r="I3981"/>
  <c r="N3981" s="1"/>
  <c r="J3981"/>
  <c r="O3981" s="1"/>
  <c r="I3982"/>
  <c r="N3982" s="1"/>
  <c r="J3982"/>
  <c r="O3982" s="1"/>
  <c r="I3983"/>
  <c r="N3983" s="1"/>
  <c r="J3983"/>
  <c r="O3983" s="1"/>
  <c r="I3984"/>
  <c r="N3984" s="1"/>
  <c r="J3984"/>
  <c r="O3984" s="1"/>
  <c r="I3985"/>
  <c r="N3985" s="1"/>
  <c r="J3985"/>
  <c r="O3985" s="1"/>
  <c r="I3986"/>
  <c r="N3986" s="1"/>
  <c r="J3986"/>
  <c r="O3986" s="1"/>
  <c r="I3987"/>
  <c r="N3987" s="1"/>
  <c r="J3987"/>
  <c r="O3987" s="1"/>
  <c r="I3988"/>
  <c r="N3988" s="1"/>
  <c r="J3988"/>
  <c r="O3988" s="1"/>
  <c r="I3989"/>
  <c r="N3989" s="1"/>
  <c r="J3989"/>
  <c r="O3989" s="1"/>
  <c r="I3990"/>
  <c r="N3990" s="1"/>
  <c r="J3990"/>
  <c r="O3990" s="1"/>
  <c r="I3991"/>
  <c r="N3991" s="1"/>
  <c r="J3991"/>
  <c r="O3991" s="1"/>
  <c r="I3992"/>
  <c r="N3992" s="1"/>
  <c r="J3992"/>
  <c r="O3992" s="1"/>
  <c r="I3993"/>
  <c r="N3993" s="1"/>
  <c r="J3993"/>
  <c r="O3993" s="1"/>
  <c r="I3994"/>
  <c r="N3994" s="1"/>
  <c r="J3994"/>
  <c r="O3994" s="1"/>
  <c r="I3995"/>
  <c r="N3995" s="1"/>
  <c r="J3995"/>
  <c r="O3995" s="1"/>
  <c r="I3996"/>
  <c r="N3996" s="1"/>
  <c r="J3996"/>
  <c r="O3996" s="1"/>
  <c r="I3997"/>
  <c r="N3997" s="1"/>
  <c r="J3997"/>
  <c r="O3997" s="1"/>
  <c r="I3998"/>
  <c r="N3998" s="1"/>
  <c r="J3998"/>
  <c r="O3998" s="1"/>
  <c r="I3999"/>
  <c r="N3999" s="1"/>
  <c r="J3999"/>
  <c r="O3999" s="1"/>
  <c r="I4000"/>
  <c r="N4000" s="1"/>
  <c r="J4000"/>
  <c r="O4000" s="1"/>
  <c r="I4001"/>
  <c r="N4001" s="1"/>
  <c r="J4001"/>
  <c r="O4001" s="1"/>
  <c r="I4002"/>
  <c r="N4002" s="1"/>
  <c r="J4002"/>
  <c r="O4002" s="1"/>
  <c r="I4003"/>
  <c r="N4003" s="1"/>
  <c r="J4003"/>
  <c r="O4003" s="1"/>
  <c r="I4004"/>
  <c r="N4004" s="1"/>
  <c r="J4004"/>
  <c r="O4004" s="1"/>
  <c r="I4005"/>
  <c r="N4005" s="1"/>
  <c r="J4005"/>
  <c r="O4005" s="1"/>
  <c r="I4006"/>
  <c r="N4006" s="1"/>
  <c r="J4006"/>
  <c r="O4006" s="1"/>
  <c r="I4007"/>
  <c r="N4007" s="1"/>
  <c r="J4007"/>
  <c r="O4007" s="1"/>
  <c r="I4008"/>
  <c r="N4008" s="1"/>
  <c r="J4008"/>
  <c r="O4008" s="1"/>
  <c r="I4009"/>
  <c r="N4009" s="1"/>
  <c r="J4009"/>
  <c r="O4009" s="1"/>
  <c r="I4010"/>
  <c r="N4010" s="1"/>
  <c r="J4010"/>
  <c r="O4010" s="1"/>
  <c r="I4011"/>
  <c r="N4011" s="1"/>
  <c r="J4011"/>
  <c r="O4011" s="1"/>
  <c r="I4012"/>
  <c r="N4012" s="1"/>
  <c r="J4012"/>
  <c r="O4012" s="1"/>
  <c r="I4013"/>
  <c r="N4013" s="1"/>
  <c r="J4013"/>
  <c r="O4013" s="1"/>
  <c r="I4014"/>
  <c r="N4014" s="1"/>
  <c r="J4014"/>
  <c r="O4014" s="1"/>
  <c r="I4015"/>
  <c r="N4015" s="1"/>
  <c r="J4015"/>
  <c r="O4015" s="1"/>
  <c r="I4016"/>
  <c r="N4016" s="1"/>
  <c r="J4016"/>
  <c r="O4016" s="1"/>
  <c r="I4017"/>
  <c r="N4017" s="1"/>
  <c r="J4017"/>
  <c r="O4017" s="1"/>
  <c r="I4018"/>
  <c r="N4018" s="1"/>
  <c r="J4018"/>
  <c r="O4018" s="1"/>
  <c r="I4019"/>
  <c r="N4019" s="1"/>
  <c r="J4019"/>
  <c r="O4019" s="1"/>
  <c r="I4020"/>
  <c r="N4020" s="1"/>
  <c r="J4020"/>
  <c r="O4020" s="1"/>
  <c r="I4021"/>
  <c r="N4021" s="1"/>
  <c r="J4021"/>
  <c r="O4021" s="1"/>
  <c r="I4022"/>
  <c r="N4022" s="1"/>
  <c r="J4022"/>
  <c r="O4022" s="1"/>
  <c r="I4023"/>
  <c r="N4023" s="1"/>
  <c r="J4023"/>
  <c r="O4023" s="1"/>
  <c r="I4024"/>
  <c r="N4024" s="1"/>
  <c r="J4024"/>
  <c r="O4024" s="1"/>
  <c r="I4025"/>
  <c r="N4025" s="1"/>
  <c r="J4025"/>
  <c r="O4025" s="1"/>
  <c r="I4026"/>
  <c r="N4026" s="1"/>
  <c r="J4026"/>
  <c r="O4026" s="1"/>
  <c r="I4027"/>
  <c r="N4027" s="1"/>
  <c r="J4027"/>
  <c r="O4027" s="1"/>
  <c r="I4028"/>
  <c r="N4028" s="1"/>
  <c r="J4028"/>
  <c r="O4028" s="1"/>
  <c r="I4029"/>
  <c r="N4029" s="1"/>
  <c r="J4029"/>
  <c r="O4029" s="1"/>
  <c r="I4030"/>
  <c r="N4030" s="1"/>
  <c r="J4030"/>
  <c r="O4030" s="1"/>
  <c r="I4031"/>
  <c r="N4031" s="1"/>
  <c r="J4031"/>
  <c r="O4031" s="1"/>
  <c r="I4032"/>
  <c r="N4032" s="1"/>
  <c r="J4032"/>
  <c r="O4032" s="1"/>
  <c r="I4033"/>
  <c r="N4033" s="1"/>
  <c r="J4033"/>
  <c r="O4033" s="1"/>
  <c r="I4034"/>
  <c r="N4034" s="1"/>
  <c r="J4034"/>
  <c r="O4034" s="1"/>
  <c r="I4035"/>
  <c r="N4035" s="1"/>
  <c r="J4035"/>
  <c r="O4035" s="1"/>
  <c r="I4036"/>
  <c r="N4036" s="1"/>
  <c r="J4036"/>
  <c r="O4036" s="1"/>
  <c r="I4037"/>
  <c r="N4037" s="1"/>
  <c r="J4037"/>
  <c r="O4037" s="1"/>
  <c r="I4038"/>
  <c r="N4038" s="1"/>
  <c r="J4038"/>
  <c r="O4038" s="1"/>
  <c r="I4039"/>
  <c r="N4039" s="1"/>
  <c r="J4039"/>
  <c r="O4039" s="1"/>
  <c r="I4040"/>
  <c r="N4040" s="1"/>
  <c r="J4040"/>
  <c r="O4040" s="1"/>
  <c r="I4041"/>
  <c r="N4041" s="1"/>
  <c r="J4041"/>
  <c r="O4041" s="1"/>
  <c r="I4042"/>
  <c r="N4042" s="1"/>
  <c r="J4042"/>
  <c r="O4042" s="1"/>
  <c r="I4043"/>
  <c r="N4043" s="1"/>
  <c r="J4043"/>
  <c r="O4043" s="1"/>
  <c r="I4044"/>
  <c r="N4044" s="1"/>
  <c r="J4044"/>
  <c r="O4044" s="1"/>
  <c r="I4045"/>
  <c r="N4045" s="1"/>
  <c r="J4045"/>
  <c r="O4045" s="1"/>
  <c r="I4046"/>
  <c r="N4046" s="1"/>
  <c r="J4046"/>
  <c r="O4046" s="1"/>
  <c r="I4047"/>
  <c r="N4047" s="1"/>
  <c r="J4047"/>
  <c r="O4047" s="1"/>
  <c r="I4048"/>
  <c r="N4048" s="1"/>
  <c r="J4048"/>
  <c r="O4048" s="1"/>
  <c r="I4049"/>
  <c r="N4049" s="1"/>
  <c r="J4049"/>
  <c r="O4049" s="1"/>
  <c r="I4050"/>
  <c r="N4050" s="1"/>
  <c r="J4050"/>
  <c r="O4050" s="1"/>
  <c r="I4051"/>
  <c r="N4051" s="1"/>
  <c r="J4051"/>
  <c r="O4051" s="1"/>
  <c r="I4052"/>
  <c r="N4052" s="1"/>
  <c r="J4052"/>
  <c r="O4052" s="1"/>
  <c r="I4053"/>
  <c r="N4053" s="1"/>
  <c r="J4053"/>
  <c r="O4053" s="1"/>
  <c r="I4054"/>
  <c r="N4054" s="1"/>
  <c r="J4054"/>
  <c r="O4054" s="1"/>
  <c r="I4055"/>
  <c r="N4055" s="1"/>
  <c r="J4055"/>
  <c r="O4055" s="1"/>
  <c r="I4056"/>
  <c r="N4056" s="1"/>
  <c r="J4056"/>
  <c r="O4056" s="1"/>
  <c r="I4057"/>
  <c r="N4057" s="1"/>
  <c r="J4057"/>
  <c r="O4057" s="1"/>
  <c r="I4058"/>
  <c r="N4058" s="1"/>
  <c r="J4058"/>
  <c r="O4058" s="1"/>
  <c r="I4059"/>
  <c r="N4059" s="1"/>
  <c r="J4059"/>
  <c r="O4059" s="1"/>
  <c r="I4060"/>
  <c r="N4060" s="1"/>
  <c r="J4060"/>
  <c r="O4060" s="1"/>
  <c r="I4061"/>
  <c r="N4061" s="1"/>
  <c r="J4061"/>
  <c r="O4061" s="1"/>
  <c r="I4062"/>
  <c r="N4062" s="1"/>
  <c r="J4062"/>
  <c r="O4062" s="1"/>
  <c r="I4063"/>
  <c r="N4063" s="1"/>
  <c r="J4063"/>
  <c r="O4063" s="1"/>
  <c r="I4064"/>
  <c r="N4064" s="1"/>
  <c r="J4064"/>
  <c r="O4064" s="1"/>
  <c r="I4065"/>
  <c r="N4065" s="1"/>
  <c r="J4065"/>
  <c r="O4065" s="1"/>
  <c r="I4066"/>
  <c r="N4066" s="1"/>
  <c r="J4066"/>
  <c r="O4066" s="1"/>
  <c r="I4067"/>
  <c r="N4067" s="1"/>
  <c r="J4067"/>
  <c r="O4067" s="1"/>
  <c r="I4068"/>
  <c r="N4068" s="1"/>
  <c r="J4068"/>
  <c r="O4068" s="1"/>
  <c r="I4069"/>
  <c r="N4069" s="1"/>
  <c r="J4069"/>
  <c r="O4069" s="1"/>
  <c r="I4070"/>
  <c r="N4070" s="1"/>
  <c r="J4070"/>
  <c r="O4070" s="1"/>
  <c r="I4071"/>
  <c r="N4071" s="1"/>
  <c r="J4071"/>
  <c r="O4071" s="1"/>
  <c r="I4072"/>
  <c r="N4072" s="1"/>
  <c r="J4072"/>
  <c r="O4072" s="1"/>
  <c r="I4073"/>
  <c r="N4073" s="1"/>
  <c r="J4073"/>
  <c r="O4073" s="1"/>
  <c r="I4074"/>
  <c r="N4074" s="1"/>
  <c r="J4074"/>
  <c r="O4074" s="1"/>
  <c r="I4075"/>
  <c r="N4075" s="1"/>
  <c r="J4075"/>
  <c r="O4075" s="1"/>
  <c r="I4076"/>
  <c r="N4076" s="1"/>
  <c r="J4076"/>
  <c r="O4076" s="1"/>
  <c r="I4077"/>
  <c r="N4077" s="1"/>
  <c r="J4077"/>
  <c r="O4077" s="1"/>
  <c r="I4078"/>
  <c r="N4078" s="1"/>
  <c r="J4078"/>
  <c r="O4078" s="1"/>
  <c r="I4079"/>
  <c r="N4079" s="1"/>
  <c r="J4079"/>
  <c r="O4079" s="1"/>
  <c r="I4080"/>
  <c r="N4080" s="1"/>
  <c r="J4080"/>
  <c r="O4080" s="1"/>
  <c r="I4081"/>
  <c r="N4081" s="1"/>
  <c r="J4081"/>
  <c r="O4081" s="1"/>
  <c r="I4082"/>
  <c r="N4082" s="1"/>
  <c r="J4082"/>
  <c r="O4082" s="1"/>
  <c r="I4083"/>
  <c r="N4083" s="1"/>
  <c r="J4083"/>
  <c r="O4083" s="1"/>
  <c r="I4084"/>
  <c r="N4084" s="1"/>
  <c r="J4084"/>
  <c r="O4084" s="1"/>
  <c r="I4085"/>
  <c r="N4085" s="1"/>
  <c r="J4085"/>
  <c r="O4085" s="1"/>
  <c r="I4086"/>
  <c r="N4086" s="1"/>
  <c r="J4086"/>
  <c r="O4086" s="1"/>
  <c r="I4087"/>
  <c r="N4087" s="1"/>
  <c r="J4087"/>
  <c r="O4087" s="1"/>
  <c r="I4088"/>
  <c r="N4088" s="1"/>
  <c r="J4088"/>
  <c r="O4088" s="1"/>
  <c r="I4089"/>
  <c r="N4089" s="1"/>
  <c r="J4089"/>
  <c r="O4089" s="1"/>
  <c r="I4090"/>
  <c r="N4090" s="1"/>
  <c r="J4090"/>
  <c r="O4090" s="1"/>
  <c r="I4091"/>
  <c r="N4091" s="1"/>
  <c r="J4091"/>
  <c r="O4091" s="1"/>
  <c r="I4092"/>
  <c r="N4092" s="1"/>
  <c r="J4092"/>
  <c r="O4092" s="1"/>
  <c r="I4093"/>
  <c r="N4093" s="1"/>
  <c r="J4093"/>
  <c r="O4093" s="1"/>
  <c r="I4094"/>
  <c r="N4094" s="1"/>
  <c r="J4094"/>
  <c r="O4094" s="1"/>
  <c r="I4095"/>
  <c r="N4095" s="1"/>
  <c r="J4095"/>
  <c r="O4095" s="1"/>
  <c r="I4096"/>
  <c r="N4096" s="1"/>
  <c r="J4096"/>
  <c r="O4096" s="1"/>
  <c r="I4097"/>
  <c r="N4097" s="1"/>
  <c r="J4097"/>
  <c r="O4097" s="1"/>
  <c r="I4098"/>
  <c r="N4098" s="1"/>
  <c r="J4098"/>
  <c r="O4098" s="1"/>
  <c r="I4099"/>
  <c r="N4099" s="1"/>
  <c r="J4099"/>
  <c r="O4099" s="1"/>
  <c r="I4100"/>
  <c r="N4100" s="1"/>
  <c r="J4100"/>
  <c r="O4100" s="1"/>
  <c r="I4101"/>
  <c r="N4101" s="1"/>
  <c r="J4101"/>
  <c r="O4101" s="1"/>
  <c r="I4102"/>
  <c r="N4102" s="1"/>
  <c r="J4102"/>
  <c r="O4102" s="1"/>
  <c r="I4103"/>
  <c r="N4103" s="1"/>
  <c r="J4103"/>
  <c r="O4103" s="1"/>
  <c r="I4104"/>
  <c r="N4104" s="1"/>
  <c r="J4104"/>
  <c r="O4104" s="1"/>
  <c r="I4105"/>
  <c r="N4105" s="1"/>
  <c r="J4105"/>
  <c r="O4105" s="1"/>
  <c r="I4106"/>
  <c r="N4106" s="1"/>
  <c r="J4106"/>
  <c r="O4106" s="1"/>
  <c r="I4107"/>
  <c r="N4107" s="1"/>
  <c r="J4107"/>
  <c r="O4107" s="1"/>
  <c r="I4108"/>
  <c r="N4108" s="1"/>
  <c r="J4108"/>
  <c r="O4108" s="1"/>
  <c r="I4109"/>
  <c r="N4109" s="1"/>
  <c r="J4109"/>
  <c r="O4109" s="1"/>
  <c r="I4110"/>
  <c r="N4110" s="1"/>
  <c r="J4110"/>
  <c r="O4110" s="1"/>
  <c r="I4111"/>
  <c r="N4111" s="1"/>
  <c r="J4111"/>
  <c r="O4111" s="1"/>
  <c r="I4112"/>
  <c r="N4112" s="1"/>
  <c r="J4112"/>
  <c r="O4112" s="1"/>
  <c r="I4113"/>
  <c r="N4113" s="1"/>
  <c r="J4113"/>
  <c r="O4113" s="1"/>
  <c r="I4114"/>
  <c r="N4114" s="1"/>
  <c r="J4114"/>
  <c r="O4114" s="1"/>
  <c r="I4115"/>
  <c r="N4115" s="1"/>
  <c r="J4115"/>
  <c r="O4115" s="1"/>
  <c r="I4116"/>
  <c r="N4116" s="1"/>
  <c r="J4116"/>
  <c r="O4116" s="1"/>
  <c r="I4117"/>
  <c r="N4117" s="1"/>
  <c r="J4117"/>
  <c r="O4117" s="1"/>
  <c r="I4118"/>
  <c r="N4118" s="1"/>
  <c r="J4118"/>
  <c r="O4118" s="1"/>
  <c r="I4119"/>
  <c r="N4119" s="1"/>
  <c r="J4119"/>
  <c r="O4119" s="1"/>
  <c r="I4120"/>
  <c r="N4120" s="1"/>
  <c r="J4120"/>
  <c r="O4120" s="1"/>
  <c r="I4121"/>
  <c r="N4121" s="1"/>
  <c r="J4121"/>
  <c r="O4121" s="1"/>
  <c r="I4122"/>
  <c r="N4122" s="1"/>
  <c r="J4122"/>
  <c r="O4122" s="1"/>
  <c r="I4123"/>
  <c r="N4123" s="1"/>
  <c r="J4123"/>
  <c r="O4123" s="1"/>
  <c r="I4124"/>
  <c r="N4124" s="1"/>
  <c r="J4124"/>
  <c r="O4124" s="1"/>
  <c r="I4125"/>
  <c r="N4125" s="1"/>
  <c r="J4125"/>
  <c r="O4125" s="1"/>
  <c r="I4126"/>
  <c r="N4126" s="1"/>
  <c r="J4126"/>
  <c r="O4126" s="1"/>
  <c r="I4127"/>
  <c r="N4127" s="1"/>
  <c r="J4127"/>
  <c r="O4127" s="1"/>
  <c r="I4128"/>
  <c r="N4128" s="1"/>
  <c r="J4128"/>
  <c r="O4128" s="1"/>
  <c r="I4129"/>
  <c r="N4129" s="1"/>
  <c r="J4129"/>
  <c r="O4129" s="1"/>
  <c r="I4130"/>
  <c r="N4130" s="1"/>
  <c r="J4130"/>
  <c r="O4130" s="1"/>
  <c r="I4131"/>
  <c r="N4131" s="1"/>
  <c r="J4131"/>
  <c r="O4131" s="1"/>
  <c r="I4132"/>
  <c r="N4132" s="1"/>
  <c r="J4132"/>
  <c r="O4132" s="1"/>
  <c r="I4133"/>
  <c r="N4133" s="1"/>
  <c r="J4133"/>
  <c r="O4133" s="1"/>
  <c r="I4134"/>
  <c r="N4134" s="1"/>
  <c r="J4134"/>
  <c r="O4134" s="1"/>
  <c r="I4135"/>
  <c r="N4135" s="1"/>
  <c r="J4135"/>
  <c r="O4135" s="1"/>
  <c r="I4136"/>
  <c r="N4136" s="1"/>
  <c r="J4136"/>
  <c r="O4136" s="1"/>
  <c r="I4137"/>
  <c r="N4137" s="1"/>
  <c r="J4137"/>
  <c r="O4137" s="1"/>
  <c r="I4138"/>
  <c r="N4138" s="1"/>
  <c r="J4138"/>
  <c r="O4138" s="1"/>
  <c r="I4139"/>
  <c r="N4139" s="1"/>
  <c r="J4139"/>
  <c r="O4139" s="1"/>
  <c r="I4140"/>
  <c r="N4140" s="1"/>
  <c r="J4140"/>
  <c r="O4140" s="1"/>
  <c r="I4141"/>
  <c r="N4141" s="1"/>
  <c r="J4141"/>
  <c r="O4141" s="1"/>
  <c r="I4142"/>
  <c r="N4142" s="1"/>
  <c r="J4142"/>
  <c r="O4142" s="1"/>
  <c r="I4143"/>
  <c r="N4143" s="1"/>
  <c r="J4143"/>
  <c r="O4143" s="1"/>
  <c r="I4144"/>
  <c r="N4144" s="1"/>
  <c r="J4144"/>
  <c r="O4144" s="1"/>
  <c r="I4145"/>
  <c r="N4145" s="1"/>
  <c r="J4145"/>
  <c r="O4145" s="1"/>
  <c r="I4146"/>
  <c r="N4146" s="1"/>
  <c r="J4146"/>
  <c r="O4146" s="1"/>
  <c r="I4147"/>
  <c r="N4147" s="1"/>
  <c r="J4147"/>
  <c r="O4147" s="1"/>
  <c r="I4148"/>
  <c r="N4148" s="1"/>
  <c r="J4148"/>
  <c r="O4148" s="1"/>
  <c r="I4149"/>
  <c r="N4149" s="1"/>
  <c r="J4149"/>
  <c r="O4149" s="1"/>
  <c r="I4150"/>
  <c r="N4150" s="1"/>
  <c r="J4150"/>
  <c r="O4150" s="1"/>
  <c r="I4151"/>
  <c r="N4151" s="1"/>
  <c r="J4151"/>
  <c r="O4151" s="1"/>
  <c r="I4152"/>
  <c r="N4152" s="1"/>
  <c r="J4152"/>
  <c r="O4152" s="1"/>
  <c r="I4153"/>
  <c r="N4153" s="1"/>
  <c r="J4153"/>
  <c r="O4153" s="1"/>
  <c r="I4154"/>
  <c r="N4154" s="1"/>
  <c r="J4154"/>
  <c r="O4154" s="1"/>
  <c r="I4155"/>
  <c r="N4155" s="1"/>
  <c r="J4155"/>
  <c r="O4155" s="1"/>
  <c r="I4156"/>
  <c r="N4156" s="1"/>
  <c r="J4156"/>
  <c r="O4156" s="1"/>
  <c r="I4157"/>
  <c r="N4157" s="1"/>
  <c r="J4157"/>
  <c r="O4157" s="1"/>
  <c r="I4158"/>
  <c r="N4158" s="1"/>
  <c r="J4158"/>
  <c r="O4158" s="1"/>
  <c r="I4159"/>
  <c r="N4159" s="1"/>
  <c r="J4159"/>
  <c r="O4159" s="1"/>
  <c r="I4160"/>
  <c r="N4160" s="1"/>
  <c r="J4160"/>
  <c r="O4160" s="1"/>
  <c r="I4161"/>
  <c r="N4161" s="1"/>
  <c r="J4161"/>
  <c r="O4161" s="1"/>
  <c r="I4162"/>
  <c r="N4162" s="1"/>
  <c r="J4162"/>
  <c r="O4162" s="1"/>
  <c r="I4163"/>
  <c r="N4163" s="1"/>
  <c r="J4163"/>
  <c r="O4163" s="1"/>
  <c r="I4164"/>
  <c r="N4164" s="1"/>
  <c r="J4164"/>
  <c r="O4164" s="1"/>
  <c r="I4165"/>
  <c r="N4165" s="1"/>
  <c r="J4165"/>
  <c r="O4165" s="1"/>
  <c r="I4166"/>
  <c r="N4166" s="1"/>
  <c r="J4166"/>
  <c r="O4166" s="1"/>
  <c r="I4167"/>
  <c r="N4167" s="1"/>
  <c r="J4167"/>
  <c r="O4167" s="1"/>
  <c r="I4168"/>
  <c r="N4168" s="1"/>
  <c r="J4168"/>
  <c r="O4168" s="1"/>
  <c r="I4169"/>
  <c r="N4169" s="1"/>
  <c r="J4169"/>
  <c r="O4169" s="1"/>
  <c r="I4170"/>
  <c r="N4170" s="1"/>
  <c r="J4170"/>
  <c r="O4170" s="1"/>
  <c r="I4171"/>
  <c r="N4171" s="1"/>
  <c r="J4171"/>
  <c r="O4171" s="1"/>
  <c r="I4172"/>
  <c r="N4172" s="1"/>
  <c r="J4172"/>
  <c r="O4172" s="1"/>
  <c r="I4173"/>
  <c r="N4173" s="1"/>
  <c r="J4173"/>
  <c r="O4173" s="1"/>
  <c r="I4174"/>
  <c r="N4174" s="1"/>
  <c r="J4174"/>
  <c r="O4174" s="1"/>
  <c r="I4175"/>
  <c r="N4175" s="1"/>
  <c r="J4175"/>
  <c r="O4175" s="1"/>
  <c r="I4176"/>
  <c r="N4176" s="1"/>
  <c r="J4176"/>
  <c r="O4176" s="1"/>
  <c r="I4177"/>
  <c r="N4177" s="1"/>
  <c r="J4177"/>
  <c r="O4177" s="1"/>
  <c r="I4178"/>
  <c r="N4178" s="1"/>
  <c r="J4178"/>
  <c r="O4178" s="1"/>
  <c r="I4179"/>
  <c r="N4179" s="1"/>
  <c r="J4179"/>
  <c r="O4179" s="1"/>
  <c r="I4180"/>
  <c r="N4180" s="1"/>
  <c r="J4180"/>
  <c r="O4180" s="1"/>
  <c r="I4181"/>
  <c r="N4181" s="1"/>
  <c r="J4181"/>
  <c r="O4181" s="1"/>
  <c r="I4182"/>
  <c r="N4182" s="1"/>
  <c r="J4182"/>
  <c r="O4182" s="1"/>
  <c r="I4183"/>
  <c r="N4183" s="1"/>
  <c r="J4183"/>
  <c r="O4183" s="1"/>
  <c r="I4184"/>
  <c r="N4184" s="1"/>
  <c r="J4184"/>
  <c r="O4184" s="1"/>
  <c r="I4185"/>
  <c r="N4185" s="1"/>
  <c r="J4185"/>
  <c r="O4185" s="1"/>
  <c r="I4186"/>
  <c r="N4186" s="1"/>
  <c r="J4186"/>
  <c r="O4186" s="1"/>
  <c r="I4187"/>
  <c r="N4187" s="1"/>
  <c r="J4187"/>
  <c r="O4187" s="1"/>
  <c r="I4188"/>
  <c r="N4188" s="1"/>
  <c r="J4188"/>
  <c r="O4188" s="1"/>
  <c r="I4189"/>
  <c r="N4189" s="1"/>
  <c r="J4189"/>
  <c r="O4189" s="1"/>
  <c r="I4190"/>
  <c r="N4190" s="1"/>
  <c r="J4190"/>
  <c r="O4190" s="1"/>
  <c r="I4191"/>
  <c r="N4191" s="1"/>
  <c r="J4191"/>
  <c r="O4191" s="1"/>
  <c r="I4192"/>
  <c r="N4192" s="1"/>
  <c r="J4192"/>
  <c r="O4192" s="1"/>
  <c r="I4193"/>
  <c r="N4193" s="1"/>
  <c r="J4193"/>
  <c r="O4193" s="1"/>
  <c r="I4194"/>
  <c r="N4194" s="1"/>
  <c r="J4194"/>
  <c r="O4194" s="1"/>
  <c r="I4195"/>
  <c r="N4195" s="1"/>
  <c r="J4195"/>
  <c r="O4195" s="1"/>
  <c r="I4196"/>
  <c r="N4196" s="1"/>
  <c r="J4196"/>
  <c r="O4196" s="1"/>
  <c r="I4197"/>
  <c r="N4197" s="1"/>
  <c r="J4197"/>
  <c r="O4197" s="1"/>
  <c r="I4198"/>
  <c r="N4198" s="1"/>
  <c r="J4198"/>
  <c r="O4198" s="1"/>
  <c r="I4199"/>
  <c r="N4199" s="1"/>
  <c r="J4199"/>
  <c r="O4199" s="1"/>
  <c r="I4200"/>
  <c r="N4200" s="1"/>
  <c r="J4200"/>
  <c r="O4200" s="1"/>
  <c r="I4201"/>
  <c r="N4201" s="1"/>
  <c r="J4201"/>
  <c r="O4201" s="1"/>
  <c r="I4202"/>
  <c r="N4202" s="1"/>
  <c r="J4202"/>
  <c r="O4202" s="1"/>
  <c r="I4203"/>
  <c r="N4203" s="1"/>
  <c r="J4203"/>
  <c r="O4203" s="1"/>
  <c r="I4204"/>
  <c r="N4204" s="1"/>
  <c r="J4204"/>
  <c r="O4204" s="1"/>
  <c r="I4205"/>
  <c r="N4205" s="1"/>
  <c r="J4205"/>
  <c r="O4205" s="1"/>
  <c r="I4206"/>
  <c r="N4206" s="1"/>
  <c r="J4206"/>
  <c r="O4206" s="1"/>
  <c r="I4207"/>
  <c r="N4207" s="1"/>
  <c r="J4207"/>
  <c r="O4207" s="1"/>
  <c r="I4208"/>
  <c r="N4208" s="1"/>
  <c r="J4208"/>
  <c r="O4208" s="1"/>
  <c r="I4209"/>
  <c r="N4209" s="1"/>
  <c r="J4209"/>
  <c r="O4209" s="1"/>
  <c r="I4210"/>
  <c r="N4210" s="1"/>
  <c r="J4210"/>
  <c r="O4210" s="1"/>
  <c r="I4211"/>
  <c r="N4211" s="1"/>
  <c r="J4211"/>
  <c r="O4211" s="1"/>
  <c r="I4212"/>
  <c r="N4212" s="1"/>
  <c r="J4212"/>
  <c r="O4212" s="1"/>
  <c r="I4213"/>
  <c r="N4213" s="1"/>
  <c r="J4213"/>
  <c r="O4213" s="1"/>
  <c r="I4214"/>
  <c r="N4214" s="1"/>
  <c r="J4214"/>
  <c r="O4214" s="1"/>
  <c r="I4215"/>
  <c r="N4215" s="1"/>
  <c r="J4215"/>
  <c r="O4215" s="1"/>
  <c r="I4216"/>
  <c r="N4216" s="1"/>
  <c r="J4216"/>
  <c r="O4216" s="1"/>
  <c r="I4217"/>
  <c r="N4217" s="1"/>
  <c r="J4217"/>
  <c r="O4217" s="1"/>
  <c r="I4218"/>
  <c r="N4218" s="1"/>
  <c r="J4218"/>
  <c r="O4218" s="1"/>
  <c r="I4219"/>
  <c r="N4219" s="1"/>
  <c r="J4219"/>
  <c r="O4219" s="1"/>
  <c r="I4220"/>
  <c r="N4220" s="1"/>
  <c r="J4220"/>
  <c r="O4220" s="1"/>
  <c r="I4221"/>
  <c r="N4221" s="1"/>
  <c r="J4221"/>
  <c r="O4221" s="1"/>
  <c r="I4222"/>
  <c r="N4222" s="1"/>
  <c r="J4222"/>
  <c r="O4222" s="1"/>
  <c r="I4223"/>
  <c r="N4223" s="1"/>
  <c r="J4223"/>
  <c r="O4223" s="1"/>
  <c r="I4224"/>
  <c r="N4224" s="1"/>
  <c r="J4224"/>
  <c r="O4224" s="1"/>
  <c r="I4225"/>
  <c r="N4225" s="1"/>
  <c r="J4225"/>
  <c r="O4225" s="1"/>
  <c r="I4226"/>
  <c r="N4226" s="1"/>
  <c r="J4226"/>
  <c r="O4226" s="1"/>
  <c r="I4227"/>
  <c r="N4227" s="1"/>
  <c r="J4227"/>
  <c r="O4227" s="1"/>
  <c r="I4228"/>
  <c r="N4228" s="1"/>
  <c r="J4228"/>
  <c r="O4228" s="1"/>
  <c r="I4229"/>
  <c r="N4229" s="1"/>
  <c r="J4229"/>
  <c r="O4229" s="1"/>
  <c r="I4230"/>
  <c r="N4230" s="1"/>
  <c r="J4230"/>
  <c r="O4230" s="1"/>
  <c r="I4231"/>
  <c r="N4231" s="1"/>
  <c r="J4231"/>
  <c r="O4231" s="1"/>
  <c r="I4232"/>
  <c r="N4232" s="1"/>
  <c r="J4232"/>
  <c r="O4232" s="1"/>
  <c r="I4233"/>
  <c r="N4233" s="1"/>
  <c r="J4233"/>
  <c r="O4233" s="1"/>
  <c r="I4234"/>
  <c r="N4234" s="1"/>
  <c r="J4234"/>
  <c r="O4234" s="1"/>
  <c r="I4235"/>
  <c r="N4235" s="1"/>
  <c r="J4235"/>
  <c r="O4235" s="1"/>
  <c r="I4236"/>
  <c r="N4236" s="1"/>
  <c r="J4236"/>
  <c r="O4236" s="1"/>
  <c r="I4237"/>
  <c r="N4237" s="1"/>
  <c r="J4237"/>
  <c r="O4237" s="1"/>
  <c r="I4238"/>
  <c r="N4238" s="1"/>
  <c r="J4238"/>
  <c r="O4238" s="1"/>
  <c r="I4239"/>
  <c r="N4239" s="1"/>
  <c r="J4239"/>
  <c r="O4239" s="1"/>
  <c r="I4240"/>
  <c r="N4240" s="1"/>
  <c r="J4240"/>
  <c r="O4240" s="1"/>
  <c r="I4241"/>
  <c r="N4241" s="1"/>
  <c r="J4241"/>
  <c r="O4241" s="1"/>
  <c r="I4242"/>
  <c r="N4242" s="1"/>
  <c r="J4242"/>
  <c r="O4242" s="1"/>
  <c r="I4243"/>
  <c r="N4243" s="1"/>
  <c r="J4243"/>
  <c r="O4243" s="1"/>
  <c r="I4244"/>
  <c r="N4244" s="1"/>
  <c r="J4244"/>
  <c r="O4244" s="1"/>
  <c r="I4245"/>
  <c r="N4245" s="1"/>
  <c r="J4245"/>
  <c r="O4245" s="1"/>
  <c r="I4246"/>
  <c r="N4246" s="1"/>
  <c r="J4246"/>
  <c r="O4246" s="1"/>
  <c r="I4247"/>
  <c r="N4247" s="1"/>
  <c r="J4247"/>
  <c r="O4247" s="1"/>
  <c r="I4248"/>
  <c r="N4248" s="1"/>
  <c r="J4248"/>
  <c r="O4248" s="1"/>
  <c r="I4249"/>
  <c r="N4249" s="1"/>
  <c r="J4249"/>
  <c r="O4249" s="1"/>
  <c r="I4250"/>
  <c r="N4250" s="1"/>
  <c r="J4250"/>
  <c r="O4250" s="1"/>
  <c r="I4251"/>
  <c r="N4251" s="1"/>
  <c r="J4251"/>
  <c r="O4251" s="1"/>
  <c r="I4252"/>
  <c r="N4252" s="1"/>
  <c r="J4252"/>
  <c r="O4252" s="1"/>
  <c r="I4253"/>
  <c r="N4253" s="1"/>
  <c r="J4253"/>
  <c r="O4253" s="1"/>
  <c r="I4254"/>
  <c r="N4254" s="1"/>
  <c r="J4254"/>
  <c r="O4254" s="1"/>
  <c r="I4255"/>
  <c r="N4255" s="1"/>
  <c r="J4255"/>
  <c r="O4255" s="1"/>
  <c r="I4256"/>
  <c r="N4256" s="1"/>
  <c r="J4256"/>
  <c r="O4256" s="1"/>
  <c r="I4257"/>
  <c r="N4257" s="1"/>
  <c r="J4257"/>
  <c r="O4257" s="1"/>
  <c r="I4258"/>
  <c r="N4258" s="1"/>
  <c r="J4258"/>
  <c r="O4258" s="1"/>
  <c r="I4259"/>
  <c r="N4259" s="1"/>
  <c r="J4259"/>
  <c r="O4259" s="1"/>
  <c r="I4260"/>
  <c r="N4260" s="1"/>
  <c r="J4260"/>
  <c r="O4260" s="1"/>
  <c r="I4261"/>
  <c r="N4261" s="1"/>
  <c r="J4261"/>
  <c r="O4261" s="1"/>
  <c r="I4262"/>
  <c r="N4262" s="1"/>
  <c r="J4262"/>
  <c r="O4262" s="1"/>
  <c r="I4263"/>
  <c r="N4263" s="1"/>
  <c r="J4263"/>
  <c r="O4263" s="1"/>
  <c r="I4264"/>
  <c r="N4264" s="1"/>
  <c r="J4264"/>
  <c r="O4264" s="1"/>
  <c r="I4265"/>
  <c r="N4265" s="1"/>
  <c r="J4265"/>
  <c r="O4265" s="1"/>
  <c r="I4266"/>
  <c r="N4266" s="1"/>
  <c r="J4266"/>
  <c r="O4266" s="1"/>
  <c r="I4267"/>
  <c r="N4267" s="1"/>
  <c r="J4267"/>
  <c r="O4267" s="1"/>
  <c r="I4268"/>
  <c r="N4268" s="1"/>
  <c r="J4268"/>
  <c r="O4268" s="1"/>
  <c r="I4269"/>
  <c r="N4269" s="1"/>
  <c r="J4269"/>
  <c r="O4269" s="1"/>
  <c r="I4270"/>
  <c r="N4270" s="1"/>
  <c r="J4270"/>
  <c r="O4270" s="1"/>
  <c r="I4271"/>
  <c r="N4271" s="1"/>
  <c r="J4271"/>
  <c r="O4271" s="1"/>
  <c r="I4272"/>
  <c r="N4272" s="1"/>
  <c r="J4272"/>
  <c r="O4272" s="1"/>
  <c r="I4273"/>
  <c r="N4273" s="1"/>
  <c r="J4273"/>
  <c r="O4273" s="1"/>
  <c r="I4274"/>
  <c r="N4274" s="1"/>
  <c r="J4274"/>
  <c r="O4274" s="1"/>
  <c r="I4275"/>
  <c r="N4275" s="1"/>
  <c r="J4275"/>
  <c r="O4275" s="1"/>
  <c r="I4276"/>
  <c r="N4276" s="1"/>
  <c r="J4276"/>
  <c r="O4276" s="1"/>
  <c r="I4277"/>
  <c r="N4277" s="1"/>
  <c r="J4277"/>
  <c r="O4277" s="1"/>
  <c r="I4278"/>
  <c r="N4278" s="1"/>
  <c r="J4278"/>
  <c r="O4278" s="1"/>
  <c r="I4279"/>
  <c r="N4279" s="1"/>
  <c r="J4279"/>
  <c r="O4279" s="1"/>
  <c r="I4280"/>
  <c r="N4280" s="1"/>
  <c r="J4280"/>
  <c r="O4280" s="1"/>
  <c r="I4281"/>
  <c r="N4281" s="1"/>
  <c r="J4281"/>
  <c r="O4281" s="1"/>
  <c r="I4282"/>
  <c r="N4282" s="1"/>
  <c r="J4282"/>
  <c r="O4282" s="1"/>
  <c r="I4283"/>
  <c r="N4283" s="1"/>
  <c r="J4283"/>
  <c r="O4283" s="1"/>
  <c r="I4284"/>
  <c r="N4284" s="1"/>
  <c r="J4284"/>
  <c r="O4284" s="1"/>
  <c r="I4285"/>
  <c r="N4285" s="1"/>
  <c r="J4285"/>
  <c r="O4285" s="1"/>
  <c r="I4286"/>
  <c r="N4286" s="1"/>
  <c r="J4286"/>
  <c r="O4286" s="1"/>
  <c r="I4287"/>
  <c r="N4287" s="1"/>
  <c r="J4287"/>
  <c r="O4287" s="1"/>
  <c r="I4288"/>
  <c r="N4288" s="1"/>
  <c r="J4288"/>
  <c r="O4288" s="1"/>
  <c r="I4289"/>
  <c r="N4289" s="1"/>
  <c r="J4289"/>
  <c r="O4289" s="1"/>
  <c r="I4290"/>
  <c r="N4290" s="1"/>
  <c r="J4290"/>
  <c r="O4290" s="1"/>
  <c r="I4291"/>
  <c r="N4291" s="1"/>
  <c r="J4291"/>
  <c r="O4291" s="1"/>
  <c r="I4292"/>
  <c r="N4292" s="1"/>
  <c r="J4292"/>
  <c r="O4292" s="1"/>
  <c r="I4293"/>
  <c r="N4293" s="1"/>
  <c r="J4293"/>
  <c r="O4293" s="1"/>
  <c r="I4294"/>
  <c r="N4294" s="1"/>
  <c r="J4294"/>
  <c r="O4294" s="1"/>
  <c r="I4295"/>
  <c r="N4295" s="1"/>
  <c r="J4295"/>
  <c r="O4295" s="1"/>
  <c r="I4296"/>
  <c r="N4296" s="1"/>
  <c r="J4296"/>
  <c r="O4296" s="1"/>
  <c r="I4297"/>
  <c r="N4297" s="1"/>
  <c r="J4297"/>
  <c r="O4297" s="1"/>
  <c r="I4298"/>
  <c r="N4298" s="1"/>
  <c r="J4298"/>
  <c r="O4298" s="1"/>
  <c r="I4299"/>
  <c r="N4299" s="1"/>
  <c r="J4299"/>
  <c r="O4299" s="1"/>
  <c r="I4300"/>
  <c r="N4300" s="1"/>
  <c r="J4300"/>
  <c r="O4300" s="1"/>
  <c r="I4301"/>
  <c r="N4301" s="1"/>
  <c r="J4301"/>
  <c r="O4301" s="1"/>
  <c r="I4302"/>
  <c r="N4302" s="1"/>
  <c r="J4302"/>
  <c r="O4302" s="1"/>
  <c r="I4303"/>
  <c r="N4303" s="1"/>
  <c r="J4303"/>
  <c r="O4303" s="1"/>
  <c r="I4304"/>
  <c r="N4304" s="1"/>
  <c r="J4304"/>
  <c r="O4304" s="1"/>
  <c r="I4305"/>
  <c r="N4305" s="1"/>
  <c r="J4305"/>
  <c r="O4305" s="1"/>
  <c r="I4306"/>
  <c r="N4306" s="1"/>
  <c r="J4306"/>
  <c r="O4306" s="1"/>
  <c r="I4307"/>
  <c r="N4307" s="1"/>
  <c r="J4307"/>
  <c r="O4307" s="1"/>
  <c r="I4308"/>
  <c r="N4308" s="1"/>
  <c r="J4308"/>
  <c r="O4308" s="1"/>
  <c r="I4309"/>
  <c r="N4309" s="1"/>
  <c r="J4309"/>
  <c r="O4309" s="1"/>
  <c r="I4310"/>
  <c r="N4310" s="1"/>
  <c r="J4310"/>
  <c r="O4310" s="1"/>
  <c r="I4311"/>
  <c r="N4311" s="1"/>
  <c r="J4311"/>
  <c r="O4311" s="1"/>
  <c r="I4312"/>
  <c r="N4312" s="1"/>
  <c r="J4312"/>
  <c r="O4312" s="1"/>
  <c r="I4313"/>
  <c r="N4313" s="1"/>
  <c r="J4313"/>
  <c r="O4313" s="1"/>
  <c r="I4314"/>
  <c r="N4314" s="1"/>
  <c r="J4314"/>
  <c r="O4314" s="1"/>
  <c r="I4315"/>
  <c r="N4315" s="1"/>
  <c r="J4315"/>
  <c r="O4315" s="1"/>
  <c r="I4316"/>
  <c r="N4316" s="1"/>
  <c r="J4316"/>
  <c r="O4316" s="1"/>
  <c r="I4317"/>
  <c r="N4317" s="1"/>
  <c r="J4317"/>
  <c r="O4317" s="1"/>
  <c r="I4318"/>
  <c r="N4318" s="1"/>
  <c r="J4318"/>
  <c r="O4318" s="1"/>
  <c r="I4319"/>
  <c r="N4319" s="1"/>
  <c r="J4319"/>
  <c r="O4319" s="1"/>
  <c r="I4320"/>
  <c r="N4320" s="1"/>
  <c r="J4320"/>
  <c r="O4320" s="1"/>
  <c r="I4321"/>
  <c r="N4321" s="1"/>
  <c r="J4321"/>
  <c r="O4321" s="1"/>
  <c r="I4322"/>
  <c r="N4322" s="1"/>
  <c r="J4322"/>
  <c r="O4322" s="1"/>
  <c r="I4323"/>
  <c r="N4323" s="1"/>
  <c r="J4323"/>
  <c r="O4323" s="1"/>
  <c r="I4324"/>
  <c r="N4324" s="1"/>
  <c r="J4324"/>
  <c r="O4324" s="1"/>
  <c r="I4325"/>
  <c r="N4325" s="1"/>
  <c r="J4325"/>
  <c r="O4325" s="1"/>
  <c r="I4326"/>
  <c r="N4326" s="1"/>
  <c r="J4326"/>
  <c r="O4326" s="1"/>
  <c r="I4327"/>
  <c r="N4327" s="1"/>
  <c r="J4327"/>
  <c r="O4327" s="1"/>
  <c r="I4328"/>
  <c r="N4328" s="1"/>
  <c r="J4328"/>
  <c r="O4328" s="1"/>
  <c r="I4329"/>
  <c r="N4329" s="1"/>
  <c r="J4329"/>
  <c r="O4329" s="1"/>
  <c r="I4330"/>
  <c r="N4330" s="1"/>
  <c r="J4330"/>
  <c r="O4330" s="1"/>
  <c r="I4331"/>
  <c r="N4331" s="1"/>
  <c r="J4331"/>
  <c r="O4331" s="1"/>
  <c r="I4332"/>
  <c r="N4332" s="1"/>
  <c r="J4332"/>
  <c r="O4332" s="1"/>
  <c r="I4333"/>
  <c r="N4333" s="1"/>
  <c r="J4333"/>
  <c r="O4333" s="1"/>
  <c r="I4334"/>
  <c r="N4334" s="1"/>
  <c r="J4334"/>
  <c r="O4334" s="1"/>
  <c r="I4335"/>
  <c r="N4335" s="1"/>
  <c r="J4335"/>
  <c r="O4335" s="1"/>
  <c r="I4336"/>
  <c r="N4336" s="1"/>
  <c r="J4336"/>
  <c r="O4336" s="1"/>
  <c r="I4337"/>
  <c r="N4337" s="1"/>
  <c r="J4337"/>
  <c r="O4337" s="1"/>
  <c r="I4338"/>
  <c r="N4338" s="1"/>
  <c r="J4338"/>
  <c r="O4338" s="1"/>
  <c r="I4339"/>
  <c r="N4339" s="1"/>
  <c r="J4339"/>
  <c r="O4339" s="1"/>
  <c r="I4340"/>
  <c r="N4340" s="1"/>
  <c r="J4340"/>
  <c r="O4340" s="1"/>
  <c r="I4341"/>
  <c r="N4341" s="1"/>
  <c r="J4341"/>
  <c r="O4341" s="1"/>
  <c r="I4342"/>
  <c r="N4342" s="1"/>
  <c r="J4342"/>
  <c r="O4342" s="1"/>
  <c r="I4343"/>
  <c r="N4343" s="1"/>
  <c r="J4343"/>
  <c r="O4343" s="1"/>
  <c r="I4344"/>
  <c r="N4344" s="1"/>
  <c r="J4344"/>
  <c r="O4344" s="1"/>
  <c r="I4345"/>
  <c r="N4345" s="1"/>
  <c r="J4345"/>
  <c r="O4345" s="1"/>
  <c r="I4346"/>
  <c r="N4346" s="1"/>
  <c r="J4346"/>
  <c r="O4346" s="1"/>
  <c r="I4347"/>
  <c r="N4347" s="1"/>
  <c r="J4347"/>
  <c r="O4347" s="1"/>
  <c r="I4348"/>
  <c r="N4348" s="1"/>
  <c r="J4348"/>
  <c r="O4348" s="1"/>
  <c r="I4349"/>
  <c r="N4349" s="1"/>
  <c r="J4349"/>
  <c r="O4349" s="1"/>
  <c r="I4350"/>
  <c r="N4350" s="1"/>
  <c r="J4350"/>
  <c r="O4350" s="1"/>
  <c r="I4351"/>
  <c r="N4351" s="1"/>
  <c r="J4351"/>
  <c r="O4351" s="1"/>
  <c r="I4352"/>
  <c r="N4352" s="1"/>
  <c r="J4352"/>
  <c r="O4352" s="1"/>
  <c r="I4353"/>
  <c r="N4353" s="1"/>
  <c r="J4353"/>
  <c r="O4353" s="1"/>
  <c r="I4354"/>
  <c r="N4354" s="1"/>
  <c r="J4354"/>
  <c r="O4354" s="1"/>
  <c r="I4355"/>
  <c r="N4355" s="1"/>
  <c r="J4355"/>
  <c r="O4355" s="1"/>
  <c r="I4356"/>
  <c r="N4356" s="1"/>
  <c r="J4356"/>
  <c r="O4356" s="1"/>
  <c r="I4357"/>
  <c r="N4357" s="1"/>
  <c r="J4357"/>
  <c r="O4357" s="1"/>
  <c r="I4358"/>
  <c r="N4358" s="1"/>
  <c r="J4358"/>
  <c r="O4358" s="1"/>
  <c r="I4359"/>
  <c r="N4359" s="1"/>
  <c r="J4359"/>
  <c r="O4359" s="1"/>
  <c r="I4360"/>
  <c r="N4360" s="1"/>
  <c r="J4360"/>
  <c r="O4360" s="1"/>
  <c r="I4361"/>
  <c r="N4361" s="1"/>
  <c r="J4361"/>
  <c r="O4361" s="1"/>
  <c r="I4362"/>
  <c r="N4362" s="1"/>
  <c r="J4362"/>
  <c r="O4362" s="1"/>
  <c r="I4363"/>
  <c r="N4363" s="1"/>
  <c r="J4363"/>
  <c r="O4363" s="1"/>
  <c r="I4364"/>
  <c r="N4364" s="1"/>
  <c r="J4364"/>
  <c r="O4364" s="1"/>
  <c r="I4365"/>
  <c r="N4365" s="1"/>
  <c r="J4365"/>
  <c r="O4365" s="1"/>
  <c r="I4366"/>
  <c r="N4366" s="1"/>
  <c r="J4366"/>
  <c r="O4366" s="1"/>
  <c r="I4367"/>
  <c r="N4367" s="1"/>
  <c r="J4367"/>
  <c r="O4367" s="1"/>
  <c r="I4368"/>
  <c r="N4368" s="1"/>
  <c r="J4368"/>
  <c r="O4368" s="1"/>
  <c r="I4369"/>
  <c r="N4369" s="1"/>
  <c r="J4369"/>
  <c r="O4369" s="1"/>
  <c r="I4370"/>
  <c r="N4370" s="1"/>
  <c r="J4370"/>
  <c r="O4370" s="1"/>
  <c r="I4371"/>
  <c r="N4371" s="1"/>
  <c r="J4371"/>
  <c r="O4371" s="1"/>
  <c r="I4372"/>
  <c r="N4372" s="1"/>
  <c r="J4372"/>
  <c r="O4372" s="1"/>
  <c r="I4373"/>
  <c r="N4373" s="1"/>
  <c r="J4373"/>
  <c r="O4373" s="1"/>
  <c r="I4374"/>
  <c r="N4374" s="1"/>
  <c r="J4374"/>
  <c r="O4374" s="1"/>
  <c r="I4375"/>
  <c r="N4375" s="1"/>
  <c r="J4375"/>
  <c r="O4375" s="1"/>
  <c r="I4376"/>
  <c r="N4376" s="1"/>
  <c r="J4376"/>
  <c r="O4376" s="1"/>
  <c r="I4377"/>
  <c r="N4377" s="1"/>
  <c r="J4377"/>
  <c r="O4377" s="1"/>
  <c r="I4378"/>
  <c r="N4378" s="1"/>
  <c r="J4378"/>
  <c r="O4378" s="1"/>
  <c r="I4379"/>
  <c r="N4379" s="1"/>
  <c r="J4379"/>
  <c r="O4379" s="1"/>
  <c r="I4380"/>
  <c r="N4380" s="1"/>
  <c r="J4380"/>
  <c r="O4380" s="1"/>
  <c r="I4381"/>
  <c r="N4381" s="1"/>
  <c r="J4381"/>
  <c r="O4381" s="1"/>
  <c r="I4382"/>
  <c r="N4382" s="1"/>
  <c r="J4382"/>
  <c r="O4382" s="1"/>
  <c r="I4383"/>
  <c r="N4383" s="1"/>
  <c r="J4383"/>
  <c r="O4383" s="1"/>
  <c r="I4384"/>
  <c r="N4384" s="1"/>
  <c r="J4384"/>
  <c r="O4384" s="1"/>
  <c r="I4385"/>
  <c r="N4385" s="1"/>
  <c r="J4385"/>
  <c r="O4385" s="1"/>
  <c r="I4386"/>
  <c r="N4386" s="1"/>
  <c r="J4386"/>
  <c r="O4386" s="1"/>
  <c r="I4387"/>
  <c r="N4387" s="1"/>
  <c r="J4387"/>
  <c r="O4387" s="1"/>
  <c r="I4388"/>
  <c r="N4388" s="1"/>
  <c r="J4388"/>
  <c r="O4388" s="1"/>
  <c r="I4389"/>
  <c r="N4389" s="1"/>
  <c r="J4389"/>
  <c r="O4389" s="1"/>
  <c r="I4390"/>
  <c r="N4390" s="1"/>
  <c r="J4390"/>
  <c r="O4390" s="1"/>
  <c r="I4391"/>
  <c r="N4391" s="1"/>
  <c r="J4391"/>
  <c r="O4391" s="1"/>
  <c r="I4392"/>
  <c r="N4392" s="1"/>
  <c r="J4392"/>
  <c r="O4392" s="1"/>
  <c r="I4393"/>
  <c r="N4393" s="1"/>
  <c r="J4393"/>
  <c r="O4393" s="1"/>
  <c r="I4394"/>
  <c r="N4394" s="1"/>
  <c r="J4394"/>
  <c r="O4394" s="1"/>
  <c r="I4395"/>
  <c r="N4395" s="1"/>
  <c r="J4395"/>
  <c r="O4395" s="1"/>
  <c r="I4396"/>
  <c r="N4396" s="1"/>
  <c r="J4396"/>
  <c r="O4396" s="1"/>
  <c r="I4397"/>
  <c r="N4397" s="1"/>
  <c r="J4397"/>
  <c r="O4397" s="1"/>
  <c r="I4398"/>
  <c r="N4398" s="1"/>
  <c r="J4398"/>
  <c r="O4398" s="1"/>
  <c r="I4399"/>
  <c r="N4399" s="1"/>
  <c r="J4399"/>
  <c r="O4399" s="1"/>
  <c r="I4400"/>
  <c r="N4400" s="1"/>
  <c r="J4400"/>
  <c r="O4400" s="1"/>
  <c r="I4401"/>
  <c r="N4401" s="1"/>
  <c r="J4401"/>
  <c r="O4401" s="1"/>
  <c r="I4402"/>
  <c r="N4402" s="1"/>
  <c r="J4402"/>
  <c r="O4402" s="1"/>
  <c r="I4403"/>
  <c r="N4403" s="1"/>
  <c r="J4403"/>
  <c r="O4403" s="1"/>
  <c r="I4404"/>
  <c r="N4404" s="1"/>
  <c r="J4404"/>
  <c r="O4404" s="1"/>
  <c r="I4405"/>
  <c r="N4405" s="1"/>
  <c r="J4405"/>
  <c r="O4405" s="1"/>
  <c r="I4406"/>
  <c r="N4406" s="1"/>
  <c r="J4406"/>
  <c r="O4406" s="1"/>
  <c r="I4407"/>
  <c r="N4407" s="1"/>
  <c r="J4407"/>
  <c r="O4407" s="1"/>
  <c r="I4408"/>
  <c r="N4408" s="1"/>
  <c r="J4408"/>
  <c r="O4408" s="1"/>
  <c r="I4409"/>
  <c r="N4409" s="1"/>
  <c r="J4409"/>
  <c r="O4409" s="1"/>
  <c r="I4410"/>
  <c r="N4410" s="1"/>
  <c r="J4410"/>
  <c r="O4410" s="1"/>
  <c r="I4411"/>
  <c r="N4411" s="1"/>
  <c r="J4411"/>
  <c r="O4411" s="1"/>
  <c r="I4412"/>
  <c r="N4412" s="1"/>
  <c r="J4412"/>
  <c r="O4412" s="1"/>
  <c r="I4413"/>
  <c r="N4413" s="1"/>
  <c r="J4413"/>
  <c r="O4413" s="1"/>
  <c r="I4414"/>
  <c r="N4414" s="1"/>
  <c r="J4414"/>
  <c r="O4414" s="1"/>
  <c r="I4415"/>
  <c r="N4415" s="1"/>
  <c r="J4415"/>
  <c r="O4415" s="1"/>
  <c r="I4416"/>
  <c r="N4416" s="1"/>
  <c r="J4416"/>
  <c r="O4416" s="1"/>
  <c r="I4417"/>
  <c r="N4417" s="1"/>
  <c r="J4417"/>
  <c r="O4417" s="1"/>
  <c r="I4418"/>
  <c r="N4418" s="1"/>
  <c r="J4418"/>
  <c r="O4418" s="1"/>
  <c r="I4419"/>
  <c r="N4419" s="1"/>
  <c r="J4419"/>
  <c r="O4419" s="1"/>
  <c r="I4420"/>
  <c r="N4420" s="1"/>
  <c r="J4420"/>
  <c r="O4420" s="1"/>
  <c r="I4421"/>
  <c r="N4421" s="1"/>
  <c r="J4421"/>
  <c r="O4421" s="1"/>
  <c r="I4422"/>
  <c r="N4422" s="1"/>
  <c r="J4422"/>
  <c r="O4422" s="1"/>
  <c r="I4423"/>
  <c r="N4423" s="1"/>
  <c r="J4423"/>
  <c r="O4423" s="1"/>
  <c r="I4424"/>
  <c r="N4424" s="1"/>
  <c r="J4424"/>
  <c r="O4424" s="1"/>
  <c r="I4425"/>
  <c r="N4425" s="1"/>
  <c r="J4425"/>
  <c r="O4425" s="1"/>
  <c r="I4426"/>
  <c r="N4426" s="1"/>
  <c r="J4426"/>
  <c r="O4426" s="1"/>
  <c r="I4427"/>
  <c r="N4427" s="1"/>
  <c r="J4427"/>
  <c r="O4427" s="1"/>
  <c r="I4428"/>
  <c r="N4428" s="1"/>
  <c r="J4428"/>
  <c r="O4428" s="1"/>
  <c r="I4429"/>
  <c r="N4429" s="1"/>
  <c r="J4429"/>
  <c r="O4429" s="1"/>
  <c r="I4430"/>
  <c r="N4430" s="1"/>
  <c r="J4430"/>
  <c r="O4430" s="1"/>
  <c r="I4431"/>
  <c r="N4431" s="1"/>
  <c r="J4431"/>
  <c r="O4431" s="1"/>
  <c r="I4432"/>
  <c r="N4432" s="1"/>
  <c r="J4432"/>
  <c r="O4432" s="1"/>
  <c r="I4433"/>
  <c r="N4433" s="1"/>
  <c r="J4433"/>
  <c r="O4433" s="1"/>
  <c r="I4434"/>
  <c r="N4434" s="1"/>
  <c r="J4434"/>
  <c r="O4434" s="1"/>
  <c r="I4435"/>
  <c r="N4435" s="1"/>
  <c r="J4435"/>
  <c r="O4435" s="1"/>
  <c r="I4436"/>
  <c r="N4436" s="1"/>
  <c r="J4436"/>
  <c r="O4436" s="1"/>
  <c r="I4437"/>
  <c r="N4437" s="1"/>
  <c r="J4437"/>
  <c r="O4437" s="1"/>
  <c r="I4438"/>
  <c r="N4438" s="1"/>
  <c r="J4438"/>
  <c r="O4438" s="1"/>
  <c r="I4439"/>
  <c r="N4439" s="1"/>
  <c r="J4439"/>
  <c r="O4439" s="1"/>
  <c r="I4440"/>
  <c r="N4440" s="1"/>
  <c r="J4440"/>
  <c r="O4440" s="1"/>
  <c r="I4441"/>
  <c r="N4441" s="1"/>
  <c r="J4441"/>
  <c r="O4441" s="1"/>
  <c r="I4442"/>
  <c r="N4442" s="1"/>
  <c r="J4442"/>
  <c r="O4442" s="1"/>
  <c r="I4443"/>
  <c r="N4443" s="1"/>
  <c r="J4443"/>
  <c r="O4443" s="1"/>
  <c r="I4444"/>
  <c r="N4444" s="1"/>
  <c r="J4444"/>
  <c r="O4444" s="1"/>
  <c r="I4445"/>
  <c r="N4445" s="1"/>
  <c r="J4445"/>
  <c r="O4445" s="1"/>
  <c r="I4446"/>
  <c r="N4446" s="1"/>
  <c r="J4446"/>
  <c r="O4446" s="1"/>
  <c r="I4447"/>
  <c r="N4447" s="1"/>
  <c r="J4447"/>
  <c r="O4447" s="1"/>
  <c r="I4448"/>
  <c r="N4448" s="1"/>
  <c r="J4448"/>
  <c r="O4448" s="1"/>
  <c r="I4449"/>
  <c r="N4449" s="1"/>
  <c r="J4449"/>
  <c r="O4449" s="1"/>
  <c r="I4450"/>
  <c r="N4450" s="1"/>
  <c r="J4450"/>
  <c r="O4450" s="1"/>
  <c r="I4451"/>
  <c r="N4451" s="1"/>
  <c r="J4451"/>
  <c r="O4451" s="1"/>
  <c r="I4452"/>
  <c r="N4452" s="1"/>
  <c r="J4452"/>
  <c r="O4452" s="1"/>
  <c r="I4453"/>
  <c r="N4453" s="1"/>
  <c r="J4453"/>
  <c r="O4453" s="1"/>
  <c r="I4454"/>
  <c r="N4454" s="1"/>
  <c r="J4454"/>
  <c r="O4454" s="1"/>
  <c r="I4455"/>
  <c r="N4455" s="1"/>
  <c r="J4455"/>
  <c r="O4455" s="1"/>
  <c r="I4456"/>
  <c r="N4456" s="1"/>
  <c r="J4456"/>
  <c r="O4456" s="1"/>
  <c r="I4457"/>
  <c r="N4457" s="1"/>
  <c r="J4457"/>
  <c r="O4457" s="1"/>
  <c r="I4458"/>
  <c r="N4458" s="1"/>
  <c r="J4458"/>
  <c r="O4458" s="1"/>
  <c r="I4459"/>
  <c r="N4459" s="1"/>
  <c r="J4459"/>
  <c r="O4459" s="1"/>
  <c r="I4460"/>
  <c r="N4460" s="1"/>
  <c r="J4460"/>
  <c r="O4460" s="1"/>
  <c r="I4461"/>
  <c r="N4461" s="1"/>
  <c r="J4461"/>
  <c r="O4461" s="1"/>
  <c r="I4462"/>
  <c r="N4462" s="1"/>
  <c r="J4462"/>
  <c r="O4462" s="1"/>
  <c r="I4463"/>
  <c r="N4463" s="1"/>
  <c r="J4463"/>
  <c r="O4463" s="1"/>
  <c r="I4464"/>
  <c r="N4464" s="1"/>
  <c r="J4464"/>
  <c r="O4464" s="1"/>
  <c r="I4465"/>
  <c r="N4465" s="1"/>
  <c r="J4465"/>
  <c r="O4465" s="1"/>
  <c r="I4466"/>
  <c r="N4466" s="1"/>
  <c r="J4466"/>
  <c r="O4466" s="1"/>
  <c r="I4467"/>
  <c r="N4467" s="1"/>
  <c r="J4467"/>
  <c r="O4467" s="1"/>
  <c r="I4468"/>
  <c r="N4468" s="1"/>
  <c r="J4468"/>
  <c r="O4468" s="1"/>
  <c r="I4469"/>
  <c r="N4469" s="1"/>
  <c r="J4469"/>
  <c r="O4469" s="1"/>
  <c r="I4470"/>
  <c r="N4470" s="1"/>
  <c r="J4470"/>
  <c r="O4470" s="1"/>
  <c r="I4471"/>
  <c r="N4471" s="1"/>
  <c r="J4471"/>
  <c r="O4471" s="1"/>
  <c r="I4472"/>
  <c r="N4472" s="1"/>
  <c r="J4472"/>
  <c r="O4472" s="1"/>
  <c r="I4473"/>
  <c r="N4473" s="1"/>
  <c r="J4473"/>
  <c r="O4473" s="1"/>
  <c r="I4474"/>
  <c r="N4474" s="1"/>
  <c r="J4474"/>
  <c r="O4474" s="1"/>
  <c r="I4475"/>
  <c r="N4475" s="1"/>
  <c r="J4475"/>
  <c r="O4475" s="1"/>
  <c r="I4476"/>
  <c r="N4476" s="1"/>
  <c r="J4476"/>
  <c r="O4476" s="1"/>
  <c r="I4477"/>
  <c r="N4477" s="1"/>
  <c r="J4477"/>
  <c r="O4477" s="1"/>
  <c r="I4478"/>
  <c r="N4478" s="1"/>
  <c r="J4478"/>
  <c r="O4478" s="1"/>
  <c r="I4479"/>
  <c r="N4479" s="1"/>
  <c r="J4479"/>
  <c r="O4479" s="1"/>
  <c r="I4480"/>
  <c r="N4480" s="1"/>
  <c r="J4480"/>
  <c r="O4480" s="1"/>
  <c r="I4481"/>
  <c r="N4481" s="1"/>
  <c r="J4481"/>
  <c r="O4481" s="1"/>
  <c r="I4482"/>
  <c r="N4482" s="1"/>
  <c r="J4482"/>
  <c r="O4482" s="1"/>
  <c r="I4483"/>
  <c r="N4483" s="1"/>
  <c r="J4483"/>
  <c r="O4483" s="1"/>
  <c r="I4484"/>
  <c r="N4484" s="1"/>
  <c r="J4484"/>
  <c r="O4484" s="1"/>
  <c r="I4485"/>
  <c r="N4485" s="1"/>
  <c r="J4485"/>
  <c r="O4485" s="1"/>
  <c r="I4486"/>
  <c r="N4486" s="1"/>
  <c r="J4486"/>
  <c r="O4486" s="1"/>
  <c r="I4487"/>
  <c r="N4487" s="1"/>
  <c r="J4487"/>
  <c r="O4487" s="1"/>
  <c r="I4488"/>
  <c r="N4488" s="1"/>
  <c r="J4488"/>
  <c r="O4488" s="1"/>
  <c r="I4489"/>
  <c r="N4489" s="1"/>
  <c r="J4489"/>
  <c r="O4489" s="1"/>
  <c r="I4490"/>
  <c r="N4490" s="1"/>
  <c r="J4490"/>
  <c r="O4490" s="1"/>
  <c r="I4491"/>
  <c r="N4491" s="1"/>
  <c r="J4491"/>
  <c r="O4491" s="1"/>
  <c r="I4492"/>
  <c r="N4492" s="1"/>
  <c r="J4492"/>
  <c r="O4492" s="1"/>
  <c r="I4493"/>
  <c r="N4493" s="1"/>
  <c r="J4493"/>
  <c r="O4493" s="1"/>
  <c r="I4494"/>
  <c r="N4494" s="1"/>
  <c r="J4494"/>
  <c r="O4494" s="1"/>
  <c r="I4495"/>
  <c r="N4495" s="1"/>
  <c r="J4495"/>
  <c r="O4495" s="1"/>
  <c r="I4496"/>
  <c r="N4496" s="1"/>
  <c r="J4496"/>
  <c r="O4496" s="1"/>
  <c r="I4497"/>
  <c r="N4497" s="1"/>
  <c r="J4497"/>
  <c r="O4497" s="1"/>
  <c r="I4498"/>
  <c r="N4498" s="1"/>
  <c r="J4498"/>
  <c r="O4498" s="1"/>
  <c r="I4499"/>
  <c r="N4499" s="1"/>
  <c r="J4499"/>
  <c r="O4499" s="1"/>
  <c r="I4500"/>
  <c r="N4500" s="1"/>
  <c r="J4500"/>
  <c r="O4500" s="1"/>
  <c r="I4501"/>
  <c r="N4501" s="1"/>
  <c r="J4501"/>
  <c r="O4501" s="1"/>
  <c r="I4502"/>
  <c r="N4502" s="1"/>
  <c r="J4502"/>
  <c r="O4502" s="1"/>
  <c r="I4503"/>
  <c r="N4503" s="1"/>
  <c r="J4503"/>
  <c r="O4503" s="1"/>
  <c r="I4504"/>
  <c r="N4504" s="1"/>
  <c r="J4504"/>
  <c r="O4504" s="1"/>
  <c r="I4505"/>
  <c r="N4505" s="1"/>
  <c r="J4505"/>
  <c r="O4505" s="1"/>
  <c r="I4506"/>
  <c r="N4506" s="1"/>
  <c r="J4506"/>
  <c r="O4506" s="1"/>
  <c r="I4507"/>
  <c r="N4507" s="1"/>
  <c r="J4507"/>
  <c r="O4507" s="1"/>
  <c r="I4508"/>
  <c r="N4508" s="1"/>
  <c r="J4508"/>
  <c r="O4508" s="1"/>
  <c r="I4509"/>
  <c r="N4509" s="1"/>
  <c r="J4509"/>
  <c r="O4509" s="1"/>
  <c r="I4510"/>
  <c r="N4510" s="1"/>
  <c r="J4510"/>
  <c r="O4510" s="1"/>
  <c r="I4511"/>
  <c r="N4511" s="1"/>
  <c r="J4511"/>
  <c r="O4511" s="1"/>
  <c r="I4512"/>
  <c r="N4512" s="1"/>
  <c r="J4512"/>
  <c r="O4512" s="1"/>
  <c r="I4513"/>
  <c r="N4513" s="1"/>
  <c r="J4513"/>
  <c r="O4513" s="1"/>
  <c r="I4514"/>
  <c r="N4514" s="1"/>
  <c r="J4514"/>
  <c r="O4514" s="1"/>
  <c r="I4515"/>
  <c r="N4515" s="1"/>
  <c r="J4515"/>
  <c r="O4515" s="1"/>
  <c r="I4516"/>
  <c r="N4516" s="1"/>
  <c r="J4516"/>
  <c r="O4516" s="1"/>
  <c r="I4517"/>
  <c r="N4517" s="1"/>
  <c r="J4517"/>
  <c r="O4517" s="1"/>
  <c r="I4518"/>
  <c r="N4518" s="1"/>
  <c r="J4518"/>
  <c r="O4518" s="1"/>
  <c r="I4519"/>
  <c r="N4519" s="1"/>
  <c r="J4519"/>
  <c r="O4519" s="1"/>
  <c r="I4520"/>
  <c r="N4520" s="1"/>
  <c r="J4520"/>
  <c r="O4520" s="1"/>
  <c r="I4521"/>
  <c r="N4521" s="1"/>
  <c r="J4521"/>
  <c r="O4521" s="1"/>
  <c r="I4522"/>
  <c r="N4522" s="1"/>
  <c r="J4522"/>
  <c r="O4522" s="1"/>
  <c r="I4523"/>
  <c r="N4523" s="1"/>
  <c r="J4523"/>
  <c r="O4523" s="1"/>
  <c r="I4524"/>
  <c r="N4524" s="1"/>
  <c r="J4524"/>
  <c r="O4524" s="1"/>
  <c r="I4525"/>
  <c r="N4525" s="1"/>
  <c r="J4525"/>
  <c r="O4525" s="1"/>
  <c r="I4526"/>
  <c r="N4526" s="1"/>
  <c r="J4526"/>
  <c r="O4526" s="1"/>
  <c r="I4527"/>
  <c r="N4527" s="1"/>
  <c r="J4527"/>
  <c r="O4527" s="1"/>
  <c r="I4528"/>
  <c r="N4528" s="1"/>
  <c r="J4528"/>
  <c r="O4528" s="1"/>
  <c r="I4529"/>
  <c r="N4529" s="1"/>
  <c r="J4529"/>
  <c r="O4529" s="1"/>
  <c r="I4530"/>
  <c r="N4530" s="1"/>
  <c r="J4530"/>
  <c r="O4530" s="1"/>
  <c r="I4531"/>
  <c r="N4531" s="1"/>
  <c r="J4531"/>
  <c r="O4531" s="1"/>
  <c r="I4532"/>
  <c r="N4532" s="1"/>
  <c r="J4532"/>
  <c r="O4532" s="1"/>
  <c r="I4533"/>
  <c r="N4533" s="1"/>
  <c r="J4533"/>
  <c r="O4533" s="1"/>
  <c r="I4534"/>
  <c r="N4534" s="1"/>
  <c r="J4534"/>
  <c r="O4534" s="1"/>
  <c r="I4535"/>
  <c r="N4535" s="1"/>
  <c r="J4535"/>
  <c r="O4535" s="1"/>
  <c r="I4536"/>
  <c r="N4536" s="1"/>
  <c r="J4536"/>
  <c r="O4536" s="1"/>
  <c r="I4537"/>
  <c r="N4537" s="1"/>
  <c r="J4537"/>
  <c r="O4537" s="1"/>
  <c r="I4538"/>
  <c r="N4538" s="1"/>
  <c r="J4538"/>
  <c r="O4538" s="1"/>
  <c r="I4539"/>
  <c r="N4539" s="1"/>
  <c r="J4539"/>
  <c r="O4539" s="1"/>
  <c r="I4540"/>
  <c r="N4540" s="1"/>
  <c r="J4540"/>
  <c r="O4540" s="1"/>
  <c r="I4541"/>
  <c r="N4541" s="1"/>
  <c r="J4541"/>
  <c r="O4541" s="1"/>
  <c r="I4542"/>
  <c r="N4542" s="1"/>
  <c r="J4542"/>
  <c r="O4542" s="1"/>
  <c r="I4543"/>
  <c r="N4543" s="1"/>
  <c r="J4543"/>
  <c r="O4543" s="1"/>
  <c r="I4544"/>
  <c r="N4544" s="1"/>
  <c r="J4544"/>
  <c r="O4544" s="1"/>
  <c r="I4545"/>
  <c r="N4545" s="1"/>
  <c r="J4545"/>
  <c r="O4545" s="1"/>
  <c r="I4546"/>
  <c r="N4546" s="1"/>
  <c r="J4546"/>
  <c r="O4546" s="1"/>
  <c r="I4547"/>
  <c r="N4547" s="1"/>
  <c r="J4547"/>
  <c r="O4547" s="1"/>
  <c r="I4548"/>
  <c r="N4548" s="1"/>
  <c r="J4548"/>
  <c r="O4548" s="1"/>
  <c r="I4549"/>
  <c r="N4549" s="1"/>
  <c r="J4549"/>
  <c r="O4549" s="1"/>
  <c r="I4550"/>
  <c r="N4550" s="1"/>
  <c r="J4550"/>
  <c r="O4550" s="1"/>
  <c r="I4551"/>
  <c r="N4551" s="1"/>
  <c r="J4551"/>
  <c r="O4551" s="1"/>
  <c r="I4552"/>
  <c r="N4552" s="1"/>
  <c r="J4552"/>
  <c r="O4552" s="1"/>
  <c r="I4553"/>
  <c r="N4553" s="1"/>
  <c r="J4553"/>
  <c r="O4553" s="1"/>
  <c r="I4554"/>
  <c r="N4554" s="1"/>
  <c r="J4554"/>
  <c r="O4554" s="1"/>
  <c r="I4555"/>
  <c r="N4555" s="1"/>
  <c r="J4555"/>
  <c r="O4555" s="1"/>
  <c r="I4556"/>
  <c r="N4556" s="1"/>
  <c r="J4556"/>
  <c r="O4556" s="1"/>
  <c r="I4557"/>
  <c r="N4557" s="1"/>
  <c r="J4557"/>
  <c r="O4557" s="1"/>
  <c r="I4558"/>
  <c r="N4558" s="1"/>
  <c r="J4558"/>
  <c r="O4558" s="1"/>
  <c r="I4559"/>
  <c r="N4559" s="1"/>
  <c r="J4559"/>
  <c r="O4559" s="1"/>
  <c r="I4560"/>
  <c r="N4560" s="1"/>
  <c r="J4560"/>
  <c r="O4560" s="1"/>
  <c r="I4561"/>
  <c r="N4561" s="1"/>
  <c r="J4561"/>
  <c r="O4561" s="1"/>
  <c r="I4562"/>
  <c r="N4562" s="1"/>
  <c r="J4562"/>
  <c r="O4562" s="1"/>
  <c r="I4563"/>
  <c r="N4563" s="1"/>
  <c r="J4563"/>
  <c r="O4563" s="1"/>
  <c r="I4564"/>
  <c r="N4564" s="1"/>
  <c r="J4564"/>
  <c r="O4564" s="1"/>
  <c r="I4565"/>
  <c r="N4565" s="1"/>
  <c r="J4565"/>
  <c r="O4565" s="1"/>
  <c r="I4566"/>
  <c r="N4566" s="1"/>
  <c r="J4566"/>
  <c r="O4566" s="1"/>
  <c r="I4567"/>
  <c r="N4567" s="1"/>
  <c r="J4567"/>
  <c r="O4567" s="1"/>
  <c r="I4568"/>
  <c r="N4568" s="1"/>
  <c r="J4568"/>
  <c r="O4568" s="1"/>
  <c r="I4569"/>
  <c r="N4569" s="1"/>
  <c r="J4569"/>
  <c r="O4569" s="1"/>
  <c r="I4570"/>
  <c r="N4570" s="1"/>
  <c r="J4570"/>
  <c r="O4570" s="1"/>
  <c r="I4571"/>
  <c r="N4571" s="1"/>
  <c r="J4571"/>
  <c r="O4571" s="1"/>
  <c r="I4572"/>
  <c r="N4572" s="1"/>
  <c r="J4572"/>
  <c r="O4572" s="1"/>
  <c r="I4573"/>
  <c r="N4573" s="1"/>
  <c r="J4573"/>
  <c r="O4573" s="1"/>
  <c r="I4574"/>
  <c r="N4574" s="1"/>
  <c r="J4574"/>
  <c r="O4574" s="1"/>
  <c r="I4575"/>
  <c r="N4575" s="1"/>
  <c r="J4575"/>
  <c r="O4575" s="1"/>
  <c r="I4576"/>
  <c r="N4576" s="1"/>
  <c r="J4576"/>
  <c r="O4576" s="1"/>
  <c r="I4577"/>
  <c r="N4577" s="1"/>
  <c r="J4577"/>
  <c r="O4577" s="1"/>
  <c r="I4578"/>
  <c r="N4578" s="1"/>
  <c r="J4578"/>
  <c r="O4578" s="1"/>
  <c r="I4579"/>
  <c r="N4579" s="1"/>
  <c r="J4579"/>
  <c r="O4579" s="1"/>
  <c r="I4580"/>
  <c r="N4580" s="1"/>
  <c r="J4580"/>
  <c r="O4580" s="1"/>
  <c r="I4581"/>
  <c r="N4581" s="1"/>
  <c r="J4581"/>
  <c r="O4581" s="1"/>
  <c r="I4582"/>
  <c r="N4582" s="1"/>
  <c r="J4582"/>
  <c r="O4582" s="1"/>
  <c r="I4583"/>
  <c r="N4583" s="1"/>
  <c r="J4583"/>
  <c r="O4583" s="1"/>
  <c r="I4584"/>
  <c r="N4584" s="1"/>
  <c r="J4584"/>
  <c r="O4584" s="1"/>
  <c r="I4585"/>
  <c r="N4585" s="1"/>
  <c r="J4585"/>
  <c r="O4585" s="1"/>
  <c r="I4586"/>
  <c r="N4586" s="1"/>
  <c r="J4586"/>
  <c r="O4586" s="1"/>
  <c r="I4587"/>
  <c r="N4587" s="1"/>
  <c r="J4587"/>
  <c r="O4587" s="1"/>
  <c r="I4588"/>
  <c r="N4588" s="1"/>
  <c r="J4588"/>
  <c r="O4588" s="1"/>
  <c r="I4589"/>
  <c r="N4589" s="1"/>
  <c r="J4589"/>
  <c r="O4589" s="1"/>
  <c r="I4590"/>
  <c r="N4590" s="1"/>
  <c r="J4590"/>
  <c r="O4590" s="1"/>
  <c r="I4591"/>
  <c r="N4591" s="1"/>
  <c r="J4591"/>
  <c r="O4591" s="1"/>
  <c r="I4592"/>
  <c r="N4592" s="1"/>
  <c r="J4592"/>
  <c r="O4592" s="1"/>
  <c r="I4593"/>
  <c r="N4593" s="1"/>
  <c r="J4593"/>
  <c r="O4593" s="1"/>
  <c r="I4594"/>
  <c r="N4594" s="1"/>
  <c r="J4594"/>
  <c r="O4594" s="1"/>
  <c r="I4595"/>
  <c r="N4595" s="1"/>
  <c r="J4595"/>
  <c r="O4595" s="1"/>
  <c r="I4596"/>
  <c r="N4596" s="1"/>
  <c r="J4596"/>
  <c r="O4596" s="1"/>
  <c r="I4597"/>
  <c r="N4597" s="1"/>
  <c r="J4597"/>
  <c r="O4597" s="1"/>
  <c r="I4598"/>
  <c r="N4598" s="1"/>
  <c r="J4598"/>
  <c r="O4598" s="1"/>
  <c r="I4599"/>
  <c r="N4599" s="1"/>
  <c r="J4599"/>
  <c r="O4599" s="1"/>
  <c r="I4600"/>
  <c r="N4600" s="1"/>
  <c r="J4600"/>
  <c r="O4600" s="1"/>
  <c r="I4601"/>
  <c r="N4601" s="1"/>
  <c r="J4601"/>
  <c r="O4601" s="1"/>
  <c r="I4602"/>
  <c r="N4602" s="1"/>
  <c r="J4602"/>
  <c r="O4602" s="1"/>
  <c r="I4603"/>
  <c r="N4603" s="1"/>
  <c r="J4603"/>
  <c r="O4603" s="1"/>
  <c r="I4604"/>
  <c r="N4604" s="1"/>
  <c r="J4604"/>
  <c r="O4604" s="1"/>
  <c r="I4605"/>
  <c r="N4605" s="1"/>
  <c r="J4605"/>
  <c r="O4605" s="1"/>
  <c r="I4606"/>
  <c r="N4606" s="1"/>
  <c r="J4606"/>
  <c r="O4606" s="1"/>
  <c r="I4607"/>
  <c r="N4607" s="1"/>
  <c r="J4607"/>
  <c r="O4607" s="1"/>
  <c r="I4608"/>
  <c r="N4608" s="1"/>
  <c r="J4608"/>
  <c r="O4608" s="1"/>
  <c r="I4609"/>
  <c r="N4609" s="1"/>
  <c r="J4609"/>
  <c r="O4609" s="1"/>
  <c r="I4610"/>
  <c r="N4610" s="1"/>
  <c r="J4610"/>
  <c r="O4610" s="1"/>
  <c r="I4611"/>
  <c r="N4611" s="1"/>
  <c r="J4611"/>
  <c r="O4611" s="1"/>
  <c r="I4612"/>
  <c r="N4612" s="1"/>
  <c r="J4612"/>
  <c r="O4612" s="1"/>
  <c r="I4613"/>
  <c r="N4613" s="1"/>
  <c r="J4613"/>
  <c r="O4613" s="1"/>
  <c r="I4614"/>
  <c r="N4614" s="1"/>
  <c r="J4614"/>
  <c r="O4614" s="1"/>
  <c r="I4615"/>
  <c r="N4615" s="1"/>
  <c r="J4615"/>
  <c r="O4615" s="1"/>
  <c r="I4616"/>
  <c r="N4616" s="1"/>
  <c r="J4616"/>
  <c r="O4616" s="1"/>
  <c r="I4617"/>
  <c r="N4617" s="1"/>
  <c r="J4617"/>
  <c r="O4617" s="1"/>
  <c r="I4618"/>
  <c r="N4618" s="1"/>
  <c r="J4618"/>
  <c r="O4618" s="1"/>
  <c r="I4619"/>
  <c r="N4619" s="1"/>
  <c r="J4619"/>
  <c r="O4619" s="1"/>
  <c r="I4620"/>
  <c r="N4620" s="1"/>
  <c r="J4620"/>
  <c r="O4620" s="1"/>
  <c r="I4621"/>
  <c r="N4621" s="1"/>
  <c r="J4621"/>
  <c r="O4621" s="1"/>
  <c r="I4622"/>
  <c r="N4622" s="1"/>
  <c r="J4622"/>
  <c r="O4622" s="1"/>
  <c r="I4623"/>
  <c r="N4623" s="1"/>
  <c r="J4623"/>
  <c r="O4623" s="1"/>
  <c r="I4624"/>
  <c r="N4624" s="1"/>
  <c r="J4624"/>
  <c r="O4624" s="1"/>
  <c r="I4625"/>
  <c r="N4625" s="1"/>
  <c r="J4625"/>
  <c r="O4625" s="1"/>
  <c r="I4626"/>
  <c r="N4626" s="1"/>
  <c r="J4626"/>
  <c r="O4626" s="1"/>
  <c r="I4627"/>
  <c r="N4627" s="1"/>
  <c r="J4627"/>
  <c r="O4627" s="1"/>
  <c r="I4628"/>
  <c r="N4628" s="1"/>
  <c r="J4628"/>
  <c r="O4628" s="1"/>
  <c r="I4629"/>
  <c r="N4629" s="1"/>
  <c r="J4629"/>
  <c r="O4629" s="1"/>
  <c r="I4630"/>
  <c r="N4630" s="1"/>
  <c r="J4630"/>
  <c r="O4630" s="1"/>
  <c r="I4631"/>
  <c r="N4631" s="1"/>
  <c r="J4631"/>
  <c r="O4631" s="1"/>
  <c r="I4632"/>
  <c r="N4632" s="1"/>
  <c r="J4632"/>
  <c r="O4632" s="1"/>
  <c r="I4633"/>
  <c r="N4633" s="1"/>
  <c r="J4633"/>
  <c r="O4633" s="1"/>
  <c r="I4634"/>
  <c r="N4634" s="1"/>
  <c r="J4634"/>
  <c r="O4634" s="1"/>
  <c r="I4635"/>
  <c r="N4635" s="1"/>
  <c r="J4635"/>
  <c r="O4635" s="1"/>
  <c r="I4636"/>
  <c r="N4636" s="1"/>
  <c r="J4636"/>
  <c r="O4636" s="1"/>
  <c r="I4637"/>
  <c r="N4637" s="1"/>
  <c r="J4637"/>
  <c r="O4637" s="1"/>
  <c r="I4638"/>
  <c r="N4638" s="1"/>
  <c r="J4638"/>
  <c r="O4638" s="1"/>
  <c r="I4639"/>
  <c r="N4639" s="1"/>
  <c r="J4639"/>
  <c r="O4639" s="1"/>
  <c r="I4640"/>
  <c r="N4640" s="1"/>
  <c r="J4640"/>
  <c r="O4640" s="1"/>
  <c r="I4641"/>
  <c r="N4641" s="1"/>
  <c r="J4641"/>
  <c r="O4641" s="1"/>
  <c r="I4642"/>
  <c r="N4642" s="1"/>
  <c r="J4642"/>
  <c r="O4642" s="1"/>
  <c r="I4643"/>
  <c r="N4643" s="1"/>
  <c r="J4643"/>
  <c r="O4643" s="1"/>
  <c r="I4644"/>
  <c r="N4644" s="1"/>
  <c r="J4644"/>
  <c r="O4644" s="1"/>
  <c r="I4645"/>
  <c r="N4645" s="1"/>
  <c r="J4645"/>
  <c r="O4645" s="1"/>
  <c r="I4646"/>
  <c r="N4646" s="1"/>
  <c r="J4646"/>
  <c r="O4646" s="1"/>
  <c r="I4647"/>
  <c r="N4647" s="1"/>
  <c r="J4647"/>
  <c r="O4647" s="1"/>
  <c r="I4648"/>
  <c r="N4648" s="1"/>
  <c r="J4648"/>
  <c r="O4648" s="1"/>
  <c r="I4649"/>
  <c r="N4649" s="1"/>
  <c r="J4649"/>
  <c r="O4649" s="1"/>
  <c r="I4650"/>
  <c r="N4650" s="1"/>
  <c r="J4650"/>
  <c r="O4650" s="1"/>
  <c r="I4651"/>
  <c r="N4651" s="1"/>
  <c r="J4651"/>
  <c r="O4651" s="1"/>
  <c r="I4652"/>
  <c r="N4652" s="1"/>
  <c r="J4652"/>
  <c r="O4652" s="1"/>
  <c r="I4653"/>
  <c r="N4653" s="1"/>
  <c r="J4653"/>
  <c r="O4653" s="1"/>
  <c r="I4654"/>
  <c r="N4654" s="1"/>
  <c r="J4654"/>
  <c r="O4654" s="1"/>
  <c r="I4655"/>
  <c r="N4655" s="1"/>
  <c r="J4655"/>
  <c r="O4655" s="1"/>
  <c r="I4656"/>
  <c r="N4656" s="1"/>
  <c r="J4656"/>
  <c r="O4656" s="1"/>
  <c r="I4657"/>
  <c r="N4657" s="1"/>
  <c r="J4657"/>
  <c r="O4657" s="1"/>
  <c r="I4658"/>
  <c r="N4658" s="1"/>
  <c r="J4658"/>
  <c r="O4658" s="1"/>
  <c r="I4659"/>
  <c r="N4659" s="1"/>
  <c r="J4659"/>
  <c r="O4659" s="1"/>
  <c r="I4660"/>
  <c r="N4660" s="1"/>
  <c r="J4660"/>
  <c r="O4660" s="1"/>
  <c r="I4661"/>
  <c r="N4661" s="1"/>
  <c r="J4661"/>
  <c r="O4661" s="1"/>
  <c r="I4662"/>
  <c r="N4662" s="1"/>
  <c r="J4662"/>
  <c r="O4662" s="1"/>
  <c r="I4663"/>
  <c r="N4663" s="1"/>
  <c r="J4663"/>
  <c r="O4663" s="1"/>
  <c r="I4664"/>
  <c r="N4664" s="1"/>
  <c r="J4664"/>
  <c r="O4664" s="1"/>
  <c r="I4665"/>
  <c r="N4665" s="1"/>
  <c r="J4665"/>
  <c r="O4665" s="1"/>
  <c r="I4666"/>
  <c r="N4666" s="1"/>
  <c r="J4666"/>
  <c r="O4666" s="1"/>
  <c r="I4667"/>
  <c r="N4667" s="1"/>
  <c r="J4667"/>
  <c r="O4667" s="1"/>
  <c r="I4668"/>
  <c r="N4668" s="1"/>
  <c r="J4668"/>
  <c r="O4668" s="1"/>
  <c r="I4669"/>
  <c r="N4669" s="1"/>
  <c r="J4669"/>
  <c r="O4669" s="1"/>
  <c r="I4670"/>
  <c r="N4670" s="1"/>
  <c r="J4670"/>
  <c r="O4670" s="1"/>
  <c r="I4671"/>
  <c r="N4671" s="1"/>
  <c r="J4671"/>
  <c r="O4671" s="1"/>
  <c r="I4672"/>
  <c r="N4672" s="1"/>
  <c r="J4672"/>
  <c r="O4672" s="1"/>
  <c r="J2294"/>
  <c r="O2294" s="1"/>
  <c r="I2294"/>
  <c r="N2294" s="1"/>
  <c r="I2"/>
  <c r="N2" s="1"/>
  <c r="J2"/>
  <c r="O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I267"/>
  <c r="N267" s="1"/>
  <c r="J267"/>
  <c r="O267" s="1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I335"/>
  <c r="N335" s="1"/>
  <c r="J335"/>
  <c r="O335" s="1"/>
  <c r="I336"/>
  <c r="N336" s="1"/>
  <c r="J336"/>
  <c r="O336" s="1"/>
  <c r="I337"/>
  <c r="N337" s="1"/>
  <c r="J337"/>
  <c r="O337" s="1"/>
  <c r="I338"/>
  <c r="N338" s="1"/>
  <c r="J338"/>
  <c r="O338" s="1"/>
  <c r="I339"/>
  <c r="N339" s="1"/>
  <c r="J339"/>
  <c r="O339" s="1"/>
  <c r="I340"/>
  <c r="N340" s="1"/>
  <c r="J340"/>
  <c r="O340" s="1"/>
  <c r="I341"/>
  <c r="N341" s="1"/>
  <c r="J341"/>
  <c r="O341" s="1"/>
  <c r="I342"/>
  <c r="N342" s="1"/>
  <c r="J342"/>
  <c r="O342" s="1"/>
  <c r="I343"/>
  <c r="N343" s="1"/>
  <c r="J343"/>
  <c r="O343" s="1"/>
  <c r="I344"/>
  <c r="N344" s="1"/>
  <c r="J344"/>
  <c r="O344" s="1"/>
  <c r="I345"/>
  <c r="N345" s="1"/>
  <c r="J345"/>
  <c r="O345" s="1"/>
  <c r="I346"/>
  <c r="N346" s="1"/>
  <c r="J346"/>
  <c r="O346" s="1"/>
  <c r="I347"/>
  <c r="N347" s="1"/>
  <c r="J347"/>
  <c r="O347" s="1"/>
  <c r="I348"/>
  <c r="N348" s="1"/>
  <c r="J348"/>
  <c r="O348" s="1"/>
  <c r="I349"/>
  <c r="N349" s="1"/>
  <c r="J349"/>
  <c r="O349" s="1"/>
  <c r="I350"/>
  <c r="N350" s="1"/>
  <c r="J350"/>
  <c r="O350" s="1"/>
  <c r="I351"/>
  <c r="N351" s="1"/>
  <c r="J351"/>
  <c r="O351" s="1"/>
  <c r="I352"/>
  <c r="N352" s="1"/>
  <c r="J352"/>
  <c r="O352" s="1"/>
  <c r="I353"/>
  <c r="N353" s="1"/>
  <c r="J353"/>
  <c r="O353" s="1"/>
  <c r="I354"/>
  <c r="N354" s="1"/>
  <c r="J354"/>
  <c r="O354" s="1"/>
  <c r="I355"/>
  <c r="N355" s="1"/>
  <c r="J355"/>
  <c r="O355" s="1"/>
  <c r="I356"/>
  <c r="N356" s="1"/>
  <c r="J356"/>
  <c r="O356" s="1"/>
  <c r="I357"/>
  <c r="N357" s="1"/>
  <c r="J357"/>
  <c r="O357" s="1"/>
  <c r="I358"/>
  <c r="N358" s="1"/>
  <c r="J358"/>
  <c r="O358" s="1"/>
  <c r="I359"/>
  <c r="N359" s="1"/>
  <c r="J359"/>
  <c r="O359" s="1"/>
  <c r="I360"/>
  <c r="N360" s="1"/>
  <c r="J360"/>
  <c r="O360" s="1"/>
  <c r="I361"/>
  <c r="N361" s="1"/>
  <c r="J361"/>
  <c r="O361" s="1"/>
  <c r="I362"/>
  <c r="N362" s="1"/>
  <c r="J362"/>
  <c r="O362" s="1"/>
  <c r="I363"/>
  <c r="N363" s="1"/>
  <c r="J363"/>
  <c r="O363" s="1"/>
  <c r="I364"/>
  <c r="N364" s="1"/>
  <c r="J364"/>
  <c r="O364" s="1"/>
  <c r="I365"/>
  <c r="N365" s="1"/>
  <c r="J365"/>
  <c r="O365" s="1"/>
  <c r="I366"/>
  <c r="N366" s="1"/>
  <c r="J366"/>
  <c r="O366" s="1"/>
  <c r="I367"/>
  <c r="N367" s="1"/>
  <c r="J367"/>
  <c r="O367" s="1"/>
  <c r="I368"/>
  <c r="N368" s="1"/>
  <c r="J368"/>
  <c r="O368" s="1"/>
  <c r="I369"/>
  <c r="N369" s="1"/>
  <c r="J369"/>
  <c r="O369" s="1"/>
  <c r="I370"/>
  <c r="N370" s="1"/>
  <c r="J370"/>
  <c r="O370" s="1"/>
  <c r="I371"/>
  <c r="N371" s="1"/>
  <c r="J371"/>
  <c r="O371" s="1"/>
  <c r="I372"/>
  <c r="N372" s="1"/>
  <c r="J372"/>
  <c r="O372" s="1"/>
  <c r="I373"/>
  <c r="N373" s="1"/>
  <c r="J373"/>
  <c r="O373" s="1"/>
  <c r="I374"/>
  <c r="N374" s="1"/>
  <c r="J374"/>
  <c r="O374" s="1"/>
  <c r="I375"/>
  <c r="N375" s="1"/>
  <c r="J375"/>
  <c r="O375" s="1"/>
  <c r="I376"/>
  <c r="N376" s="1"/>
  <c r="J376"/>
  <c r="O376" s="1"/>
  <c r="I377"/>
  <c r="N377" s="1"/>
  <c r="J377"/>
  <c r="O377" s="1"/>
  <c r="I378"/>
  <c r="N378" s="1"/>
  <c r="J378"/>
  <c r="O378" s="1"/>
  <c r="I379"/>
  <c r="N379" s="1"/>
  <c r="J379"/>
  <c r="O379" s="1"/>
  <c r="I380"/>
  <c r="N380" s="1"/>
  <c r="J380"/>
  <c r="O380" s="1"/>
  <c r="I381"/>
  <c r="N381" s="1"/>
  <c r="J381"/>
  <c r="O381" s="1"/>
  <c r="I382"/>
  <c r="N382" s="1"/>
  <c r="J382"/>
  <c r="O382" s="1"/>
  <c r="I383"/>
  <c r="N383" s="1"/>
  <c r="J383"/>
  <c r="O383" s="1"/>
  <c r="I384"/>
  <c r="N384" s="1"/>
  <c r="J384"/>
  <c r="O384" s="1"/>
  <c r="I385"/>
  <c r="N385" s="1"/>
  <c r="J385"/>
  <c r="O385" s="1"/>
  <c r="I386"/>
  <c r="N386" s="1"/>
  <c r="J386"/>
  <c r="O386" s="1"/>
  <c r="I387"/>
  <c r="N387" s="1"/>
  <c r="J387"/>
  <c r="O387" s="1"/>
  <c r="I388"/>
  <c r="N388" s="1"/>
  <c r="J388"/>
  <c r="O388" s="1"/>
  <c r="I389"/>
  <c r="N389" s="1"/>
  <c r="J389"/>
  <c r="O389" s="1"/>
  <c r="I390"/>
  <c r="N390" s="1"/>
  <c r="J390"/>
  <c r="O390" s="1"/>
  <c r="I391"/>
  <c r="N391" s="1"/>
  <c r="J391"/>
  <c r="O391" s="1"/>
  <c r="I392"/>
  <c r="N392" s="1"/>
  <c r="J392"/>
  <c r="O392" s="1"/>
  <c r="I393"/>
  <c r="N393" s="1"/>
  <c r="J393"/>
  <c r="O393" s="1"/>
  <c r="I394"/>
  <c r="N394" s="1"/>
  <c r="J394"/>
  <c r="O394" s="1"/>
  <c r="I395"/>
  <c r="N395" s="1"/>
  <c r="J395"/>
  <c r="O395" s="1"/>
  <c r="I396"/>
  <c r="N396" s="1"/>
  <c r="J396"/>
  <c r="O396" s="1"/>
  <c r="I397"/>
  <c r="N397" s="1"/>
  <c r="J397"/>
  <c r="O397" s="1"/>
  <c r="I398"/>
  <c r="N398" s="1"/>
  <c r="J398"/>
  <c r="O398" s="1"/>
  <c r="I399"/>
  <c r="N399" s="1"/>
  <c r="J399"/>
  <c r="O399" s="1"/>
  <c r="I400"/>
  <c r="N400" s="1"/>
  <c r="J400"/>
  <c r="O400" s="1"/>
  <c r="I401"/>
  <c r="N401" s="1"/>
  <c r="J401"/>
  <c r="O401" s="1"/>
  <c r="I402"/>
  <c r="N402" s="1"/>
  <c r="J402"/>
  <c r="O402" s="1"/>
  <c r="I403"/>
  <c r="N403" s="1"/>
  <c r="J403"/>
  <c r="O403" s="1"/>
  <c r="I404"/>
  <c r="N404" s="1"/>
  <c r="J404"/>
  <c r="O404" s="1"/>
  <c r="I405"/>
  <c r="N405" s="1"/>
  <c r="J405"/>
  <c r="O405" s="1"/>
  <c r="I406"/>
  <c r="N406" s="1"/>
  <c r="J406"/>
  <c r="O406" s="1"/>
  <c r="I407"/>
  <c r="N407" s="1"/>
  <c r="J407"/>
  <c r="O407" s="1"/>
  <c r="I408"/>
  <c r="N408" s="1"/>
  <c r="J408"/>
  <c r="O408" s="1"/>
  <c r="I409"/>
  <c r="N409" s="1"/>
  <c r="J409"/>
  <c r="O409" s="1"/>
  <c r="I410"/>
  <c r="N410" s="1"/>
  <c r="J410"/>
  <c r="O410" s="1"/>
  <c r="I411"/>
  <c r="N411" s="1"/>
  <c r="J411"/>
  <c r="O411" s="1"/>
  <c r="I412"/>
  <c r="N412" s="1"/>
  <c r="J412"/>
  <c r="O412" s="1"/>
  <c r="I413"/>
  <c r="N413" s="1"/>
  <c r="J413"/>
  <c r="O413" s="1"/>
  <c r="I414"/>
  <c r="N414" s="1"/>
  <c r="J414"/>
  <c r="O414" s="1"/>
  <c r="I415"/>
  <c r="N415" s="1"/>
  <c r="J415"/>
  <c r="O415" s="1"/>
  <c r="I416"/>
  <c r="N416" s="1"/>
  <c r="J416"/>
  <c r="O416" s="1"/>
  <c r="I417"/>
  <c r="N417" s="1"/>
  <c r="J417"/>
  <c r="O417" s="1"/>
  <c r="I418"/>
  <c r="N418" s="1"/>
  <c r="J418"/>
  <c r="O418" s="1"/>
  <c r="I419"/>
  <c r="N419" s="1"/>
  <c r="J419"/>
  <c r="O419" s="1"/>
  <c r="I420"/>
  <c r="N420" s="1"/>
  <c r="J420"/>
  <c r="O420" s="1"/>
  <c r="I421"/>
  <c r="N421" s="1"/>
  <c r="J421"/>
  <c r="O421" s="1"/>
  <c r="I422"/>
  <c r="N422" s="1"/>
  <c r="J422"/>
  <c r="O422" s="1"/>
  <c r="I423"/>
  <c r="N423" s="1"/>
  <c r="J423"/>
  <c r="O423" s="1"/>
  <c r="I424"/>
  <c r="N424" s="1"/>
  <c r="J424"/>
  <c r="O424" s="1"/>
  <c r="I425"/>
  <c r="N425" s="1"/>
  <c r="J425"/>
  <c r="O425" s="1"/>
  <c r="I426"/>
  <c r="N426" s="1"/>
  <c r="J426"/>
  <c r="O426" s="1"/>
  <c r="I427"/>
  <c r="N427" s="1"/>
  <c r="J427"/>
  <c r="O427" s="1"/>
  <c r="I428"/>
  <c r="N428" s="1"/>
  <c r="J428"/>
  <c r="O428" s="1"/>
  <c r="I429"/>
  <c r="N429" s="1"/>
  <c r="J429"/>
  <c r="O429" s="1"/>
  <c r="I430"/>
  <c r="N430" s="1"/>
  <c r="J430"/>
  <c r="O430" s="1"/>
  <c r="I431"/>
  <c r="N431" s="1"/>
  <c r="J431"/>
  <c r="O431" s="1"/>
  <c r="I432"/>
  <c r="N432" s="1"/>
  <c r="J432"/>
  <c r="O432" s="1"/>
  <c r="I433"/>
  <c r="N433" s="1"/>
  <c r="J433"/>
  <c r="O433" s="1"/>
  <c r="I434"/>
  <c r="N434" s="1"/>
  <c r="J434"/>
  <c r="O434" s="1"/>
  <c r="I435"/>
  <c r="N435" s="1"/>
  <c r="J435"/>
  <c r="O435" s="1"/>
  <c r="I436"/>
  <c r="N436" s="1"/>
  <c r="J436"/>
  <c r="O436" s="1"/>
  <c r="I437"/>
  <c r="N437" s="1"/>
  <c r="J437"/>
  <c r="O437" s="1"/>
  <c r="I438"/>
  <c r="N438" s="1"/>
  <c r="J438"/>
  <c r="O438" s="1"/>
  <c r="I439"/>
  <c r="N439" s="1"/>
  <c r="J439"/>
  <c r="O439" s="1"/>
  <c r="I440"/>
  <c r="N440" s="1"/>
  <c r="J440"/>
  <c r="O440" s="1"/>
  <c r="I441"/>
  <c r="N441" s="1"/>
  <c r="J441"/>
  <c r="O441" s="1"/>
  <c r="I442"/>
  <c r="N442" s="1"/>
  <c r="J442"/>
  <c r="O442" s="1"/>
  <c r="I443"/>
  <c r="N443" s="1"/>
  <c r="J443"/>
  <c r="O443" s="1"/>
  <c r="I444"/>
  <c r="N444" s="1"/>
  <c r="J444"/>
  <c r="O444" s="1"/>
  <c r="I445"/>
  <c r="N445" s="1"/>
  <c r="J445"/>
  <c r="O445" s="1"/>
  <c r="I446"/>
  <c r="N446" s="1"/>
  <c r="J446"/>
  <c r="O446" s="1"/>
  <c r="I447"/>
  <c r="N447" s="1"/>
  <c r="J447"/>
  <c r="O447" s="1"/>
  <c r="I448"/>
  <c r="N448" s="1"/>
  <c r="J448"/>
  <c r="O448" s="1"/>
  <c r="I449"/>
  <c r="N449" s="1"/>
  <c r="J449"/>
  <c r="O449" s="1"/>
  <c r="I450"/>
  <c r="N450" s="1"/>
  <c r="J450"/>
  <c r="O450" s="1"/>
  <c r="I451"/>
  <c r="N451" s="1"/>
  <c r="J451"/>
  <c r="O451" s="1"/>
  <c r="I452"/>
  <c r="N452" s="1"/>
  <c r="J452"/>
  <c r="O452" s="1"/>
  <c r="I453"/>
  <c r="N453" s="1"/>
  <c r="J453"/>
  <c r="O453" s="1"/>
  <c r="I454"/>
  <c r="N454" s="1"/>
  <c r="J454"/>
  <c r="O454" s="1"/>
  <c r="I455"/>
  <c r="N455" s="1"/>
  <c r="J455"/>
  <c r="O455" s="1"/>
  <c r="I456"/>
  <c r="N456" s="1"/>
  <c r="J456"/>
  <c r="O456" s="1"/>
  <c r="I457"/>
  <c r="N457" s="1"/>
  <c r="J457"/>
  <c r="O457" s="1"/>
  <c r="I458"/>
  <c r="N458" s="1"/>
  <c r="J458"/>
  <c r="O458" s="1"/>
  <c r="I459"/>
  <c r="N459" s="1"/>
  <c r="J459"/>
  <c r="O459" s="1"/>
  <c r="I460"/>
  <c r="N460" s="1"/>
  <c r="J460"/>
  <c r="O460" s="1"/>
  <c r="I461"/>
  <c r="N461" s="1"/>
  <c r="J461"/>
  <c r="O461" s="1"/>
  <c r="I462"/>
  <c r="N462" s="1"/>
  <c r="J462"/>
  <c r="O462" s="1"/>
  <c r="I463"/>
  <c r="N463" s="1"/>
  <c r="J463"/>
  <c r="O463" s="1"/>
  <c r="I464"/>
  <c r="N464" s="1"/>
  <c r="J464"/>
  <c r="O464" s="1"/>
  <c r="I465"/>
  <c r="N465" s="1"/>
  <c r="J465"/>
  <c r="O465" s="1"/>
  <c r="I466"/>
  <c r="N466" s="1"/>
  <c r="J466"/>
  <c r="O466" s="1"/>
  <c r="I467"/>
  <c r="N467" s="1"/>
  <c r="J467"/>
  <c r="O467" s="1"/>
  <c r="I468"/>
  <c r="N468" s="1"/>
  <c r="J468"/>
  <c r="O468" s="1"/>
  <c r="I469"/>
  <c r="N469" s="1"/>
  <c r="J469"/>
  <c r="O469" s="1"/>
  <c r="I470"/>
  <c r="N470" s="1"/>
  <c r="J470"/>
  <c r="O470" s="1"/>
  <c r="I471"/>
  <c r="N471" s="1"/>
  <c r="J471"/>
  <c r="O471" s="1"/>
  <c r="I472"/>
  <c r="N472" s="1"/>
  <c r="J472"/>
  <c r="O472" s="1"/>
  <c r="I473"/>
  <c r="N473" s="1"/>
  <c r="J473"/>
  <c r="O473" s="1"/>
  <c r="I474"/>
  <c r="N474" s="1"/>
  <c r="J474"/>
  <c r="O474" s="1"/>
  <c r="I475"/>
  <c r="N475" s="1"/>
  <c r="J475"/>
  <c r="O475" s="1"/>
  <c r="I476"/>
  <c r="N476" s="1"/>
  <c r="J476"/>
  <c r="O476" s="1"/>
  <c r="I477"/>
  <c r="N477" s="1"/>
  <c r="J477"/>
  <c r="O477" s="1"/>
  <c r="I478"/>
  <c r="N478" s="1"/>
  <c r="J478"/>
  <c r="O478" s="1"/>
  <c r="I479"/>
  <c r="N479" s="1"/>
  <c r="J479"/>
  <c r="O479" s="1"/>
  <c r="I480"/>
  <c r="N480" s="1"/>
  <c r="J480"/>
  <c r="O480" s="1"/>
  <c r="I481"/>
  <c r="N481" s="1"/>
  <c r="J481"/>
  <c r="O481" s="1"/>
  <c r="I482"/>
  <c r="N482" s="1"/>
  <c r="J482"/>
  <c r="O482" s="1"/>
  <c r="I483"/>
  <c r="N483" s="1"/>
  <c r="J483"/>
  <c r="O483" s="1"/>
  <c r="I484"/>
  <c r="N484" s="1"/>
  <c r="J484"/>
  <c r="O484" s="1"/>
  <c r="I485"/>
  <c r="N485" s="1"/>
  <c r="J485"/>
  <c r="O485" s="1"/>
  <c r="I486"/>
  <c r="N486" s="1"/>
  <c r="J486"/>
  <c r="O486" s="1"/>
  <c r="I487"/>
  <c r="N487" s="1"/>
  <c r="J487"/>
  <c r="O487" s="1"/>
  <c r="I488"/>
  <c r="N488" s="1"/>
  <c r="J488"/>
  <c r="O488" s="1"/>
  <c r="I489"/>
  <c r="N489" s="1"/>
  <c r="J489"/>
  <c r="O489" s="1"/>
  <c r="I490"/>
  <c r="N490" s="1"/>
  <c r="J490"/>
  <c r="O490" s="1"/>
  <c r="I491"/>
  <c r="N491" s="1"/>
  <c r="J491"/>
  <c r="O491" s="1"/>
  <c r="I492"/>
  <c r="N492" s="1"/>
  <c r="J492"/>
  <c r="O492" s="1"/>
  <c r="I493"/>
  <c r="N493" s="1"/>
  <c r="J493"/>
  <c r="O493" s="1"/>
  <c r="I494"/>
  <c r="N494" s="1"/>
  <c r="J494"/>
  <c r="O494" s="1"/>
  <c r="I495"/>
  <c r="N495" s="1"/>
  <c r="J495"/>
  <c r="O495" s="1"/>
  <c r="I496"/>
  <c r="N496" s="1"/>
  <c r="J496"/>
  <c r="O496" s="1"/>
  <c r="I497"/>
  <c r="N497" s="1"/>
  <c r="J497"/>
  <c r="O497" s="1"/>
  <c r="I498"/>
  <c r="N498" s="1"/>
  <c r="J498"/>
  <c r="O498" s="1"/>
  <c r="I499"/>
  <c r="N499" s="1"/>
  <c r="J499"/>
  <c r="O499" s="1"/>
  <c r="I500"/>
  <c r="N500" s="1"/>
  <c r="J500"/>
  <c r="O500" s="1"/>
  <c r="I501"/>
  <c r="N501" s="1"/>
  <c r="J501"/>
  <c r="O501" s="1"/>
  <c r="I502"/>
  <c r="N502" s="1"/>
  <c r="J502"/>
  <c r="O502" s="1"/>
  <c r="I503"/>
  <c r="N503" s="1"/>
  <c r="J503"/>
  <c r="O503" s="1"/>
  <c r="I504"/>
  <c r="N504" s="1"/>
  <c r="J504"/>
  <c r="O504" s="1"/>
  <c r="I505"/>
  <c r="N505" s="1"/>
  <c r="J505"/>
  <c r="O505" s="1"/>
  <c r="I506"/>
  <c r="N506" s="1"/>
  <c r="J506"/>
  <c r="O506" s="1"/>
  <c r="I507"/>
  <c r="N507" s="1"/>
  <c r="J507"/>
  <c r="O507" s="1"/>
  <c r="I508"/>
  <c r="N508" s="1"/>
  <c r="J508"/>
  <c r="O508" s="1"/>
  <c r="I509"/>
  <c r="N509" s="1"/>
  <c r="J509"/>
  <c r="O509" s="1"/>
  <c r="I510"/>
  <c r="N510" s="1"/>
  <c r="J510"/>
  <c r="O510" s="1"/>
  <c r="I511"/>
  <c r="N511" s="1"/>
  <c r="J511"/>
  <c r="O511" s="1"/>
  <c r="I512"/>
  <c r="N512" s="1"/>
  <c r="J512"/>
  <c r="O512" s="1"/>
  <c r="I513"/>
  <c r="N513" s="1"/>
  <c r="J513"/>
  <c r="O513" s="1"/>
  <c r="I514"/>
  <c r="N514" s="1"/>
  <c r="J514"/>
  <c r="O514" s="1"/>
  <c r="I515"/>
  <c r="N515" s="1"/>
  <c r="J515"/>
  <c r="O515" s="1"/>
  <c r="I516"/>
  <c r="N516" s="1"/>
  <c r="J516"/>
  <c r="O516" s="1"/>
  <c r="I517"/>
  <c r="N517" s="1"/>
  <c r="J517"/>
  <c r="O517" s="1"/>
  <c r="I518"/>
  <c r="N518" s="1"/>
  <c r="J518"/>
  <c r="O518" s="1"/>
  <c r="I519"/>
  <c r="N519" s="1"/>
  <c r="J519"/>
  <c r="O519" s="1"/>
  <c r="I520"/>
  <c r="N520" s="1"/>
  <c r="J520"/>
  <c r="O520" s="1"/>
  <c r="I521"/>
  <c r="N521" s="1"/>
  <c r="J521"/>
  <c r="O521" s="1"/>
  <c r="I522"/>
  <c r="N522" s="1"/>
  <c r="J522"/>
  <c r="O522" s="1"/>
  <c r="I523"/>
  <c r="N523" s="1"/>
  <c r="J523"/>
  <c r="O523" s="1"/>
  <c r="I524"/>
  <c r="N524" s="1"/>
  <c r="J524"/>
  <c r="O524" s="1"/>
  <c r="I525"/>
  <c r="N525" s="1"/>
  <c r="J525"/>
  <c r="O525" s="1"/>
  <c r="I526"/>
  <c r="N526" s="1"/>
  <c r="J526"/>
  <c r="O526" s="1"/>
  <c r="I527"/>
  <c r="N527" s="1"/>
  <c r="J527"/>
  <c r="O527" s="1"/>
  <c r="I528"/>
  <c r="N528" s="1"/>
  <c r="J528"/>
  <c r="O528" s="1"/>
  <c r="I529"/>
  <c r="N529" s="1"/>
  <c r="J529"/>
  <c r="O529" s="1"/>
  <c r="I530"/>
  <c r="N530" s="1"/>
  <c r="J530"/>
  <c r="O530" s="1"/>
  <c r="I531"/>
  <c r="N531" s="1"/>
  <c r="J531"/>
  <c r="O531" s="1"/>
  <c r="I532"/>
  <c r="N532" s="1"/>
  <c r="J532"/>
  <c r="O532" s="1"/>
  <c r="I533"/>
  <c r="N533" s="1"/>
  <c r="J533"/>
  <c r="O533" s="1"/>
  <c r="I534"/>
  <c r="N534" s="1"/>
  <c r="J534"/>
  <c r="O534" s="1"/>
  <c r="I535"/>
  <c r="N535" s="1"/>
  <c r="J535"/>
  <c r="O535" s="1"/>
  <c r="I536"/>
  <c r="N536" s="1"/>
  <c r="J536"/>
  <c r="O536" s="1"/>
  <c r="I537"/>
  <c r="N537" s="1"/>
  <c r="J537"/>
  <c r="O537" s="1"/>
  <c r="I538"/>
  <c r="N538" s="1"/>
  <c r="J538"/>
  <c r="O538" s="1"/>
  <c r="I539"/>
  <c r="N539" s="1"/>
  <c r="J539"/>
  <c r="O539" s="1"/>
  <c r="I540"/>
  <c r="N540" s="1"/>
  <c r="J540"/>
  <c r="O540" s="1"/>
  <c r="I541"/>
  <c r="N541" s="1"/>
  <c r="J541"/>
  <c r="O541" s="1"/>
  <c r="I542"/>
  <c r="N542" s="1"/>
  <c r="J542"/>
  <c r="O542" s="1"/>
  <c r="I543"/>
  <c r="N543" s="1"/>
  <c r="J543"/>
  <c r="O543" s="1"/>
  <c r="I544"/>
  <c r="N544" s="1"/>
  <c r="J544"/>
  <c r="O544" s="1"/>
  <c r="I545"/>
  <c r="N545" s="1"/>
  <c r="J545"/>
  <c r="O545" s="1"/>
  <c r="I546"/>
  <c r="N546" s="1"/>
  <c r="J546"/>
  <c r="O546" s="1"/>
  <c r="I547"/>
  <c r="N547" s="1"/>
  <c r="J547"/>
  <c r="O547" s="1"/>
  <c r="I548"/>
  <c r="N548" s="1"/>
  <c r="J548"/>
  <c r="O548" s="1"/>
  <c r="I549"/>
  <c r="N549" s="1"/>
  <c r="J549"/>
  <c r="O549" s="1"/>
  <c r="I550"/>
  <c r="N550" s="1"/>
  <c r="J550"/>
  <c r="O550" s="1"/>
  <c r="I551"/>
  <c r="N551" s="1"/>
  <c r="J551"/>
  <c r="O551" s="1"/>
  <c r="I552"/>
  <c r="N552" s="1"/>
  <c r="J552"/>
  <c r="O552" s="1"/>
  <c r="I553"/>
  <c r="N553" s="1"/>
  <c r="J553"/>
  <c r="O553" s="1"/>
  <c r="I554"/>
  <c r="N554" s="1"/>
  <c r="J554"/>
  <c r="O554" s="1"/>
  <c r="I555"/>
  <c r="N555" s="1"/>
  <c r="J555"/>
  <c r="O555" s="1"/>
  <c r="I556"/>
  <c r="N556" s="1"/>
  <c r="J556"/>
  <c r="O556" s="1"/>
  <c r="I557"/>
  <c r="N557" s="1"/>
  <c r="J557"/>
  <c r="O557" s="1"/>
  <c r="I558"/>
  <c r="N558" s="1"/>
  <c r="J558"/>
  <c r="O558" s="1"/>
  <c r="I559"/>
  <c r="N559" s="1"/>
  <c r="J559"/>
  <c r="O559" s="1"/>
  <c r="I560"/>
  <c r="N560" s="1"/>
  <c r="J560"/>
  <c r="O560" s="1"/>
  <c r="I561"/>
  <c r="N561" s="1"/>
  <c r="J561"/>
  <c r="O561" s="1"/>
  <c r="I562"/>
  <c r="N562" s="1"/>
  <c r="J562"/>
  <c r="O562" s="1"/>
  <c r="I563"/>
  <c r="N563" s="1"/>
  <c r="J563"/>
  <c r="O563" s="1"/>
  <c r="I564"/>
  <c r="N564" s="1"/>
  <c r="J564"/>
  <c r="O564" s="1"/>
  <c r="I565"/>
  <c r="N565" s="1"/>
  <c r="J565"/>
  <c r="O565" s="1"/>
  <c r="I566"/>
  <c r="N566" s="1"/>
  <c r="J566"/>
  <c r="O566" s="1"/>
  <c r="I567"/>
  <c r="N567" s="1"/>
  <c r="J567"/>
  <c r="O567" s="1"/>
  <c r="I568"/>
  <c r="N568" s="1"/>
  <c r="J568"/>
  <c r="O568" s="1"/>
  <c r="I569"/>
  <c r="N569" s="1"/>
  <c r="J569"/>
  <c r="O569" s="1"/>
  <c r="I570"/>
  <c r="N570" s="1"/>
  <c r="J570"/>
  <c r="O570" s="1"/>
  <c r="I571"/>
  <c r="N571" s="1"/>
  <c r="J571"/>
  <c r="O571" s="1"/>
  <c r="I572"/>
  <c r="N572" s="1"/>
  <c r="J572"/>
  <c r="O572" s="1"/>
  <c r="I573"/>
  <c r="N573" s="1"/>
  <c r="J573"/>
  <c r="O573" s="1"/>
  <c r="I574"/>
  <c r="N574" s="1"/>
  <c r="J574"/>
  <c r="O574" s="1"/>
  <c r="I575"/>
  <c r="N575" s="1"/>
  <c r="J575"/>
  <c r="O575" s="1"/>
  <c r="I576"/>
  <c r="N576" s="1"/>
  <c r="J576"/>
  <c r="O576" s="1"/>
  <c r="I577"/>
  <c r="N577" s="1"/>
  <c r="J577"/>
  <c r="O577" s="1"/>
  <c r="I578"/>
  <c r="N578" s="1"/>
  <c r="J578"/>
  <c r="O578" s="1"/>
  <c r="I579"/>
  <c r="N579" s="1"/>
  <c r="J579"/>
  <c r="O579" s="1"/>
  <c r="I580"/>
  <c r="N580" s="1"/>
  <c r="J580"/>
  <c r="O580" s="1"/>
  <c r="I581"/>
  <c r="N581" s="1"/>
  <c r="J581"/>
  <c r="O581" s="1"/>
  <c r="I582"/>
  <c r="N582" s="1"/>
  <c r="J582"/>
  <c r="O582" s="1"/>
  <c r="I583"/>
  <c r="N583" s="1"/>
  <c r="J583"/>
  <c r="O583" s="1"/>
  <c r="I584"/>
  <c r="N584" s="1"/>
  <c r="J584"/>
  <c r="O584" s="1"/>
  <c r="I585"/>
  <c r="N585" s="1"/>
  <c r="J585"/>
  <c r="O585" s="1"/>
  <c r="I586"/>
  <c r="N586" s="1"/>
  <c r="J586"/>
  <c r="O586" s="1"/>
  <c r="I587"/>
  <c r="N587" s="1"/>
  <c r="J587"/>
  <c r="O587" s="1"/>
  <c r="I588"/>
  <c r="N588" s="1"/>
  <c r="J588"/>
  <c r="O588" s="1"/>
  <c r="I589"/>
  <c r="N589" s="1"/>
  <c r="J589"/>
  <c r="O589" s="1"/>
  <c r="I590"/>
  <c r="N590" s="1"/>
  <c r="J590"/>
  <c r="O590" s="1"/>
  <c r="I591"/>
  <c r="N591" s="1"/>
  <c r="J591"/>
  <c r="O591" s="1"/>
  <c r="I592"/>
  <c r="N592" s="1"/>
  <c r="J592"/>
  <c r="O592" s="1"/>
  <c r="I593"/>
  <c r="N593" s="1"/>
  <c r="J593"/>
  <c r="O593" s="1"/>
  <c r="I594"/>
  <c r="N594" s="1"/>
  <c r="J594"/>
  <c r="O594" s="1"/>
  <c r="I595"/>
  <c r="N595" s="1"/>
  <c r="J595"/>
  <c r="O595" s="1"/>
  <c r="I596"/>
  <c r="N596" s="1"/>
  <c r="J596"/>
  <c r="O596" s="1"/>
  <c r="I597"/>
  <c r="N597" s="1"/>
  <c r="J597"/>
  <c r="O597" s="1"/>
  <c r="I598"/>
  <c r="N598" s="1"/>
  <c r="J598"/>
  <c r="O598" s="1"/>
  <c r="I599"/>
  <c r="N599" s="1"/>
  <c r="J599"/>
  <c r="O599" s="1"/>
  <c r="I600"/>
  <c r="N600" s="1"/>
  <c r="J600"/>
  <c r="O600" s="1"/>
  <c r="I601"/>
  <c r="N601" s="1"/>
  <c r="J601"/>
  <c r="O601" s="1"/>
  <c r="I602"/>
  <c r="N602" s="1"/>
  <c r="J602"/>
  <c r="O602" s="1"/>
  <c r="I603"/>
  <c r="N603" s="1"/>
  <c r="J603"/>
  <c r="O603" s="1"/>
  <c r="I604"/>
  <c r="N604" s="1"/>
  <c r="J604"/>
  <c r="O604" s="1"/>
  <c r="I605"/>
  <c r="N605" s="1"/>
  <c r="J605"/>
  <c r="O605" s="1"/>
  <c r="I606"/>
  <c r="N606" s="1"/>
  <c r="J606"/>
  <c r="O606" s="1"/>
  <c r="I607"/>
  <c r="N607" s="1"/>
  <c r="J607"/>
  <c r="O607" s="1"/>
  <c r="I608"/>
  <c r="N608" s="1"/>
  <c r="J608"/>
  <c r="O608" s="1"/>
  <c r="I609"/>
  <c r="N609" s="1"/>
  <c r="J609"/>
  <c r="O609" s="1"/>
  <c r="I610"/>
  <c r="N610" s="1"/>
  <c r="J610"/>
  <c r="O610" s="1"/>
  <c r="I611"/>
  <c r="N611" s="1"/>
  <c r="J611"/>
  <c r="O611" s="1"/>
  <c r="I612"/>
  <c r="N612" s="1"/>
  <c r="J612"/>
  <c r="O612" s="1"/>
  <c r="I613"/>
  <c r="N613" s="1"/>
  <c r="J613"/>
  <c r="O613" s="1"/>
  <c r="I614"/>
  <c r="N614" s="1"/>
  <c r="J614"/>
  <c r="O614" s="1"/>
  <c r="I615"/>
  <c r="N615" s="1"/>
  <c r="J615"/>
  <c r="O615" s="1"/>
  <c r="I616"/>
  <c r="N616" s="1"/>
  <c r="J616"/>
  <c r="O616" s="1"/>
  <c r="I617"/>
  <c r="N617" s="1"/>
  <c r="J617"/>
  <c r="O617" s="1"/>
  <c r="I618"/>
  <c r="N618" s="1"/>
  <c r="J618"/>
  <c r="O618" s="1"/>
  <c r="I619"/>
  <c r="N619" s="1"/>
  <c r="J619"/>
  <c r="O619" s="1"/>
  <c r="I620"/>
  <c r="N620" s="1"/>
  <c r="J620"/>
  <c r="O620" s="1"/>
  <c r="I621"/>
  <c r="N621" s="1"/>
  <c r="J621"/>
  <c r="O621" s="1"/>
  <c r="I622"/>
  <c r="N622" s="1"/>
  <c r="J622"/>
  <c r="O622" s="1"/>
  <c r="I623"/>
  <c r="N623" s="1"/>
  <c r="J623"/>
  <c r="O623" s="1"/>
  <c r="I624"/>
  <c r="N624" s="1"/>
  <c r="J624"/>
  <c r="O624" s="1"/>
  <c r="I625"/>
  <c r="N625" s="1"/>
  <c r="J625"/>
  <c r="O625" s="1"/>
  <c r="I626"/>
  <c r="N626" s="1"/>
  <c r="J626"/>
  <c r="O626" s="1"/>
  <c r="I627"/>
  <c r="N627" s="1"/>
  <c r="J627"/>
  <c r="O627" s="1"/>
  <c r="I628"/>
  <c r="N628" s="1"/>
  <c r="J628"/>
  <c r="O628" s="1"/>
  <c r="I629"/>
  <c r="N629" s="1"/>
  <c r="J629"/>
  <c r="O629" s="1"/>
  <c r="I630"/>
  <c r="N630" s="1"/>
  <c r="J630"/>
  <c r="O630" s="1"/>
  <c r="I631"/>
  <c r="N631" s="1"/>
  <c r="J631"/>
  <c r="O631" s="1"/>
  <c r="I632"/>
  <c r="N632" s="1"/>
  <c r="J632"/>
  <c r="O632" s="1"/>
  <c r="I633"/>
  <c r="N633" s="1"/>
  <c r="J633"/>
  <c r="O633" s="1"/>
  <c r="I634"/>
  <c r="N634" s="1"/>
  <c r="J634"/>
  <c r="O634" s="1"/>
  <c r="I635"/>
  <c r="N635" s="1"/>
  <c r="J635"/>
  <c r="O635" s="1"/>
  <c r="I636"/>
  <c r="N636" s="1"/>
  <c r="J636"/>
  <c r="O636" s="1"/>
  <c r="I637"/>
  <c r="N637" s="1"/>
  <c r="J637"/>
  <c r="O637" s="1"/>
  <c r="I638"/>
  <c r="N638" s="1"/>
  <c r="J638"/>
  <c r="O638" s="1"/>
  <c r="I639"/>
  <c r="N639" s="1"/>
  <c r="J639"/>
  <c r="O639" s="1"/>
  <c r="I640"/>
  <c r="N640" s="1"/>
  <c r="J640"/>
  <c r="O640" s="1"/>
  <c r="I641"/>
  <c r="N641" s="1"/>
  <c r="J641"/>
  <c r="O641" s="1"/>
  <c r="I642"/>
  <c r="N642" s="1"/>
  <c r="J642"/>
  <c r="O642" s="1"/>
  <c r="I643"/>
  <c r="N643" s="1"/>
  <c r="J643"/>
  <c r="O643" s="1"/>
  <c r="I644"/>
  <c r="N644" s="1"/>
  <c r="J644"/>
  <c r="O644" s="1"/>
  <c r="I645"/>
  <c r="N645" s="1"/>
  <c r="J645"/>
  <c r="O645" s="1"/>
  <c r="I646"/>
  <c r="N646" s="1"/>
  <c r="J646"/>
  <c r="O646" s="1"/>
  <c r="I647"/>
  <c r="N647" s="1"/>
  <c r="J647"/>
  <c r="O647" s="1"/>
  <c r="I648"/>
  <c r="N648" s="1"/>
  <c r="J648"/>
  <c r="O648" s="1"/>
  <c r="I649"/>
  <c r="N649" s="1"/>
  <c r="J649"/>
  <c r="O649" s="1"/>
  <c r="I650"/>
  <c r="N650" s="1"/>
  <c r="J650"/>
  <c r="O650" s="1"/>
  <c r="I651"/>
  <c r="N651" s="1"/>
  <c r="J651"/>
  <c r="O651" s="1"/>
  <c r="I652"/>
  <c r="N652" s="1"/>
  <c r="J652"/>
  <c r="O652" s="1"/>
  <c r="I653"/>
  <c r="N653" s="1"/>
  <c r="J653"/>
  <c r="O653" s="1"/>
  <c r="I654"/>
  <c r="N654" s="1"/>
  <c r="J654"/>
  <c r="O654" s="1"/>
  <c r="I655"/>
  <c r="N655" s="1"/>
  <c r="J655"/>
  <c r="O655" s="1"/>
  <c r="I656"/>
  <c r="N656" s="1"/>
  <c r="J656"/>
  <c r="O656" s="1"/>
  <c r="I657"/>
  <c r="N657" s="1"/>
  <c r="J657"/>
  <c r="O657" s="1"/>
  <c r="I658"/>
  <c r="N658" s="1"/>
  <c r="J658"/>
  <c r="O658" s="1"/>
  <c r="I659"/>
  <c r="N659" s="1"/>
  <c r="J659"/>
  <c r="O659" s="1"/>
  <c r="I660"/>
  <c r="N660" s="1"/>
  <c r="J660"/>
  <c r="O660" s="1"/>
  <c r="I661"/>
  <c r="N661" s="1"/>
  <c r="J661"/>
  <c r="O661" s="1"/>
  <c r="I662"/>
  <c r="N662" s="1"/>
  <c r="J662"/>
  <c r="O662" s="1"/>
  <c r="I663"/>
  <c r="N663" s="1"/>
  <c r="J663"/>
  <c r="O663" s="1"/>
  <c r="I664"/>
  <c r="N664" s="1"/>
  <c r="J664"/>
  <c r="O664" s="1"/>
  <c r="I665"/>
  <c r="N665" s="1"/>
  <c r="J665"/>
  <c r="O665" s="1"/>
  <c r="I666"/>
  <c r="N666" s="1"/>
  <c r="J666"/>
  <c r="O666" s="1"/>
  <c r="I667"/>
  <c r="N667" s="1"/>
  <c r="J667"/>
  <c r="O667" s="1"/>
  <c r="I668"/>
  <c r="N668" s="1"/>
  <c r="J668"/>
  <c r="O668" s="1"/>
  <c r="I669"/>
  <c r="N669" s="1"/>
  <c r="J669"/>
  <c r="O669" s="1"/>
  <c r="I670"/>
  <c r="N670" s="1"/>
  <c r="J670"/>
  <c r="O670" s="1"/>
  <c r="I671"/>
  <c r="N671" s="1"/>
  <c r="J671"/>
  <c r="O671" s="1"/>
  <c r="I672"/>
  <c r="N672" s="1"/>
  <c r="J672"/>
  <c r="O672" s="1"/>
  <c r="I673"/>
  <c r="N673" s="1"/>
  <c r="J673"/>
  <c r="O673" s="1"/>
  <c r="I674"/>
  <c r="N674" s="1"/>
  <c r="J674"/>
  <c r="O674" s="1"/>
  <c r="I675"/>
  <c r="N675" s="1"/>
  <c r="J675"/>
  <c r="O675" s="1"/>
  <c r="I676"/>
  <c r="N676" s="1"/>
  <c r="J676"/>
  <c r="O676" s="1"/>
  <c r="I677"/>
  <c r="N677" s="1"/>
  <c r="J677"/>
  <c r="O677" s="1"/>
  <c r="I678"/>
  <c r="N678" s="1"/>
  <c r="J678"/>
  <c r="O678" s="1"/>
  <c r="I679"/>
  <c r="N679" s="1"/>
  <c r="J679"/>
  <c r="O679" s="1"/>
  <c r="I680"/>
  <c r="N680" s="1"/>
  <c r="J680"/>
  <c r="O680" s="1"/>
  <c r="I681"/>
  <c r="N681" s="1"/>
  <c r="J681"/>
  <c r="O681" s="1"/>
  <c r="I682"/>
  <c r="N682" s="1"/>
  <c r="J682"/>
  <c r="O682" s="1"/>
  <c r="I683"/>
  <c r="N683" s="1"/>
  <c r="J683"/>
  <c r="O683" s="1"/>
  <c r="I684"/>
  <c r="N684" s="1"/>
  <c r="J684"/>
  <c r="O684" s="1"/>
  <c r="I685"/>
  <c r="N685" s="1"/>
  <c r="J685"/>
  <c r="O685" s="1"/>
  <c r="I686"/>
  <c r="N686" s="1"/>
  <c r="J686"/>
  <c r="O686" s="1"/>
  <c r="I687"/>
  <c r="N687" s="1"/>
  <c r="J687"/>
  <c r="O687" s="1"/>
  <c r="I688"/>
  <c r="N688" s="1"/>
  <c r="J688"/>
  <c r="O688" s="1"/>
  <c r="I689"/>
  <c r="N689" s="1"/>
  <c r="J689"/>
  <c r="O689" s="1"/>
  <c r="I690"/>
  <c r="N690" s="1"/>
  <c r="J690"/>
  <c r="O690" s="1"/>
  <c r="I691"/>
  <c r="N691" s="1"/>
  <c r="J691"/>
  <c r="O691" s="1"/>
  <c r="I692"/>
  <c r="N692" s="1"/>
  <c r="J692"/>
  <c r="O692" s="1"/>
  <c r="I693"/>
  <c r="N693" s="1"/>
  <c r="J693"/>
  <c r="O693" s="1"/>
  <c r="I694"/>
  <c r="N694" s="1"/>
  <c r="J694"/>
  <c r="O694" s="1"/>
  <c r="I695"/>
  <c r="N695" s="1"/>
  <c r="J695"/>
  <c r="O695" s="1"/>
  <c r="I696"/>
  <c r="N696" s="1"/>
  <c r="J696"/>
  <c r="O696" s="1"/>
  <c r="I697"/>
  <c r="N697" s="1"/>
  <c r="J697"/>
  <c r="O697" s="1"/>
  <c r="I698"/>
  <c r="N698" s="1"/>
  <c r="J698"/>
  <c r="O698" s="1"/>
  <c r="I699"/>
  <c r="N699" s="1"/>
  <c r="J699"/>
  <c r="O699" s="1"/>
  <c r="I700"/>
  <c r="N700" s="1"/>
  <c r="J700"/>
  <c r="O700" s="1"/>
  <c r="I701"/>
  <c r="N701" s="1"/>
  <c r="J701"/>
  <c r="O701" s="1"/>
  <c r="I702"/>
  <c r="N702" s="1"/>
  <c r="J702"/>
  <c r="O702" s="1"/>
  <c r="I703"/>
  <c r="N703" s="1"/>
  <c r="J703"/>
  <c r="O703" s="1"/>
  <c r="I704"/>
  <c r="N704" s="1"/>
  <c r="J704"/>
  <c r="O704" s="1"/>
  <c r="I705"/>
  <c r="N705" s="1"/>
  <c r="J705"/>
  <c r="O705" s="1"/>
  <c r="I706"/>
  <c r="N706" s="1"/>
  <c r="J706"/>
  <c r="O706" s="1"/>
  <c r="I707"/>
  <c r="N707" s="1"/>
  <c r="J707"/>
  <c r="O707" s="1"/>
  <c r="I708"/>
  <c r="N708" s="1"/>
  <c r="J708"/>
  <c r="O708" s="1"/>
  <c r="I709"/>
  <c r="N709" s="1"/>
  <c r="J709"/>
  <c r="O709" s="1"/>
  <c r="I710"/>
  <c r="N710" s="1"/>
  <c r="J710"/>
  <c r="O710" s="1"/>
  <c r="I711"/>
  <c r="N711" s="1"/>
  <c r="J711"/>
  <c r="O711" s="1"/>
  <c r="I712"/>
  <c r="N712" s="1"/>
  <c r="J712"/>
  <c r="O712" s="1"/>
  <c r="I713"/>
  <c r="N713" s="1"/>
  <c r="J713"/>
  <c r="O713" s="1"/>
  <c r="I714"/>
  <c r="N714" s="1"/>
  <c r="J714"/>
  <c r="O714" s="1"/>
  <c r="I715"/>
  <c r="N715" s="1"/>
  <c r="J715"/>
  <c r="O715" s="1"/>
  <c r="I716"/>
  <c r="N716" s="1"/>
  <c r="J716"/>
  <c r="O716" s="1"/>
  <c r="I717"/>
  <c r="N717" s="1"/>
  <c r="J717"/>
  <c r="O717" s="1"/>
  <c r="I718"/>
  <c r="N718" s="1"/>
  <c r="J718"/>
  <c r="O718" s="1"/>
  <c r="I719"/>
  <c r="N719" s="1"/>
  <c r="J719"/>
  <c r="O719" s="1"/>
  <c r="I720"/>
  <c r="N720" s="1"/>
  <c r="J720"/>
  <c r="O720" s="1"/>
  <c r="I721"/>
  <c r="N721" s="1"/>
  <c r="J721"/>
  <c r="O721" s="1"/>
  <c r="I722"/>
  <c r="N722" s="1"/>
  <c r="J722"/>
  <c r="O722" s="1"/>
  <c r="I723"/>
  <c r="N723" s="1"/>
  <c r="J723"/>
  <c r="O723" s="1"/>
  <c r="I724"/>
  <c r="N724" s="1"/>
  <c r="J724"/>
  <c r="O724" s="1"/>
  <c r="I725"/>
  <c r="N725" s="1"/>
  <c r="J725"/>
  <c r="O725" s="1"/>
  <c r="I726"/>
  <c r="N726" s="1"/>
  <c r="J726"/>
  <c r="O726" s="1"/>
  <c r="I727"/>
  <c r="N727" s="1"/>
  <c r="J727"/>
  <c r="O727" s="1"/>
  <c r="I728"/>
  <c r="N728" s="1"/>
  <c r="J728"/>
  <c r="O728" s="1"/>
  <c r="I729"/>
  <c r="N729" s="1"/>
  <c r="J729"/>
  <c r="O729" s="1"/>
  <c r="I730"/>
  <c r="N730" s="1"/>
  <c r="J730"/>
  <c r="O730" s="1"/>
  <c r="I731"/>
  <c r="N731" s="1"/>
  <c r="J731"/>
  <c r="O731" s="1"/>
  <c r="I732"/>
  <c r="N732" s="1"/>
  <c r="J732"/>
  <c r="O732" s="1"/>
  <c r="I733"/>
  <c r="N733" s="1"/>
  <c r="J733"/>
  <c r="O733" s="1"/>
  <c r="I734"/>
  <c r="N734" s="1"/>
  <c r="J734"/>
  <c r="O734" s="1"/>
  <c r="I735"/>
  <c r="N735" s="1"/>
  <c r="J735"/>
  <c r="O735" s="1"/>
  <c r="I736"/>
  <c r="N736" s="1"/>
  <c r="J736"/>
  <c r="O736" s="1"/>
  <c r="I737"/>
  <c r="N737" s="1"/>
  <c r="J737"/>
  <c r="O737" s="1"/>
  <c r="I738"/>
  <c r="N738" s="1"/>
  <c r="J738"/>
  <c r="O738" s="1"/>
  <c r="I739"/>
  <c r="N739" s="1"/>
  <c r="J739"/>
  <c r="O739" s="1"/>
  <c r="I740"/>
  <c r="N740" s="1"/>
  <c r="J740"/>
  <c r="O740" s="1"/>
  <c r="I741"/>
  <c r="N741" s="1"/>
  <c r="J741"/>
  <c r="O741" s="1"/>
  <c r="I742"/>
  <c r="N742" s="1"/>
  <c r="J742"/>
  <c r="O742" s="1"/>
  <c r="I743"/>
  <c r="N743" s="1"/>
  <c r="J743"/>
  <c r="O743" s="1"/>
  <c r="I744"/>
  <c r="N744" s="1"/>
  <c r="J744"/>
  <c r="O744" s="1"/>
  <c r="I745"/>
  <c r="N745" s="1"/>
  <c r="J745"/>
  <c r="O745" s="1"/>
  <c r="I746"/>
  <c r="N746" s="1"/>
  <c r="J746"/>
  <c r="O746" s="1"/>
  <c r="I747"/>
  <c r="N747" s="1"/>
  <c r="J747"/>
  <c r="O747" s="1"/>
  <c r="I748"/>
  <c r="N748" s="1"/>
  <c r="J748"/>
  <c r="O748" s="1"/>
  <c r="I749"/>
  <c r="N749" s="1"/>
  <c r="J749"/>
  <c r="O749" s="1"/>
  <c r="I750"/>
  <c r="N750" s="1"/>
  <c r="J750"/>
  <c r="O750" s="1"/>
  <c r="I751"/>
  <c r="N751" s="1"/>
  <c r="J751"/>
  <c r="O751" s="1"/>
  <c r="I752"/>
  <c r="N752" s="1"/>
  <c r="J752"/>
  <c r="O752" s="1"/>
  <c r="I753"/>
  <c r="N753" s="1"/>
  <c r="J753"/>
  <c r="O753" s="1"/>
  <c r="I754"/>
  <c r="N754" s="1"/>
  <c r="J754"/>
  <c r="O754" s="1"/>
  <c r="I755"/>
  <c r="N755" s="1"/>
  <c r="J755"/>
  <c r="O755" s="1"/>
  <c r="I756"/>
  <c r="N756" s="1"/>
  <c r="J756"/>
  <c r="O756" s="1"/>
  <c r="I757"/>
  <c r="N757" s="1"/>
  <c r="J757"/>
  <c r="O757" s="1"/>
  <c r="I758"/>
  <c r="N758" s="1"/>
  <c r="J758"/>
  <c r="O758" s="1"/>
  <c r="I759"/>
  <c r="N759" s="1"/>
  <c r="J759"/>
  <c r="O759" s="1"/>
  <c r="I760"/>
  <c r="N760" s="1"/>
  <c r="J760"/>
  <c r="O760" s="1"/>
  <c r="I761"/>
  <c r="N761" s="1"/>
  <c r="J761"/>
  <c r="O761" s="1"/>
  <c r="I762"/>
  <c r="N762" s="1"/>
  <c r="J762"/>
  <c r="O762" s="1"/>
  <c r="I763"/>
  <c r="N763" s="1"/>
  <c r="J763"/>
  <c r="O763" s="1"/>
  <c r="I764"/>
  <c r="N764" s="1"/>
  <c r="J764"/>
  <c r="O764" s="1"/>
  <c r="I765"/>
  <c r="N765" s="1"/>
  <c r="J765"/>
  <c r="O765" s="1"/>
  <c r="I766"/>
  <c r="N766" s="1"/>
  <c r="J766"/>
  <c r="O766" s="1"/>
  <c r="I767"/>
  <c r="N767" s="1"/>
  <c r="J767"/>
  <c r="O767" s="1"/>
  <c r="I768"/>
  <c r="N768" s="1"/>
  <c r="J768"/>
  <c r="O768" s="1"/>
  <c r="I769"/>
  <c r="N769" s="1"/>
  <c r="J769"/>
  <c r="O769" s="1"/>
  <c r="I770"/>
  <c r="N770" s="1"/>
  <c r="J770"/>
  <c r="O770" s="1"/>
  <c r="I771"/>
  <c r="N771" s="1"/>
  <c r="J771"/>
  <c r="O771" s="1"/>
  <c r="I772"/>
  <c r="N772" s="1"/>
  <c r="J772"/>
  <c r="O772" s="1"/>
  <c r="I773"/>
  <c r="N773" s="1"/>
  <c r="J773"/>
  <c r="O773" s="1"/>
  <c r="I774"/>
  <c r="N774" s="1"/>
  <c r="J774"/>
  <c r="O774" s="1"/>
  <c r="I775"/>
  <c r="N775" s="1"/>
  <c r="J775"/>
  <c r="O775" s="1"/>
  <c r="I776"/>
  <c r="N776" s="1"/>
  <c r="J776"/>
  <c r="O776" s="1"/>
  <c r="I777"/>
  <c r="N777" s="1"/>
  <c r="J777"/>
  <c r="O777" s="1"/>
  <c r="I778"/>
  <c r="N778" s="1"/>
  <c r="J778"/>
  <c r="O778" s="1"/>
  <c r="I779"/>
  <c r="N779" s="1"/>
  <c r="J779"/>
  <c r="O779" s="1"/>
  <c r="I780"/>
  <c r="N780" s="1"/>
  <c r="J780"/>
  <c r="O780" s="1"/>
  <c r="I781"/>
  <c r="N781" s="1"/>
  <c r="J781"/>
  <c r="O781" s="1"/>
  <c r="I782"/>
  <c r="N782" s="1"/>
  <c r="J782"/>
  <c r="O782" s="1"/>
  <c r="I783"/>
  <c r="N783" s="1"/>
  <c r="J783"/>
  <c r="O783" s="1"/>
  <c r="I784"/>
  <c r="N784" s="1"/>
  <c r="J784"/>
  <c r="O784" s="1"/>
  <c r="I785"/>
  <c r="N785" s="1"/>
  <c r="J785"/>
  <c r="O785" s="1"/>
  <c r="I786"/>
  <c r="N786" s="1"/>
  <c r="J786"/>
  <c r="O786" s="1"/>
  <c r="I787"/>
  <c r="N787" s="1"/>
  <c r="J787"/>
  <c r="O787" s="1"/>
  <c r="I788"/>
  <c r="N788" s="1"/>
  <c r="J788"/>
  <c r="O788" s="1"/>
  <c r="I789"/>
  <c r="N789" s="1"/>
  <c r="J789"/>
  <c r="O789" s="1"/>
  <c r="I790"/>
  <c r="N790" s="1"/>
  <c r="J790"/>
  <c r="O790" s="1"/>
  <c r="I791"/>
  <c r="N791" s="1"/>
  <c r="J791"/>
  <c r="O791" s="1"/>
  <c r="I792"/>
  <c r="N792" s="1"/>
  <c r="J792"/>
  <c r="O792" s="1"/>
  <c r="I793"/>
  <c r="N793" s="1"/>
  <c r="J793"/>
  <c r="O793" s="1"/>
  <c r="I794"/>
  <c r="N794" s="1"/>
  <c r="J794"/>
  <c r="O794" s="1"/>
  <c r="I795"/>
  <c r="N795" s="1"/>
  <c r="J795"/>
  <c r="O795" s="1"/>
  <c r="I796"/>
  <c r="N796" s="1"/>
  <c r="J796"/>
  <c r="O796" s="1"/>
  <c r="I797"/>
  <c r="N797" s="1"/>
  <c r="J797"/>
  <c r="O797" s="1"/>
  <c r="I798"/>
  <c r="N798" s="1"/>
  <c r="J798"/>
  <c r="O798" s="1"/>
  <c r="I799"/>
  <c r="N799" s="1"/>
  <c r="J799"/>
  <c r="O799" s="1"/>
  <c r="I800"/>
  <c r="N800" s="1"/>
  <c r="J800"/>
  <c r="O800" s="1"/>
  <c r="I801"/>
  <c r="N801" s="1"/>
  <c r="J801"/>
  <c r="O801" s="1"/>
  <c r="I802"/>
  <c r="N802" s="1"/>
  <c r="J802"/>
  <c r="O802" s="1"/>
  <c r="I803"/>
  <c r="N803" s="1"/>
  <c r="J803"/>
  <c r="O803" s="1"/>
  <c r="I804"/>
  <c r="N804" s="1"/>
  <c r="J804"/>
  <c r="O804" s="1"/>
  <c r="I805"/>
  <c r="N805" s="1"/>
  <c r="J805"/>
  <c r="O805" s="1"/>
  <c r="I806"/>
  <c r="N806" s="1"/>
  <c r="J806"/>
  <c r="O806" s="1"/>
  <c r="I807"/>
  <c r="N807" s="1"/>
  <c r="J807"/>
  <c r="O807" s="1"/>
  <c r="I808"/>
  <c r="N808" s="1"/>
  <c r="J808"/>
  <c r="O808" s="1"/>
  <c r="I809"/>
  <c r="N809" s="1"/>
  <c r="J809"/>
  <c r="O809" s="1"/>
  <c r="I810"/>
  <c r="N810" s="1"/>
  <c r="J810"/>
  <c r="O810" s="1"/>
  <c r="I811"/>
  <c r="N811" s="1"/>
  <c r="J811"/>
  <c r="O811" s="1"/>
  <c r="I812"/>
  <c r="N812" s="1"/>
  <c r="J812"/>
  <c r="O812" s="1"/>
  <c r="I813"/>
  <c r="N813" s="1"/>
  <c r="J813"/>
  <c r="O813" s="1"/>
  <c r="I814"/>
  <c r="N814" s="1"/>
  <c r="J814"/>
  <c r="O814" s="1"/>
  <c r="I815"/>
  <c r="N815" s="1"/>
  <c r="J815"/>
  <c r="O815" s="1"/>
  <c r="I816"/>
  <c r="N816" s="1"/>
  <c r="J816"/>
  <c r="O816" s="1"/>
  <c r="I817"/>
  <c r="N817" s="1"/>
  <c r="J817"/>
  <c r="O817" s="1"/>
  <c r="I818"/>
  <c r="N818" s="1"/>
  <c r="J818"/>
  <c r="O818" s="1"/>
  <c r="I819"/>
  <c r="N819" s="1"/>
  <c r="J819"/>
  <c r="O819" s="1"/>
  <c r="I820"/>
  <c r="N820" s="1"/>
  <c r="J820"/>
  <c r="O820" s="1"/>
  <c r="I821"/>
  <c r="N821" s="1"/>
  <c r="J821"/>
  <c r="O821" s="1"/>
  <c r="I822"/>
  <c r="N822" s="1"/>
  <c r="J822"/>
  <c r="O822" s="1"/>
  <c r="I823"/>
  <c r="N823" s="1"/>
  <c r="J823"/>
  <c r="O823" s="1"/>
  <c r="I824"/>
  <c r="N824" s="1"/>
  <c r="J824"/>
  <c r="O824" s="1"/>
  <c r="I825"/>
  <c r="N825" s="1"/>
  <c r="J825"/>
  <c r="O825" s="1"/>
  <c r="I826"/>
  <c r="N826" s="1"/>
  <c r="J826"/>
  <c r="O826" s="1"/>
  <c r="I827"/>
  <c r="N827" s="1"/>
  <c r="J827"/>
  <c r="O827" s="1"/>
  <c r="I828"/>
  <c r="N828" s="1"/>
  <c r="J828"/>
  <c r="O828" s="1"/>
  <c r="I829"/>
  <c r="N829" s="1"/>
  <c r="J829"/>
  <c r="O829" s="1"/>
  <c r="I830"/>
  <c r="N830" s="1"/>
  <c r="J830"/>
  <c r="O830" s="1"/>
  <c r="I831"/>
  <c r="N831" s="1"/>
  <c r="J831"/>
  <c r="O831" s="1"/>
  <c r="I832"/>
  <c r="N832" s="1"/>
  <c r="J832"/>
  <c r="O832" s="1"/>
  <c r="I833"/>
  <c r="N833" s="1"/>
  <c r="J833"/>
  <c r="O833" s="1"/>
  <c r="I834"/>
  <c r="N834" s="1"/>
  <c r="J834"/>
  <c r="O834" s="1"/>
  <c r="I835"/>
  <c r="N835" s="1"/>
  <c r="J835"/>
  <c r="O835" s="1"/>
  <c r="I836"/>
  <c r="N836" s="1"/>
  <c r="J836"/>
  <c r="O836" s="1"/>
  <c r="I837"/>
  <c r="N837" s="1"/>
  <c r="J837"/>
  <c r="O837" s="1"/>
  <c r="I838"/>
  <c r="N838" s="1"/>
  <c r="J838"/>
  <c r="O838" s="1"/>
  <c r="I839"/>
  <c r="N839" s="1"/>
  <c r="J839"/>
  <c r="O839" s="1"/>
  <c r="I840"/>
  <c r="N840" s="1"/>
  <c r="J840"/>
  <c r="O840" s="1"/>
  <c r="I841"/>
  <c r="N841" s="1"/>
  <c r="J841"/>
  <c r="O841" s="1"/>
  <c r="I842"/>
  <c r="N842" s="1"/>
  <c r="J842"/>
  <c r="O842" s="1"/>
  <c r="I843"/>
  <c r="N843" s="1"/>
  <c r="J843"/>
  <c r="O843" s="1"/>
  <c r="I844"/>
  <c r="N844" s="1"/>
  <c r="J844"/>
  <c r="O844" s="1"/>
  <c r="I845"/>
  <c r="N845" s="1"/>
  <c r="J845"/>
  <c r="O845" s="1"/>
  <c r="I846"/>
  <c r="N846" s="1"/>
  <c r="J846"/>
  <c r="O846" s="1"/>
  <c r="I847"/>
  <c r="N847" s="1"/>
  <c r="J847"/>
  <c r="O847" s="1"/>
  <c r="I848"/>
  <c r="N848" s="1"/>
  <c r="J848"/>
  <c r="O848" s="1"/>
  <c r="I849"/>
  <c r="N849" s="1"/>
  <c r="J849"/>
  <c r="O849" s="1"/>
  <c r="I850"/>
  <c r="N850" s="1"/>
  <c r="J850"/>
  <c r="O850" s="1"/>
  <c r="I851"/>
  <c r="N851" s="1"/>
  <c r="J851"/>
  <c r="O851" s="1"/>
  <c r="I852"/>
  <c r="N852" s="1"/>
  <c r="J852"/>
  <c r="O852" s="1"/>
  <c r="I853"/>
  <c r="N853" s="1"/>
  <c r="J853"/>
  <c r="O853" s="1"/>
  <c r="I854"/>
  <c r="N854" s="1"/>
  <c r="J854"/>
  <c r="O854" s="1"/>
  <c r="I855"/>
  <c r="N855" s="1"/>
  <c r="J855"/>
  <c r="O855" s="1"/>
  <c r="I856"/>
  <c r="N856" s="1"/>
  <c r="J856"/>
  <c r="O856" s="1"/>
  <c r="I857"/>
  <c r="N857" s="1"/>
  <c r="J857"/>
  <c r="O857" s="1"/>
  <c r="I858"/>
  <c r="N858" s="1"/>
  <c r="J858"/>
  <c r="O858" s="1"/>
  <c r="I859"/>
  <c r="N859" s="1"/>
  <c r="J859"/>
  <c r="O859" s="1"/>
  <c r="I860"/>
  <c r="N860" s="1"/>
  <c r="J860"/>
  <c r="O860" s="1"/>
  <c r="I861"/>
  <c r="N861" s="1"/>
  <c r="J861"/>
  <c r="O861" s="1"/>
  <c r="I862"/>
  <c r="N862" s="1"/>
  <c r="J862"/>
  <c r="O862" s="1"/>
  <c r="I863"/>
  <c r="N863" s="1"/>
  <c r="J863"/>
  <c r="O863" s="1"/>
  <c r="I864"/>
  <c r="N864" s="1"/>
  <c r="J864"/>
  <c r="O864" s="1"/>
  <c r="I865"/>
  <c r="N865" s="1"/>
  <c r="J865"/>
  <c r="O865" s="1"/>
  <c r="I866"/>
  <c r="N866" s="1"/>
  <c r="J866"/>
  <c r="O866" s="1"/>
  <c r="I867"/>
  <c r="N867" s="1"/>
  <c r="J867"/>
  <c r="O867" s="1"/>
  <c r="I868"/>
  <c r="N868" s="1"/>
  <c r="J868"/>
  <c r="O868" s="1"/>
  <c r="I869"/>
  <c r="N869" s="1"/>
  <c r="J869"/>
  <c r="O869" s="1"/>
  <c r="I870"/>
  <c r="N870" s="1"/>
  <c r="J870"/>
  <c r="O870" s="1"/>
  <c r="I871"/>
  <c r="N871" s="1"/>
  <c r="J871"/>
  <c r="O871" s="1"/>
  <c r="I872"/>
  <c r="N872" s="1"/>
  <c r="J872"/>
  <c r="O872" s="1"/>
  <c r="I873"/>
  <c r="N873" s="1"/>
  <c r="J873"/>
  <c r="O873" s="1"/>
  <c r="I874"/>
  <c r="N874" s="1"/>
  <c r="J874"/>
  <c r="O874" s="1"/>
  <c r="I875"/>
  <c r="N875" s="1"/>
  <c r="J875"/>
  <c r="O875" s="1"/>
  <c r="I876"/>
  <c r="N876" s="1"/>
  <c r="J876"/>
  <c r="O876" s="1"/>
  <c r="I877"/>
  <c r="N877" s="1"/>
  <c r="J877"/>
  <c r="O877" s="1"/>
  <c r="I878"/>
  <c r="N878" s="1"/>
  <c r="J878"/>
  <c r="O878" s="1"/>
  <c r="I879"/>
  <c r="N879" s="1"/>
  <c r="J879"/>
  <c r="O879" s="1"/>
  <c r="I880"/>
  <c r="N880" s="1"/>
  <c r="J880"/>
  <c r="O880" s="1"/>
  <c r="I881"/>
  <c r="N881" s="1"/>
  <c r="J881"/>
  <c r="O881" s="1"/>
  <c r="I882"/>
  <c r="N882" s="1"/>
  <c r="J882"/>
  <c r="O882" s="1"/>
  <c r="I883"/>
  <c r="N883" s="1"/>
  <c r="J883"/>
  <c r="O883" s="1"/>
  <c r="I884"/>
  <c r="N884" s="1"/>
  <c r="J884"/>
  <c r="O884" s="1"/>
  <c r="I885"/>
  <c r="N885" s="1"/>
  <c r="J885"/>
  <c r="O885" s="1"/>
  <c r="I886"/>
  <c r="N886" s="1"/>
  <c r="J886"/>
  <c r="O886" s="1"/>
  <c r="I887"/>
  <c r="N887" s="1"/>
  <c r="J887"/>
  <c r="O887" s="1"/>
  <c r="I888"/>
  <c r="N888" s="1"/>
  <c r="J888"/>
  <c r="O888" s="1"/>
  <c r="I889"/>
  <c r="N889" s="1"/>
  <c r="J889"/>
  <c r="O889" s="1"/>
  <c r="I890"/>
  <c r="N890" s="1"/>
  <c r="J890"/>
  <c r="O890" s="1"/>
  <c r="I891"/>
  <c r="N891" s="1"/>
  <c r="J891"/>
  <c r="O891" s="1"/>
  <c r="I892"/>
  <c r="N892" s="1"/>
  <c r="J892"/>
  <c r="O892" s="1"/>
  <c r="I893"/>
  <c r="N893" s="1"/>
  <c r="J893"/>
  <c r="O893" s="1"/>
  <c r="I894"/>
  <c r="N894" s="1"/>
  <c r="J894"/>
  <c r="O894" s="1"/>
  <c r="I895"/>
  <c r="N895" s="1"/>
  <c r="J895"/>
  <c r="O895" s="1"/>
  <c r="I896"/>
  <c r="N896" s="1"/>
  <c r="J896"/>
  <c r="O896" s="1"/>
  <c r="I897"/>
  <c r="N897" s="1"/>
  <c r="J897"/>
  <c r="O897" s="1"/>
  <c r="I898"/>
  <c r="N898" s="1"/>
  <c r="J898"/>
  <c r="O898" s="1"/>
  <c r="I899"/>
  <c r="N899" s="1"/>
  <c r="J899"/>
  <c r="O899" s="1"/>
  <c r="I900"/>
  <c r="N900" s="1"/>
  <c r="J900"/>
  <c r="O900" s="1"/>
  <c r="I901"/>
  <c r="N901" s="1"/>
  <c r="J901"/>
  <c r="O901" s="1"/>
  <c r="I902"/>
  <c r="N902" s="1"/>
  <c r="J902"/>
  <c r="O902" s="1"/>
  <c r="I903"/>
  <c r="N903" s="1"/>
  <c r="J903"/>
  <c r="O903" s="1"/>
  <c r="I904"/>
  <c r="N904" s="1"/>
  <c r="J904"/>
  <c r="O904" s="1"/>
  <c r="I905"/>
  <c r="N905" s="1"/>
  <c r="J905"/>
  <c r="O905" s="1"/>
  <c r="I906"/>
  <c r="N906" s="1"/>
  <c r="J906"/>
  <c r="O906" s="1"/>
  <c r="I907"/>
  <c r="N907" s="1"/>
  <c r="J907"/>
  <c r="O907" s="1"/>
  <c r="I908"/>
  <c r="N908" s="1"/>
  <c r="J908"/>
  <c r="O908" s="1"/>
  <c r="I909"/>
  <c r="N909" s="1"/>
  <c r="J909"/>
  <c r="O909" s="1"/>
  <c r="I910"/>
  <c r="N910" s="1"/>
  <c r="J910"/>
  <c r="O910" s="1"/>
  <c r="I911"/>
  <c r="N911" s="1"/>
  <c r="J911"/>
  <c r="O911" s="1"/>
  <c r="I912"/>
  <c r="N912" s="1"/>
  <c r="J912"/>
  <c r="O912" s="1"/>
  <c r="I913"/>
  <c r="N913" s="1"/>
  <c r="J913"/>
  <c r="O913" s="1"/>
  <c r="I914"/>
  <c r="N914" s="1"/>
  <c r="J914"/>
  <c r="O914" s="1"/>
  <c r="I915"/>
  <c r="N915" s="1"/>
  <c r="J915"/>
  <c r="O915" s="1"/>
  <c r="I916"/>
  <c r="N916" s="1"/>
  <c r="J916"/>
  <c r="O916" s="1"/>
  <c r="I917"/>
  <c r="N917" s="1"/>
  <c r="J917"/>
  <c r="O917" s="1"/>
  <c r="I918"/>
  <c r="N918" s="1"/>
  <c r="J918"/>
  <c r="O918" s="1"/>
  <c r="I919"/>
  <c r="N919" s="1"/>
  <c r="J919"/>
  <c r="O919" s="1"/>
  <c r="I920"/>
  <c r="N920" s="1"/>
  <c r="J920"/>
  <c r="O920" s="1"/>
  <c r="I921"/>
  <c r="N921" s="1"/>
  <c r="J921"/>
  <c r="O921" s="1"/>
  <c r="I922"/>
  <c r="N922" s="1"/>
  <c r="J922"/>
  <c r="O922" s="1"/>
  <c r="I923"/>
  <c r="N923" s="1"/>
  <c r="J923"/>
  <c r="O923" s="1"/>
  <c r="I924"/>
  <c r="N924" s="1"/>
  <c r="J924"/>
  <c r="O924" s="1"/>
  <c r="I925"/>
  <c r="N925" s="1"/>
  <c r="J925"/>
  <c r="O925" s="1"/>
  <c r="I926"/>
  <c r="N926" s="1"/>
  <c r="J926"/>
  <c r="O926" s="1"/>
  <c r="I927"/>
  <c r="N927" s="1"/>
  <c r="J927"/>
  <c r="O927" s="1"/>
  <c r="I928"/>
  <c r="N928" s="1"/>
  <c r="J928"/>
  <c r="O928" s="1"/>
  <c r="I929"/>
  <c r="N929" s="1"/>
  <c r="J929"/>
  <c r="O929" s="1"/>
  <c r="I930"/>
  <c r="N930" s="1"/>
  <c r="J930"/>
  <c r="O930" s="1"/>
  <c r="I931"/>
  <c r="N931" s="1"/>
  <c r="J931"/>
  <c r="O931" s="1"/>
  <c r="I932"/>
  <c r="N932" s="1"/>
  <c r="J932"/>
  <c r="O932" s="1"/>
  <c r="I933"/>
  <c r="N933" s="1"/>
  <c r="J933"/>
  <c r="O933" s="1"/>
  <c r="I934"/>
  <c r="N934" s="1"/>
  <c r="J934"/>
  <c r="O934" s="1"/>
  <c r="I935"/>
  <c r="N935" s="1"/>
  <c r="J935"/>
  <c r="O935" s="1"/>
  <c r="I936"/>
  <c r="N936" s="1"/>
  <c r="J936"/>
  <c r="O936" s="1"/>
  <c r="I937"/>
  <c r="N937" s="1"/>
  <c r="J937"/>
  <c r="O937" s="1"/>
  <c r="I938"/>
  <c r="N938" s="1"/>
  <c r="J938"/>
  <c r="O938" s="1"/>
  <c r="I939"/>
  <c r="N939" s="1"/>
  <c r="J939"/>
  <c r="O939" s="1"/>
  <c r="I940"/>
  <c r="N940" s="1"/>
  <c r="J940"/>
  <c r="O940" s="1"/>
  <c r="I941"/>
  <c r="N941" s="1"/>
  <c r="J941"/>
  <c r="O941" s="1"/>
  <c r="I942"/>
  <c r="N942" s="1"/>
  <c r="J942"/>
  <c r="O942" s="1"/>
  <c r="I943"/>
  <c r="N943" s="1"/>
  <c r="J943"/>
  <c r="O943" s="1"/>
  <c r="I944"/>
  <c r="N944" s="1"/>
  <c r="J944"/>
  <c r="O944" s="1"/>
  <c r="I945"/>
  <c r="N945" s="1"/>
  <c r="J945"/>
  <c r="O945" s="1"/>
  <c r="I946"/>
  <c r="N946" s="1"/>
  <c r="J946"/>
  <c r="O946" s="1"/>
  <c r="I947"/>
  <c r="N947" s="1"/>
  <c r="J947"/>
  <c r="O947" s="1"/>
  <c r="I948"/>
  <c r="N948" s="1"/>
  <c r="J948"/>
  <c r="O948" s="1"/>
  <c r="I949"/>
  <c r="N949" s="1"/>
  <c r="J949"/>
  <c r="O949" s="1"/>
  <c r="I950"/>
  <c r="N950" s="1"/>
  <c r="J950"/>
  <c r="O950" s="1"/>
  <c r="I951"/>
  <c r="N951" s="1"/>
  <c r="J951"/>
  <c r="O951" s="1"/>
  <c r="I952"/>
  <c r="N952" s="1"/>
  <c r="J952"/>
  <c r="O952" s="1"/>
  <c r="I953"/>
  <c r="N953" s="1"/>
  <c r="J953"/>
  <c r="O953" s="1"/>
  <c r="I954"/>
  <c r="N954" s="1"/>
  <c r="J954"/>
  <c r="O954" s="1"/>
  <c r="I955"/>
  <c r="N955" s="1"/>
  <c r="J955"/>
  <c r="O955" s="1"/>
  <c r="I956"/>
  <c r="N956" s="1"/>
  <c r="J956"/>
  <c r="O956" s="1"/>
  <c r="I957"/>
  <c r="N957" s="1"/>
  <c r="J957"/>
  <c r="O957" s="1"/>
  <c r="I958"/>
  <c r="N958" s="1"/>
  <c r="J958"/>
  <c r="O958" s="1"/>
  <c r="I959"/>
  <c r="N959" s="1"/>
  <c r="J959"/>
  <c r="O959" s="1"/>
  <c r="I960"/>
  <c r="N960" s="1"/>
  <c r="J960"/>
  <c r="O960" s="1"/>
  <c r="I961"/>
  <c r="N961" s="1"/>
  <c r="J961"/>
  <c r="O961" s="1"/>
  <c r="I962"/>
  <c r="N962" s="1"/>
  <c r="J962"/>
  <c r="O962" s="1"/>
  <c r="I963"/>
  <c r="N963" s="1"/>
  <c r="J963"/>
  <c r="O963" s="1"/>
  <c r="I964"/>
  <c r="N964" s="1"/>
  <c r="J964"/>
  <c r="O964" s="1"/>
  <c r="I965"/>
  <c r="N965" s="1"/>
  <c r="J965"/>
  <c r="O965" s="1"/>
  <c r="I966"/>
  <c r="N966" s="1"/>
  <c r="J966"/>
  <c r="O966" s="1"/>
  <c r="I967"/>
  <c r="N967" s="1"/>
  <c r="J967"/>
  <c r="O967" s="1"/>
  <c r="I968"/>
  <c r="N968" s="1"/>
  <c r="J968"/>
  <c r="O968" s="1"/>
  <c r="I969"/>
  <c r="N969" s="1"/>
  <c r="J969"/>
  <c r="O969" s="1"/>
  <c r="I970"/>
  <c r="N970" s="1"/>
  <c r="J970"/>
  <c r="O970" s="1"/>
  <c r="I971"/>
  <c r="N971" s="1"/>
  <c r="J971"/>
  <c r="O971" s="1"/>
  <c r="I972"/>
  <c r="N972" s="1"/>
  <c r="J972"/>
  <c r="O972" s="1"/>
  <c r="I973"/>
  <c r="N973" s="1"/>
  <c r="J973"/>
  <c r="O973" s="1"/>
  <c r="I974"/>
  <c r="N974" s="1"/>
  <c r="J974"/>
  <c r="O974" s="1"/>
  <c r="I975"/>
  <c r="N975" s="1"/>
  <c r="J975"/>
  <c r="O975" s="1"/>
  <c r="I976"/>
  <c r="N976" s="1"/>
  <c r="J976"/>
  <c r="O976" s="1"/>
  <c r="I977"/>
  <c r="N977" s="1"/>
  <c r="J977"/>
  <c r="O977" s="1"/>
  <c r="I978"/>
  <c r="N978" s="1"/>
  <c r="J978"/>
  <c r="O978" s="1"/>
  <c r="I979"/>
  <c r="N979" s="1"/>
  <c r="J979"/>
  <c r="O979" s="1"/>
  <c r="I980"/>
  <c r="N980" s="1"/>
  <c r="J980"/>
  <c r="O980" s="1"/>
  <c r="I981"/>
  <c r="N981" s="1"/>
  <c r="J981"/>
  <c r="O981" s="1"/>
  <c r="I982"/>
  <c r="N982" s="1"/>
  <c r="J982"/>
  <c r="O982" s="1"/>
  <c r="I983"/>
  <c r="N983" s="1"/>
  <c r="J983"/>
  <c r="O983" s="1"/>
  <c r="I984"/>
  <c r="N984" s="1"/>
  <c r="J984"/>
  <c r="O984" s="1"/>
  <c r="I985"/>
  <c r="N985" s="1"/>
  <c r="J985"/>
  <c r="O985" s="1"/>
  <c r="I986"/>
  <c r="N986" s="1"/>
  <c r="J986"/>
  <c r="O986" s="1"/>
  <c r="I987"/>
  <c r="N987" s="1"/>
  <c r="J987"/>
  <c r="O987" s="1"/>
  <c r="I988"/>
  <c r="N988" s="1"/>
  <c r="J988"/>
  <c r="O988" s="1"/>
  <c r="I989"/>
  <c r="N989" s="1"/>
  <c r="J989"/>
  <c r="O989" s="1"/>
  <c r="I990"/>
  <c r="N990" s="1"/>
  <c r="J990"/>
  <c r="O990" s="1"/>
  <c r="I991"/>
  <c r="N991" s="1"/>
  <c r="J991"/>
  <c r="O991" s="1"/>
  <c r="I992"/>
  <c r="N992" s="1"/>
  <c r="J992"/>
  <c r="O992" s="1"/>
  <c r="I993"/>
  <c r="N993" s="1"/>
  <c r="J993"/>
  <c r="O993" s="1"/>
  <c r="I994"/>
  <c r="N994" s="1"/>
  <c r="J994"/>
  <c r="O994" s="1"/>
  <c r="I995"/>
  <c r="N995" s="1"/>
  <c r="J995"/>
  <c r="O995" s="1"/>
  <c r="I996"/>
  <c r="N996" s="1"/>
  <c r="J996"/>
  <c r="O996" s="1"/>
  <c r="I997"/>
  <c r="N997" s="1"/>
  <c r="J997"/>
  <c r="O997" s="1"/>
  <c r="I998"/>
  <c r="N998" s="1"/>
  <c r="J998"/>
  <c r="O998" s="1"/>
  <c r="I999"/>
  <c r="N999" s="1"/>
  <c r="J999"/>
  <c r="O999" s="1"/>
  <c r="I1000"/>
  <c r="N1000" s="1"/>
  <c r="J1000"/>
  <c r="O1000" s="1"/>
  <c r="I1001"/>
  <c r="N1001" s="1"/>
  <c r="J1001"/>
  <c r="O1001" s="1"/>
  <c r="I1002"/>
  <c r="N1002" s="1"/>
  <c r="J1002"/>
  <c r="O1002" s="1"/>
  <c r="I1003"/>
  <c r="N1003" s="1"/>
  <c r="J1003"/>
  <c r="O1003" s="1"/>
  <c r="I1004"/>
  <c r="N1004" s="1"/>
  <c r="J1004"/>
  <c r="O1004" s="1"/>
  <c r="I1005"/>
  <c r="N1005" s="1"/>
  <c r="J1005"/>
  <c r="O1005" s="1"/>
  <c r="I1006"/>
  <c r="N1006" s="1"/>
  <c r="J1006"/>
  <c r="O1006" s="1"/>
  <c r="I1007"/>
  <c r="N1007" s="1"/>
  <c r="J1007"/>
  <c r="O1007" s="1"/>
  <c r="I1008"/>
  <c r="N1008" s="1"/>
  <c r="J1008"/>
  <c r="O1008" s="1"/>
  <c r="I1009"/>
  <c r="N1009" s="1"/>
  <c r="J1009"/>
  <c r="O1009" s="1"/>
  <c r="I1010"/>
  <c r="N1010" s="1"/>
  <c r="J1010"/>
  <c r="O1010" s="1"/>
  <c r="I1011"/>
  <c r="N1011" s="1"/>
  <c r="J1011"/>
  <c r="O1011" s="1"/>
  <c r="I1012"/>
  <c r="N1012" s="1"/>
  <c r="J1012"/>
  <c r="O1012" s="1"/>
  <c r="I1013"/>
  <c r="N1013" s="1"/>
  <c r="J1013"/>
  <c r="O1013" s="1"/>
  <c r="I1014"/>
  <c r="N1014" s="1"/>
  <c r="J1014"/>
  <c r="O1014" s="1"/>
  <c r="I1015"/>
  <c r="N1015" s="1"/>
  <c r="J1015"/>
  <c r="O1015" s="1"/>
  <c r="I1016"/>
  <c r="N1016" s="1"/>
  <c r="J1016"/>
  <c r="O1016" s="1"/>
  <c r="I1017"/>
  <c r="N1017" s="1"/>
  <c r="J1017"/>
  <c r="O1017" s="1"/>
  <c r="I1018"/>
  <c r="N1018" s="1"/>
  <c r="J1018"/>
  <c r="O1018" s="1"/>
  <c r="I1019"/>
  <c r="N1019" s="1"/>
  <c r="J1019"/>
  <c r="O1019" s="1"/>
  <c r="I1020"/>
  <c r="N1020" s="1"/>
  <c r="J1020"/>
  <c r="O1020" s="1"/>
  <c r="I1021"/>
  <c r="N1021" s="1"/>
  <c r="J1021"/>
  <c r="O1021" s="1"/>
  <c r="I1022"/>
  <c r="N1022" s="1"/>
  <c r="J1022"/>
  <c r="O1022" s="1"/>
  <c r="I1023"/>
  <c r="N1023" s="1"/>
  <c r="J1023"/>
  <c r="O1023" s="1"/>
  <c r="I1024"/>
  <c r="N1024" s="1"/>
  <c r="J1024"/>
  <c r="O1024" s="1"/>
  <c r="I1025"/>
  <c r="N1025" s="1"/>
  <c r="J1025"/>
  <c r="O1025" s="1"/>
  <c r="I1026"/>
  <c r="N1026" s="1"/>
  <c r="J1026"/>
  <c r="O1026" s="1"/>
  <c r="I1027"/>
  <c r="N1027" s="1"/>
  <c r="J1027"/>
  <c r="O1027" s="1"/>
  <c r="I1028"/>
  <c r="N1028" s="1"/>
  <c r="J1028"/>
  <c r="O1028" s="1"/>
  <c r="I1029"/>
  <c r="N1029" s="1"/>
  <c r="J1029"/>
  <c r="O1029" s="1"/>
  <c r="I1030"/>
  <c r="N1030" s="1"/>
  <c r="J1030"/>
  <c r="O1030" s="1"/>
  <c r="I1031"/>
  <c r="N1031" s="1"/>
  <c r="J1031"/>
  <c r="O1031" s="1"/>
  <c r="I1032"/>
  <c r="N1032" s="1"/>
  <c r="J1032"/>
  <c r="O1032" s="1"/>
  <c r="I1033"/>
  <c r="N1033" s="1"/>
  <c r="J1033"/>
  <c r="O1033" s="1"/>
  <c r="I1034"/>
  <c r="N1034" s="1"/>
  <c r="J1034"/>
  <c r="O1034" s="1"/>
  <c r="I1035"/>
  <c r="N1035" s="1"/>
  <c r="J1035"/>
  <c r="O1035" s="1"/>
  <c r="I1036"/>
  <c r="N1036" s="1"/>
  <c r="J1036"/>
  <c r="O1036" s="1"/>
  <c r="I1037"/>
  <c r="N1037" s="1"/>
  <c r="J1037"/>
  <c r="O1037" s="1"/>
  <c r="I1038"/>
  <c r="N1038" s="1"/>
  <c r="J1038"/>
  <c r="O1038" s="1"/>
  <c r="I1039"/>
  <c r="N1039" s="1"/>
  <c r="J1039"/>
  <c r="O1039" s="1"/>
  <c r="I1040"/>
  <c r="N1040" s="1"/>
  <c r="J1040"/>
  <c r="O1040" s="1"/>
  <c r="I1041"/>
  <c r="N1041" s="1"/>
  <c r="J1041"/>
  <c r="O1041" s="1"/>
  <c r="I1042"/>
  <c r="N1042" s="1"/>
  <c r="J1042"/>
  <c r="O1042" s="1"/>
  <c r="I1043"/>
  <c r="N1043" s="1"/>
  <c r="J1043"/>
  <c r="O1043" s="1"/>
  <c r="I1044"/>
  <c r="N1044" s="1"/>
  <c r="J1044"/>
  <c r="O1044" s="1"/>
  <c r="I1045"/>
  <c r="N1045" s="1"/>
  <c r="J1045"/>
  <c r="O1045" s="1"/>
  <c r="I1046"/>
  <c r="N1046" s="1"/>
  <c r="J1046"/>
  <c r="O1046" s="1"/>
  <c r="I1047"/>
  <c r="N1047" s="1"/>
  <c r="J1047"/>
  <c r="O1047" s="1"/>
  <c r="I1048"/>
  <c r="N1048" s="1"/>
  <c r="J1048"/>
  <c r="O1048" s="1"/>
  <c r="I1049"/>
  <c r="N1049" s="1"/>
  <c r="J1049"/>
  <c r="O1049" s="1"/>
  <c r="I1050"/>
  <c r="N1050" s="1"/>
  <c r="J1050"/>
  <c r="O1050" s="1"/>
  <c r="I1051"/>
  <c r="N1051" s="1"/>
  <c r="J1051"/>
  <c r="O1051" s="1"/>
  <c r="I1052"/>
  <c r="N1052" s="1"/>
  <c r="J1052"/>
  <c r="O1052" s="1"/>
  <c r="I1053"/>
  <c r="N1053" s="1"/>
  <c r="J1053"/>
  <c r="O1053" s="1"/>
  <c r="I1054"/>
  <c r="N1054" s="1"/>
  <c r="J1054"/>
  <c r="O1054" s="1"/>
  <c r="I1055"/>
  <c r="N1055" s="1"/>
  <c r="J1055"/>
  <c r="O1055" s="1"/>
  <c r="I1056"/>
  <c r="N1056" s="1"/>
  <c r="J1056"/>
  <c r="O1056" s="1"/>
  <c r="I1057"/>
  <c r="N1057" s="1"/>
  <c r="J1057"/>
  <c r="O1057" s="1"/>
  <c r="I1058"/>
  <c r="N1058" s="1"/>
  <c r="J1058"/>
  <c r="O1058" s="1"/>
  <c r="I1059"/>
  <c r="N1059" s="1"/>
  <c r="J1059"/>
  <c r="O1059" s="1"/>
  <c r="I1060"/>
  <c r="N1060" s="1"/>
  <c r="J1060"/>
  <c r="O1060" s="1"/>
  <c r="I1061"/>
  <c r="N1061" s="1"/>
  <c r="J1061"/>
  <c r="O1061" s="1"/>
  <c r="I1062"/>
  <c r="N1062" s="1"/>
  <c r="J1062"/>
  <c r="O1062" s="1"/>
  <c r="I1063"/>
  <c r="N1063" s="1"/>
  <c r="J1063"/>
  <c r="O1063" s="1"/>
  <c r="I1064"/>
  <c r="N1064" s="1"/>
  <c r="J1064"/>
  <c r="O1064" s="1"/>
  <c r="I1065"/>
  <c r="N1065" s="1"/>
  <c r="J1065"/>
  <c r="O1065" s="1"/>
  <c r="I1066"/>
  <c r="N1066" s="1"/>
  <c r="J1066"/>
  <c r="O1066" s="1"/>
  <c r="I1067"/>
  <c r="N1067" s="1"/>
  <c r="J1067"/>
  <c r="O1067" s="1"/>
  <c r="I1068"/>
  <c r="N1068" s="1"/>
  <c r="J1068"/>
  <c r="O1068" s="1"/>
  <c r="I1069"/>
  <c r="N1069" s="1"/>
  <c r="J1069"/>
  <c r="O1069" s="1"/>
  <c r="I1070"/>
  <c r="N1070" s="1"/>
  <c r="J1070"/>
  <c r="O1070" s="1"/>
  <c r="I1071"/>
  <c r="N1071" s="1"/>
  <c r="J1071"/>
  <c r="O1071" s="1"/>
  <c r="I1072"/>
  <c r="N1072" s="1"/>
  <c r="J1072"/>
  <c r="O1072" s="1"/>
  <c r="I1073"/>
  <c r="N1073" s="1"/>
  <c r="J1073"/>
  <c r="O1073" s="1"/>
  <c r="I1074"/>
  <c r="N1074" s="1"/>
  <c r="J1074"/>
  <c r="O1074" s="1"/>
  <c r="I1075"/>
  <c r="N1075" s="1"/>
  <c r="J1075"/>
  <c r="O1075" s="1"/>
  <c r="I1076"/>
  <c r="N1076" s="1"/>
  <c r="J1076"/>
  <c r="O1076" s="1"/>
  <c r="I1077"/>
  <c r="N1077" s="1"/>
  <c r="J1077"/>
  <c r="O1077" s="1"/>
  <c r="I1078"/>
  <c r="N1078" s="1"/>
  <c r="J1078"/>
  <c r="O1078" s="1"/>
  <c r="I1079"/>
  <c r="N1079" s="1"/>
  <c r="J1079"/>
  <c r="O1079" s="1"/>
  <c r="I1080"/>
  <c r="N1080" s="1"/>
  <c r="J1080"/>
  <c r="O1080" s="1"/>
  <c r="I1081"/>
  <c r="N1081" s="1"/>
  <c r="J1081"/>
  <c r="O1081" s="1"/>
  <c r="I1082"/>
  <c r="N1082" s="1"/>
  <c r="J1082"/>
  <c r="O1082" s="1"/>
  <c r="I1083"/>
  <c r="N1083" s="1"/>
  <c r="J1083"/>
  <c r="O1083" s="1"/>
  <c r="I1084"/>
  <c r="N1084" s="1"/>
  <c r="J1084"/>
  <c r="O1084" s="1"/>
  <c r="I1085"/>
  <c r="N1085" s="1"/>
  <c r="J1085"/>
  <c r="O1085" s="1"/>
  <c r="I1086"/>
  <c r="N1086" s="1"/>
  <c r="J1086"/>
  <c r="O1086" s="1"/>
  <c r="I1087"/>
  <c r="N1087" s="1"/>
  <c r="J1087"/>
  <c r="O1087" s="1"/>
  <c r="I1088"/>
  <c r="N1088" s="1"/>
  <c r="J1088"/>
  <c r="O1088" s="1"/>
  <c r="I1089"/>
  <c r="N1089" s="1"/>
  <c r="J1089"/>
  <c r="O1089" s="1"/>
  <c r="I1090"/>
  <c r="N1090" s="1"/>
  <c r="J1090"/>
  <c r="O1090" s="1"/>
  <c r="I1091"/>
  <c r="N1091" s="1"/>
  <c r="J1091"/>
  <c r="O1091" s="1"/>
  <c r="I1092"/>
  <c r="N1092" s="1"/>
  <c r="J1092"/>
  <c r="O1092" s="1"/>
  <c r="I1093"/>
  <c r="N1093" s="1"/>
  <c r="J1093"/>
  <c r="O1093" s="1"/>
  <c r="I1094"/>
  <c r="N1094" s="1"/>
  <c r="J1094"/>
  <c r="O1094" s="1"/>
  <c r="I1095"/>
  <c r="N1095" s="1"/>
  <c r="J1095"/>
  <c r="O1095" s="1"/>
  <c r="I1096"/>
  <c r="N1096" s="1"/>
  <c r="J1096"/>
  <c r="O1096" s="1"/>
  <c r="I1097"/>
  <c r="N1097" s="1"/>
  <c r="J1097"/>
  <c r="O1097" s="1"/>
  <c r="I1098"/>
  <c r="N1098" s="1"/>
  <c r="J1098"/>
  <c r="O1098" s="1"/>
  <c r="I1099"/>
  <c r="N1099" s="1"/>
  <c r="J1099"/>
  <c r="O1099" s="1"/>
  <c r="I1100"/>
  <c r="N1100" s="1"/>
  <c r="J1100"/>
  <c r="O1100" s="1"/>
  <c r="I1101"/>
  <c r="N1101" s="1"/>
  <c r="J1101"/>
  <c r="O1101" s="1"/>
  <c r="I1102"/>
  <c r="N1102" s="1"/>
  <c r="J1102"/>
  <c r="O1102" s="1"/>
  <c r="I1103"/>
  <c r="N1103" s="1"/>
  <c r="J1103"/>
  <c r="O1103" s="1"/>
  <c r="I1104"/>
  <c r="N1104" s="1"/>
  <c r="J1104"/>
  <c r="O1104" s="1"/>
  <c r="I1105"/>
  <c r="N1105" s="1"/>
  <c r="J1105"/>
  <c r="O1105" s="1"/>
  <c r="I1106"/>
  <c r="N1106" s="1"/>
  <c r="J1106"/>
  <c r="O1106" s="1"/>
  <c r="I1107"/>
  <c r="N1107" s="1"/>
  <c r="J1107"/>
  <c r="O1107" s="1"/>
  <c r="I1108"/>
  <c r="N1108" s="1"/>
  <c r="J1108"/>
  <c r="O1108" s="1"/>
  <c r="I1109"/>
  <c r="N1109" s="1"/>
  <c r="J1109"/>
  <c r="O1109" s="1"/>
  <c r="I1110"/>
  <c r="N1110" s="1"/>
  <c r="J1110"/>
  <c r="O1110" s="1"/>
  <c r="I1111"/>
  <c r="N1111" s="1"/>
  <c r="J1111"/>
  <c r="O1111" s="1"/>
  <c r="I1112"/>
  <c r="N1112" s="1"/>
  <c r="J1112"/>
  <c r="O1112" s="1"/>
  <c r="I1113"/>
  <c r="N1113" s="1"/>
  <c r="J1113"/>
  <c r="O1113" s="1"/>
  <c r="I1114"/>
  <c r="N1114" s="1"/>
  <c r="J1114"/>
  <c r="O1114" s="1"/>
  <c r="I1115"/>
  <c r="N1115" s="1"/>
  <c r="J1115"/>
  <c r="O1115" s="1"/>
  <c r="I1116"/>
  <c r="N1116" s="1"/>
  <c r="J1116"/>
  <c r="O1116" s="1"/>
  <c r="I1117"/>
  <c r="N1117" s="1"/>
  <c r="J1117"/>
  <c r="O1117" s="1"/>
  <c r="I1118"/>
  <c r="N1118" s="1"/>
  <c r="J1118"/>
  <c r="O1118" s="1"/>
  <c r="I1119"/>
  <c r="N1119" s="1"/>
  <c r="J1119"/>
  <c r="O1119" s="1"/>
  <c r="I1120"/>
  <c r="N1120" s="1"/>
  <c r="J1120"/>
  <c r="O1120" s="1"/>
  <c r="I1121"/>
  <c r="N1121" s="1"/>
  <c r="J1121"/>
  <c r="O1121" s="1"/>
  <c r="I1122"/>
  <c r="N1122" s="1"/>
  <c r="J1122"/>
  <c r="O1122" s="1"/>
  <c r="I1123"/>
  <c r="N1123" s="1"/>
  <c r="J1123"/>
  <c r="O1123" s="1"/>
  <c r="I1124"/>
  <c r="N1124" s="1"/>
  <c r="J1124"/>
  <c r="O1124" s="1"/>
  <c r="I1125"/>
  <c r="N1125" s="1"/>
  <c r="J1125"/>
  <c r="O1125" s="1"/>
  <c r="I1126"/>
  <c r="N1126" s="1"/>
  <c r="J1126"/>
  <c r="O1126" s="1"/>
  <c r="I1127"/>
  <c r="N1127" s="1"/>
  <c r="J1127"/>
  <c r="O1127" s="1"/>
  <c r="I1128"/>
  <c r="N1128" s="1"/>
  <c r="J1128"/>
  <c r="O1128" s="1"/>
  <c r="I1129"/>
  <c r="N1129" s="1"/>
  <c r="J1129"/>
  <c r="O1129" s="1"/>
  <c r="I1130"/>
  <c r="N1130" s="1"/>
  <c r="J1130"/>
  <c r="O1130" s="1"/>
  <c r="I1131"/>
  <c r="N1131" s="1"/>
  <c r="J1131"/>
  <c r="O1131" s="1"/>
  <c r="I1132"/>
  <c r="N1132" s="1"/>
  <c r="J1132"/>
  <c r="O1132" s="1"/>
  <c r="I1133"/>
  <c r="N1133" s="1"/>
  <c r="J1133"/>
  <c r="O1133" s="1"/>
  <c r="I1134"/>
  <c r="N1134" s="1"/>
  <c r="J1134"/>
  <c r="O1134" s="1"/>
  <c r="I1135"/>
  <c r="N1135" s="1"/>
  <c r="J1135"/>
  <c r="O1135" s="1"/>
  <c r="I1136"/>
  <c r="N1136" s="1"/>
  <c r="J1136"/>
  <c r="O1136" s="1"/>
  <c r="I1137"/>
  <c r="N1137" s="1"/>
  <c r="J1137"/>
  <c r="O1137" s="1"/>
  <c r="I1138"/>
  <c r="N1138" s="1"/>
  <c r="J1138"/>
  <c r="O1138" s="1"/>
  <c r="I1139"/>
  <c r="N1139" s="1"/>
  <c r="J1139"/>
  <c r="O1139" s="1"/>
  <c r="I1140"/>
  <c r="N1140" s="1"/>
  <c r="J1140"/>
  <c r="O1140" s="1"/>
  <c r="I1141"/>
  <c r="N1141" s="1"/>
  <c r="J1141"/>
  <c r="O1141" s="1"/>
  <c r="I1142"/>
  <c r="N1142" s="1"/>
  <c r="J1142"/>
  <c r="O1142" s="1"/>
  <c r="I1143"/>
  <c r="N1143" s="1"/>
  <c r="J1143"/>
  <c r="O1143" s="1"/>
  <c r="I1144"/>
  <c r="N1144" s="1"/>
  <c r="J1144"/>
  <c r="O1144" s="1"/>
  <c r="I1145"/>
  <c r="N1145" s="1"/>
  <c r="J1145"/>
  <c r="O1145" s="1"/>
  <c r="I1146"/>
  <c r="N1146" s="1"/>
  <c r="J1146"/>
  <c r="O1146" s="1"/>
  <c r="I1147"/>
  <c r="N1147" s="1"/>
  <c r="J1147"/>
  <c r="O1147" s="1"/>
  <c r="I1148"/>
  <c r="N1148" s="1"/>
  <c r="J1148"/>
  <c r="O1148" s="1"/>
  <c r="I1149"/>
  <c r="N1149" s="1"/>
  <c r="J1149"/>
  <c r="O1149" s="1"/>
  <c r="I1150"/>
  <c r="N1150" s="1"/>
  <c r="J1150"/>
  <c r="O1150" s="1"/>
  <c r="I1151"/>
  <c r="N1151" s="1"/>
  <c r="J1151"/>
  <c r="O1151" s="1"/>
  <c r="I1152"/>
  <c r="N1152" s="1"/>
  <c r="J1152"/>
  <c r="O1152" s="1"/>
  <c r="I1153"/>
  <c r="N1153" s="1"/>
  <c r="J1153"/>
  <c r="O1153" s="1"/>
  <c r="I1154"/>
  <c r="N1154" s="1"/>
  <c r="J1154"/>
  <c r="O1154" s="1"/>
  <c r="I1155"/>
  <c r="N1155" s="1"/>
  <c r="J1155"/>
  <c r="O1155" s="1"/>
  <c r="I1156"/>
  <c r="N1156" s="1"/>
  <c r="J1156"/>
  <c r="O1156" s="1"/>
  <c r="I1157"/>
  <c r="N1157" s="1"/>
  <c r="J1157"/>
  <c r="O1157" s="1"/>
  <c r="I1158"/>
  <c r="N1158" s="1"/>
  <c r="J1158"/>
  <c r="O1158" s="1"/>
  <c r="I1159"/>
  <c r="N1159" s="1"/>
  <c r="J1159"/>
  <c r="O1159" s="1"/>
  <c r="I1160"/>
  <c r="N1160" s="1"/>
  <c r="J1160"/>
  <c r="O1160" s="1"/>
  <c r="I1161"/>
  <c r="N1161" s="1"/>
  <c r="J1161"/>
  <c r="O1161" s="1"/>
  <c r="I1162"/>
  <c r="N1162" s="1"/>
  <c r="J1162"/>
  <c r="O1162" s="1"/>
  <c r="I1163"/>
  <c r="N1163" s="1"/>
  <c r="J1163"/>
  <c r="O1163" s="1"/>
  <c r="I1164"/>
  <c r="N1164" s="1"/>
  <c r="J1164"/>
  <c r="O1164" s="1"/>
  <c r="I1165"/>
  <c r="N1165" s="1"/>
  <c r="J1165"/>
  <c r="O1165" s="1"/>
  <c r="I1166"/>
  <c r="N1166" s="1"/>
  <c r="J1166"/>
  <c r="O1166" s="1"/>
  <c r="I1167"/>
  <c r="N1167" s="1"/>
  <c r="J1167"/>
  <c r="O1167" s="1"/>
  <c r="I1168"/>
  <c r="N1168" s="1"/>
  <c r="J1168"/>
  <c r="O1168" s="1"/>
  <c r="I1169"/>
  <c r="N1169" s="1"/>
  <c r="J1169"/>
  <c r="O1169" s="1"/>
  <c r="I1170"/>
  <c r="N1170" s="1"/>
  <c r="J1170"/>
  <c r="O1170" s="1"/>
  <c r="I1171"/>
  <c r="N1171" s="1"/>
  <c r="J1171"/>
  <c r="O1171" s="1"/>
  <c r="I1172"/>
  <c r="N1172" s="1"/>
  <c r="J1172"/>
  <c r="O1172" s="1"/>
  <c r="I1173"/>
  <c r="N1173" s="1"/>
  <c r="J1173"/>
  <c r="O1173" s="1"/>
  <c r="I1174"/>
  <c r="N1174" s="1"/>
  <c r="J1174"/>
  <c r="O1174" s="1"/>
  <c r="I1175"/>
  <c r="N1175" s="1"/>
  <c r="J1175"/>
  <c r="O1175" s="1"/>
  <c r="I1176"/>
  <c r="N1176" s="1"/>
  <c r="J1176"/>
  <c r="O1176" s="1"/>
  <c r="I1177"/>
  <c r="N1177" s="1"/>
  <c r="J1177"/>
  <c r="O1177" s="1"/>
  <c r="I1178"/>
  <c r="N1178" s="1"/>
  <c r="J1178"/>
  <c r="O1178" s="1"/>
  <c r="I1179"/>
  <c r="N1179" s="1"/>
  <c r="J1179"/>
  <c r="O1179" s="1"/>
  <c r="I1180"/>
  <c r="N1180" s="1"/>
  <c r="J1180"/>
  <c r="O1180" s="1"/>
  <c r="I1181"/>
  <c r="N1181" s="1"/>
  <c r="J1181"/>
  <c r="O1181" s="1"/>
  <c r="I1182"/>
  <c r="N1182" s="1"/>
  <c r="J1182"/>
  <c r="O1182" s="1"/>
  <c r="I1183"/>
  <c r="N1183" s="1"/>
  <c r="J1183"/>
  <c r="O1183" s="1"/>
  <c r="I1184"/>
  <c r="N1184" s="1"/>
  <c r="J1184"/>
  <c r="O1184" s="1"/>
  <c r="I1185"/>
  <c r="N1185" s="1"/>
  <c r="J1185"/>
  <c r="O1185" s="1"/>
  <c r="I1186"/>
  <c r="N1186" s="1"/>
  <c r="J1186"/>
  <c r="O1186" s="1"/>
  <c r="I1187"/>
  <c r="N1187" s="1"/>
  <c r="J1187"/>
  <c r="O1187" s="1"/>
  <c r="I1188"/>
  <c r="N1188" s="1"/>
  <c r="J1188"/>
  <c r="O1188" s="1"/>
  <c r="I1189"/>
  <c r="N1189" s="1"/>
  <c r="J1189"/>
  <c r="O1189" s="1"/>
  <c r="I1190"/>
  <c r="N1190" s="1"/>
  <c r="J1190"/>
  <c r="O1190" s="1"/>
  <c r="I1191"/>
  <c r="N1191" s="1"/>
  <c r="J1191"/>
  <c r="O1191" s="1"/>
  <c r="I1192"/>
  <c r="N1192" s="1"/>
  <c r="J1192"/>
  <c r="O1192" s="1"/>
  <c r="I1193"/>
  <c r="N1193" s="1"/>
  <c r="J1193"/>
  <c r="O1193" s="1"/>
  <c r="I1194"/>
  <c r="N1194" s="1"/>
  <c r="J1194"/>
  <c r="O1194" s="1"/>
  <c r="I1195"/>
  <c r="N1195" s="1"/>
  <c r="J1195"/>
  <c r="O1195" s="1"/>
  <c r="I1196"/>
  <c r="N1196" s="1"/>
  <c r="J1196"/>
  <c r="O1196" s="1"/>
  <c r="I1197"/>
  <c r="N1197" s="1"/>
  <c r="J1197"/>
  <c r="O1197" s="1"/>
  <c r="I1198"/>
  <c r="N1198" s="1"/>
  <c r="J1198"/>
  <c r="O1198" s="1"/>
  <c r="I1199"/>
  <c r="N1199" s="1"/>
  <c r="J1199"/>
  <c r="O1199" s="1"/>
  <c r="I1200"/>
  <c r="N1200" s="1"/>
  <c r="J1200"/>
  <c r="O1200" s="1"/>
  <c r="I1201"/>
  <c r="N1201" s="1"/>
  <c r="J1201"/>
  <c r="O1201" s="1"/>
  <c r="I1202"/>
  <c r="N1202" s="1"/>
  <c r="J1202"/>
  <c r="O1202" s="1"/>
  <c r="I1203"/>
  <c r="N1203" s="1"/>
  <c r="J1203"/>
  <c r="O1203" s="1"/>
  <c r="I1204"/>
  <c r="N1204" s="1"/>
  <c r="J1204"/>
  <c r="O1204" s="1"/>
  <c r="I1205"/>
  <c r="N1205" s="1"/>
  <c r="J1205"/>
  <c r="O1205" s="1"/>
  <c r="I1206"/>
  <c r="N1206" s="1"/>
  <c r="J1206"/>
  <c r="O1206" s="1"/>
  <c r="I1207"/>
  <c r="N1207" s="1"/>
  <c r="J1207"/>
  <c r="O1207" s="1"/>
  <c r="I1208"/>
  <c r="N1208" s="1"/>
  <c r="J1208"/>
  <c r="O1208" s="1"/>
  <c r="I1209"/>
  <c r="N1209" s="1"/>
  <c r="J1209"/>
  <c r="O1209" s="1"/>
  <c r="I1210"/>
  <c r="N1210" s="1"/>
  <c r="J1210"/>
  <c r="O1210" s="1"/>
  <c r="I1211"/>
  <c r="N1211" s="1"/>
  <c r="J1211"/>
  <c r="O1211" s="1"/>
  <c r="I1212"/>
  <c r="N1212" s="1"/>
  <c r="J1212"/>
  <c r="O1212" s="1"/>
  <c r="I1213"/>
  <c r="N1213" s="1"/>
  <c r="J1213"/>
  <c r="O1213" s="1"/>
  <c r="I1214"/>
  <c r="N1214" s="1"/>
  <c r="J1214"/>
  <c r="O1214" s="1"/>
  <c r="I1215"/>
  <c r="N1215" s="1"/>
  <c r="J1215"/>
  <c r="O1215" s="1"/>
  <c r="I1216"/>
  <c r="N1216" s="1"/>
  <c r="J1216"/>
  <c r="O1216" s="1"/>
  <c r="I1217"/>
  <c r="N1217" s="1"/>
  <c r="J1217"/>
  <c r="O1217" s="1"/>
  <c r="I1218"/>
  <c r="N1218" s="1"/>
  <c r="J1218"/>
  <c r="O1218" s="1"/>
  <c r="I1219"/>
  <c r="N1219" s="1"/>
  <c r="J1219"/>
  <c r="O1219" s="1"/>
  <c r="I1220"/>
  <c r="N1220" s="1"/>
  <c r="J1220"/>
  <c r="O1220" s="1"/>
  <c r="I1221"/>
  <c r="N1221" s="1"/>
  <c r="J1221"/>
  <c r="O1221" s="1"/>
  <c r="I1222"/>
  <c r="N1222" s="1"/>
  <c r="J1222"/>
  <c r="O1222" s="1"/>
  <c r="I1223"/>
  <c r="N1223" s="1"/>
  <c r="J1223"/>
  <c r="O1223" s="1"/>
  <c r="I1224"/>
  <c r="N1224" s="1"/>
  <c r="J1224"/>
  <c r="O1224" s="1"/>
  <c r="I1225"/>
  <c r="N1225" s="1"/>
  <c r="J1225"/>
  <c r="O1225" s="1"/>
  <c r="I1226"/>
  <c r="N1226" s="1"/>
  <c r="J1226"/>
  <c r="O1226" s="1"/>
  <c r="I1227"/>
  <c r="N1227" s="1"/>
  <c r="J1227"/>
  <c r="O1227" s="1"/>
  <c r="I1228"/>
  <c r="N1228" s="1"/>
  <c r="J1228"/>
  <c r="O1228" s="1"/>
  <c r="I1229"/>
  <c r="N1229" s="1"/>
  <c r="J1229"/>
  <c r="O1229" s="1"/>
  <c r="I1230"/>
  <c r="N1230" s="1"/>
  <c r="J1230"/>
  <c r="O1230" s="1"/>
  <c r="I1231"/>
  <c r="N1231" s="1"/>
  <c r="J1231"/>
  <c r="O1231" s="1"/>
  <c r="I1232"/>
  <c r="N1232" s="1"/>
  <c r="J1232"/>
  <c r="O1232" s="1"/>
  <c r="I1233"/>
  <c r="N1233" s="1"/>
  <c r="J1233"/>
  <c r="O1233" s="1"/>
  <c r="I1234"/>
  <c r="N1234" s="1"/>
  <c r="J1234"/>
  <c r="O1234" s="1"/>
  <c r="I1235"/>
  <c r="N1235" s="1"/>
  <c r="J1235"/>
  <c r="O1235" s="1"/>
  <c r="I1236"/>
  <c r="N1236" s="1"/>
  <c r="J1236"/>
  <c r="O1236" s="1"/>
  <c r="I1237"/>
  <c r="N1237" s="1"/>
  <c r="J1237"/>
  <c r="O1237" s="1"/>
  <c r="I1238"/>
  <c r="N1238" s="1"/>
  <c r="J1238"/>
  <c r="O1238" s="1"/>
  <c r="I1239"/>
  <c r="N1239" s="1"/>
  <c r="J1239"/>
  <c r="O1239" s="1"/>
  <c r="I1240"/>
  <c r="N1240" s="1"/>
  <c r="J1240"/>
  <c r="O1240" s="1"/>
  <c r="I1241"/>
  <c r="N1241" s="1"/>
  <c r="J1241"/>
  <c r="O1241" s="1"/>
  <c r="I1242"/>
  <c r="N1242" s="1"/>
  <c r="J1242"/>
  <c r="O1242" s="1"/>
  <c r="I1243"/>
  <c r="N1243" s="1"/>
  <c r="J1243"/>
  <c r="O1243" s="1"/>
  <c r="I1244"/>
  <c r="N1244" s="1"/>
  <c r="J1244"/>
  <c r="O1244" s="1"/>
  <c r="I1245"/>
  <c r="N1245" s="1"/>
  <c r="J1245"/>
  <c r="O1245" s="1"/>
  <c r="I1246"/>
  <c r="N1246" s="1"/>
  <c r="J1246"/>
  <c r="O1246" s="1"/>
  <c r="I1247"/>
  <c r="N1247" s="1"/>
  <c r="J1247"/>
  <c r="O1247" s="1"/>
  <c r="I1248"/>
  <c r="N1248" s="1"/>
  <c r="J1248"/>
  <c r="O1248" s="1"/>
  <c r="I1249"/>
  <c r="N1249" s="1"/>
  <c r="J1249"/>
  <c r="O1249" s="1"/>
  <c r="I1250"/>
  <c r="N1250" s="1"/>
  <c r="J1250"/>
  <c r="O1250" s="1"/>
  <c r="I1251"/>
  <c r="N1251" s="1"/>
  <c r="J1251"/>
  <c r="O1251" s="1"/>
  <c r="I1252"/>
  <c r="N1252" s="1"/>
  <c r="J1252"/>
  <c r="O1252" s="1"/>
  <c r="I1253"/>
  <c r="N1253" s="1"/>
  <c r="J1253"/>
  <c r="O1253" s="1"/>
  <c r="I1254"/>
  <c r="N1254" s="1"/>
  <c r="J1254"/>
  <c r="O1254" s="1"/>
  <c r="I1255"/>
  <c r="N1255" s="1"/>
  <c r="J1255"/>
  <c r="O1255" s="1"/>
  <c r="I1256"/>
  <c r="N1256" s="1"/>
  <c r="J1256"/>
  <c r="O1256" s="1"/>
  <c r="I1257"/>
  <c r="N1257" s="1"/>
  <c r="J1257"/>
  <c r="O1257" s="1"/>
  <c r="I1258"/>
  <c r="N1258" s="1"/>
  <c r="J1258"/>
  <c r="O1258" s="1"/>
  <c r="I1259"/>
  <c r="N1259" s="1"/>
  <c r="J1259"/>
  <c r="O1259" s="1"/>
  <c r="I1260"/>
  <c r="N1260" s="1"/>
  <c r="J1260"/>
  <c r="O1260" s="1"/>
  <c r="I1261"/>
  <c r="N1261" s="1"/>
  <c r="J1261"/>
  <c r="O1261" s="1"/>
  <c r="I1262"/>
  <c r="N1262" s="1"/>
  <c r="J1262"/>
  <c r="O1262" s="1"/>
  <c r="I1263"/>
  <c r="N1263" s="1"/>
  <c r="J1263"/>
  <c r="O1263" s="1"/>
  <c r="I1264"/>
  <c r="N1264" s="1"/>
  <c r="J1264"/>
  <c r="O1264" s="1"/>
  <c r="I1265"/>
  <c r="N1265" s="1"/>
  <c r="J1265"/>
  <c r="O1265" s="1"/>
  <c r="I1266"/>
  <c r="N1266" s="1"/>
  <c r="J1266"/>
  <c r="O1266" s="1"/>
  <c r="I1267"/>
  <c r="N1267" s="1"/>
  <c r="J1267"/>
  <c r="O1267" s="1"/>
  <c r="I1268"/>
  <c r="N1268" s="1"/>
  <c r="J1268"/>
  <c r="O1268" s="1"/>
  <c r="I1269"/>
  <c r="N1269" s="1"/>
  <c r="J1269"/>
  <c r="O1269" s="1"/>
  <c r="I1270"/>
  <c r="N1270" s="1"/>
  <c r="J1270"/>
  <c r="O1270" s="1"/>
  <c r="I1271"/>
  <c r="N1271" s="1"/>
  <c r="J1271"/>
  <c r="O1271" s="1"/>
  <c r="I1272"/>
  <c r="N1272" s="1"/>
  <c r="J1272"/>
  <c r="O1272" s="1"/>
  <c r="I1273"/>
  <c r="N1273" s="1"/>
  <c r="J1273"/>
  <c r="O1273" s="1"/>
  <c r="I1274"/>
  <c r="N1274" s="1"/>
  <c r="J1274"/>
  <c r="O1274" s="1"/>
  <c r="I1275"/>
  <c r="N1275" s="1"/>
  <c r="J1275"/>
  <c r="O1275" s="1"/>
  <c r="I1276"/>
  <c r="N1276" s="1"/>
  <c r="J1276"/>
  <c r="O1276" s="1"/>
  <c r="I1277"/>
  <c r="N1277" s="1"/>
  <c r="J1277"/>
  <c r="O1277" s="1"/>
  <c r="I1278"/>
  <c r="N1278" s="1"/>
  <c r="J1278"/>
  <c r="O1278" s="1"/>
  <c r="I1279"/>
  <c r="N1279" s="1"/>
  <c r="J1279"/>
  <c r="O1279" s="1"/>
  <c r="I1280"/>
  <c r="N1280" s="1"/>
  <c r="J1280"/>
  <c r="O1280" s="1"/>
  <c r="I1281"/>
  <c r="N1281" s="1"/>
  <c r="J1281"/>
  <c r="O1281" s="1"/>
  <c r="I1282"/>
  <c r="N1282" s="1"/>
  <c r="J1282"/>
  <c r="O1282" s="1"/>
  <c r="I1283"/>
  <c r="N1283" s="1"/>
  <c r="J1283"/>
  <c r="O1283" s="1"/>
  <c r="I1284"/>
  <c r="N1284" s="1"/>
  <c r="J1284"/>
  <c r="O1284" s="1"/>
  <c r="I1285"/>
  <c r="N1285" s="1"/>
  <c r="J1285"/>
  <c r="O1285" s="1"/>
  <c r="I1286"/>
  <c r="N1286" s="1"/>
  <c r="J1286"/>
  <c r="O1286" s="1"/>
  <c r="I1287"/>
  <c r="N1287" s="1"/>
  <c r="J1287"/>
  <c r="O1287" s="1"/>
  <c r="I1288"/>
  <c r="N1288" s="1"/>
  <c r="J1288"/>
  <c r="O1288" s="1"/>
  <c r="I1289"/>
  <c r="N1289" s="1"/>
  <c r="J1289"/>
  <c r="O1289" s="1"/>
  <c r="I1290"/>
  <c r="N1290" s="1"/>
  <c r="J1290"/>
  <c r="O1290" s="1"/>
  <c r="I1291"/>
  <c r="N1291" s="1"/>
  <c r="J1291"/>
  <c r="O1291" s="1"/>
  <c r="I1292"/>
  <c r="N1292" s="1"/>
  <c r="J1292"/>
  <c r="O1292" s="1"/>
  <c r="I1293"/>
  <c r="N1293" s="1"/>
  <c r="J1293"/>
  <c r="O1293" s="1"/>
  <c r="I1294"/>
  <c r="N1294" s="1"/>
  <c r="J1294"/>
  <c r="O1294" s="1"/>
  <c r="I1295"/>
  <c r="N1295" s="1"/>
  <c r="J1295"/>
  <c r="O1295" s="1"/>
  <c r="I1296"/>
  <c r="N1296" s="1"/>
  <c r="J1296"/>
  <c r="O1296" s="1"/>
  <c r="I1297"/>
  <c r="N1297" s="1"/>
  <c r="J1297"/>
  <c r="O1297" s="1"/>
  <c r="I1298"/>
  <c r="N1298" s="1"/>
  <c r="J1298"/>
  <c r="O1298" s="1"/>
  <c r="I1299"/>
  <c r="N1299" s="1"/>
  <c r="J1299"/>
  <c r="O1299" s="1"/>
  <c r="I1300"/>
  <c r="N1300" s="1"/>
  <c r="J1300"/>
  <c r="O1300" s="1"/>
  <c r="I1301"/>
  <c r="N1301" s="1"/>
  <c r="J1301"/>
  <c r="O1301" s="1"/>
  <c r="I1302"/>
  <c r="N1302" s="1"/>
  <c r="J1302"/>
  <c r="O1302" s="1"/>
  <c r="I1303"/>
  <c r="N1303" s="1"/>
  <c r="J1303"/>
  <c r="O1303" s="1"/>
  <c r="I1304"/>
  <c r="N1304" s="1"/>
  <c r="J1304"/>
  <c r="O1304" s="1"/>
  <c r="I1305"/>
  <c r="N1305" s="1"/>
  <c r="J1305"/>
  <c r="O1305" s="1"/>
  <c r="I1306"/>
  <c r="N1306" s="1"/>
  <c r="J1306"/>
  <c r="O1306" s="1"/>
  <c r="I1307"/>
  <c r="N1307" s="1"/>
  <c r="J1307"/>
  <c r="O1307" s="1"/>
  <c r="I1308"/>
  <c r="N1308" s="1"/>
  <c r="J1308"/>
  <c r="O1308" s="1"/>
  <c r="I1309"/>
  <c r="N1309" s="1"/>
  <c r="J1309"/>
  <c r="O1309" s="1"/>
  <c r="I1310"/>
  <c r="N1310" s="1"/>
  <c r="J1310"/>
  <c r="O1310" s="1"/>
  <c r="I1311"/>
  <c r="N1311" s="1"/>
  <c r="J1311"/>
  <c r="O1311" s="1"/>
  <c r="I1312"/>
  <c r="N1312" s="1"/>
  <c r="J1312"/>
  <c r="O1312" s="1"/>
  <c r="I1313"/>
  <c r="N1313" s="1"/>
  <c r="J1313"/>
  <c r="O1313" s="1"/>
  <c r="I1314"/>
  <c r="N1314" s="1"/>
  <c r="J1314"/>
  <c r="O1314" s="1"/>
  <c r="I1315"/>
  <c r="N1315" s="1"/>
  <c r="J1315"/>
  <c r="O1315" s="1"/>
  <c r="I1316"/>
  <c r="N1316" s="1"/>
  <c r="J1316"/>
  <c r="O1316" s="1"/>
  <c r="I1317"/>
  <c r="N1317" s="1"/>
  <c r="J1317"/>
  <c r="O1317" s="1"/>
  <c r="I1318"/>
  <c r="N1318" s="1"/>
  <c r="J1318"/>
  <c r="O1318" s="1"/>
  <c r="I1319"/>
  <c r="N1319" s="1"/>
  <c r="J1319"/>
  <c r="O1319" s="1"/>
  <c r="I1320"/>
  <c r="N1320" s="1"/>
  <c r="J1320"/>
  <c r="O1320" s="1"/>
  <c r="I1321"/>
  <c r="N1321" s="1"/>
  <c r="J1321"/>
  <c r="O1321" s="1"/>
  <c r="I1322"/>
  <c r="N1322" s="1"/>
  <c r="J1322"/>
  <c r="O1322" s="1"/>
  <c r="I1323"/>
  <c r="N1323" s="1"/>
  <c r="J1323"/>
  <c r="O1323" s="1"/>
  <c r="I1324"/>
  <c r="N1324" s="1"/>
  <c r="J1324"/>
  <c r="O1324" s="1"/>
  <c r="I1325"/>
  <c r="N1325" s="1"/>
  <c r="J1325"/>
  <c r="O1325" s="1"/>
  <c r="I1326"/>
  <c r="N1326" s="1"/>
  <c r="J1326"/>
  <c r="O1326" s="1"/>
  <c r="I1327"/>
  <c r="N1327" s="1"/>
  <c r="J1327"/>
  <c r="O1327" s="1"/>
  <c r="I1328"/>
  <c r="N1328" s="1"/>
  <c r="J1328"/>
  <c r="O1328" s="1"/>
  <c r="I1329"/>
  <c r="N1329" s="1"/>
  <c r="J1329"/>
  <c r="O1329" s="1"/>
  <c r="I1330"/>
  <c r="N1330" s="1"/>
  <c r="J1330"/>
  <c r="O1330" s="1"/>
  <c r="I1331"/>
  <c r="N1331" s="1"/>
  <c r="J1331"/>
  <c r="O1331" s="1"/>
  <c r="I1332"/>
  <c r="N1332" s="1"/>
  <c r="J1332"/>
  <c r="O1332" s="1"/>
  <c r="I1333"/>
  <c r="N1333" s="1"/>
  <c r="J1333"/>
  <c r="O1333" s="1"/>
  <c r="I1334"/>
  <c r="N1334" s="1"/>
  <c r="J1334"/>
  <c r="O1334" s="1"/>
  <c r="I1335"/>
  <c r="N1335" s="1"/>
  <c r="J1335"/>
  <c r="O1335" s="1"/>
  <c r="I1336"/>
  <c r="N1336" s="1"/>
  <c r="J1336"/>
  <c r="O1336" s="1"/>
  <c r="I1337"/>
  <c r="N1337" s="1"/>
  <c r="J1337"/>
  <c r="O1337" s="1"/>
  <c r="I1338"/>
  <c r="N1338" s="1"/>
  <c r="J1338"/>
  <c r="O1338" s="1"/>
  <c r="I1339"/>
  <c r="N1339" s="1"/>
  <c r="J1339"/>
  <c r="O1339" s="1"/>
  <c r="I1340"/>
  <c r="N1340" s="1"/>
  <c r="J1340"/>
  <c r="O1340" s="1"/>
  <c r="I1341"/>
  <c r="N1341" s="1"/>
  <c r="J1341"/>
  <c r="O1341" s="1"/>
  <c r="I1342"/>
  <c r="N1342" s="1"/>
  <c r="J1342"/>
  <c r="O1342" s="1"/>
  <c r="I1343"/>
  <c r="N1343" s="1"/>
  <c r="J1343"/>
  <c r="O1343" s="1"/>
  <c r="I1344"/>
  <c r="N1344" s="1"/>
  <c r="J1344"/>
  <c r="O1344" s="1"/>
  <c r="I1345"/>
  <c r="N1345" s="1"/>
  <c r="J1345"/>
  <c r="O1345" s="1"/>
  <c r="I1346"/>
  <c r="N1346" s="1"/>
  <c r="J1346"/>
  <c r="O1346" s="1"/>
  <c r="I1347"/>
  <c r="N1347" s="1"/>
  <c r="J1347"/>
  <c r="O1347" s="1"/>
  <c r="I1348"/>
  <c r="N1348" s="1"/>
  <c r="J1348"/>
  <c r="O1348" s="1"/>
  <c r="I1349"/>
  <c r="N1349" s="1"/>
  <c r="J1349"/>
  <c r="O1349" s="1"/>
  <c r="I1350"/>
  <c r="N1350" s="1"/>
  <c r="J1350"/>
  <c r="O1350" s="1"/>
  <c r="I1351"/>
  <c r="N1351" s="1"/>
  <c r="J1351"/>
  <c r="O1351" s="1"/>
  <c r="I1352"/>
  <c r="N1352" s="1"/>
  <c r="J1352"/>
  <c r="O1352" s="1"/>
  <c r="I1353"/>
  <c r="N1353" s="1"/>
  <c r="J1353"/>
  <c r="O1353" s="1"/>
  <c r="I1354"/>
  <c r="N1354" s="1"/>
  <c r="J1354"/>
  <c r="O1354" s="1"/>
  <c r="I1355"/>
  <c r="N1355" s="1"/>
  <c r="J1355"/>
  <c r="O1355" s="1"/>
  <c r="I1356"/>
  <c r="N1356" s="1"/>
  <c r="J1356"/>
  <c r="O1356" s="1"/>
  <c r="I1357"/>
  <c r="N1357" s="1"/>
  <c r="J1357"/>
  <c r="O1357" s="1"/>
  <c r="I1358"/>
  <c r="N1358" s="1"/>
  <c r="J1358"/>
  <c r="O1358" s="1"/>
  <c r="I1359"/>
  <c r="N1359" s="1"/>
  <c r="J1359"/>
  <c r="O1359" s="1"/>
  <c r="I1360"/>
  <c r="N1360" s="1"/>
  <c r="J1360"/>
  <c r="O1360" s="1"/>
  <c r="I1361"/>
  <c r="N1361" s="1"/>
  <c r="J1361"/>
  <c r="O1361" s="1"/>
  <c r="I1362"/>
  <c r="N1362" s="1"/>
  <c r="J1362"/>
  <c r="O1362" s="1"/>
  <c r="I1363"/>
  <c r="N1363" s="1"/>
  <c r="J1363"/>
  <c r="O1363" s="1"/>
  <c r="I1364"/>
  <c r="N1364" s="1"/>
  <c r="J1364"/>
  <c r="O1364" s="1"/>
  <c r="I1365"/>
  <c r="N1365" s="1"/>
  <c r="J1365"/>
  <c r="O1365" s="1"/>
  <c r="I1366"/>
  <c r="N1366" s="1"/>
  <c r="J1366"/>
  <c r="O1366" s="1"/>
  <c r="I1367"/>
  <c r="N1367" s="1"/>
  <c r="J1367"/>
  <c r="O1367" s="1"/>
  <c r="I1368"/>
  <c r="N1368" s="1"/>
  <c r="J1368"/>
  <c r="O1368" s="1"/>
  <c r="I1369"/>
  <c r="N1369" s="1"/>
  <c r="J1369"/>
  <c r="O1369" s="1"/>
  <c r="I1370"/>
  <c r="N1370" s="1"/>
  <c r="J1370"/>
  <c r="O1370" s="1"/>
  <c r="I1371"/>
  <c r="N1371" s="1"/>
  <c r="J1371"/>
  <c r="O1371" s="1"/>
  <c r="I1372"/>
  <c r="N1372" s="1"/>
  <c r="J1372"/>
  <c r="O1372" s="1"/>
  <c r="I1373"/>
  <c r="N1373" s="1"/>
  <c r="J1373"/>
  <c r="O1373" s="1"/>
  <c r="I1374"/>
  <c r="N1374" s="1"/>
  <c r="J1374"/>
  <c r="O1374" s="1"/>
  <c r="I1375"/>
  <c r="N1375" s="1"/>
  <c r="J1375"/>
  <c r="O1375" s="1"/>
  <c r="I1376"/>
  <c r="N1376" s="1"/>
  <c r="J1376"/>
  <c r="O1376" s="1"/>
  <c r="I1377"/>
  <c r="N1377" s="1"/>
  <c r="J1377"/>
  <c r="O1377" s="1"/>
  <c r="I1378"/>
  <c r="N1378" s="1"/>
  <c r="J1378"/>
  <c r="O1378" s="1"/>
  <c r="I1379"/>
  <c r="N1379" s="1"/>
  <c r="J1379"/>
  <c r="O1379" s="1"/>
  <c r="I1380"/>
  <c r="N1380" s="1"/>
  <c r="J1380"/>
  <c r="O1380" s="1"/>
  <c r="I1381"/>
  <c r="N1381" s="1"/>
  <c r="J1381"/>
  <c r="O1381" s="1"/>
  <c r="I1382"/>
  <c r="N1382" s="1"/>
  <c r="J1382"/>
  <c r="O1382" s="1"/>
  <c r="I1383"/>
  <c r="N1383" s="1"/>
  <c r="J1383"/>
  <c r="O1383" s="1"/>
  <c r="I1384"/>
  <c r="N1384" s="1"/>
  <c r="J1384"/>
  <c r="O1384" s="1"/>
  <c r="I1385"/>
  <c r="N1385" s="1"/>
  <c r="J1385"/>
  <c r="O1385" s="1"/>
  <c r="I1386"/>
  <c r="N1386" s="1"/>
  <c r="J1386"/>
  <c r="O1386" s="1"/>
  <c r="I1387"/>
  <c r="N1387" s="1"/>
  <c r="J1387"/>
  <c r="O1387" s="1"/>
  <c r="I1388"/>
  <c r="N1388" s="1"/>
  <c r="J1388"/>
  <c r="O1388" s="1"/>
  <c r="I1389"/>
  <c r="N1389" s="1"/>
  <c r="J1389"/>
  <c r="O1389" s="1"/>
  <c r="I1390"/>
  <c r="N1390" s="1"/>
  <c r="J1390"/>
  <c r="O1390" s="1"/>
  <c r="I1391"/>
  <c r="N1391" s="1"/>
  <c r="J1391"/>
  <c r="O1391" s="1"/>
  <c r="I1392"/>
  <c r="N1392" s="1"/>
  <c r="J1392"/>
  <c r="O1392" s="1"/>
  <c r="I1393"/>
  <c r="N1393" s="1"/>
  <c r="J1393"/>
  <c r="O1393" s="1"/>
  <c r="I1394"/>
  <c r="N1394" s="1"/>
  <c r="J1394"/>
  <c r="O1394" s="1"/>
  <c r="I1395"/>
  <c r="N1395" s="1"/>
  <c r="J1395"/>
  <c r="O1395" s="1"/>
  <c r="I1396"/>
  <c r="N1396" s="1"/>
  <c r="J1396"/>
  <c r="O1396" s="1"/>
  <c r="I1397"/>
  <c r="N1397" s="1"/>
  <c r="J1397"/>
  <c r="O1397" s="1"/>
  <c r="I1398"/>
  <c r="N1398" s="1"/>
  <c r="J1398"/>
  <c r="O1398" s="1"/>
  <c r="I1399"/>
  <c r="N1399" s="1"/>
  <c r="J1399"/>
  <c r="O1399" s="1"/>
  <c r="I1400"/>
  <c r="N1400" s="1"/>
  <c r="J1400"/>
  <c r="O1400" s="1"/>
  <c r="I1401"/>
  <c r="N1401" s="1"/>
  <c r="J1401"/>
  <c r="O1401" s="1"/>
  <c r="I1402"/>
  <c r="N1402" s="1"/>
  <c r="J1402"/>
  <c r="O1402" s="1"/>
  <c r="I1403"/>
  <c r="N1403" s="1"/>
  <c r="J1403"/>
  <c r="O1403" s="1"/>
  <c r="I1404"/>
  <c r="N1404" s="1"/>
  <c r="J1404"/>
  <c r="O1404" s="1"/>
  <c r="I1405"/>
  <c r="N1405" s="1"/>
  <c r="J1405"/>
  <c r="O1405" s="1"/>
  <c r="I1406"/>
  <c r="N1406" s="1"/>
  <c r="J1406"/>
  <c r="O1406" s="1"/>
  <c r="I1407"/>
  <c r="N1407" s="1"/>
  <c r="J1407"/>
  <c r="O1407" s="1"/>
  <c r="I1408"/>
  <c r="N1408" s="1"/>
  <c r="J1408"/>
  <c r="O1408" s="1"/>
  <c r="I1409"/>
  <c r="N1409" s="1"/>
  <c r="J1409"/>
  <c r="O1409" s="1"/>
  <c r="I1410"/>
  <c r="N1410" s="1"/>
  <c r="J1410"/>
  <c r="O1410" s="1"/>
  <c r="I1411"/>
  <c r="N1411" s="1"/>
  <c r="J1411"/>
  <c r="O1411" s="1"/>
  <c r="I1412"/>
  <c r="N1412" s="1"/>
  <c r="J1412"/>
  <c r="O1412" s="1"/>
  <c r="I1413"/>
  <c r="N1413" s="1"/>
  <c r="J1413"/>
  <c r="O1413" s="1"/>
  <c r="I1414"/>
  <c r="N1414" s="1"/>
  <c r="J1414"/>
  <c r="O1414" s="1"/>
  <c r="I1415"/>
  <c r="N1415" s="1"/>
  <c r="J1415"/>
  <c r="O1415" s="1"/>
  <c r="I1416"/>
  <c r="N1416" s="1"/>
  <c r="J1416"/>
  <c r="O1416" s="1"/>
  <c r="I1417"/>
  <c r="N1417" s="1"/>
  <c r="J1417"/>
  <c r="O1417" s="1"/>
  <c r="I1418"/>
  <c r="N1418" s="1"/>
  <c r="J1418"/>
  <c r="O1418" s="1"/>
  <c r="I1419"/>
  <c r="N1419" s="1"/>
  <c r="J1419"/>
  <c r="O1419" s="1"/>
  <c r="I1420"/>
  <c r="N1420" s="1"/>
  <c r="J1420"/>
  <c r="O1420" s="1"/>
  <c r="I1421"/>
  <c r="N1421" s="1"/>
  <c r="J1421"/>
  <c r="O1421" s="1"/>
  <c r="I1422"/>
  <c r="N1422" s="1"/>
  <c r="J1422"/>
  <c r="O1422" s="1"/>
  <c r="I1423"/>
  <c r="N1423" s="1"/>
  <c r="J1423"/>
  <c r="O1423" s="1"/>
  <c r="I1424"/>
  <c r="N1424" s="1"/>
  <c r="J1424"/>
  <c r="O1424" s="1"/>
  <c r="I1425"/>
  <c r="N1425" s="1"/>
  <c r="J1425"/>
  <c r="O1425" s="1"/>
  <c r="I1426"/>
  <c r="N1426" s="1"/>
  <c r="J1426"/>
  <c r="O1426" s="1"/>
  <c r="I1427"/>
  <c r="N1427" s="1"/>
  <c r="J1427"/>
  <c r="O1427" s="1"/>
  <c r="I1428"/>
  <c r="N1428" s="1"/>
  <c r="J1428"/>
  <c r="O1428" s="1"/>
  <c r="I1429"/>
  <c r="N1429" s="1"/>
  <c r="J1429"/>
  <c r="O1429" s="1"/>
  <c r="I1430"/>
  <c r="N1430" s="1"/>
  <c r="J1430"/>
  <c r="O1430" s="1"/>
  <c r="I1431"/>
  <c r="N1431" s="1"/>
  <c r="J1431"/>
  <c r="O1431" s="1"/>
  <c r="I1432"/>
  <c r="N1432" s="1"/>
  <c r="J1432"/>
  <c r="O1432" s="1"/>
  <c r="I1433"/>
  <c r="N1433" s="1"/>
  <c r="J1433"/>
  <c r="O1433" s="1"/>
  <c r="I1434"/>
  <c r="N1434" s="1"/>
  <c r="J1434"/>
  <c r="O1434" s="1"/>
  <c r="I1435"/>
  <c r="N1435" s="1"/>
  <c r="J1435"/>
  <c r="O1435" s="1"/>
  <c r="I1436"/>
  <c r="N1436" s="1"/>
  <c r="J1436"/>
  <c r="O1436" s="1"/>
  <c r="I1437"/>
  <c r="N1437" s="1"/>
  <c r="J1437"/>
  <c r="O1437" s="1"/>
  <c r="I1438"/>
  <c r="N1438" s="1"/>
  <c r="J1438"/>
  <c r="O1438" s="1"/>
  <c r="I1439"/>
  <c r="N1439" s="1"/>
  <c r="J1439"/>
  <c r="O1439" s="1"/>
  <c r="I1440"/>
  <c r="N1440" s="1"/>
  <c r="J1440"/>
  <c r="O1440" s="1"/>
  <c r="I1441"/>
  <c r="N1441" s="1"/>
  <c r="J1441"/>
  <c r="O1441" s="1"/>
  <c r="I1442"/>
  <c r="N1442" s="1"/>
  <c r="J1442"/>
  <c r="O1442" s="1"/>
  <c r="I1443"/>
  <c r="N1443" s="1"/>
  <c r="J1443"/>
  <c r="O1443" s="1"/>
  <c r="I1444"/>
  <c r="N1444" s="1"/>
  <c r="J1444"/>
  <c r="O1444" s="1"/>
  <c r="I1445"/>
  <c r="N1445" s="1"/>
  <c r="J1445"/>
  <c r="O1445" s="1"/>
  <c r="I1446"/>
  <c r="N1446" s="1"/>
  <c r="J1446"/>
  <c r="O1446" s="1"/>
  <c r="I1447"/>
  <c r="N1447" s="1"/>
  <c r="J1447"/>
  <c r="O1447" s="1"/>
  <c r="I1448"/>
  <c r="N1448" s="1"/>
  <c r="J1448"/>
  <c r="O1448" s="1"/>
  <c r="I1449"/>
  <c r="N1449" s="1"/>
  <c r="J1449"/>
  <c r="O1449" s="1"/>
  <c r="I1450"/>
  <c r="N1450" s="1"/>
  <c r="J1450"/>
  <c r="O1450" s="1"/>
  <c r="I1451"/>
  <c r="N1451" s="1"/>
  <c r="J1451"/>
  <c r="O1451" s="1"/>
  <c r="I1452"/>
  <c r="N1452" s="1"/>
  <c r="J1452"/>
  <c r="O1452" s="1"/>
  <c r="I1453"/>
  <c r="N1453" s="1"/>
  <c r="J1453"/>
  <c r="O1453" s="1"/>
  <c r="I1454"/>
  <c r="N1454" s="1"/>
  <c r="J1454"/>
  <c r="O1454" s="1"/>
  <c r="I1455"/>
  <c r="N1455" s="1"/>
  <c r="J1455"/>
  <c r="O1455" s="1"/>
  <c r="I1456"/>
  <c r="N1456" s="1"/>
  <c r="J1456"/>
  <c r="O1456" s="1"/>
  <c r="I1457"/>
  <c r="N1457" s="1"/>
  <c r="J1457"/>
  <c r="O1457" s="1"/>
  <c r="I1458"/>
  <c r="N1458" s="1"/>
  <c r="J1458"/>
  <c r="O1458" s="1"/>
  <c r="I1459"/>
  <c r="N1459" s="1"/>
  <c r="J1459"/>
  <c r="O1459" s="1"/>
  <c r="I1460"/>
  <c r="N1460" s="1"/>
  <c r="J1460"/>
  <c r="O1460" s="1"/>
  <c r="I1461"/>
  <c r="N1461" s="1"/>
  <c r="J1461"/>
  <c r="O1461" s="1"/>
  <c r="I1462"/>
  <c r="N1462" s="1"/>
  <c r="J1462"/>
  <c r="O1462" s="1"/>
  <c r="I1463"/>
  <c r="N1463" s="1"/>
  <c r="J1463"/>
  <c r="O1463" s="1"/>
  <c r="I1464"/>
  <c r="N1464" s="1"/>
  <c r="J1464"/>
  <c r="O1464" s="1"/>
  <c r="I1465"/>
  <c r="N1465" s="1"/>
  <c r="J1465"/>
  <c r="O1465" s="1"/>
  <c r="I1466"/>
  <c r="N1466" s="1"/>
  <c r="J1466"/>
  <c r="O1466" s="1"/>
  <c r="I1467"/>
  <c r="N1467" s="1"/>
  <c r="J1467"/>
  <c r="O1467" s="1"/>
  <c r="I1468"/>
  <c r="N1468" s="1"/>
  <c r="J1468"/>
  <c r="O1468" s="1"/>
  <c r="I1469"/>
  <c r="N1469" s="1"/>
  <c r="J1469"/>
  <c r="O1469" s="1"/>
  <c r="I1470"/>
  <c r="N1470" s="1"/>
  <c r="J1470"/>
  <c r="O1470" s="1"/>
  <c r="I1471"/>
  <c r="N1471" s="1"/>
  <c r="J1471"/>
  <c r="O1471" s="1"/>
  <c r="I1472"/>
  <c r="N1472" s="1"/>
  <c r="J1472"/>
  <c r="O1472" s="1"/>
  <c r="I1473"/>
  <c r="N1473" s="1"/>
  <c r="J1473"/>
  <c r="O1473" s="1"/>
  <c r="I1474"/>
  <c r="N1474" s="1"/>
  <c r="J1474"/>
  <c r="O1474" s="1"/>
  <c r="I1475"/>
  <c r="N1475" s="1"/>
  <c r="J1475"/>
  <c r="O1475" s="1"/>
  <c r="I1476"/>
  <c r="N1476" s="1"/>
  <c r="J1476"/>
  <c r="O1476" s="1"/>
  <c r="I1477"/>
  <c r="N1477" s="1"/>
  <c r="J1477"/>
  <c r="O1477" s="1"/>
  <c r="I1478"/>
  <c r="N1478" s="1"/>
  <c r="J1478"/>
  <c r="O1478" s="1"/>
  <c r="I1479"/>
  <c r="N1479" s="1"/>
  <c r="J1479"/>
  <c r="O1479" s="1"/>
  <c r="I1480"/>
  <c r="N1480" s="1"/>
  <c r="J1480"/>
  <c r="O1480" s="1"/>
  <c r="I1481"/>
  <c r="N1481" s="1"/>
  <c r="J1481"/>
  <c r="O1481" s="1"/>
  <c r="I1482"/>
  <c r="N1482" s="1"/>
  <c r="J1482"/>
  <c r="O1482" s="1"/>
  <c r="I1483"/>
  <c r="N1483" s="1"/>
  <c r="J1483"/>
  <c r="O1483" s="1"/>
  <c r="I1484"/>
  <c r="N1484" s="1"/>
  <c r="J1484"/>
  <c r="O1484" s="1"/>
  <c r="I1485"/>
  <c r="N1485" s="1"/>
  <c r="J1485"/>
  <c r="O1485" s="1"/>
  <c r="I1486"/>
  <c r="N1486" s="1"/>
  <c r="J1486"/>
  <c r="O1486" s="1"/>
  <c r="I1487"/>
  <c r="N1487" s="1"/>
  <c r="J1487"/>
  <c r="O1487" s="1"/>
  <c r="I1488"/>
  <c r="N1488" s="1"/>
  <c r="J1488"/>
  <c r="O1488" s="1"/>
  <c r="I1489"/>
  <c r="N1489" s="1"/>
  <c r="J1489"/>
  <c r="O1489" s="1"/>
  <c r="I1490"/>
  <c r="N1490" s="1"/>
  <c r="J1490"/>
  <c r="O1490" s="1"/>
  <c r="I1491"/>
  <c r="N1491" s="1"/>
  <c r="J1491"/>
  <c r="O1491" s="1"/>
  <c r="I1492"/>
  <c r="N1492" s="1"/>
  <c r="J1492"/>
  <c r="O1492" s="1"/>
  <c r="I1493"/>
  <c r="N1493" s="1"/>
  <c r="J1493"/>
  <c r="O1493" s="1"/>
  <c r="I1494"/>
  <c r="N1494" s="1"/>
  <c r="J1494"/>
  <c r="O1494" s="1"/>
  <c r="I1495"/>
  <c r="N1495" s="1"/>
  <c r="J1495"/>
  <c r="O1495" s="1"/>
  <c r="I1496"/>
  <c r="N1496" s="1"/>
  <c r="J1496"/>
  <c r="O1496" s="1"/>
  <c r="I1497"/>
  <c r="N1497" s="1"/>
  <c r="J1497"/>
  <c r="O1497" s="1"/>
  <c r="I1498"/>
  <c r="N1498" s="1"/>
  <c r="J1498"/>
  <c r="O1498" s="1"/>
  <c r="I1499"/>
  <c r="N1499" s="1"/>
  <c r="J1499"/>
  <c r="O1499" s="1"/>
  <c r="I1500"/>
  <c r="N1500" s="1"/>
  <c r="J1500"/>
  <c r="O1500" s="1"/>
  <c r="I1501"/>
  <c r="N1501" s="1"/>
  <c r="J1501"/>
  <c r="O1501" s="1"/>
  <c r="I1502"/>
  <c r="N1502" s="1"/>
  <c r="J1502"/>
  <c r="O1502" s="1"/>
  <c r="I1503"/>
  <c r="N1503" s="1"/>
  <c r="J1503"/>
  <c r="O1503" s="1"/>
  <c r="I1504"/>
  <c r="N1504" s="1"/>
  <c r="J1504"/>
  <c r="O1504" s="1"/>
  <c r="I1505"/>
  <c r="N1505" s="1"/>
  <c r="J1505"/>
  <c r="O1505" s="1"/>
  <c r="I1506"/>
  <c r="N1506" s="1"/>
  <c r="J1506"/>
  <c r="O1506" s="1"/>
  <c r="I1507"/>
  <c r="N1507" s="1"/>
  <c r="J1507"/>
  <c r="O1507" s="1"/>
  <c r="I1508"/>
  <c r="N1508" s="1"/>
  <c r="J1508"/>
  <c r="O1508" s="1"/>
  <c r="I1509"/>
  <c r="N1509" s="1"/>
  <c r="J1509"/>
  <c r="O1509" s="1"/>
  <c r="I1510"/>
  <c r="N1510" s="1"/>
  <c r="J1510"/>
  <c r="O1510" s="1"/>
  <c r="I1511"/>
  <c r="N1511" s="1"/>
  <c r="J1511"/>
  <c r="O1511" s="1"/>
  <c r="I1512"/>
  <c r="N1512" s="1"/>
  <c r="J1512"/>
  <c r="O1512" s="1"/>
  <c r="I1513"/>
  <c r="N1513" s="1"/>
  <c r="J1513"/>
  <c r="O1513" s="1"/>
  <c r="I1514"/>
  <c r="N1514" s="1"/>
  <c r="J1514"/>
  <c r="O1514" s="1"/>
  <c r="I1515"/>
  <c r="N1515" s="1"/>
  <c r="J1515"/>
  <c r="O1515" s="1"/>
  <c r="I1516"/>
  <c r="N1516" s="1"/>
  <c r="J1516"/>
  <c r="O1516" s="1"/>
  <c r="I1517"/>
  <c r="N1517" s="1"/>
  <c r="J1517"/>
  <c r="O1517" s="1"/>
  <c r="I1518"/>
  <c r="N1518" s="1"/>
  <c r="J1518"/>
  <c r="O1518" s="1"/>
  <c r="I1519"/>
  <c r="N1519" s="1"/>
  <c r="J1519"/>
  <c r="O1519" s="1"/>
  <c r="I1520"/>
  <c r="N1520" s="1"/>
  <c r="J1520"/>
  <c r="O1520" s="1"/>
  <c r="I1521"/>
  <c r="N1521" s="1"/>
  <c r="J1521"/>
  <c r="O1521" s="1"/>
  <c r="I1522"/>
  <c r="N1522" s="1"/>
  <c r="J1522"/>
  <c r="O1522" s="1"/>
  <c r="I1523"/>
  <c r="N1523" s="1"/>
  <c r="J1523"/>
  <c r="O1523" s="1"/>
  <c r="I1524"/>
  <c r="N1524" s="1"/>
  <c r="J1524"/>
  <c r="O1524" s="1"/>
  <c r="I1525"/>
  <c r="N1525" s="1"/>
  <c r="J1525"/>
  <c r="O1525" s="1"/>
  <c r="I1526"/>
  <c r="N1526" s="1"/>
  <c r="J1526"/>
  <c r="O1526" s="1"/>
  <c r="I1527"/>
  <c r="N1527" s="1"/>
  <c r="J1527"/>
  <c r="O1527" s="1"/>
  <c r="I1528"/>
  <c r="N1528" s="1"/>
  <c r="J1528"/>
  <c r="O1528" s="1"/>
  <c r="I1529"/>
  <c r="N1529" s="1"/>
  <c r="J1529"/>
  <c r="O1529" s="1"/>
  <c r="I1530"/>
  <c r="N1530" s="1"/>
  <c r="J1530"/>
  <c r="O1530" s="1"/>
  <c r="I1531"/>
  <c r="N1531" s="1"/>
  <c r="J1531"/>
  <c r="O1531" s="1"/>
  <c r="I1532"/>
  <c r="N1532" s="1"/>
  <c r="J1532"/>
  <c r="O1532" s="1"/>
  <c r="I1533"/>
  <c r="N1533" s="1"/>
  <c r="J1533"/>
  <c r="O1533" s="1"/>
  <c r="I1534"/>
  <c r="N1534" s="1"/>
  <c r="J1534"/>
  <c r="O1534" s="1"/>
  <c r="I1535"/>
  <c r="N1535" s="1"/>
  <c r="J1535"/>
  <c r="O1535" s="1"/>
  <c r="I1536"/>
  <c r="N1536" s="1"/>
  <c r="J1536"/>
  <c r="O1536" s="1"/>
  <c r="I1537"/>
  <c r="N1537" s="1"/>
  <c r="J1537"/>
  <c r="O1537" s="1"/>
  <c r="I1538"/>
  <c r="N1538" s="1"/>
  <c r="J1538"/>
  <c r="O1538" s="1"/>
  <c r="I1539"/>
  <c r="N1539" s="1"/>
  <c r="J1539"/>
  <c r="O1539" s="1"/>
  <c r="I1540"/>
  <c r="N1540" s="1"/>
  <c r="J1540"/>
  <c r="O1540" s="1"/>
  <c r="I1541"/>
  <c r="N1541" s="1"/>
  <c r="J1541"/>
  <c r="O1541" s="1"/>
  <c r="I1542"/>
  <c r="N1542" s="1"/>
  <c r="J1542"/>
  <c r="O1542" s="1"/>
  <c r="I1543"/>
  <c r="N1543" s="1"/>
  <c r="J1543"/>
  <c r="O1543" s="1"/>
  <c r="I1544"/>
  <c r="N1544" s="1"/>
  <c r="J1544"/>
  <c r="O1544" s="1"/>
  <c r="I1545"/>
  <c r="N1545" s="1"/>
  <c r="J1545"/>
  <c r="O1545" s="1"/>
  <c r="I1546"/>
  <c r="N1546" s="1"/>
  <c r="J1546"/>
  <c r="O1546" s="1"/>
  <c r="I1547"/>
  <c r="N1547" s="1"/>
  <c r="J1547"/>
  <c r="O1547" s="1"/>
  <c r="I1548"/>
  <c r="N1548" s="1"/>
  <c r="J1548"/>
  <c r="O1548" s="1"/>
  <c r="I1549"/>
  <c r="N1549" s="1"/>
  <c r="J1549"/>
  <c r="O1549" s="1"/>
  <c r="I1550"/>
  <c r="N1550" s="1"/>
  <c r="J1550"/>
  <c r="O1550" s="1"/>
  <c r="I1551"/>
  <c r="N1551" s="1"/>
  <c r="J1551"/>
  <c r="O1551" s="1"/>
  <c r="I1552"/>
  <c r="N1552" s="1"/>
  <c r="J1552"/>
  <c r="O1552" s="1"/>
  <c r="I1553"/>
  <c r="N1553" s="1"/>
  <c r="J1553"/>
  <c r="O1553" s="1"/>
  <c r="I1554"/>
  <c r="N1554" s="1"/>
  <c r="J1554"/>
  <c r="O1554" s="1"/>
  <c r="I1555"/>
  <c r="N1555" s="1"/>
  <c r="J1555"/>
  <c r="O1555" s="1"/>
  <c r="I1556"/>
  <c r="N1556" s="1"/>
  <c r="J1556"/>
  <c r="O1556" s="1"/>
  <c r="I1557"/>
  <c r="N1557" s="1"/>
  <c r="J1557"/>
  <c r="O1557" s="1"/>
  <c r="I1558"/>
  <c r="N1558" s="1"/>
  <c r="J1558"/>
  <c r="O1558" s="1"/>
  <c r="I1559"/>
  <c r="N1559" s="1"/>
  <c r="J1559"/>
  <c r="O1559" s="1"/>
  <c r="I1560"/>
  <c r="N1560" s="1"/>
  <c r="J1560"/>
  <c r="O1560" s="1"/>
  <c r="I1561"/>
  <c r="N1561" s="1"/>
  <c r="J1561"/>
  <c r="O1561" s="1"/>
  <c r="I1562"/>
  <c r="N1562" s="1"/>
  <c r="J1562"/>
  <c r="O1562" s="1"/>
  <c r="I1563"/>
  <c r="N1563" s="1"/>
  <c r="J1563"/>
  <c r="O1563" s="1"/>
  <c r="I1564"/>
  <c r="N1564" s="1"/>
  <c r="J1564"/>
  <c r="O1564" s="1"/>
  <c r="I1565"/>
  <c r="N1565" s="1"/>
  <c r="J1565"/>
  <c r="O1565" s="1"/>
  <c r="I1566"/>
  <c r="N1566" s="1"/>
  <c r="J1566"/>
  <c r="O1566" s="1"/>
  <c r="I1567"/>
  <c r="N1567" s="1"/>
  <c r="J1567"/>
  <c r="O1567" s="1"/>
  <c r="I1568"/>
  <c r="N1568" s="1"/>
  <c r="J1568"/>
  <c r="O1568" s="1"/>
  <c r="I1569"/>
  <c r="N1569" s="1"/>
  <c r="J1569"/>
  <c r="O1569" s="1"/>
  <c r="I1570"/>
  <c r="N1570" s="1"/>
  <c r="J1570"/>
  <c r="O1570" s="1"/>
  <c r="I1571"/>
  <c r="N1571" s="1"/>
  <c r="J1571"/>
  <c r="O1571" s="1"/>
  <c r="I1572"/>
  <c r="N1572" s="1"/>
  <c r="J1572"/>
  <c r="O1572" s="1"/>
  <c r="I1573"/>
  <c r="N1573" s="1"/>
  <c r="J1573"/>
  <c r="O1573" s="1"/>
  <c r="I1574"/>
  <c r="N1574" s="1"/>
  <c r="J1574"/>
  <c r="O1574" s="1"/>
  <c r="I1575"/>
  <c r="N1575" s="1"/>
  <c r="J1575"/>
  <c r="O1575" s="1"/>
  <c r="I1576"/>
  <c r="N1576" s="1"/>
  <c r="J1576"/>
  <c r="O1576" s="1"/>
  <c r="I1577"/>
  <c r="N1577" s="1"/>
  <c r="J1577"/>
  <c r="O1577" s="1"/>
  <c r="I1578"/>
  <c r="N1578" s="1"/>
  <c r="J1578"/>
  <c r="O1578" s="1"/>
  <c r="I1579"/>
  <c r="N1579" s="1"/>
  <c r="J1579"/>
  <c r="O1579" s="1"/>
  <c r="I1580"/>
  <c r="N1580" s="1"/>
  <c r="J1580"/>
  <c r="O1580" s="1"/>
  <c r="I1581"/>
  <c r="N1581" s="1"/>
  <c r="J1581"/>
  <c r="O1581" s="1"/>
  <c r="I1582"/>
  <c r="N1582" s="1"/>
  <c r="J1582"/>
  <c r="O1582" s="1"/>
  <c r="I1583"/>
  <c r="N1583" s="1"/>
  <c r="J1583"/>
  <c r="O1583" s="1"/>
  <c r="I1584"/>
  <c r="N1584" s="1"/>
  <c r="J1584"/>
  <c r="O1584" s="1"/>
  <c r="I1585"/>
  <c r="N1585" s="1"/>
  <c r="J1585"/>
  <c r="O1585" s="1"/>
  <c r="I1586"/>
  <c r="N1586" s="1"/>
  <c r="J1586"/>
  <c r="O1586" s="1"/>
  <c r="I1587"/>
  <c r="N1587" s="1"/>
  <c r="J1587"/>
  <c r="O1587" s="1"/>
  <c r="I1588"/>
  <c r="N1588" s="1"/>
  <c r="J1588"/>
  <c r="O1588" s="1"/>
  <c r="I1589"/>
  <c r="N1589" s="1"/>
  <c r="J1589"/>
  <c r="O1589" s="1"/>
  <c r="I1590"/>
  <c r="N1590" s="1"/>
  <c r="J1590"/>
  <c r="O1590" s="1"/>
  <c r="I1591"/>
  <c r="N1591" s="1"/>
  <c r="J1591"/>
  <c r="O1591" s="1"/>
  <c r="I1592"/>
  <c r="N1592" s="1"/>
  <c r="J1592"/>
  <c r="O1592" s="1"/>
  <c r="I1593"/>
  <c r="N1593" s="1"/>
  <c r="J1593"/>
  <c r="O1593" s="1"/>
  <c r="I1594"/>
  <c r="N1594" s="1"/>
  <c r="J1594"/>
  <c r="O1594" s="1"/>
  <c r="I1595"/>
  <c r="N1595" s="1"/>
  <c r="J1595"/>
  <c r="O1595" s="1"/>
  <c r="I1596"/>
  <c r="N1596" s="1"/>
  <c r="J1596"/>
  <c r="O1596" s="1"/>
  <c r="I1597"/>
  <c r="N1597" s="1"/>
  <c r="J1597"/>
  <c r="O1597" s="1"/>
  <c r="I1598"/>
  <c r="N1598" s="1"/>
  <c r="J1598"/>
  <c r="O1598" s="1"/>
  <c r="I1599"/>
  <c r="N1599" s="1"/>
  <c r="J1599"/>
  <c r="O1599" s="1"/>
  <c r="I1600"/>
  <c r="N1600" s="1"/>
  <c r="J1600"/>
  <c r="O1600" s="1"/>
  <c r="I1601"/>
  <c r="N1601" s="1"/>
  <c r="J1601"/>
  <c r="O1601" s="1"/>
  <c r="I1602"/>
  <c r="N1602" s="1"/>
  <c r="J1602"/>
  <c r="O1602" s="1"/>
  <c r="I1603"/>
  <c r="N1603" s="1"/>
  <c r="J1603"/>
  <c r="O1603" s="1"/>
  <c r="I1604"/>
  <c r="N1604" s="1"/>
  <c r="J1604"/>
  <c r="O1604" s="1"/>
  <c r="I1605"/>
  <c r="N1605" s="1"/>
  <c r="J1605"/>
  <c r="O1605" s="1"/>
  <c r="I1606"/>
  <c r="N1606" s="1"/>
  <c r="J1606"/>
  <c r="O1606" s="1"/>
  <c r="I1607"/>
  <c r="N1607" s="1"/>
  <c r="J1607"/>
  <c r="O1607" s="1"/>
  <c r="I1608"/>
  <c r="N1608" s="1"/>
  <c r="J1608"/>
  <c r="O1608" s="1"/>
  <c r="I1609"/>
  <c r="N1609" s="1"/>
  <c r="J1609"/>
  <c r="O1609" s="1"/>
  <c r="I1610"/>
  <c r="N1610" s="1"/>
  <c r="J1610"/>
  <c r="O1610" s="1"/>
  <c r="I1611"/>
  <c r="N1611" s="1"/>
  <c r="J1611"/>
  <c r="O1611" s="1"/>
  <c r="I1612"/>
  <c r="N1612" s="1"/>
  <c r="J1612"/>
  <c r="O1612" s="1"/>
  <c r="I1613"/>
  <c r="N1613" s="1"/>
  <c r="J1613"/>
  <c r="O1613" s="1"/>
  <c r="I1614"/>
  <c r="N1614" s="1"/>
  <c r="J1614"/>
  <c r="O1614" s="1"/>
  <c r="I1615"/>
  <c r="N1615" s="1"/>
  <c r="J1615"/>
  <c r="O1615" s="1"/>
  <c r="I1616"/>
  <c r="N1616" s="1"/>
  <c r="J1616"/>
  <c r="O1616" s="1"/>
  <c r="I1617"/>
  <c r="N1617" s="1"/>
  <c r="J1617"/>
  <c r="O1617" s="1"/>
  <c r="I1618"/>
  <c r="N1618" s="1"/>
  <c r="J1618"/>
  <c r="O1618" s="1"/>
  <c r="I1619"/>
  <c r="N1619" s="1"/>
  <c r="J1619"/>
  <c r="O1619" s="1"/>
  <c r="I1620"/>
  <c r="N1620" s="1"/>
  <c r="J1620"/>
  <c r="O1620" s="1"/>
  <c r="I1621"/>
  <c r="N1621" s="1"/>
  <c r="J1621"/>
  <c r="O1621" s="1"/>
  <c r="I1622"/>
  <c r="N1622" s="1"/>
  <c r="J1622"/>
  <c r="O1622" s="1"/>
  <c r="I1623"/>
  <c r="N1623" s="1"/>
  <c r="J1623"/>
  <c r="O1623" s="1"/>
  <c r="I1624"/>
  <c r="N1624" s="1"/>
  <c r="J1624"/>
  <c r="O1624" s="1"/>
  <c r="I1625"/>
  <c r="N1625" s="1"/>
  <c r="J1625"/>
  <c r="O1625" s="1"/>
  <c r="I1626"/>
  <c r="N1626" s="1"/>
  <c r="J1626"/>
  <c r="O1626" s="1"/>
  <c r="I1627"/>
  <c r="N1627" s="1"/>
  <c r="J1627"/>
  <c r="O1627" s="1"/>
  <c r="I1628"/>
  <c r="N1628" s="1"/>
  <c r="J1628"/>
  <c r="O1628" s="1"/>
  <c r="I1629"/>
  <c r="N1629" s="1"/>
  <c r="J1629"/>
  <c r="O1629" s="1"/>
  <c r="I1630"/>
  <c r="N1630" s="1"/>
  <c r="J1630"/>
  <c r="O1630" s="1"/>
  <c r="I1631"/>
  <c r="N1631" s="1"/>
  <c r="J1631"/>
  <c r="O1631" s="1"/>
  <c r="I1632"/>
  <c r="N1632" s="1"/>
  <c r="J1632"/>
  <c r="O1632" s="1"/>
  <c r="I1633"/>
  <c r="N1633" s="1"/>
  <c r="J1633"/>
  <c r="O1633" s="1"/>
  <c r="I1634"/>
  <c r="N1634" s="1"/>
  <c r="J1634"/>
  <c r="O1634" s="1"/>
  <c r="I1635"/>
  <c r="N1635" s="1"/>
  <c r="J1635"/>
  <c r="O1635" s="1"/>
  <c r="I1636"/>
  <c r="N1636" s="1"/>
  <c r="J1636"/>
  <c r="O1636" s="1"/>
  <c r="I1637"/>
  <c r="N1637" s="1"/>
  <c r="J1637"/>
  <c r="O1637" s="1"/>
  <c r="I1638"/>
  <c r="N1638" s="1"/>
  <c r="J1638"/>
  <c r="O1638" s="1"/>
  <c r="I1639"/>
  <c r="N1639" s="1"/>
  <c r="J1639"/>
  <c r="O1639" s="1"/>
  <c r="I1640"/>
  <c r="N1640" s="1"/>
  <c r="J1640"/>
  <c r="O1640" s="1"/>
  <c r="I1641"/>
  <c r="N1641" s="1"/>
  <c r="J1641"/>
  <c r="O1641" s="1"/>
  <c r="I1642"/>
  <c r="N1642" s="1"/>
  <c r="J1642"/>
  <c r="O1642" s="1"/>
  <c r="I1643"/>
  <c r="N1643" s="1"/>
  <c r="J1643"/>
  <c r="O1643" s="1"/>
  <c r="I1644"/>
  <c r="N1644" s="1"/>
  <c r="J1644"/>
  <c r="O1644" s="1"/>
  <c r="I1645"/>
  <c r="N1645" s="1"/>
  <c r="J1645"/>
  <c r="O1645" s="1"/>
  <c r="I1646"/>
  <c r="N1646" s="1"/>
  <c r="J1646"/>
  <c r="O1646" s="1"/>
  <c r="I1647"/>
  <c r="N1647" s="1"/>
  <c r="J1647"/>
  <c r="O1647" s="1"/>
  <c r="I1648"/>
  <c r="N1648" s="1"/>
  <c r="J1648"/>
  <c r="O1648" s="1"/>
  <c r="I1649"/>
  <c r="N1649" s="1"/>
  <c r="J1649"/>
  <c r="O1649" s="1"/>
  <c r="I1650"/>
  <c r="N1650" s="1"/>
  <c r="J1650"/>
  <c r="O1650" s="1"/>
  <c r="I1651"/>
  <c r="N1651" s="1"/>
  <c r="J1651"/>
  <c r="O1651" s="1"/>
  <c r="I1652"/>
  <c r="N1652" s="1"/>
  <c r="J1652"/>
  <c r="O1652" s="1"/>
  <c r="I1653"/>
  <c r="N1653" s="1"/>
  <c r="J1653"/>
  <c r="O1653" s="1"/>
  <c r="I1654"/>
  <c r="N1654" s="1"/>
  <c r="J1654"/>
  <c r="O1654" s="1"/>
  <c r="I1655"/>
  <c r="N1655" s="1"/>
  <c r="J1655"/>
  <c r="O1655" s="1"/>
  <c r="I1656"/>
  <c r="N1656" s="1"/>
  <c r="J1656"/>
  <c r="O1656" s="1"/>
  <c r="I1657"/>
  <c r="N1657" s="1"/>
  <c r="J1657"/>
  <c r="O1657" s="1"/>
  <c r="I1658"/>
  <c r="N1658" s="1"/>
  <c r="J1658"/>
  <c r="O1658" s="1"/>
  <c r="I1659"/>
  <c r="N1659" s="1"/>
  <c r="J1659"/>
  <c r="O1659" s="1"/>
  <c r="I1660"/>
  <c r="N1660" s="1"/>
  <c r="J1660"/>
  <c r="O1660" s="1"/>
  <c r="I1661"/>
  <c r="N1661" s="1"/>
  <c r="J1661"/>
  <c r="O1661" s="1"/>
  <c r="I1662"/>
  <c r="N1662" s="1"/>
  <c r="J1662"/>
  <c r="O1662" s="1"/>
  <c r="I1663"/>
  <c r="N1663" s="1"/>
  <c r="J1663"/>
  <c r="O1663" s="1"/>
  <c r="I1664"/>
  <c r="N1664" s="1"/>
  <c r="J1664"/>
  <c r="O1664" s="1"/>
  <c r="I1665"/>
  <c r="N1665" s="1"/>
  <c r="J1665"/>
  <c r="O1665" s="1"/>
  <c r="I1666"/>
  <c r="N1666" s="1"/>
  <c r="J1666"/>
  <c r="O1666" s="1"/>
  <c r="I1667"/>
  <c r="N1667" s="1"/>
  <c r="J1667"/>
  <c r="O1667" s="1"/>
  <c r="I1668"/>
  <c r="N1668" s="1"/>
  <c r="J1668"/>
  <c r="O1668" s="1"/>
  <c r="I1669"/>
  <c r="N1669" s="1"/>
  <c r="J1669"/>
  <c r="O1669" s="1"/>
  <c r="I1670"/>
  <c r="N1670" s="1"/>
  <c r="J1670"/>
  <c r="O1670" s="1"/>
  <c r="I1671"/>
  <c r="N1671" s="1"/>
  <c r="J1671"/>
  <c r="O1671" s="1"/>
  <c r="I1672"/>
  <c r="N1672" s="1"/>
  <c r="J1672"/>
  <c r="O1672" s="1"/>
  <c r="I1673"/>
  <c r="N1673" s="1"/>
  <c r="J1673"/>
  <c r="O1673" s="1"/>
  <c r="I1674"/>
  <c r="N1674" s="1"/>
  <c r="J1674"/>
  <c r="O1674" s="1"/>
  <c r="I1675"/>
  <c r="N1675" s="1"/>
  <c r="J1675"/>
  <c r="O1675" s="1"/>
  <c r="I1676"/>
  <c r="N1676" s="1"/>
  <c r="J1676"/>
  <c r="O1676" s="1"/>
  <c r="I1677"/>
  <c r="N1677" s="1"/>
  <c r="J1677"/>
  <c r="O1677" s="1"/>
  <c r="I1678"/>
  <c r="N1678" s="1"/>
  <c r="J1678"/>
  <c r="O1678" s="1"/>
  <c r="I1679"/>
  <c r="N1679" s="1"/>
  <c r="J1679"/>
  <c r="O1679" s="1"/>
  <c r="I1680"/>
  <c r="N1680" s="1"/>
  <c r="J1680"/>
  <c r="O1680" s="1"/>
  <c r="I1681"/>
  <c r="N1681" s="1"/>
  <c r="J1681"/>
  <c r="O1681" s="1"/>
  <c r="I1682"/>
  <c r="N1682" s="1"/>
  <c r="J1682"/>
  <c r="O1682" s="1"/>
  <c r="I1683"/>
  <c r="N1683" s="1"/>
  <c r="J1683"/>
  <c r="O1683" s="1"/>
  <c r="I1684"/>
  <c r="N1684" s="1"/>
  <c r="J1684"/>
  <c r="O1684" s="1"/>
  <c r="I1685"/>
  <c r="N1685" s="1"/>
  <c r="J1685"/>
  <c r="O1685" s="1"/>
  <c r="I1686"/>
  <c r="N1686" s="1"/>
  <c r="J1686"/>
  <c r="O1686" s="1"/>
  <c r="I1687"/>
  <c r="N1687" s="1"/>
  <c r="J1687"/>
  <c r="O1687" s="1"/>
  <c r="I1688"/>
  <c r="N1688" s="1"/>
  <c r="J1688"/>
  <c r="O1688" s="1"/>
  <c r="I1689"/>
  <c r="N1689" s="1"/>
  <c r="J1689"/>
  <c r="O1689" s="1"/>
  <c r="I1690"/>
  <c r="N1690" s="1"/>
  <c r="J1690"/>
  <c r="O1690" s="1"/>
  <c r="I1691"/>
  <c r="N1691" s="1"/>
  <c r="J1691"/>
  <c r="O1691" s="1"/>
  <c r="I1692"/>
  <c r="N1692" s="1"/>
  <c r="J1692"/>
  <c r="O1692" s="1"/>
  <c r="I1693"/>
  <c r="N1693" s="1"/>
  <c r="J1693"/>
  <c r="O1693" s="1"/>
  <c r="I1694"/>
  <c r="N1694" s="1"/>
  <c r="J1694"/>
  <c r="O1694" s="1"/>
  <c r="I1695"/>
  <c r="N1695" s="1"/>
  <c r="J1695"/>
  <c r="O1695" s="1"/>
  <c r="I1696"/>
  <c r="N1696" s="1"/>
  <c r="J1696"/>
  <c r="O1696" s="1"/>
  <c r="I1697"/>
  <c r="N1697" s="1"/>
  <c r="J1697"/>
  <c r="O1697" s="1"/>
  <c r="I1698"/>
  <c r="N1698" s="1"/>
  <c r="J1698"/>
  <c r="O1698" s="1"/>
  <c r="I1699"/>
  <c r="N1699" s="1"/>
  <c r="J1699"/>
  <c r="O1699" s="1"/>
  <c r="I1700"/>
  <c r="N1700" s="1"/>
  <c r="J1700"/>
  <c r="O1700" s="1"/>
  <c r="I1701"/>
  <c r="N1701" s="1"/>
  <c r="J1701"/>
  <c r="O1701" s="1"/>
  <c r="I1702"/>
  <c r="N1702" s="1"/>
  <c r="J1702"/>
  <c r="O1702" s="1"/>
  <c r="I1703"/>
  <c r="N1703" s="1"/>
  <c r="J1703"/>
  <c r="O1703" s="1"/>
  <c r="I1704"/>
  <c r="N1704" s="1"/>
  <c r="J1704"/>
  <c r="O1704" s="1"/>
  <c r="I1705"/>
  <c r="N1705" s="1"/>
  <c r="J1705"/>
  <c r="O1705" s="1"/>
  <c r="I1706"/>
  <c r="N1706" s="1"/>
  <c r="J1706"/>
  <c r="O1706" s="1"/>
  <c r="I1707"/>
  <c r="N1707" s="1"/>
  <c r="J1707"/>
  <c r="O1707" s="1"/>
  <c r="I1708"/>
  <c r="N1708" s="1"/>
  <c r="J1708"/>
  <c r="O1708" s="1"/>
  <c r="I1709"/>
  <c r="N1709" s="1"/>
  <c r="J1709"/>
  <c r="O1709" s="1"/>
  <c r="I1710"/>
  <c r="N1710" s="1"/>
  <c r="J1710"/>
  <c r="O1710" s="1"/>
  <c r="I1711"/>
  <c r="N1711" s="1"/>
  <c r="J1711"/>
  <c r="O1711" s="1"/>
  <c r="I1712"/>
  <c r="N1712" s="1"/>
  <c r="J1712"/>
  <c r="O1712" s="1"/>
  <c r="I1713"/>
  <c r="N1713" s="1"/>
  <c r="J1713"/>
  <c r="O1713" s="1"/>
  <c r="I1714"/>
  <c r="N1714" s="1"/>
  <c r="J1714"/>
  <c r="O1714" s="1"/>
  <c r="I1715"/>
  <c r="N1715" s="1"/>
  <c r="J1715"/>
  <c r="O1715" s="1"/>
  <c r="I1716"/>
  <c r="N1716" s="1"/>
  <c r="J1716"/>
  <c r="O1716" s="1"/>
  <c r="I1717"/>
  <c r="N1717" s="1"/>
  <c r="J1717"/>
  <c r="O1717" s="1"/>
  <c r="I1718"/>
  <c r="N1718" s="1"/>
  <c r="J1718"/>
  <c r="O1718" s="1"/>
  <c r="I1719"/>
  <c r="N1719" s="1"/>
  <c r="J1719"/>
  <c r="O1719" s="1"/>
  <c r="I1720"/>
  <c r="N1720" s="1"/>
  <c r="J1720"/>
  <c r="O1720" s="1"/>
  <c r="I1721"/>
  <c r="N1721" s="1"/>
  <c r="J1721"/>
  <c r="O1721" s="1"/>
  <c r="I1722"/>
  <c r="N1722" s="1"/>
  <c r="J1722"/>
  <c r="O1722" s="1"/>
  <c r="I1723"/>
  <c r="N1723" s="1"/>
  <c r="J1723"/>
  <c r="O1723" s="1"/>
  <c r="I1724"/>
  <c r="N1724" s="1"/>
  <c r="J1724"/>
  <c r="O1724" s="1"/>
  <c r="I1725"/>
  <c r="N1725" s="1"/>
  <c r="J1725"/>
  <c r="O1725" s="1"/>
  <c r="I1726"/>
  <c r="N1726" s="1"/>
  <c r="J1726"/>
  <c r="O1726" s="1"/>
  <c r="I1727"/>
  <c r="N1727" s="1"/>
  <c r="J1727"/>
  <c r="O1727" s="1"/>
  <c r="I1728"/>
  <c r="N1728" s="1"/>
  <c r="J1728"/>
  <c r="O1728" s="1"/>
  <c r="I1729"/>
  <c r="N1729" s="1"/>
  <c r="J1729"/>
  <c r="O1729" s="1"/>
  <c r="I1730"/>
  <c r="N1730" s="1"/>
  <c r="J1730"/>
  <c r="O1730" s="1"/>
  <c r="I1731"/>
  <c r="N1731" s="1"/>
  <c r="J1731"/>
  <c r="O1731" s="1"/>
  <c r="I1732"/>
  <c r="N1732" s="1"/>
  <c r="J1732"/>
  <c r="O1732" s="1"/>
  <c r="I1733"/>
  <c r="N1733" s="1"/>
  <c r="J1733"/>
  <c r="O1733" s="1"/>
  <c r="I1734"/>
  <c r="N1734" s="1"/>
  <c r="J1734"/>
  <c r="O1734" s="1"/>
  <c r="I1735"/>
  <c r="N1735" s="1"/>
  <c r="J1735"/>
  <c r="O1735" s="1"/>
  <c r="I1736"/>
  <c r="N1736" s="1"/>
  <c r="J1736"/>
  <c r="O1736" s="1"/>
  <c r="I1737"/>
  <c r="N1737" s="1"/>
  <c r="J1737"/>
  <c r="O1737" s="1"/>
  <c r="I1738"/>
  <c r="N1738" s="1"/>
  <c r="J1738"/>
  <c r="O1738" s="1"/>
  <c r="I1739"/>
  <c r="N1739" s="1"/>
  <c r="J1739"/>
  <c r="O1739" s="1"/>
  <c r="I1740"/>
  <c r="N1740" s="1"/>
  <c r="J1740"/>
  <c r="O1740" s="1"/>
  <c r="I1741"/>
  <c r="N1741" s="1"/>
  <c r="J1741"/>
  <c r="O1741" s="1"/>
  <c r="I1742"/>
  <c r="N1742" s="1"/>
  <c r="J1742"/>
  <c r="O1742" s="1"/>
  <c r="I1743"/>
  <c r="N1743" s="1"/>
  <c r="J1743"/>
  <c r="O1743" s="1"/>
  <c r="I1744"/>
  <c r="N1744" s="1"/>
  <c r="J1744"/>
  <c r="O1744" s="1"/>
  <c r="I1745"/>
  <c r="N1745" s="1"/>
  <c r="J1745"/>
  <c r="O1745" s="1"/>
  <c r="I1746"/>
  <c r="N1746" s="1"/>
  <c r="J1746"/>
  <c r="O1746" s="1"/>
  <c r="I1747"/>
  <c r="N1747" s="1"/>
  <c r="J1747"/>
  <c r="O1747" s="1"/>
  <c r="I1748"/>
  <c r="N1748" s="1"/>
  <c r="J1748"/>
  <c r="O1748" s="1"/>
  <c r="I1749"/>
  <c r="N1749" s="1"/>
  <c r="J1749"/>
  <c r="O1749" s="1"/>
  <c r="I1750"/>
  <c r="N1750" s="1"/>
  <c r="J1750"/>
  <c r="O1750" s="1"/>
  <c r="I1751"/>
  <c r="N1751" s="1"/>
  <c r="J1751"/>
  <c r="O1751" s="1"/>
  <c r="I1752"/>
  <c r="N1752" s="1"/>
  <c r="J1752"/>
  <c r="O1752" s="1"/>
  <c r="I1753"/>
  <c r="N1753" s="1"/>
  <c r="J1753"/>
  <c r="O1753" s="1"/>
  <c r="I1754"/>
  <c r="N1754" s="1"/>
  <c r="J1754"/>
  <c r="O1754" s="1"/>
  <c r="I1755"/>
  <c r="N1755" s="1"/>
  <c r="J1755"/>
  <c r="O1755" s="1"/>
  <c r="I1756"/>
  <c r="N1756" s="1"/>
  <c r="J1756"/>
  <c r="O1756" s="1"/>
  <c r="I1757"/>
  <c r="N1757" s="1"/>
  <c r="J1757"/>
  <c r="O1757" s="1"/>
  <c r="I1758"/>
  <c r="N1758" s="1"/>
  <c r="J1758"/>
  <c r="O1758" s="1"/>
  <c r="I1759"/>
  <c r="N1759" s="1"/>
  <c r="J1759"/>
  <c r="O1759" s="1"/>
  <c r="I1760"/>
  <c r="N1760" s="1"/>
  <c r="J1760"/>
  <c r="O1760" s="1"/>
  <c r="I1761"/>
  <c r="N1761" s="1"/>
  <c r="J1761"/>
  <c r="O1761" s="1"/>
  <c r="I1762"/>
  <c r="N1762" s="1"/>
  <c r="J1762"/>
  <c r="O1762" s="1"/>
  <c r="I1763"/>
  <c r="N1763" s="1"/>
  <c r="J1763"/>
  <c r="O1763" s="1"/>
  <c r="I1764"/>
  <c r="N1764" s="1"/>
  <c r="J1764"/>
  <c r="O1764" s="1"/>
  <c r="I1765"/>
  <c r="N1765" s="1"/>
  <c r="J1765"/>
  <c r="O1765" s="1"/>
  <c r="I1766"/>
  <c r="N1766" s="1"/>
  <c r="J1766"/>
  <c r="O1766" s="1"/>
  <c r="I1767"/>
  <c r="N1767" s="1"/>
  <c r="J1767"/>
  <c r="O1767" s="1"/>
  <c r="I1768"/>
  <c r="N1768" s="1"/>
  <c r="J1768"/>
  <c r="O1768" s="1"/>
  <c r="I1769"/>
  <c r="N1769" s="1"/>
  <c r="J1769"/>
  <c r="O1769" s="1"/>
  <c r="I1770"/>
  <c r="N1770" s="1"/>
  <c r="J1770"/>
  <c r="O1770" s="1"/>
  <c r="I1771"/>
  <c r="N1771" s="1"/>
  <c r="J1771"/>
  <c r="O1771" s="1"/>
  <c r="I1772"/>
  <c r="N1772" s="1"/>
  <c r="J1772"/>
  <c r="O1772" s="1"/>
  <c r="I1773"/>
  <c r="N1773" s="1"/>
  <c r="J1773"/>
  <c r="O1773" s="1"/>
  <c r="I1774"/>
  <c r="N1774" s="1"/>
  <c r="J1774"/>
  <c r="O1774" s="1"/>
  <c r="I1775"/>
  <c r="N1775" s="1"/>
  <c r="J1775"/>
  <c r="O1775" s="1"/>
  <c r="I1776"/>
  <c r="N1776" s="1"/>
  <c r="J1776"/>
  <c r="O1776" s="1"/>
  <c r="I1777"/>
  <c r="N1777" s="1"/>
  <c r="J1777"/>
  <c r="O1777" s="1"/>
  <c r="I1778"/>
  <c r="N1778" s="1"/>
  <c r="J1778"/>
  <c r="O1778" s="1"/>
  <c r="I1779"/>
  <c r="N1779" s="1"/>
  <c r="J1779"/>
  <c r="O1779" s="1"/>
  <c r="I1780"/>
  <c r="N1780" s="1"/>
  <c r="J1780"/>
  <c r="O1780" s="1"/>
  <c r="I1781"/>
  <c r="N1781" s="1"/>
  <c r="J1781"/>
  <c r="O1781" s="1"/>
  <c r="I1782"/>
  <c r="N1782" s="1"/>
  <c r="J1782"/>
  <c r="O1782" s="1"/>
  <c r="I1783"/>
  <c r="N1783" s="1"/>
  <c r="J1783"/>
  <c r="O1783" s="1"/>
  <c r="I1784"/>
  <c r="N1784" s="1"/>
  <c r="J1784"/>
  <c r="O1784" s="1"/>
  <c r="I1785"/>
  <c r="N1785" s="1"/>
  <c r="J1785"/>
  <c r="O1785" s="1"/>
  <c r="I1786"/>
  <c r="N1786" s="1"/>
  <c r="J1786"/>
  <c r="O1786" s="1"/>
  <c r="I1787"/>
  <c r="N1787" s="1"/>
  <c r="J1787"/>
  <c r="O1787" s="1"/>
  <c r="I1788"/>
  <c r="N1788" s="1"/>
  <c r="J1788"/>
  <c r="O1788" s="1"/>
  <c r="I1789"/>
  <c r="N1789" s="1"/>
  <c r="J1789"/>
  <c r="O1789" s="1"/>
  <c r="I1790"/>
  <c r="N1790" s="1"/>
  <c r="J1790"/>
  <c r="O1790" s="1"/>
  <c r="I1791"/>
  <c r="N1791" s="1"/>
  <c r="J1791"/>
  <c r="O1791" s="1"/>
  <c r="I1792"/>
  <c r="N1792" s="1"/>
  <c r="J1792"/>
  <c r="O1792" s="1"/>
  <c r="I1793"/>
  <c r="N1793" s="1"/>
  <c r="J1793"/>
  <c r="O1793" s="1"/>
  <c r="I1794"/>
  <c r="N1794" s="1"/>
  <c r="J1794"/>
  <c r="O1794" s="1"/>
  <c r="I1795"/>
  <c r="N1795" s="1"/>
  <c r="J1795"/>
  <c r="O1795" s="1"/>
  <c r="I1796"/>
  <c r="N1796" s="1"/>
  <c r="J1796"/>
  <c r="O1796" s="1"/>
  <c r="I1797"/>
  <c r="N1797" s="1"/>
  <c r="J1797"/>
  <c r="O1797" s="1"/>
  <c r="I1798"/>
  <c r="N1798" s="1"/>
  <c r="J1798"/>
  <c r="O1798" s="1"/>
  <c r="I1799"/>
  <c r="N1799" s="1"/>
  <c r="J1799"/>
  <c r="O1799" s="1"/>
  <c r="I1800"/>
  <c r="N1800" s="1"/>
  <c r="J1800"/>
  <c r="O1800" s="1"/>
  <c r="I1801"/>
  <c r="N1801" s="1"/>
  <c r="J1801"/>
  <c r="O1801" s="1"/>
  <c r="I1802"/>
  <c r="N1802" s="1"/>
  <c r="J1802"/>
  <c r="O1802" s="1"/>
  <c r="I1803"/>
  <c r="N1803" s="1"/>
  <c r="J1803"/>
  <c r="O1803" s="1"/>
  <c r="I1804"/>
  <c r="N1804" s="1"/>
  <c r="J1804"/>
  <c r="O1804" s="1"/>
  <c r="I1805"/>
  <c r="N1805" s="1"/>
  <c r="J1805"/>
  <c r="O1805" s="1"/>
  <c r="I1806"/>
  <c r="N1806" s="1"/>
  <c r="J1806"/>
  <c r="O1806" s="1"/>
  <c r="I1807"/>
  <c r="N1807" s="1"/>
  <c r="J1807"/>
  <c r="O1807" s="1"/>
  <c r="I1808"/>
  <c r="N1808" s="1"/>
  <c r="J1808"/>
  <c r="O1808" s="1"/>
  <c r="I1809"/>
  <c r="N1809" s="1"/>
  <c r="J1809"/>
  <c r="O1809" s="1"/>
  <c r="I1810"/>
  <c r="N1810" s="1"/>
  <c r="J1810"/>
  <c r="O1810" s="1"/>
  <c r="I1811"/>
  <c r="N1811" s="1"/>
  <c r="J1811"/>
  <c r="O1811" s="1"/>
  <c r="I1812"/>
  <c r="N1812" s="1"/>
  <c r="J1812"/>
  <c r="O1812" s="1"/>
  <c r="I1813"/>
  <c r="N1813" s="1"/>
  <c r="J1813"/>
  <c r="O1813" s="1"/>
  <c r="I1814"/>
  <c r="N1814" s="1"/>
  <c r="J1814"/>
  <c r="O1814" s="1"/>
  <c r="I1815"/>
  <c r="N1815" s="1"/>
  <c r="J1815"/>
  <c r="O1815" s="1"/>
  <c r="I1816"/>
  <c r="N1816" s="1"/>
  <c r="J1816"/>
  <c r="O1816" s="1"/>
  <c r="I1817"/>
  <c r="N1817" s="1"/>
  <c r="J1817"/>
  <c r="O1817" s="1"/>
  <c r="I1818"/>
  <c r="N1818" s="1"/>
  <c r="J1818"/>
  <c r="O1818" s="1"/>
  <c r="I1819"/>
  <c r="N1819" s="1"/>
  <c r="J1819"/>
  <c r="O1819" s="1"/>
  <c r="I1820"/>
  <c r="N1820" s="1"/>
  <c r="J1820"/>
  <c r="O1820" s="1"/>
  <c r="I1821"/>
  <c r="N1821" s="1"/>
  <c r="J1821"/>
  <c r="O1821" s="1"/>
  <c r="I1822"/>
  <c r="N1822" s="1"/>
  <c r="J1822"/>
  <c r="O1822" s="1"/>
  <c r="I1823"/>
  <c r="N1823" s="1"/>
  <c r="J1823"/>
  <c r="O1823" s="1"/>
  <c r="I1824"/>
  <c r="N1824" s="1"/>
  <c r="J1824"/>
  <c r="O1824" s="1"/>
  <c r="I1825"/>
  <c r="N1825" s="1"/>
  <c r="J1825"/>
  <c r="O1825" s="1"/>
  <c r="I1826"/>
  <c r="N1826" s="1"/>
  <c r="J1826"/>
  <c r="O1826" s="1"/>
  <c r="I1827"/>
  <c r="N1827" s="1"/>
  <c r="J1827"/>
  <c r="O1827" s="1"/>
  <c r="I1828"/>
  <c r="N1828" s="1"/>
  <c r="J1828"/>
  <c r="O1828" s="1"/>
  <c r="I1829"/>
  <c r="N1829" s="1"/>
  <c r="J1829"/>
  <c r="O1829" s="1"/>
  <c r="I1830"/>
  <c r="N1830" s="1"/>
  <c r="J1830"/>
  <c r="O1830" s="1"/>
  <c r="I1831"/>
  <c r="N1831" s="1"/>
  <c r="J1831"/>
  <c r="O1831" s="1"/>
  <c r="I1832"/>
  <c r="N1832" s="1"/>
  <c r="J1832"/>
  <c r="O1832" s="1"/>
  <c r="I1833"/>
  <c r="N1833" s="1"/>
  <c r="J1833"/>
  <c r="O1833" s="1"/>
  <c r="I1834"/>
  <c r="N1834" s="1"/>
  <c r="J1834"/>
  <c r="O1834" s="1"/>
  <c r="I1835"/>
  <c r="N1835" s="1"/>
  <c r="J1835"/>
  <c r="O1835" s="1"/>
  <c r="I1836"/>
  <c r="N1836" s="1"/>
  <c r="J1836"/>
  <c r="O1836" s="1"/>
  <c r="I1837"/>
  <c r="N1837" s="1"/>
  <c r="J1837"/>
  <c r="O1837" s="1"/>
  <c r="I1838"/>
  <c r="N1838" s="1"/>
  <c r="J1838"/>
  <c r="O1838" s="1"/>
  <c r="I1839"/>
  <c r="N1839" s="1"/>
  <c r="J1839"/>
  <c r="O1839" s="1"/>
  <c r="I1840"/>
  <c r="N1840" s="1"/>
  <c r="J1840"/>
  <c r="O1840" s="1"/>
  <c r="I1841"/>
  <c r="N1841" s="1"/>
  <c r="J1841"/>
  <c r="O1841" s="1"/>
  <c r="I1842"/>
  <c r="N1842" s="1"/>
  <c r="J1842"/>
  <c r="O1842" s="1"/>
  <c r="I1843"/>
  <c r="N1843" s="1"/>
  <c r="J1843"/>
  <c r="O1843" s="1"/>
  <c r="I1844"/>
  <c r="N1844" s="1"/>
  <c r="J1844"/>
  <c r="O1844" s="1"/>
  <c r="I1845"/>
  <c r="N1845" s="1"/>
  <c r="J1845"/>
  <c r="O1845" s="1"/>
  <c r="I1846"/>
  <c r="N1846" s="1"/>
  <c r="J1846"/>
  <c r="O1846" s="1"/>
  <c r="I1847"/>
  <c r="N1847" s="1"/>
  <c r="J1847"/>
  <c r="O1847" s="1"/>
  <c r="I1848"/>
  <c r="N1848" s="1"/>
  <c r="J1848"/>
  <c r="O1848" s="1"/>
  <c r="I1849"/>
  <c r="N1849" s="1"/>
  <c r="J1849"/>
  <c r="O1849" s="1"/>
  <c r="I1850"/>
  <c r="N1850" s="1"/>
  <c r="J1850"/>
  <c r="O1850" s="1"/>
  <c r="I1851"/>
  <c r="N1851" s="1"/>
  <c r="J1851"/>
  <c r="O1851" s="1"/>
  <c r="I1852"/>
  <c r="N1852" s="1"/>
  <c r="J1852"/>
  <c r="O1852" s="1"/>
  <c r="I1853"/>
  <c r="N1853" s="1"/>
  <c r="J1853"/>
  <c r="O1853" s="1"/>
  <c r="I1854"/>
  <c r="N1854" s="1"/>
  <c r="J1854"/>
  <c r="O1854" s="1"/>
  <c r="I1855"/>
  <c r="N1855" s="1"/>
  <c r="J1855"/>
  <c r="O1855" s="1"/>
  <c r="I1856"/>
  <c r="N1856" s="1"/>
  <c r="J1856"/>
  <c r="O1856" s="1"/>
  <c r="I1857"/>
  <c r="N1857" s="1"/>
  <c r="J1857"/>
  <c r="O1857" s="1"/>
  <c r="I1858"/>
  <c r="N1858" s="1"/>
  <c r="J1858"/>
  <c r="O1858" s="1"/>
  <c r="I1859"/>
  <c r="N1859" s="1"/>
  <c r="J1859"/>
  <c r="O1859" s="1"/>
  <c r="I1860"/>
  <c r="N1860" s="1"/>
  <c r="J1860"/>
  <c r="O1860" s="1"/>
  <c r="I1861"/>
  <c r="N1861" s="1"/>
  <c r="J1861"/>
  <c r="O1861" s="1"/>
  <c r="I1862"/>
  <c r="N1862" s="1"/>
  <c r="J1862"/>
  <c r="O1862" s="1"/>
  <c r="I1863"/>
  <c r="N1863" s="1"/>
  <c r="J1863"/>
  <c r="O1863" s="1"/>
  <c r="I1864"/>
  <c r="N1864" s="1"/>
  <c r="J1864"/>
  <c r="O1864" s="1"/>
  <c r="I1865"/>
  <c r="N1865" s="1"/>
  <c r="J1865"/>
  <c r="O1865" s="1"/>
  <c r="I1866"/>
  <c r="N1866" s="1"/>
  <c r="J1866"/>
  <c r="O1866" s="1"/>
  <c r="I1867"/>
  <c r="N1867" s="1"/>
  <c r="J1867"/>
  <c r="O1867" s="1"/>
  <c r="I1868"/>
  <c r="N1868" s="1"/>
  <c r="J1868"/>
  <c r="O1868" s="1"/>
  <c r="I1869"/>
  <c r="N1869" s="1"/>
  <c r="J1869"/>
  <c r="O1869" s="1"/>
  <c r="I1870"/>
  <c r="N1870" s="1"/>
  <c r="J1870"/>
  <c r="O1870" s="1"/>
  <c r="I1871"/>
  <c r="N1871" s="1"/>
  <c r="J1871"/>
  <c r="O1871" s="1"/>
  <c r="I1872"/>
  <c r="N1872" s="1"/>
  <c r="J1872"/>
  <c r="O1872" s="1"/>
  <c r="I1873"/>
  <c r="N1873" s="1"/>
  <c r="J1873"/>
  <c r="O1873" s="1"/>
  <c r="I1874"/>
  <c r="N1874" s="1"/>
  <c r="J1874"/>
  <c r="O1874" s="1"/>
  <c r="I1875"/>
  <c r="N1875" s="1"/>
  <c r="J1875"/>
  <c r="O1875" s="1"/>
  <c r="I1876"/>
  <c r="N1876" s="1"/>
  <c r="J1876"/>
  <c r="O1876" s="1"/>
  <c r="I1877"/>
  <c r="N1877" s="1"/>
  <c r="J1877"/>
  <c r="O1877" s="1"/>
  <c r="I1878"/>
  <c r="N1878" s="1"/>
  <c r="J1878"/>
  <c r="O1878" s="1"/>
  <c r="I1879"/>
  <c r="N1879" s="1"/>
  <c r="J1879"/>
  <c r="O1879" s="1"/>
  <c r="I1880"/>
  <c r="N1880" s="1"/>
  <c r="J1880"/>
  <c r="O1880" s="1"/>
  <c r="I1881"/>
  <c r="N1881" s="1"/>
  <c r="J1881"/>
  <c r="O1881" s="1"/>
  <c r="I1882"/>
  <c r="N1882" s="1"/>
  <c r="J1882"/>
  <c r="O1882" s="1"/>
  <c r="I1883"/>
  <c r="N1883" s="1"/>
  <c r="J1883"/>
  <c r="O1883" s="1"/>
  <c r="I1884"/>
  <c r="N1884" s="1"/>
  <c r="J1884"/>
  <c r="O1884" s="1"/>
  <c r="I1885"/>
  <c r="N1885" s="1"/>
  <c r="J1885"/>
  <c r="O1885" s="1"/>
  <c r="I1886"/>
  <c r="N1886" s="1"/>
  <c r="J1886"/>
  <c r="O1886" s="1"/>
  <c r="I1887"/>
  <c r="N1887" s="1"/>
  <c r="J1887"/>
  <c r="O1887" s="1"/>
  <c r="I1888"/>
  <c r="N1888" s="1"/>
  <c r="J1888"/>
  <c r="O1888" s="1"/>
  <c r="I1889"/>
  <c r="N1889" s="1"/>
  <c r="J1889"/>
  <c r="O1889" s="1"/>
  <c r="I1890"/>
  <c r="N1890" s="1"/>
  <c r="J1890"/>
  <c r="O1890" s="1"/>
  <c r="I1891"/>
  <c r="N1891" s="1"/>
  <c r="J1891"/>
  <c r="O1891" s="1"/>
  <c r="I1892"/>
  <c r="N1892" s="1"/>
  <c r="J1892"/>
  <c r="O1892" s="1"/>
  <c r="I1893"/>
  <c r="N1893" s="1"/>
  <c r="J1893"/>
  <c r="O1893" s="1"/>
  <c r="I1894"/>
  <c r="N1894" s="1"/>
  <c r="J1894"/>
  <c r="O1894" s="1"/>
  <c r="I1895"/>
  <c r="N1895" s="1"/>
  <c r="J1895"/>
  <c r="O1895" s="1"/>
  <c r="I1896"/>
  <c r="N1896" s="1"/>
  <c r="J1896"/>
  <c r="O1896" s="1"/>
  <c r="I1897"/>
  <c r="N1897" s="1"/>
  <c r="J1897"/>
  <c r="O1897" s="1"/>
  <c r="I1898"/>
  <c r="N1898" s="1"/>
  <c r="J1898"/>
  <c r="O1898" s="1"/>
  <c r="I1899"/>
  <c r="N1899" s="1"/>
  <c r="J1899"/>
  <c r="O1899" s="1"/>
  <c r="I1900"/>
  <c r="N1900" s="1"/>
  <c r="J1900"/>
  <c r="O1900" s="1"/>
  <c r="I1901"/>
  <c r="N1901" s="1"/>
  <c r="J1901"/>
  <c r="O1901" s="1"/>
  <c r="I1902"/>
  <c r="N1902" s="1"/>
  <c r="J1902"/>
  <c r="O1902" s="1"/>
  <c r="I1903"/>
  <c r="N1903" s="1"/>
  <c r="J1903"/>
  <c r="O1903" s="1"/>
  <c r="I1904"/>
  <c r="N1904" s="1"/>
  <c r="J1904"/>
  <c r="O1904" s="1"/>
  <c r="I1905"/>
  <c r="N1905" s="1"/>
  <c r="J1905"/>
  <c r="O1905" s="1"/>
  <c r="I1906"/>
  <c r="N1906" s="1"/>
  <c r="J1906"/>
  <c r="O1906" s="1"/>
  <c r="I1907"/>
  <c r="N1907" s="1"/>
  <c r="J1907"/>
  <c r="O1907" s="1"/>
  <c r="I1908"/>
  <c r="N1908" s="1"/>
  <c r="J1908"/>
  <c r="O1908" s="1"/>
  <c r="I1909"/>
  <c r="N1909" s="1"/>
  <c r="J1909"/>
  <c r="O1909" s="1"/>
  <c r="I1910"/>
  <c r="N1910" s="1"/>
  <c r="J1910"/>
  <c r="O1910" s="1"/>
  <c r="I1911"/>
  <c r="N1911" s="1"/>
  <c r="J1911"/>
  <c r="O1911" s="1"/>
  <c r="I1912"/>
  <c r="N1912" s="1"/>
  <c r="J1912"/>
  <c r="O1912" s="1"/>
  <c r="I1913"/>
  <c r="N1913" s="1"/>
  <c r="J1913"/>
  <c r="O1913" s="1"/>
  <c r="I1914"/>
  <c r="N1914" s="1"/>
  <c r="J1914"/>
  <c r="O1914" s="1"/>
  <c r="I1915"/>
  <c r="N1915" s="1"/>
  <c r="J1915"/>
  <c r="O1915" s="1"/>
  <c r="I1916"/>
  <c r="N1916" s="1"/>
  <c r="J1916"/>
  <c r="O1916" s="1"/>
  <c r="I1917"/>
  <c r="N1917" s="1"/>
  <c r="J1917"/>
  <c r="O1917" s="1"/>
  <c r="I1918"/>
  <c r="N1918" s="1"/>
  <c r="J1918"/>
  <c r="O1918" s="1"/>
  <c r="I1919"/>
  <c r="N1919" s="1"/>
  <c r="J1919"/>
  <c r="O1919" s="1"/>
  <c r="I1920"/>
  <c r="N1920" s="1"/>
  <c r="J1920"/>
  <c r="O1920" s="1"/>
  <c r="I1921"/>
  <c r="N1921" s="1"/>
  <c r="J1921"/>
  <c r="O1921" s="1"/>
  <c r="I1922"/>
  <c r="N1922" s="1"/>
  <c r="J1922"/>
  <c r="O1922" s="1"/>
  <c r="I1923"/>
  <c r="N1923" s="1"/>
  <c r="J1923"/>
  <c r="O1923" s="1"/>
  <c r="I1924"/>
  <c r="N1924" s="1"/>
  <c r="J1924"/>
  <c r="O1924" s="1"/>
  <c r="I1925"/>
  <c r="N1925" s="1"/>
  <c r="J1925"/>
  <c r="O1925" s="1"/>
  <c r="I1926"/>
  <c r="N1926" s="1"/>
  <c r="J1926"/>
  <c r="O1926" s="1"/>
  <c r="I1927"/>
  <c r="N1927" s="1"/>
  <c r="J1927"/>
  <c r="O1927" s="1"/>
  <c r="I1928"/>
  <c r="N1928" s="1"/>
  <c r="J1928"/>
  <c r="O1928" s="1"/>
  <c r="I1929"/>
  <c r="N1929" s="1"/>
  <c r="J1929"/>
  <c r="O1929" s="1"/>
  <c r="I1930"/>
  <c r="N1930" s="1"/>
  <c r="J1930"/>
  <c r="O1930" s="1"/>
  <c r="I1931"/>
  <c r="N1931" s="1"/>
  <c r="J1931"/>
  <c r="O1931" s="1"/>
  <c r="I1932"/>
  <c r="N1932" s="1"/>
  <c r="J1932"/>
  <c r="O1932" s="1"/>
  <c r="I1933"/>
  <c r="N1933" s="1"/>
  <c r="J1933"/>
  <c r="O1933" s="1"/>
  <c r="I1934"/>
  <c r="N1934" s="1"/>
  <c r="J1934"/>
  <c r="O1934" s="1"/>
  <c r="I1935"/>
  <c r="N1935" s="1"/>
  <c r="J1935"/>
  <c r="O1935" s="1"/>
  <c r="I1936"/>
  <c r="N1936" s="1"/>
  <c r="J1936"/>
  <c r="O1936" s="1"/>
  <c r="I1937"/>
  <c r="N1937" s="1"/>
  <c r="J1937"/>
  <c r="O1937" s="1"/>
  <c r="I1938"/>
  <c r="N1938" s="1"/>
  <c r="J1938"/>
  <c r="O1938" s="1"/>
  <c r="I1939"/>
  <c r="N1939" s="1"/>
  <c r="J1939"/>
  <c r="O1939" s="1"/>
  <c r="I1940"/>
  <c r="N1940" s="1"/>
  <c r="J1940"/>
  <c r="O1940" s="1"/>
  <c r="I1941"/>
  <c r="N1941" s="1"/>
  <c r="J1941"/>
  <c r="O1941" s="1"/>
  <c r="I1942"/>
  <c r="N1942" s="1"/>
  <c r="J1942"/>
  <c r="O1942" s="1"/>
  <c r="I1943"/>
  <c r="N1943" s="1"/>
  <c r="J1943"/>
  <c r="O1943" s="1"/>
  <c r="I1944"/>
  <c r="N1944" s="1"/>
  <c r="J1944"/>
  <c r="O1944" s="1"/>
  <c r="I1945"/>
  <c r="N1945" s="1"/>
  <c r="J1945"/>
  <c r="O1945" s="1"/>
  <c r="I1946"/>
  <c r="N1946" s="1"/>
  <c r="J1946"/>
  <c r="O1946" s="1"/>
  <c r="I1947"/>
  <c r="N1947" s="1"/>
  <c r="J1947"/>
  <c r="O1947" s="1"/>
  <c r="I1948"/>
  <c r="N1948" s="1"/>
  <c r="J1948"/>
  <c r="O1948" s="1"/>
  <c r="I1949"/>
  <c r="N1949" s="1"/>
  <c r="J1949"/>
  <c r="O1949" s="1"/>
  <c r="I1950"/>
  <c r="N1950" s="1"/>
  <c r="J1950"/>
  <c r="O1950" s="1"/>
  <c r="I1951"/>
  <c r="N1951" s="1"/>
  <c r="J1951"/>
  <c r="O1951" s="1"/>
  <c r="I1952"/>
  <c r="N1952" s="1"/>
  <c r="J1952"/>
  <c r="O1952" s="1"/>
  <c r="I1953"/>
  <c r="N1953" s="1"/>
  <c r="J1953"/>
  <c r="O1953" s="1"/>
  <c r="I1954"/>
  <c r="N1954" s="1"/>
  <c r="J1954"/>
  <c r="O1954" s="1"/>
  <c r="I1955"/>
  <c r="N1955" s="1"/>
  <c r="J1955"/>
  <c r="O1955" s="1"/>
  <c r="I1956"/>
  <c r="N1956" s="1"/>
  <c r="J1956"/>
  <c r="O1956" s="1"/>
  <c r="I1957"/>
  <c r="N1957" s="1"/>
  <c r="J1957"/>
  <c r="O1957" s="1"/>
  <c r="I1958"/>
  <c r="N1958" s="1"/>
  <c r="J1958"/>
  <c r="O1958" s="1"/>
  <c r="I1959"/>
  <c r="N1959" s="1"/>
  <c r="J1959"/>
  <c r="O1959" s="1"/>
  <c r="I1960"/>
  <c r="N1960" s="1"/>
  <c r="J1960"/>
  <c r="O1960" s="1"/>
  <c r="I1961"/>
  <c r="N1961" s="1"/>
  <c r="J1961"/>
  <c r="O1961" s="1"/>
  <c r="I1962"/>
  <c r="N1962" s="1"/>
  <c r="J1962"/>
  <c r="O1962" s="1"/>
  <c r="I1963"/>
  <c r="N1963" s="1"/>
  <c r="J1963"/>
  <c r="O1963" s="1"/>
  <c r="I1964"/>
  <c r="N1964" s="1"/>
  <c r="J1964"/>
  <c r="O1964" s="1"/>
  <c r="I1965"/>
  <c r="N1965" s="1"/>
  <c r="J1965"/>
  <c r="O1965" s="1"/>
  <c r="I1966"/>
  <c r="N1966" s="1"/>
  <c r="J1966"/>
  <c r="O1966" s="1"/>
  <c r="I1967"/>
  <c r="N1967" s="1"/>
  <c r="J1967"/>
  <c r="O1967" s="1"/>
  <c r="I1968"/>
  <c r="N1968" s="1"/>
  <c r="J1968"/>
  <c r="O1968" s="1"/>
  <c r="I1969"/>
  <c r="N1969" s="1"/>
  <c r="J1969"/>
  <c r="O1969" s="1"/>
  <c r="I1970"/>
  <c r="N1970" s="1"/>
  <c r="J1970"/>
  <c r="O1970" s="1"/>
  <c r="I1971"/>
  <c r="N1971" s="1"/>
  <c r="J1971"/>
  <c r="O1971" s="1"/>
  <c r="I1972"/>
  <c r="N1972" s="1"/>
  <c r="J1972"/>
  <c r="O1972" s="1"/>
  <c r="I1973"/>
  <c r="N1973" s="1"/>
  <c r="J1973"/>
  <c r="O1973" s="1"/>
  <c r="I1974"/>
  <c r="N1974" s="1"/>
  <c r="J1974"/>
  <c r="O1974" s="1"/>
  <c r="I1975"/>
  <c r="N1975" s="1"/>
  <c r="J1975"/>
  <c r="O1975" s="1"/>
  <c r="I1976"/>
  <c r="N1976" s="1"/>
  <c r="J1976"/>
  <c r="O1976" s="1"/>
  <c r="I1977"/>
  <c r="N1977" s="1"/>
  <c r="J1977"/>
  <c r="O1977" s="1"/>
  <c r="I1978"/>
  <c r="N1978" s="1"/>
  <c r="J1978"/>
  <c r="O1978" s="1"/>
  <c r="I1979"/>
  <c r="N1979" s="1"/>
  <c r="J1979"/>
  <c r="O1979" s="1"/>
  <c r="I1980"/>
  <c r="N1980" s="1"/>
  <c r="J1980"/>
  <c r="O1980" s="1"/>
  <c r="I1981"/>
  <c r="N1981" s="1"/>
  <c r="J1981"/>
  <c r="O1981" s="1"/>
  <c r="I1982"/>
  <c r="N1982" s="1"/>
  <c r="J1982"/>
  <c r="O1982" s="1"/>
  <c r="I1983"/>
  <c r="N1983" s="1"/>
  <c r="J1983"/>
  <c r="O1983" s="1"/>
  <c r="I1984"/>
  <c r="N1984" s="1"/>
  <c r="J1984"/>
  <c r="O1984" s="1"/>
  <c r="I1985"/>
  <c r="N1985" s="1"/>
  <c r="J1985"/>
  <c r="O1985" s="1"/>
  <c r="I1986"/>
  <c r="N1986" s="1"/>
  <c r="J1986"/>
  <c r="O1986" s="1"/>
  <c r="I1987"/>
  <c r="N1987" s="1"/>
  <c r="J1987"/>
  <c r="O1987" s="1"/>
  <c r="I1988"/>
  <c r="N1988" s="1"/>
  <c r="J1988"/>
  <c r="O1988" s="1"/>
  <c r="I1989"/>
  <c r="N1989" s="1"/>
  <c r="J1989"/>
  <c r="O1989" s="1"/>
  <c r="I1990"/>
  <c r="N1990" s="1"/>
  <c r="J1990"/>
  <c r="O1990" s="1"/>
  <c r="I1991"/>
  <c r="N1991" s="1"/>
  <c r="J1991"/>
  <c r="O1991" s="1"/>
  <c r="I1992"/>
  <c r="N1992" s="1"/>
  <c r="J1992"/>
  <c r="O1992" s="1"/>
  <c r="I1993"/>
  <c r="N1993" s="1"/>
  <c r="J1993"/>
  <c r="O1993" s="1"/>
  <c r="I1994"/>
  <c r="N1994" s="1"/>
  <c r="J1994"/>
  <c r="O1994" s="1"/>
  <c r="I1995"/>
  <c r="N1995" s="1"/>
  <c r="J1995"/>
  <c r="O1995" s="1"/>
  <c r="I1996"/>
  <c r="N1996" s="1"/>
  <c r="J1996"/>
  <c r="O1996" s="1"/>
  <c r="I1997"/>
  <c r="N1997" s="1"/>
  <c r="J1997"/>
  <c r="O1997" s="1"/>
  <c r="I1998"/>
  <c r="N1998" s="1"/>
  <c r="J1998"/>
  <c r="O1998" s="1"/>
  <c r="I1999"/>
  <c r="N1999" s="1"/>
  <c r="J1999"/>
  <c r="O1999" s="1"/>
  <c r="I2000"/>
  <c r="N2000" s="1"/>
  <c r="J2000"/>
  <c r="O2000" s="1"/>
  <c r="I2001"/>
  <c r="N2001" s="1"/>
  <c r="J2001"/>
  <c r="O2001" s="1"/>
  <c r="I2002"/>
  <c r="N2002" s="1"/>
  <c r="J2002"/>
  <c r="O2002" s="1"/>
  <c r="I2003"/>
  <c r="N2003" s="1"/>
  <c r="J2003"/>
  <c r="O2003" s="1"/>
  <c r="I2004"/>
  <c r="N2004" s="1"/>
  <c r="J2004"/>
  <c r="O2004" s="1"/>
  <c r="I2005"/>
  <c r="N2005" s="1"/>
  <c r="J2005"/>
  <c r="O2005" s="1"/>
  <c r="I2006"/>
  <c r="N2006" s="1"/>
  <c r="J2006"/>
  <c r="O2006" s="1"/>
  <c r="I2007"/>
  <c r="N2007" s="1"/>
  <c r="J2007"/>
  <c r="O2007" s="1"/>
  <c r="I2008"/>
  <c r="N2008" s="1"/>
  <c r="J2008"/>
  <c r="O2008" s="1"/>
  <c r="I2009"/>
  <c r="N2009" s="1"/>
  <c r="J2009"/>
  <c r="O2009" s="1"/>
  <c r="I2010"/>
  <c r="N2010" s="1"/>
  <c r="J2010"/>
  <c r="O2010" s="1"/>
  <c r="I2011"/>
  <c r="N2011" s="1"/>
  <c r="J2011"/>
  <c r="O2011" s="1"/>
  <c r="I2012"/>
  <c r="N2012" s="1"/>
  <c r="J2012"/>
  <c r="O2012" s="1"/>
  <c r="I2013"/>
  <c r="N2013" s="1"/>
  <c r="J2013"/>
  <c r="O2013" s="1"/>
  <c r="I2014"/>
  <c r="N2014" s="1"/>
  <c r="J2014"/>
  <c r="O2014" s="1"/>
  <c r="I2015"/>
  <c r="N2015" s="1"/>
  <c r="J2015"/>
  <c r="O2015" s="1"/>
  <c r="I2016"/>
  <c r="N2016" s="1"/>
  <c r="J2016"/>
  <c r="O2016" s="1"/>
  <c r="I2017"/>
  <c r="N2017" s="1"/>
  <c r="J2017"/>
  <c r="O2017" s="1"/>
  <c r="I2018"/>
  <c r="N2018" s="1"/>
  <c r="J2018"/>
  <c r="O2018" s="1"/>
  <c r="I2019"/>
  <c r="N2019" s="1"/>
  <c r="J2019"/>
  <c r="O2019" s="1"/>
  <c r="I2020"/>
  <c r="N2020" s="1"/>
  <c r="J2020"/>
  <c r="O2020" s="1"/>
  <c r="I2021"/>
  <c r="N2021" s="1"/>
  <c r="J2021"/>
  <c r="O2021" s="1"/>
  <c r="I2022"/>
  <c r="N2022" s="1"/>
  <c r="J2022"/>
  <c r="O2022" s="1"/>
  <c r="I2023"/>
  <c r="N2023" s="1"/>
  <c r="J2023"/>
  <c r="O2023" s="1"/>
  <c r="I2024"/>
  <c r="N2024" s="1"/>
  <c r="J2024"/>
  <c r="O2024" s="1"/>
  <c r="I2025"/>
  <c r="N2025" s="1"/>
  <c r="J2025"/>
  <c r="O2025" s="1"/>
  <c r="I2026"/>
  <c r="N2026" s="1"/>
  <c r="J2026"/>
  <c r="O2026" s="1"/>
  <c r="I2027"/>
  <c r="N2027" s="1"/>
  <c r="J2027"/>
  <c r="O2027" s="1"/>
  <c r="I2028"/>
  <c r="N2028" s="1"/>
  <c r="J2028"/>
  <c r="O2028" s="1"/>
  <c r="I2029"/>
  <c r="N2029" s="1"/>
  <c r="J2029"/>
  <c r="O2029" s="1"/>
  <c r="I2030"/>
  <c r="N2030" s="1"/>
  <c r="J2030"/>
  <c r="O2030" s="1"/>
  <c r="I2031"/>
  <c r="N2031" s="1"/>
  <c r="J2031"/>
  <c r="O2031" s="1"/>
  <c r="I2032"/>
  <c r="N2032" s="1"/>
  <c r="J2032"/>
  <c r="O2032" s="1"/>
  <c r="I2033"/>
  <c r="N2033" s="1"/>
  <c r="J2033"/>
  <c r="O2033" s="1"/>
  <c r="I2034"/>
  <c r="N2034" s="1"/>
  <c r="J2034"/>
  <c r="O2034" s="1"/>
  <c r="I2035"/>
  <c r="N2035" s="1"/>
  <c r="J2035"/>
  <c r="O2035" s="1"/>
  <c r="I2036"/>
  <c r="N2036" s="1"/>
  <c r="J2036"/>
  <c r="O2036" s="1"/>
  <c r="I2037"/>
  <c r="N2037" s="1"/>
  <c r="J2037"/>
  <c r="O2037" s="1"/>
  <c r="I2038"/>
  <c r="N2038" s="1"/>
  <c r="J2038"/>
  <c r="O2038" s="1"/>
  <c r="I2039"/>
  <c r="N2039" s="1"/>
  <c r="J2039"/>
  <c r="O2039" s="1"/>
  <c r="I2040"/>
  <c r="N2040" s="1"/>
  <c r="J2040"/>
  <c r="O2040" s="1"/>
  <c r="I2041"/>
  <c r="N2041" s="1"/>
  <c r="J2041"/>
  <c r="O2041" s="1"/>
  <c r="I2042"/>
  <c r="N2042" s="1"/>
  <c r="J2042"/>
  <c r="O2042" s="1"/>
  <c r="I2043"/>
  <c r="N2043" s="1"/>
  <c r="J2043"/>
  <c r="O2043" s="1"/>
  <c r="I2044"/>
  <c r="N2044" s="1"/>
  <c r="J2044"/>
  <c r="O2044" s="1"/>
  <c r="I2045"/>
  <c r="N2045" s="1"/>
  <c r="J2045"/>
  <c r="O2045" s="1"/>
  <c r="I2046"/>
  <c r="N2046" s="1"/>
  <c r="J2046"/>
  <c r="O2046" s="1"/>
  <c r="I2047"/>
  <c r="N2047" s="1"/>
  <c r="J2047"/>
  <c r="O2047" s="1"/>
  <c r="I2048"/>
  <c r="N2048" s="1"/>
  <c r="J2048"/>
  <c r="O2048" s="1"/>
  <c r="I2049"/>
  <c r="N2049" s="1"/>
  <c r="J2049"/>
  <c r="O2049" s="1"/>
  <c r="I2050"/>
  <c r="N2050" s="1"/>
  <c r="J2050"/>
  <c r="O2050" s="1"/>
  <c r="I2051"/>
  <c r="N2051" s="1"/>
  <c r="J2051"/>
  <c r="O2051" s="1"/>
  <c r="I2052"/>
  <c r="N2052" s="1"/>
  <c r="J2052"/>
  <c r="O2052" s="1"/>
  <c r="I2053"/>
  <c r="N2053" s="1"/>
  <c r="J2053"/>
  <c r="O2053" s="1"/>
  <c r="I2054"/>
  <c r="N2054" s="1"/>
  <c r="J2054"/>
  <c r="O2054" s="1"/>
  <c r="I2055"/>
  <c r="N2055" s="1"/>
  <c r="J2055"/>
  <c r="O2055" s="1"/>
  <c r="I2056"/>
  <c r="N2056" s="1"/>
  <c r="J2056"/>
  <c r="O2056" s="1"/>
  <c r="I2057"/>
  <c r="N2057" s="1"/>
  <c r="J2057"/>
  <c r="O2057" s="1"/>
  <c r="I2058"/>
  <c r="N2058" s="1"/>
  <c r="J2058"/>
  <c r="O2058" s="1"/>
  <c r="I2059"/>
  <c r="N2059" s="1"/>
  <c r="J2059"/>
  <c r="O2059" s="1"/>
  <c r="I2060"/>
  <c r="N2060" s="1"/>
  <c r="J2060"/>
  <c r="O2060" s="1"/>
  <c r="I2061"/>
  <c r="N2061" s="1"/>
  <c r="J2061"/>
  <c r="O2061" s="1"/>
  <c r="I2062"/>
  <c r="N2062" s="1"/>
  <c r="J2062"/>
  <c r="O2062" s="1"/>
  <c r="I2063"/>
  <c r="N2063" s="1"/>
  <c r="J2063"/>
  <c r="O2063" s="1"/>
  <c r="I2064"/>
  <c r="N2064" s="1"/>
  <c r="J2064"/>
  <c r="O2064" s="1"/>
  <c r="I2065"/>
  <c r="N2065" s="1"/>
  <c r="J2065"/>
  <c r="O2065" s="1"/>
  <c r="I2066"/>
  <c r="N2066" s="1"/>
  <c r="J2066"/>
  <c r="O2066" s="1"/>
  <c r="I2067"/>
  <c r="N2067" s="1"/>
  <c r="J2067"/>
  <c r="O2067" s="1"/>
  <c r="I2068"/>
  <c r="N2068" s="1"/>
  <c r="J2068"/>
  <c r="O2068" s="1"/>
  <c r="I2069"/>
  <c r="N2069" s="1"/>
  <c r="J2069"/>
  <c r="O2069" s="1"/>
  <c r="I2070"/>
  <c r="N2070" s="1"/>
  <c r="J2070"/>
  <c r="O2070" s="1"/>
  <c r="I2071"/>
  <c r="N2071" s="1"/>
  <c r="J2071"/>
  <c r="O2071" s="1"/>
  <c r="I2072"/>
  <c r="N2072" s="1"/>
  <c r="J2072"/>
  <c r="O2072" s="1"/>
  <c r="I2073"/>
  <c r="N2073" s="1"/>
  <c r="J2073"/>
  <c r="O2073" s="1"/>
  <c r="I2074"/>
  <c r="N2074" s="1"/>
  <c r="J2074"/>
  <c r="O2074" s="1"/>
  <c r="I2075"/>
  <c r="N2075" s="1"/>
  <c r="J2075"/>
  <c r="O2075" s="1"/>
  <c r="I2076"/>
  <c r="N2076" s="1"/>
  <c r="J2076"/>
  <c r="O2076" s="1"/>
  <c r="I2077"/>
  <c r="N2077" s="1"/>
  <c r="J2077"/>
  <c r="O2077" s="1"/>
  <c r="I2078"/>
  <c r="N2078" s="1"/>
  <c r="J2078"/>
  <c r="O2078" s="1"/>
  <c r="I2079"/>
  <c r="N2079" s="1"/>
  <c r="J2079"/>
  <c r="O2079" s="1"/>
  <c r="I2080"/>
  <c r="N2080" s="1"/>
  <c r="J2080"/>
  <c r="O2080" s="1"/>
  <c r="I2081"/>
  <c r="N2081" s="1"/>
  <c r="J2081"/>
  <c r="O2081" s="1"/>
  <c r="I2082"/>
  <c r="N2082" s="1"/>
  <c r="J2082"/>
  <c r="O2082" s="1"/>
  <c r="I2083"/>
  <c r="N2083" s="1"/>
  <c r="J2083"/>
  <c r="O2083" s="1"/>
  <c r="I2084"/>
  <c r="N2084" s="1"/>
  <c r="J2084"/>
  <c r="O2084" s="1"/>
  <c r="I2085"/>
  <c r="N2085" s="1"/>
  <c r="J2085"/>
  <c r="O2085" s="1"/>
  <c r="I2086"/>
  <c r="N2086" s="1"/>
  <c r="J2086"/>
  <c r="O2086" s="1"/>
  <c r="I2087"/>
  <c r="N2087" s="1"/>
  <c r="J2087"/>
  <c r="O2087" s="1"/>
  <c r="I2088"/>
  <c r="N2088" s="1"/>
  <c r="J2088"/>
  <c r="O2088" s="1"/>
  <c r="I2089"/>
  <c r="N2089" s="1"/>
  <c r="J2089"/>
  <c r="O2089" s="1"/>
  <c r="I2090"/>
  <c r="N2090" s="1"/>
  <c r="J2090"/>
  <c r="O2090" s="1"/>
  <c r="I2091"/>
  <c r="N2091" s="1"/>
  <c r="J2091"/>
  <c r="O2091" s="1"/>
  <c r="I2092"/>
  <c r="N2092" s="1"/>
  <c r="J2092"/>
  <c r="O2092" s="1"/>
  <c r="I2093"/>
  <c r="N2093" s="1"/>
  <c r="J2093"/>
  <c r="O2093" s="1"/>
  <c r="I2094"/>
  <c r="N2094" s="1"/>
  <c r="J2094"/>
  <c r="O2094" s="1"/>
  <c r="I2095"/>
  <c r="N2095" s="1"/>
  <c r="J2095"/>
  <c r="O2095" s="1"/>
  <c r="I2096"/>
  <c r="N2096" s="1"/>
  <c r="J2096"/>
  <c r="O2096" s="1"/>
  <c r="I2097"/>
  <c r="N2097" s="1"/>
  <c r="J2097"/>
  <c r="O2097" s="1"/>
  <c r="I2098"/>
  <c r="N2098" s="1"/>
  <c r="J2098"/>
  <c r="O2098" s="1"/>
  <c r="I2099"/>
  <c r="N2099" s="1"/>
  <c r="J2099"/>
  <c r="O2099" s="1"/>
  <c r="I2100"/>
  <c r="N2100" s="1"/>
  <c r="J2100"/>
  <c r="O2100" s="1"/>
  <c r="I2101"/>
  <c r="N2101" s="1"/>
  <c r="J2101"/>
  <c r="O2101" s="1"/>
  <c r="I2102"/>
  <c r="N2102" s="1"/>
  <c r="J2102"/>
  <c r="O2102" s="1"/>
  <c r="I2103"/>
  <c r="N2103" s="1"/>
  <c r="J2103"/>
  <c r="O2103" s="1"/>
  <c r="I2104"/>
  <c r="N2104" s="1"/>
  <c r="J2104"/>
  <c r="O2104" s="1"/>
  <c r="I2105"/>
  <c r="N2105" s="1"/>
  <c r="J2105"/>
  <c r="O2105" s="1"/>
  <c r="I2106"/>
  <c r="N2106" s="1"/>
  <c r="J2106"/>
  <c r="O2106" s="1"/>
  <c r="I2107"/>
  <c r="N2107" s="1"/>
  <c r="J2107"/>
  <c r="O2107" s="1"/>
  <c r="I2108"/>
  <c r="N2108" s="1"/>
  <c r="J2108"/>
  <c r="O2108" s="1"/>
  <c r="I2109"/>
  <c r="N2109" s="1"/>
  <c r="J2109"/>
  <c r="O2109" s="1"/>
  <c r="I2110"/>
  <c r="N2110" s="1"/>
  <c r="J2110"/>
  <c r="O2110" s="1"/>
  <c r="I2111"/>
  <c r="N2111" s="1"/>
  <c r="J2111"/>
  <c r="O2111" s="1"/>
  <c r="I2112"/>
  <c r="N2112" s="1"/>
  <c r="J2112"/>
  <c r="O2112" s="1"/>
  <c r="I2113"/>
  <c r="N2113" s="1"/>
  <c r="J2113"/>
  <c r="O2113" s="1"/>
  <c r="I2114"/>
  <c r="N2114" s="1"/>
  <c r="J2114"/>
  <c r="O2114" s="1"/>
  <c r="I2115"/>
  <c r="N2115" s="1"/>
  <c r="J2115"/>
  <c r="O2115" s="1"/>
  <c r="I2116"/>
  <c r="N2116" s="1"/>
  <c r="J2116"/>
  <c r="O2116" s="1"/>
  <c r="I2117"/>
  <c r="N2117" s="1"/>
  <c r="J2117"/>
  <c r="O2117" s="1"/>
  <c r="I2118"/>
  <c r="N2118" s="1"/>
  <c r="J2118"/>
  <c r="O2118" s="1"/>
  <c r="I2119"/>
  <c r="N2119" s="1"/>
  <c r="J2119"/>
  <c r="O2119" s="1"/>
  <c r="I2120"/>
  <c r="N2120" s="1"/>
  <c r="J2120"/>
  <c r="O2120" s="1"/>
  <c r="I2121"/>
  <c r="N2121" s="1"/>
  <c r="J2121"/>
  <c r="O2121" s="1"/>
  <c r="I2122"/>
  <c r="N2122" s="1"/>
  <c r="J2122"/>
  <c r="O2122" s="1"/>
  <c r="I2123"/>
  <c r="N2123" s="1"/>
  <c r="J2123"/>
  <c r="O2123" s="1"/>
  <c r="I2124"/>
  <c r="N2124" s="1"/>
  <c r="J2124"/>
  <c r="O2124" s="1"/>
  <c r="I2125"/>
  <c r="N2125" s="1"/>
  <c r="J2125"/>
  <c r="O2125" s="1"/>
  <c r="I2126"/>
  <c r="N2126" s="1"/>
  <c r="J2126"/>
  <c r="O2126" s="1"/>
  <c r="I2127"/>
  <c r="N2127" s="1"/>
  <c r="J2127"/>
  <c r="O2127" s="1"/>
  <c r="I2128"/>
  <c r="N2128" s="1"/>
  <c r="J2128"/>
  <c r="O2128" s="1"/>
  <c r="I2129"/>
  <c r="N2129" s="1"/>
  <c r="J2129"/>
  <c r="O2129" s="1"/>
  <c r="I2130"/>
  <c r="N2130" s="1"/>
  <c r="J2130"/>
  <c r="O2130" s="1"/>
  <c r="I2131"/>
  <c r="N2131" s="1"/>
  <c r="J2131"/>
  <c r="O2131" s="1"/>
  <c r="I2132"/>
  <c r="N2132" s="1"/>
  <c r="J2132"/>
  <c r="O2132" s="1"/>
  <c r="I2133"/>
  <c r="N2133" s="1"/>
  <c r="J2133"/>
  <c r="O2133" s="1"/>
  <c r="I2134"/>
  <c r="N2134" s="1"/>
  <c r="J2134"/>
  <c r="O2134" s="1"/>
  <c r="I2135"/>
  <c r="N2135" s="1"/>
  <c r="J2135"/>
  <c r="O2135" s="1"/>
  <c r="I2136"/>
  <c r="N2136" s="1"/>
  <c r="J2136"/>
  <c r="O2136" s="1"/>
  <c r="I2137"/>
  <c r="N2137" s="1"/>
  <c r="J2137"/>
  <c r="O2137" s="1"/>
  <c r="I2138"/>
  <c r="N2138" s="1"/>
  <c r="J2138"/>
  <c r="O2138" s="1"/>
  <c r="I2139"/>
  <c r="N2139" s="1"/>
  <c r="J2139"/>
  <c r="O2139" s="1"/>
  <c r="I2140"/>
  <c r="N2140" s="1"/>
  <c r="J2140"/>
  <c r="O2140" s="1"/>
  <c r="I2141"/>
  <c r="N2141" s="1"/>
  <c r="J2141"/>
  <c r="O2141" s="1"/>
  <c r="I2142"/>
  <c r="N2142" s="1"/>
  <c r="J2142"/>
  <c r="O2142" s="1"/>
  <c r="I2143"/>
  <c r="N2143" s="1"/>
  <c r="J2143"/>
  <c r="O2143" s="1"/>
  <c r="I2144"/>
  <c r="N2144" s="1"/>
  <c r="J2144"/>
  <c r="O2144" s="1"/>
  <c r="I2145"/>
  <c r="N2145" s="1"/>
  <c r="J2145"/>
  <c r="O2145" s="1"/>
  <c r="I2146"/>
  <c r="N2146" s="1"/>
  <c r="J2146"/>
  <c r="O2146" s="1"/>
  <c r="I2147"/>
  <c r="N2147" s="1"/>
  <c r="J2147"/>
  <c r="O2147" s="1"/>
  <c r="I2148"/>
  <c r="N2148" s="1"/>
  <c r="J2148"/>
  <c r="O2148" s="1"/>
  <c r="I2149"/>
  <c r="N2149" s="1"/>
  <c r="J2149"/>
  <c r="O2149" s="1"/>
  <c r="I2150"/>
  <c r="N2150" s="1"/>
  <c r="J2150"/>
  <c r="O2150" s="1"/>
  <c r="I2151"/>
  <c r="N2151" s="1"/>
  <c r="J2151"/>
  <c r="O2151" s="1"/>
  <c r="I2152"/>
  <c r="N2152" s="1"/>
  <c r="J2152"/>
  <c r="O2152" s="1"/>
  <c r="I2153"/>
  <c r="N2153" s="1"/>
  <c r="J2153"/>
  <c r="O2153" s="1"/>
  <c r="I2154"/>
  <c r="N2154" s="1"/>
  <c r="J2154"/>
  <c r="O2154" s="1"/>
  <c r="I2155"/>
  <c r="N2155" s="1"/>
  <c r="J2155"/>
  <c r="O2155" s="1"/>
  <c r="I2156"/>
  <c r="N2156" s="1"/>
  <c r="J2156"/>
  <c r="O2156" s="1"/>
  <c r="I2157"/>
  <c r="N2157" s="1"/>
  <c r="J2157"/>
  <c r="O2157" s="1"/>
  <c r="I2158"/>
  <c r="N2158" s="1"/>
  <c r="J2158"/>
  <c r="O2158" s="1"/>
  <c r="I2159"/>
  <c r="N2159" s="1"/>
  <c r="J2159"/>
  <c r="O2159" s="1"/>
  <c r="I2160"/>
  <c r="N2160" s="1"/>
  <c r="J2160"/>
  <c r="O2160" s="1"/>
  <c r="I2161"/>
  <c r="N2161" s="1"/>
  <c r="J2161"/>
  <c r="O2161" s="1"/>
  <c r="I2162"/>
  <c r="N2162" s="1"/>
  <c r="J2162"/>
  <c r="O2162" s="1"/>
  <c r="I2163"/>
  <c r="N2163" s="1"/>
  <c r="J2163"/>
  <c r="O2163" s="1"/>
  <c r="I2164"/>
  <c r="N2164" s="1"/>
  <c r="J2164"/>
  <c r="O2164" s="1"/>
  <c r="I2165"/>
  <c r="N2165" s="1"/>
  <c r="J2165"/>
  <c r="O2165" s="1"/>
  <c r="I2166"/>
  <c r="N2166" s="1"/>
  <c r="J2166"/>
  <c r="O2166" s="1"/>
  <c r="I2167"/>
  <c r="N2167" s="1"/>
  <c r="J2167"/>
  <c r="O2167" s="1"/>
  <c r="I2168"/>
  <c r="N2168" s="1"/>
  <c r="J2168"/>
  <c r="O2168" s="1"/>
  <c r="I2169"/>
  <c r="N2169" s="1"/>
  <c r="J2169"/>
  <c r="O2169" s="1"/>
  <c r="I2170"/>
  <c r="N2170" s="1"/>
  <c r="J2170"/>
  <c r="O2170" s="1"/>
  <c r="I2171"/>
  <c r="N2171" s="1"/>
  <c r="J2171"/>
  <c r="O2171" s="1"/>
  <c r="I2172"/>
  <c r="N2172" s="1"/>
  <c r="J2172"/>
  <c r="O2172" s="1"/>
  <c r="I2173"/>
  <c r="N2173" s="1"/>
  <c r="J2173"/>
  <c r="O2173" s="1"/>
  <c r="I2174"/>
  <c r="N2174" s="1"/>
  <c r="J2174"/>
  <c r="O2174" s="1"/>
  <c r="I2175"/>
  <c r="N2175" s="1"/>
  <c r="J2175"/>
  <c r="O2175" s="1"/>
  <c r="I2176"/>
  <c r="N2176" s="1"/>
  <c r="J2176"/>
  <c r="O2176" s="1"/>
  <c r="I2177"/>
  <c r="N2177" s="1"/>
  <c r="J2177"/>
  <c r="O2177" s="1"/>
  <c r="I2178"/>
  <c r="N2178" s="1"/>
  <c r="J2178"/>
  <c r="O2178" s="1"/>
  <c r="I2179"/>
  <c r="N2179" s="1"/>
  <c r="J2179"/>
  <c r="O2179" s="1"/>
  <c r="I2180"/>
  <c r="N2180" s="1"/>
  <c r="J2180"/>
  <c r="O2180" s="1"/>
  <c r="I2181"/>
  <c r="N2181" s="1"/>
  <c r="J2181"/>
  <c r="O2181" s="1"/>
  <c r="I2182"/>
  <c r="N2182" s="1"/>
  <c r="J2182"/>
  <c r="O2182" s="1"/>
  <c r="I2183"/>
  <c r="N2183" s="1"/>
  <c r="J2183"/>
  <c r="O2183" s="1"/>
  <c r="I2184"/>
  <c r="N2184" s="1"/>
  <c r="J2184"/>
  <c r="O2184" s="1"/>
  <c r="I2185"/>
  <c r="N2185" s="1"/>
  <c r="J2185"/>
  <c r="O2185" s="1"/>
  <c r="I2186"/>
  <c r="N2186" s="1"/>
  <c r="J2186"/>
  <c r="O2186" s="1"/>
  <c r="I2187"/>
  <c r="N2187" s="1"/>
  <c r="J2187"/>
  <c r="O2187" s="1"/>
  <c r="I2188"/>
  <c r="N2188" s="1"/>
  <c r="J2188"/>
  <c r="O2188" s="1"/>
  <c r="I2189"/>
  <c r="N2189" s="1"/>
  <c r="J2189"/>
  <c r="O2189" s="1"/>
  <c r="I2190"/>
  <c r="N2190" s="1"/>
  <c r="J2190"/>
  <c r="O2190" s="1"/>
  <c r="I2191"/>
  <c r="N2191" s="1"/>
  <c r="J2191"/>
  <c r="O2191" s="1"/>
  <c r="I2192"/>
  <c r="N2192" s="1"/>
  <c r="J2192"/>
  <c r="O2192" s="1"/>
  <c r="I2193"/>
  <c r="N2193" s="1"/>
  <c r="J2193"/>
  <c r="O2193" s="1"/>
  <c r="I2194"/>
  <c r="N2194" s="1"/>
  <c r="J2194"/>
  <c r="O2194" s="1"/>
  <c r="I2195"/>
  <c r="N2195" s="1"/>
  <c r="J2195"/>
  <c r="O2195" s="1"/>
  <c r="I2196"/>
  <c r="N2196" s="1"/>
  <c r="J2196"/>
  <c r="O2196" s="1"/>
  <c r="I2197"/>
  <c r="N2197" s="1"/>
  <c r="J2197"/>
  <c r="O2197" s="1"/>
  <c r="I2198"/>
  <c r="N2198" s="1"/>
  <c r="J2198"/>
  <c r="O2198" s="1"/>
  <c r="I2199"/>
  <c r="N2199" s="1"/>
  <c r="J2199"/>
  <c r="O2199" s="1"/>
  <c r="I2200"/>
  <c r="N2200" s="1"/>
  <c r="J2200"/>
  <c r="O2200" s="1"/>
  <c r="I2201"/>
  <c r="N2201" s="1"/>
  <c r="J2201"/>
  <c r="O2201" s="1"/>
  <c r="I2202"/>
  <c r="N2202" s="1"/>
  <c r="J2202"/>
  <c r="O2202" s="1"/>
  <c r="I2203"/>
  <c r="N2203" s="1"/>
  <c r="J2203"/>
  <c r="O2203" s="1"/>
  <c r="I2204"/>
  <c r="N2204" s="1"/>
  <c r="J2204"/>
  <c r="O2204" s="1"/>
  <c r="I2205"/>
  <c r="N2205" s="1"/>
  <c r="J2205"/>
  <c r="O2205" s="1"/>
  <c r="I2206"/>
  <c r="N2206" s="1"/>
  <c r="J2206"/>
  <c r="O2206" s="1"/>
  <c r="I2207"/>
  <c r="N2207" s="1"/>
  <c r="J2207"/>
  <c r="O2207" s="1"/>
  <c r="I2208"/>
  <c r="N2208" s="1"/>
  <c r="J2208"/>
  <c r="O2208" s="1"/>
  <c r="I2209"/>
  <c r="N2209" s="1"/>
  <c r="J2209"/>
  <c r="O2209" s="1"/>
  <c r="I2210"/>
  <c r="N2210" s="1"/>
  <c r="J2210"/>
  <c r="O2210" s="1"/>
  <c r="I2211"/>
  <c r="N2211" s="1"/>
  <c r="J2211"/>
  <c r="O2211" s="1"/>
  <c r="I2212"/>
  <c r="N2212" s="1"/>
  <c r="J2212"/>
  <c r="O2212" s="1"/>
  <c r="I2213"/>
  <c r="N2213" s="1"/>
  <c r="J2213"/>
  <c r="O2213" s="1"/>
  <c r="I2214"/>
  <c r="N2214" s="1"/>
  <c r="J2214"/>
  <c r="O2214" s="1"/>
  <c r="I2215"/>
  <c r="N2215" s="1"/>
  <c r="J2215"/>
  <c r="O2215" s="1"/>
  <c r="I2216"/>
  <c r="N2216" s="1"/>
  <c r="J2216"/>
  <c r="O2216" s="1"/>
  <c r="I2217"/>
  <c r="N2217" s="1"/>
  <c r="J2217"/>
  <c r="O2217" s="1"/>
  <c r="I2218"/>
  <c r="N2218" s="1"/>
  <c r="J2218"/>
  <c r="O2218" s="1"/>
  <c r="I2219"/>
  <c r="N2219" s="1"/>
  <c r="J2219"/>
  <c r="O2219" s="1"/>
  <c r="I2220"/>
  <c r="N2220" s="1"/>
  <c r="J2220"/>
  <c r="O2220" s="1"/>
  <c r="I2221"/>
  <c r="N2221" s="1"/>
  <c r="J2221"/>
  <c r="O2221" s="1"/>
  <c r="I2222"/>
  <c r="N2222" s="1"/>
  <c r="J2222"/>
  <c r="O2222" s="1"/>
  <c r="I2223"/>
  <c r="N2223" s="1"/>
  <c r="J2223"/>
  <c r="O2223" s="1"/>
  <c r="I2224"/>
  <c r="N2224" s="1"/>
  <c r="J2224"/>
  <c r="O2224" s="1"/>
  <c r="I2225"/>
  <c r="N2225" s="1"/>
  <c r="J2225"/>
  <c r="O2225" s="1"/>
  <c r="I2226"/>
  <c r="N2226" s="1"/>
  <c r="J2226"/>
  <c r="O2226" s="1"/>
  <c r="I2227"/>
  <c r="N2227" s="1"/>
  <c r="J2227"/>
  <c r="O2227" s="1"/>
  <c r="I2228"/>
  <c r="N2228" s="1"/>
  <c r="J2228"/>
  <c r="O2228" s="1"/>
  <c r="I2229"/>
  <c r="N2229" s="1"/>
  <c r="J2229"/>
  <c r="O2229" s="1"/>
  <c r="I2230"/>
  <c r="N2230" s="1"/>
  <c r="J2230"/>
  <c r="O2230" s="1"/>
  <c r="I2231"/>
  <c r="N2231" s="1"/>
  <c r="J2231"/>
  <c r="O2231" s="1"/>
  <c r="I2232"/>
  <c r="N2232" s="1"/>
  <c r="J2232"/>
  <c r="O2232" s="1"/>
  <c r="I2233"/>
  <c r="N2233" s="1"/>
  <c r="J2233"/>
  <c r="O2233" s="1"/>
  <c r="I2234"/>
  <c r="N2234" s="1"/>
  <c r="J2234"/>
  <c r="O2234" s="1"/>
  <c r="I2235"/>
  <c r="N2235" s="1"/>
  <c r="J2235"/>
  <c r="O2235" s="1"/>
  <c r="I2236"/>
  <c r="N2236" s="1"/>
  <c r="J2236"/>
  <c r="O2236" s="1"/>
  <c r="I2237"/>
  <c r="N2237" s="1"/>
  <c r="J2237"/>
  <c r="O2237" s="1"/>
  <c r="I2238"/>
  <c r="N2238" s="1"/>
  <c r="J2238"/>
  <c r="O2238" s="1"/>
  <c r="I2239"/>
  <c r="N2239" s="1"/>
  <c r="J2239"/>
  <c r="O2239" s="1"/>
  <c r="I2240"/>
  <c r="N2240" s="1"/>
  <c r="J2240"/>
  <c r="O2240" s="1"/>
  <c r="I2241"/>
  <c r="N2241" s="1"/>
  <c r="J2241"/>
  <c r="O2241" s="1"/>
  <c r="I2242"/>
  <c r="N2242" s="1"/>
  <c r="J2242"/>
  <c r="O2242" s="1"/>
  <c r="I2243"/>
  <c r="N2243" s="1"/>
  <c r="J2243"/>
  <c r="O2243" s="1"/>
  <c r="I2244"/>
  <c r="N2244" s="1"/>
  <c r="J2244"/>
  <c r="O2244" s="1"/>
  <c r="I2245"/>
  <c r="N2245" s="1"/>
  <c r="J2245"/>
  <c r="O2245" s="1"/>
  <c r="I2246"/>
  <c r="N2246" s="1"/>
  <c r="J2246"/>
  <c r="O2246" s="1"/>
  <c r="I2247"/>
  <c r="N2247" s="1"/>
  <c r="J2247"/>
  <c r="O2247" s="1"/>
  <c r="I2248"/>
  <c r="N2248" s="1"/>
  <c r="J2248"/>
  <c r="O2248" s="1"/>
  <c r="I2249"/>
  <c r="N2249" s="1"/>
  <c r="J2249"/>
  <c r="O2249" s="1"/>
  <c r="I2250"/>
  <c r="N2250" s="1"/>
  <c r="J2250"/>
  <c r="O2250" s="1"/>
  <c r="I2251"/>
  <c r="N2251" s="1"/>
  <c r="J2251"/>
  <c r="O2251" s="1"/>
  <c r="I2252"/>
  <c r="N2252" s="1"/>
  <c r="J2252"/>
  <c r="O2252" s="1"/>
  <c r="I2253"/>
  <c r="N2253" s="1"/>
  <c r="J2253"/>
  <c r="O2253" s="1"/>
  <c r="I2254"/>
  <c r="N2254" s="1"/>
  <c r="J2254"/>
  <c r="O2254" s="1"/>
  <c r="I2255"/>
  <c r="N2255" s="1"/>
  <c r="J2255"/>
  <c r="O2255" s="1"/>
  <c r="I2256"/>
  <c r="N2256" s="1"/>
  <c r="J2256"/>
  <c r="O2256" s="1"/>
  <c r="I2257"/>
  <c r="N2257" s="1"/>
  <c r="J2257"/>
  <c r="O2257" s="1"/>
  <c r="I2258"/>
  <c r="N2258" s="1"/>
  <c r="J2258"/>
  <c r="O2258" s="1"/>
  <c r="I2259"/>
  <c r="N2259" s="1"/>
  <c r="J2259"/>
  <c r="O2259" s="1"/>
  <c r="I2260"/>
  <c r="N2260" s="1"/>
  <c r="J2260"/>
  <c r="O2260" s="1"/>
  <c r="I2261"/>
  <c r="N2261" s="1"/>
  <c r="J2261"/>
  <c r="O2261" s="1"/>
  <c r="I2262"/>
  <c r="N2262" s="1"/>
  <c r="J2262"/>
  <c r="O2262" s="1"/>
  <c r="I2263"/>
  <c r="N2263" s="1"/>
  <c r="J2263"/>
  <c r="O2263" s="1"/>
  <c r="I2264"/>
  <c r="N2264" s="1"/>
  <c r="J2264"/>
  <c r="O2264" s="1"/>
  <c r="I2265"/>
  <c r="N2265" s="1"/>
  <c r="J2265"/>
  <c r="O2265" s="1"/>
  <c r="I2266"/>
  <c r="N2266" s="1"/>
  <c r="J2266"/>
  <c r="O2266" s="1"/>
  <c r="I2267"/>
  <c r="N2267" s="1"/>
  <c r="J2267"/>
  <c r="O2267" s="1"/>
  <c r="I2268"/>
  <c r="N2268" s="1"/>
  <c r="J2268"/>
  <c r="O2268" s="1"/>
  <c r="I2269"/>
  <c r="N2269" s="1"/>
  <c r="J2269"/>
  <c r="O2269" s="1"/>
  <c r="I2270"/>
  <c r="N2270" s="1"/>
  <c r="J2270"/>
  <c r="O2270" s="1"/>
  <c r="I2271"/>
  <c r="N2271" s="1"/>
  <c r="J2271"/>
  <c r="O2271" s="1"/>
  <c r="I2272"/>
  <c r="N2272" s="1"/>
  <c r="J2272"/>
  <c r="O2272" s="1"/>
  <c r="I2273"/>
  <c r="N2273" s="1"/>
  <c r="J2273"/>
  <c r="O2273" s="1"/>
  <c r="I2274"/>
  <c r="N2274" s="1"/>
  <c r="J2274"/>
  <c r="O2274" s="1"/>
  <c r="I2275"/>
  <c r="N2275" s="1"/>
  <c r="J2275"/>
  <c r="O2275" s="1"/>
  <c r="I2276"/>
  <c r="N2276" s="1"/>
  <c r="J2276"/>
  <c r="O2276" s="1"/>
  <c r="I2277"/>
  <c r="N2277" s="1"/>
  <c r="J2277"/>
  <c r="O2277" s="1"/>
  <c r="I2278"/>
  <c r="N2278" s="1"/>
  <c r="J2278"/>
  <c r="O2278" s="1"/>
  <c r="I2279"/>
  <c r="N2279" s="1"/>
  <c r="J2279"/>
  <c r="O2279" s="1"/>
  <c r="I2280"/>
  <c r="N2280" s="1"/>
  <c r="J2280"/>
  <c r="O2280" s="1"/>
  <c r="I2281"/>
  <c r="N2281" s="1"/>
  <c r="J2281"/>
  <c r="O2281" s="1"/>
  <c r="I2282"/>
  <c r="N2282" s="1"/>
  <c r="J2282"/>
  <c r="O2282" s="1"/>
  <c r="I2283"/>
  <c r="N2283" s="1"/>
  <c r="J2283"/>
  <c r="O2283" s="1"/>
  <c r="I2284"/>
  <c r="N2284" s="1"/>
  <c r="J2284"/>
  <c r="O2284" s="1"/>
  <c r="I2285"/>
  <c r="N2285" s="1"/>
  <c r="J2285"/>
  <c r="O2285" s="1"/>
  <c r="I2286"/>
  <c r="N2286" s="1"/>
  <c r="J2286"/>
  <c r="O2286" s="1"/>
  <c r="I2287"/>
  <c r="N2287" s="1"/>
  <c r="J2287"/>
  <c r="O2287" s="1"/>
  <c r="I2288"/>
  <c r="N2288" s="1"/>
  <c r="J2288"/>
  <c r="O2288" s="1"/>
  <c r="I2289"/>
  <c r="N2289" s="1"/>
  <c r="J2289"/>
  <c r="O2289" s="1"/>
  <c r="I2290"/>
  <c r="N2290" s="1"/>
  <c r="J2290"/>
  <c r="O2290" s="1"/>
  <c r="I2291"/>
  <c r="N2291" s="1"/>
  <c r="J2291"/>
  <c r="O2291" s="1"/>
  <c r="I2292"/>
  <c r="N2292" s="1"/>
  <c r="J2292"/>
  <c r="O2292" s="1"/>
  <c r="I2293"/>
  <c r="N2293" s="1"/>
  <c r="J2293"/>
  <c r="O2293" s="1"/>
  <c r="C4673"/>
  <c r="N4673" l="1"/>
  <c r="O4673"/>
  <c r="N152" i="1"/>
  <c r="O15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M2"/>
  <c r="N2" s="1"/>
  <c r="L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J2"/>
  <c r="I2"/>
  <c r="C152"/>
  <c r="C358" i="1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M2"/>
  <c r="L2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I267"/>
  <c r="N267" s="1"/>
  <c r="J267"/>
  <c r="O267" s="1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I335"/>
  <c r="N335" s="1"/>
  <c r="J335"/>
  <c r="O335" s="1"/>
  <c r="I336"/>
  <c r="N336" s="1"/>
  <c r="J336"/>
  <c r="O336" s="1"/>
  <c r="I337"/>
  <c r="N337" s="1"/>
  <c r="J337"/>
  <c r="O337" s="1"/>
  <c r="I338"/>
  <c r="N338" s="1"/>
  <c r="J338"/>
  <c r="O338" s="1"/>
  <c r="I339"/>
  <c r="N339" s="1"/>
  <c r="J339"/>
  <c r="O339" s="1"/>
  <c r="I340"/>
  <c r="N340" s="1"/>
  <c r="J340"/>
  <c r="O340" s="1"/>
  <c r="I341"/>
  <c r="N341" s="1"/>
  <c r="J341"/>
  <c r="O341" s="1"/>
  <c r="I342"/>
  <c r="N342" s="1"/>
  <c r="J342"/>
  <c r="O342" s="1"/>
  <c r="I343"/>
  <c r="N343" s="1"/>
  <c r="J343"/>
  <c r="O343" s="1"/>
  <c r="I344"/>
  <c r="N344" s="1"/>
  <c r="J344"/>
  <c r="O344" s="1"/>
  <c r="I345"/>
  <c r="N345" s="1"/>
  <c r="J345"/>
  <c r="O345" s="1"/>
  <c r="I346"/>
  <c r="N346" s="1"/>
  <c r="J346"/>
  <c r="O346" s="1"/>
  <c r="I347"/>
  <c r="N347" s="1"/>
  <c r="J347"/>
  <c r="O347" s="1"/>
  <c r="I348"/>
  <c r="N348" s="1"/>
  <c r="J348"/>
  <c r="O348" s="1"/>
  <c r="I349"/>
  <c r="N349" s="1"/>
  <c r="J349"/>
  <c r="O349" s="1"/>
  <c r="I350"/>
  <c r="N350" s="1"/>
  <c r="J350"/>
  <c r="O350" s="1"/>
  <c r="I351"/>
  <c r="N351" s="1"/>
  <c r="J351"/>
  <c r="O351" s="1"/>
  <c r="I352"/>
  <c r="N352" s="1"/>
  <c r="J352"/>
  <c r="O352" s="1"/>
  <c r="I353"/>
  <c r="N353" s="1"/>
  <c r="J353"/>
  <c r="O353" s="1"/>
  <c r="I354"/>
  <c r="N354" s="1"/>
  <c r="J354"/>
  <c r="O354" s="1"/>
  <c r="I355"/>
  <c r="N355" s="1"/>
  <c r="J355"/>
  <c r="O355" s="1"/>
  <c r="I356"/>
  <c r="N356" s="1"/>
  <c r="J356"/>
  <c r="O356" s="1"/>
  <c r="I357"/>
  <c r="N357" s="1"/>
  <c r="J357"/>
  <c r="O357" s="1"/>
  <c r="J155"/>
  <c r="O155" s="1"/>
  <c r="I155"/>
  <c r="N155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J2"/>
  <c r="I2"/>
  <c r="C335" i="16"/>
  <c r="M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I267"/>
  <c r="N267" s="1"/>
  <c r="J267"/>
  <c r="O267" s="1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J169"/>
  <c r="O169" s="1"/>
  <c r="I169"/>
  <c r="N169" s="1"/>
  <c r="I2"/>
  <c r="N2" s="1"/>
  <c r="J2"/>
  <c r="O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M3" i="15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M2"/>
  <c r="L2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J12"/>
  <c r="O12" s="1"/>
  <c r="I12"/>
  <c r="N1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J2"/>
  <c r="I2"/>
  <c r="C23"/>
  <c r="C494" i="1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M2"/>
  <c r="L2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I335"/>
  <c r="N335" s="1"/>
  <c r="J335"/>
  <c r="O335" s="1"/>
  <c r="I336"/>
  <c r="N336" s="1"/>
  <c r="J336"/>
  <c r="O336" s="1"/>
  <c r="I337"/>
  <c r="N337" s="1"/>
  <c r="J337"/>
  <c r="O337" s="1"/>
  <c r="I338"/>
  <c r="N338" s="1"/>
  <c r="J338"/>
  <c r="O338" s="1"/>
  <c r="I339"/>
  <c r="N339" s="1"/>
  <c r="J339"/>
  <c r="O339" s="1"/>
  <c r="I340"/>
  <c r="N340" s="1"/>
  <c r="J340"/>
  <c r="O340" s="1"/>
  <c r="I341"/>
  <c r="N341" s="1"/>
  <c r="J341"/>
  <c r="O341" s="1"/>
  <c r="I342"/>
  <c r="N342" s="1"/>
  <c r="J342"/>
  <c r="O342" s="1"/>
  <c r="I343"/>
  <c r="N343" s="1"/>
  <c r="J343"/>
  <c r="O343" s="1"/>
  <c r="I344"/>
  <c r="N344" s="1"/>
  <c r="J344"/>
  <c r="O344" s="1"/>
  <c r="I345"/>
  <c r="N345" s="1"/>
  <c r="J345"/>
  <c r="O345" s="1"/>
  <c r="I346"/>
  <c r="N346" s="1"/>
  <c r="J346"/>
  <c r="O346" s="1"/>
  <c r="I347"/>
  <c r="N347" s="1"/>
  <c r="J347"/>
  <c r="O347" s="1"/>
  <c r="I348"/>
  <c r="N348" s="1"/>
  <c r="J348"/>
  <c r="O348" s="1"/>
  <c r="I349"/>
  <c r="N349" s="1"/>
  <c r="J349"/>
  <c r="O349" s="1"/>
  <c r="I350"/>
  <c r="N350" s="1"/>
  <c r="J350"/>
  <c r="O350" s="1"/>
  <c r="I351"/>
  <c r="N351" s="1"/>
  <c r="J351"/>
  <c r="O351" s="1"/>
  <c r="I352"/>
  <c r="N352" s="1"/>
  <c r="J352"/>
  <c r="O352" s="1"/>
  <c r="I353"/>
  <c r="N353" s="1"/>
  <c r="J353"/>
  <c r="O353" s="1"/>
  <c r="I354"/>
  <c r="N354" s="1"/>
  <c r="J354"/>
  <c r="O354" s="1"/>
  <c r="I355"/>
  <c r="N355" s="1"/>
  <c r="J355"/>
  <c r="O355" s="1"/>
  <c r="I356"/>
  <c r="N356" s="1"/>
  <c r="J356"/>
  <c r="O356" s="1"/>
  <c r="I357"/>
  <c r="N357" s="1"/>
  <c r="J357"/>
  <c r="O357" s="1"/>
  <c r="I358"/>
  <c r="N358" s="1"/>
  <c r="J358"/>
  <c r="O358" s="1"/>
  <c r="I359"/>
  <c r="N359" s="1"/>
  <c r="J359"/>
  <c r="O359" s="1"/>
  <c r="I360"/>
  <c r="N360" s="1"/>
  <c r="J360"/>
  <c r="O360" s="1"/>
  <c r="I361"/>
  <c r="N361" s="1"/>
  <c r="J361"/>
  <c r="O361" s="1"/>
  <c r="I362"/>
  <c r="N362" s="1"/>
  <c r="J362"/>
  <c r="O362" s="1"/>
  <c r="I363"/>
  <c r="N363" s="1"/>
  <c r="J363"/>
  <c r="O363" s="1"/>
  <c r="I364"/>
  <c r="N364" s="1"/>
  <c r="J364"/>
  <c r="O364" s="1"/>
  <c r="I365"/>
  <c r="N365" s="1"/>
  <c r="J365"/>
  <c r="O365" s="1"/>
  <c r="I366"/>
  <c r="N366" s="1"/>
  <c r="J366"/>
  <c r="O366" s="1"/>
  <c r="I367"/>
  <c r="N367" s="1"/>
  <c r="J367"/>
  <c r="O367" s="1"/>
  <c r="I368"/>
  <c r="N368" s="1"/>
  <c r="J368"/>
  <c r="O368" s="1"/>
  <c r="I369"/>
  <c r="N369" s="1"/>
  <c r="J369"/>
  <c r="O369" s="1"/>
  <c r="I370"/>
  <c r="N370" s="1"/>
  <c r="J370"/>
  <c r="O370" s="1"/>
  <c r="I371"/>
  <c r="N371" s="1"/>
  <c r="J371"/>
  <c r="O371" s="1"/>
  <c r="I372"/>
  <c r="N372" s="1"/>
  <c r="J372"/>
  <c r="O372" s="1"/>
  <c r="I373"/>
  <c r="N373" s="1"/>
  <c r="J373"/>
  <c r="O373" s="1"/>
  <c r="I374"/>
  <c r="N374" s="1"/>
  <c r="J374"/>
  <c r="O374" s="1"/>
  <c r="I375"/>
  <c r="N375" s="1"/>
  <c r="J375"/>
  <c r="O375" s="1"/>
  <c r="I376"/>
  <c r="N376" s="1"/>
  <c r="J376"/>
  <c r="O376" s="1"/>
  <c r="I377"/>
  <c r="N377" s="1"/>
  <c r="J377"/>
  <c r="O377" s="1"/>
  <c r="I378"/>
  <c r="N378" s="1"/>
  <c r="J378"/>
  <c r="O378" s="1"/>
  <c r="I379"/>
  <c r="N379" s="1"/>
  <c r="J379"/>
  <c r="O379" s="1"/>
  <c r="I380"/>
  <c r="N380" s="1"/>
  <c r="J380"/>
  <c r="O380" s="1"/>
  <c r="I381"/>
  <c r="N381" s="1"/>
  <c r="J381"/>
  <c r="O381" s="1"/>
  <c r="I382"/>
  <c r="N382" s="1"/>
  <c r="J382"/>
  <c r="O382" s="1"/>
  <c r="I383"/>
  <c r="N383" s="1"/>
  <c r="J383"/>
  <c r="O383" s="1"/>
  <c r="I384"/>
  <c r="N384" s="1"/>
  <c r="J384"/>
  <c r="O384" s="1"/>
  <c r="I385"/>
  <c r="N385" s="1"/>
  <c r="J385"/>
  <c r="O385" s="1"/>
  <c r="I386"/>
  <c r="N386" s="1"/>
  <c r="J386"/>
  <c r="O386" s="1"/>
  <c r="I387"/>
  <c r="N387" s="1"/>
  <c r="J387"/>
  <c r="O387" s="1"/>
  <c r="I388"/>
  <c r="N388" s="1"/>
  <c r="J388"/>
  <c r="O388" s="1"/>
  <c r="I389"/>
  <c r="N389" s="1"/>
  <c r="J389"/>
  <c r="O389" s="1"/>
  <c r="I390"/>
  <c r="N390" s="1"/>
  <c r="J390"/>
  <c r="O390" s="1"/>
  <c r="I391"/>
  <c r="N391" s="1"/>
  <c r="J391"/>
  <c r="O391" s="1"/>
  <c r="I392"/>
  <c r="N392" s="1"/>
  <c r="J392"/>
  <c r="O392" s="1"/>
  <c r="I393"/>
  <c r="N393" s="1"/>
  <c r="J393"/>
  <c r="O393" s="1"/>
  <c r="I394"/>
  <c r="N394" s="1"/>
  <c r="J394"/>
  <c r="O394" s="1"/>
  <c r="I395"/>
  <c r="N395" s="1"/>
  <c r="J395"/>
  <c r="O395" s="1"/>
  <c r="I396"/>
  <c r="N396" s="1"/>
  <c r="J396"/>
  <c r="O396" s="1"/>
  <c r="I397"/>
  <c r="N397" s="1"/>
  <c r="J397"/>
  <c r="O397" s="1"/>
  <c r="I398"/>
  <c r="N398" s="1"/>
  <c r="J398"/>
  <c r="O398" s="1"/>
  <c r="I399"/>
  <c r="N399" s="1"/>
  <c r="J399"/>
  <c r="O399" s="1"/>
  <c r="I400"/>
  <c r="N400" s="1"/>
  <c r="J400"/>
  <c r="O400" s="1"/>
  <c r="I401"/>
  <c r="N401" s="1"/>
  <c r="J401"/>
  <c r="O401" s="1"/>
  <c r="I402"/>
  <c r="N402" s="1"/>
  <c r="J402"/>
  <c r="O402" s="1"/>
  <c r="I403"/>
  <c r="N403" s="1"/>
  <c r="J403"/>
  <c r="O403" s="1"/>
  <c r="I404"/>
  <c r="N404" s="1"/>
  <c r="J404"/>
  <c r="O404" s="1"/>
  <c r="I405"/>
  <c r="N405" s="1"/>
  <c r="J405"/>
  <c r="O405" s="1"/>
  <c r="I406"/>
  <c r="N406" s="1"/>
  <c r="J406"/>
  <c r="O406" s="1"/>
  <c r="I407"/>
  <c r="N407" s="1"/>
  <c r="J407"/>
  <c r="O407" s="1"/>
  <c r="I408"/>
  <c r="N408" s="1"/>
  <c r="J408"/>
  <c r="O408" s="1"/>
  <c r="I409"/>
  <c r="N409" s="1"/>
  <c r="J409"/>
  <c r="O409" s="1"/>
  <c r="I410"/>
  <c r="N410" s="1"/>
  <c r="J410"/>
  <c r="O410" s="1"/>
  <c r="I411"/>
  <c r="N411" s="1"/>
  <c r="J411"/>
  <c r="O411" s="1"/>
  <c r="I412"/>
  <c r="N412" s="1"/>
  <c r="J412"/>
  <c r="O412" s="1"/>
  <c r="I413"/>
  <c r="N413" s="1"/>
  <c r="J413"/>
  <c r="O413" s="1"/>
  <c r="I414"/>
  <c r="N414" s="1"/>
  <c r="J414"/>
  <c r="O414" s="1"/>
  <c r="I415"/>
  <c r="N415" s="1"/>
  <c r="J415"/>
  <c r="O415" s="1"/>
  <c r="I416"/>
  <c r="N416" s="1"/>
  <c r="J416"/>
  <c r="O416" s="1"/>
  <c r="I417"/>
  <c r="N417" s="1"/>
  <c r="J417"/>
  <c r="O417" s="1"/>
  <c r="I418"/>
  <c r="N418" s="1"/>
  <c r="J418"/>
  <c r="O418" s="1"/>
  <c r="I419"/>
  <c r="N419" s="1"/>
  <c r="J419"/>
  <c r="O419" s="1"/>
  <c r="I420"/>
  <c r="N420" s="1"/>
  <c r="J420"/>
  <c r="O420" s="1"/>
  <c r="I421"/>
  <c r="N421" s="1"/>
  <c r="J421"/>
  <c r="O421" s="1"/>
  <c r="I422"/>
  <c r="N422" s="1"/>
  <c r="J422"/>
  <c r="O422" s="1"/>
  <c r="I423"/>
  <c r="N423" s="1"/>
  <c r="J423"/>
  <c r="O423" s="1"/>
  <c r="I424"/>
  <c r="N424" s="1"/>
  <c r="J424"/>
  <c r="O424" s="1"/>
  <c r="I425"/>
  <c r="N425" s="1"/>
  <c r="J425"/>
  <c r="O425" s="1"/>
  <c r="I426"/>
  <c r="N426" s="1"/>
  <c r="J426"/>
  <c r="O426" s="1"/>
  <c r="I427"/>
  <c r="N427" s="1"/>
  <c r="J427"/>
  <c r="O427" s="1"/>
  <c r="I428"/>
  <c r="N428" s="1"/>
  <c r="J428"/>
  <c r="O428" s="1"/>
  <c r="I429"/>
  <c r="N429" s="1"/>
  <c r="J429"/>
  <c r="O429" s="1"/>
  <c r="I430"/>
  <c r="N430" s="1"/>
  <c r="J430"/>
  <c r="O430" s="1"/>
  <c r="I431"/>
  <c r="N431" s="1"/>
  <c r="J431"/>
  <c r="O431" s="1"/>
  <c r="I432"/>
  <c r="N432" s="1"/>
  <c r="J432"/>
  <c r="O432" s="1"/>
  <c r="I433"/>
  <c r="N433" s="1"/>
  <c r="J433"/>
  <c r="O433" s="1"/>
  <c r="I434"/>
  <c r="N434" s="1"/>
  <c r="J434"/>
  <c r="O434" s="1"/>
  <c r="I435"/>
  <c r="N435" s="1"/>
  <c r="J435"/>
  <c r="O435" s="1"/>
  <c r="I436"/>
  <c r="N436" s="1"/>
  <c r="J436"/>
  <c r="O436" s="1"/>
  <c r="I437"/>
  <c r="N437" s="1"/>
  <c r="J437"/>
  <c r="O437" s="1"/>
  <c r="I438"/>
  <c r="N438" s="1"/>
  <c r="J438"/>
  <c r="O438" s="1"/>
  <c r="I439"/>
  <c r="N439" s="1"/>
  <c r="J439"/>
  <c r="O439" s="1"/>
  <c r="I440"/>
  <c r="N440" s="1"/>
  <c r="J440"/>
  <c r="O440" s="1"/>
  <c r="I441"/>
  <c r="N441" s="1"/>
  <c r="J441"/>
  <c r="O441" s="1"/>
  <c r="I442"/>
  <c r="N442" s="1"/>
  <c r="J442"/>
  <c r="O442" s="1"/>
  <c r="I443"/>
  <c r="N443" s="1"/>
  <c r="J443"/>
  <c r="O443" s="1"/>
  <c r="I444"/>
  <c r="N444" s="1"/>
  <c r="J444"/>
  <c r="O444" s="1"/>
  <c r="I445"/>
  <c r="N445" s="1"/>
  <c r="J445"/>
  <c r="O445" s="1"/>
  <c r="I446"/>
  <c r="N446" s="1"/>
  <c r="J446"/>
  <c r="O446" s="1"/>
  <c r="I447"/>
  <c r="N447" s="1"/>
  <c r="J447"/>
  <c r="O447" s="1"/>
  <c r="I448"/>
  <c r="N448" s="1"/>
  <c r="J448"/>
  <c r="O448" s="1"/>
  <c r="I449"/>
  <c r="N449" s="1"/>
  <c r="J449"/>
  <c r="O449" s="1"/>
  <c r="I450"/>
  <c r="N450" s="1"/>
  <c r="J450"/>
  <c r="O450" s="1"/>
  <c r="I451"/>
  <c r="N451" s="1"/>
  <c r="J451"/>
  <c r="O451" s="1"/>
  <c r="I452"/>
  <c r="N452" s="1"/>
  <c r="J452"/>
  <c r="O452" s="1"/>
  <c r="I453"/>
  <c r="N453" s="1"/>
  <c r="J453"/>
  <c r="O453" s="1"/>
  <c r="I454"/>
  <c r="N454" s="1"/>
  <c r="J454"/>
  <c r="O454" s="1"/>
  <c r="I455"/>
  <c r="N455" s="1"/>
  <c r="J455"/>
  <c r="O455" s="1"/>
  <c r="I456"/>
  <c r="N456" s="1"/>
  <c r="J456"/>
  <c r="O456" s="1"/>
  <c r="I457"/>
  <c r="N457" s="1"/>
  <c r="J457"/>
  <c r="O457" s="1"/>
  <c r="I458"/>
  <c r="N458" s="1"/>
  <c r="J458"/>
  <c r="O458" s="1"/>
  <c r="I459"/>
  <c r="N459" s="1"/>
  <c r="J459"/>
  <c r="O459" s="1"/>
  <c r="I460"/>
  <c r="N460" s="1"/>
  <c r="J460"/>
  <c r="O460" s="1"/>
  <c r="I461"/>
  <c r="N461" s="1"/>
  <c r="J461"/>
  <c r="O461" s="1"/>
  <c r="I462"/>
  <c r="N462" s="1"/>
  <c r="J462"/>
  <c r="O462" s="1"/>
  <c r="I463"/>
  <c r="N463" s="1"/>
  <c r="J463"/>
  <c r="O463" s="1"/>
  <c r="I464"/>
  <c r="N464" s="1"/>
  <c r="J464"/>
  <c r="O464" s="1"/>
  <c r="I465"/>
  <c r="N465" s="1"/>
  <c r="J465"/>
  <c r="O465" s="1"/>
  <c r="I466"/>
  <c r="N466" s="1"/>
  <c r="J466"/>
  <c r="O466" s="1"/>
  <c r="I467"/>
  <c r="N467" s="1"/>
  <c r="J467"/>
  <c r="O467" s="1"/>
  <c r="I468"/>
  <c r="N468" s="1"/>
  <c r="J468"/>
  <c r="O468" s="1"/>
  <c r="I469"/>
  <c r="N469" s="1"/>
  <c r="J469"/>
  <c r="O469" s="1"/>
  <c r="I470"/>
  <c r="N470" s="1"/>
  <c r="J470"/>
  <c r="O470" s="1"/>
  <c r="I471"/>
  <c r="N471" s="1"/>
  <c r="J471"/>
  <c r="O471" s="1"/>
  <c r="I472"/>
  <c r="N472" s="1"/>
  <c r="J472"/>
  <c r="O472" s="1"/>
  <c r="I473"/>
  <c r="N473" s="1"/>
  <c r="J473"/>
  <c r="O473" s="1"/>
  <c r="I474"/>
  <c r="N474" s="1"/>
  <c r="J474"/>
  <c r="O474" s="1"/>
  <c r="I475"/>
  <c r="N475" s="1"/>
  <c r="J475"/>
  <c r="O475" s="1"/>
  <c r="I476"/>
  <c r="N476" s="1"/>
  <c r="J476"/>
  <c r="O476" s="1"/>
  <c r="I477"/>
  <c r="N477" s="1"/>
  <c r="J477"/>
  <c r="O477" s="1"/>
  <c r="I478"/>
  <c r="N478" s="1"/>
  <c r="J478"/>
  <c r="O478" s="1"/>
  <c r="I479"/>
  <c r="N479" s="1"/>
  <c r="J479"/>
  <c r="O479" s="1"/>
  <c r="I480"/>
  <c r="N480" s="1"/>
  <c r="J480"/>
  <c r="O480" s="1"/>
  <c r="I481"/>
  <c r="N481" s="1"/>
  <c r="J481"/>
  <c r="O481" s="1"/>
  <c r="I482"/>
  <c r="N482" s="1"/>
  <c r="J482"/>
  <c r="O482" s="1"/>
  <c r="I483"/>
  <c r="N483" s="1"/>
  <c r="J483"/>
  <c r="O483" s="1"/>
  <c r="I484"/>
  <c r="N484" s="1"/>
  <c r="J484"/>
  <c r="O484" s="1"/>
  <c r="I485"/>
  <c r="N485" s="1"/>
  <c r="J485"/>
  <c r="O485" s="1"/>
  <c r="I486"/>
  <c r="N486" s="1"/>
  <c r="J486"/>
  <c r="O486" s="1"/>
  <c r="I487"/>
  <c r="N487" s="1"/>
  <c r="J487"/>
  <c r="O487" s="1"/>
  <c r="I488"/>
  <c r="N488" s="1"/>
  <c r="J488"/>
  <c r="O488" s="1"/>
  <c r="I489"/>
  <c r="N489" s="1"/>
  <c r="J489"/>
  <c r="O489" s="1"/>
  <c r="I490"/>
  <c r="N490" s="1"/>
  <c r="J490"/>
  <c r="O490" s="1"/>
  <c r="I491"/>
  <c r="N491" s="1"/>
  <c r="J491"/>
  <c r="O491" s="1"/>
  <c r="I492"/>
  <c r="N492" s="1"/>
  <c r="J492"/>
  <c r="O492" s="1"/>
  <c r="I493"/>
  <c r="N493" s="1"/>
  <c r="J493"/>
  <c r="O493" s="1"/>
  <c r="J267"/>
  <c r="O267" s="1"/>
  <c r="I267"/>
  <c r="N267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J2"/>
  <c r="I2"/>
  <c r="C220" i="13"/>
  <c r="M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N335" i="16" l="1"/>
  <c r="N2" i="17"/>
  <c r="N358" s="1"/>
  <c r="N2" i="15"/>
  <c r="N23" s="1"/>
  <c r="N2" i="14"/>
  <c r="N494" s="1"/>
  <c r="O2" i="1"/>
  <c r="O2" i="17"/>
  <c r="O358" s="1"/>
  <c r="O335" i="16"/>
  <c r="O2" i="15"/>
  <c r="O23" s="1"/>
  <c r="O2" i="14"/>
  <c r="O494" s="1"/>
  <c r="I216" i="13" l="1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"/>
  <c r="N2" s="1"/>
  <c r="J2"/>
  <c r="O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I180"/>
  <c r="N180" s="1"/>
  <c r="J180"/>
  <c r="O180" s="1"/>
  <c r="I18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O220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C362" i="12"/>
  <c r="M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N220" i="13" l="1"/>
  <c r="E12" i="11"/>
  <c r="B12"/>
  <c r="B25"/>
  <c r="E25"/>
  <c r="I181" i="12" l="1"/>
  <c r="N181" s="1"/>
  <c r="J181"/>
  <c r="O181" s="1"/>
  <c r="I182"/>
  <c r="N182" s="1"/>
  <c r="J182"/>
  <c r="O182" s="1"/>
  <c r="I183"/>
  <c r="N183" s="1"/>
  <c r="J183"/>
  <c r="O183" s="1"/>
  <c r="I184"/>
  <c r="N184" s="1"/>
  <c r="J184"/>
  <c r="O184" s="1"/>
  <c r="I185"/>
  <c r="N185" s="1"/>
  <c r="J185"/>
  <c r="O185" s="1"/>
  <c r="I186"/>
  <c r="N186" s="1"/>
  <c r="J186"/>
  <c r="O186" s="1"/>
  <c r="I187"/>
  <c r="N187" s="1"/>
  <c r="J187"/>
  <c r="O187" s="1"/>
  <c r="I188"/>
  <c r="N188" s="1"/>
  <c r="J188"/>
  <c r="O188" s="1"/>
  <c r="I189"/>
  <c r="N189" s="1"/>
  <c r="J189"/>
  <c r="O189" s="1"/>
  <c r="I190"/>
  <c r="N190" s="1"/>
  <c r="J190"/>
  <c r="O190" s="1"/>
  <c r="I191"/>
  <c r="N191" s="1"/>
  <c r="J191"/>
  <c r="O191" s="1"/>
  <c r="I192"/>
  <c r="N192" s="1"/>
  <c r="J192"/>
  <c r="O192" s="1"/>
  <c r="I193"/>
  <c r="N193" s="1"/>
  <c r="J193"/>
  <c r="O193" s="1"/>
  <c r="I194"/>
  <c r="N194" s="1"/>
  <c r="J194"/>
  <c r="O194" s="1"/>
  <c r="I195"/>
  <c r="N195" s="1"/>
  <c r="J195"/>
  <c r="O195" s="1"/>
  <c r="I196"/>
  <c r="N196" s="1"/>
  <c r="J196"/>
  <c r="O196" s="1"/>
  <c r="I197"/>
  <c r="N197" s="1"/>
  <c r="J197"/>
  <c r="O197" s="1"/>
  <c r="I198"/>
  <c r="N198" s="1"/>
  <c r="J198"/>
  <c r="O198" s="1"/>
  <c r="I199"/>
  <c r="N199" s="1"/>
  <c r="J199"/>
  <c r="O199" s="1"/>
  <c r="I200"/>
  <c r="N200" s="1"/>
  <c r="J200"/>
  <c r="O200" s="1"/>
  <c r="I201"/>
  <c r="N201" s="1"/>
  <c r="J201"/>
  <c r="O201" s="1"/>
  <c r="I202"/>
  <c r="N202" s="1"/>
  <c r="J202"/>
  <c r="O202" s="1"/>
  <c r="I203"/>
  <c r="N203" s="1"/>
  <c r="J203"/>
  <c r="O203" s="1"/>
  <c r="I204"/>
  <c r="N204" s="1"/>
  <c r="J204"/>
  <c r="O204" s="1"/>
  <c r="I205"/>
  <c r="N205" s="1"/>
  <c r="J205"/>
  <c r="O205" s="1"/>
  <c r="I206"/>
  <c r="N206" s="1"/>
  <c r="J206"/>
  <c r="O206" s="1"/>
  <c r="I207"/>
  <c r="N207" s="1"/>
  <c r="J207"/>
  <c r="O207" s="1"/>
  <c r="I208"/>
  <c r="N208" s="1"/>
  <c r="J208"/>
  <c r="O208" s="1"/>
  <c r="I209"/>
  <c r="N209" s="1"/>
  <c r="J209"/>
  <c r="O209" s="1"/>
  <c r="I210"/>
  <c r="N210" s="1"/>
  <c r="J210"/>
  <c r="O210" s="1"/>
  <c r="I211"/>
  <c r="N211" s="1"/>
  <c r="J211"/>
  <c r="O211" s="1"/>
  <c r="I212"/>
  <c r="N212" s="1"/>
  <c r="J212"/>
  <c r="O212" s="1"/>
  <c r="I213"/>
  <c r="N213" s="1"/>
  <c r="J213"/>
  <c r="O213" s="1"/>
  <c r="I214"/>
  <c r="N214" s="1"/>
  <c r="J214"/>
  <c r="O214" s="1"/>
  <c r="I215"/>
  <c r="N215" s="1"/>
  <c r="J215"/>
  <c r="O215" s="1"/>
  <c r="I216"/>
  <c r="N216" s="1"/>
  <c r="J216"/>
  <c r="O216" s="1"/>
  <c r="I217"/>
  <c r="N217" s="1"/>
  <c r="J217"/>
  <c r="O217" s="1"/>
  <c r="I218"/>
  <c r="N218" s="1"/>
  <c r="J218"/>
  <c r="O218" s="1"/>
  <c r="I219"/>
  <c r="N219" s="1"/>
  <c r="J219"/>
  <c r="O219" s="1"/>
  <c r="I220"/>
  <c r="N220" s="1"/>
  <c r="J220"/>
  <c r="O220" s="1"/>
  <c r="I221"/>
  <c r="N221" s="1"/>
  <c r="J221"/>
  <c r="O221" s="1"/>
  <c r="I222"/>
  <c r="N222" s="1"/>
  <c r="J222"/>
  <c r="O222" s="1"/>
  <c r="I223"/>
  <c r="N223" s="1"/>
  <c r="J223"/>
  <c r="O223" s="1"/>
  <c r="I224"/>
  <c r="N224" s="1"/>
  <c r="J224"/>
  <c r="O224" s="1"/>
  <c r="I225"/>
  <c r="N225" s="1"/>
  <c r="J225"/>
  <c r="O225" s="1"/>
  <c r="I226"/>
  <c r="N226" s="1"/>
  <c r="J226"/>
  <c r="O226" s="1"/>
  <c r="I227"/>
  <c r="N227" s="1"/>
  <c r="J227"/>
  <c r="O227" s="1"/>
  <c r="I228"/>
  <c r="N228" s="1"/>
  <c r="J228"/>
  <c r="O228" s="1"/>
  <c r="I229"/>
  <c r="N229" s="1"/>
  <c r="J229"/>
  <c r="O229" s="1"/>
  <c r="I230"/>
  <c r="N230" s="1"/>
  <c r="J230"/>
  <c r="O230" s="1"/>
  <c r="I231"/>
  <c r="N231" s="1"/>
  <c r="J231"/>
  <c r="O231" s="1"/>
  <c r="I232"/>
  <c r="N232" s="1"/>
  <c r="J232"/>
  <c r="O232" s="1"/>
  <c r="I233"/>
  <c r="N233" s="1"/>
  <c r="J233"/>
  <c r="O233" s="1"/>
  <c r="I234"/>
  <c r="N234" s="1"/>
  <c r="J234"/>
  <c r="O234" s="1"/>
  <c r="I235"/>
  <c r="N235" s="1"/>
  <c r="J235"/>
  <c r="O235" s="1"/>
  <c r="I236"/>
  <c r="N236" s="1"/>
  <c r="J236"/>
  <c r="O236" s="1"/>
  <c r="I237"/>
  <c r="N237" s="1"/>
  <c r="J237"/>
  <c r="O237" s="1"/>
  <c r="I238"/>
  <c r="N238" s="1"/>
  <c r="J238"/>
  <c r="O238" s="1"/>
  <c r="I239"/>
  <c r="N239" s="1"/>
  <c r="J239"/>
  <c r="O239" s="1"/>
  <c r="I240"/>
  <c r="N240" s="1"/>
  <c r="J240"/>
  <c r="O240" s="1"/>
  <c r="I241"/>
  <c r="N241" s="1"/>
  <c r="J241"/>
  <c r="O241" s="1"/>
  <c r="I242"/>
  <c r="N242" s="1"/>
  <c r="J242"/>
  <c r="O242" s="1"/>
  <c r="I243"/>
  <c r="N243" s="1"/>
  <c r="J243"/>
  <c r="O243" s="1"/>
  <c r="I244"/>
  <c r="N244" s="1"/>
  <c r="J244"/>
  <c r="O244" s="1"/>
  <c r="I245"/>
  <c r="N245" s="1"/>
  <c r="J245"/>
  <c r="O245" s="1"/>
  <c r="I246"/>
  <c r="N246" s="1"/>
  <c r="J246"/>
  <c r="O246" s="1"/>
  <c r="I247"/>
  <c r="N247" s="1"/>
  <c r="J247"/>
  <c r="O247" s="1"/>
  <c r="I248"/>
  <c r="N248" s="1"/>
  <c r="J248"/>
  <c r="O248" s="1"/>
  <c r="I249"/>
  <c r="N249" s="1"/>
  <c r="J249"/>
  <c r="O249" s="1"/>
  <c r="I250"/>
  <c r="N250" s="1"/>
  <c r="J250"/>
  <c r="O250" s="1"/>
  <c r="I251"/>
  <c r="N251" s="1"/>
  <c r="J251"/>
  <c r="O251" s="1"/>
  <c r="I252"/>
  <c r="N252" s="1"/>
  <c r="J252"/>
  <c r="O252" s="1"/>
  <c r="I253"/>
  <c r="N253" s="1"/>
  <c r="J253"/>
  <c r="O253" s="1"/>
  <c r="I254"/>
  <c r="N254" s="1"/>
  <c r="J254"/>
  <c r="O254" s="1"/>
  <c r="I255"/>
  <c r="N255" s="1"/>
  <c r="J255"/>
  <c r="O255" s="1"/>
  <c r="I256"/>
  <c r="N256" s="1"/>
  <c r="J256"/>
  <c r="O256" s="1"/>
  <c r="I257"/>
  <c r="N257" s="1"/>
  <c r="J257"/>
  <c r="O257" s="1"/>
  <c r="I258"/>
  <c r="N258" s="1"/>
  <c r="J258"/>
  <c r="O258" s="1"/>
  <c r="I259"/>
  <c r="N259" s="1"/>
  <c r="J259"/>
  <c r="O259" s="1"/>
  <c r="I260"/>
  <c r="N260" s="1"/>
  <c r="J260"/>
  <c r="O260" s="1"/>
  <c r="I261"/>
  <c r="N261" s="1"/>
  <c r="J261"/>
  <c r="O261" s="1"/>
  <c r="I262"/>
  <c r="N262" s="1"/>
  <c r="J262"/>
  <c r="O262" s="1"/>
  <c r="I263"/>
  <c r="N263" s="1"/>
  <c r="J263"/>
  <c r="O263" s="1"/>
  <c r="I264"/>
  <c r="N264" s="1"/>
  <c r="J264"/>
  <c r="O264" s="1"/>
  <c r="I265"/>
  <c r="N265" s="1"/>
  <c r="J265"/>
  <c r="O265" s="1"/>
  <c r="I266"/>
  <c r="N266" s="1"/>
  <c r="J266"/>
  <c r="O266" s="1"/>
  <c r="I267"/>
  <c r="N267" s="1"/>
  <c r="J267"/>
  <c r="O267" s="1"/>
  <c r="I268"/>
  <c r="N268" s="1"/>
  <c r="J268"/>
  <c r="O268" s="1"/>
  <c r="I269"/>
  <c r="N269" s="1"/>
  <c r="J269"/>
  <c r="O269" s="1"/>
  <c r="I270"/>
  <c r="N270" s="1"/>
  <c r="J270"/>
  <c r="O270" s="1"/>
  <c r="I271"/>
  <c r="N271" s="1"/>
  <c r="J271"/>
  <c r="O271" s="1"/>
  <c r="I272"/>
  <c r="N272" s="1"/>
  <c r="J272"/>
  <c r="O272" s="1"/>
  <c r="I273"/>
  <c r="N273" s="1"/>
  <c r="J273"/>
  <c r="O273" s="1"/>
  <c r="I274"/>
  <c r="N274" s="1"/>
  <c r="J274"/>
  <c r="O274" s="1"/>
  <c r="I275"/>
  <c r="N275" s="1"/>
  <c r="J275"/>
  <c r="O275" s="1"/>
  <c r="I276"/>
  <c r="N276" s="1"/>
  <c r="J276"/>
  <c r="O276" s="1"/>
  <c r="I277"/>
  <c r="N277" s="1"/>
  <c r="J277"/>
  <c r="O277" s="1"/>
  <c r="I278"/>
  <c r="N278" s="1"/>
  <c r="J278"/>
  <c r="O278" s="1"/>
  <c r="I279"/>
  <c r="N279" s="1"/>
  <c r="J279"/>
  <c r="O279" s="1"/>
  <c r="I280"/>
  <c r="N280" s="1"/>
  <c r="J280"/>
  <c r="O280" s="1"/>
  <c r="I281"/>
  <c r="N281" s="1"/>
  <c r="J281"/>
  <c r="O281" s="1"/>
  <c r="I282"/>
  <c r="N282" s="1"/>
  <c r="J282"/>
  <c r="O282" s="1"/>
  <c r="I283"/>
  <c r="N283" s="1"/>
  <c r="J283"/>
  <c r="O283" s="1"/>
  <c r="I284"/>
  <c r="N284" s="1"/>
  <c r="J284"/>
  <c r="O284" s="1"/>
  <c r="I285"/>
  <c r="N285" s="1"/>
  <c r="J285"/>
  <c r="O285" s="1"/>
  <c r="I286"/>
  <c r="N286" s="1"/>
  <c r="J286"/>
  <c r="O286" s="1"/>
  <c r="I287"/>
  <c r="N287" s="1"/>
  <c r="J287"/>
  <c r="O287" s="1"/>
  <c r="I288"/>
  <c r="N288" s="1"/>
  <c r="J288"/>
  <c r="O288" s="1"/>
  <c r="I289"/>
  <c r="N289" s="1"/>
  <c r="J289"/>
  <c r="O289" s="1"/>
  <c r="I290"/>
  <c r="N290" s="1"/>
  <c r="J290"/>
  <c r="O290" s="1"/>
  <c r="I291"/>
  <c r="N291" s="1"/>
  <c r="J291"/>
  <c r="O291" s="1"/>
  <c r="I292"/>
  <c r="N292" s="1"/>
  <c r="J292"/>
  <c r="O292" s="1"/>
  <c r="I293"/>
  <c r="N293" s="1"/>
  <c r="J293"/>
  <c r="O293" s="1"/>
  <c r="I294"/>
  <c r="N294" s="1"/>
  <c r="J294"/>
  <c r="O294" s="1"/>
  <c r="I295"/>
  <c r="N295" s="1"/>
  <c r="J295"/>
  <c r="O295" s="1"/>
  <c r="I296"/>
  <c r="N296" s="1"/>
  <c r="J296"/>
  <c r="O296" s="1"/>
  <c r="I297"/>
  <c r="N297" s="1"/>
  <c r="J297"/>
  <c r="O297" s="1"/>
  <c r="I298"/>
  <c r="N298" s="1"/>
  <c r="J298"/>
  <c r="O298" s="1"/>
  <c r="I299"/>
  <c r="N299" s="1"/>
  <c r="J299"/>
  <c r="O299" s="1"/>
  <c r="I300"/>
  <c r="N300" s="1"/>
  <c r="J300"/>
  <c r="O300" s="1"/>
  <c r="I301"/>
  <c r="N301" s="1"/>
  <c r="J301"/>
  <c r="O301" s="1"/>
  <c r="I302"/>
  <c r="N302" s="1"/>
  <c r="J302"/>
  <c r="O302" s="1"/>
  <c r="I303"/>
  <c r="N303" s="1"/>
  <c r="J303"/>
  <c r="O303" s="1"/>
  <c r="I304"/>
  <c r="N304" s="1"/>
  <c r="J304"/>
  <c r="O304" s="1"/>
  <c r="I305"/>
  <c r="N305" s="1"/>
  <c r="J305"/>
  <c r="O305" s="1"/>
  <c r="I306"/>
  <c r="N306" s="1"/>
  <c r="J306"/>
  <c r="O306" s="1"/>
  <c r="I307"/>
  <c r="N307" s="1"/>
  <c r="J307"/>
  <c r="O307" s="1"/>
  <c r="I308"/>
  <c r="N308" s="1"/>
  <c r="J308"/>
  <c r="O308" s="1"/>
  <c r="I309"/>
  <c r="N309" s="1"/>
  <c r="J309"/>
  <c r="O309" s="1"/>
  <c r="I310"/>
  <c r="N310" s="1"/>
  <c r="J310"/>
  <c r="O310" s="1"/>
  <c r="I311"/>
  <c r="N311" s="1"/>
  <c r="J311"/>
  <c r="O311" s="1"/>
  <c r="I312"/>
  <c r="N312" s="1"/>
  <c r="J312"/>
  <c r="O312" s="1"/>
  <c r="I313"/>
  <c r="N313" s="1"/>
  <c r="J313"/>
  <c r="O313" s="1"/>
  <c r="I314"/>
  <c r="N314" s="1"/>
  <c r="J314"/>
  <c r="O314" s="1"/>
  <c r="I315"/>
  <c r="N315" s="1"/>
  <c r="J315"/>
  <c r="O315" s="1"/>
  <c r="I316"/>
  <c r="N316" s="1"/>
  <c r="J316"/>
  <c r="O316" s="1"/>
  <c r="I317"/>
  <c r="N317" s="1"/>
  <c r="J317"/>
  <c r="O317" s="1"/>
  <c r="I318"/>
  <c r="N318" s="1"/>
  <c r="J318"/>
  <c r="O318" s="1"/>
  <c r="I319"/>
  <c r="N319" s="1"/>
  <c r="J319"/>
  <c r="O319" s="1"/>
  <c r="I320"/>
  <c r="N320" s="1"/>
  <c r="J320"/>
  <c r="O320" s="1"/>
  <c r="I321"/>
  <c r="N321" s="1"/>
  <c r="J321"/>
  <c r="O321" s="1"/>
  <c r="I322"/>
  <c r="N322" s="1"/>
  <c r="J322"/>
  <c r="O322" s="1"/>
  <c r="I323"/>
  <c r="N323" s="1"/>
  <c r="J323"/>
  <c r="O323" s="1"/>
  <c r="I324"/>
  <c r="N324" s="1"/>
  <c r="J324"/>
  <c r="O324" s="1"/>
  <c r="I325"/>
  <c r="N325" s="1"/>
  <c r="J325"/>
  <c r="O325" s="1"/>
  <c r="I326"/>
  <c r="N326" s="1"/>
  <c r="J326"/>
  <c r="O326" s="1"/>
  <c r="I327"/>
  <c r="N327" s="1"/>
  <c r="J327"/>
  <c r="O327" s="1"/>
  <c r="I328"/>
  <c r="N328" s="1"/>
  <c r="J328"/>
  <c r="O328" s="1"/>
  <c r="I329"/>
  <c r="N329" s="1"/>
  <c r="J329"/>
  <c r="O329" s="1"/>
  <c r="I330"/>
  <c r="N330" s="1"/>
  <c r="J330"/>
  <c r="O330" s="1"/>
  <c r="I331"/>
  <c r="N331" s="1"/>
  <c r="J331"/>
  <c r="O331" s="1"/>
  <c r="I332"/>
  <c r="N332" s="1"/>
  <c r="J332"/>
  <c r="O332" s="1"/>
  <c r="I333"/>
  <c r="N333" s="1"/>
  <c r="J333"/>
  <c r="O333" s="1"/>
  <c r="I334"/>
  <c r="N334" s="1"/>
  <c r="J334"/>
  <c r="O334" s="1"/>
  <c r="I335"/>
  <c r="N335" s="1"/>
  <c r="J335"/>
  <c r="O335" s="1"/>
  <c r="I336"/>
  <c r="N336" s="1"/>
  <c r="J336"/>
  <c r="O336" s="1"/>
  <c r="I337"/>
  <c r="N337" s="1"/>
  <c r="J337"/>
  <c r="O337" s="1"/>
  <c r="I338"/>
  <c r="N338" s="1"/>
  <c r="J338"/>
  <c r="O338" s="1"/>
  <c r="I339"/>
  <c r="N339" s="1"/>
  <c r="J339"/>
  <c r="O339" s="1"/>
  <c r="I340"/>
  <c r="N340" s="1"/>
  <c r="J340"/>
  <c r="O340" s="1"/>
  <c r="I341"/>
  <c r="N341" s="1"/>
  <c r="J341"/>
  <c r="O341" s="1"/>
  <c r="I342"/>
  <c r="N342" s="1"/>
  <c r="J342"/>
  <c r="O342" s="1"/>
  <c r="I343"/>
  <c r="N343" s="1"/>
  <c r="J343"/>
  <c r="O343" s="1"/>
  <c r="I344"/>
  <c r="N344" s="1"/>
  <c r="J344"/>
  <c r="O344" s="1"/>
  <c r="I345"/>
  <c r="N345" s="1"/>
  <c r="J345"/>
  <c r="O345" s="1"/>
  <c r="I346"/>
  <c r="N346" s="1"/>
  <c r="J346"/>
  <c r="O346" s="1"/>
  <c r="I347"/>
  <c r="N347" s="1"/>
  <c r="J347"/>
  <c r="O347" s="1"/>
  <c r="I348"/>
  <c r="N348" s="1"/>
  <c r="J348"/>
  <c r="O348" s="1"/>
  <c r="I349"/>
  <c r="N349" s="1"/>
  <c r="J349"/>
  <c r="O349" s="1"/>
  <c r="I350"/>
  <c r="N350" s="1"/>
  <c r="J350"/>
  <c r="O350" s="1"/>
  <c r="I351"/>
  <c r="N351" s="1"/>
  <c r="J351"/>
  <c r="O351" s="1"/>
  <c r="I352"/>
  <c r="N352" s="1"/>
  <c r="J352"/>
  <c r="O352" s="1"/>
  <c r="I353"/>
  <c r="N353" s="1"/>
  <c r="J353"/>
  <c r="O353" s="1"/>
  <c r="I354"/>
  <c r="N354" s="1"/>
  <c r="J354"/>
  <c r="O354" s="1"/>
  <c r="I355"/>
  <c r="N355" s="1"/>
  <c r="J355"/>
  <c r="O355" s="1"/>
  <c r="I356"/>
  <c r="N356" s="1"/>
  <c r="J356"/>
  <c r="O356" s="1"/>
  <c r="I357"/>
  <c r="N357" s="1"/>
  <c r="J357"/>
  <c r="O357" s="1"/>
  <c r="I358"/>
  <c r="N358" s="1"/>
  <c r="J358"/>
  <c r="O358" s="1"/>
  <c r="I359"/>
  <c r="N359" s="1"/>
  <c r="J359"/>
  <c r="O359" s="1"/>
  <c r="I360"/>
  <c r="N360" s="1"/>
  <c r="J360"/>
  <c r="O360" s="1"/>
  <c r="I361"/>
  <c r="N361" s="1"/>
  <c r="J361"/>
  <c r="O361" s="1"/>
  <c r="J180"/>
  <c r="O180" s="1"/>
  <c r="I180"/>
  <c r="N180" s="1"/>
  <c r="I2"/>
  <c r="N2" s="1"/>
  <c r="J2"/>
  <c r="O2" s="1"/>
  <c r="I3"/>
  <c r="N3" s="1"/>
  <c r="J3"/>
  <c r="O3" s="1"/>
  <c r="I4"/>
  <c r="N4" s="1"/>
  <c r="J4"/>
  <c r="O4" s="1"/>
  <c r="I5"/>
  <c r="N5" s="1"/>
  <c r="J5"/>
  <c r="O5" s="1"/>
  <c r="I6"/>
  <c r="N6" s="1"/>
  <c r="J6"/>
  <c r="O6" s="1"/>
  <c r="I7"/>
  <c r="N7" s="1"/>
  <c r="J7"/>
  <c r="O7" s="1"/>
  <c r="I8"/>
  <c r="N8" s="1"/>
  <c r="J8"/>
  <c r="O8" s="1"/>
  <c r="I9"/>
  <c r="N9" s="1"/>
  <c r="J9"/>
  <c r="O9" s="1"/>
  <c r="I10"/>
  <c r="N10" s="1"/>
  <c r="J10"/>
  <c r="O10" s="1"/>
  <c r="I11"/>
  <c r="N11" s="1"/>
  <c r="J11"/>
  <c r="O11" s="1"/>
  <c r="I12"/>
  <c r="N12" s="1"/>
  <c r="J12"/>
  <c r="O12" s="1"/>
  <c r="I13"/>
  <c r="N13" s="1"/>
  <c r="J13"/>
  <c r="O13" s="1"/>
  <c r="I14"/>
  <c r="N14" s="1"/>
  <c r="J14"/>
  <c r="O14" s="1"/>
  <c r="I15"/>
  <c r="N15" s="1"/>
  <c r="J15"/>
  <c r="O15" s="1"/>
  <c r="I16"/>
  <c r="N16" s="1"/>
  <c r="J16"/>
  <c r="O16" s="1"/>
  <c r="I17"/>
  <c r="N17" s="1"/>
  <c r="J17"/>
  <c r="O1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I28"/>
  <c r="N28" s="1"/>
  <c r="J28"/>
  <c r="O28" s="1"/>
  <c r="I29"/>
  <c r="N29" s="1"/>
  <c r="J29"/>
  <c r="O29" s="1"/>
  <c r="I30"/>
  <c r="N30" s="1"/>
  <c r="J30"/>
  <c r="O30" s="1"/>
  <c r="I31"/>
  <c r="N31" s="1"/>
  <c r="J31"/>
  <c r="O31" s="1"/>
  <c r="I32"/>
  <c r="N32" s="1"/>
  <c r="J32"/>
  <c r="O32" s="1"/>
  <c r="I33"/>
  <c r="N33" s="1"/>
  <c r="J33"/>
  <c r="O33" s="1"/>
  <c r="I34"/>
  <c r="N34" s="1"/>
  <c r="J34"/>
  <c r="O34" s="1"/>
  <c r="I35"/>
  <c r="N35" s="1"/>
  <c r="J35"/>
  <c r="O35" s="1"/>
  <c r="I36"/>
  <c r="N36" s="1"/>
  <c r="J36"/>
  <c r="O36" s="1"/>
  <c r="I37"/>
  <c r="N37" s="1"/>
  <c r="J37"/>
  <c r="O37" s="1"/>
  <c r="I38"/>
  <c r="N38" s="1"/>
  <c r="J38"/>
  <c r="O38" s="1"/>
  <c r="I39"/>
  <c r="N39" s="1"/>
  <c r="J39"/>
  <c r="O39" s="1"/>
  <c r="I40"/>
  <c r="N40" s="1"/>
  <c r="J40"/>
  <c r="O40" s="1"/>
  <c r="I41"/>
  <c r="N41" s="1"/>
  <c r="J41"/>
  <c r="O41" s="1"/>
  <c r="I42"/>
  <c r="N42" s="1"/>
  <c r="J42"/>
  <c r="O42" s="1"/>
  <c r="I43"/>
  <c r="N43" s="1"/>
  <c r="J43"/>
  <c r="O43" s="1"/>
  <c r="I44"/>
  <c r="N44" s="1"/>
  <c r="J44"/>
  <c r="O44" s="1"/>
  <c r="I45"/>
  <c r="N45" s="1"/>
  <c r="J45"/>
  <c r="O45" s="1"/>
  <c r="I46"/>
  <c r="N46" s="1"/>
  <c r="J46"/>
  <c r="O46" s="1"/>
  <c r="I47"/>
  <c r="N47" s="1"/>
  <c r="J47"/>
  <c r="O47" s="1"/>
  <c r="I48"/>
  <c r="N48" s="1"/>
  <c r="J48"/>
  <c r="O48" s="1"/>
  <c r="I49"/>
  <c r="N49" s="1"/>
  <c r="J49"/>
  <c r="O49" s="1"/>
  <c r="I50"/>
  <c r="N50" s="1"/>
  <c r="J50"/>
  <c r="O50" s="1"/>
  <c r="I51"/>
  <c r="N51" s="1"/>
  <c r="J51"/>
  <c r="O51" s="1"/>
  <c r="I52"/>
  <c r="N52" s="1"/>
  <c r="J52"/>
  <c r="O52" s="1"/>
  <c r="I53"/>
  <c r="N53" s="1"/>
  <c r="J53"/>
  <c r="O53" s="1"/>
  <c r="I54"/>
  <c r="N54" s="1"/>
  <c r="J54"/>
  <c r="O54" s="1"/>
  <c r="I55"/>
  <c r="N55" s="1"/>
  <c r="J55"/>
  <c r="O55" s="1"/>
  <c r="I56"/>
  <c r="N56" s="1"/>
  <c r="J56"/>
  <c r="O56" s="1"/>
  <c r="I57"/>
  <c r="N57" s="1"/>
  <c r="J57"/>
  <c r="O57" s="1"/>
  <c r="I58"/>
  <c r="N58" s="1"/>
  <c r="J58"/>
  <c r="O58" s="1"/>
  <c r="I59"/>
  <c r="N59" s="1"/>
  <c r="J59"/>
  <c r="O59" s="1"/>
  <c r="I60"/>
  <c r="N60" s="1"/>
  <c r="J60"/>
  <c r="O60" s="1"/>
  <c r="I61"/>
  <c r="N61" s="1"/>
  <c r="J61"/>
  <c r="O61" s="1"/>
  <c r="I62"/>
  <c r="N62" s="1"/>
  <c r="J62"/>
  <c r="O62" s="1"/>
  <c r="I63"/>
  <c r="N63" s="1"/>
  <c r="J63"/>
  <c r="O63" s="1"/>
  <c r="I64"/>
  <c r="N64" s="1"/>
  <c r="J64"/>
  <c r="O64" s="1"/>
  <c r="I65"/>
  <c r="N65" s="1"/>
  <c r="J65"/>
  <c r="O65" s="1"/>
  <c r="I66"/>
  <c r="N66" s="1"/>
  <c r="J66"/>
  <c r="O66" s="1"/>
  <c r="I67"/>
  <c r="N67" s="1"/>
  <c r="J67"/>
  <c r="O67" s="1"/>
  <c r="I68"/>
  <c r="N68" s="1"/>
  <c r="J68"/>
  <c r="O68" s="1"/>
  <c r="I69"/>
  <c r="N69" s="1"/>
  <c r="J69"/>
  <c r="O69" s="1"/>
  <c r="I70"/>
  <c r="N70" s="1"/>
  <c r="J70"/>
  <c r="O70" s="1"/>
  <c r="I71"/>
  <c r="N71" s="1"/>
  <c r="J71"/>
  <c r="O71" s="1"/>
  <c r="I72"/>
  <c r="N72" s="1"/>
  <c r="J72"/>
  <c r="O72" s="1"/>
  <c r="I73"/>
  <c r="N73" s="1"/>
  <c r="J73"/>
  <c r="O73" s="1"/>
  <c r="I74"/>
  <c r="N74" s="1"/>
  <c r="J74"/>
  <c r="O74" s="1"/>
  <c r="I75"/>
  <c r="N75" s="1"/>
  <c r="J75"/>
  <c r="O75" s="1"/>
  <c r="I76"/>
  <c r="N76" s="1"/>
  <c r="J76"/>
  <c r="O76" s="1"/>
  <c r="I77"/>
  <c r="N77" s="1"/>
  <c r="J77"/>
  <c r="O77" s="1"/>
  <c r="I78"/>
  <c r="N78" s="1"/>
  <c r="J78"/>
  <c r="O78" s="1"/>
  <c r="I79"/>
  <c r="N79" s="1"/>
  <c r="J79"/>
  <c r="O79" s="1"/>
  <c r="I80"/>
  <c r="N80" s="1"/>
  <c r="J80"/>
  <c r="O80" s="1"/>
  <c r="I81"/>
  <c r="N81" s="1"/>
  <c r="J81"/>
  <c r="O81" s="1"/>
  <c r="I82"/>
  <c r="N82" s="1"/>
  <c r="J82"/>
  <c r="O82" s="1"/>
  <c r="I83"/>
  <c r="N83" s="1"/>
  <c r="J83"/>
  <c r="O83" s="1"/>
  <c r="I84"/>
  <c r="N84" s="1"/>
  <c r="J84"/>
  <c r="O84" s="1"/>
  <c r="I85"/>
  <c r="N85" s="1"/>
  <c r="J85"/>
  <c r="O85" s="1"/>
  <c r="I86"/>
  <c r="N86" s="1"/>
  <c r="J86"/>
  <c r="O86" s="1"/>
  <c r="I87"/>
  <c r="N87" s="1"/>
  <c r="J87"/>
  <c r="O87" s="1"/>
  <c r="I88"/>
  <c r="N88" s="1"/>
  <c r="J88"/>
  <c r="O88" s="1"/>
  <c r="I89"/>
  <c r="N89" s="1"/>
  <c r="J89"/>
  <c r="O89" s="1"/>
  <c r="I90"/>
  <c r="N90" s="1"/>
  <c r="J90"/>
  <c r="O90" s="1"/>
  <c r="I91"/>
  <c r="N91" s="1"/>
  <c r="J91"/>
  <c r="O91" s="1"/>
  <c r="I92"/>
  <c r="N92" s="1"/>
  <c r="J92"/>
  <c r="O92" s="1"/>
  <c r="I93"/>
  <c r="N93" s="1"/>
  <c r="J93"/>
  <c r="O93" s="1"/>
  <c r="I94"/>
  <c r="N94" s="1"/>
  <c r="J94"/>
  <c r="O94" s="1"/>
  <c r="I95"/>
  <c r="N95" s="1"/>
  <c r="J95"/>
  <c r="O95" s="1"/>
  <c r="I96"/>
  <c r="N96" s="1"/>
  <c r="J96"/>
  <c r="O96" s="1"/>
  <c r="I97"/>
  <c r="N97" s="1"/>
  <c r="J97"/>
  <c r="O97" s="1"/>
  <c r="I98"/>
  <c r="N98" s="1"/>
  <c r="J98"/>
  <c r="O98" s="1"/>
  <c r="I99"/>
  <c r="N99" s="1"/>
  <c r="J99"/>
  <c r="O99" s="1"/>
  <c r="I100"/>
  <c r="N100" s="1"/>
  <c r="J100"/>
  <c r="O100" s="1"/>
  <c r="I101"/>
  <c r="N101" s="1"/>
  <c r="J101"/>
  <c r="O101" s="1"/>
  <c r="I102"/>
  <c r="N102" s="1"/>
  <c r="J102"/>
  <c r="O102" s="1"/>
  <c r="I103"/>
  <c r="N103" s="1"/>
  <c r="J103"/>
  <c r="O103" s="1"/>
  <c r="I104"/>
  <c r="N104" s="1"/>
  <c r="J104"/>
  <c r="O104" s="1"/>
  <c r="I105"/>
  <c r="N105" s="1"/>
  <c r="J105"/>
  <c r="O105" s="1"/>
  <c r="I106"/>
  <c r="N106" s="1"/>
  <c r="J106"/>
  <c r="O106" s="1"/>
  <c r="I107"/>
  <c r="N107" s="1"/>
  <c r="J107"/>
  <c r="O107" s="1"/>
  <c r="I108"/>
  <c r="N108" s="1"/>
  <c r="J108"/>
  <c r="O108" s="1"/>
  <c r="I109"/>
  <c r="N109" s="1"/>
  <c r="J109"/>
  <c r="O109" s="1"/>
  <c r="I110"/>
  <c r="N110" s="1"/>
  <c r="J110"/>
  <c r="O110" s="1"/>
  <c r="I111"/>
  <c r="N111" s="1"/>
  <c r="J111"/>
  <c r="O111" s="1"/>
  <c r="I112"/>
  <c r="N112" s="1"/>
  <c r="J112"/>
  <c r="O112" s="1"/>
  <c r="I113"/>
  <c r="N113" s="1"/>
  <c r="J113"/>
  <c r="O113" s="1"/>
  <c r="I114"/>
  <c r="N114" s="1"/>
  <c r="J114"/>
  <c r="O114" s="1"/>
  <c r="I115"/>
  <c r="N115" s="1"/>
  <c r="J115"/>
  <c r="O115" s="1"/>
  <c r="I116"/>
  <c r="N116" s="1"/>
  <c r="J116"/>
  <c r="O116" s="1"/>
  <c r="I117"/>
  <c r="N117" s="1"/>
  <c r="J117"/>
  <c r="O117" s="1"/>
  <c r="I118"/>
  <c r="N118" s="1"/>
  <c r="J118"/>
  <c r="O118" s="1"/>
  <c r="I119"/>
  <c r="N119" s="1"/>
  <c r="J119"/>
  <c r="O119" s="1"/>
  <c r="I120"/>
  <c r="N120" s="1"/>
  <c r="J120"/>
  <c r="O120" s="1"/>
  <c r="I121"/>
  <c r="N121" s="1"/>
  <c r="J121"/>
  <c r="O121" s="1"/>
  <c r="I122"/>
  <c r="N122" s="1"/>
  <c r="J122"/>
  <c r="O122" s="1"/>
  <c r="I123"/>
  <c r="N123" s="1"/>
  <c r="J123"/>
  <c r="O123" s="1"/>
  <c r="I124"/>
  <c r="N124" s="1"/>
  <c r="J124"/>
  <c r="O124" s="1"/>
  <c r="I125"/>
  <c r="N125" s="1"/>
  <c r="J125"/>
  <c r="O125" s="1"/>
  <c r="I126"/>
  <c r="N126" s="1"/>
  <c r="J126"/>
  <c r="O126" s="1"/>
  <c r="I127"/>
  <c r="N127" s="1"/>
  <c r="J127"/>
  <c r="O127" s="1"/>
  <c r="I128"/>
  <c r="N128" s="1"/>
  <c r="J128"/>
  <c r="O128" s="1"/>
  <c r="I129"/>
  <c r="N129" s="1"/>
  <c r="J129"/>
  <c r="O129" s="1"/>
  <c r="I130"/>
  <c r="N130" s="1"/>
  <c r="J130"/>
  <c r="O130" s="1"/>
  <c r="I131"/>
  <c r="N131" s="1"/>
  <c r="J131"/>
  <c r="O131" s="1"/>
  <c r="I132"/>
  <c r="N132" s="1"/>
  <c r="J132"/>
  <c r="O132" s="1"/>
  <c r="I133"/>
  <c r="N133" s="1"/>
  <c r="J133"/>
  <c r="O133" s="1"/>
  <c r="I134"/>
  <c r="N134" s="1"/>
  <c r="J134"/>
  <c r="O134" s="1"/>
  <c r="I135"/>
  <c r="N135" s="1"/>
  <c r="J135"/>
  <c r="O135" s="1"/>
  <c r="I136"/>
  <c r="N136" s="1"/>
  <c r="J136"/>
  <c r="O136" s="1"/>
  <c r="I137"/>
  <c r="N137" s="1"/>
  <c r="J137"/>
  <c r="O137" s="1"/>
  <c r="I138"/>
  <c r="N138" s="1"/>
  <c r="J138"/>
  <c r="O138" s="1"/>
  <c r="I139"/>
  <c r="N139" s="1"/>
  <c r="J139"/>
  <c r="O139" s="1"/>
  <c r="I140"/>
  <c r="N140" s="1"/>
  <c r="J140"/>
  <c r="O140" s="1"/>
  <c r="I141"/>
  <c r="N141" s="1"/>
  <c r="J141"/>
  <c r="O141" s="1"/>
  <c r="I142"/>
  <c r="N142" s="1"/>
  <c r="J142"/>
  <c r="O142" s="1"/>
  <c r="I143"/>
  <c r="N143" s="1"/>
  <c r="J143"/>
  <c r="O143" s="1"/>
  <c r="I144"/>
  <c r="N144" s="1"/>
  <c r="J144"/>
  <c r="O144" s="1"/>
  <c r="I145"/>
  <c r="N145" s="1"/>
  <c r="J145"/>
  <c r="O145" s="1"/>
  <c r="I146"/>
  <c r="N146" s="1"/>
  <c r="J146"/>
  <c r="O146" s="1"/>
  <c r="I147"/>
  <c r="N147" s="1"/>
  <c r="J147"/>
  <c r="O147" s="1"/>
  <c r="I148"/>
  <c r="N148" s="1"/>
  <c r="J148"/>
  <c r="O148" s="1"/>
  <c r="I149"/>
  <c r="N149" s="1"/>
  <c r="J149"/>
  <c r="O149" s="1"/>
  <c r="I150"/>
  <c r="N150" s="1"/>
  <c r="J150"/>
  <c r="O150" s="1"/>
  <c r="I151"/>
  <c r="N151" s="1"/>
  <c r="J151"/>
  <c r="O151" s="1"/>
  <c r="I152"/>
  <c r="N152" s="1"/>
  <c r="J152"/>
  <c r="O152" s="1"/>
  <c r="I153"/>
  <c r="N153" s="1"/>
  <c r="J153"/>
  <c r="O153" s="1"/>
  <c r="I154"/>
  <c r="N154" s="1"/>
  <c r="J154"/>
  <c r="O154" s="1"/>
  <c r="I155"/>
  <c r="N155" s="1"/>
  <c r="J155"/>
  <c r="O155" s="1"/>
  <c r="I156"/>
  <c r="N156" s="1"/>
  <c r="J156"/>
  <c r="O156" s="1"/>
  <c r="I157"/>
  <c r="N157" s="1"/>
  <c r="J157"/>
  <c r="O157" s="1"/>
  <c r="I158"/>
  <c r="N158" s="1"/>
  <c r="J158"/>
  <c r="O158" s="1"/>
  <c r="I159"/>
  <c r="N159" s="1"/>
  <c r="J159"/>
  <c r="O159" s="1"/>
  <c r="I160"/>
  <c r="N160" s="1"/>
  <c r="J160"/>
  <c r="O160" s="1"/>
  <c r="I161"/>
  <c r="N161" s="1"/>
  <c r="J161"/>
  <c r="O161" s="1"/>
  <c r="I162"/>
  <c r="N162" s="1"/>
  <c r="J162"/>
  <c r="O162" s="1"/>
  <c r="I163"/>
  <c r="N163" s="1"/>
  <c r="J163"/>
  <c r="O163" s="1"/>
  <c r="I164"/>
  <c r="N164" s="1"/>
  <c r="J164"/>
  <c r="O164" s="1"/>
  <c r="I165"/>
  <c r="N165" s="1"/>
  <c r="J165"/>
  <c r="O165" s="1"/>
  <c r="I166"/>
  <c r="N166" s="1"/>
  <c r="J166"/>
  <c r="O166" s="1"/>
  <c r="I167"/>
  <c r="N167" s="1"/>
  <c r="J167"/>
  <c r="O167" s="1"/>
  <c r="I168"/>
  <c r="N168" s="1"/>
  <c r="J168"/>
  <c r="O168" s="1"/>
  <c r="I169"/>
  <c r="N169" s="1"/>
  <c r="J169"/>
  <c r="O169" s="1"/>
  <c r="I170"/>
  <c r="N170" s="1"/>
  <c r="J170"/>
  <c r="O170" s="1"/>
  <c r="I171"/>
  <c r="N171" s="1"/>
  <c r="J171"/>
  <c r="O171" s="1"/>
  <c r="I172"/>
  <c r="N172" s="1"/>
  <c r="J172"/>
  <c r="O172" s="1"/>
  <c r="I173"/>
  <c r="N173" s="1"/>
  <c r="J173"/>
  <c r="O173" s="1"/>
  <c r="I174"/>
  <c r="N174" s="1"/>
  <c r="J174"/>
  <c r="O174" s="1"/>
  <c r="I175"/>
  <c r="N175" s="1"/>
  <c r="J175"/>
  <c r="O175" s="1"/>
  <c r="I176"/>
  <c r="N176" s="1"/>
  <c r="J176"/>
  <c r="O176" s="1"/>
  <c r="I177"/>
  <c r="N177" s="1"/>
  <c r="J177"/>
  <c r="O177" s="1"/>
  <c r="I178"/>
  <c r="N178" s="1"/>
  <c r="J178"/>
  <c r="O178" s="1"/>
  <c r="I179"/>
  <c r="N179" s="1"/>
  <c r="J179"/>
  <c r="O179" s="1"/>
  <c r="N362"/>
  <c r="O362" l="1"/>
  <c r="D13" i="8" l="1"/>
  <c r="C13"/>
  <c r="B13" l="1"/>
  <c r="C10" i="10" l="1"/>
  <c r="B10"/>
  <c r="C4" i="11" l="1"/>
  <c r="C8"/>
  <c r="C2"/>
  <c r="D2" s="1"/>
  <c r="C5"/>
  <c r="C9"/>
  <c r="C6"/>
  <c r="C10"/>
  <c r="C3"/>
  <c r="C7"/>
  <c r="C11"/>
  <c r="C17"/>
  <c r="D17" s="1"/>
  <c r="F17" s="1"/>
  <c r="G17" s="1"/>
  <c r="C19"/>
  <c r="D19" s="1"/>
  <c r="F19" s="1"/>
  <c r="G19" s="1"/>
  <c r="C21"/>
  <c r="D21" s="1"/>
  <c r="F21" s="1"/>
  <c r="G21" s="1"/>
  <c r="C23"/>
  <c r="C15"/>
  <c r="D15" s="1"/>
  <c r="C16"/>
  <c r="D16" s="1"/>
  <c r="F16" s="1"/>
  <c r="G16" s="1"/>
  <c r="C18"/>
  <c r="D18" s="1"/>
  <c r="F18" s="1"/>
  <c r="G18" s="1"/>
  <c r="C20"/>
  <c r="D20" s="1"/>
  <c r="F20" s="1"/>
  <c r="G20" s="1"/>
  <c r="C22"/>
  <c r="C24"/>
  <c r="D3" l="1"/>
  <c r="F3" s="1"/>
  <c r="G3" s="1"/>
  <c r="D6"/>
  <c r="F6" s="1"/>
  <c r="G6" s="1"/>
  <c r="D5"/>
  <c r="F5" s="1"/>
  <c r="G5" s="1"/>
  <c r="D8"/>
  <c r="F8" s="1"/>
  <c r="G8" s="1"/>
  <c r="F15"/>
  <c r="D25"/>
  <c r="D7"/>
  <c r="F7" s="1"/>
  <c r="G7" s="1"/>
  <c r="F2"/>
  <c r="D4"/>
  <c r="F4" s="1"/>
  <c r="G4" s="1"/>
  <c r="F12" l="1"/>
  <c r="G2"/>
  <c r="G12" s="1"/>
  <c r="G15"/>
  <c r="G25" s="1"/>
  <c r="F25"/>
  <c r="D12"/>
</calcChain>
</file>

<file path=xl/sharedStrings.xml><?xml version="1.0" encoding="utf-8"?>
<sst xmlns="http://schemas.openxmlformats.org/spreadsheetml/2006/main" count="15035" uniqueCount="61">
  <si>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</si>
  <si>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</si>
  <si>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</si>
  <si>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</si>
  <si>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</si>
  <si>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</si>
  <si>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</si>
  <si>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</si>
  <si>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</si>
  <si>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Area (Acres)</t>
  </si>
  <si>
    <t>TN Baseline Load (lbs/yr)</t>
  </si>
  <si>
    <t>TP Baseline Load (lbs/yr)</t>
  </si>
  <si>
    <t>Agriculture</t>
  </si>
  <si>
    <t>Brevard County</t>
  </si>
  <si>
    <t>FDOT</t>
  </si>
  <si>
    <t>Port Canaveral</t>
  </si>
  <si>
    <t>EMC TN</t>
  </si>
  <si>
    <t>EMC TP</t>
  </si>
  <si>
    <t>Annual Runoff (ac-ft)</t>
  </si>
  <si>
    <t>Annual Runoff (m3)</t>
  </si>
  <si>
    <t>TN Load (lbs/yr)</t>
  </si>
  <si>
    <t>TP Load (lbs/yr)</t>
  </si>
  <si>
    <t>Total</t>
  </si>
  <si>
    <t>TN</t>
  </si>
  <si>
    <t>TP</t>
  </si>
  <si>
    <t>Target Load (lbs/yr)</t>
  </si>
  <si>
    <t>Target Load (lbs/acre/yr)</t>
  </si>
  <si>
    <t>Category</t>
  </si>
  <si>
    <t>Area
(acres)</t>
  </si>
  <si>
    <t>TN Target
(lb/acre/yr)</t>
  </si>
  <si>
    <t>TN Target
(lb/yr)</t>
  </si>
  <si>
    <t>TN Required Reduction
(lb/yr)</t>
  </si>
  <si>
    <t>Patrick Air Force Base</t>
  </si>
  <si>
    <t>Cape Canaveral</t>
  </si>
  <si>
    <t>Cocoa Beach</t>
  </si>
  <si>
    <t>Indian Harbour Beach</t>
  </si>
  <si>
    <t>Melbourne</t>
  </si>
  <si>
    <t>Satellite Beach</t>
  </si>
  <si>
    <t>Patrick AFB</t>
  </si>
  <si>
    <t xml:space="preserve">Entity </t>
  </si>
  <si>
    <r>
      <t xml:space="preserve">Agriculture - </t>
    </r>
    <r>
      <rPr>
        <i/>
        <sz val="11"/>
        <color theme="1"/>
        <rFont val="Calibri"/>
        <family val="2"/>
        <scheme val="minor"/>
      </rPr>
      <t>de minimus</t>
    </r>
  </si>
  <si>
    <r>
      <t xml:space="preserve">Melbourne - </t>
    </r>
    <r>
      <rPr>
        <i/>
        <sz val="11"/>
        <color theme="1"/>
        <rFont val="Calibri"/>
        <family val="2"/>
        <scheme val="minor"/>
      </rPr>
      <t>de minimus</t>
    </r>
  </si>
  <si>
    <r>
      <t xml:space="preserve">Port Canaveral - </t>
    </r>
    <r>
      <rPr>
        <i/>
        <sz val="11"/>
        <color theme="1"/>
        <rFont val="Calibri"/>
        <family val="2"/>
        <scheme val="minor"/>
      </rPr>
      <t>de minimus</t>
    </r>
  </si>
  <si>
    <t>N/A</t>
  </si>
  <si>
    <t>15% of TN Required Reduction (lbs/yr)</t>
  </si>
  <si>
    <t>-</t>
  </si>
  <si>
    <t>TP Target
(lb/acre/yr)</t>
  </si>
  <si>
    <t>TP Target
(lb/yr)</t>
  </si>
  <si>
    <t>TP Required Reduction
(lb/yr)</t>
  </si>
  <si>
    <t>15% of TP Required Reduction (lbs/yr)</t>
  </si>
  <si>
    <t>Port</t>
  </si>
  <si>
    <t>Anthropogenic</t>
  </si>
  <si>
    <t xml:space="preserve">Natural </t>
  </si>
  <si>
    <t>Anthropogenic acres</t>
  </si>
  <si>
    <t>Load</t>
  </si>
  <si>
    <t>TMDL Target</t>
  </si>
  <si>
    <t>Natural Loading</t>
  </si>
  <si>
    <t>Anthropogenic Target</t>
  </si>
  <si>
    <t>% of Baseline Load</t>
  </si>
  <si>
    <t>TN Baseline Load
(lb/yr)</t>
  </si>
  <si>
    <t>TP Baseline Load
(lb/yr)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</si>
</sst>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0000000000"/>
    <numFmt numFmtId="165" formatCode="#,##0.0"/>
    <numFmt numFmtId="166" formatCode="_(* #,##0_);_(* \(#,##0\);_(* &quot;-&quot;??_);_(@_)"/>
    <numFmt numFmtId="167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1" xfId="0" applyBorder="1"/>
    <xf numFmtId="1" fontId="0" fillId="0" borderId="0" xfId="0" applyNumberFormat="1" applyAlignment="1">
      <alignment horizontal="center" wrapText="1"/>
    </xf>
    <xf numFmtId="3" fontId="0" fillId="0" borderId="1" xfId="0" applyNumberFormat="1" applyBorder="1"/>
    <xf numFmtId="3" fontId="0" fillId="0" borderId="0" xfId="0" applyNumberFormat="1"/>
    <xf numFmtId="165" fontId="0" fillId="0" borderId="1" xfId="0" applyNumberFormat="1" applyBorder="1"/>
    <xf numFmtId="165" fontId="0" fillId="0" borderId="0" xfId="0" applyNumberFormat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quotePrefix="1" applyBorder="1" applyAlignment="1">
      <alignment horizontal="right"/>
    </xf>
    <xf numFmtId="3" fontId="0" fillId="0" borderId="1" xfId="0" quotePrefix="1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quotePrefix="1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165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166" fontId="1" fillId="2" borderId="1" xfId="1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0" fillId="0" borderId="1" xfId="0" applyFill="1" applyBorder="1"/>
    <xf numFmtId="3" fontId="0" fillId="0" borderId="1" xfId="0" applyNumberFormat="1" applyFill="1" applyBorder="1"/>
    <xf numFmtId="165" fontId="0" fillId="0" borderId="1" xfId="0" applyNumberFormat="1" applyFill="1" applyBorder="1"/>
    <xf numFmtId="0" fontId="2" fillId="0" borderId="1" xfId="0" applyFont="1" applyBorder="1"/>
    <xf numFmtId="3" fontId="2" fillId="0" borderId="1" xfId="0" applyNumberFormat="1" applyFont="1" applyBorder="1"/>
    <xf numFmtId="167" fontId="0" fillId="0" borderId="1" xfId="0" applyNumberFormat="1" applyBorder="1"/>
    <xf numFmtId="167" fontId="2" fillId="0" borderId="1" xfId="0" applyNumberFormat="1" applyFont="1" applyBorder="1"/>
    <xf numFmtId="0" fontId="0" fillId="3" borderId="1" xfId="0" applyFill="1" applyBorder="1"/>
    <xf numFmtId="3" fontId="0" fillId="3" borderId="1" xfId="0" applyNumberFormat="1" applyFill="1" applyBorder="1"/>
    <xf numFmtId="167" fontId="0" fillId="3" borderId="1" xfId="0" applyNumberFormat="1" applyFill="1" applyBorder="1"/>
    <xf numFmtId="165" fontId="2" fillId="0" borderId="1" xfId="0" applyNumberFormat="1" applyFont="1" applyBorder="1"/>
    <xf numFmtId="165" fontId="0" fillId="3" borderId="1" xfId="0" applyNumberFormat="1" applyFill="1" applyBorder="1"/>
    <xf numFmtId="0" fontId="2" fillId="0" borderId="0" xfId="0" applyFont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2"/>
  <sheetViews>
    <sheetView topLeftCell="A127" workbookViewId="0">
      <selection activeCell="J159" sqref="J159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  <col min="13" max="13" width="14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12</v>
      </c>
      <c r="B2" s="1">
        <v>2150</v>
      </c>
      <c r="C2" s="2">
        <v>6.4902267802199995E-4</v>
      </c>
      <c r="D2" s="2">
        <v>0.41099999999999998</v>
      </c>
      <c r="E2" s="2">
        <v>54.65</v>
      </c>
      <c r="F2" s="2">
        <v>2.52</v>
      </c>
      <c r="G2" s="2">
        <v>0.26500000000000001</v>
      </c>
      <c r="H2" s="1">
        <v>1</v>
      </c>
      <c r="I2" s="2">
        <f>F2</f>
        <v>2.52</v>
      </c>
      <c r="J2" s="2">
        <f>G2</f>
        <v>0.26500000000000001</v>
      </c>
      <c r="K2" s="1">
        <v>65</v>
      </c>
      <c r="L2" s="1">
        <f>E2*D2*C2/12</f>
        <v>1.2148163103711535E-3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1" t="s">
        <v>12</v>
      </c>
      <c r="B3" s="1">
        <v>2150</v>
      </c>
      <c r="C3" s="2">
        <v>2.2634304289600002E-3</v>
      </c>
      <c r="D3" s="2">
        <v>0.41099999999999998</v>
      </c>
      <c r="E3" s="2">
        <v>54.65</v>
      </c>
      <c r="F3" s="2">
        <v>2.52</v>
      </c>
      <c r="G3" s="2">
        <v>0.26500000000000001</v>
      </c>
      <c r="H3" s="1">
        <v>1</v>
      </c>
      <c r="I3" s="2">
        <f t="shared" ref="I3:I66" si="0">F3</f>
        <v>2.52</v>
      </c>
      <c r="J3" s="2">
        <f t="shared" ref="J3:J66" si="1">G3</f>
        <v>0.26500000000000001</v>
      </c>
      <c r="K3" s="1">
        <v>37</v>
      </c>
      <c r="L3" s="1">
        <f t="shared" ref="L3:L66" si="2">E3*D3*C3/12</f>
        <v>4.2366041982862422E-3</v>
      </c>
      <c r="M3">
        <f t="shared" ref="M3:M66" si="3">ROUND(E3*D3*C3*102.79,0)</f>
        <v>5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" t="s">
        <v>12</v>
      </c>
      <c r="B4" s="1">
        <v>2150</v>
      </c>
      <c r="C4" s="2">
        <v>3.5964518241599998E-2</v>
      </c>
      <c r="D4" s="2">
        <v>0.41099999999999998</v>
      </c>
      <c r="E4" s="2">
        <v>54.65</v>
      </c>
      <c r="F4" s="2">
        <v>2.52</v>
      </c>
      <c r="G4" s="2">
        <v>0.26500000000000001</v>
      </c>
      <c r="H4" s="1">
        <v>1</v>
      </c>
      <c r="I4" s="2">
        <f t="shared" si="0"/>
        <v>2.52</v>
      </c>
      <c r="J4" s="2">
        <f t="shared" si="1"/>
        <v>0.26500000000000001</v>
      </c>
      <c r="K4" s="1">
        <v>29</v>
      </c>
      <c r="L4" s="1">
        <f t="shared" si="2"/>
        <v>6.7317036575192807E-2</v>
      </c>
      <c r="M4">
        <f t="shared" si="3"/>
        <v>83</v>
      </c>
      <c r="N4">
        <f t="shared" si="4"/>
        <v>0</v>
      </c>
      <c r="O4">
        <f t="shared" si="5"/>
        <v>0</v>
      </c>
    </row>
    <row r="5" spans="1:15">
      <c r="A5" s="1" t="s">
        <v>12</v>
      </c>
      <c r="B5" s="1">
        <v>2150</v>
      </c>
      <c r="C5" s="2">
        <v>1.8242904636899999E-2</v>
      </c>
      <c r="D5" s="2">
        <v>0.41099999999999998</v>
      </c>
      <c r="E5" s="2">
        <v>54.65</v>
      </c>
      <c r="F5" s="2">
        <v>2.52</v>
      </c>
      <c r="G5" s="2">
        <v>0.26500000000000001</v>
      </c>
      <c r="H5" s="1">
        <v>1</v>
      </c>
      <c r="I5" s="2">
        <f t="shared" si="0"/>
        <v>2.52</v>
      </c>
      <c r="J5" s="2">
        <f t="shared" si="1"/>
        <v>0.26500000000000001</v>
      </c>
      <c r="K5" s="1">
        <v>15</v>
      </c>
      <c r="L5" s="1">
        <f t="shared" si="2"/>
        <v>3.4146384790425525E-2</v>
      </c>
      <c r="M5">
        <f t="shared" si="3"/>
        <v>42</v>
      </c>
      <c r="N5">
        <f t="shared" si="4"/>
        <v>0</v>
      </c>
      <c r="O5">
        <f t="shared" si="5"/>
        <v>0</v>
      </c>
    </row>
    <row r="6" spans="1:15">
      <c r="A6" s="1" t="s">
        <v>12</v>
      </c>
      <c r="B6" s="1">
        <v>2500</v>
      </c>
      <c r="C6" s="2">
        <v>0.406784552385</v>
      </c>
      <c r="D6" s="2">
        <v>0.42899999999999999</v>
      </c>
      <c r="E6" s="2">
        <v>48.29</v>
      </c>
      <c r="F6" s="2">
        <v>2.3199999999999998</v>
      </c>
      <c r="G6" s="2">
        <v>0.5</v>
      </c>
      <c r="H6" s="1">
        <v>1</v>
      </c>
      <c r="I6" s="2">
        <f t="shared" si="0"/>
        <v>2.3199999999999998</v>
      </c>
      <c r="J6" s="2">
        <f t="shared" si="1"/>
        <v>0.5</v>
      </c>
      <c r="K6" s="1">
        <v>389</v>
      </c>
      <c r="L6" s="1">
        <f t="shared" si="2"/>
        <v>0.70225963073951148</v>
      </c>
      <c r="M6">
        <f t="shared" si="3"/>
        <v>866</v>
      </c>
      <c r="N6">
        <f t="shared" si="4"/>
        <v>4</v>
      </c>
      <c r="O6">
        <f t="shared" si="5"/>
        <v>1</v>
      </c>
    </row>
    <row r="7" spans="1:15">
      <c r="A7" s="1" t="s">
        <v>12</v>
      </c>
      <c r="B7" s="1">
        <v>2500</v>
      </c>
      <c r="C7" s="2">
        <v>0.65793604553700002</v>
      </c>
      <c r="D7" s="2">
        <v>0.42899999999999999</v>
      </c>
      <c r="E7" s="2">
        <v>48.29</v>
      </c>
      <c r="F7" s="2">
        <v>2.3199999999999998</v>
      </c>
      <c r="G7" s="2">
        <v>0.5</v>
      </c>
      <c r="H7" s="1">
        <v>1</v>
      </c>
      <c r="I7" s="2">
        <f t="shared" si="0"/>
        <v>2.3199999999999998</v>
      </c>
      <c r="J7" s="2">
        <f t="shared" si="1"/>
        <v>0.5</v>
      </c>
      <c r="K7" s="1">
        <v>630</v>
      </c>
      <c r="L7" s="1">
        <f t="shared" si="2"/>
        <v>1.135839406093597</v>
      </c>
      <c r="M7">
        <f t="shared" si="3"/>
        <v>1401</v>
      </c>
      <c r="N7">
        <f t="shared" si="4"/>
        <v>7</v>
      </c>
      <c r="O7">
        <f t="shared" si="5"/>
        <v>1.5</v>
      </c>
    </row>
    <row r="8" spans="1:15">
      <c r="A8" s="1" t="s">
        <v>12</v>
      </c>
      <c r="B8" s="1">
        <v>2500</v>
      </c>
      <c r="C8" s="2">
        <v>1.79868180014E-2</v>
      </c>
      <c r="D8" s="2">
        <v>0.42899999999999999</v>
      </c>
      <c r="E8" s="2">
        <v>48.29</v>
      </c>
      <c r="F8" s="2">
        <v>2.3199999999999998</v>
      </c>
      <c r="G8" s="2">
        <v>0.5</v>
      </c>
      <c r="H8" s="1">
        <v>1</v>
      </c>
      <c r="I8" s="2">
        <f t="shared" si="0"/>
        <v>2.3199999999999998</v>
      </c>
      <c r="J8" s="2">
        <f t="shared" si="1"/>
        <v>0.5</v>
      </c>
      <c r="K8" s="1">
        <v>17</v>
      </c>
      <c r="L8" s="1">
        <f t="shared" si="2"/>
        <v>3.1051858026031914E-2</v>
      </c>
      <c r="M8">
        <f t="shared" si="3"/>
        <v>38</v>
      </c>
      <c r="N8">
        <f t="shared" si="4"/>
        <v>0</v>
      </c>
      <c r="O8">
        <f t="shared" si="5"/>
        <v>0</v>
      </c>
    </row>
    <row r="9" spans="1:15">
      <c r="A9" s="1" t="s">
        <v>12</v>
      </c>
      <c r="B9" s="1">
        <v>2500</v>
      </c>
      <c r="C9" s="2">
        <v>0.13774620022100001</v>
      </c>
      <c r="D9" s="2">
        <v>0.45400000000000001</v>
      </c>
      <c r="E9" s="2">
        <v>48.29</v>
      </c>
      <c r="F9" s="2">
        <v>2.3199999999999998</v>
      </c>
      <c r="G9" s="2">
        <v>0.5</v>
      </c>
      <c r="H9" s="1">
        <v>1</v>
      </c>
      <c r="I9" s="2">
        <f t="shared" si="0"/>
        <v>2.3199999999999998</v>
      </c>
      <c r="J9" s="2">
        <f t="shared" si="1"/>
        <v>0.5</v>
      </c>
      <c r="K9" s="1">
        <v>139</v>
      </c>
      <c r="L9" s="1">
        <f t="shared" si="2"/>
        <v>0.25165840499476078</v>
      </c>
      <c r="M9">
        <f t="shared" si="3"/>
        <v>310</v>
      </c>
      <c r="N9">
        <f t="shared" si="4"/>
        <v>2</v>
      </c>
      <c r="O9">
        <f t="shared" si="5"/>
        <v>0.3</v>
      </c>
    </row>
    <row r="10" spans="1:15">
      <c r="A10" s="1" t="s">
        <v>12</v>
      </c>
      <c r="B10" s="1">
        <v>2500</v>
      </c>
      <c r="C10" s="2">
        <v>2.6357285794299998</v>
      </c>
      <c r="D10" s="2">
        <v>0.45400000000000001</v>
      </c>
      <c r="E10" s="2">
        <v>48.29</v>
      </c>
      <c r="F10" s="2">
        <v>2.3199999999999998</v>
      </c>
      <c r="G10" s="2">
        <v>0.5</v>
      </c>
      <c r="H10" s="1">
        <v>1</v>
      </c>
      <c r="I10" s="2">
        <f t="shared" si="0"/>
        <v>2.3199999999999998</v>
      </c>
      <c r="J10" s="2">
        <f t="shared" si="1"/>
        <v>0.5</v>
      </c>
      <c r="K10" s="1">
        <v>2669</v>
      </c>
      <c r="L10" s="1">
        <f t="shared" si="2"/>
        <v>4.815401435642193</v>
      </c>
      <c r="M10">
        <f t="shared" si="3"/>
        <v>5940</v>
      </c>
      <c r="N10">
        <f t="shared" si="4"/>
        <v>30</v>
      </c>
      <c r="O10">
        <f t="shared" si="5"/>
        <v>6.5</v>
      </c>
    </row>
    <row r="11" spans="1:15">
      <c r="A11" s="1" t="s">
        <v>12</v>
      </c>
      <c r="B11" s="1">
        <v>2500</v>
      </c>
      <c r="C11" s="2">
        <v>0.97372379329299996</v>
      </c>
      <c r="D11" s="2">
        <v>0.45400000000000001</v>
      </c>
      <c r="E11" s="2">
        <v>48.29</v>
      </c>
      <c r="F11" s="2">
        <v>2.3199999999999998</v>
      </c>
      <c r="G11" s="2">
        <v>0.5</v>
      </c>
      <c r="H11" s="1">
        <v>1</v>
      </c>
      <c r="I11" s="2">
        <f t="shared" si="0"/>
        <v>2.3199999999999998</v>
      </c>
      <c r="J11" s="2">
        <f t="shared" si="1"/>
        <v>0.5</v>
      </c>
      <c r="K11" s="1">
        <v>986</v>
      </c>
      <c r="L11" s="1">
        <f t="shared" si="2"/>
        <v>1.7789657815055009</v>
      </c>
      <c r="M11">
        <f t="shared" si="3"/>
        <v>2194</v>
      </c>
      <c r="N11">
        <f t="shared" si="4"/>
        <v>11</v>
      </c>
      <c r="O11">
        <f t="shared" si="5"/>
        <v>2.4</v>
      </c>
    </row>
    <row r="12" spans="1:15">
      <c r="A12" s="1" t="s">
        <v>12</v>
      </c>
      <c r="B12" s="1">
        <v>2500</v>
      </c>
      <c r="C12" s="2">
        <v>4.9541225093500001E-2</v>
      </c>
      <c r="D12" s="2">
        <v>0.45400000000000001</v>
      </c>
      <c r="E12" s="2">
        <v>48.29</v>
      </c>
      <c r="F12" s="2">
        <v>2.3199999999999998</v>
      </c>
      <c r="G12" s="2">
        <v>0.5</v>
      </c>
      <c r="H12" s="1">
        <v>1</v>
      </c>
      <c r="I12" s="2">
        <f t="shared" si="0"/>
        <v>2.3199999999999998</v>
      </c>
      <c r="J12" s="2">
        <f t="shared" si="1"/>
        <v>0.5</v>
      </c>
      <c r="K12" s="1">
        <v>50</v>
      </c>
      <c r="L12" s="1">
        <f t="shared" si="2"/>
        <v>9.0510414577780196E-2</v>
      </c>
      <c r="M12">
        <f t="shared" si="3"/>
        <v>112</v>
      </c>
      <c r="N12">
        <f t="shared" si="4"/>
        <v>1</v>
      </c>
      <c r="O12">
        <f t="shared" si="5"/>
        <v>0.1</v>
      </c>
    </row>
    <row r="13" spans="1:15">
      <c r="A13" s="1" t="s">
        <v>12</v>
      </c>
      <c r="B13" s="1">
        <v>2210</v>
      </c>
      <c r="C13" s="2">
        <v>9.9512670087999994E-2</v>
      </c>
      <c r="D13" s="2">
        <v>0.251</v>
      </c>
      <c r="E13" s="2">
        <v>48.29</v>
      </c>
      <c r="F13" s="2">
        <v>1.92</v>
      </c>
      <c r="G13" s="2">
        <v>0.50600000000000001</v>
      </c>
      <c r="H13" s="1">
        <v>1</v>
      </c>
      <c r="I13" s="2">
        <f t="shared" si="0"/>
        <v>1.92</v>
      </c>
      <c r="J13" s="2">
        <f t="shared" si="1"/>
        <v>0.50600000000000001</v>
      </c>
      <c r="K13" s="1">
        <v>56</v>
      </c>
      <c r="L13" s="1">
        <f t="shared" si="2"/>
        <v>0.10051434803966079</v>
      </c>
      <c r="M13">
        <f t="shared" si="3"/>
        <v>124</v>
      </c>
      <c r="N13">
        <f t="shared" si="4"/>
        <v>1</v>
      </c>
      <c r="O13">
        <f t="shared" si="5"/>
        <v>0.1</v>
      </c>
    </row>
    <row r="14" spans="1:15">
      <c r="A14" s="1" t="s">
        <v>12</v>
      </c>
      <c r="B14" s="1">
        <v>2210</v>
      </c>
      <c r="C14" s="2">
        <v>29.8396113316</v>
      </c>
      <c r="D14" s="2">
        <v>0.251</v>
      </c>
      <c r="E14" s="2">
        <v>48.29</v>
      </c>
      <c r="F14" s="2">
        <v>1.92</v>
      </c>
      <c r="G14" s="2">
        <v>0.50600000000000001</v>
      </c>
      <c r="H14" s="1">
        <v>1</v>
      </c>
      <c r="I14" s="2">
        <f t="shared" si="0"/>
        <v>1.92</v>
      </c>
      <c r="J14" s="2">
        <f t="shared" si="1"/>
        <v>0.50600000000000001</v>
      </c>
      <c r="K14" s="1">
        <v>16705</v>
      </c>
      <c r="L14" s="1">
        <f t="shared" si="2"/>
        <v>30.139971885995326</v>
      </c>
      <c r="M14">
        <f t="shared" si="3"/>
        <v>37177</v>
      </c>
      <c r="N14">
        <f t="shared" si="4"/>
        <v>157</v>
      </c>
      <c r="O14">
        <f t="shared" si="5"/>
        <v>41.5</v>
      </c>
    </row>
    <row r="15" spans="1:15">
      <c r="A15" s="1" t="s">
        <v>12</v>
      </c>
      <c r="B15" s="1">
        <v>2210</v>
      </c>
      <c r="C15" s="2">
        <v>1.3710407632900001E-2</v>
      </c>
      <c r="D15" s="2">
        <v>0.251</v>
      </c>
      <c r="E15" s="2">
        <v>48.29</v>
      </c>
      <c r="F15" s="2">
        <v>1.92</v>
      </c>
      <c r="G15" s="2">
        <v>0.50600000000000001</v>
      </c>
      <c r="H15" s="1">
        <v>1</v>
      </c>
      <c r="I15" s="2">
        <f t="shared" si="0"/>
        <v>1.92</v>
      </c>
      <c r="J15" s="2">
        <f t="shared" si="1"/>
        <v>0.50600000000000001</v>
      </c>
      <c r="K15" s="1">
        <v>8</v>
      </c>
      <c r="L15" s="1">
        <f t="shared" si="2"/>
        <v>1.3848414311064832E-2</v>
      </c>
      <c r="M15">
        <f t="shared" si="3"/>
        <v>17</v>
      </c>
      <c r="N15">
        <f t="shared" si="4"/>
        <v>0</v>
      </c>
      <c r="O15">
        <f t="shared" si="5"/>
        <v>0</v>
      </c>
    </row>
    <row r="16" spans="1:15">
      <c r="A16" s="1" t="s">
        <v>12</v>
      </c>
      <c r="B16" s="1">
        <v>2210</v>
      </c>
      <c r="C16" s="2">
        <v>9.8504641165099993E-2</v>
      </c>
      <c r="D16" s="2">
        <v>0.251</v>
      </c>
      <c r="E16" s="2">
        <v>48.29</v>
      </c>
      <c r="F16" s="2">
        <v>1.92</v>
      </c>
      <c r="G16" s="2">
        <v>0.50600000000000001</v>
      </c>
      <c r="H16" s="1">
        <v>1</v>
      </c>
      <c r="I16" s="2">
        <f t="shared" si="0"/>
        <v>1.92</v>
      </c>
      <c r="J16" s="2">
        <f t="shared" si="1"/>
        <v>0.50600000000000001</v>
      </c>
      <c r="K16" s="1">
        <v>55</v>
      </c>
      <c r="L16" s="1">
        <f t="shared" si="2"/>
        <v>9.9496172465627697E-2</v>
      </c>
      <c r="M16">
        <f t="shared" si="3"/>
        <v>123</v>
      </c>
      <c r="N16">
        <f t="shared" si="4"/>
        <v>1</v>
      </c>
      <c r="O16">
        <f t="shared" si="5"/>
        <v>0.1</v>
      </c>
    </row>
    <row r="17" spans="1:15">
      <c r="A17" s="1" t="s">
        <v>12</v>
      </c>
      <c r="B17" s="1">
        <v>2210</v>
      </c>
      <c r="C17" s="2">
        <v>4.5476575108099999E-2</v>
      </c>
      <c r="D17" s="2">
        <v>0.251</v>
      </c>
      <c r="E17" s="2">
        <v>48.29</v>
      </c>
      <c r="F17" s="2">
        <v>1.92</v>
      </c>
      <c r="G17" s="2">
        <v>0.50600000000000001</v>
      </c>
      <c r="H17" s="1">
        <v>1</v>
      </c>
      <c r="I17" s="2">
        <f t="shared" si="0"/>
        <v>1.92</v>
      </c>
      <c r="J17" s="2">
        <f t="shared" si="1"/>
        <v>0.50600000000000001</v>
      </c>
      <c r="K17" s="1">
        <v>25</v>
      </c>
      <c r="L17" s="1">
        <f t="shared" si="2"/>
        <v>4.5934334733708948E-2</v>
      </c>
      <c r="M17">
        <f t="shared" si="3"/>
        <v>57</v>
      </c>
      <c r="N17">
        <f t="shared" si="4"/>
        <v>0</v>
      </c>
      <c r="O17">
        <f t="shared" si="5"/>
        <v>0.1</v>
      </c>
    </row>
    <row r="18" spans="1:15">
      <c r="A18" s="1" t="s">
        <v>12</v>
      </c>
      <c r="B18" s="1">
        <v>2200</v>
      </c>
      <c r="C18" s="2">
        <v>2.4337705674900002E-2</v>
      </c>
      <c r="D18" s="2">
        <v>0.251</v>
      </c>
      <c r="E18" s="2">
        <v>48.29</v>
      </c>
      <c r="F18" s="2">
        <v>1.92</v>
      </c>
      <c r="G18" s="2">
        <v>0.50600000000000001</v>
      </c>
      <c r="H18" s="1">
        <v>1</v>
      </c>
      <c r="I18" s="2">
        <f t="shared" si="0"/>
        <v>1.92</v>
      </c>
      <c r="J18" s="2">
        <f t="shared" si="1"/>
        <v>0.50600000000000001</v>
      </c>
      <c r="K18" s="1">
        <v>19</v>
      </c>
      <c r="L18" s="1">
        <f t="shared" si="2"/>
        <v>2.4582684963939266E-2</v>
      </c>
      <c r="M18">
        <f t="shared" si="3"/>
        <v>30</v>
      </c>
      <c r="N18">
        <f t="shared" si="4"/>
        <v>0</v>
      </c>
      <c r="O18">
        <f t="shared" si="5"/>
        <v>0</v>
      </c>
    </row>
    <row r="19" spans="1:15">
      <c r="A19" s="1" t="s">
        <v>12</v>
      </c>
      <c r="B19" s="1">
        <v>2210</v>
      </c>
      <c r="C19" s="2">
        <v>1.7335490292</v>
      </c>
      <c r="D19" s="2">
        <v>0.251</v>
      </c>
      <c r="E19" s="2">
        <v>48.29</v>
      </c>
      <c r="F19" s="2">
        <v>1.92</v>
      </c>
      <c r="G19" s="2">
        <v>0.50600000000000001</v>
      </c>
      <c r="H19" s="1">
        <v>1</v>
      </c>
      <c r="I19" s="2">
        <f t="shared" si="0"/>
        <v>1.92</v>
      </c>
      <c r="J19" s="2">
        <f t="shared" si="1"/>
        <v>0.50600000000000001</v>
      </c>
      <c r="K19" s="1">
        <v>970</v>
      </c>
      <c r="L19" s="1">
        <f t="shared" si="2"/>
        <v>1.750998644803089</v>
      </c>
      <c r="M19">
        <f t="shared" si="3"/>
        <v>2160</v>
      </c>
      <c r="N19">
        <f t="shared" si="4"/>
        <v>9</v>
      </c>
      <c r="O19">
        <f t="shared" si="5"/>
        <v>2.4</v>
      </c>
    </row>
    <row r="20" spans="1:15">
      <c r="A20" s="1" t="s">
        <v>12</v>
      </c>
      <c r="B20" s="1">
        <v>2210</v>
      </c>
      <c r="C20" s="2">
        <v>5.28939261045E-2</v>
      </c>
      <c r="D20" s="2">
        <v>0.26800000000000002</v>
      </c>
      <c r="E20" s="2">
        <v>48.29</v>
      </c>
      <c r="F20" s="2">
        <v>1.92</v>
      </c>
      <c r="G20" s="2">
        <v>0.50600000000000001</v>
      </c>
      <c r="H20" s="1">
        <v>1</v>
      </c>
      <c r="I20" s="2">
        <f t="shared" si="0"/>
        <v>1.92</v>
      </c>
      <c r="J20" s="2">
        <f t="shared" si="1"/>
        <v>0.50600000000000001</v>
      </c>
      <c r="K20" s="1">
        <v>32</v>
      </c>
      <c r="L20" s="1">
        <f t="shared" si="2"/>
        <v>5.7044865112094147E-2</v>
      </c>
      <c r="M20">
        <f t="shared" si="3"/>
        <v>70</v>
      </c>
      <c r="N20">
        <f t="shared" si="4"/>
        <v>0</v>
      </c>
      <c r="O20">
        <f t="shared" si="5"/>
        <v>0.1</v>
      </c>
    </row>
    <row r="21" spans="1:15">
      <c r="A21" s="1" t="s">
        <v>12</v>
      </c>
      <c r="B21" s="1">
        <v>2210</v>
      </c>
      <c r="C21" s="2">
        <v>0.25110553007399999</v>
      </c>
      <c r="D21" s="2">
        <v>0.251</v>
      </c>
      <c r="E21" s="2">
        <v>48.29</v>
      </c>
      <c r="F21" s="2">
        <v>1.92</v>
      </c>
      <c r="G21" s="2">
        <v>0.50600000000000001</v>
      </c>
      <c r="H21" s="1">
        <v>1</v>
      </c>
      <c r="I21" s="2">
        <f t="shared" si="0"/>
        <v>1.92</v>
      </c>
      <c r="J21" s="2">
        <f t="shared" si="1"/>
        <v>0.50600000000000001</v>
      </c>
      <c r="K21" s="1">
        <v>141</v>
      </c>
      <c r="L21" s="1">
        <f t="shared" si="2"/>
        <v>0.25363311648880321</v>
      </c>
      <c r="M21">
        <f t="shared" si="3"/>
        <v>313</v>
      </c>
      <c r="N21">
        <f t="shared" si="4"/>
        <v>1</v>
      </c>
      <c r="O21">
        <f t="shared" si="5"/>
        <v>0.3</v>
      </c>
    </row>
    <row r="22" spans="1:15">
      <c r="A22" s="1" t="s">
        <v>12</v>
      </c>
      <c r="B22" s="1">
        <v>2210</v>
      </c>
      <c r="C22" s="2">
        <v>3.9198329356700001</v>
      </c>
      <c r="D22" s="2">
        <v>0.251</v>
      </c>
      <c r="E22" s="2">
        <v>48.29</v>
      </c>
      <c r="F22" s="2">
        <v>1.92</v>
      </c>
      <c r="G22" s="2">
        <v>0.50600000000000001</v>
      </c>
      <c r="H22" s="1">
        <v>1</v>
      </c>
      <c r="I22" s="2">
        <f t="shared" si="0"/>
        <v>1.92</v>
      </c>
      <c r="J22" s="2">
        <f t="shared" si="1"/>
        <v>0.50600000000000001</v>
      </c>
      <c r="K22" s="1">
        <v>2194</v>
      </c>
      <c r="L22" s="1">
        <f t="shared" si="2"/>
        <v>3.9592893206949653</v>
      </c>
      <c r="M22">
        <f t="shared" si="3"/>
        <v>4884</v>
      </c>
      <c r="N22">
        <f t="shared" si="4"/>
        <v>21</v>
      </c>
      <c r="O22">
        <f t="shared" si="5"/>
        <v>5.4</v>
      </c>
    </row>
    <row r="23" spans="1:15">
      <c r="A23" s="1" t="s">
        <v>12</v>
      </c>
      <c r="B23" s="1">
        <v>2210</v>
      </c>
      <c r="C23" s="2">
        <v>0.39488041621699999</v>
      </c>
      <c r="D23" s="2">
        <v>0.251</v>
      </c>
      <c r="E23" s="2">
        <v>48.29</v>
      </c>
      <c r="F23" s="2">
        <v>1.92</v>
      </c>
      <c r="G23" s="2">
        <v>0.50600000000000001</v>
      </c>
      <c r="H23" s="1">
        <v>1</v>
      </c>
      <c r="I23" s="2">
        <f t="shared" si="0"/>
        <v>1.92</v>
      </c>
      <c r="J23" s="2">
        <f t="shared" si="1"/>
        <v>0.50600000000000001</v>
      </c>
      <c r="K23" s="1">
        <v>221</v>
      </c>
      <c r="L23" s="1">
        <f t="shared" si="2"/>
        <v>0.39885521667323759</v>
      </c>
      <c r="M23">
        <f t="shared" si="3"/>
        <v>492</v>
      </c>
      <c r="N23">
        <f t="shared" si="4"/>
        <v>2</v>
      </c>
      <c r="O23">
        <f t="shared" si="5"/>
        <v>0.5</v>
      </c>
    </row>
    <row r="24" spans="1:15">
      <c r="A24" s="1" t="s">
        <v>12</v>
      </c>
      <c r="B24" s="1">
        <v>2210</v>
      </c>
      <c r="C24" s="2">
        <v>5.96993694989E-2</v>
      </c>
      <c r="D24" s="2">
        <v>0.251</v>
      </c>
      <c r="E24" s="2">
        <v>48.29</v>
      </c>
      <c r="F24" s="2">
        <v>1.92</v>
      </c>
      <c r="G24" s="2">
        <v>0.50600000000000001</v>
      </c>
      <c r="H24" s="1">
        <v>1</v>
      </c>
      <c r="I24" s="2">
        <f t="shared" si="0"/>
        <v>1.92</v>
      </c>
      <c r="J24" s="2">
        <f t="shared" si="1"/>
        <v>0.50600000000000001</v>
      </c>
      <c r="K24" s="1">
        <v>33</v>
      </c>
      <c r="L24" s="1">
        <f t="shared" si="2"/>
        <v>6.0300293402381001E-2</v>
      </c>
      <c r="M24">
        <f t="shared" si="3"/>
        <v>74</v>
      </c>
      <c r="N24">
        <f t="shared" si="4"/>
        <v>0</v>
      </c>
      <c r="O24">
        <f t="shared" si="5"/>
        <v>0.1</v>
      </c>
    </row>
    <row r="25" spans="1:15">
      <c r="A25" s="1" t="s">
        <v>12</v>
      </c>
      <c r="B25" s="1">
        <v>2210</v>
      </c>
      <c r="C25" s="2">
        <v>8.6308495334700003E-2</v>
      </c>
      <c r="D25" s="2">
        <v>0.251</v>
      </c>
      <c r="E25" s="2">
        <v>48.29</v>
      </c>
      <c r="F25" s="2">
        <v>1.92</v>
      </c>
      <c r="G25" s="2">
        <v>0.50600000000000001</v>
      </c>
      <c r="H25" s="1">
        <v>1</v>
      </c>
      <c r="I25" s="2">
        <f t="shared" si="0"/>
        <v>1.92</v>
      </c>
      <c r="J25" s="2">
        <f t="shared" si="1"/>
        <v>0.50600000000000001</v>
      </c>
      <c r="K25" s="1">
        <v>48</v>
      </c>
      <c r="L25" s="1">
        <f t="shared" si="2"/>
        <v>8.7177262263989863E-2</v>
      </c>
      <c r="M25">
        <f t="shared" si="3"/>
        <v>108</v>
      </c>
      <c r="N25">
        <f t="shared" si="4"/>
        <v>0</v>
      </c>
      <c r="O25">
        <f t="shared" si="5"/>
        <v>0.1</v>
      </c>
    </row>
    <row r="26" spans="1:15">
      <c r="A26" s="1" t="s">
        <v>12</v>
      </c>
      <c r="B26" s="1">
        <v>2210</v>
      </c>
      <c r="C26" s="2">
        <v>0.12526868655199999</v>
      </c>
      <c r="D26" s="2">
        <v>0.251</v>
      </c>
      <c r="E26" s="2">
        <v>48.29</v>
      </c>
      <c r="F26" s="2">
        <v>1.92</v>
      </c>
      <c r="G26" s="2">
        <v>0.50600000000000001</v>
      </c>
      <c r="H26" s="1">
        <v>1</v>
      </c>
      <c r="I26" s="2">
        <f t="shared" si="0"/>
        <v>1.92</v>
      </c>
      <c r="J26" s="2">
        <f t="shared" si="1"/>
        <v>0.50600000000000001</v>
      </c>
      <c r="K26" s="1">
        <v>70</v>
      </c>
      <c r="L26" s="1">
        <f t="shared" si="2"/>
        <v>0.126529620272718</v>
      </c>
      <c r="M26">
        <f t="shared" si="3"/>
        <v>156</v>
      </c>
      <c r="N26">
        <f t="shared" si="4"/>
        <v>1</v>
      </c>
      <c r="O26">
        <f t="shared" si="5"/>
        <v>0.2</v>
      </c>
    </row>
    <row r="27" spans="1:15">
      <c r="A27" s="1" t="s">
        <v>12</v>
      </c>
      <c r="B27" s="1">
        <v>2210</v>
      </c>
      <c r="C27" s="2">
        <v>0.13912190707399999</v>
      </c>
      <c r="D27" s="2">
        <v>0.251</v>
      </c>
      <c r="E27" s="2">
        <v>48.29</v>
      </c>
      <c r="F27" s="2">
        <v>1.92</v>
      </c>
      <c r="G27" s="2">
        <v>0.50600000000000001</v>
      </c>
      <c r="H27" s="1">
        <v>1</v>
      </c>
      <c r="I27" s="2">
        <f t="shared" si="0"/>
        <v>1.92</v>
      </c>
      <c r="J27" s="2">
        <f t="shared" si="1"/>
        <v>0.50600000000000001</v>
      </c>
      <c r="K27" s="1">
        <v>78</v>
      </c>
      <c r="L27" s="1">
        <f t="shared" si="2"/>
        <v>0.14052228500362235</v>
      </c>
      <c r="M27">
        <f t="shared" si="3"/>
        <v>173</v>
      </c>
      <c r="N27">
        <f t="shared" si="4"/>
        <v>1</v>
      </c>
      <c r="O27">
        <f t="shared" si="5"/>
        <v>0.2</v>
      </c>
    </row>
    <row r="28" spans="1:15">
      <c r="A28" s="1" t="s">
        <v>12</v>
      </c>
      <c r="B28" s="1">
        <v>2210</v>
      </c>
      <c r="C28" s="2">
        <v>3.3794187052300001E-2</v>
      </c>
      <c r="D28" s="2">
        <v>0.251</v>
      </c>
      <c r="E28" s="2">
        <v>48.29</v>
      </c>
      <c r="F28" s="2">
        <v>1.92</v>
      </c>
      <c r="G28" s="2">
        <v>0.50600000000000001</v>
      </c>
      <c r="H28" s="1">
        <v>1</v>
      </c>
      <c r="I28" s="2">
        <f t="shared" si="0"/>
        <v>1.92</v>
      </c>
      <c r="J28" s="2">
        <f t="shared" si="1"/>
        <v>0.50600000000000001</v>
      </c>
      <c r="K28" s="1">
        <v>19</v>
      </c>
      <c r="L28" s="1">
        <f t="shared" si="2"/>
        <v>3.4134353706803941E-2</v>
      </c>
      <c r="M28">
        <f t="shared" si="3"/>
        <v>42</v>
      </c>
      <c r="N28">
        <f t="shared" si="4"/>
        <v>0</v>
      </c>
      <c r="O28">
        <f t="shared" si="5"/>
        <v>0</v>
      </c>
    </row>
    <row r="29" spans="1:15">
      <c r="A29" s="1" t="s">
        <v>12</v>
      </c>
      <c r="B29" s="1">
        <v>2210</v>
      </c>
      <c r="C29" s="2">
        <v>1.1487539525999999</v>
      </c>
      <c r="D29" s="2">
        <v>0.26800000000000002</v>
      </c>
      <c r="E29" s="2">
        <v>48.29</v>
      </c>
      <c r="F29" s="2">
        <v>1.92</v>
      </c>
      <c r="G29" s="2">
        <v>0.50600000000000001</v>
      </c>
      <c r="H29" s="1">
        <v>1</v>
      </c>
      <c r="I29" s="2">
        <f t="shared" si="0"/>
        <v>1.92</v>
      </c>
      <c r="J29" s="2">
        <f t="shared" si="1"/>
        <v>0.50600000000000001</v>
      </c>
      <c r="K29" s="1">
        <v>687</v>
      </c>
      <c r="L29" s="1">
        <f t="shared" si="2"/>
        <v>1.2389043336202059</v>
      </c>
      <c r="M29">
        <f t="shared" si="3"/>
        <v>1528</v>
      </c>
      <c r="N29">
        <f t="shared" si="4"/>
        <v>6</v>
      </c>
      <c r="O29">
        <f t="shared" si="5"/>
        <v>1.7</v>
      </c>
    </row>
    <row r="30" spans="1:15">
      <c r="A30" s="1" t="s">
        <v>12</v>
      </c>
      <c r="B30" s="1">
        <v>2210</v>
      </c>
      <c r="C30" s="2">
        <v>6.4111197395900002E-2</v>
      </c>
      <c r="D30" s="2">
        <v>0.251</v>
      </c>
      <c r="E30" s="2">
        <v>48.29</v>
      </c>
      <c r="F30" s="2">
        <v>1.92</v>
      </c>
      <c r="G30" s="2">
        <v>0.50600000000000001</v>
      </c>
      <c r="H30" s="1">
        <v>1</v>
      </c>
      <c r="I30" s="2">
        <f t="shared" si="0"/>
        <v>1.92</v>
      </c>
      <c r="J30" s="2">
        <f t="shared" si="1"/>
        <v>0.50600000000000001</v>
      </c>
      <c r="K30" s="1">
        <v>36</v>
      </c>
      <c r="L30" s="1">
        <f t="shared" si="2"/>
        <v>6.4756530023687559E-2</v>
      </c>
      <c r="M30">
        <f t="shared" si="3"/>
        <v>80</v>
      </c>
      <c r="N30">
        <f t="shared" si="4"/>
        <v>0</v>
      </c>
      <c r="O30">
        <f t="shared" si="5"/>
        <v>0.1</v>
      </c>
    </row>
    <row r="31" spans="1:15">
      <c r="A31" s="1" t="s">
        <v>12</v>
      </c>
      <c r="B31" s="1">
        <v>2210</v>
      </c>
      <c r="C31" s="2">
        <v>2.2932668134600001E-2</v>
      </c>
      <c r="D31" s="2">
        <v>0.251</v>
      </c>
      <c r="E31" s="2">
        <v>48.29</v>
      </c>
      <c r="F31" s="2">
        <v>1.92</v>
      </c>
      <c r="G31" s="2">
        <v>0.50600000000000001</v>
      </c>
      <c r="H31" s="1">
        <v>1</v>
      </c>
      <c r="I31" s="2">
        <f t="shared" si="0"/>
        <v>1.92</v>
      </c>
      <c r="J31" s="2">
        <f t="shared" si="1"/>
        <v>0.50600000000000001</v>
      </c>
      <c r="K31" s="1">
        <v>13</v>
      </c>
      <c r="L31" s="1">
        <f t="shared" si="2"/>
        <v>2.3163504549931529E-2</v>
      </c>
      <c r="M31">
        <f t="shared" si="3"/>
        <v>29</v>
      </c>
      <c r="N31">
        <f t="shared" si="4"/>
        <v>0</v>
      </c>
      <c r="O31">
        <f t="shared" si="5"/>
        <v>0</v>
      </c>
    </row>
    <row r="32" spans="1:15">
      <c r="A32" s="1" t="s">
        <v>12</v>
      </c>
      <c r="B32" s="1">
        <v>2210</v>
      </c>
      <c r="C32" s="2">
        <v>1.40246856489E-2</v>
      </c>
      <c r="D32" s="2">
        <v>0.251</v>
      </c>
      <c r="E32" s="2">
        <v>48.29</v>
      </c>
      <c r="F32" s="2">
        <v>1.92</v>
      </c>
      <c r="G32" s="2">
        <v>0.50600000000000001</v>
      </c>
      <c r="H32" s="1">
        <v>1</v>
      </c>
      <c r="I32" s="2">
        <f t="shared" si="0"/>
        <v>1.92</v>
      </c>
      <c r="J32" s="2">
        <f t="shared" si="1"/>
        <v>0.50600000000000001</v>
      </c>
      <c r="K32" s="1">
        <v>8</v>
      </c>
      <c r="L32" s="1">
        <f t="shared" si="2"/>
        <v>1.4165855797194218E-2</v>
      </c>
      <c r="M32">
        <f t="shared" si="3"/>
        <v>17</v>
      </c>
      <c r="N32">
        <f t="shared" si="4"/>
        <v>0</v>
      </c>
      <c r="O32">
        <f t="shared" si="5"/>
        <v>0</v>
      </c>
    </row>
    <row r="33" spans="1:15">
      <c r="A33" s="1" t="s">
        <v>12</v>
      </c>
      <c r="B33" s="1">
        <v>2210</v>
      </c>
      <c r="C33" s="2">
        <v>0.143341504216</v>
      </c>
      <c r="D33" s="2">
        <v>0.26800000000000002</v>
      </c>
      <c r="E33" s="2">
        <v>48.29</v>
      </c>
      <c r="F33" s="2">
        <v>1.92</v>
      </c>
      <c r="G33" s="2">
        <v>0.50600000000000001</v>
      </c>
      <c r="H33" s="1">
        <v>1</v>
      </c>
      <c r="I33" s="2">
        <f t="shared" si="0"/>
        <v>1.92</v>
      </c>
      <c r="J33" s="2">
        <f t="shared" si="1"/>
        <v>0.50600000000000001</v>
      </c>
      <c r="K33" s="1">
        <v>86</v>
      </c>
      <c r="L33" s="1">
        <f t="shared" si="2"/>
        <v>0.15459046766185763</v>
      </c>
      <c r="M33">
        <f t="shared" si="3"/>
        <v>191</v>
      </c>
      <c r="N33">
        <f t="shared" si="4"/>
        <v>1</v>
      </c>
      <c r="O33">
        <f t="shared" si="5"/>
        <v>0.2</v>
      </c>
    </row>
    <row r="34" spans="1:15">
      <c r="A34" s="1" t="s">
        <v>12</v>
      </c>
      <c r="B34" s="1">
        <v>2210</v>
      </c>
      <c r="C34" s="2">
        <v>3.8873884452199997E-2</v>
      </c>
      <c r="D34" s="2">
        <v>0.251</v>
      </c>
      <c r="E34" s="2">
        <v>48.29</v>
      </c>
      <c r="F34" s="2">
        <v>1.92</v>
      </c>
      <c r="G34" s="2">
        <v>0.50600000000000001</v>
      </c>
      <c r="H34" s="1">
        <v>1</v>
      </c>
      <c r="I34" s="2">
        <f t="shared" si="0"/>
        <v>1.92</v>
      </c>
      <c r="J34" s="2">
        <f t="shared" si="1"/>
        <v>0.50600000000000001</v>
      </c>
      <c r="K34" s="1">
        <v>22</v>
      </c>
      <c r="L34" s="1">
        <f t="shared" si="2"/>
        <v>3.9265182494115099E-2</v>
      </c>
      <c r="M34">
        <f t="shared" si="3"/>
        <v>48</v>
      </c>
      <c r="N34">
        <f t="shared" si="4"/>
        <v>0</v>
      </c>
      <c r="O34">
        <f t="shared" si="5"/>
        <v>0.1</v>
      </c>
    </row>
    <row r="35" spans="1:15">
      <c r="A35" s="1" t="s">
        <v>12</v>
      </c>
      <c r="B35" s="1">
        <v>2210</v>
      </c>
      <c r="C35" s="2">
        <v>6.8705642085900007E-2</v>
      </c>
      <c r="D35" s="2">
        <v>0.251</v>
      </c>
      <c r="E35" s="2">
        <v>48.29</v>
      </c>
      <c r="F35" s="2">
        <v>1.92</v>
      </c>
      <c r="G35" s="2">
        <v>0.50600000000000001</v>
      </c>
      <c r="H35" s="1">
        <v>1</v>
      </c>
      <c r="I35" s="2">
        <f t="shared" si="0"/>
        <v>1.92</v>
      </c>
      <c r="J35" s="2">
        <f t="shared" si="1"/>
        <v>0.50600000000000001</v>
      </c>
      <c r="K35" s="1">
        <v>38</v>
      </c>
      <c r="L35" s="1">
        <f t="shared" si="2"/>
        <v>6.9397221628196323E-2</v>
      </c>
      <c r="M35">
        <f t="shared" si="3"/>
        <v>86</v>
      </c>
      <c r="N35">
        <f t="shared" si="4"/>
        <v>0</v>
      </c>
      <c r="O35">
        <f t="shared" si="5"/>
        <v>0.1</v>
      </c>
    </row>
    <row r="36" spans="1:15">
      <c r="A36" s="1" t="s">
        <v>12</v>
      </c>
      <c r="B36" s="1">
        <v>2210</v>
      </c>
      <c r="C36" s="2">
        <v>0.24251701850599999</v>
      </c>
      <c r="D36" s="2">
        <v>0.251</v>
      </c>
      <c r="E36" s="2">
        <v>48.29</v>
      </c>
      <c r="F36" s="2">
        <v>1.92</v>
      </c>
      <c r="G36" s="2">
        <v>0.50600000000000001</v>
      </c>
      <c r="H36" s="1">
        <v>1</v>
      </c>
      <c r="I36" s="2">
        <f t="shared" si="0"/>
        <v>1.92</v>
      </c>
      <c r="J36" s="2">
        <f t="shared" si="1"/>
        <v>0.50600000000000001</v>
      </c>
      <c r="K36" s="1">
        <v>136</v>
      </c>
      <c r="L36" s="1">
        <f t="shared" si="2"/>
        <v>0.2449581543947783</v>
      </c>
      <c r="M36">
        <f t="shared" si="3"/>
        <v>302</v>
      </c>
      <c r="N36">
        <f t="shared" si="4"/>
        <v>1</v>
      </c>
      <c r="O36">
        <f t="shared" si="5"/>
        <v>0.3</v>
      </c>
    </row>
    <row r="37" spans="1:15">
      <c r="A37" s="1" t="s">
        <v>12</v>
      </c>
      <c r="B37" s="1">
        <v>2210</v>
      </c>
      <c r="C37" s="2">
        <v>1.48382957065E-2</v>
      </c>
      <c r="D37" s="2">
        <v>0.251</v>
      </c>
      <c r="E37" s="2">
        <v>48.29</v>
      </c>
      <c r="F37" s="2">
        <v>1.92</v>
      </c>
      <c r="G37" s="2">
        <v>0.50600000000000001</v>
      </c>
      <c r="H37" s="1">
        <v>1</v>
      </c>
      <c r="I37" s="2">
        <f t="shared" si="0"/>
        <v>1.92</v>
      </c>
      <c r="J37" s="2">
        <f t="shared" si="1"/>
        <v>0.50600000000000001</v>
      </c>
      <c r="K37" s="1">
        <v>8</v>
      </c>
      <c r="L37" s="1">
        <f t="shared" si="2"/>
        <v>1.4987655518032343E-2</v>
      </c>
      <c r="M37">
        <f t="shared" si="3"/>
        <v>18</v>
      </c>
      <c r="N37">
        <f t="shared" si="4"/>
        <v>0</v>
      </c>
      <c r="O37">
        <f t="shared" si="5"/>
        <v>0</v>
      </c>
    </row>
    <row r="38" spans="1:15">
      <c r="A38" s="1" t="s">
        <v>12</v>
      </c>
      <c r="B38" s="1">
        <v>2210</v>
      </c>
      <c r="C38" s="2">
        <v>0.105147238236</v>
      </c>
      <c r="D38" s="2">
        <v>0.251</v>
      </c>
      <c r="E38" s="2">
        <v>48.29</v>
      </c>
      <c r="F38" s="2">
        <v>1.92</v>
      </c>
      <c r="G38" s="2">
        <v>0.50600000000000001</v>
      </c>
      <c r="H38" s="1">
        <v>1</v>
      </c>
      <c r="I38" s="2">
        <f t="shared" si="0"/>
        <v>1.92</v>
      </c>
      <c r="J38" s="2">
        <f t="shared" si="1"/>
        <v>0.50600000000000001</v>
      </c>
      <c r="K38" s="1">
        <v>59</v>
      </c>
      <c r="L38" s="1">
        <f t="shared" si="2"/>
        <v>0.10620563281154387</v>
      </c>
      <c r="M38">
        <f t="shared" si="3"/>
        <v>131</v>
      </c>
      <c r="N38">
        <f t="shared" si="4"/>
        <v>1</v>
      </c>
      <c r="O38">
        <f t="shared" si="5"/>
        <v>0.1</v>
      </c>
    </row>
    <row r="39" spans="1:15">
      <c r="A39" s="1" t="s">
        <v>12</v>
      </c>
      <c r="B39" s="1">
        <v>2210</v>
      </c>
      <c r="C39" s="2">
        <v>3.8812392068299999E-2</v>
      </c>
      <c r="D39" s="2">
        <v>0.251</v>
      </c>
      <c r="E39" s="2">
        <v>48.29</v>
      </c>
      <c r="F39" s="2">
        <v>1.92</v>
      </c>
      <c r="G39" s="2">
        <v>0.50600000000000001</v>
      </c>
      <c r="H39" s="1">
        <v>1</v>
      </c>
      <c r="I39" s="2">
        <f t="shared" si="0"/>
        <v>1.92</v>
      </c>
      <c r="J39" s="2">
        <f t="shared" si="1"/>
        <v>0.50600000000000001</v>
      </c>
      <c r="K39" s="1">
        <v>22</v>
      </c>
      <c r="L39" s="1">
        <f t="shared" si="2"/>
        <v>3.9203071138127495E-2</v>
      </c>
      <c r="M39">
        <f t="shared" si="3"/>
        <v>48</v>
      </c>
      <c r="N39">
        <f t="shared" si="4"/>
        <v>0</v>
      </c>
      <c r="O39">
        <f t="shared" si="5"/>
        <v>0.1</v>
      </c>
    </row>
    <row r="40" spans="1:15">
      <c r="A40" s="1" t="s">
        <v>12</v>
      </c>
      <c r="B40" s="1">
        <v>2210</v>
      </c>
      <c r="C40" s="2">
        <v>0.12280187853799999</v>
      </c>
      <c r="D40" s="2">
        <v>0.251</v>
      </c>
      <c r="E40" s="2">
        <v>48.29</v>
      </c>
      <c r="F40" s="2">
        <v>1.92</v>
      </c>
      <c r="G40" s="2">
        <v>0.50600000000000001</v>
      </c>
      <c r="H40" s="1">
        <v>1</v>
      </c>
      <c r="I40" s="2">
        <f t="shared" si="0"/>
        <v>1.92</v>
      </c>
      <c r="J40" s="2">
        <f t="shared" si="1"/>
        <v>0.50600000000000001</v>
      </c>
      <c r="K40" s="1">
        <v>69</v>
      </c>
      <c r="L40" s="1">
        <f t="shared" si="2"/>
        <v>0.12403798178038374</v>
      </c>
      <c r="M40">
        <f t="shared" si="3"/>
        <v>153</v>
      </c>
      <c r="N40">
        <f t="shared" si="4"/>
        <v>1</v>
      </c>
      <c r="O40">
        <f t="shared" si="5"/>
        <v>0.2</v>
      </c>
    </row>
    <row r="41" spans="1:15">
      <c r="A41" s="1" t="s">
        <v>12</v>
      </c>
      <c r="B41" s="1">
        <v>2210</v>
      </c>
      <c r="C41" s="2">
        <v>2.68642909036E-3</v>
      </c>
      <c r="D41" s="2">
        <v>0.251</v>
      </c>
      <c r="E41" s="2">
        <v>48.29</v>
      </c>
      <c r="F41" s="2">
        <v>1.92</v>
      </c>
      <c r="G41" s="2">
        <v>0.50600000000000001</v>
      </c>
      <c r="H41" s="1">
        <v>1</v>
      </c>
      <c r="I41" s="2">
        <f t="shared" si="0"/>
        <v>1.92</v>
      </c>
      <c r="J41" s="2">
        <f t="shared" si="1"/>
        <v>0.50600000000000001</v>
      </c>
      <c r="K41" s="1">
        <v>2</v>
      </c>
      <c r="L41" s="1">
        <f t="shared" si="2"/>
        <v>2.7134702378453818E-3</v>
      </c>
      <c r="M41">
        <f t="shared" si="3"/>
        <v>3</v>
      </c>
      <c r="N41">
        <f t="shared" si="4"/>
        <v>0</v>
      </c>
      <c r="O41">
        <f t="shared" si="5"/>
        <v>0</v>
      </c>
    </row>
    <row r="42" spans="1:15">
      <c r="A42" s="1" t="s">
        <v>12</v>
      </c>
      <c r="B42" s="1">
        <v>2210</v>
      </c>
      <c r="C42" s="2">
        <v>9.8845902624800003E-2</v>
      </c>
      <c r="D42" s="2">
        <v>0.26800000000000002</v>
      </c>
      <c r="E42" s="2">
        <v>48.29</v>
      </c>
      <c r="F42" s="2">
        <v>1.92</v>
      </c>
      <c r="G42" s="2">
        <v>0.50600000000000001</v>
      </c>
      <c r="H42" s="1">
        <v>1</v>
      </c>
      <c r="I42" s="2">
        <f t="shared" si="0"/>
        <v>1.92</v>
      </c>
      <c r="J42" s="2">
        <f t="shared" si="1"/>
        <v>0.50600000000000001</v>
      </c>
      <c r="K42" s="1">
        <v>59</v>
      </c>
      <c r="L42" s="1">
        <f t="shared" si="2"/>
        <v>0.10660299957645224</v>
      </c>
      <c r="M42">
        <f t="shared" si="3"/>
        <v>131</v>
      </c>
      <c r="N42">
        <f t="shared" si="4"/>
        <v>1</v>
      </c>
      <c r="O42">
        <f t="shared" si="5"/>
        <v>0.1</v>
      </c>
    </row>
    <row r="43" spans="1:15">
      <c r="A43" s="1" t="s">
        <v>12</v>
      </c>
      <c r="B43" s="1">
        <v>2210</v>
      </c>
      <c r="C43" s="2">
        <v>11.9479836125</v>
      </c>
      <c r="D43" s="2">
        <v>0.26800000000000002</v>
      </c>
      <c r="E43" s="2">
        <v>48.29</v>
      </c>
      <c r="F43" s="2">
        <v>1.92</v>
      </c>
      <c r="G43" s="2">
        <v>0.50600000000000001</v>
      </c>
      <c r="H43" s="1">
        <v>1</v>
      </c>
      <c r="I43" s="2">
        <f t="shared" si="0"/>
        <v>1.92</v>
      </c>
      <c r="J43" s="2">
        <f t="shared" si="1"/>
        <v>0.50600000000000001</v>
      </c>
      <c r="K43" s="1">
        <v>7142</v>
      </c>
      <c r="L43" s="1">
        <f t="shared" si="2"/>
        <v>12.885621539796958</v>
      </c>
      <c r="M43">
        <f t="shared" si="3"/>
        <v>15894</v>
      </c>
      <c r="N43">
        <f t="shared" si="4"/>
        <v>67</v>
      </c>
      <c r="O43">
        <f t="shared" si="5"/>
        <v>17.7</v>
      </c>
    </row>
    <row r="44" spans="1:15">
      <c r="A44" s="1" t="s">
        <v>12</v>
      </c>
      <c r="B44" s="1">
        <v>2210</v>
      </c>
      <c r="C44" s="2">
        <v>0.42105824980000001</v>
      </c>
      <c r="D44" s="2">
        <v>0.26800000000000002</v>
      </c>
      <c r="E44" s="2">
        <v>48.29</v>
      </c>
      <c r="F44" s="2">
        <v>1.92</v>
      </c>
      <c r="G44" s="2">
        <v>0.50600000000000001</v>
      </c>
      <c r="H44" s="1">
        <v>1</v>
      </c>
      <c r="I44" s="2">
        <f t="shared" si="0"/>
        <v>1.92</v>
      </c>
      <c r="J44" s="2">
        <f t="shared" si="1"/>
        <v>0.50600000000000001</v>
      </c>
      <c r="K44" s="1">
        <v>252</v>
      </c>
      <c r="L44" s="1">
        <f t="shared" si="2"/>
        <v>0.45410149771680469</v>
      </c>
      <c r="M44">
        <f t="shared" si="3"/>
        <v>560</v>
      </c>
      <c r="N44">
        <f t="shared" si="4"/>
        <v>2</v>
      </c>
      <c r="O44">
        <f t="shared" si="5"/>
        <v>0.6</v>
      </c>
    </row>
    <row r="45" spans="1:15">
      <c r="A45" s="1" t="s">
        <v>12</v>
      </c>
      <c r="B45" s="1">
        <v>2210</v>
      </c>
      <c r="C45" s="2">
        <v>6.0182683847099998</v>
      </c>
      <c r="D45" s="2">
        <v>0.251</v>
      </c>
      <c r="E45" s="2">
        <v>48.29</v>
      </c>
      <c r="F45" s="2">
        <v>1.92</v>
      </c>
      <c r="G45" s="2">
        <v>0.50600000000000001</v>
      </c>
      <c r="H45" s="1">
        <v>1</v>
      </c>
      <c r="I45" s="2">
        <f t="shared" si="0"/>
        <v>1.92</v>
      </c>
      <c r="J45" s="2">
        <f t="shared" si="1"/>
        <v>0.50600000000000001</v>
      </c>
      <c r="K45" s="1">
        <v>3369</v>
      </c>
      <c r="L45" s="1">
        <f t="shared" si="2"/>
        <v>6.0788472712257589</v>
      </c>
      <c r="M45">
        <f t="shared" si="3"/>
        <v>7498</v>
      </c>
      <c r="N45">
        <f t="shared" si="4"/>
        <v>32</v>
      </c>
      <c r="O45">
        <f t="shared" si="5"/>
        <v>8.4</v>
      </c>
    </row>
    <row r="46" spans="1:15">
      <c r="A46" s="1" t="s">
        <v>12</v>
      </c>
      <c r="B46" s="1">
        <v>2210</v>
      </c>
      <c r="C46" s="2">
        <v>0.113111575728</v>
      </c>
      <c r="D46" s="2">
        <v>0.30199999999999999</v>
      </c>
      <c r="E46" s="2">
        <v>48.29</v>
      </c>
      <c r="F46" s="2">
        <v>1.92</v>
      </c>
      <c r="G46" s="2">
        <v>0.50600000000000001</v>
      </c>
      <c r="H46" s="1">
        <v>1</v>
      </c>
      <c r="I46" s="2">
        <f t="shared" si="0"/>
        <v>1.92</v>
      </c>
      <c r="J46" s="2">
        <f t="shared" si="1"/>
        <v>0.50600000000000001</v>
      </c>
      <c r="K46" s="1">
        <v>76</v>
      </c>
      <c r="L46" s="1">
        <f t="shared" si="2"/>
        <v>0.13746430946294552</v>
      </c>
      <c r="M46">
        <f t="shared" si="3"/>
        <v>170</v>
      </c>
      <c r="N46">
        <f t="shared" si="4"/>
        <v>1</v>
      </c>
      <c r="O46">
        <f t="shared" si="5"/>
        <v>0.2</v>
      </c>
    </row>
    <row r="47" spans="1:15">
      <c r="A47" s="1" t="s">
        <v>12</v>
      </c>
      <c r="B47" s="1">
        <v>2210</v>
      </c>
      <c r="C47" s="2">
        <v>0.10258646350800001</v>
      </c>
      <c r="D47" s="2">
        <v>0.26800000000000002</v>
      </c>
      <c r="E47" s="2">
        <v>48.29</v>
      </c>
      <c r="F47" s="2">
        <v>1.92</v>
      </c>
      <c r="G47" s="2">
        <v>0.50600000000000001</v>
      </c>
      <c r="H47" s="1">
        <v>1</v>
      </c>
      <c r="I47" s="2">
        <f t="shared" si="0"/>
        <v>1.92</v>
      </c>
      <c r="J47" s="2">
        <f t="shared" si="1"/>
        <v>0.50600000000000001</v>
      </c>
      <c r="K47" s="1">
        <v>61</v>
      </c>
      <c r="L47" s="1">
        <f t="shared" si="2"/>
        <v>0.11063710720922948</v>
      </c>
      <c r="M47">
        <f t="shared" si="3"/>
        <v>136</v>
      </c>
      <c r="N47">
        <f t="shared" si="4"/>
        <v>1</v>
      </c>
      <c r="O47">
        <f t="shared" si="5"/>
        <v>0.2</v>
      </c>
    </row>
    <row r="48" spans="1:15">
      <c r="A48" s="1" t="s">
        <v>12</v>
      </c>
      <c r="B48" s="1">
        <v>2210</v>
      </c>
      <c r="C48" s="2">
        <v>2.1214699997699999E-2</v>
      </c>
      <c r="D48" s="2">
        <v>0.251</v>
      </c>
      <c r="E48" s="2">
        <v>48.29</v>
      </c>
      <c r="F48" s="2">
        <v>1.92</v>
      </c>
      <c r="G48" s="2">
        <v>0.50600000000000001</v>
      </c>
      <c r="H48" s="1">
        <v>1</v>
      </c>
      <c r="I48" s="2">
        <f t="shared" si="0"/>
        <v>1.92</v>
      </c>
      <c r="J48" s="2">
        <f t="shared" si="1"/>
        <v>0.50600000000000001</v>
      </c>
      <c r="K48" s="1">
        <v>12</v>
      </c>
      <c r="L48" s="1">
        <f t="shared" si="2"/>
        <v>2.1428243632093513E-2</v>
      </c>
      <c r="M48">
        <f t="shared" si="3"/>
        <v>26</v>
      </c>
      <c r="N48">
        <f t="shared" si="4"/>
        <v>0</v>
      </c>
      <c r="O48">
        <f t="shared" si="5"/>
        <v>0</v>
      </c>
    </row>
    <row r="49" spans="1:15">
      <c r="A49" s="1" t="s">
        <v>12</v>
      </c>
      <c r="B49" s="1">
        <v>2210</v>
      </c>
      <c r="C49" s="2">
        <v>0.12717265230499999</v>
      </c>
      <c r="D49" s="2">
        <v>0.26800000000000002</v>
      </c>
      <c r="E49" s="2">
        <v>48.29</v>
      </c>
      <c r="F49" s="2">
        <v>1.92</v>
      </c>
      <c r="G49" s="2">
        <v>0.50600000000000001</v>
      </c>
      <c r="H49" s="1">
        <v>1</v>
      </c>
      <c r="I49" s="2">
        <f t="shared" si="0"/>
        <v>1.92</v>
      </c>
      <c r="J49" s="2">
        <f t="shared" si="1"/>
        <v>0.50600000000000001</v>
      </c>
      <c r="K49" s="1">
        <v>76</v>
      </c>
      <c r="L49" s="1">
        <f t="shared" si="2"/>
        <v>0.13715273814905538</v>
      </c>
      <c r="M49">
        <f t="shared" si="3"/>
        <v>169</v>
      </c>
      <c r="N49">
        <f t="shared" si="4"/>
        <v>1</v>
      </c>
      <c r="O49">
        <f t="shared" si="5"/>
        <v>0.2</v>
      </c>
    </row>
    <row r="50" spans="1:15">
      <c r="A50" s="1" t="s">
        <v>12</v>
      </c>
      <c r="B50" s="1">
        <v>2210</v>
      </c>
      <c r="C50" s="2">
        <v>0.14806527283500001</v>
      </c>
      <c r="D50" s="2">
        <v>0.28499999999999998</v>
      </c>
      <c r="E50" s="2">
        <v>48.29</v>
      </c>
      <c r="F50" s="2">
        <v>1.92</v>
      </c>
      <c r="G50" s="2">
        <v>0.50600000000000001</v>
      </c>
      <c r="H50" s="1">
        <v>1</v>
      </c>
      <c r="I50" s="2">
        <f t="shared" si="0"/>
        <v>1.92</v>
      </c>
      <c r="J50" s="2">
        <f t="shared" si="1"/>
        <v>0.50600000000000001</v>
      </c>
      <c r="K50" s="1">
        <v>94</v>
      </c>
      <c r="L50" s="1">
        <f t="shared" si="2"/>
        <v>0.16981421059855106</v>
      </c>
      <c r="M50">
        <f t="shared" si="3"/>
        <v>209</v>
      </c>
      <c r="N50">
        <f t="shared" si="4"/>
        <v>1</v>
      </c>
      <c r="O50">
        <f t="shared" si="5"/>
        <v>0.2</v>
      </c>
    </row>
    <row r="51" spans="1:15">
      <c r="A51" s="1" t="s">
        <v>12</v>
      </c>
      <c r="B51" s="1">
        <v>2210</v>
      </c>
      <c r="C51" s="2">
        <v>4.38760615837E-4</v>
      </c>
      <c r="D51" s="2">
        <v>0.30199999999999999</v>
      </c>
      <c r="E51" s="2">
        <v>48.29</v>
      </c>
      <c r="F51" s="2">
        <v>1.92</v>
      </c>
      <c r="G51" s="2">
        <v>0.50600000000000001</v>
      </c>
      <c r="H51" s="1">
        <v>1</v>
      </c>
      <c r="I51" s="2">
        <f t="shared" si="0"/>
        <v>1.92</v>
      </c>
      <c r="J51" s="2">
        <f t="shared" si="1"/>
        <v>0.50600000000000001</v>
      </c>
      <c r="K51" s="1">
        <v>0</v>
      </c>
      <c r="L51" s="1">
        <f t="shared" si="2"/>
        <v>5.3322504515901305E-4</v>
      </c>
      <c r="M51">
        <f t="shared" si="3"/>
        <v>1</v>
      </c>
      <c r="N51">
        <f t="shared" si="4"/>
        <v>0</v>
      </c>
      <c r="O51">
        <f t="shared" si="5"/>
        <v>0</v>
      </c>
    </row>
    <row r="52" spans="1:15">
      <c r="A52" s="1" t="s">
        <v>12</v>
      </c>
      <c r="B52" s="1">
        <v>2210</v>
      </c>
      <c r="C52" s="2">
        <v>9.4677219383800003E-4</v>
      </c>
      <c r="D52" s="2">
        <v>0.28499999999999998</v>
      </c>
      <c r="E52" s="2">
        <v>48.29</v>
      </c>
      <c r="F52" s="2">
        <v>1.92</v>
      </c>
      <c r="G52" s="2">
        <v>0.50600000000000001</v>
      </c>
      <c r="H52" s="1">
        <v>1</v>
      </c>
      <c r="I52" s="2">
        <f t="shared" si="0"/>
        <v>1.92</v>
      </c>
      <c r="J52" s="2">
        <f t="shared" si="1"/>
        <v>0.50600000000000001</v>
      </c>
      <c r="K52" s="1">
        <v>1</v>
      </c>
      <c r="L52" s="1">
        <f t="shared" si="2"/>
        <v>1.0858411944603792E-3</v>
      </c>
      <c r="M52">
        <f t="shared" si="3"/>
        <v>1</v>
      </c>
      <c r="N52">
        <f t="shared" si="4"/>
        <v>0</v>
      </c>
      <c r="O52">
        <f t="shared" si="5"/>
        <v>0</v>
      </c>
    </row>
    <row r="53" spans="1:15">
      <c r="A53" s="1" t="s">
        <v>12</v>
      </c>
      <c r="B53" s="1">
        <v>2210</v>
      </c>
      <c r="C53" s="2">
        <v>0.127182551241</v>
      </c>
      <c r="D53" s="2">
        <v>0.251</v>
      </c>
      <c r="E53" s="2">
        <v>48.29</v>
      </c>
      <c r="F53" s="2">
        <v>1.92</v>
      </c>
      <c r="G53" s="2">
        <v>0.50600000000000001</v>
      </c>
      <c r="H53" s="1">
        <v>1</v>
      </c>
      <c r="I53" s="2">
        <f t="shared" si="0"/>
        <v>1.92</v>
      </c>
      <c r="J53" s="2">
        <f t="shared" si="1"/>
        <v>0.50600000000000001</v>
      </c>
      <c r="K53" s="1">
        <v>71</v>
      </c>
      <c r="L53" s="1">
        <f t="shared" si="2"/>
        <v>0.12846274960470003</v>
      </c>
      <c r="M53">
        <f t="shared" si="3"/>
        <v>158</v>
      </c>
      <c r="N53">
        <f t="shared" si="4"/>
        <v>1</v>
      </c>
      <c r="O53">
        <f t="shared" si="5"/>
        <v>0.2</v>
      </c>
    </row>
    <row r="54" spans="1:15">
      <c r="A54" s="1" t="s">
        <v>12</v>
      </c>
      <c r="B54" s="1">
        <v>2210</v>
      </c>
      <c r="C54" s="2">
        <v>0.10951297698699999</v>
      </c>
      <c r="D54" s="2">
        <v>0.251</v>
      </c>
      <c r="E54" s="2">
        <v>48.29</v>
      </c>
      <c r="F54" s="2">
        <v>1.92</v>
      </c>
      <c r="G54" s="2">
        <v>0.50600000000000001</v>
      </c>
      <c r="H54" s="1">
        <v>1</v>
      </c>
      <c r="I54" s="2">
        <f t="shared" si="0"/>
        <v>1.92</v>
      </c>
      <c r="J54" s="2">
        <f t="shared" si="1"/>
        <v>0.50600000000000001</v>
      </c>
      <c r="K54" s="1">
        <v>61</v>
      </c>
      <c r="L54" s="1">
        <f t="shared" si="2"/>
        <v>0.11061531636118831</v>
      </c>
      <c r="M54">
        <f t="shared" si="3"/>
        <v>136</v>
      </c>
      <c r="N54">
        <f t="shared" si="4"/>
        <v>1</v>
      </c>
      <c r="O54">
        <f t="shared" si="5"/>
        <v>0.2</v>
      </c>
    </row>
    <row r="55" spans="1:15">
      <c r="A55" s="1" t="s">
        <v>12</v>
      </c>
      <c r="B55" s="1">
        <v>2210</v>
      </c>
      <c r="C55" s="2">
        <v>1.45097552979</v>
      </c>
      <c r="D55" s="2">
        <v>0.28499999999999998</v>
      </c>
      <c r="E55" s="2">
        <v>48.29</v>
      </c>
      <c r="F55" s="2">
        <v>1.92</v>
      </c>
      <c r="G55" s="2">
        <v>0.50600000000000001</v>
      </c>
      <c r="H55" s="1">
        <v>1</v>
      </c>
      <c r="I55" s="2">
        <f t="shared" si="0"/>
        <v>1.92</v>
      </c>
      <c r="J55" s="2">
        <f t="shared" si="1"/>
        <v>0.50600000000000001</v>
      </c>
      <c r="K55" s="1">
        <v>922</v>
      </c>
      <c r="L55" s="1">
        <f t="shared" si="2"/>
        <v>1.6641056979220286</v>
      </c>
      <c r="M55">
        <f t="shared" si="3"/>
        <v>2053</v>
      </c>
      <c r="N55">
        <f t="shared" si="4"/>
        <v>9</v>
      </c>
      <c r="O55">
        <f t="shared" si="5"/>
        <v>2.2999999999999998</v>
      </c>
    </row>
    <row r="56" spans="1:15">
      <c r="A56" s="1" t="s">
        <v>12</v>
      </c>
      <c r="B56" s="1">
        <v>2210</v>
      </c>
      <c r="C56" s="2">
        <v>0.872511935337</v>
      </c>
      <c r="D56" s="2">
        <v>0.28499999999999998</v>
      </c>
      <c r="E56" s="2">
        <v>48.29</v>
      </c>
      <c r="F56" s="2">
        <v>1.92</v>
      </c>
      <c r="G56" s="2">
        <v>0.50600000000000001</v>
      </c>
      <c r="H56" s="1">
        <v>1</v>
      </c>
      <c r="I56" s="2">
        <f t="shared" si="0"/>
        <v>1.92</v>
      </c>
      <c r="J56" s="2">
        <f t="shared" si="1"/>
        <v>0.50600000000000001</v>
      </c>
      <c r="K56" s="1">
        <v>555</v>
      </c>
      <c r="L56" s="1">
        <f t="shared" si="2"/>
        <v>1.0006730322388135</v>
      </c>
      <c r="M56">
        <f t="shared" si="3"/>
        <v>1234</v>
      </c>
      <c r="N56">
        <f t="shared" si="4"/>
        <v>5</v>
      </c>
      <c r="O56">
        <f t="shared" si="5"/>
        <v>1.4</v>
      </c>
    </row>
    <row r="57" spans="1:15">
      <c r="A57" s="1" t="s">
        <v>12</v>
      </c>
      <c r="B57" s="1">
        <v>2210</v>
      </c>
      <c r="C57" s="2">
        <v>9.5181720464400002E-2</v>
      </c>
      <c r="D57" s="2">
        <v>0.30199999999999999</v>
      </c>
      <c r="E57" s="2">
        <v>48.29</v>
      </c>
      <c r="F57" s="2">
        <v>1.92</v>
      </c>
      <c r="G57" s="2">
        <v>0.50600000000000001</v>
      </c>
      <c r="H57" s="1">
        <v>1</v>
      </c>
      <c r="I57" s="2">
        <f t="shared" si="0"/>
        <v>1.92</v>
      </c>
      <c r="J57" s="2">
        <f t="shared" si="1"/>
        <v>0.50600000000000001</v>
      </c>
      <c r="K57" s="1">
        <v>64</v>
      </c>
      <c r="L57" s="1">
        <f t="shared" si="2"/>
        <v>0.11567418624418453</v>
      </c>
      <c r="M57">
        <f t="shared" si="3"/>
        <v>143</v>
      </c>
      <c r="N57">
        <f t="shared" si="4"/>
        <v>1</v>
      </c>
      <c r="O57">
        <f t="shared" si="5"/>
        <v>0.2</v>
      </c>
    </row>
    <row r="58" spans="1:15">
      <c r="A58" s="1" t="s">
        <v>12</v>
      </c>
      <c r="B58" s="1">
        <v>2210</v>
      </c>
      <c r="C58" s="2">
        <v>2.3990243357999998E-3</v>
      </c>
      <c r="D58" s="2">
        <v>0.28499999999999998</v>
      </c>
      <c r="E58" s="2">
        <v>48.29</v>
      </c>
      <c r="F58" s="2">
        <v>1.92</v>
      </c>
      <c r="G58" s="2">
        <v>0.50600000000000001</v>
      </c>
      <c r="H58" s="1">
        <v>1</v>
      </c>
      <c r="I58" s="2">
        <f t="shared" si="0"/>
        <v>1.92</v>
      </c>
      <c r="J58" s="2">
        <f t="shared" si="1"/>
        <v>0.50600000000000001</v>
      </c>
      <c r="K58" s="1">
        <v>2</v>
      </c>
      <c r="L58" s="1">
        <f t="shared" si="2"/>
        <v>2.7514110229248222E-3</v>
      </c>
      <c r="M58">
        <f t="shared" si="3"/>
        <v>3</v>
      </c>
      <c r="N58">
        <f t="shared" si="4"/>
        <v>0</v>
      </c>
      <c r="O58">
        <f t="shared" si="5"/>
        <v>0</v>
      </c>
    </row>
    <row r="59" spans="1:15">
      <c r="A59" s="1" t="s">
        <v>12</v>
      </c>
      <c r="B59" s="1">
        <v>2210</v>
      </c>
      <c r="C59" s="2">
        <v>2.0213369351400001E-2</v>
      </c>
      <c r="D59" s="2">
        <v>0.251</v>
      </c>
      <c r="E59" s="2">
        <v>48.29</v>
      </c>
      <c r="F59" s="2">
        <v>1.92</v>
      </c>
      <c r="G59" s="2">
        <v>0.50600000000000001</v>
      </c>
      <c r="H59" s="1">
        <v>1</v>
      </c>
      <c r="I59" s="2">
        <f t="shared" si="0"/>
        <v>1.92</v>
      </c>
      <c r="J59" s="2">
        <f t="shared" si="1"/>
        <v>0.50600000000000001</v>
      </c>
      <c r="K59" s="1">
        <v>11</v>
      </c>
      <c r="L59" s="1">
        <f t="shared" si="2"/>
        <v>2.0416833758396303E-2</v>
      </c>
      <c r="M59">
        <f t="shared" si="3"/>
        <v>25</v>
      </c>
      <c r="N59">
        <f t="shared" si="4"/>
        <v>0</v>
      </c>
      <c r="O59">
        <f t="shared" si="5"/>
        <v>0</v>
      </c>
    </row>
    <row r="60" spans="1:15">
      <c r="A60" s="1" t="s">
        <v>12</v>
      </c>
      <c r="B60" s="1">
        <v>2210</v>
      </c>
      <c r="C60" s="2">
        <v>7.0656932325999997E-2</v>
      </c>
      <c r="D60" s="2">
        <v>0.251</v>
      </c>
      <c r="E60" s="2">
        <v>48.29</v>
      </c>
      <c r="F60" s="2">
        <v>1.92</v>
      </c>
      <c r="G60" s="2">
        <v>0.50600000000000001</v>
      </c>
      <c r="H60" s="1">
        <v>1</v>
      </c>
      <c r="I60" s="2">
        <f t="shared" si="0"/>
        <v>1.92</v>
      </c>
      <c r="J60" s="2">
        <f t="shared" si="1"/>
        <v>0.50600000000000001</v>
      </c>
      <c r="K60" s="1">
        <v>40</v>
      </c>
      <c r="L60" s="1">
        <f t="shared" si="2"/>
        <v>7.1368153230638123E-2</v>
      </c>
      <c r="M60">
        <f t="shared" si="3"/>
        <v>88</v>
      </c>
      <c r="N60">
        <f t="shared" si="4"/>
        <v>0</v>
      </c>
      <c r="O60">
        <f t="shared" si="5"/>
        <v>0.1</v>
      </c>
    </row>
    <row r="61" spans="1:15">
      <c r="A61" s="1" t="s">
        <v>12</v>
      </c>
      <c r="B61" s="1">
        <v>2210</v>
      </c>
      <c r="C61" s="2">
        <v>0.19881156374600001</v>
      </c>
      <c r="D61" s="2">
        <v>0.251</v>
      </c>
      <c r="E61" s="2">
        <v>48.29</v>
      </c>
      <c r="F61" s="2">
        <v>1.92</v>
      </c>
      <c r="G61" s="2">
        <v>0.50600000000000001</v>
      </c>
      <c r="H61" s="1">
        <v>1</v>
      </c>
      <c r="I61" s="2">
        <f t="shared" si="0"/>
        <v>1.92</v>
      </c>
      <c r="J61" s="2">
        <f t="shared" si="1"/>
        <v>0.50600000000000001</v>
      </c>
      <c r="K61" s="1">
        <v>111</v>
      </c>
      <c r="L61" s="1">
        <f t="shared" si="2"/>
        <v>0.20081276781140664</v>
      </c>
      <c r="M61">
        <f t="shared" si="3"/>
        <v>248</v>
      </c>
      <c r="N61">
        <f t="shared" si="4"/>
        <v>1</v>
      </c>
      <c r="O61">
        <f t="shared" si="5"/>
        <v>0.3</v>
      </c>
    </row>
    <row r="62" spans="1:15">
      <c r="A62" s="1" t="s">
        <v>12</v>
      </c>
      <c r="B62" s="1">
        <v>2210</v>
      </c>
      <c r="C62" s="2">
        <v>0.14219327582499999</v>
      </c>
      <c r="D62" s="2">
        <v>0.26800000000000002</v>
      </c>
      <c r="E62" s="2">
        <v>48.29</v>
      </c>
      <c r="F62" s="2">
        <v>1.92</v>
      </c>
      <c r="G62" s="2">
        <v>0.50600000000000001</v>
      </c>
      <c r="H62" s="1">
        <v>1</v>
      </c>
      <c r="I62" s="2">
        <f t="shared" si="0"/>
        <v>1.92</v>
      </c>
      <c r="J62" s="2">
        <f t="shared" si="1"/>
        <v>0.50600000000000001</v>
      </c>
      <c r="K62" s="1">
        <v>85</v>
      </c>
      <c r="L62" s="1">
        <f t="shared" si="2"/>
        <v>0.15335213013415991</v>
      </c>
      <c r="M62">
        <f t="shared" si="3"/>
        <v>189</v>
      </c>
      <c r="N62">
        <f t="shared" si="4"/>
        <v>1</v>
      </c>
      <c r="O62">
        <f t="shared" si="5"/>
        <v>0.2</v>
      </c>
    </row>
    <row r="63" spans="1:15">
      <c r="A63" s="1" t="s">
        <v>12</v>
      </c>
      <c r="B63" s="1">
        <v>2210</v>
      </c>
      <c r="C63" s="2">
        <v>0.29491796726300001</v>
      </c>
      <c r="D63" s="2">
        <v>0.251</v>
      </c>
      <c r="E63" s="2">
        <v>48.29</v>
      </c>
      <c r="F63" s="2">
        <v>1.92</v>
      </c>
      <c r="G63" s="2">
        <v>0.50600000000000001</v>
      </c>
      <c r="H63" s="1">
        <v>1</v>
      </c>
      <c r="I63" s="2">
        <f t="shared" si="0"/>
        <v>1.92</v>
      </c>
      <c r="J63" s="2">
        <f t="shared" si="1"/>
        <v>0.50600000000000001</v>
      </c>
      <c r="K63" s="1">
        <v>165</v>
      </c>
      <c r="L63" s="1">
        <f t="shared" si="2"/>
        <v>0.29788656236847483</v>
      </c>
      <c r="M63">
        <f t="shared" si="3"/>
        <v>367</v>
      </c>
      <c r="N63">
        <f t="shared" si="4"/>
        <v>2</v>
      </c>
      <c r="O63">
        <f t="shared" si="5"/>
        <v>0.4</v>
      </c>
    </row>
    <row r="64" spans="1:15">
      <c r="A64" s="1" t="s">
        <v>12</v>
      </c>
      <c r="B64" s="1">
        <v>2210</v>
      </c>
      <c r="C64" s="2">
        <v>0.47598466110299997</v>
      </c>
      <c r="D64" s="2">
        <v>0.26800000000000002</v>
      </c>
      <c r="E64" s="2">
        <v>48.29</v>
      </c>
      <c r="F64" s="2">
        <v>1.92</v>
      </c>
      <c r="G64" s="2">
        <v>0.50600000000000001</v>
      </c>
      <c r="H64" s="1">
        <v>1</v>
      </c>
      <c r="I64" s="2">
        <f t="shared" si="0"/>
        <v>1.92</v>
      </c>
      <c r="J64" s="2">
        <f t="shared" si="1"/>
        <v>0.50600000000000001</v>
      </c>
      <c r="K64" s="1">
        <v>285</v>
      </c>
      <c r="L64" s="1">
        <f t="shared" si="2"/>
        <v>0.51333835069082634</v>
      </c>
      <c r="M64">
        <f t="shared" si="3"/>
        <v>633</v>
      </c>
      <c r="N64">
        <f t="shared" si="4"/>
        <v>3</v>
      </c>
      <c r="O64">
        <f t="shared" si="5"/>
        <v>0.7</v>
      </c>
    </row>
    <row r="65" spans="1:15">
      <c r="A65" s="1" t="s">
        <v>12</v>
      </c>
      <c r="B65" s="1">
        <v>2210</v>
      </c>
      <c r="C65" s="2">
        <v>7.3420100320900003E-2</v>
      </c>
      <c r="D65" s="2">
        <v>0.251</v>
      </c>
      <c r="E65" s="2">
        <v>48.29</v>
      </c>
      <c r="F65" s="2">
        <v>1.92</v>
      </c>
      <c r="G65" s="2">
        <v>0.50600000000000001</v>
      </c>
      <c r="H65" s="1">
        <v>1</v>
      </c>
      <c r="I65" s="2">
        <f t="shared" si="0"/>
        <v>1.92</v>
      </c>
      <c r="J65" s="2">
        <f t="shared" si="1"/>
        <v>0.50600000000000001</v>
      </c>
      <c r="K65" s="1">
        <v>41</v>
      </c>
      <c r="L65" s="1">
        <f t="shared" si="2"/>
        <v>7.415913481404679E-2</v>
      </c>
      <c r="M65">
        <f t="shared" si="3"/>
        <v>91</v>
      </c>
      <c r="N65">
        <f t="shared" si="4"/>
        <v>0</v>
      </c>
      <c r="O65">
        <f t="shared" si="5"/>
        <v>0.1</v>
      </c>
    </row>
    <row r="66" spans="1:15">
      <c r="A66" s="1" t="s">
        <v>12</v>
      </c>
      <c r="B66" s="1">
        <v>2210</v>
      </c>
      <c r="C66" s="2">
        <v>7.2878665871900006E-2</v>
      </c>
      <c r="D66" s="2">
        <v>0.26800000000000002</v>
      </c>
      <c r="E66" s="2">
        <v>48.29</v>
      </c>
      <c r="F66" s="2">
        <v>1.92</v>
      </c>
      <c r="G66" s="2">
        <v>0.50600000000000001</v>
      </c>
      <c r="H66" s="1">
        <v>1</v>
      </c>
      <c r="I66" s="2">
        <f t="shared" si="0"/>
        <v>1.92</v>
      </c>
      <c r="J66" s="2">
        <f t="shared" si="1"/>
        <v>0.50600000000000001</v>
      </c>
      <c r="K66" s="1">
        <v>44</v>
      </c>
      <c r="L66" s="1">
        <f t="shared" si="2"/>
        <v>7.8597940640640476E-2</v>
      </c>
      <c r="M66">
        <f t="shared" si="3"/>
        <v>97</v>
      </c>
      <c r="N66">
        <f t="shared" si="4"/>
        <v>0</v>
      </c>
      <c r="O66">
        <f t="shared" si="5"/>
        <v>0.1</v>
      </c>
    </row>
    <row r="67" spans="1:15">
      <c r="A67" s="1" t="s">
        <v>12</v>
      </c>
      <c r="B67" s="1">
        <v>2240</v>
      </c>
      <c r="C67" s="2">
        <v>0.11180024882300001</v>
      </c>
      <c r="D67" s="2">
        <v>0.26800000000000002</v>
      </c>
      <c r="E67" s="2">
        <v>48.29</v>
      </c>
      <c r="F67" s="2">
        <v>1.49</v>
      </c>
      <c r="G67" s="2">
        <v>0.28000000000000003</v>
      </c>
      <c r="H67" s="1">
        <v>1</v>
      </c>
      <c r="I67" s="2">
        <f t="shared" ref="I67:I130" si="6">F67</f>
        <v>1.49</v>
      </c>
      <c r="J67" s="2">
        <f t="shared" ref="J67:J130" si="7">G67</f>
        <v>0.28000000000000003</v>
      </c>
      <c r="K67" s="1">
        <v>67</v>
      </c>
      <c r="L67" s="1">
        <f t="shared" ref="L67:L130" si="8">E67*D67*C67/12</f>
        <v>0.12057395968313296</v>
      </c>
      <c r="M67">
        <f t="shared" ref="M67:M130" si="9">ROUND(E67*D67*C67*102.79,0)</f>
        <v>149</v>
      </c>
      <c r="N67">
        <f t="shared" ref="N67:N130" si="10">ROUND(I67*M67*0.002205,0)</f>
        <v>0</v>
      </c>
      <c r="O67">
        <f t="shared" ref="O67:O130" si="11">ROUND(J67*M67*0.002205,1)</f>
        <v>0.1</v>
      </c>
    </row>
    <row r="68" spans="1:15">
      <c r="A68" s="1" t="s">
        <v>12</v>
      </c>
      <c r="B68" s="1">
        <v>2240</v>
      </c>
      <c r="C68" s="2">
        <v>1.00961876592</v>
      </c>
      <c r="D68" s="2">
        <v>0.26800000000000002</v>
      </c>
      <c r="E68" s="2">
        <v>48.29</v>
      </c>
      <c r="F68" s="2">
        <v>1.49</v>
      </c>
      <c r="G68" s="2">
        <v>0.28000000000000003</v>
      </c>
      <c r="H68" s="1">
        <v>1</v>
      </c>
      <c r="I68" s="2">
        <f t="shared" si="6"/>
        <v>1.49</v>
      </c>
      <c r="J68" s="2">
        <f t="shared" si="7"/>
        <v>0.28000000000000003</v>
      </c>
      <c r="K68" s="1">
        <v>603</v>
      </c>
      <c r="L68" s="1">
        <f t="shared" si="8"/>
        <v>1.0888502812735152</v>
      </c>
      <c r="M68">
        <f t="shared" si="9"/>
        <v>1343</v>
      </c>
      <c r="N68">
        <f t="shared" si="10"/>
        <v>4</v>
      </c>
      <c r="O68">
        <f t="shared" si="11"/>
        <v>0.8</v>
      </c>
    </row>
    <row r="69" spans="1:15">
      <c r="A69" s="1" t="s">
        <v>12</v>
      </c>
      <c r="B69" s="1">
        <v>2240</v>
      </c>
      <c r="C69" s="2">
        <v>11.5448816457</v>
      </c>
      <c r="D69" s="2">
        <v>0.251</v>
      </c>
      <c r="E69" s="2">
        <v>48.29</v>
      </c>
      <c r="F69" s="2">
        <v>1.49</v>
      </c>
      <c r="G69" s="2">
        <v>0.28000000000000003</v>
      </c>
      <c r="H69" s="1">
        <v>1</v>
      </c>
      <c r="I69" s="2">
        <f t="shared" si="6"/>
        <v>1.49</v>
      </c>
      <c r="J69" s="2">
        <f t="shared" si="7"/>
        <v>0.28000000000000003</v>
      </c>
      <c r="K69" s="1">
        <v>6463</v>
      </c>
      <c r="L69" s="1">
        <f t="shared" si="8"/>
        <v>11.661090500198675</v>
      </c>
      <c r="M69">
        <f t="shared" si="9"/>
        <v>14384</v>
      </c>
      <c r="N69">
        <f t="shared" si="10"/>
        <v>47</v>
      </c>
      <c r="O69">
        <f t="shared" si="11"/>
        <v>8.9</v>
      </c>
    </row>
    <row r="70" spans="1:15">
      <c r="A70" s="1" t="s">
        <v>12</v>
      </c>
      <c r="B70" s="1">
        <v>2240</v>
      </c>
      <c r="C70" s="2">
        <v>8.1725826754299999E-2</v>
      </c>
      <c r="D70" s="2">
        <v>0.26800000000000002</v>
      </c>
      <c r="E70" s="2">
        <v>48.29</v>
      </c>
      <c r="F70" s="2">
        <v>1.49</v>
      </c>
      <c r="G70" s="2">
        <v>0.28000000000000003</v>
      </c>
      <c r="H70" s="1">
        <v>1</v>
      </c>
      <c r="I70" s="2">
        <f t="shared" si="6"/>
        <v>1.49</v>
      </c>
      <c r="J70" s="2">
        <f t="shared" si="7"/>
        <v>0.28000000000000003</v>
      </c>
      <c r="K70" s="1">
        <v>49</v>
      </c>
      <c r="L70" s="1">
        <f t="shared" si="8"/>
        <v>8.8139397218554946E-2</v>
      </c>
      <c r="M70">
        <f t="shared" si="9"/>
        <v>109</v>
      </c>
      <c r="N70">
        <f t="shared" si="10"/>
        <v>0</v>
      </c>
      <c r="O70">
        <f t="shared" si="11"/>
        <v>0.1</v>
      </c>
    </row>
    <row r="71" spans="1:15">
      <c r="A71" s="1" t="s">
        <v>12</v>
      </c>
      <c r="B71" s="1">
        <v>2240</v>
      </c>
      <c r="C71" s="2">
        <v>0.16443303935600001</v>
      </c>
      <c r="D71" s="2">
        <v>0.26800000000000002</v>
      </c>
      <c r="E71" s="2">
        <v>48.29</v>
      </c>
      <c r="F71" s="2">
        <v>1.49</v>
      </c>
      <c r="G71" s="2">
        <v>0.28000000000000003</v>
      </c>
      <c r="H71" s="1">
        <v>1</v>
      </c>
      <c r="I71" s="2">
        <f t="shared" si="6"/>
        <v>1.49</v>
      </c>
      <c r="J71" s="2">
        <f t="shared" si="7"/>
        <v>0.28000000000000003</v>
      </c>
      <c r="K71" s="1">
        <v>98</v>
      </c>
      <c r="L71" s="1">
        <f t="shared" si="8"/>
        <v>0.1773371961745277</v>
      </c>
      <c r="M71">
        <f t="shared" si="9"/>
        <v>219</v>
      </c>
      <c r="N71">
        <f t="shared" si="10"/>
        <v>1</v>
      </c>
      <c r="O71">
        <f t="shared" si="11"/>
        <v>0.1</v>
      </c>
    </row>
    <row r="72" spans="1:15">
      <c r="A72" s="1" t="s">
        <v>12</v>
      </c>
      <c r="B72" s="1">
        <v>2240</v>
      </c>
      <c r="C72" s="2">
        <v>1.2206202551000001</v>
      </c>
      <c r="D72" s="2">
        <v>0.251</v>
      </c>
      <c r="E72" s="2">
        <v>48.29</v>
      </c>
      <c r="F72" s="2">
        <v>1.49</v>
      </c>
      <c r="G72" s="2">
        <v>0.28000000000000003</v>
      </c>
      <c r="H72" s="1">
        <v>1</v>
      </c>
      <c r="I72" s="2">
        <f t="shared" si="6"/>
        <v>1.49</v>
      </c>
      <c r="J72" s="2">
        <f t="shared" si="7"/>
        <v>0.28000000000000003</v>
      </c>
      <c r="K72" s="1">
        <v>683</v>
      </c>
      <c r="L72" s="1">
        <f t="shared" si="8"/>
        <v>1.2329068151511275</v>
      </c>
      <c r="M72">
        <f t="shared" si="9"/>
        <v>1521</v>
      </c>
      <c r="N72">
        <f t="shared" si="10"/>
        <v>5</v>
      </c>
      <c r="O72">
        <f t="shared" si="11"/>
        <v>0.9</v>
      </c>
    </row>
    <row r="73" spans="1:15">
      <c r="A73" s="1" t="s">
        <v>12</v>
      </c>
      <c r="B73" s="1">
        <v>2210</v>
      </c>
      <c r="C73" s="2">
        <v>5.0383644779699997E-2</v>
      </c>
      <c r="D73" s="2">
        <v>0.251</v>
      </c>
      <c r="E73" s="2">
        <v>48.29</v>
      </c>
      <c r="F73" s="2">
        <v>1.92</v>
      </c>
      <c r="G73" s="2">
        <v>0.50600000000000001</v>
      </c>
      <c r="H73" s="1">
        <v>1</v>
      </c>
      <c r="I73" s="2">
        <f t="shared" si="6"/>
        <v>1.92</v>
      </c>
      <c r="J73" s="2">
        <f t="shared" si="7"/>
        <v>0.50600000000000001</v>
      </c>
      <c r="K73" s="1">
        <v>28</v>
      </c>
      <c r="L73" s="1">
        <f t="shared" si="8"/>
        <v>5.0890798150778321E-2</v>
      </c>
      <c r="M73">
        <f t="shared" si="9"/>
        <v>63</v>
      </c>
      <c r="N73">
        <f t="shared" si="10"/>
        <v>0</v>
      </c>
      <c r="O73">
        <f t="shared" si="11"/>
        <v>0.1</v>
      </c>
    </row>
    <row r="74" spans="1:15">
      <c r="A74" s="1" t="s">
        <v>12</v>
      </c>
      <c r="B74" s="1">
        <v>2240</v>
      </c>
      <c r="C74" s="2">
        <v>3.3147668146000002E-2</v>
      </c>
      <c r="D74" s="2">
        <v>0.26800000000000002</v>
      </c>
      <c r="E74" s="2">
        <v>48.29</v>
      </c>
      <c r="F74" s="2">
        <v>1.49</v>
      </c>
      <c r="G74" s="2">
        <v>0.28000000000000003</v>
      </c>
      <c r="H74" s="1">
        <v>1</v>
      </c>
      <c r="I74" s="2">
        <f t="shared" si="6"/>
        <v>1.49</v>
      </c>
      <c r="J74" s="2">
        <f t="shared" si="7"/>
        <v>0.28000000000000003</v>
      </c>
      <c r="K74" s="1">
        <v>20</v>
      </c>
      <c r="L74" s="1">
        <f t="shared" si="8"/>
        <v>3.5748986649870931E-2</v>
      </c>
      <c r="M74">
        <f t="shared" si="9"/>
        <v>44</v>
      </c>
      <c r="N74">
        <f t="shared" si="10"/>
        <v>0</v>
      </c>
      <c r="O74">
        <f t="shared" si="11"/>
        <v>0</v>
      </c>
    </row>
    <row r="75" spans="1:15">
      <c r="A75" s="1" t="s">
        <v>12</v>
      </c>
      <c r="B75" s="1">
        <v>2240</v>
      </c>
      <c r="C75" s="2">
        <v>2.35839152499E-2</v>
      </c>
      <c r="D75" s="2">
        <v>0.26800000000000002</v>
      </c>
      <c r="E75" s="2">
        <v>48.29</v>
      </c>
      <c r="F75" s="2">
        <v>1.49</v>
      </c>
      <c r="G75" s="2">
        <v>0.28000000000000003</v>
      </c>
      <c r="H75" s="1">
        <v>1</v>
      </c>
      <c r="I75" s="2">
        <f t="shared" si="6"/>
        <v>1.49</v>
      </c>
      <c r="J75" s="2">
        <f t="shared" si="7"/>
        <v>0.28000000000000003</v>
      </c>
      <c r="K75" s="1">
        <v>14</v>
      </c>
      <c r="L75" s="1">
        <f t="shared" si="8"/>
        <v>2.5434702305661319E-2</v>
      </c>
      <c r="M75">
        <f t="shared" si="9"/>
        <v>31</v>
      </c>
      <c r="N75">
        <f t="shared" si="10"/>
        <v>0</v>
      </c>
      <c r="O75">
        <f t="shared" si="11"/>
        <v>0</v>
      </c>
    </row>
    <row r="76" spans="1:15">
      <c r="A76" s="1" t="s">
        <v>12</v>
      </c>
      <c r="B76" s="1">
        <v>2240</v>
      </c>
      <c r="C76" s="2">
        <v>4.64645421576E-2</v>
      </c>
      <c r="D76" s="2">
        <v>0.251</v>
      </c>
      <c r="E76" s="2">
        <v>48.29</v>
      </c>
      <c r="F76" s="2">
        <v>1.49</v>
      </c>
      <c r="G76" s="2">
        <v>0.28000000000000003</v>
      </c>
      <c r="H76" s="1">
        <v>1</v>
      </c>
      <c r="I76" s="2">
        <f t="shared" si="6"/>
        <v>1.49</v>
      </c>
      <c r="J76" s="2">
        <f t="shared" si="7"/>
        <v>0.28000000000000003</v>
      </c>
      <c r="K76" s="1">
        <v>26</v>
      </c>
      <c r="L76" s="1">
        <f t="shared" si="8"/>
        <v>4.6932246494868039E-2</v>
      </c>
      <c r="M76">
        <f t="shared" si="9"/>
        <v>58</v>
      </c>
      <c r="N76">
        <f t="shared" si="10"/>
        <v>0</v>
      </c>
      <c r="O76">
        <f t="shared" si="11"/>
        <v>0</v>
      </c>
    </row>
    <row r="77" spans="1:15">
      <c r="A77" s="1" t="s">
        <v>12</v>
      </c>
      <c r="B77" s="1">
        <v>2210</v>
      </c>
      <c r="C77" s="2">
        <v>9.3585020461699996E-3</v>
      </c>
      <c r="D77" s="2">
        <v>0.251</v>
      </c>
      <c r="E77" s="2">
        <v>48.29</v>
      </c>
      <c r="F77" s="2">
        <v>1.92</v>
      </c>
      <c r="G77" s="2">
        <v>0.50600000000000001</v>
      </c>
      <c r="H77" s="1">
        <v>1</v>
      </c>
      <c r="I77" s="2">
        <f t="shared" si="6"/>
        <v>1.92</v>
      </c>
      <c r="J77" s="2">
        <f t="shared" si="7"/>
        <v>0.50600000000000001</v>
      </c>
      <c r="K77" s="1">
        <v>5</v>
      </c>
      <c r="L77" s="1">
        <f t="shared" si="8"/>
        <v>9.4527031680164044E-3</v>
      </c>
      <c r="M77">
        <f t="shared" si="9"/>
        <v>12</v>
      </c>
      <c r="N77">
        <f t="shared" si="10"/>
        <v>0</v>
      </c>
      <c r="O77">
        <f t="shared" si="11"/>
        <v>0</v>
      </c>
    </row>
    <row r="78" spans="1:15">
      <c r="A78" s="1" t="s">
        <v>12</v>
      </c>
      <c r="B78" s="1">
        <v>2240</v>
      </c>
      <c r="C78" s="2">
        <v>1.1019489932E-4</v>
      </c>
      <c r="D78" s="2">
        <v>0.251</v>
      </c>
      <c r="E78" s="2">
        <v>48.29</v>
      </c>
      <c r="F78" s="2">
        <v>1.49</v>
      </c>
      <c r="G78" s="2">
        <v>0.28000000000000003</v>
      </c>
      <c r="H78" s="1">
        <v>1</v>
      </c>
      <c r="I78" s="2">
        <f t="shared" si="6"/>
        <v>1.49</v>
      </c>
      <c r="J78" s="2">
        <f t="shared" si="7"/>
        <v>0.28000000000000003</v>
      </c>
      <c r="K78" s="1">
        <v>0</v>
      </c>
      <c r="L78" s="1">
        <f t="shared" si="8"/>
        <v>1.1130410281073856E-4</v>
      </c>
      <c r="M78">
        <f t="shared" si="9"/>
        <v>0</v>
      </c>
      <c r="N78">
        <f t="shared" si="10"/>
        <v>0</v>
      </c>
      <c r="O78">
        <f t="shared" si="11"/>
        <v>0</v>
      </c>
    </row>
    <row r="79" spans="1:15">
      <c r="A79" s="1" t="s">
        <v>12</v>
      </c>
      <c r="B79" s="1">
        <v>2210</v>
      </c>
      <c r="C79" s="2">
        <v>1.31282940641E-2</v>
      </c>
      <c r="D79" s="2">
        <v>0.251</v>
      </c>
      <c r="E79" s="2">
        <v>48.29</v>
      </c>
      <c r="F79" s="2">
        <v>1.92</v>
      </c>
      <c r="G79" s="2">
        <v>0.50600000000000001</v>
      </c>
      <c r="H79" s="1">
        <v>1</v>
      </c>
      <c r="I79" s="2">
        <f t="shared" si="6"/>
        <v>1.92</v>
      </c>
      <c r="J79" s="2">
        <f t="shared" si="7"/>
        <v>0.50600000000000001</v>
      </c>
      <c r="K79" s="1">
        <v>7</v>
      </c>
      <c r="L79" s="1">
        <f t="shared" si="8"/>
        <v>1.326044128410022E-2</v>
      </c>
      <c r="M79">
        <f t="shared" si="9"/>
        <v>16</v>
      </c>
      <c r="N79">
        <f t="shared" si="10"/>
        <v>0</v>
      </c>
      <c r="O79">
        <f t="shared" si="11"/>
        <v>0</v>
      </c>
    </row>
    <row r="80" spans="1:15">
      <c r="A80" s="1" t="s">
        <v>12</v>
      </c>
      <c r="B80" s="1">
        <v>2240</v>
      </c>
      <c r="C80" s="2">
        <v>6.5273804313599998E-2</v>
      </c>
      <c r="D80" s="2">
        <v>0.251</v>
      </c>
      <c r="E80" s="2">
        <v>48.29</v>
      </c>
      <c r="F80" s="2">
        <v>1.49</v>
      </c>
      <c r="G80" s="2">
        <v>0.28000000000000003</v>
      </c>
      <c r="H80" s="1">
        <v>1</v>
      </c>
      <c r="I80" s="2">
        <f t="shared" si="6"/>
        <v>1.49</v>
      </c>
      <c r="J80" s="2">
        <f t="shared" si="7"/>
        <v>0.28000000000000003</v>
      </c>
      <c r="K80" s="1">
        <v>37</v>
      </c>
      <c r="L80" s="1">
        <f t="shared" si="8"/>
        <v>6.5930839548853301E-2</v>
      </c>
      <c r="M80">
        <f t="shared" si="9"/>
        <v>81</v>
      </c>
      <c r="N80">
        <f t="shared" si="10"/>
        <v>0</v>
      </c>
      <c r="O80">
        <f t="shared" si="11"/>
        <v>0.1</v>
      </c>
    </row>
    <row r="81" spans="1:15">
      <c r="A81" s="1" t="s">
        <v>12</v>
      </c>
      <c r="B81" s="1">
        <v>2210</v>
      </c>
      <c r="C81" s="2">
        <v>0.110911072295</v>
      </c>
      <c r="D81" s="2">
        <v>0.251</v>
      </c>
      <c r="E81" s="2">
        <v>48.29</v>
      </c>
      <c r="F81" s="2">
        <v>1.92</v>
      </c>
      <c r="G81" s="2">
        <v>0.50600000000000001</v>
      </c>
      <c r="H81" s="1">
        <v>1</v>
      </c>
      <c r="I81" s="2">
        <f t="shared" si="6"/>
        <v>1.92</v>
      </c>
      <c r="J81" s="2">
        <f t="shared" si="7"/>
        <v>0.50600000000000001</v>
      </c>
      <c r="K81" s="1">
        <v>62</v>
      </c>
      <c r="L81" s="1">
        <f t="shared" si="8"/>
        <v>0.11202748466354275</v>
      </c>
      <c r="M81">
        <f t="shared" si="9"/>
        <v>138</v>
      </c>
      <c r="N81">
        <f t="shared" si="10"/>
        <v>1</v>
      </c>
      <c r="O81">
        <f t="shared" si="11"/>
        <v>0.2</v>
      </c>
    </row>
    <row r="82" spans="1:15">
      <c r="A82" s="1" t="s">
        <v>12</v>
      </c>
      <c r="B82" s="1">
        <v>2210</v>
      </c>
      <c r="C82" s="2">
        <v>3.04091557874</v>
      </c>
      <c r="D82" s="2">
        <v>0.251</v>
      </c>
      <c r="E82" s="2">
        <v>48.29</v>
      </c>
      <c r="F82" s="2">
        <v>1.92</v>
      </c>
      <c r="G82" s="2">
        <v>0.50600000000000001</v>
      </c>
      <c r="H82" s="1">
        <v>1</v>
      </c>
      <c r="I82" s="2">
        <f t="shared" si="6"/>
        <v>1.92</v>
      </c>
      <c r="J82" s="2">
        <f t="shared" si="7"/>
        <v>0.50600000000000001</v>
      </c>
      <c r="K82" s="1">
        <v>1702</v>
      </c>
      <c r="L82" s="1">
        <f t="shared" si="8"/>
        <v>3.0715249281363337</v>
      </c>
      <c r="M82">
        <f t="shared" si="9"/>
        <v>3789</v>
      </c>
      <c r="N82">
        <f t="shared" si="10"/>
        <v>16</v>
      </c>
      <c r="O82">
        <f t="shared" si="11"/>
        <v>4.2</v>
      </c>
    </row>
    <row r="83" spans="1:15">
      <c r="A83" s="1" t="s">
        <v>12</v>
      </c>
      <c r="B83" s="1">
        <v>2210</v>
      </c>
      <c r="C83" s="2">
        <v>4.4915352167800002E-2</v>
      </c>
      <c r="D83" s="2">
        <v>0.251</v>
      </c>
      <c r="E83" s="2">
        <v>48.29</v>
      </c>
      <c r="F83" s="2">
        <v>1.92</v>
      </c>
      <c r="G83" s="2">
        <v>0.50600000000000001</v>
      </c>
      <c r="H83" s="1">
        <v>1</v>
      </c>
      <c r="I83" s="2">
        <f t="shared" si="6"/>
        <v>1.92</v>
      </c>
      <c r="J83" s="2">
        <f t="shared" si="7"/>
        <v>0.50600000000000001</v>
      </c>
      <c r="K83" s="1">
        <v>25</v>
      </c>
      <c r="L83" s="1">
        <f t="shared" si="8"/>
        <v>4.536746261682905E-2</v>
      </c>
      <c r="M83">
        <f t="shared" si="9"/>
        <v>56</v>
      </c>
      <c r="N83">
        <f t="shared" si="10"/>
        <v>0</v>
      </c>
      <c r="O83">
        <f t="shared" si="11"/>
        <v>0.1</v>
      </c>
    </row>
    <row r="84" spans="1:15">
      <c r="A84" s="1" t="s">
        <v>12</v>
      </c>
      <c r="B84" s="1">
        <v>2240</v>
      </c>
      <c r="C84" s="2">
        <v>0.14420573332700001</v>
      </c>
      <c r="D84" s="2">
        <v>0.251</v>
      </c>
      <c r="E84" s="2">
        <v>48.29</v>
      </c>
      <c r="F84" s="2">
        <v>1.49</v>
      </c>
      <c r="G84" s="2">
        <v>0.28000000000000003</v>
      </c>
      <c r="H84" s="1">
        <v>1</v>
      </c>
      <c r="I84" s="2">
        <f t="shared" si="6"/>
        <v>1.49</v>
      </c>
      <c r="J84" s="2">
        <f t="shared" si="7"/>
        <v>0.28000000000000003</v>
      </c>
      <c r="K84" s="1">
        <v>81</v>
      </c>
      <c r="L84" s="1">
        <f t="shared" si="8"/>
        <v>0.1456572842043807</v>
      </c>
      <c r="M84">
        <f t="shared" si="9"/>
        <v>180</v>
      </c>
      <c r="N84">
        <f t="shared" si="10"/>
        <v>1</v>
      </c>
      <c r="O84">
        <f t="shared" si="11"/>
        <v>0.1</v>
      </c>
    </row>
    <row r="85" spans="1:15">
      <c r="A85" s="1" t="s">
        <v>12</v>
      </c>
      <c r="B85" s="1">
        <v>2240</v>
      </c>
      <c r="C85" s="2">
        <v>0.15376586533700001</v>
      </c>
      <c r="D85" s="2">
        <v>0.251</v>
      </c>
      <c r="E85" s="2">
        <v>48.29</v>
      </c>
      <c r="F85" s="2">
        <v>1.49</v>
      </c>
      <c r="G85" s="2">
        <v>0.28000000000000003</v>
      </c>
      <c r="H85" s="1">
        <v>1</v>
      </c>
      <c r="I85" s="2">
        <f t="shared" si="6"/>
        <v>1.49</v>
      </c>
      <c r="J85" s="2">
        <f t="shared" si="7"/>
        <v>0.28000000000000003</v>
      </c>
      <c r="K85" s="1">
        <v>86</v>
      </c>
      <c r="L85" s="1">
        <f t="shared" si="8"/>
        <v>0.15531364690983804</v>
      </c>
      <c r="M85">
        <f t="shared" si="9"/>
        <v>192</v>
      </c>
      <c r="N85">
        <f t="shared" si="10"/>
        <v>1</v>
      </c>
      <c r="O85">
        <f t="shared" si="11"/>
        <v>0.1</v>
      </c>
    </row>
    <row r="86" spans="1:15">
      <c r="A86" s="1" t="s">
        <v>12</v>
      </c>
      <c r="B86" s="1">
        <v>2240</v>
      </c>
      <c r="C86" s="2">
        <v>0.89525727344299999</v>
      </c>
      <c r="D86" s="2">
        <v>0.251</v>
      </c>
      <c r="E86" s="2">
        <v>48.29</v>
      </c>
      <c r="F86" s="2">
        <v>1.49</v>
      </c>
      <c r="G86" s="2">
        <v>0.28000000000000003</v>
      </c>
      <c r="H86" s="1">
        <v>1</v>
      </c>
      <c r="I86" s="2">
        <f t="shared" si="6"/>
        <v>1.49</v>
      </c>
      <c r="J86" s="2">
        <f t="shared" si="7"/>
        <v>0.28000000000000003</v>
      </c>
      <c r="K86" s="1">
        <v>684</v>
      </c>
      <c r="L86" s="1">
        <f t="shared" si="8"/>
        <v>0.90426878394793164</v>
      </c>
      <c r="M86">
        <f t="shared" si="9"/>
        <v>1115</v>
      </c>
      <c r="N86">
        <f t="shared" si="10"/>
        <v>4</v>
      </c>
      <c r="O86">
        <f t="shared" si="11"/>
        <v>0.7</v>
      </c>
    </row>
    <row r="87" spans="1:15">
      <c r="A87" s="1" t="s">
        <v>12</v>
      </c>
      <c r="B87" s="1">
        <v>2240</v>
      </c>
      <c r="C87" s="2">
        <v>4.5319977049499997E-3</v>
      </c>
      <c r="D87" s="2">
        <v>0.251</v>
      </c>
      <c r="E87" s="2">
        <v>48.29</v>
      </c>
      <c r="F87" s="2">
        <v>1.49</v>
      </c>
      <c r="G87" s="2">
        <v>0.28000000000000003</v>
      </c>
      <c r="H87" s="1">
        <v>1</v>
      </c>
      <c r="I87" s="2">
        <f t="shared" si="6"/>
        <v>1.49</v>
      </c>
      <c r="J87" s="2">
        <f t="shared" si="7"/>
        <v>0.28000000000000003</v>
      </c>
      <c r="K87" s="1">
        <v>3</v>
      </c>
      <c r="L87" s="1">
        <f t="shared" si="8"/>
        <v>4.5776160385150753E-3</v>
      </c>
      <c r="M87">
        <f t="shared" si="9"/>
        <v>6</v>
      </c>
      <c r="N87">
        <f t="shared" si="10"/>
        <v>0</v>
      </c>
      <c r="O87">
        <f t="shared" si="11"/>
        <v>0</v>
      </c>
    </row>
    <row r="88" spans="1:15">
      <c r="A88" s="1" t="s">
        <v>12</v>
      </c>
      <c r="B88" s="1">
        <v>2240</v>
      </c>
      <c r="C88" s="2">
        <v>1.4345834992500001E-2</v>
      </c>
      <c r="D88" s="2">
        <v>0.251</v>
      </c>
      <c r="E88" s="2">
        <v>48.29</v>
      </c>
      <c r="F88" s="2">
        <v>1.49</v>
      </c>
      <c r="G88" s="2">
        <v>0.28000000000000003</v>
      </c>
      <c r="H88" s="1">
        <v>1</v>
      </c>
      <c r="I88" s="2">
        <f t="shared" si="6"/>
        <v>1.49</v>
      </c>
      <c r="J88" s="2">
        <f t="shared" si="7"/>
        <v>0.28000000000000003</v>
      </c>
      <c r="K88" s="1">
        <v>11</v>
      </c>
      <c r="L88" s="1">
        <f t="shared" si="8"/>
        <v>1.4490237776562005E-2</v>
      </c>
      <c r="M88">
        <f t="shared" si="9"/>
        <v>18</v>
      </c>
      <c r="N88">
        <f t="shared" si="10"/>
        <v>0</v>
      </c>
      <c r="O88">
        <f t="shared" si="11"/>
        <v>0</v>
      </c>
    </row>
    <row r="89" spans="1:15">
      <c r="A89" s="1" t="s">
        <v>12</v>
      </c>
      <c r="B89" s="1">
        <v>2240</v>
      </c>
      <c r="C89" s="2">
        <v>0.46481736626100001</v>
      </c>
      <c r="D89" s="2">
        <v>0.251</v>
      </c>
      <c r="E89" s="2">
        <v>48.29</v>
      </c>
      <c r="F89" s="2">
        <v>1.49</v>
      </c>
      <c r="G89" s="2">
        <v>0.28000000000000003</v>
      </c>
      <c r="H89" s="1">
        <v>1</v>
      </c>
      <c r="I89" s="2">
        <f t="shared" si="6"/>
        <v>1.49</v>
      </c>
      <c r="J89" s="2">
        <f t="shared" si="7"/>
        <v>0.28000000000000003</v>
      </c>
      <c r="K89" s="1">
        <v>355</v>
      </c>
      <c r="L89" s="1">
        <f t="shared" si="8"/>
        <v>0.46949614040022219</v>
      </c>
      <c r="M89">
        <f t="shared" si="9"/>
        <v>579</v>
      </c>
      <c r="N89">
        <f t="shared" si="10"/>
        <v>2</v>
      </c>
      <c r="O89">
        <f t="shared" si="11"/>
        <v>0.4</v>
      </c>
    </row>
    <row r="90" spans="1:15">
      <c r="A90" s="1" t="s">
        <v>12</v>
      </c>
      <c r="B90" s="1">
        <v>2240</v>
      </c>
      <c r="C90" s="2">
        <v>0.117602958334</v>
      </c>
      <c r="D90" s="2">
        <v>0.28499999999999998</v>
      </c>
      <c r="E90" s="2">
        <v>48.29</v>
      </c>
      <c r="F90" s="2">
        <v>1.49</v>
      </c>
      <c r="G90" s="2">
        <v>0.28000000000000003</v>
      </c>
      <c r="H90" s="1">
        <v>1</v>
      </c>
      <c r="I90" s="2">
        <f t="shared" si="6"/>
        <v>1.49</v>
      </c>
      <c r="J90" s="2">
        <f t="shared" si="7"/>
        <v>0.28000000000000003</v>
      </c>
      <c r="K90" s="1">
        <v>102</v>
      </c>
      <c r="L90" s="1">
        <f t="shared" si="8"/>
        <v>0.13487736287628541</v>
      </c>
      <c r="M90">
        <f t="shared" si="9"/>
        <v>166</v>
      </c>
      <c r="N90">
        <f t="shared" si="10"/>
        <v>1</v>
      </c>
      <c r="O90">
        <f t="shared" si="11"/>
        <v>0.1</v>
      </c>
    </row>
    <row r="91" spans="1:15">
      <c r="A91" s="1" t="s">
        <v>12</v>
      </c>
      <c r="B91" s="1">
        <v>2240</v>
      </c>
      <c r="C91" s="2">
        <v>3.62802340939E-2</v>
      </c>
      <c r="D91" s="2">
        <v>0.28499999999999998</v>
      </c>
      <c r="E91" s="2">
        <v>48.29</v>
      </c>
      <c r="F91" s="2">
        <v>1.49</v>
      </c>
      <c r="G91" s="2">
        <v>0.28000000000000003</v>
      </c>
      <c r="H91" s="1">
        <v>1</v>
      </c>
      <c r="I91" s="2">
        <f t="shared" si="6"/>
        <v>1.49</v>
      </c>
      <c r="J91" s="2">
        <f t="shared" si="7"/>
        <v>0.28000000000000003</v>
      </c>
      <c r="K91" s="1">
        <v>31</v>
      </c>
      <c r="L91" s="1">
        <f t="shared" si="8"/>
        <v>4.1609346979367731E-2</v>
      </c>
      <c r="M91">
        <f t="shared" si="9"/>
        <v>51</v>
      </c>
      <c r="N91">
        <f t="shared" si="10"/>
        <v>0</v>
      </c>
      <c r="O91">
        <f t="shared" si="11"/>
        <v>0</v>
      </c>
    </row>
    <row r="92" spans="1:15">
      <c r="A92" s="1" t="s">
        <v>12</v>
      </c>
      <c r="B92" s="1">
        <v>2240</v>
      </c>
      <c r="C92" s="2">
        <v>2.71016435302E-2</v>
      </c>
      <c r="D92" s="2">
        <v>0.251</v>
      </c>
      <c r="E92" s="2">
        <v>48.29</v>
      </c>
      <c r="F92" s="2">
        <v>1.49</v>
      </c>
      <c r="G92" s="2">
        <v>0.28000000000000003</v>
      </c>
      <c r="H92" s="1">
        <v>1</v>
      </c>
      <c r="I92" s="2">
        <f t="shared" si="6"/>
        <v>1.49</v>
      </c>
      <c r="J92" s="2">
        <f t="shared" si="7"/>
        <v>0.28000000000000003</v>
      </c>
      <c r="K92" s="1">
        <v>21</v>
      </c>
      <c r="L92" s="1">
        <f t="shared" si="8"/>
        <v>2.7374444157034401E-2</v>
      </c>
      <c r="M92">
        <f t="shared" si="9"/>
        <v>34</v>
      </c>
      <c r="N92">
        <f t="shared" si="10"/>
        <v>0</v>
      </c>
      <c r="O92">
        <f t="shared" si="11"/>
        <v>0</v>
      </c>
    </row>
    <row r="93" spans="1:15">
      <c r="A93" s="1" t="s">
        <v>12</v>
      </c>
      <c r="B93" s="1">
        <v>2240</v>
      </c>
      <c r="C93" s="2">
        <v>0.153243851056</v>
      </c>
      <c r="D93" s="2">
        <v>0.251</v>
      </c>
      <c r="E93" s="2">
        <v>48.29</v>
      </c>
      <c r="F93" s="2">
        <v>1.49</v>
      </c>
      <c r="G93" s="2">
        <v>0.28000000000000003</v>
      </c>
      <c r="H93" s="1">
        <v>1</v>
      </c>
      <c r="I93" s="2">
        <f t="shared" si="6"/>
        <v>1.49</v>
      </c>
      <c r="J93" s="2">
        <f t="shared" si="7"/>
        <v>0.28000000000000003</v>
      </c>
      <c r="K93" s="1">
        <v>117</v>
      </c>
      <c r="L93" s="1">
        <f t="shared" si="8"/>
        <v>0.15478637812008786</v>
      </c>
      <c r="M93">
        <f t="shared" si="9"/>
        <v>191</v>
      </c>
      <c r="N93">
        <f t="shared" si="10"/>
        <v>1</v>
      </c>
      <c r="O93">
        <f t="shared" si="11"/>
        <v>0.1</v>
      </c>
    </row>
    <row r="94" spans="1:15">
      <c r="A94" s="1" t="s">
        <v>12</v>
      </c>
      <c r="B94" s="1">
        <v>2210</v>
      </c>
      <c r="C94" s="2">
        <v>1.2626963708400001</v>
      </c>
      <c r="D94" s="2">
        <v>0.251</v>
      </c>
      <c r="E94" s="2">
        <v>48.29</v>
      </c>
      <c r="F94" s="2">
        <v>1.92</v>
      </c>
      <c r="G94" s="2">
        <v>0.50600000000000001</v>
      </c>
      <c r="H94" s="1">
        <v>1</v>
      </c>
      <c r="I94" s="2">
        <f t="shared" si="6"/>
        <v>1.92</v>
      </c>
      <c r="J94" s="2">
        <f t="shared" si="7"/>
        <v>0.50600000000000001</v>
      </c>
      <c r="K94" s="1">
        <v>707</v>
      </c>
      <c r="L94" s="1">
        <f t="shared" si="8"/>
        <v>1.2754064620594803</v>
      </c>
      <c r="M94">
        <f t="shared" si="9"/>
        <v>1573</v>
      </c>
      <c r="N94">
        <f t="shared" si="10"/>
        <v>7</v>
      </c>
      <c r="O94">
        <f t="shared" si="11"/>
        <v>1.8</v>
      </c>
    </row>
    <row r="95" spans="1:15">
      <c r="A95" s="1" t="s">
        <v>12</v>
      </c>
      <c r="B95" s="1">
        <v>2210</v>
      </c>
      <c r="C95" s="2">
        <v>1.32493931814</v>
      </c>
      <c r="D95" s="2">
        <v>0.251</v>
      </c>
      <c r="E95" s="2">
        <v>48.29</v>
      </c>
      <c r="F95" s="2">
        <v>1.92</v>
      </c>
      <c r="G95" s="2">
        <v>0.50600000000000001</v>
      </c>
      <c r="H95" s="1">
        <v>1</v>
      </c>
      <c r="I95" s="2">
        <f t="shared" si="6"/>
        <v>1.92</v>
      </c>
      <c r="J95" s="2">
        <f t="shared" si="7"/>
        <v>0.50600000000000001</v>
      </c>
      <c r="K95" s="1">
        <v>742</v>
      </c>
      <c r="L95" s="1">
        <f t="shared" si="8"/>
        <v>1.3382759364931776</v>
      </c>
      <c r="M95">
        <f t="shared" si="9"/>
        <v>1651</v>
      </c>
      <c r="N95">
        <f t="shared" si="10"/>
        <v>7</v>
      </c>
      <c r="O95">
        <f t="shared" si="11"/>
        <v>1.8</v>
      </c>
    </row>
    <row r="96" spans="1:15">
      <c r="A96" s="1" t="s">
        <v>12</v>
      </c>
      <c r="B96" s="1">
        <v>2210</v>
      </c>
      <c r="C96" s="2">
        <v>7.9034086383899999E-2</v>
      </c>
      <c r="D96" s="2">
        <v>0.26800000000000002</v>
      </c>
      <c r="E96" s="2">
        <v>48.29</v>
      </c>
      <c r="F96" s="2">
        <v>1.92</v>
      </c>
      <c r="G96" s="2">
        <v>0.50600000000000001</v>
      </c>
      <c r="H96" s="1">
        <v>1</v>
      </c>
      <c r="I96" s="2">
        <f t="shared" si="6"/>
        <v>1.92</v>
      </c>
      <c r="J96" s="2">
        <f t="shared" si="7"/>
        <v>0.50600000000000001</v>
      </c>
      <c r="K96" s="1">
        <v>47</v>
      </c>
      <c r="L96" s="1">
        <f t="shared" si="8"/>
        <v>8.5236418036353859E-2</v>
      </c>
      <c r="M96">
        <f t="shared" si="9"/>
        <v>105</v>
      </c>
      <c r="N96">
        <f t="shared" si="10"/>
        <v>0</v>
      </c>
      <c r="O96">
        <f t="shared" si="11"/>
        <v>0.1</v>
      </c>
    </row>
    <row r="97" spans="1:15">
      <c r="A97" s="1" t="s">
        <v>12</v>
      </c>
      <c r="B97" s="1">
        <v>2210</v>
      </c>
      <c r="C97" s="2">
        <v>1.45206510577E-2</v>
      </c>
      <c r="D97" s="2">
        <v>0.251</v>
      </c>
      <c r="E97" s="2">
        <v>48.29</v>
      </c>
      <c r="F97" s="2">
        <v>1.92</v>
      </c>
      <c r="G97" s="2">
        <v>0.50600000000000001</v>
      </c>
      <c r="H97" s="1">
        <v>1</v>
      </c>
      <c r="I97" s="2">
        <f t="shared" si="6"/>
        <v>1.92</v>
      </c>
      <c r="J97" s="2">
        <f t="shared" si="7"/>
        <v>0.50600000000000001</v>
      </c>
      <c r="K97" s="1">
        <v>8</v>
      </c>
      <c r="L97" s="1">
        <f t="shared" si="8"/>
        <v>1.4666813511138299E-2</v>
      </c>
      <c r="M97">
        <f t="shared" si="9"/>
        <v>18</v>
      </c>
      <c r="N97">
        <f t="shared" si="10"/>
        <v>0</v>
      </c>
      <c r="O97">
        <f t="shared" si="11"/>
        <v>0</v>
      </c>
    </row>
    <row r="98" spans="1:15">
      <c r="A98" s="1" t="s">
        <v>12</v>
      </c>
      <c r="B98" s="1">
        <v>2210</v>
      </c>
      <c r="C98" s="2">
        <v>6.6097564587799997</v>
      </c>
      <c r="D98" s="2">
        <v>0.251</v>
      </c>
      <c r="E98" s="2">
        <v>48.29</v>
      </c>
      <c r="F98" s="2">
        <v>1.92</v>
      </c>
      <c r="G98" s="2">
        <v>0.50600000000000001</v>
      </c>
      <c r="H98" s="1">
        <v>1</v>
      </c>
      <c r="I98" s="2">
        <f t="shared" si="6"/>
        <v>1.92</v>
      </c>
      <c r="J98" s="2">
        <f t="shared" si="7"/>
        <v>0.50600000000000001</v>
      </c>
      <c r="K98" s="1">
        <v>3700</v>
      </c>
      <c r="L98" s="1">
        <f t="shared" si="8"/>
        <v>6.6762891656680026</v>
      </c>
      <c r="M98">
        <f t="shared" si="9"/>
        <v>8235</v>
      </c>
      <c r="N98">
        <f t="shared" si="10"/>
        <v>35</v>
      </c>
      <c r="O98">
        <f t="shared" si="11"/>
        <v>9.1999999999999993</v>
      </c>
    </row>
    <row r="99" spans="1:15">
      <c r="A99" s="1" t="s">
        <v>12</v>
      </c>
      <c r="B99" s="1">
        <v>2210</v>
      </c>
      <c r="C99" s="2">
        <v>0.22497672971900001</v>
      </c>
      <c r="D99" s="2">
        <v>0.251</v>
      </c>
      <c r="E99" s="2">
        <v>48.29</v>
      </c>
      <c r="F99" s="2">
        <v>1.92</v>
      </c>
      <c r="G99" s="2">
        <v>0.50600000000000001</v>
      </c>
      <c r="H99" s="1">
        <v>1</v>
      </c>
      <c r="I99" s="2">
        <f t="shared" si="6"/>
        <v>1.92</v>
      </c>
      <c r="J99" s="2">
        <f t="shared" si="7"/>
        <v>0.50600000000000001</v>
      </c>
      <c r="K99" s="1">
        <v>126</v>
      </c>
      <c r="L99" s="1">
        <f t="shared" si="8"/>
        <v>0.22724130798422984</v>
      </c>
      <c r="M99">
        <f t="shared" si="9"/>
        <v>280</v>
      </c>
      <c r="N99">
        <f t="shared" si="10"/>
        <v>1</v>
      </c>
      <c r="O99">
        <f t="shared" si="11"/>
        <v>0.3</v>
      </c>
    </row>
    <row r="100" spans="1:15">
      <c r="A100" s="1" t="s">
        <v>12</v>
      </c>
      <c r="B100" s="1">
        <v>2210</v>
      </c>
      <c r="C100" s="2">
        <v>6.4251752675600002E-2</v>
      </c>
      <c r="D100" s="2">
        <v>0.26800000000000002</v>
      </c>
      <c r="E100" s="2">
        <v>48.29</v>
      </c>
      <c r="F100" s="2">
        <v>1.92</v>
      </c>
      <c r="G100" s="2">
        <v>0.50600000000000001</v>
      </c>
      <c r="H100" s="1">
        <v>1</v>
      </c>
      <c r="I100" s="2">
        <f t="shared" si="6"/>
        <v>1.92</v>
      </c>
      <c r="J100" s="2">
        <f t="shared" si="7"/>
        <v>0.50600000000000001</v>
      </c>
      <c r="K100" s="1">
        <v>38</v>
      </c>
      <c r="L100" s="1">
        <f t="shared" si="8"/>
        <v>6.9294016053072172E-2</v>
      </c>
      <c r="M100">
        <f t="shared" si="9"/>
        <v>85</v>
      </c>
      <c r="N100">
        <f t="shared" si="10"/>
        <v>0</v>
      </c>
      <c r="O100">
        <f t="shared" si="11"/>
        <v>0.1</v>
      </c>
    </row>
    <row r="101" spans="1:15">
      <c r="A101" s="1" t="s">
        <v>12</v>
      </c>
      <c r="B101" s="1">
        <v>2210</v>
      </c>
      <c r="C101" s="2">
        <v>2.15581249637E-2</v>
      </c>
      <c r="D101" s="2">
        <v>0.251</v>
      </c>
      <c r="E101" s="2">
        <v>48.29</v>
      </c>
      <c r="F101" s="2">
        <v>1.92</v>
      </c>
      <c r="G101" s="2">
        <v>0.50600000000000001</v>
      </c>
      <c r="H101" s="1">
        <v>1</v>
      </c>
      <c r="I101" s="2">
        <f t="shared" si="6"/>
        <v>1.92</v>
      </c>
      <c r="J101" s="2">
        <f t="shared" si="7"/>
        <v>0.50600000000000001</v>
      </c>
      <c r="K101" s="1">
        <v>12</v>
      </c>
      <c r="L101" s="1">
        <f t="shared" si="8"/>
        <v>2.1775125456563776E-2</v>
      </c>
      <c r="M101">
        <f t="shared" si="9"/>
        <v>27</v>
      </c>
      <c r="N101">
        <f t="shared" si="10"/>
        <v>0</v>
      </c>
      <c r="O101">
        <f t="shared" si="11"/>
        <v>0</v>
      </c>
    </row>
    <row r="102" spans="1:15">
      <c r="A102" s="1" t="s">
        <v>12</v>
      </c>
      <c r="B102" s="1">
        <v>2210</v>
      </c>
      <c r="C102" s="2">
        <v>0.12539068417400001</v>
      </c>
      <c r="D102" s="2">
        <v>0.251</v>
      </c>
      <c r="E102" s="2">
        <v>48.29</v>
      </c>
      <c r="F102" s="2">
        <v>1.92</v>
      </c>
      <c r="G102" s="2">
        <v>0.50600000000000001</v>
      </c>
      <c r="H102" s="1">
        <v>1</v>
      </c>
      <c r="I102" s="2">
        <f t="shared" si="6"/>
        <v>1.92</v>
      </c>
      <c r="J102" s="2">
        <f t="shared" si="7"/>
        <v>0.50600000000000001</v>
      </c>
      <c r="K102" s="1">
        <v>70</v>
      </c>
      <c r="L102" s="1">
        <f t="shared" si="8"/>
        <v>0.12665284590244813</v>
      </c>
      <c r="M102">
        <f t="shared" si="9"/>
        <v>156</v>
      </c>
      <c r="N102">
        <f t="shared" si="10"/>
        <v>1</v>
      </c>
      <c r="O102">
        <f t="shared" si="11"/>
        <v>0.2</v>
      </c>
    </row>
    <row r="103" spans="1:15">
      <c r="A103" s="1" t="s">
        <v>12</v>
      </c>
      <c r="B103" s="1">
        <v>2210</v>
      </c>
      <c r="C103" s="2">
        <v>0.61743072470100002</v>
      </c>
      <c r="D103" s="2">
        <v>0.251</v>
      </c>
      <c r="E103" s="2">
        <v>48.29</v>
      </c>
      <c r="F103" s="2">
        <v>1.92</v>
      </c>
      <c r="G103" s="2">
        <v>0.50600000000000001</v>
      </c>
      <c r="H103" s="1">
        <v>1</v>
      </c>
      <c r="I103" s="2">
        <f t="shared" si="6"/>
        <v>1.92</v>
      </c>
      <c r="J103" s="2">
        <f t="shared" si="7"/>
        <v>0.50600000000000001</v>
      </c>
      <c r="K103" s="1">
        <v>346</v>
      </c>
      <c r="L103" s="1">
        <f t="shared" si="8"/>
        <v>0.62364567947071947</v>
      </c>
      <c r="M103">
        <f t="shared" si="9"/>
        <v>769</v>
      </c>
      <c r="N103">
        <f t="shared" si="10"/>
        <v>3</v>
      </c>
      <c r="O103">
        <f t="shared" si="11"/>
        <v>0.9</v>
      </c>
    </row>
    <row r="104" spans="1:15">
      <c r="A104" s="1" t="s">
        <v>12</v>
      </c>
      <c r="B104" s="1">
        <v>2210</v>
      </c>
      <c r="C104" s="2">
        <v>9.8964260599599996</v>
      </c>
      <c r="D104" s="2">
        <v>0.251</v>
      </c>
      <c r="E104" s="2">
        <v>48.29</v>
      </c>
      <c r="F104" s="2">
        <v>1.92</v>
      </c>
      <c r="G104" s="2">
        <v>0.50600000000000001</v>
      </c>
      <c r="H104" s="1">
        <v>1</v>
      </c>
      <c r="I104" s="2">
        <f t="shared" si="6"/>
        <v>1.92</v>
      </c>
      <c r="J104" s="2">
        <f t="shared" si="7"/>
        <v>0.50600000000000001</v>
      </c>
      <c r="K104" s="1">
        <v>5540</v>
      </c>
      <c r="L104" s="1">
        <f t="shared" si="8"/>
        <v>9.9960418352752125</v>
      </c>
      <c r="M104">
        <f t="shared" si="9"/>
        <v>12330</v>
      </c>
      <c r="N104">
        <f t="shared" si="10"/>
        <v>52</v>
      </c>
      <c r="O104">
        <f t="shared" si="11"/>
        <v>13.8</v>
      </c>
    </row>
    <row r="105" spans="1:15">
      <c r="A105" s="1" t="s">
        <v>12</v>
      </c>
      <c r="B105" s="1">
        <v>2210</v>
      </c>
      <c r="C105" s="2">
        <v>4.9340527061300002E-2</v>
      </c>
      <c r="D105" s="2">
        <v>0.251</v>
      </c>
      <c r="E105" s="2">
        <v>48.29</v>
      </c>
      <c r="F105" s="2">
        <v>1.92</v>
      </c>
      <c r="G105" s="2">
        <v>0.50600000000000001</v>
      </c>
      <c r="H105" s="1">
        <v>1</v>
      </c>
      <c r="I105" s="2">
        <f t="shared" si="6"/>
        <v>1.92</v>
      </c>
      <c r="J105" s="2">
        <f t="shared" si="7"/>
        <v>0.50600000000000001</v>
      </c>
      <c r="K105" s="1">
        <v>28</v>
      </c>
      <c r="L105" s="1">
        <f t="shared" si="8"/>
        <v>4.9837180583277872E-2</v>
      </c>
      <c r="M105">
        <f t="shared" si="9"/>
        <v>61</v>
      </c>
      <c r="N105">
        <f t="shared" si="10"/>
        <v>0</v>
      </c>
      <c r="O105">
        <f t="shared" si="11"/>
        <v>0.1</v>
      </c>
    </row>
    <row r="106" spans="1:15">
      <c r="A106" s="1" t="s">
        <v>12</v>
      </c>
      <c r="B106" s="1">
        <v>2210</v>
      </c>
      <c r="C106" s="2">
        <v>0.156296957283</v>
      </c>
      <c r="D106" s="2">
        <v>0.27700000000000002</v>
      </c>
      <c r="E106" s="2">
        <v>48.29</v>
      </c>
      <c r="F106" s="2">
        <v>1.92</v>
      </c>
      <c r="G106" s="2">
        <v>0.50600000000000001</v>
      </c>
      <c r="H106" s="1">
        <v>1</v>
      </c>
      <c r="I106" s="2">
        <f t="shared" si="6"/>
        <v>1.92</v>
      </c>
      <c r="J106" s="2">
        <f t="shared" si="7"/>
        <v>0.50600000000000001</v>
      </c>
      <c r="K106" s="1">
        <v>97</v>
      </c>
      <c r="L106" s="1">
        <f t="shared" si="8"/>
        <v>0.17422330655110929</v>
      </c>
      <c r="M106">
        <f t="shared" si="9"/>
        <v>215</v>
      </c>
      <c r="N106">
        <f t="shared" si="10"/>
        <v>1</v>
      </c>
      <c r="O106">
        <f t="shared" si="11"/>
        <v>0.2</v>
      </c>
    </row>
    <row r="107" spans="1:15">
      <c r="A107" s="1" t="s">
        <v>12</v>
      </c>
      <c r="B107" s="1">
        <v>2210</v>
      </c>
      <c r="C107" s="2">
        <v>7.9946529012699996E-2</v>
      </c>
      <c r="D107" s="2">
        <v>0.251</v>
      </c>
      <c r="E107" s="2">
        <v>48.29</v>
      </c>
      <c r="F107" s="2">
        <v>1.92</v>
      </c>
      <c r="G107" s="2">
        <v>0.50600000000000001</v>
      </c>
      <c r="H107" s="1">
        <v>1</v>
      </c>
      <c r="I107" s="2">
        <f t="shared" si="6"/>
        <v>1.92</v>
      </c>
      <c r="J107" s="2">
        <f t="shared" si="7"/>
        <v>0.50600000000000001</v>
      </c>
      <c r="K107" s="1">
        <v>45</v>
      </c>
      <c r="L107" s="1">
        <f t="shared" si="8"/>
        <v>8.0751257449320338E-2</v>
      </c>
      <c r="M107">
        <f t="shared" si="9"/>
        <v>100</v>
      </c>
      <c r="N107">
        <f t="shared" si="10"/>
        <v>0</v>
      </c>
      <c r="O107">
        <f t="shared" si="11"/>
        <v>0.1</v>
      </c>
    </row>
    <row r="108" spans="1:15">
      <c r="A108" s="1" t="s">
        <v>12</v>
      </c>
      <c r="B108" s="1">
        <v>2210</v>
      </c>
      <c r="C108" s="2">
        <v>1.5465388260999999</v>
      </c>
      <c r="D108" s="2">
        <v>0.26800000000000002</v>
      </c>
      <c r="E108" s="2">
        <v>48.29</v>
      </c>
      <c r="F108" s="2">
        <v>1.92</v>
      </c>
      <c r="G108" s="2">
        <v>0.50600000000000001</v>
      </c>
      <c r="H108" s="1">
        <v>1</v>
      </c>
      <c r="I108" s="2">
        <f t="shared" si="6"/>
        <v>1.92</v>
      </c>
      <c r="J108" s="2">
        <f t="shared" si="7"/>
        <v>0.50600000000000001</v>
      </c>
      <c r="K108" s="1">
        <v>924</v>
      </c>
      <c r="L108" s="1">
        <f t="shared" si="8"/>
        <v>1.6679060380429076</v>
      </c>
      <c r="M108">
        <f t="shared" si="9"/>
        <v>2057</v>
      </c>
      <c r="N108">
        <f t="shared" si="10"/>
        <v>9</v>
      </c>
      <c r="O108">
        <f t="shared" si="11"/>
        <v>2.2999999999999998</v>
      </c>
    </row>
    <row r="109" spans="1:15">
      <c r="A109" s="1" t="s">
        <v>12</v>
      </c>
      <c r="B109" s="1">
        <v>2210</v>
      </c>
      <c r="C109" s="2">
        <v>7.6726997038700007E-2</v>
      </c>
      <c r="D109" s="2">
        <v>0.251</v>
      </c>
      <c r="E109" s="2">
        <v>48.29</v>
      </c>
      <c r="F109" s="2">
        <v>1.92</v>
      </c>
      <c r="G109" s="2">
        <v>0.50600000000000001</v>
      </c>
      <c r="H109" s="1">
        <v>1</v>
      </c>
      <c r="I109" s="2">
        <f t="shared" si="6"/>
        <v>1.92</v>
      </c>
      <c r="J109" s="2">
        <f t="shared" si="7"/>
        <v>0.50600000000000001</v>
      </c>
      <c r="K109" s="1">
        <v>43</v>
      </c>
      <c r="L109" s="1">
        <f t="shared" si="8"/>
        <v>7.749931820305872E-2</v>
      </c>
      <c r="M109">
        <f t="shared" si="9"/>
        <v>96</v>
      </c>
      <c r="N109">
        <f t="shared" si="10"/>
        <v>0</v>
      </c>
      <c r="O109">
        <f t="shared" si="11"/>
        <v>0.1</v>
      </c>
    </row>
    <row r="110" spans="1:15">
      <c r="A110" s="1" t="s">
        <v>12</v>
      </c>
      <c r="B110" s="1">
        <v>2210</v>
      </c>
      <c r="C110" s="2">
        <v>0.109926915167</v>
      </c>
      <c r="D110" s="2">
        <v>0.251</v>
      </c>
      <c r="E110" s="2">
        <v>48.29</v>
      </c>
      <c r="F110" s="2">
        <v>1.92</v>
      </c>
      <c r="G110" s="2">
        <v>0.50600000000000001</v>
      </c>
      <c r="H110" s="1">
        <v>1</v>
      </c>
      <c r="I110" s="2">
        <f t="shared" si="6"/>
        <v>1.92</v>
      </c>
      <c r="J110" s="2">
        <f t="shared" si="7"/>
        <v>0.50600000000000001</v>
      </c>
      <c r="K110" s="1">
        <v>62</v>
      </c>
      <c r="L110" s="1">
        <f t="shared" si="8"/>
        <v>0.1110334211739185</v>
      </c>
      <c r="M110">
        <f t="shared" si="9"/>
        <v>137</v>
      </c>
      <c r="N110">
        <f t="shared" si="10"/>
        <v>1</v>
      </c>
      <c r="O110">
        <f t="shared" si="11"/>
        <v>0.2</v>
      </c>
    </row>
    <row r="111" spans="1:15">
      <c r="A111" s="1" t="s">
        <v>12</v>
      </c>
      <c r="B111" s="1">
        <v>2210</v>
      </c>
      <c r="C111" s="2">
        <v>5.0948950578900004E-3</v>
      </c>
      <c r="D111" s="2">
        <v>0.27700000000000002</v>
      </c>
      <c r="E111" s="2">
        <v>48.29</v>
      </c>
      <c r="F111" s="2">
        <v>1.92</v>
      </c>
      <c r="G111" s="2">
        <v>0.50600000000000001</v>
      </c>
      <c r="H111" s="1">
        <v>1</v>
      </c>
      <c r="I111" s="2">
        <f t="shared" si="6"/>
        <v>1.92</v>
      </c>
      <c r="J111" s="2">
        <f t="shared" si="7"/>
        <v>0.50600000000000001</v>
      </c>
      <c r="K111" s="1">
        <v>3</v>
      </c>
      <c r="L111" s="1">
        <f t="shared" si="8"/>
        <v>5.6792498008088124E-3</v>
      </c>
      <c r="M111">
        <f t="shared" si="9"/>
        <v>7</v>
      </c>
      <c r="N111">
        <f t="shared" si="10"/>
        <v>0</v>
      </c>
      <c r="O111">
        <f t="shared" si="11"/>
        <v>0</v>
      </c>
    </row>
    <row r="112" spans="1:15">
      <c r="A112" s="1" t="s">
        <v>12</v>
      </c>
      <c r="B112" s="1">
        <v>2210</v>
      </c>
      <c r="C112" s="2">
        <v>0.15520128489400001</v>
      </c>
      <c r="D112" s="2">
        <v>0.251</v>
      </c>
      <c r="E112" s="2">
        <v>48.29</v>
      </c>
      <c r="F112" s="2">
        <v>1.92</v>
      </c>
      <c r="G112" s="2">
        <v>0.50600000000000001</v>
      </c>
      <c r="H112" s="1">
        <v>1</v>
      </c>
      <c r="I112" s="2">
        <f t="shared" si="6"/>
        <v>1.92</v>
      </c>
      <c r="J112" s="2">
        <f t="shared" si="7"/>
        <v>0.50600000000000001</v>
      </c>
      <c r="K112" s="1">
        <v>87</v>
      </c>
      <c r="L112" s="1">
        <f t="shared" si="8"/>
        <v>0.1567635151608622</v>
      </c>
      <c r="M112">
        <f t="shared" si="9"/>
        <v>193</v>
      </c>
      <c r="N112">
        <f t="shared" si="10"/>
        <v>1</v>
      </c>
      <c r="O112">
        <f t="shared" si="11"/>
        <v>0.2</v>
      </c>
    </row>
    <row r="113" spans="1:15">
      <c r="A113" s="1" t="s">
        <v>12</v>
      </c>
      <c r="B113" s="1">
        <v>2110</v>
      </c>
      <c r="C113" s="2">
        <v>0.625745985502</v>
      </c>
      <c r="D113" s="2">
        <v>0.40500000000000003</v>
      </c>
      <c r="E113" s="2">
        <v>48.29</v>
      </c>
      <c r="F113" s="2">
        <v>2.8</v>
      </c>
      <c r="G113" s="2">
        <v>0.57599999999999996</v>
      </c>
      <c r="H113" s="1">
        <v>1</v>
      </c>
      <c r="I113" s="2">
        <f t="shared" si="6"/>
        <v>2.8</v>
      </c>
      <c r="J113" s="2">
        <f t="shared" si="7"/>
        <v>0.57599999999999996</v>
      </c>
      <c r="K113" s="1">
        <v>565</v>
      </c>
      <c r="L113" s="1">
        <f t="shared" si="8"/>
        <v>1.0198329853463408</v>
      </c>
      <c r="M113">
        <f t="shared" si="9"/>
        <v>1258</v>
      </c>
      <c r="N113">
        <f t="shared" si="10"/>
        <v>8</v>
      </c>
      <c r="O113">
        <f t="shared" si="11"/>
        <v>1.6</v>
      </c>
    </row>
    <row r="114" spans="1:15">
      <c r="A114" s="1" t="s">
        <v>12</v>
      </c>
      <c r="B114" s="1">
        <v>2110</v>
      </c>
      <c r="C114" s="2">
        <v>5.0652755587199998E-2</v>
      </c>
      <c r="D114" s="2">
        <v>0.251</v>
      </c>
      <c r="E114" s="2">
        <v>48.29</v>
      </c>
      <c r="F114" s="2">
        <v>2.8</v>
      </c>
      <c r="G114" s="2">
        <v>0.57599999999999996</v>
      </c>
      <c r="H114" s="1">
        <v>1</v>
      </c>
      <c r="I114" s="2">
        <f t="shared" si="6"/>
        <v>2.8</v>
      </c>
      <c r="J114" s="2">
        <f t="shared" si="7"/>
        <v>0.57599999999999996</v>
      </c>
      <c r="K114" s="1">
        <v>28</v>
      </c>
      <c r="L114" s="1">
        <f t="shared" si="8"/>
        <v>5.1162617782814813E-2</v>
      </c>
      <c r="M114">
        <f t="shared" si="9"/>
        <v>63</v>
      </c>
      <c r="N114">
        <f t="shared" si="10"/>
        <v>0</v>
      </c>
      <c r="O114">
        <f t="shared" si="11"/>
        <v>0.1</v>
      </c>
    </row>
    <row r="115" spans="1:15">
      <c r="A115" s="1" t="s">
        <v>12</v>
      </c>
      <c r="B115" s="1">
        <v>2110</v>
      </c>
      <c r="C115" s="2">
        <v>0.38157092745400001</v>
      </c>
      <c r="D115" s="2">
        <v>0.251</v>
      </c>
      <c r="E115" s="2">
        <v>48.29</v>
      </c>
      <c r="F115" s="2">
        <v>2.8</v>
      </c>
      <c r="G115" s="2">
        <v>0.57599999999999996</v>
      </c>
      <c r="H115" s="1">
        <v>1</v>
      </c>
      <c r="I115" s="2">
        <f t="shared" si="6"/>
        <v>2.8</v>
      </c>
      <c r="J115" s="2">
        <f t="shared" si="7"/>
        <v>0.57599999999999996</v>
      </c>
      <c r="K115" s="1">
        <v>214</v>
      </c>
      <c r="L115" s="1">
        <f t="shared" si="8"/>
        <v>0.38541175681459738</v>
      </c>
      <c r="M115">
        <f t="shared" si="9"/>
        <v>475</v>
      </c>
      <c r="N115">
        <f t="shared" si="10"/>
        <v>3</v>
      </c>
      <c r="O115">
        <f t="shared" si="11"/>
        <v>0.6</v>
      </c>
    </row>
    <row r="116" spans="1:15">
      <c r="A116" s="1" t="s">
        <v>12</v>
      </c>
      <c r="B116" s="1">
        <v>2110</v>
      </c>
      <c r="C116" s="2">
        <v>1.5781160482000001E-2</v>
      </c>
      <c r="D116" s="2">
        <v>0.251</v>
      </c>
      <c r="E116" s="2">
        <v>48.29</v>
      </c>
      <c r="F116" s="2">
        <v>2.8</v>
      </c>
      <c r="G116" s="2">
        <v>0.57599999999999996</v>
      </c>
      <c r="H116" s="1">
        <v>1</v>
      </c>
      <c r="I116" s="2">
        <f t="shared" si="6"/>
        <v>2.8</v>
      </c>
      <c r="J116" s="2">
        <f t="shared" si="7"/>
        <v>0.57599999999999996</v>
      </c>
      <c r="K116" s="1">
        <v>9</v>
      </c>
      <c r="L116" s="1">
        <f t="shared" si="8"/>
        <v>1.5940011013218399E-2</v>
      </c>
      <c r="M116">
        <f t="shared" si="9"/>
        <v>20</v>
      </c>
      <c r="N116">
        <f t="shared" si="10"/>
        <v>0</v>
      </c>
      <c r="O116">
        <f t="shared" si="11"/>
        <v>0</v>
      </c>
    </row>
    <row r="117" spans="1:15">
      <c r="A117" s="1" t="s">
        <v>12</v>
      </c>
      <c r="B117" s="1">
        <v>2110</v>
      </c>
      <c r="C117" s="2">
        <v>3.50320988012E-2</v>
      </c>
      <c r="D117" s="2">
        <v>0.251</v>
      </c>
      <c r="E117" s="2">
        <v>48.29</v>
      </c>
      <c r="F117" s="2">
        <v>2.8</v>
      </c>
      <c r="G117" s="2">
        <v>0.57599999999999996</v>
      </c>
      <c r="H117" s="1">
        <v>1</v>
      </c>
      <c r="I117" s="2">
        <f t="shared" si="6"/>
        <v>2.8</v>
      </c>
      <c r="J117" s="2">
        <f t="shared" si="7"/>
        <v>0.57599999999999996</v>
      </c>
      <c r="K117" s="1">
        <v>20</v>
      </c>
      <c r="L117" s="1">
        <f t="shared" si="8"/>
        <v>3.5384726069049743E-2</v>
      </c>
      <c r="M117">
        <f t="shared" si="9"/>
        <v>44</v>
      </c>
      <c r="N117">
        <f t="shared" si="10"/>
        <v>0</v>
      </c>
      <c r="O117">
        <f t="shared" si="11"/>
        <v>0.1</v>
      </c>
    </row>
    <row r="118" spans="1:15">
      <c r="A118" s="1" t="s">
        <v>12</v>
      </c>
      <c r="B118" s="1">
        <v>2110</v>
      </c>
      <c r="C118" s="2">
        <v>2.3469302340799998</v>
      </c>
      <c r="D118" s="2">
        <v>0.40500000000000003</v>
      </c>
      <c r="E118" s="2">
        <v>48.29</v>
      </c>
      <c r="F118" s="2">
        <v>2.8</v>
      </c>
      <c r="G118" s="2">
        <v>0.57599999999999996</v>
      </c>
      <c r="H118" s="1">
        <v>1</v>
      </c>
      <c r="I118" s="2">
        <f t="shared" si="6"/>
        <v>2.8</v>
      </c>
      <c r="J118" s="2">
        <f t="shared" si="7"/>
        <v>0.57599999999999996</v>
      </c>
      <c r="K118" s="1">
        <v>2120</v>
      </c>
      <c r="L118" s="1">
        <f t="shared" si="8"/>
        <v>3.824997558875658</v>
      </c>
      <c r="M118">
        <f t="shared" si="9"/>
        <v>4718</v>
      </c>
      <c r="N118">
        <f t="shared" si="10"/>
        <v>29</v>
      </c>
      <c r="O118">
        <f t="shared" si="11"/>
        <v>6</v>
      </c>
    </row>
    <row r="119" spans="1:15">
      <c r="A119" s="1" t="s">
        <v>12</v>
      </c>
      <c r="B119" s="1">
        <v>2110</v>
      </c>
      <c r="C119" s="2">
        <v>1.61856270168E-2</v>
      </c>
      <c r="D119" s="2">
        <v>0.251</v>
      </c>
      <c r="E119" s="2">
        <v>48.29</v>
      </c>
      <c r="F119" s="2">
        <v>2.8</v>
      </c>
      <c r="G119" s="2">
        <v>0.57599999999999996</v>
      </c>
      <c r="H119" s="1">
        <v>1</v>
      </c>
      <c r="I119" s="2">
        <f t="shared" si="6"/>
        <v>2.8</v>
      </c>
      <c r="J119" s="2">
        <f t="shared" si="7"/>
        <v>0.57599999999999996</v>
      </c>
      <c r="K119" s="1">
        <v>9</v>
      </c>
      <c r="L119" s="1">
        <f t="shared" si="8"/>
        <v>1.6348548840746605E-2</v>
      </c>
      <c r="M119">
        <f t="shared" si="9"/>
        <v>20</v>
      </c>
      <c r="N119">
        <f t="shared" si="10"/>
        <v>0</v>
      </c>
      <c r="O119">
        <f t="shared" si="11"/>
        <v>0</v>
      </c>
    </row>
    <row r="120" spans="1:15">
      <c r="A120" s="1" t="s">
        <v>12</v>
      </c>
      <c r="B120" s="1">
        <v>2110</v>
      </c>
      <c r="C120" s="2">
        <v>7.8665389240899997E-2</v>
      </c>
      <c r="D120" s="2">
        <v>0.40500000000000003</v>
      </c>
      <c r="E120" s="2">
        <v>48.29</v>
      </c>
      <c r="F120" s="2">
        <v>2.8</v>
      </c>
      <c r="G120" s="2">
        <v>0.57599999999999996</v>
      </c>
      <c r="H120" s="1">
        <v>1</v>
      </c>
      <c r="I120" s="2">
        <f t="shared" si="6"/>
        <v>2.8</v>
      </c>
      <c r="J120" s="2">
        <f t="shared" si="7"/>
        <v>0.57599999999999996</v>
      </c>
      <c r="K120" s="1">
        <v>71</v>
      </c>
      <c r="L120" s="1">
        <f t="shared" si="8"/>
        <v>0.1282078680674533</v>
      </c>
      <c r="M120">
        <f t="shared" si="9"/>
        <v>158</v>
      </c>
      <c r="N120">
        <f t="shared" si="10"/>
        <v>1</v>
      </c>
      <c r="O120">
        <f t="shared" si="11"/>
        <v>0.2</v>
      </c>
    </row>
    <row r="121" spans="1:15">
      <c r="A121" s="1" t="s">
        <v>12</v>
      </c>
      <c r="B121" s="1">
        <v>2110</v>
      </c>
      <c r="C121" s="2">
        <v>2.94851572534E-2</v>
      </c>
      <c r="D121" s="2">
        <v>0.40500000000000003</v>
      </c>
      <c r="E121" s="2">
        <v>48.29</v>
      </c>
      <c r="F121" s="2">
        <v>2.8</v>
      </c>
      <c r="G121" s="2">
        <v>0.57599999999999996</v>
      </c>
      <c r="H121" s="1">
        <v>1</v>
      </c>
      <c r="I121" s="2">
        <f t="shared" si="6"/>
        <v>2.8</v>
      </c>
      <c r="J121" s="2">
        <f t="shared" si="7"/>
        <v>0.57599999999999996</v>
      </c>
      <c r="K121" s="1">
        <v>27</v>
      </c>
      <c r="L121" s="1">
        <f t="shared" si="8"/>
        <v>4.8054540727125651E-2</v>
      </c>
      <c r="M121">
        <f t="shared" si="9"/>
        <v>59</v>
      </c>
      <c r="N121">
        <f t="shared" si="10"/>
        <v>0</v>
      </c>
      <c r="O121">
        <f t="shared" si="11"/>
        <v>0.1</v>
      </c>
    </row>
    <row r="122" spans="1:15">
      <c r="A122" s="1" t="s">
        <v>12</v>
      </c>
      <c r="B122" s="1">
        <v>2240</v>
      </c>
      <c r="C122" s="2">
        <v>0.10364358709599999</v>
      </c>
      <c r="D122" s="2">
        <v>0.28499999999999998</v>
      </c>
      <c r="E122" s="2">
        <v>48.29</v>
      </c>
      <c r="F122" s="2">
        <v>1.49</v>
      </c>
      <c r="G122" s="2">
        <v>0.28000000000000003</v>
      </c>
      <c r="H122" s="1">
        <v>1</v>
      </c>
      <c r="I122" s="2">
        <f t="shared" si="6"/>
        <v>1.49</v>
      </c>
      <c r="J122" s="2">
        <f t="shared" si="7"/>
        <v>0.28000000000000003</v>
      </c>
      <c r="K122" s="1">
        <v>90</v>
      </c>
      <c r="L122" s="1">
        <f t="shared" si="8"/>
        <v>0.11886753449556368</v>
      </c>
      <c r="M122">
        <f t="shared" si="9"/>
        <v>147</v>
      </c>
      <c r="N122">
        <f t="shared" si="10"/>
        <v>0</v>
      </c>
      <c r="O122">
        <f t="shared" si="11"/>
        <v>0.1</v>
      </c>
    </row>
    <row r="123" spans="1:15">
      <c r="A123" s="1" t="s">
        <v>12</v>
      </c>
      <c r="B123" s="1">
        <v>2240</v>
      </c>
      <c r="C123" s="2">
        <v>0.179190358327</v>
      </c>
      <c r="D123" s="2">
        <v>0.28499999999999998</v>
      </c>
      <c r="E123" s="2">
        <v>48.29</v>
      </c>
      <c r="F123" s="2">
        <v>1.49</v>
      </c>
      <c r="G123" s="2">
        <v>0.28000000000000003</v>
      </c>
      <c r="H123" s="1">
        <v>1</v>
      </c>
      <c r="I123" s="2">
        <f t="shared" si="6"/>
        <v>1.49</v>
      </c>
      <c r="J123" s="2">
        <f t="shared" si="7"/>
        <v>0.28000000000000003</v>
      </c>
      <c r="K123" s="1">
        <v>155</v>
      </c>
      <c r="L123" s="1">
        <f t="shared" si="8"/>
        <v>0.20551118208575722</v>
      </c>
      <c r="M123">
        <f t="shared" si="9"/>
        <v>253</v>
      </c>
      <c r="N123">
        <f t="shared" si="10"/>
        <v>1</v>
      </c>
      <c r="O123">
        <f t="shared" si="11"/>
        <v>0.2</v>
      </c>
    </row>
    <row r="124" spans="1:15">
      <c r="A124" s="1" t="s">
        <v>12</v>
      </c>
      <c r="B124" s="1">
        <v>2240</v>
      </c>
      <c r="C124" s="2">
        <v>0.40539636036400001</v>
      </c>
      <c r="D124" s="2">
        <v>0.28499999999999998</v>
      </c>
      <c r="E124" s="2">
        <v>48.29</v>
      </c>
      <c r="F124" s="2">
        <v>1.49</v>
      </c>
      <c r="G124" s="2">
        <v>0.28000000000000003</v>
      </c>
      <c r="H124" s="1">
        <v>1</v>
      </c>
      <c r="I124" s="2">
        <f t="shared" si="6"/>
        <v>1.49</v>
      </c>
      <c r="J124" s="2">
        <f t="shared" si="7"/>
        <v>0.28000000000000003</v>
      </c>
      <c r="K124" s="1">
        <v>352</v>
      </c>
      <c r="L124" s="1">
        <f t="shared" si="8"/>
        <v>0.46494401824696702</v>
      </c>
      <c r="M124">
        <f t="shared" si="9"/>
        <v>573</v>
      </c>
      <c r="N124">
        <f t="shared" si="10"/>
        <v>2</v>
      </c>
      <c r="O124">
        <f t="shared" si="11"/>
        <v>0.4</v>
      </c>
    </row>
    <row r="125" spans="1:15">
      <c r="A125" s="1" t="s">
        <v>12</v>
      </c>
      <c r="B125" s="1">
        <v>2240</v>
      </c>
      <c r="C125" s="2">
        <v>4.5882061882800002E-2</v>
      </c>
      <c r="D125" s="2">
        <v>0.251</v>
      </c>
      <c r="E125" s="2">
        <v>48.29</v>
      </c>
      <c r="F125" s="2">
        <v>1.49</v>
      </c>
      <c r="G125" s="2">
        <v>0.28000000000000003</v>
      </c>
      <c r="H125" s="1">
        <v>1</v>
      </c>
      <c r="I125" s="2">
        <f t="shared" si="6"/>
        <v>1.49</v>
      </c>
      <c r="J125" s="2">
        <f t="shared" si="7"/>
        <v>0.28000000000000003</v>
      </c>
      <c r="K125" s="1">
        <v>35</v>
      </c>
      <c r="L125" s="1">
        <f t="shared" si="8"/>
        <v>4.6343903070701957E-2</v>
      </c>
      <c r="M125">
        <f t="shared" si="9"/>
        <v>57</v>
      </c>
      <c r="N125">
        <f t="shared" si="10"/>
        <v>0</v>
      </c>
      <c r="O125">
        <f t="shared" si="11"/>
        <v>0</v>
      </c>
    </row>
    <row r="126" spans="1:15">
      <c r="A126" s="1" t="s">
        <v>12</v>
      </c>
      <c r="B126" s="1">
        <v>2240</v>
      </c>
      <c r="C126" s="2">
        <v>1.4817706197299999E-2</v>
      </c>
      <c r="D126" s="2">
        <v>0.251</v>
      </c>
      <c r="E126" s="2">
        <v>48.29</v>
      </c>
      <c r="F126" s="2">
        <v>1.49</v>
      </c>
      <c r="G126" s="2">
        <v>0.28000000000000003</v>
      </c>
      <c r="H126" s="1">
        <v>1</v>
      </c>
      <c r="I126" s="2">
        <f t="shared" si="6"/>
        <v>1.49</v>
      </c>
      <c r="J126" s="2">
        <f t="shared" si="7"/>
        <v>0.28000000000000003</v>
      </c>
      <c r="K126" s="1">
        <v>11</v>
      </c>
      <c r="L126" s="1">
        <f t="shared" si="8"/>
        <v>1.4966858758264321E-2</v>
      </c>
      <c r="M126">
        <f t="shared" si="9"/>
        <v>18</v>
      </c>
      <c r="N126">
        <f t="shared" si="10"/>
        <v>0</v>
      </c>
      <c r="O126">
        <f t="shared" si="11"/>
        <v>0</v>
      </c>
    </row>
    <row r="127" spans="1:15">
      <c r="A127" s="1" t="s">
        <v>12</v>
      </c>
      <c r="B127" s="1">
        <v>2240</v>
      </c>
      <c r="C127" s="2">
        <v>0.39633211855</v>
      </c>
      <c r="D127" s="2">
        <v>0.28499999999999998</v>
      </c>
      <c r="E127" s="2">
        <v>48.29</v>
      </c>
      <c r="F127" s="2">
        <v>1.49</v>
      </c>
      <c r="G127" s="2">
        <v>0.28000000000000003</v>
      </c>
      <c r="H127" s="1">
        <v>1</v>
      </c>
      <c r="I127" s="2">
        <f t="shared" si="6"/>
        <v>1.49</v>
      </c>
      <c r="J127" s="2">
        <f t="shared" si="7"/>
        <v>0.28000000000000003</v>
      </c>
      <c r="K127" s="1">
        <v>344</v>
      </c>
      <c r="L127" s="1">
        <f t="shared" si="8"/>
        <v>0.45454835261351306</v>
      </c>
      <c r="M127">
        <f t="shared" si="9"/>
        <v>561</v>
      </c>
      <c r="N127">
        <f t="shared" si="10"/>
        <v>2</v>
      </c>
      <c r="O127">
        <f t="shared" si="11"/>
        <v>0.3</v>
      </c>
    </row>
    <row r="128" spans="1:15">
      <c r="A128" s="1" t="s">
        <v>12</v>
      </c>
      <c r="B128" s="1">
        <v>2240</v>
      </c>
      <c r="C128" s="2">
        <v>0.94105052730899996</v>
      </c>
      <c r="D128" s="2">
        <v>0.28499999999999998</v>
      </c>
      <c r="E128" s="2">
        <v>48.29</v>
      </c>
      <c r="F128" s="2">
        <v>1.49</v>
      </c>
      <c r="G128" s="2">
        <v>0.28000000000000003</v>
      </c>
      <c r="H128" s="1">
        <v>1</v>
      </c>
      <c r="I128" s="2">
        <f t="shared" si="6"/>
        <v>1.49</v>
      </c>
      <c r="J128" s="2">
        <f t="shared" si="7"/>
        <v>0.28000000000000003</v>
      </c>
      <c r="K128" s="1">
        <v>817</v>
      </c>
      <c r="L128" s="1">
        <f t="shared" si="8"/>
        <v>1.0792790866391007</v>
      </c>
      <c r="M128">
        <f t="shared" si="9"/>
        <v>1331</v>
      </c>
      <c r="N128">
        <f t="shared" si="10"/>
        <v>4</v>
      </c>
      <c r="O128">
        <f t="shared" si="11"/>
        <v>0.8</v>
      </c>
    </row>
    <row r="129" spans="1:15">
      <c r="A129" s="1" t="s">
        <v>12</v>
      </c>
      <c r="B129" s="1">
        <v>2240</v>
      </c>
      <c r="C129" s="2">
        <v>0.17471730927699999</v>
      </c>
      <c r="D129" s="2">
        <v>0.251</v>
      </c>
      <c r="E129" s="2">
        <v>48.29</v>
      </c>
      <c r="F129" s="2">
        <v>1.49</v>
      </c>
      <c r="G129" s="2">
        <v>0.28000000000000003</v>
      </c>
      <c r="H129" s="1">
        <v>1</v>
      </c>
      <c r="I129" s="2">
        <f t="shared" si="6"/>
        <v>1.49</v>
      </c>
      <c r="J129" s="2">
        <f t="shared" si="7"/>
        <v>0.28000000000000003</v>
      </c>
      <c r="K129" s="1">
        <v>134</v>
      </c>
      <c r="L129" s="1">
        <f t="shared" si="8"/>
        <v>0.17647598459263072</v>
      </c>
      <c r="M129">
        <f t="shared" si="9"/>
        <v>218</v>
      </c>
      <c r="N129">
        <f t="shared" si="10"/>
        <v>1</v>
      </c>
      <c r="O129">
        <f t="shared" si="11"/>
        <v>0.1</v>
      </c>
    </row>
    <row r="130" spans="1:15">
      <c r="A130" s="1" t="s">
        <v>12</v>
      </c>
      <c r="B130" s="1">
        <v>2240</v>
      </c>
      <c r="C130" s="2">
        <v>3.2179175607899999E-2</v>
      </c>
      <c r="D130" s="2">
        <v>0.28499999999999998</v>
      </c>
      <c r="E130" s="2">
        <v>48.29</v>
      </c>
      <c r="F130" s="2">
        <v>1.49</v>
      </c>
      <c r="G130" s="2">
        <v>0.28000000000000003</v>
      </c>
      <c r="H130" s="1">
        <v>1</v>
      </c>
      <c r="I130" s="2">
        <f t="shared" si="6"/>
        <v>1.49</v>
      </c>
      <c r="J130" s="2">
        <f t="shared" si="7"/>
        <v>0.28000000000000003</v>
      </c>
      <c r="K130" s="1">
        <v>28</v>
      </c>
      <c r="L130" s="1">
        <f t="shared" si="8"/>
        <v>3.6905894265005408E-2</v>
      </c>
      <c r="M130">
        <f t="shared" si="9"/>
        <v>46</v>
      </c>
      <c r="N130">
        <f t="shared" si="10"/>
        <v>0</v>
      </c>
      <c r="O130">
        <f t="shared" si="11"/>
        <v>0</v>
      </c>
    </row>
    <row r="131" spans="1:15">
      <c r="A131" s="1" t="s">
        <v>12</v>
      </c>
      <c r="B131" s="1">
        <v>2210</v>
      </c>
      <c r="C131" s="2">
        <v>0.57364860328599998</v>
      </c>
      <c r="D131" s="2">
        <v>0.251</v>
      </c>
      <c r="E131" s="2">
        <v>48.29</v>
      </c>
      <c r="F131" s="2">
        <v>1.92</v>
      </c>
      <c r="G131" s="2">
        <v>0.50600000000000001</v>
      </c>
      <c r="H131" s="1">
        <v>1</v>
      </c>
      <c r="I131" s="2">
        <f t="shared" ref="I131:I151" si="12">F131</f>
        <v>1.92</v>
      </c>
      <c r="J131" s="2">
        <f t="shared" ref="J131:J151" si="13">G131</f>
        <v>0.50600000000000001</v>
      </c>
      <c r="K131" s="1">
        <v>438</v>
      </c>
      <c r="L131" s="1">
        <f t="shared" ref="L131:L151" si="14">E131*D131*C131/12</f>
        <v>0.57942285451857634</v>
      </c>
      <c r="M131">
        <f t="shared" ref="M131:M151" si="15">ROUND(E131*D131*C131*102.79,0)</f>
        <v>715</v>
      </c>
      <c r="N131">
        <f t="shared" ref="N131:N151" si="16">ROUND(I131*M131*0.002205,0)</f>
        <v>3</v>
      </c>
      <c r="O131">
        <f t="shared" ref="O131:O151" si="17">ROUND(J131*M131*0.002205,1)</f>
        <v>0.8</v>
      </c>
    </row>
    <row r="132" spans="1:15">
      <c r="A132" s="1" t="s">
        <v>12</v>
      </c>
      <c r="B132" s="1">
        <v>2210</v>
      </c>
      <c r="C132" s="2">
        <v>1.8088035729400001E-2</v>
      </c>
      <c r="D132" s="2">
        <v>0.251</v>
      </c>
      <c r="E132" s="2">
        <v>48.29</v>
      </c>
      <c r="F132" s="2">
        <v>1.92</v>
      </c>
      <c r="G132" s="2">
        <v>0.50600000000000001</v>
      </c>
      <c r="H132" s="1">
        <v>1</v>
      </c>
      <c r="I132" s="2">
        <f t="shared" si="12"/>
        <v>1.92</v>
      </c>
      <c r="J132" s="2">
        <f t="shared" si="13"/>
        <v>0.50600000000000001</v>
      </c>
      <c r="K132" s="1">
        <v>14</v>
      </c>
      <c r="L132" s="1">
        <f t="shared" si="14"/>
        <v>1.8270106882379521E-2</v>
      </c>
      <c r="M132">
        <f t="shared" si="15"/>
        <v>23</v>
      </c>
      <c r="N132">
        <f t="shared" si="16"/>
        <v>0</v>
      </c>
      <c r="O132">
        <f t="shared" si="17"/>
        <v>0</v>
      </c>
    </row>
    <row r="133" spans="1:15">
      <c r="A133" s="1" t="s">
        <v>12</v>
      </c>
      <c r="B133" s="1">
        <v>2210</v>
      </c>
      <c r="C133" s="2">
        <v>5.0316823497900003E-2</v>
      </c>
      <c r="D133" s="2">
        <v>0.251</v>
      </c>
      <c r="E133" s="2">
        <v>48.29</v>
      </c>
      <c r="F133" s="2">
        <v>1.92</v>
      </c>
      <c r="G133" s="2">
        <v>0.50600000000000001</v>
      </c>
      <c r="H133" s="1">
        <v>1</v>
      </c>
      <c r="I133" s="2">
        <f t="shared" si="12"/>
        <v>1.92</v>
      </c>
      <c r="J133" s="2">
        <f t="shared" si="13"/>
        <v>0.50600000000000001</v>
      </c>
      <c r="K133" s="1">
        <v>38</v>
      </c>
      <c r="L133" s="1">
        <f t="shared" si="14"/>
        <v>5.0823304257092611E-2</v>
      </c>
      <c r="M133">
        <f t="shared" si="15"/>
        <v>63</v>
      </c>
      <c r="N133">
        <f t="shared" si="16"/>
        <v>0</v>
      </c>
      <c r="O133">
        <f t="shared" si="17"/>
        <v>0.1</v>
      </c>
    </row>
    <row r="134" spans="1:15">
      <c r="A134" s="1" t="s">
        <v>12</v>
      </c>
      <c r="B134" s="1">
        <v>2200</v>
      </c>
      <c r="C134" s="2">
        <v>4.7003552758499998</v>
      </c>
      <c r="D134" s="2">
        <v>0.251</v>
      </c>
      <c r="E134" s="2">
        <v>48.29</v>
      </c>
      <c r="F134" s="2">
        <v>1.92</v>
      </c>
      <c r="G134" s="2">
        <v>0.50600000000000001</v>
      </c>
      <c r="H134" s="1">
        <v>1</v>
      </c>
      <c r="I134" s="2">
        <f t="shared" si="12"/>
        <v>1.92</v>
      </c>
      <c r="J134" s="2">
        <f t="shared" si="13"/>
        <v>0.50600000000000001</v>
      </c>
      <c r="K134" s="1">
        <v>1916</v>
      </c>
      <c r="L134" s="1">
        <f t="shared" si="14"/>
        <v>4.7476682686641594</v>
      </c>
      <c r="M134">
        <f t="shared" si="15"/>
        <v>5856</v>
      </c>
      <c r="N134">
        <f t="shared" si="16"/>
        <v>25</v>
      </c>
      <c r="O134">
        <f t="shared" si="17"/>
        <v>6.5</v>
      </c>
    </row>
    <row r="135" spans="1:15">
      <c r="A135" s="1" t="s">
        <v>12</v>
      </c>
      <c r="B135" s="1">
        <v>2200</v>
      </c>
      <c r="C135" s="2">
        <v>6.0505139321800003E-2</v>
      </c>
      <c r="D135" s="2">
        <v>0.251</v>
      </c>
      <c r="E135" s="2">
        <v>48.29</v>
      </c>
      <c r="F135" s="2">
        <v>1.92</v>
      </c>
      <c r="G135" s="2">
        <v>0.50600000000000001</v>
      </c>
      <c r="H135" s="1">
        <v>1</v>
      </c>
      <c r="I135" s="2">
        <f t="shared" si="12"/>
        <v>1.92</v>
      </c>
      <c r="J135" s="2">
        <f t="shared" si="13"/>
        <v>0.50600000000000001</v>
      </c>
      <c r="K135" s="1">
        <v>25</v>
      </c>
      <c r="L135" s="1">
        <f t="shared" si="14"/>
        <v>6.1114173970023354E-2</v>
      </c>
      <c r="M135">
        <f t="shared" si="15"/>
        <v>75</v>
      </c>
      <c r="N135">
        <f t="shared" si="16"/>
        <v>0</v>
      </c>
      <c r="O135">
        <f t="shared" si="17"/>
        <v>0.1</v>
      </c>
    </row>
    <row r="136" spans="1:15">
      <c r="A136" s="1" t="s">
        <v>12</v>
      </c>
      <c r="B136" s="1">
        <v>2200</v>
      </c>
      <c r="C136" s="2">
        <v>1.66211750963</v>
      </c>
      <c r="D136" s="2">
        <v>0.251</v>
      </c>
      <c r="E136" s="2">
        <v>48.29</v>
      </c>
      <c r="F136" s="2">
        <v>1.92</v>
      </c>
      <c r="G136" s="2">
        <v>0.50600000000000001</v>
      </c>
      <c r="H136" s="1">
        <v>1</v>
      </c>
      <c r="I136" s="2">
        <f t="shared" si="12"/>
        <v>1.92</v>
      </c>
      <c r="J136" s="2">
        <f t="shared" si="13"/>
        <v>0.50600000000000001</v>
      </c>
      <c r="K136" s="1">
        <v>1270</v>
      </c>
      <c r="L136" s="1">
        <f t="shared" si="14"/>
        <v>1.6788481074623507</v>
      </c>
      <c r="M136">
        <f t="shared" si="15"/>
        <v>2071</v>
      </c>
      <c r="N136">
        <f t="shared" si="16"/>
        <v>9</v>
      </c>
      <c r="O136">
        <f t="shared" si="17"/>
        <v>2.2999999999999998</v>
      </c>
    </row>
    <row r="137" spans="1:15">
      <c r="A137" s="1" t="s">
        <v>12</v>
      </c>
      <c r="B137" s="1">
        <v>2200</v>
      </c>
      <c r="C137" s="2">
        <v>2.42699333459E-2</v>
      </c>
      <c r="D137" s="2">
        <v>0.251</v>
      </c>
      <c r="E137" s="2">
        <v>48.29</v>
      </c>
      <c r="F137" s="2">
        <v>1.92</v>
      </c>
      <c r="G137" s="2">
        <v>0.50600000000000001</v>
      </c>
      <c r="H137" s="1">
        <v>1</v>
      </c>
      <c r="I137" s="2">
        <f t="shared" si="12"/>
        <v>1.92</v>
      </c>
      <c r="J137" s="2">
        <f t="shared" si="13"/>
        <v>0.50600000000000001</v>
      </c>
      <c r="K137" s="1">
        <v>19</v>
      </c>
      <c r="L137" s="1">
        <f t="shared" si="14"/>
        <v>2.4514230449970937E-2</v>
      </c>
      <c r="M137">
        <f t="shared" si="15"/>
        <v>30</v>
      </c>
      <c r="N137">
        <f t="shared" si="16"/>
        <v>0</v>
      </c>
      <c r="O137">
        <f t="shared" si="17"/>
        <v>0</v>
      </c>
    </row>
    <row r="138" spans="1:15">
      <c r="A138" s="1" t="s">
        <v>12</v>
      </c>
      <c r="B138" s="1">
        <v>2200</v>
      </c>
      <c r="C138" s="2">
        <v>0.24319640266699999</v>
      </c>
      <c r="D138" s="2">
        <v>0.30199999999999999</v>
      </c>
      <c r="E138" s="2">
        <v>48.29</v>
      </c>
      <c r="F138" s="2">
        <v>1.92</v>
      </c>
      <c r="G138" s="2">
        <v>0.50600000000000001</v>
      </c>
      <c r="H138" s="1">
        <v>1</v>
      </c>
      <c r="I138" s="2">
        <f t="shared" si="12"/>
        <v>1.92</v>
      </c>
      <c r="J138" s="2">
        <f t="shared" si="13"/>
        <v>0.50600000000000001</v>
      </c>
      <c r="K138" s="1">
        <v>119</v>
      </c>
      <c r="L138" s="1">
        <f t="shared" si="14"/>
        <v>0.29555618283386731</v>
      </c>
      <c r="M138">
        <f t="shared" si="15"/>
        <v>365</v>
      </c>
      <c r="N138">
        <f t="shared" si="16"/>
        <v>2</v>
      </c>
      <c r="O138">
        <f t="shared" si="17"/>
        <v>0.4</v>
      </c>
    </row>
    <row r="139" spans="1:15">
      <c r="A139" s="1" t="s">
        <v>12</v>
      </c>
      <c r="B139" s="1">
        <v>2200</v>
      </c>
      <c r="C139" s="2">
        <v>0.103673970069</v>
      </c>
      <c r="D139" s="2">
        <v>0.30199999999999999</v>
      </c>
      <c r="E139" s="2">
        <v>48.29</v>
      </c>
      <c r="F139" s="2">
        <v>1.92</v>
      </c>
      <c r="G139" s="2">
        <v>0.50600000000000001</v>
      </c>
      <c r="H139" s="1">
        <v>1</v>
      </c>
      <c r="I139" s="2">
        <f t="shared" si="12"/>
        <v>1.92</v>
      </c>
      <c r="J139" s="2">
        <f t="shared" si="13"/>
        <v>0.50600000000000001</v>
      </c>
      <c r="K139" s="1">
        <v>51</v>
      </c>
      <c r="L139" s="1">
        <f t="shared" si="14"/>
        <v>0.12599480303490559</v>
      </c>
      <c r="M139">
        <f t="shared" si="15"/>
        <v>155</v>
      </c>
      <c r="N139">
        <f t="shared" si="16"/>
        <v>1</v>
      </c>
      <c r="O139">
        <f t="shared" si="17"/>
        <v>0.2</v>
      </c>
    </row>
    <row r="140" spans="1:15">
      <c r="A140" s="1" t="s">
        <v>12</v>
      </c>
      <c r="B140" s="1">
        <v>2200</v>
      </c>
      <c r="C140" s="2">
        <v>5.1484808309900001E-2</v>
      </c>
      <c r="D140" s="2">
        <v>0.251</v>
      </c>
      <c r="E140" s="2">
        <v>48.29</v>
      </c>
      <c r="F140" s="2">
        <v>1.92</v>
      </c>
      <c r="G140" s="2">
        <v>0.50600000000000001</v>
      </c>
      <c r="H140" s="1">
        <v>1</v>
      </c>
      <c r="I140" s="2">
        <f t="shared" si="12"/>
        <v>1.92</v>
      </c>
      <c r="J140" s="2">
        <f t="shared" si="13"/>
        <v>0.50600000000000001</v>
      </c>
      <c r="K140" s="1">
        <v>39</v>
      </c>
      <c r="L140" s="1">
        <f t="shared" si="14"/>
        <v>5.2003045809546067E-2</v>
      </c>
      <c r="M140">
        <f t="shared" si="15"/>
        <v>64</v>
      </c>
      <c r="N140">
        <f t="shared" si="16"/>
        <v>0</v>
      </c>
      <c r="O140">
        <f t="shared" si="17"/>
        <v>0.1</v>
      </c>
    </row>
    <row r="141" spans="1:15">
      <c r="A141" s="1" t="s">
        <v>12</v>
      </c>
      <c r="B141" s="1">
        <v>2200</v>
      </c>
      <c r="C141" s="2">
        <v>6.9226936512600007E-2</v>
      </c>
      <c r="D141" s="2">
        <v>0.251</v>
      </c>
      <c r="E141" s="2">
        <v>48.29</v>
      </c>
      <c r="F141" s="2">
        <v>1.92</v>
      </c>
      <c r="G141" s="2">
        <v>0.50600000000000001</v>
      </c>
      <c r="H141" s="1">
        <v>1</v>
      </c>
      <c r="I141" s="2">
        <f t="shared" si="12"/>
        <v>1.92</v>
      </c>
      <c r="J141" s="2">
        <f t="shared" si="13"/>
        <v>0.50600000000000001</v>
      </c>
      <c r="K141" s="1">
        <v>28</v>
      </c>
      <c r="L141" s="1">
        <f t="shared" si="14"/>
        <v>6.9923763317713092E-2</v>
      </c>
      <c r="M141">
        <f t="shared" si="15"/>
        <v>86</v>
      </c>
      <c r="N141">
        <f t="shared" si="16"/>
        <v>0</v>
      </c>
      <c r="O141">
        <f t="shared" si="17"/>
        <v>0.1</v>
      </c>
    </row>
    <row r="142" spans="1:15">
      <c r="A142" s="1" t="s">
        <v>12</v>
      </c>
      <c r="B142" s="1">
        <v>2200</v>
      </c>
      <c r="C142" s="2">
        <v>1.5549062948500001</v>
      </c>
      <c r="D142" s="2">
        <v>0.251</v>
      </c>
      <c r="E142" s="2">
        <v>48.29</v>
      </c>
      <c r="F142" s="2">
        <v>1.92</v>
      </c>
      <c r="G142" s="2">
        <v>0.50600000000000001</v>
      </c>
      <c r="H142" s="1">
        <v>1</v>
      </c>
      <c r="I142" s="2">
        <f t="shared" si="12"/>
        <v>1.92</v>
      </c>
      <c r="J142" s="2">
        <f t="shared" si="13"/>
        <v>0.50600000000000001</v>
      </c>
      <c r="K142" s="1">
        <v>634</v>
      </c>
      <c r="L142" s="1">
        <f t="shared" si="14"/>
        <v>1.570557722462911</v>
      </c>
      <c r="M142">
        <f t="shared" si="15"/>
        <v>1937</v>
      </c>
      <c r="N142">
        <f t="shared" si="16"/>
        <v>8</v>
      </c>
      <c r="O142">
        <f t="shared" si="17"/>
        <v>2.2000000000000002</v>
      </c>
    </row>
    <row r="143" spans="1:15">
      <c r="A143" s="1" t="s">
        <v>12</v>
      </c>
      <c r="B143" s="1">
        <v>2200</v>
      </c>
      <c r="C143" s="2">
        <v>9.8204637590000005E-2</v>
      </c>
      <c r="D143" s="2">
        <v>0.251</v>
      </c>
      <c r="E143" s="2">
        <v>48.29</v>
      </c>
      <c r="F143" s="2">
        <v>1.92</v>
      </c>
      <c r="G143" s="2">
        <v>0.50600000000000001</v>
      </c>
      <c r="H143" s="1">
        <v>1</v>
      </c>
      <c r="I143" s="2">
        <f t="shared" si="12"/>
        <v>1.92</v>
      </c>
      <c r="J143" s="2">
        <f t="shared" si="13"/>
        <v>0.50600000000000001</v>
      </c>
      <c r="K143" s="1">
        <v>86</v>
      </c>
      <c r="L143" s="1">
        <f t="shared" si="14"/>
        <v>9.9193149104541342E-2</v>
      </c>
      <c r="M143">
        <f t="shared" si="15"/>
        <v>122</v>
      </c>
      <c r="N143">
        <f t="shared" si="16"/>
        <v>1</v>
      </c>
      <c r="O143">
        <f t="shared" si="17"/>
        <v>0.1</v>
      </c>
    </row>
    <row r="144" spans="1:15">
      <c r="A144" s="1" t="s">
        <v>12</v>
      </c>
      <c r="B144" s="1">
        <v>2200</v>
      </c>
      <c r="C144" s="2">
        <v>5.6874829780600003E-2</v>
      </c>
      <c r="D144" s="2">
        <v>0.251</v>
      </c>
      <c r="E144" s="2">
        <v>48.29</v>
      </c>
      <c r="F144" s="2">
        <v>1.92</v>
      </c>
      <c r="G144" s="2">
        <v>0.50600000000000001</v>
      </c>
      <c r="H144" s="1">
        <v>1</v>
      </c>
      <c r="I144" s="2">
        <f t="shared" si="12"/>
        <v>1.92</v>
      </c>
      <c r="J144" s="2">
        <f t="shared" si="13"/>
        <v>0.50600000000000001</v>
      </c>
      <c r="K144" s="1">
        <v>50</v>
      </c>
      <c r="L144" s="1">
        <f t="shared" si="14"/>
        <v>5.7447322338033228E-2</v>
      </c>
      <c r="M144">
        <f t="shared" si="15"/>
        <v>71</v>
      </c>
      <c r="N144">
        <f t="shared" si="16"/>
        <v>0</v>
      </c>
      <c r="O144">
        <f t="shared" si="17"/>
        <v>0.1</v>
      </c>
    </row>
    <row r="145" spans="1:15">
      <c r="A145" s="1" t="s">
        <v>12</v>
      </c>
      <c r="B145" s="1">
        <v>2200</v>
      </c>
      <c r="C145" s="2">
        <v>5.2888634554699998E-4</v>
      </c>
      <c r="D145" s="2">
        <v>0.251</v>
      </c>
      <c r="E145" s="2">
        <v>48.29</v>
      </c>
      <c r="F145" s="2">
        <v>1.92</v>
      </c>
      <c r="G145" s="2">
        <v>0.50600000000000001</v>
      </c>
      <c r="H145" s="1">
        <v>1</v>
      </c>
      <c r="I145" s="2">
        <f t="shared" si="12"/>
        <v>1.92</v>
      </c>
      <c r="J145" s="2">
        <f t="shared" si="13"/>
        <v>0.50600000000000001</v>
      </c>
      <c r="K145" s="1">
        <v>0</v>
      </c>
      <c r="L145" s="1">
        <f t="shared" si="14"/>
        <v>5.3421002735355185E-4</v>
      </c>
      <c r="M145">
        <f t="shared" si="15"/>
        <v>1</v>
      </c>
      <c r="N145">
        <f t="shared" si="16"/>
        <v>0</v>
      </c>
      <c r="O145">
        <f t="shared" si="17"/>
        <v>0</v>
      </c>
    </row>
    <row r="146" spans="1:15">
      <c r="A146" s="1" t="s">
        <v>12</v>
      </c>
      <c r="B146" s="1">
        <v>2200</v>
      </c>
      <c r="C146" s="2">
        <v>1.69074966491</v>
      </c>
      <c r="D146" s="2">
        <v>0.251</v>
      </c>
      <c r="E146" s="2">
        <v>48.29</v>
      </c>
      <c r="F146" s="2">
        <v>1.92</v>
      </c>
      <c r="G146" s="2">
        <v>0.50600000000000001</v>
      </c>
      <c r="H146" s="1">
        <v>1</v>
      </c>
      <c r="I146" s="2">
        <f t="shared" si="12"/>
        <v>1.92</v>
      </c>
      <c r="J146" s="2">
        <f t="shared" si="13"/>
        <v>0.50600000000000001</v>
      </c>
      <c r="K146" s="1">
        <v>689</v>
      </c>
      <c r="L146" s="1">
        <f t="shared" si="14"/>
        <v>1.7077684692453732</v>
      </c>
      <c r="M146">
        <f t="shared" si="15"/>
        <v>2106</v>
      </c>
      <c r="N146">
        <f t="shared" si="16"/>
        <v>9</v>
      </c>
      <c r="O146">
        <f t="shared" si="17"/>
        <v>2.2999999999999998</v>
      </c>
    </row>
    <row r="147" spans="1:15">
      <c r="A147" s="1" t="s">
        <v>12</v>
      </c>
      <c r="B147" s="1">
        <v>2200</v>
      </c>
      <c r="C147" s="2">
        <v>0.178144238506</v>
      </c>
      <c r="D147" s="2">
        <v>0.251</v>
      </c>
      <c r="E147" s="2">
        <v>48.29</v>
      </c>
      <c r="F147" s="2">
        <v>1.92</v>
      </c>
      <c r="G147" s="2">
        <v>0.50600000000000001</v>
      </c>
      <c r="H147" s="1">
        <v>1</v>
      </c>
      <c r="I147" s="2">
        <f t="shared" si="12"/>
        <v>1.92</v>
      </c>
      <c r="J147" s="2">
        <f t="shared" si="13"/>
        <v>0.50600000000000001</v>
      </c>
      <c r="K147" s="1">
        <v>157</v>
      </c>
      <c r="L147" s="1">
        <f t="shared" si="14"/>
        <v>0.17993740872009498</v>
      </c>
      <c r="M147">
        <f t="shared" si="15"/>
        <v>222</v>
      </c>
      <c r="N147">
        <f t="shared" si="16"/>
        <v>1</v>
      </c>
      <c r="O147">
        <f t="shared" si="17"/>
        <v>0.2</v>
      </c>
    </row>
    <row r="148" spans="1:15">
      <c r="A148" s="1" t="s">
        <v>12</v>
      </c>
      <c r="B148" s="1">
        <v>2200</v>
      </c>
      <c r="C148" s="2">
        <v>2.7278154056600001E-2</v>
      </c>
      <c r="D148" s="2">
        <v>0.251</v>
      </c>
      <c r="E148" s="2">
        <v>48.29</v>
      </c>
      <c r="F148" s="2">
        <v>1.92</v>
      </c>
      <c r="G148" s="2">
        <v>0.50600000000000001</v>
      </c>
      <c r="H148" s="1">
        <v>1</v>
      </c>
      <c r="I148" s="2">
        <f t="shared" si="12"/>
        <v>1.92</v>
      </c>
      <c r="J148" s="2">
        <f t="shared" si="13"/>
        <v>0.50600000000000001</v>
      </c>
      <c r="K148" s="1">
        <v>11</v>
      </c>
      <c r="L148" s="1">
        <f t="shared" si="14"/>
        <v>2.7552731408974726E-2</v>
      </c>
      <c r="M148">
        <f t="shared" si="15"/>
        <v>34</v>
      </c>
      <c r="N148">
        <f t="shared" si="16"/>
        <v>0</v>
      </c>
      <c r="O148">
        <f t="shared" si="17"/>
        <v>0</v>
      </c>
    </row>
    <row r="149" spans="1:15">
      <c r="A149" s="1" t="s">
        <v>12</v>
      </c>
      <c r="B149" s="1">
        <v>2200</v>
      </c>
      <c r="C149" s="2">
        <v>5.2201574212499997E-2</v>
      </c>
      <c r="D149" s="2">
        <v>0.251</v>
      </c>
      <c r="E149" s="2">
        <v>48.29</v>
      </c>
      <c r="F149" s="2">
        <v>1.92</v>
      </c>
      <c r="G149" s="2">
        <v>0.50600000000000001</v>
      </c>
      <c r="H149" s="1">
        <v>1</v>
      </c>
      <c r="I149" s="2">
        <f t="shared" si="12"/>
        <v>1.92</v>
      </c>
      <c r="J149" s="2">
        <f t="shared" si="13"/>
        <v>0.50600000000000001</v>
      </c>
      <c r="K149" s="1">
        <v>46</v>
      </c>
      <c r="L149" s="1">
        <f t="shared" si="14"/>
        <v>5.2727026558260649E-2</v>
      </c>
      <c r="M149">
        <f t="shared" si="15"/>
        <v>65</v>
      </c>
      <c r="N149">
        <f t="shared" si="16"/>
        <v>0</v>
      </c>
      <c r="O149">
        <f t="shared" si="17"/>
        <v>0.1</v>
      </c>
    </row>
    <row r="150" spans="1:15">
      <c r="A150" s="1" t="s">
        <v>12</v>
      </c>
      <c r="B150" s="1">
        <v>2200</v>
      </c>
      <c r="C150" s="2">
        <v>2.60480091733E-5</v>
      </c>
      <c r="D150" s="2">
        <v>0.251</v>
      </c>
      <c r="E150" s="2">
        <v>48.29</v>
      </c>
      <c r="F150" s="2">
        <v>1.92</v>
      </c>
      <c r="G150" s="2">
        <v>0.50600000000000001</v>
      </c>
      <c r="H150" s="1">
        <v>1</v>
      </c>
      <c r="I150" s="2">
        <f t="shared" si="12"/>
        <v>1.92</v>
      </c>
      <c r="J150" s="2">
        <f t="shared" si="13"/>
        <v>0.50600000000000001</v>
      </c>
      <c r="K150" s="1">
        <v>0</v>
      </c>
      <c r="L150" s="1">
        <f t="shared" si="14"/>
        <v>2.6310204092303574E-5</v>
      </c>
      <c r="M150">
        <f t="shared" si="15"/>
        <v>0</v>
      </c>
      <c r="N150">
        <f t="shared" si="16"/>
        <v>0</v>
      </c>
      <c r="O150">
        <f t="shared" si="17"/>
        <v>0</v>
      </c>
    </row>
    <row r="151" spans="1:15">
      <c r="A151" s="1" t="s">
        <v>12</v>
      </c>
      <c r="B151" s="1">
        <v>2200</v>
      </c>
      <c r="C151" s="2">
        <v>0.138420122062</v>
      </c>
      <c r="D151" s="2">
        <v>0.251</v>
      </c>
      <c r="E151" s="2">
        <v>48.29</v>
      </c>
      <c r="F151" s="2">
        <v>1.92</v>
      </c>
      <c r="G151" s="2">
        <v>0.50600000000000001</v>
      </c>
      <c r="H151" s="1">
        <v>1</v>
      </c>
      <c r="I151" s="2">
        <f t="shared" si="12"/>
        <v>1.92</v>
      </c>
      <c r="J151" s="2">
        <f t="shared" si="13"/>
        <v>0.50600000000000001</v>
      </c>
      <c r="K151" s="1">
        <v>122</v>
      </c>
      <c r="L151" s="1">
        <f t="shared" si="14"/>
        <v>0.13981343594065573</v>
      </c>
      <c r="M151">
        <f t="shared" si="15"/>
        <v>172</v>
      </c>
      <c r="N151">
        <f t="shared" si="16"/>
        <v>1</v>
      </c>
      <c r="O151">
        <f t="shared" si="17"/>
        <v>0.2</v>
      </c>
    </row>
    <row r="152" spans="1:15">
      <c r="C152" s="2">
        <f>SUM(C2:C151)</f>
        <v>126.11820974162397</v>
      </c>
      <c r="N152">
        <f>SUM(N2:N151)</f>
        <v>702</v>
      </c>
      <c r="O152">
        <f>SUM(O2:O151)</f>
        <v>174.49999999999983</v>
      </c>
    </row>
  </sheetData>
  <sortState ref="A2:L152">
    <sortCondition descending="1" ref="L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94"/>
  <sheetViews>
    <sheetView topLeftCell="A472" workbookViewId="0">
      <selection activeCell="C14" sqref="C14"/>
    </sheetView>
  </sheetViews>
  <sheetFormatPr defaultRowHeight="15"/>
  <cols>
    <col min="1" max="1" width="20.14062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" customWidth="1"/>
    <col min="13" max="13" width="15.5703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35</v>
      </c>
      <c r="B2" s="1">
        <v>1300</v>
      </c>
      <c r="C2" s="2">
        <v>4.6193133470299998E-2</v>
      </c>
      <c r="D2" s="2">
        <v>0.69199999999999995</v>
      </c>
      <c r="E2" s="2">
        <v>46.66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54</v>
      </c>
      <c r="L2" s="1">
        <f>E2*D2*C2/12</f>
        <v>0.12429309604542875</v>
      </c>
      <c r="M2">
        <f>ROUND(E2*D2*C2*102.79,0)</f>
        <v>153</v>
      </c>
      <c r="N2">
        <f>ROUND(I2*M2*0.002205,0)</f>
        <v>1</v>
      </c>
      <c r="O2">
        <f>ROUND(J2*M2*0.002205,1)</f>
        <v>0.2</v>
      </c>
    </row>
    <row r="3" spans="1:15">
      <c r="A3" s="1" t="s">
        <v>35</v>
      </c>
      <c r="B3" s="1">
        <v>1200</v>
      </c>
      <c r="C3" s="2">
        <v>8.6898412506100003E-2</v>
      </c>
      <c r="D3" s="2">
        <v>0.38900000000000001</v>
      </c>
      <c r="E3" s="2">
        <v>46.66</v>
      </c>
      <c r="F3" s="2">
        <v>2.23</v>
      </c>
      <c r="G3" s="2">
        <v>0.316</v>
      </c>
      <c r="H3" s="1">
        <v>1</v>
      </c>
      <c r="I3" s="2">
        <f t="shared" ref="I3:I28" si="0">F3</f>
        <v>2.23</v>
      </c>
      <c r="J3" s="2">
        <f t="shared" ref="J3:J28" si="1">G3</f>
        <v>0.316</v>
      </c>
      <c r="K3" s="1">
        <v>57</v>
      </c>
      <c r="L3" s="1">
        <f t="shared" ref="L3:L28" si="2">E3*D3*C3/12</f>
        <v>0.13143920765091413</v>
      </c>
      <c r="M3">
        <f t="shared" ref="M3:M28" si="3">ROUND(E3*D3*C3*102.79,0)</f>
        <v>162</v>
      </c>
      <c r="N3">
        <f t="shared" ref="N3:N28" si="4">ROUND(I3*M3*0.002205,0)</f>
        <v>1</v>
      </c>
      <c r="O3">
        <f t="shared" ref="O3:O28" si="5">ROUND(J3*M3*0.002205,1)</f>
        <v>0.1</v>
      </c>
    </row>
    <row r="4" spans="1:15">
      <c r="A4" s="1" t="s">
        <v>35</v>
      </c>
      <c r="B4" s="1">
        <v>1200</v>
      </c>
      <c r="C4" s="2">
        <v>0.11697631524300001</v>
      </c>
      <c r="D4" s="2">
        <v>0.34699999999999998</v>
      </c>
      <c r="E4" s="2">
        <v>46.66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1"/>
        <v>0.316</v>
      </c>
      <c r="K4" s="1">
        <v>68</v>
      </c>
      <c r="L4" s="1">
        <f t="shared" si="2"/>
        <v>0.15783048830214316</v>
      </c>
      <c r="M4">
        <f t="shared" si="3"/>
        <v>195</v>
      </c>
      <c r="N4">
        <f t="shared" si="4"/>
        <v>1</v>
      </c>
      <c r="O4">
        <f t="shared" si="5"/>
        <v>0.1</v>
      </c>
    </row>
    <row r="5" spans="1:15">
      <c r="A5" s="1" t="s">
        <v>35</v>
      </c>
      <c r="B5" s="1">
        <v>1300</v>
      </c>
      <c r="C5" s="2">
        <v>0.42589476723699998</v>
      </c>
      <c r="D5" s="2">
        <v>0.73299999999999998</v>
      </c>
      <c r="E5" s="2">
        <v>46.66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517</v>
      </c>
      <c r="L5" s="1">
        <f t="shared" si="2"/>
        <v>1.2138632610159235</v>
      </c>
      <c r="M5">
        <f t="shared" si="3"/>
        <v>1497</v>
      </c>
      <c r="N5">
        <f t="shared" si="4"/>
        <v>7</v>
      </c>
      <c r="O5">
        <f t="shared" si="5"/>
        <v>1.7</v>
      </c>
    </row>
    <row r="6" spans="1:15">
      <c r="A6" s="1" t="s">
        <v>35</v>
      </c>
      <c r="B6" s="1">
        <v>1300</v>
      </c>
      <c r="C6" s="2">
        <v>8.8695535439899998E-4</v>
      </c>
      <c r="D6" s="2">
        <v>0.67700000000000005</v>
      </c>
      <c r="E6" s="2">
        <v>46.66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1</v>
      </c>
      <c r="L6" s="1">
        <f t="shared" si="2"/>
        <v>2.3348227531788516E-3</v>
      </c>
      <c r="M6">
        <f t="shared" si="3"/>
        <v>3</v>
      </c>
      <c r="N6">
        <f t="shared" si="4"/>
        <v>0</v>
      </c>
      <c r="O6">
        <f t="shared" si="5"/>
        <v>0</v>
      </c>
    </row>
    <row r="7" spans="1:15">
      <c r="A7" s="1" t="s">
        <v>35</v>
      </c>
      <c r="B7" s="1">
        <v>1300</v>
      </c>
      <c r="C7" s="2">
        <v>7.4772224093600001E-2</v>
      </c>
      <c r="D7" s="2">
        <v>0.66200000000000003</v>
      </c>
      <c r="E7" s="2">
        <v>46.66</v>
      </c>
      <c r="F7" s="2">
        <v>2.1</v>
      </c>
      <c r="G7" s="2">
        <v>0.51600000000000001</v>
      </c>
      <c r="H7" s="1">
        <v>1</v>
      </c>
      <c r="I7" s="2">
        <f t="shared" si="0"/>
        <v>2.1</v>
      </c>
      <c r="J7" s="2">
        <f t="shared" si="1"/>
        <v>0.51600000000000001</v>
      </c>
      <c r="K7" s="1">
        <v>83</v>
      </c>
      <c r="L7" s="1">
        <f t="shared" si="2"/>
        <v>0.1924694373541069</v>
      </c>
      <c r="M7">
        <f t="shared" si="3"/>
        <v>237</v>
      </c>
      <c r="N7">
        <f t="shared" si="4"/>
        <v>1</v>
      </c>
      <c r="O7">
        <f t="shared" si="5"/>
        <v>0.3</v>
      </c>
    </row>
    <row r="8" spans="1:15">
      <c r="A8" s="1" t="s">
        <v>35</v>
      </c>
      <c r="B8" s="1">
        <v>1300</v>
      </c>
      <c r="C8" s="2">
        <v>0.104769583655</v>
      </c>
      <c r="D8" s="2">
        <v>0.73299999999999998</v>
      </c>
      <c r="E8" s="2">
        <v>46.66</v>
      </c>
      <c r="F8" s="2">
        <v>2.1</v>
      </c>
      <c r="G8" s="2">
        <v>0.51600000000000001</v>
      </c>
      <c r="H8" s="1">
        <v>1</v>
      </c>
      <c r="I8" s="2">
        <f t="shared" si="0"/>
        <v>2.1</v>
      </c>
      <c r="J8" s="2">
        <f t="shared" si="1"/>
        <v>0.51600000000000001</v>
      </c>
      <c r="K8" s="1">
        <v>127</v>
      </c>
      <c r="L8" s="1">
        <f t="shared" si="2"/>
        <v>0.29860885423832545</v>
      </c>
      <c r="M8">
        <f t="shared" si="3"/>
        <v>368</v>
      </c>
      <c r="N8">
        <f t="shared" si="4"/>
        <v>2</v>
      </c>
      <c r="O8">
        <f t="shared" si="5"/>
        <v>0.4</v>
      </c>
    </row>
    <row r="9" spans="1:15">
      <c r="A9" s="1" t="s">
        <v>35</v>
      </c>
      <c r="B9" s="1">
        <v>1300</v>
      </c>
      <c r="C9" s="2">
        <v>2.24743066193E-2</v>
      </c>
      <c r="D9" s="2">
        <v>0.73299999999999998</v>
      </c>
      <c r="E9" s="2">
        <v>46.66</v>
      </c>
      <c r="F9" s="2">
        <v>2.1</v>
      </c>
      <c r="G9" s="2">
        <v>0.51600000000000001</v>
      </c>
      <c r="H9" s="1">
        <v>1</v>
      </c>
      <c r="I9" s="2">
        <f t="shared" si="0"/>
        <v>2.1</v>
      </c>
      <c r="J9" s="2">
        <f t="shared" si="1"/>
        <v>0.51600000000000001</v>
      </c>
      <c r="K9" s="1">
        <v>27</v>
      </c>
      <c r="L9" s="1">
        <f t="shared" si="2"/>
        <v>6.4055107553820198E-2</v>
      </c>
      <c r="M9">
        <f t="shared" si="3"/>
        <v>79</v>
      </c>
      <c r="N9">
        <f t="shared" si="4"/>
        <v>0</v>
      </c>
      <c r="O9">
        <f t="shared" si="5"/>
        <v>0.1</v>
      </c>
    </row>
    <row r="10" spans="1:15">
      <c r="A10" s="1" t="s">
        <v>35</v>
      </c>
      <c r="B10" s="1">
        <v>1200</v>
      </c>
      <c r="C10" s="2">
        <v>0.178242531176</v>
      </c>
      <c r="D10" s="2">
        <v>0.38900000000000001</v>
      </c>
      <c r="E10" s="2">
        <v>46.66</v>
      </c>
      <c r="F10" s="2">
        <v>2.23</v>
      </c>
      <c r="G10" s="2">
        <v>0.316</v>
      </c>
      <c r="H10" s="1">
        <v>1</v>
      </c>
      <c r="I10" s="2">
        <f t="shared" si="0"/>
        <v>2.23</v>
      </c>
      <c r="J10" s="2">
        <f t="shared" si="1"/>
        <v>0.316</v>
      </c>
      <c r="K10" s="1">
        <v>117</v>
      </c>
      <c r="L10" s="1">
        <f t="shared" si="2"/>
        <v>0.26960282002645586</v>
      </c>
      <c r="M10">
        <f t="shared" si="3"/>
        <v>333</v>
      </c>
      <c r="N10">
        <f t="shared" si="4"/>
        <v>2</v>
      </c>
      <c r="O10">
        <f t="shared" si="5"/>
        <v>0.2</v>
      </c>
    </row>
    <row r="11" spans="1:15">
      <c r="A11" s="1" t="s">
        <v>35</v>
      </c>
      <c r="B11" s="1">
        <v>1200</v>
      </c>
      <c r="C11" s="2">
        <v>7.9663826858100002</v>
      </c>
      <c r="D11" s="2">
        <v>0.47299999999999998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1"/>
        <v>0.316</v>
      </c>
      <c r="K11" s="1">
        <v>6333</v>
      </c>
      <c r="L11" s="1">
        <f t="shared" si="2"/>
        <v>14.651624985392511</v>
      </c>
      <c r="M11">
        <f t="shared" si="3"/>
        <v>18072</v>
      </c>
      <c r="N11">
        <f t="shared" si="4"/>
        <v>89</v>
      </c>
      <c r="O11">
        <f t="shared" si="5"/>
        <v>12.6</v>
      </c>
    </row>
    <row r="12" spans="1:15">
      <c r="A12" s="1" t="s">
        <v>35</v>
      </c>
      <c r="B12" s="1">
        <v>7400</v>
      </c>
      <c r="C12" s="2">
        <v>2.8646003828800001E-2</v>
      </c>
      <c r="D12" s="2">
        <v>0.20200000000000001</v>
      </c>
      <c r="E12" s="2">
        <v>46.66</v>
      </c>
      <c r="F12" s="2">
        <v>1.38</v>
      </c>
      <c r="G12" s="2">
        <v>0.109</v>
      </c>
      <c r="H12" s="1">
        <v>1</v>
      </c>
      <c r="I12" s="2">
        <f t="shared" si="0"/>
        <v>1.38</v>
      </c>
      <c r="J12" s="2">
        <f t="shared" si="1"/>
        <v>0.109</v>
      </c>
      <c r="K12" s="1">
        <v>189</v>
      </c>
      <c r="L12" s="1">
        <f t="shared" si="2"/>
        <v>2.2499812733972099E-2</v>
      </c>
      <c r="M12">
        <f t="shared" si="3"/>
        <v>28</v>
      </c>
      <c r="N12">
        <f t="shared" si="4"/>
        <v>0</v>
      </c>
      <c r="O12">
        <f t="shared" si="5"/>
        <v>0</v>
      </c>
    </row>
    <row r="13" spans="1:15">
      <c r="A13" s="1" t="s">
        <v>35</v>
      </c>
      <c r="B13" s="1">
        <v>1300</v>
      </c>
      <c r="C13" s="2">
        <v>9.4756392911700003E-4</v>
      </c>
      <c r="D13" s="2">
        <v>0.67700000000000005</v>
      </c>
      <c r="E13" s="2">
        <v>46.66</v>
      </c>
      <c r="F13" s="2">
        <v>2.1</v>
      </c>
      <c r="G13" s="2">
        <v>0.51600000000000001</v>
      </c>
      <c r="H13" s="1">
        <v>1</v>
      </c>
      <c r="I13" s="2">
        <f t="shared" si="0"/>
        <v>2.1</v>
      </c>
      <c r="J13" s="2">
        <f t="shared" si="1"/>
        <v>0.51600000000000001</v>
      </c>
      <c r="K13" s="1">
        <v>1</v>
      </c>
      <c r="L13" s="1">
        <f t="shared" si="2"/>
        <v>2.494368866280806E-3</v>
      </c>
      <c r="M13">
        <f t="shared" si="3"/>
        <v>3</v>
      </c>
      <c r="N13">
        <f t="shared" si="4"/>
        <v>0</v>
      </c>
      <c r="O13">
        <f t="shared" si="5"/>
        <v>0</v>
      </c>
    </row>
    <row r="14" spans="1:15">
      <c r="A14" s="1" t="s">
        <v>35</v>
      </c>
      <c r="B14" s="1">
        <v>1200</v>
      </c>
      <c r="C14" s="2">
        <v>1.64612112161E-3</v>
      </c>
      <c r="D14" s="2">
        <v>0.34699999999999998</v>
      </c>
      <c r="E14" s="2">
        <v>46.66</v>
      </c>
      <c r="F14" s="2">
        <v>2.23</v>
      </c>
      <c r="G14" s="2">
        <v>0.316</v>
      </c>
      <c r="H14" s="1">
        <v>1</v>
      </c>
      <c r="I14" s="2">
        <f t="shared" si="0"/>
        <v>2.23</v>
      </c>
      <c r="J14" s="2">
        <f t="shared" si="1"/>
        <v>0.316</v>
      </c>
      <c r="K14" s="1">
        <v>1</v>
      </c>
      <c r="L14" s="1">
        <f t="shared" si="2"/>
        <v>2.2210316668674949E-3</v>
      </c>
      <c r="M14">
        <f t="shared" si="3"/>
        <v>3</v>
      </c>
      <c r="N14">
        <f t="shared" si="4"/>
        <v>0</v>
      </c>
      <c r="O14">
        <f t="shared" si="5"/>
        <v>0</v>
      </c>
    </row>
    <row r="15" spans="1:15">
      <c r="A15" s="1" t="s">
        <v>35</v>
      </c>
      <c r="B15" s="1">
        <v>1200</v>
      </c>
      <c r="C15" s="2">
        <v>2.56841503747E-2</v>
      </c>
      <c r="D15" s="2">
        <v>0.34699999999999998</v>
      </c>
      <c r="E15" s="2">
        <v>46.66</v>
      </c>
      <c r="F15" s="2">
        <v>2.23</v>
      </c>
      <c r="G15" s="2">
        <v>0.316</v>
      </c>
      <c r="H15" s="1">
        <v>1</v>
      </c>
      <c r="I15" s="2">
        <f t="shared" si="0"/>
        <v>2.23</v>
      </c>
      <c r="J15" s="2">
        <f t="shared" si="1"/>
        <v>0.316</v>
      </c>
      <c r="K15" s="1">
        <v>15</v>
      </c>
      <c r="L15" s="1">
        <f t="shared" si="2"/>
        <v>3.4654382699981258E-2</v>
      </c>
      <c r="M15">
        <f t="shared" si="3"/>
        <v>43</v>
      </c>
      <c r="N15">
        <f t="shared" si="4"/>
        <v>0</v>
      </c>
      <c r="O15">
        <f t="shared" si="5"/>
        <v>0</v>
      </c>
    </row>
    <row r="16" spans="1:15">
      <c r="A16" s="1" t="s">
        <v>35</v>
      </c>
      <c r="B16" s="1">
        <v>1200</v>
      </c>
      <c r="C16" s="2">
        <v>4.27598515432E-2</v>
      </c>
      <c r="D16" s="2">
        <v>0.34699999999999998</v>
      </c>
      <c r="E16" s="2">
        <v>46.66</v>
      </c>
      <c r="F16" s="2">
        <v>2.23</v>
      </c>
      <c r="G16" s="2">
        <v>0.316</v>
      </c>
      <c r="H16" s="1">
        <v>1</v>
      </c>
      <c r="I16" s="2">
        <f t="shared" si="0"/>
        <v>2.23</v>
      </c>
      <c r="J16" s="2">
        <f t="shared" si="1"/>
        <v>0.316</v>
      </c>
      <c r="K16" s="1">
        <v>25</v>
      </c>
      <c r="L16" s="1">
        <f t="shared" si="2"/>
        <v>5.7693800961081836E-2</v>
      </c>
      <c r="M16">
        <f t="shared" si="3"/>
        <v>71</v>
      </c>
      <c r="N16">
        <f t="shared" si="4"/>
        <v>0</v>
      </c>
      <c r="O16">
        <f t="shared" si="5"/>
        <v>0</v>
      </c>
    </row>
    <row r="17" spans="1:15">
      <c r="A17" s="1" t="s">
        <v>35</v>
      </c>
      <c r="B17" s="1">
        <v>1300</v>
      </c>
      <c r="C17" s="2">
        <v>5.4221573274500001E-2</v>
      </c>
      <c r="D17" s="2">
        <v>0.73299999999999998</v>
      </c>
      <c r="E17" s="2">
        <v>46.66</v>
      </c>
      <c r="F17" s="2">
        <v>2.1</v>
      </c>
      <c r="G17" s="2">
        <v>0.51600000000000001</v>
      </c>
      <c r="H17" s="1">
        <v>1</v>
      </c>
      <c r="I17" s="2">
        <f t="shared" si="0"/>
        <v>2.1</v>
      </c>
      <c r="J17" s="2">
        <f t="shared" si="1"/>
        <v>0.51600000000000001</v>
      </c>
      <c r="K17" s="1">
        <v>66</v>
      </c>
      <c r="L17" s="1">
        <f t="shared" si="2"/>
        <v>0.1545395266990274</v>
      </c>
      <c r="M17">
        <f t="shared" si="3"/>
        <v>191</v>
      </c>
      <c r="N17">
        <f t="shared" si="4"/>
        <v>1</v>
      </c>
      <c r="O17">
        <f t="shared" si="5"/>
        <v>0.2</v>
      </c>
    </row>
    <row r="18" spans="1:15">
      <c r="A18" s="1" t="s">
        <v>35</v>
      </c>
      <c r="B18" s="1">
        <v>1300</v>
      </c>
      <c r="C18" s="2">
        <v>1.5288475669899999</v>
      </c>
      <c r="D18" s="2">
        <v>0.63100000000000001</v>
      </c>
      <c r="E18" s="2">
        <v>46.66</v>
      </c>
      <c r="F18" s="2">
        <v>2.1</v>
      </c>
      <c r="G18" s="2">
        <v>0.51600000000000001</v>
      </c>
      <c r="H18" s="1">
        <v>1</v>
      </c>
      <c r="I18" s="2">
        <f t="shared" si="0"/>
        <v>2.1</v>
      </c>
      <c r="J18" s="2">
        <f t="shared" si="1"/>
        <v>0.51600000000000001</v>
      </c>
      <c r="K18" s="1">
        <v>1707</v>
      </c>
      <c r="L18" s="1">
        <f t="shared" si="2"/>
        <v>3.751086111433366</v>
      </c>
      <c r="M18">
        <f t="shared" si="3"/>
        <v>4627</v>
      </c>
      <c r="N18">
        <f t="shared" si="4"/>
        <v>21</v>
      </c>
      <c r="O18">
        <f t="shared" si="5"/>
        <v>5.3</v>
      </c>
    </row>
    <row r="19" spans="1:15">
      <c r="A19" s="1" t="s">
        <v>35</v>
      </c>
      <c r="B19" s="1">
        <v>1300</v>
      </c>
      <c r="C19" s="2">
        <v>0.25804080353699999</v>
      </c>
      <c r="D19" s="2">
        <v>0.66200000000000003</v>
      </c>
      <c r="E19" s="2">
        <v>46.66</v>
      </c>
      <c r="F19" s="2">
        <v>2.1</v>
      </c>
      <c r="G19" s="2">
        <v>0.51600000000000001</v>
      </c>
      <c r="H19" s="1">
        <v>1</v>
      </c>
      <c r="I19" s="2">
        <f t="shared" si="0"/>
        <v>2.1</v>
      </c>
      <c r="J19" s="2">
        <f t="shared" si="1"/>
        <v>0.51600000000000001</v>
      </c>
      <c r="K19" s="1">
        <v>345</v>
      </c>
      <c r="L19" s="1">
        <f t="shared" si="2"/>
        <v>0.6642168114325091</v>
      </c>
      <c r="M19">
        <f t="shared" si="3"/>
        <v>819</v>
      </c>
      <c r="N19">
        <f t="shared" si="4"/>
        <v>4</v>
      </c>
      <c r="O19">
        <f t="shared" si="5"/>
        <v>0.9</v>
      </c>
    </row>
    <row r="20" spans="1:15">
      <c r="A20" s="1" t="s">
        <v>35</v>
      </c>
      <c r="B20" s="1">
        <v>1860</v>
      </c>
      <c r="C20" s="2">
        <v>7.88333874874</v>
      </c>
      <c r="D20" s="2">
        <v>0.182</v>
      </c>
      <c r="E20" s="2">
        <v>46.66</v>
      </c>
      <c r="F20" s="2">
        <v>1.58</v>
      </c>
      <c r="G20" s="2">
        <v>0.1</v>
      </c>
      <c r="H20" s="1">
        <v>1</v>
      </c>
      <c r="I20" s="2">
        <f t="shared" si="0"/>
        <v>1.58</v>
      </c>
      <c r="J20" s="2">
        <f t="shared" si="1"/>
        <v>0.1</v>
      </c>
      <c r="K20" s="1">
        <v>4478</v>
      </c>
      <c r="L20" s="1">
        <f t="shared" si="2"/>
        <v>5.5788548879124944</v>
      </c>
      <c r="M20">
        <f t="shared" si="3"/>
        <v>6881</v>
      </c>
      <c r="N20">
        <f t="shared" si="4"/>
        <v>24</v>
      </c>
      <c r="O20">
        <f t="shared" si="5"/>
        <v>1.5</v>
      </c>
    </row>
    <row r="21" spans="1:15">
      <c r="A21" s="1" t="s">
        <v>35</v>
      </c>
      <c r="B21" s="1">
        <v>1200</v>
      </c>
      <c r="C21" s="2">
        <v>356.19850516399998</v>
      </c>
      <c r="D21" s="2">
        <v>0.38900000000000001</v>
      </c>
      <c r="E21" s="2">
        <v>46.66</v>
      </c>
      <c r="F21" s="2">
        <v>2.23</v>
      </c>
      <c r="G21" s="2">
        <v>0.316</v>
      </c>
      <c r="H21" s="1">
        <v>1</v>
      </c>
      <c r="I21" s="2">
        <f t="shared" si="0"/>
        <v>2.23</v>
      </c>
      <c r="J21" s="2">
        <f t="shared" si="1"/>
        <v>0.316</v>
      </c>
      <c r="K21" s="1">
        <v>237839</v>
      </c>
      <c r="L21" s="1">
        <f t="shared" si="2"/>
        <v>538.77220463503511</v>
      </c>
      <c r="M21">
        <f t="shared" si="3"/>
        <v>664565</v>
      </c>
      <c r="N21">
        <f t="shared" si="4"/>
        <v>3268</v>
      </c>
      <c r="O21">
        <f t="shared" si="5"/>
        <v>463.1</v>
      </c>
    </row>
    <row r="22" spans="1:15">
      <c r="A22" s="1" t="s">
        <v>35</v>
      </c>
      <c r="B22" s="1">
        <v>1860</v>
      </c>
      <c r="C22" s="2">
        <v>4.2236813773900002</v>
      </c>
      <c r="D22" s="2">
        <v>0.127</v>
      </c>
      <c r="E22" s="2">
        <v>46.66</v>
      </c>
      <c r="F22" s="2">
        <v>1.58</v>
      </c>
      <c r="G22" s="2">
        <v>0.1</v>
      </c>
      <c r="H22" s="1">
        <v>1</v>
      </c>
      <c r="I22" s="2">
        <f t="shared" si="0"/>
        <v>1.58</v>
      </c>
      <c r="J22" s="2">
        <f t="shared" si="1"/>
        <v>0.1</v>
      </c>
      <c r="K22" s="1">
        <v>1398</v>
      </c>
      <c r="L22" s="1">
        <f t="shared" si="2"/>
        <v>2.0857312983137675</v>
      </c>
      <c r="M22">
        <f t="shared" si="3"/>
        <v>2573</v>
      </c>
      <c r="N22">
        <f t="shared" si="4"/>
        <v>9</v>
      </c>
      <c r="O22">
        <f t="shared" si="5"/>
        <v>0.6</v>
      </c>
    </row>
    <row r="23" spans="1:15">
      <c r="A23" s="1" t="s">
        <v>35</v>
      </c>
      <c r="B23" s="1">
        <v>7400</v>
      </c>
      <c r="C23" s="2">
        <v>1.24304059893E-2</v>
      </c>
      <c r="D23" s="2">
        <v>0.20200000000000001</v>
      </c>
      <c r="E23" s="2">
        <v>46.66</v>
      </c>
      <c r="F23" s="2">
        <v>1.38</v>
      </c>
      <c r="G23" s="2">
        <v>0.109</v>
      </c>
      <c r="H23" s="1">
        <v>1</v>
      </c>
      <c r="I23" s="2">
        <f t="shared" si="0"/>
        <v>1.38</v>
      </c>
      <c r="J23" s="2">
        <f t="shared" si="1"/>
        <v>0.109</v>
      </c>
      <c r="K23" s="1">
        <v>26</v>
      </c>
      <c r="L23" s="1">
        <f t="shared" si="2"/>
        <v>9.7633795149224215E-3</v>
      </c>
      <c r="M23">
        <f t="shared" si="3"/>
        <v>12</v>
      </c>
      <c r="N23">
        <f t="shared" si="4"/>
        <v>0</v>
      </c>
      <c r="O23">
        <f t="shared" si="5"/>
        <v>0</v>
      </c>
    </row>
    <row r="24" spans="1:15">
      <c r="A24" s="1" t="s">
        <v>35</v>
      </c>
      <c r="B24" s="1">
        <v>1400</v>
      </c>
      <c r="C24" s="2">
        <v>1.9627540450800001</v>
      </c>
      <c r="D24" s="2">
        <v>0.88700000000000001</v>
      </c>
      <c r="E24" s="2">
        <v>46.66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1"/>
        <v>0.497</v>
      </c>
      <c r="K24" s="1">
        <v>2926</v>
      </c>
      <c r="L24" s="1">
        <f t="shared" si="2"/>
        <v>6.7694438350354078</v>
      </c>
      <c r="M24">
        <f t="shared" si="3"/>
        <v>8350</v>
      </c>
      <c r="N24">
        <f t="shared" si="4"/>
        <v>36</v>
      </c>
      <c r="O24">
        <f t="shared" si="5"/>
        <v>9.1999999999999993</v>
      </c>
    </row>
    <row r="25" spans="1:15">
      <c r="A25" s="1" t="s">
        <v>35</v>
      </c>
      <c r="B25" s="1">
        <v>1300</v>
      </c>
      <c r="C25" s="2">
        <v>5.8694281979799999E-3</v>
      </c>
      <c r="D25" s="2">
        <v>0.66200000000000003</v>
      </c>
      <c r="E25" s="2">
        <v>46.66</v>
      </c>
      <c r="F25" s="2">
        <v>2.1</v>
      </c>
      <c r="G25" s="2">
        <v>0.51600000000000001</v>
      </c>
      <c r="H25" s="1">
        <v>1</v>
      </c>
      <c r="I25" s="2">
        <f t="shared" si="0"/>
        <v>2.1</v>
      </c>
      <c r="J25" s="2">
        <f t="shared" si="1"/>
        <v>0.51600000000000001</v>
      </c>
      <c r="K25" s="1">
        <v>7</v>
      </c>
      <c r="L25" s="1">
        <f t="shared" si="2"/>
        <v>1.5108358171095697E-2</v>
      </c>
      <c r="M25">
        <f t="shared" si="3"/>
        <v>19</v>
      </c>
      <c r="N25">
        <f t="shared" si="4"/>
        <v>0</v>
      </c>
      <c r="O25">
        <f t="shared" si="5"/>
        <v>0</v>
      </c>
    </row>
    <row r="26" spans="1:15">
      <c r="A26" s="1" t="s">
        <v>35</v>
      </c>
      <c r="B26" s="1">
        <v>1400</v>
      </c>
      <c r="C26" s="2">
        <v>1.8839749658100001E-2</v>
      </c>
      <c r="D26" s="2">
        <v>0.88800000000000001</v>
      </c>
      <c r="E26" s="2">
        <v>46.66</v>
      </c>
      <c r="F26" s="2">
        <v>1.93</v>
      </c>
      <c r="G26" s="2">
        <v>0.497</v>
      </c>
      <c r="H26" s="1">
        <v>1</v>
      </c>
      <c r="I26" s="2">
        <f t="shared" si="0"/>
        <v>1.93</v>
      </c>
      <c r="J26" s="2">
        <f t="shared" si="1"/>
        <v>0.497</v>
      </c>
      <c r="K26" s="1">
        <v>28</v>
      </c>
      <c r="L26" s="1">
        <f t="shared" si="2"/>
        <v>6.5050641209474E-2</v>
      </c>
      <c r="M26">
        <f t="shared" si="3"/>
        <v>80</v>
      </c>
      <c r="N26">
        <f t="shared" si="4"/>
        <v>0</v>
      </c>
      <c r="O26">
        <f t="shared" si="5"/>
        <v>0.1</v>
      </c>
    </row>
    <row r="27" spans="1:15">
      <c r="A27" s="1" t="s">
        <v>35</v>
      </c>
      <c r="B27" s="1">
        <v>1300</v>
      </c>
      <c r="C27" s="2">
        <v>5.4278242330199997E-2</v>
      </c>
      <c r="D27" s="2">
        <v>0.67700000000000005</v>
      </c>
      <c r="E27" s="2">
        <v>46.66</v>
      </c>
      <c r="F27" s="2">
        <v>2.1</v>
      </c>
      <c r="G27" s="2">
        <v>0.51600000000000001</v>
      </c>
      <c r="H27" s="1">
        <v>1</v>
      </c>
      <c r="I27" s="2">
        <f t="shared" si="0"/>
        <v>2.1</v>
      </c>
      <c r="J27" s="2">
        <f t="shared" si="1"/>
        <v>0.51600000000000001</v>
      </c>
      <c r="K27" s="1">
        <v>62</v>
      </c>
      <c r="L27" s="1">
        <f t="shared" si="2"/>
        <v>0.14288213557375568</v>
      </c>
      <c r="M27">
        <f t="shared" si="3"/>
        <v>176</v>
      </c>
      <c r="N27">
        <f t="shared" si="4"/>
        <v>1</v>
      </c>
      <c r="O27">
        <f t="shared" si="5"/>
        <v>0.2</v>
      </c>
    </row>
    <row r="28" spans="1:15">
      <c r="A28" s="1" t="s">
        <v>35</v>
      </c>
      <c r="B28" s="1">
        <v>1860</v>
      </c>
      <c r="C28" s="2">
        <v>2.7762505954100001</v>
      </c>
      <c r="D28" s="2">
        <v>0.182</v>
      </c>
      <c r="E28" s="2">
        <v>46.66</v>
      </c>
      <c r="F28" s="2">
        <v>1.58</v>
      </c>
      <c r="G28" s="2">
        <v>0.1</v>
      </c>
      <c r="H28" s="1">
        <v>1</v>
      </c>
      <c r="I28" s="2">
        <f t="shared" si="0"/>
        <v>1.58</v>
      </c>
      <c r="J28" s="2">
        <f t="shared" si="1"/>
        <v>0.1</v>
      </c>
      <c r="K28" s="1">
        <v>1577</v>
      </c>
      <c r="L28" s="1">
        <f t="shared" si="2"/>
        <v>1.9646877671910976</v>
      </c>
      <c r="M28">
        <f t="shared" si="3"/>
        <v>2423</v>
      </c>
      <c r="N28">
        <f t="shared" si="4"/>
        <v>8</v>
      </c>
      <c r="O28">
        <f t="shared" si="5"/>
        <v>0.5</v>
      </c>
    </row>
    <row r="29" spans="1:15">
      <c r="A29" s="1" t="s">
        <v>35</v>
      </c>
      <c r="B29" s="1">
        <v>1200</v>
      </c>
      <c r="C29" s="2">
        <v>0.188924031105</v>
      </c>
      <c r="D29" s="2">
        <v>0.38900000000000001</v>
      </c>
      <c r="E29" s="2">
        <v>46.66</v>
      </c>
      <c r="F29" s="2">
        <v>2.23</v>
      </c>
      <c r="G29" s="2">
        <v>0.316</v>
      </c>
      <c r="H29" s="1">
        <v>1</v>
      </c>
      <c r="I29" s="2">
        <f t="shared" ref="I29:I51" si="6">F29</f>
        <v>2.23</v>
      </c>
      <c r="J29" s="2">
        <f t="shared" ref="J29:J51" si="7">G29</f>
        <v>0.316</v>
      </c>
      <c r="K29" s="1">
        <v>124</v>
      </c>
      <c r="L29" s="1">
        <f t="shared" ref="L29:L51" si="8">E29*D29*C29/12</f>
        <v>0.28575924736156394</v>
      </c>
      <c r="M29">
        <f t="shared" ref="M29:M51" si="9">ROUND(E29*D29*C29*102.79,0)</f>
        <v>352</v>
      </c>
      <c r="N29">
        <f t="shared" ref="N29:N51" si="10">ROUND(I29*M29*0.002205,0)</f>
        <v>2</v>
      </c>
      <c r="O29">
        <f t="shared" ref="O29:O51" si="11">ROUND(J29*M29*0.002205,1)</f>
        <v>0.2</v>
      </c>
    </row>
    <row r="30" spans="1:15">
      <c r="A30" s="1" t="s">
        <v>35</v>
      </c>
      <c r="B30" s="1">
        <v>1300</v>
      </c>
      <c r="C30" s="2">
        <v>8.9663718932599998</v>
      </c>
      <c r="D30" s="2">
        <v>0.66200000000000003</v>
      </c>
      <c r="E30" s="2">
        <v>46.66</v>
      </c>
      <c r="F30" s="2">
        <v>2.1</v>
      </c>
      <c r="G30" s="2">
        <v>0.51600000000000001</v>
      </c>
      <c r="H30" s="1">
        <v>1</v>
      </c>
      <c r="I30" s="2">
        <f t="shared" si="6"/>
        <v>2.1</v>
      </c>
      <c r="J30" s="2">
        <f t="shared" si="7"/>
        <v>0.51600000000000001</v>
      </c>
      <c r="K30" s="1">
        <v>9975</v>
      </c>
      <c r="L30" s="1">
        <f t="shared" si="8"/>
        <v>23.08012867509639</v>
      </c>
      <c r="M30">
        <f t="shared" si="9"/>
        <v>28469</v>
      </c>
      <c r="N30">
        <f t="shared" si="10"/>
        <v>132</v>
      </c>
      <c r="O30">
        <f t="shared" si="11"/>
        <v>32.4</v>
      </c>
    </row>
    <row r="31" spans="1:15">
      <c r="A31" s="1" t="s">
        <v>35</v>
      </c>
      <c r="B31" s="1">
        <v>1300</v>
      </c>
      <c r="C31" s="2">
        <v>13.897833287199999</v>
      </c>
      <c r="D31" s="2">
        <v>0.69199999999999995</v>
      </c>
      <c r="E31" s="2">
        <v>46.66</v>
      </c>
      <c r="F31" s="2">
        <v>2.1</v>
      </c>
      <c r="G31" s="2">
        <v>0.51600000000000001</v>
      </c>
      <c r="H31" s="1">
        <v>1</v>
      </c>
      <c r="I31" s="2">
        <f t="shared" si="6"/>
        <v>2.1</v>
      </c>
      <c r="J31" s="2">
        <f t="shared" si="7"/>
        <v>0.51600000000000001</v>
      </c>
      <c r="K31" s="1">
        <v>17895</v>
      </c>
      <c r="L31" s="1">
        <f t="shared" si="8"/>
        <v>37.395270634756692</v>
      </c>
      <c r="M31">
        <f t="shared" si="9"/>
        <v>46126</v>
      </c>
      <c r="N31">
        <f t="shared" si="10"/>
        <v>214</v>
      </c>
      <c r="O31">
        <f t="shared" si="11"/>
        <v>52.5</v>
      </c>
    </row>
    <row r="32" spans="1:15">
      <c r="A32" s="1" t="s">
        <v>35</v>
      </c>
      <c r="B32" s="1">
        <v>1300</v>
      </c>
      <c r="C32" s="2">
        <v>4.7861798990600004</v>
      </c>
      <c r="D32" s="2">
        <v>0.66200000000000003</v>
      </c>
      <c r="E32" s="2">
        <v>46.66</v>
      </c>
      <c r="F32" s="2">
        <v>2.1</v>
      </c>
      <c r="G32" s="2">
        <v>0.51600000000000001</v>
      </c>
      <c r="H32" s="1">
        <v>1</v>
      </c>
      <c r="I32" s="2">
        <f t="shared" si="6"/>
        <v>2.1</v>
      </c>
      <c r="J32" s="2">
        <f t="shared" si="7"/>
        <v>0.51600000000000001</v>
      </c>
      <c r="K32" s="1">
        <v>5325</v>
      </c>
      <c r="L32" s="1">
        <f t="shared" si="8"/>
        <v>12.319994000639369</v>
      </c>
      <c r="M32">
        <f t="shared" si="9"/>
        <v>15196</v>
      </c>
      <c r="N32">
        <f t="shared" si="10"/>
        <v>70</v>
      </c>
      <c r="O32">
        <f t="shared" si="11"/>
        <v>17.3</v>
      </c>
    </row>
    <row r="33" spans="1:15">
      <c r="A33" s="1" t="s">
        <v>35</v>
      </c>
      <c r="B33" s="1">
        <v>1200</v>
      </c>
      <c r="C33" s="2">
        <v>1.6141789294800001E-2</v>
      </c>
      <c r="D33" s="2">
        <v>0.38900000000000001</v>
      </c>
      <c r="E33" s="2">
        <v>46.66</v>
      </c>
      <c r="F33" s="2">
        <v>2.23</v>
      </c>
      <c r="G33" s="2">
        <v>0.316</v>
      </c>
      <c r="H33" s="1">
        <v>1</v>
      </c>
      <c r="I33" s="2">
        <f t="shared" si="6"/>
        <v>2.23</v>
      </c>
      <c r="J33" s="2">
        <f t="shared" si="7"/>
        <v>0.316</v>
      </c>
      <c r="K33" s="1">
        <v>11</v>
      </c>
      <c r="L33" s="1">
        <f t="shared" si="8"/>
        <v>2.4415451718724845E-2</v>
      </c>
      <c r="M33">
        <f t="shared" si="9"/>
        <v>30</v>
      </c>
      <c r="N33">
        <f t="shared" si="10"/>
        <v>0</v>
      </c>
      <c r="O33">
        <f t="shared" si="11"/>
        <v>0</v>
      </c>
    </row>
    <row r="34" spans="1:15">
      <c r="A34" s="1" t="s">
        <v>35</v>
      </c>
      <c r="B34" s="1">
        <v>1200</v>
      </c>
      <c r="C34" s="2">
        <v>0.114652277048</v>
      </c>
      <c r="D34" s="2">
        <v>0.47299999999999998</v>
      </c>
      <c r="E34" s="2">
        <v>46.66</v>
      </c>
      <c r="F34" s="2">
        <v>2.23</v>
      </c>
      <c r="G34" s="2">
        <v>0.316</v>
      </c>
      <c r="H34" s="1">
        <v>1</v>
      </c>
      <c r="I34" s="2">
        <f t="shared" si="6"/>
        <v>2.23</v>
      </c>
      <c r="J34" s="2">
        <f t="shared" si="7"/>
        <v>0.316</v>
      </c>
      <c r="K34" s="1">
        <v>91</v>
      </c>
      <c r="L34" s="1">
        <f t="shared" si="8"/>
        <v>0.21086636598826902</v>
      </c>
      <c r="M34">
        <f t="shared" si="9"/>
        <v>260</v>
      </c>
      <c r="N34">
        <f t="shared" si="10"/>
        <v>1</v>
      </c>
      <c r="O34">
        <f t="shared" si="11"/>
        <v>0.2</v>
      </c>
    </row>
    <row r="35" spans="1:15">
      <c r="A35" s="1" t="s">
        <v>35</v>
      </c>
      <c r="B35" s="1">
        <v>1200</v>
      </c>
      <c r="C35" s="2">
        <v>0.106027286832</v>
      </c>
      <c r="D35" s="2">
        <v>0.47299999999999998</v>
      </c>
      <c r="E35" s="2">
        <v>46.66</v>
      </c>
      <c r="F35" s="2">
        <v>2.23</v>
      </c>
      <c r="G35" s="2">
        <v>0.316</v>
      </c>
      <c r="H35" s="1">
        <v>1</v>
      </c>
      <c r="I35" s="2">
        <f t="shared" si="6"/>
        <v>2.23</v>
      </c>
      <c r="J35" s="2">
        <f t="shared" si="7"/>
        <v>0.316</v>
      </c>
      <c r="K35" s="1">
        <v>84</v>
      </c>
      <c r="L35" s="1">
        <f t="shared" si="8"/>
        <v>0.19500344210782247</v>
      </c>
      <c r="M35">
        <f t="shared" si="9"/>
        <v>241</v>
      </c>
      <c r="N35">
        <f t="shared" si="10"/>
        <v>1</v>
      </c>
      <c r="O35">
        <f t="shared" si="11"/>
        <v>0.2</v>
      </c>
    </row>
    <row r="36" spans="1:15">
      <c r="A36" s="1" t="s">
        <v>35</v>
      </c>
      <c r="B36" s="1">
        <v>1200</v>
      </c>
      <c r="C36" s="2">
        <v>9.7176478570699998E-2</v>
      </c>
      <c r="D36" s="2">
        <v>0.34699999999999998</v>
      </c>
      <c r="E36" s="2">
        <v>46.66</v>
      </c>
      <c r="F36" s="2">
        <v>2.23</v>
      </c>
      <c r="G36" s="2">
        <v>0.316</v>
      </c>
      <c r="H36" s="1">
        <v>1</v>
      </c>
      <c r="I36" s="2">
        <f t="shared" si="6"/>
        <v>2.23</v>
      </c>
      <c r="J36" s="2">
        <f t="shared" si="7"/>
        <v>0.316</v>
      </c>
      <c r="K36" s="1">
        <v>57</v>
      </c>
      <c r="L36" s="1">
        <f t="shared" si="8"/>
        <v>0.13111552567231458</v>
      </c>
      <c r="M36">
        <f t="shared" si="9"/>
        <v>162</v>
      </c>
      <c r="N36">
        <f t="shared" si="10"/>
        <v>1</v>
      </c>
      <c r="O36">
        <f t="shared" si="11"/>
        <v>0.1</v>
      </c>
    </row>
    <row r="37" spans="1:15">
      <c r="A37" s="1" t="s">
        <v>35</v>
      </c>
      <c r="B37" s="1">
        <v>1200</v>
      </c>
      <c r="C37" s="2">
        <v>4.3767133691799999E-2</v>
      </c>
      <c r="D37" s="2">
        <v>0.38900000000000001</v>
      </c>
      <c r="E37" s="2">
        <v>46.66</v>
      </c>
      <c r="F37" s="2">
        <v>2.23</v>
      </c>
      <c r="G37" s="2">
        <v>0.316</v>
      </c>
      <c r="H37" s="1">
        <v>1</v>
      </c>
      <c r="I37" s="2">
        <f t="shared" si="6"/>
        <v>2.23</v>
      </c>
      <c r="J37" s="2">
        <f t="shared" si="7"/>
        <v>0.316</v>
      </c>
      <c r="K37" s="1">
        <v>29</v>
      </c>
      <c r="L37" s="1">
        <f t="shared" si="8"/>
        <v>6.6200488682091815E-2</v>
      </c>
      <c r="M37">
        <f t="shared" si="9"/>
        <v>82</v>
      </c>
      <c r="N37">
        <f t="shared" si="10"/>
        <v>0</v>
      </c>
      <c r="O37">
        <f t="shared" si="11"/>
        <v>0.1</v>
      </c>
    </row>
    <row r="38" spans="1:15">
      <c r="A38" s="1" t="s">
        <v>35</v>
      </c>
      <c r="B38" s="1">
        <v>1200</v>
      </c>
      <c r="C38" s="2">
        <v>9.5294598159800001E-2</v>
      </c>
      <c r="D38" s="2">
        <v>0.38900000000000001</v>
      </c>
      <c r="E38" s="2">
        <v>46.66</v>
      </c>
      <c r="F38" s="2">
        <v>2.23</v>
      </c>
      <c r="G38" s="2">
        <v>0.316</v>
      </c>
      <c r="H38" s="1">
        <v>1</v>
      </c>
      <c r="I38" s="2">
        <f t="shared" si="6"/>
        <v>2.23</v>
      </c>
      <c r="J38" s="2">
        <f t="shared" si="7"/>
        <v>0.316</v>
      </c>
      <c r="K38" s="1">
        <v>62</v>
      </c>
      <c r="L38" s="1">
        <f t="shared" si="8"/>
        <v>0.14413895621691733</v>
      </c>
      <c r="M38">
        <f t="shared" si="9"/>
        <v>178</v>
      </c>
      <c r="N38">
        <f t="shared" si="10"/>
        <v>1</v>
      </c>
      <c r="O38">
        <f t="shared" si="11"/>
        <v>0.1</v>
      </c>
    </row>
    <row r="39" spans="1:15">
      <c r="A39" s="1" t="s">
        <v>35</v>
      </c>
      <c r="B39" s="1">
        <v>1200</v>
      </c>
      <c r="C39" s="2">
        <v>2.2675873684900001</v>
      </c>
      <c r="D39" s="2">
        <v>0.47299999999999998</v>
      </c>
      <c r="E39" s="2">
        <v>46.66</v>
      </c>
      <c r="F39" s="2">
        <v>2.23</v>
      </c>
      <c r="G39" s="2">
        <v>0.316</v>
      </c>
      <c r="H39" s="1">
        <v>1</v>
      </c>
      <c r="I39" s="2">
        <f t="shared" si="6"/>
        <v>2.23</v>
      </c>
      <c r="J39" s="2">
        <f t="shared" si="7"/>
        <v>0.316</v>
      </c>
      <c r="K39" s="1">
        <v>1803</v>
      </c>
      <c r="L39" s="1">
        <f t="shared" si="8"/>
        <v>4.1705051156917188</v>
      </c>
      <c r="M39">
        <f t="shared" si="9"/>
        <v>5144</v>
      </c>
      <c r="N39">
        <f t="shared" si="10"/>
        <v>25</v>
      </c>
      <c r="O39">
        <f t="shared" si="11"/>
        <v>3.6</v>
      </c>
    </row>
    <row r="40" spans="1:15">
      <c r="A40" s="1" t="s">
        <v>35</v>
      </c>
      <c r="B40" s="1">
        <v>1300</v>
      </c>
      <c r="C40" s="2">
        <v>1.02444219425E-2</v>
      </c>
      <c r="D40" s="2">
        <v>0.67700000000000005</v>
      </c>
      <c r="E40" s="2">
        <v>46.66</v>
      </c>
      <c r="F40" s="2">
        <v>2.1</v>
      </c>
      <c r="G40" s="2">
        <v>0.51600000000000001</v>
      </c>
      <c r="H40" s="1">
        <v>1</v>
      </c>
      <c r="I40" s="2">
        <f t="shared" si="6"/>
        <v>2.1</v>
      </c>
      <c r="J40" s="2">
        <f t="shared" si="7"/>
        <v>0.51600000000000001</v>
      </c>
      <c r="K40" s="1">
        <v>23</v>
      </c>
      <c r="L40" s="1">
        <f t="shared" si="8"/>
        <v>2.696743339547357E-2</v>
      </c>
      <c r="M40">
        <f t="shared" si="9"/>
        <v>33</v>
      </c>
      <c r="N40">
        <f t="shared" si="10"/>
        <v>0</v>
      </c>
      <c r="O40">
        <f t="shared" si="11"/>
        <v>0</v>
      </c>
    </row>
    <row r="41" spans="1:15">
      <c r="A41" s="1" t="s">
        <v>35</v>
      </c>
      <c r="B41" s="1">
        <v>1400</v>
      </c>
      <c r="C41" s="2">
        <v>7.0118840768800001E-3</v>
      </c>
      <c r="D41" s="2">
        <v>0.89</v>
      </c>
      <c r="E41" s="2">
        <v>46.66</v>
      </c>
      <c r="F41" s="2">
        <v>1.93</v>
      </c>
      <c r="G41" s="2">
        <v>0.497</v>
      </c>
      <c r="H41" s="1">
        <v>1</v>
      </c>
      <c r="I41" s="2">
        <f t="shared" si="6"/>
        <v>1.93</v>
      </c>
      <c r="J41" s="2">
        <f t="shared" si="7"/>
        <v>0.497</v>
      </c>
      <c r="K41" s="1">
        <v>10</v>
      </c>
      <c r="L41" s="1">
        <f t="shared" si="8"/>
        <v>2.4265442901185541E-2</v>
      </c>
      <c r="M41">
        <f t="shared" si="9"/>
        <v>30</v>
      </c>
      <c r="N41">
        <f t="shared" si="10"/>
        <v>0</v>
      </c>
      <c r="O41">
        <f t="shared" si="11"/>
        <v>0</v>
      </c>
    </row>
    <row r="42" spans="1:15">
      <c r="A42" s="1" t="s">
        <v>35</v>
      </c>
      <c r="B42" s="1">
        <v>1200</v>
      </c>
      <c r="C42" s="2">
        <v>0.60178116825500005</v>
      </c>
      <c r="D42" s="2">
        <v>0.38900000000000001</v>
      </c>
      <c r="E42" s="2">
        <v>46.66</v>
      </c>
      <c r="F42" s="2">
        <v>2.23</v>
      </c>
      <c r="G42" s="2">
        <v>0.316</v>
      </c>
      <c r="H42" s="1">
        <v>1</v>
      </c>
      <c r="I42" s="2">
        <f t="shared" si="6"/>
        <v>2.23</v>
      </c>
      <c r="J42" s="2">
        <f t="shared" si="7"/>
        <v>0.316</v>
      </c>
      <c r="K42" s="1">
        <v>476</v>
      </c>
      <c r="L42" s="1">
        <f t="shared" si="8"/>
        <v>0.91023112682439666</v>
      </c>
      <c r="M42">
        <f t="shared" si="9"/>
        <v>1123</v>
      </c>
      <c r="N42">
        <f t="shared" si="10"/>
        <v>6</v>
      </c>
      <c r="O42">
        <f t="shared" si="11"/>
        <v>0.8</v>
      </c>
    </row>
    <row r="43" spans="1:15">
      <c r="A43" s="1" t="s">
        <v>35</v>
      </c>
      <c r="B43" s="1">
        <v>1200</v>
      </c>
      <c r="C43" s="2">
        <v>0.10793814133600001</v>
      </c>
      <c r="D43" s="2">
        <v>0.34699999999999998</v>
      </c>
      <c r="E43" s="2">
        <v>46.66</v>
      </c>
      <c r="F43" s="2">
        <v>2.23</v>
      </c>
      <c r="G43" s="2">
        <v>0.316</v>
      </c>
      <c r="H43" s="1">
        <v>1</v>
      </c>
      <c r="I43" s="2">
        <f t="shared" si="6"/>
        <v>2.23</v>
      </c>
      <c r="J43" s="2">
        <f t="shared" si="7"/>
        <v>0.316</v>
      </c>
      <c r="K43" s="1">
        <v>63</v>
      </c>
      <c r="L43" s="1">
        <f t="shared" si="8"/>
        <v>0.14563571709450021</v>
      </c>
      <c r="M43">
        <f t="shared" si="9"/>
        <v>180</v>
      </c>
      <c r="N43">
        <f t="shared" si="10"/>
        <v>1</v>
      </c>
      <c r="O43">
        <f t="shared" si="11"/>
        <v>0.1</v>
      </c>
    </row>
    <row r="44" spans="1:15">
      <c r="A44" s="1" t="s">
        <v>35</v>
      </c>
      <c r="B44" s="1">
        <v>1200</v>
      </c>
      <c r="C44" s="2">
        <v>7.6931641855200003E-2</v>
      </c>
      <c r="D44" s="2">
        <v>0.34699999999999998</v>
      </c>
      <c r="E44" s="2">
        <v>46.66</v>
      </c>
      <c r="F44" s="2">
        <v>2.23</v>
      </c>
      <c r="G44" s="2">
        <v>0.316</v>
      </c>
      <c r="H44" s="1">
        <v>1</v>
      </c>
      <c r="I44" s="2">
        <f t="shared" si="6"/>
        <v>2.23</v>
      </c>
      <c r="J44" s="2">
        <f t="shared" si="7"/>
        <v>0.316</v>
      </c>
      <c r="K44" s="1">
        <v>45</v>
      </c>
      <c r="L44" s="1">
        <f t="shared" si="8"/>
        <v>0.10380014599253168</v>
      </c>
      <c r="M44">
        <f t="shared" si="9"/>
        <v>128</v>
      </c>
      <c r="N44">
        <f t="shared" si="10"/>
        <v>1</v>
      </c>
      <c r="O44">
        <f t="shared" si="11"/>
        <v>0.1</v>
      </c>
    </row>
    <row r="45" spans="1:15">
      <c r="A45" s="1" t="s">
        <v>35</v>
      </c>
      <c r="B45" s="1">
        <v>1200</v>
      </c>
      <c r="C45" s="2">
        <v>0.59927849239499997</v>
      </c>
      <c r="D45" s="2">
        <v>0.38900000000000001</v>
      </c>
      <c r="E45" s="2">
        <v>46.66</v>
      </c>
      <c r="F45" s="2">
        <v>2.23</v>
      </c>
      <c r="G45" s="2">
        <v>0.316</v>
      </c>
      <c r="H45" s="1">
        <v>1</v>
      </c>
      <c r="I45" s="2">
        <f t="shared" si="6"/>
        <v>2.23</v>
      </c>
      <c r="J45" s="2">
        <f t="shared" si="7"/>
        <v>0.316</v>
      </c>
      <c r="K45" s="1">
        <v>447612</v>
      </c>
      <c r="L45" s="1">
        <f t="shared" si="8"/>
        <v>0.9064456752544684</v>
      </c>
      <c r="M45">
        <f t="shared" si="9"/>
        <v>1118</v>
      </c>
      <c r="N45">
        <f t="shared" si="10"/>
        <v>5</v>
      </c>
      <c r="O45">
        <f t="shared" si="11"/>
        <v>0.8</v>
      </c>
    </row>
    <row r="46" spans="1:15">
      <c r="A46" s="1" t="s">
        <v>35</v>
      </c>
      <c r="B46" s="1">
        <v>1200</v>
      </c>
      <c r="C46" s="2">
        <v>0.18453267822399999</v>
      </c>
      <c r="D46" s="2">
        <v>0.38900000000000001</v>
      </c>
      <c r="E46" s="2">
        <v>46.66</v>
      </c>
      <c r="F46" s="2">
        <v>2.23</v>
      </c>
      <c r="G46" s="2">
        <v>0.316</v>
      </c>
      <c r="H46" s="1">
        <v>1</v>
      </c>
      <c r="I46" s="2">
        <f t="shared" si="6"/>
        <v>2.23</v>
      </c>
      <c r="J46" s="2">
        <f t="shared" si="7"/>
        <v>0.316</v>
      </c>
      <c r="K46" s="1">
        <v>121</v>
      </c>
      <c r="L46" s="1">
        <f t="shared" si="8"/>
        <v>0.27911705532895709</v>
      </c>
      <c r="M46">
        <f t="shared" si="9"/>
        <v>344</v>
      </c>
      <c r="N46">
        <f t="shared" si="10"/>
        <v>2</v>
      </c>
      <c r="O46">
        <f t="shared" si="11"/>
        <v>0.2</v>
      </c>
    </row>
    <row r="47" spans="1:15">
      <c r="A47" s="1" t="s">
        <v>35</v>
      </c>
      <c r="B47" s="1">
        <v>1200</v>
      </c>
      <c r="C47" s="2">
        <v>0.111361126731</v>
      </c>
      <c r="D47" s="2">
        <v>0.38900000000000001</v>
      </c>
      <c r="E47" s="2">
        <v>46.66</v>
      </c>
      <c r="F47" s="2">
        <v>2.23</v>
      </c>
      <c r="G47" s="2">
        <v>0.316</v>
      </c>
      <c r="H47" s="1">
        <v>1</v>
      </c>
      <c r="I47" s="2">
        <f t="shared" si="6"/>
        <v>2.23</v>
      </c>
      <c r="J47" s="2">
        <f t="shared" si="7"/>
        <v>0.316</v>
      </c>
      <c r="K47" s="1">
        <v>73</v>
      </c>
      <c r="L47" s="1">
        <f t="shared" si="8"/>
        <v>0.16844057145011923</v>
      </c>
      <c r="M47">
        <f t="shared" si="9"/>
        <v>208</v>
      </c>
      <c r="N47">
        <f t="shared" si="10"/>
        <v>1</v>
      </c>
      <c r="O47">
        <f t="shared" si="11"/>
        <v>0.1</v>
      </c>
    </row>
    <row r="48" spans="1:15">
      <c r="A48" s="1" t="s">
        <v>35</v>
      </c>
      <c r="B48" s="1">
        <v>1200</v>
      </c>
      <c r="C48" s="2">
        <v>2.64675002859E-2</v>
      </c>
      <c r="D48" s="2">
        <v>0.34699999999999998</v>
      </c>
      <c r="E48" s="2">
        <v>46.66</v>
      </c>
      <c r="F48" s="2">
        <v>2.23</v>
      </c>
      <c r="G48" s="2">
        <v>0.316</v>
      </c>
      <c r="H48" s="1">
        <v>1</v>
      </c>
      <c r="I48" s="2">
        <f t="shared" si="6"/>
        <v>2.23</v>
      </c>
      <c r="J48" s="2">
        <f t="shared" si="7"/>
        <v>0.316</v>
      </c>
      <c r="K48" s="1">
        <v>15</v>
      </c>
      <c r="L48" s="1">
        <f t="shared" si="8"/>
        <v>3.5711318873251047E-2</v>
      </c>
      <c r="M48">
        <f t="shared" si="9"/>
        <v>44</v>
      </c>
      <c r="N48">
        <f t="shared" si="10"/>
        <v>0</v>
      </c>
      <c r="O48">
        <f t="shared" si="11"/>
        <v>0</v>
      </c>
    </row>
    <row r="49" spans="1:15">
      <c r="A49" s="1" t="s">
        <v>35</v>
      </c>
      <c r="B49" s="1">
        <v>1200</v>
      </c>
      <c r="C49" s="2">
        <v>26.9203005273</v>
      </c>
      <c r="D49" s="2">
        <v>0.38900000000000001</v>
      </c>
      <c r="E49" s="2">
        <v>46.66</v>
      </c>
      <c r="F49" s="2">
        <v>2.23</v>
      </c>
      <c r="G49" s="2">
        <v>0.316</v>
      </c>
      <c r="H49" s="1">
        <v>1</v>
      </c>
      <c r="I49" s="2">
        <f t="shared" si="6"/>
        <v>2.23</v>
      </c>
      <c r="J49" s="2">
        <f t="shared" si="7"/>
        <v>0.316</v>
      </c>
      <c r="K49" s="1">
        <v>17599</v>
      </c>
      <c r="L49" s="1">
        <f t="shared" si="8"/>
        <v>40.718614632740433</v>
      </c>
      <c r="M49">
        <f t="shared" si="9"/>
        <v>50226</v>
      </c>
      <c r="N49">
        <f t="shared" si="10"/>
        <v>247</v>
      </c>
      <c r="O49">
        <f t="shared" si="11"/>
        <v>35</v>
      </c>
    </row>
    <row r="50" spans="1:15">
      <c r="A50" s="1" t="s">
        <v>35</v>
      </c>
      <c r="B50" s="1">
        <v>1200</v>
      </c>
      <c r="C50" s="2">
        <v>4.3077098182599999E-2</v>
      </c>
      <c r="D50" s="2">
        <v>0.38900000000000001</v>
      </c>
      <c r="E50" s="2">
        <v>46.66</v>
      </c>
      <c r="F50" s="2">
        <v>2.23</v>
      </c>
      <c r="G50" s="2">
        <v>0.316</v>
      </c>
      <c r="H50" s="1">
        <v>1</v>
      </c>
      <c r="I50" s="2">
        <f t="shared" si="6"/>
        <v>2.23</v>
      </c>
      <c r="J50" s="2">
        <f t="shared" si="7"/>
        <v>0.316</v>
      </c>
      <c r="K50" s="1">
        <v>28</v>
      </c>
      <c r="L50" s="1">
        <f t="shared" si="8"/>
        <v>6.5156767422237097E-2</v>
      </c>
      <c r="M50">
        <f t="shared" si="9"/>
        <v>80</v>
      </c>
      <c r="N50">
        <f t="shared" si="10"/>
        <v>0</v>
      </c>
      <c r="O50">
        <f t="shared" si="11"/>
        <v>0.1</v>
      </c>
    </row>
    <row r="51" spans="1:15">
      <c r="A51" s="1" t="s">
        <v>35</v>
      </c>
      <c r="B51" s="1">
        <v>1200</v>
      </c>
      <c r="C51" s="2">
        <v>4.0194523623299998E-2</v>
      </c>
      <c r="D51" s="2">
        <v>0.38900000000000001</v>
      </c>
      <c r="E51" s="2">
        <v>46.66</v>
      </c>
      <c r="F51" s="2">
        <v>2.23</v>
      </c>
      <c r="G51" s="2">
        <v>0.316</v>
      </c>
      <c r="H51" s="1">
        <v>1</v>
      </c>
      <c r="I51" s="2">
        <f t="shared" si="6"/>
        <v>2.23</v>
      </c>
      <c r="J51" s="2">
        <f t="shared" si="7"/>
        <v>0.316</v>
      </c>
      <c r="K51" s="1">
        <v>26</v>
      </c>
      <c r="L51" s="1">
        <f t="shared" si="8"/>
        <v>6.0796695642531345E-2</v>
      </c>
      <c r="M51">
        <f t="shared" si="9"/>
        <v>75</v>
      </c>
      <c r="N51">
        <f t="shared" si="10"/>
        <v>0</v>
      </c>
      <c r="O51">
        <f t="shared" si="11"/>
        <v>0.1</v>
      </c>
    </row>
    <row r="52" spans="1:15">
      <c r="A52" s="1" t="s">
        <v>35</v>
      </c>
      <c r="B52" s="1">
        <v>7400</v>
      </c>
      <c r="C52" s="2">
        <v>3.1737726496900001E-2</v>
      </c>
      <c r="D52" s="2">
        <v>0.20200000000000001</v>
      </c>
      <c r="E52" s="2">
        <v>46.66</v>
      </c>
      <c r="F52" s="2">
        <v>1.38</v>
      </c>
      <c r="G52" s="2">
        <v>0.109</v>
      </c>
      <c r="H52" s="1">
        <v>1</v>
      </c>
      <c r="I52" s="2">
        <f t="shared" ref="I52:I80" si="12">F52</f>
        <v>1.38</v>
      </c>
      <c r="J52" s="2">
        <f t="shared" ref="J52:J80" si="13">G52</f>
        <v>0.109</v>
      </c>
      <c r="K52" s="1">
        <v>37</v>
      </c>
      <c r="L52" s="1">
        <f t="shared" ref="L52:L80" si="14">E52*D52*C52/12</f>
        <v>2.492818569214679E-2</v>
      </c>
      <c r="M52">
        <f t="shared" ref="M52:M80" si="15">ROUND(E52*D52*C52*102.79,0)</f>
        <v>31</v>
      </c>
      <c r="N52">
        <f t="shared" ref="N52:N80" si="16">ROUND(I52*M52*0.002205,0)</f>
        <v>0</v>
      </c>
      <c r="O52">
        <f t="shared" ref="O52:O80" si="17">ROUND(J52*M52*0.002205,1)</f>
        <v>0</v>
      </c>
    </row>
    <row r="53" spans="1:15">
      <c r="A53" s="1" t="s">
        <v>35</v>
      </c>
      <c r="B53" s="1">
        <v>1200</v>
      </c>
      <c r="C53" s="2">
        <v>0.58824376361999997</v>
      </c>
      <c r="D53" s="2">
        <v>0.34699999999999998</v>
      </c>
      <c r="E53" s="2">
        <v>46.66</v>
      </c>
      <c r="F53" s="2">
        <v>2.23</v>
      </c>
      <c r="G53" s="2">
        <v>0.316</v>
      </c>
      <c r="H53" s="1">
        <v>1</v>
      </c>
      <c r="I53" s="2">
        <f t="shared" si="12"/>
        <v>2.23</v>
      </c>
      <c r="J53" s="2">
        <f t="shared" si="13"/>
        <v>0.316</v>
      </c>
      <c r="K53" s="1">
        <v>343</v>
      </c>
      <c r="L53" s="1">
        <f t="shared" si="14"/>
        <v>0.79368887847055758</v>
      </c>
      <c r="M53">
        <f t="shared" si="15"/>
        <v>979</v>
      </c>
      <c r="N53">
        <f t="shared" si="16"/>
        <v>5</v>
      </c>
      <c r="O53">
        <f t="shared" si="17"/>
        <v>0.7</v>
      </c>
    </row>
    <row r="54" spans="1:15">
      <c r="A54" s="1" t="s">
        <v>35</v>
      </c>
      <c r="B54" s="1">
        <v>7400</v>
      </c>
      <c r="C54" s="2">
        <v>0.77468166801000005</v>
      </c>
      <c r="D54" s="2">
        <v>0.191</v>
      </c>
      <c r="E54" s="2">
        <v>46.66</v>
      </c>
      <c r="F54" s="2">
        <v>1.38</v>
      </c>
      <c r="G54" s="2">
        <v>0.109</v>
      </c>
      <c r="H54" s="1">
        <v>1</v>
      </c>
      <c r="I54" s="2">
        <f t="shared" si="12"/>
        <v>1.38</v>
      </c>
      <c r="J54" s="2">
        <f t="shared" si="13"/>
        <v>0.109</v>
      </c>
      <c r="K54" s="1">
        <v>290</v>
      </c>
      <c r="L54" s="1">
        <f t="shared" si="14"/>
        <v>0.57533412551710017</v>
      </c>
      <c r="M54">
        <f t="shared" si="15"/>
        <v>710</v>
      </c>
      <c r="N54">
        <f t="shared" si="16"/>
        <v>2</v>
      </c>
      <c r="O54">
        <f t="shared" si="17"/>
        <v>0.2</v>
      </c>
    </row>
    <row r="55" spans="1:15">
      <c r="A55" s="1" t="s">
        <v>35</v>
      </c>
      <c r="B55" s="1">
        <v>1200</v>
      </c>
      <c r="C55" s="2">
        <v>5.2569380603600004</v>
      </c>
      <c r="D55" s="2">
        <v>0.47299999999999998</v>
      </c>
      <c r="E55" s="2">
        <v>46.66</v>
      </c>
      <c r="F55" s="2">
        <v>2.23</v>
      </c>
      <c r="G55" s="2">
        <v>0.316</v>
      </c>
      <c r="H55" s="1">
        <v>1</v>
      </c>
      <c r="I55" s="2">
        <f t="shared" si="12"/>
        <v>2.23</v>
      </c>
      <c r="J55" s="2">
        <f t="shared" si="13"/>
        <v>0.316</v>
      </c>
      <c r="K55" s="1">
        <v>4179</v>
      </c>
      <c r="L55" s="1">
        <f t="shared" si="14"/>
        <v>9.6684641034163388</v>
      </c>
      <c r="M55">
        <f t="shared" si="15"/>
        <v>11926</v>
      </c>
      <c r="N55">
        <f t="shared" si="16"/>
        <v>59</v>
      </c>
      <c r="O55">
        <f t="shared" si="17"/>
        <v>8.3000000000000007</v>
      </c>
    </row>
    <row r="56" spans="1:15">
      <c r="A56" s="1" t="s">
        <v>35</v>
      </c>
      <c r="B56" s="1">
        <v>1300</v>
      </c>
      <c r="C56" s="2">
        <v>0.157739170677</v>
      </c>
      <c r="D56" s="2">
        <v>0.67700000000000005</v>
      </c>
      <c r="E56" s="2">
        <v>46.66</v>
      </c>
      <c r="F56" s="2">
        <v>2.1</v>
      </c>
      <c r="G56" s="2">
        <v>0.51600000000000001</v>
      </c>
      <c r="H56" s="1">
        <v>1</v>
      </c>
      <c r="I56" s="2">
        <f t="shared" si="12"/>
        <v>2.1</v>
      </c>
      <c r="J56" s="2">
        <f t="shared" si="13"/>
        <v>0.51600000000000001</v>
      </c>
      <c r="K56" s="1">
        <v>179</v>
      </c>
      <c r="L56" s="1">
        <f t="shared" si="14"/>
        <v>0.41523285578875258</v>
      </c>
      <c r="M56">
        <f t="shared" si="15"/>
        <v>512</v>
      </c>
      <c r="N56">
        <f t="shared" si="16"/>
        <v>2</v>
      </c>
      <c r="O56">
        <f t="shared" si="17"/>
        <v>0.6</v>
      </c>
    </row>
    <row r="57" spans="1:15">
      <c r="A57" s="1" t="s">
        <v>35</v>
      </c>
      <c r="B57" s="1">
        <v>1300</v>
      </c>
      <c r="C57" s="2">
        <v>0.10339467677399999</v>
      </c>
      <c r="D57" s="2">
        <v>0.67700000000000005</v>
      </c>
      <c r="E57" s="2">
        <v>46.66</v>
      </c>
      <c r="F57" s="2">
        <v>2.1</v>
      </c>
      <c r="G57" s="2">
        <v>0.51600000000000001</v>
      </c>
      <c r="H57" s="1">
        <v>1</v>
      </c>
      <c r="I57" s="2">
        <f t="shared" si="12"/>
        <v>2.1</v>
      </c>
      <c r="J57" s="2">
        <f t="shared" si="13"/>
        <v>0.51600000000000001</v>
      </c>
      <c r="K57" s="1">
        <v>118</v>
      </c>
      <c r="L57" s="1">
        <f t="shared" si="14"/>
        <v>0.27217631946433885</v>
      </c>
      <c r="M57">
        <f t="shared" si="15"/>
        <v>336</v>
      </c>
      <c r="N57">
        <f t="shared" si="16"/>
        <v>2</v>
      </c>
      <c r="O57">
        <f t="shared" si="17"/>
        <v>0.4</v>
      </c>
    </row>
    <row r="58" spans="1:15">
      <c r="A58" s="1" t="s">
        <v>35</v>
      </c>
      <c r="B58" s="1">
        <v>1300</v>
      </c>
      <c r="C58" s="2">
        <v>2.6013333131700001E-2</v>
      </c>
      <c r="D58" s="2">
        <v>0.66200000000000003</v>
      </c>
      <c r="E58" s="2">
        <v>46.66</v>
      </c>
      <c r="F58" s="2">
        <v>2.1</v>
      </c>
      <c r="G58" s="2">
        <v>0.51600000000000001</v>
      </c>
      <c r="H58" s="1">
        <v>1</v>
      </c>
      <c r="I58" s="2">
        <f t="shared" si="12"/>
        <v>2.1</v>
      </c>
      <c r="J58" s="2">
        <f t="shared" si="13"/>
        <v>0.51600000000000001</v>
      </c>
      <c r="K58" s="1">
        <v>29</v>
      </c>
      <c r="L58" s="1">
        <f t="shared" si="14"/>
        <v>6.6960313836535904E-2</v>
      </c>
      <c r="M58">
        <f t="shared" si="15"/>
        <v>83</v>
      </c>
      <c r="N58">
        <f t="shared" si="16"/>
        <v>0</v>
      </c>
      <c r="O58">
        <f t="shared" si="17"/>
        <v>0.1</v>
      </c>
    </row>
    <row r="59" spans="1:15">
      <c r="A59" s="1" t="s">
        <v>35</v>
      </c>
      <c r="B59" s="1">
        <v>1200</v>
      </c>
      <c r="C59" s="2">
        <v>1.9166200053299998E-5</v>
      </c>
      <c r="D59" s="2">
        <v>0.34699999999999998</v>
      </c>
      <c r="E59" s="2">
        <v>46.66</v>
      </c>
      <c r="F59" s="2">
        <v>2.23</v>
      </c>
      <c r="G59" s="2">
        <v>0.316</v>
      </c>
      <c r="H59" s="1">
        <v>1</v>
      </c>
      <c r="I59" s="2">
        <f t="shared" si="12"/>
        <v>2.23</v>
      </c>
      <c r="J59" s="2">
        <f t="shared" si="13"/>
        <v>0.316</v>
      </c>
      <c r="K59" s="1">
        <v>0</v>
      </c>
      <c r="L59" s="1">
        <f t="shared" si="14"/>
        <v>2.5860027365581775E-5</v>
      </c>
      <c r="M59">
        <f t="shared" si="15"/>
        <v>0</v>
      </c>
      <c r="N59">
        <f t="shared" si="16"/>
        <v>0</v>
      </c>
      <c r="O59">
        <f t="shared" si="17"/>
        <v>0</v>
      </c>
    </row>
    <row r="60" spans="1:15">
      <c r="A60" s="1" t="s">
        <v>35</v>
      </c>
      <c r="B60" s="1">
        <v>1800</v>
      </c>
      <c r="C60" s="2">
        <v>0.24159006934499999</v>
      </c>
      <c r="D60" s="2">
        <v>0.16900000000000001</v>
      </c>
      <c r="E60" s="2">
        <v>46.66</v>
      </c>
      <c r="F60" s="2">
        <v>1.25</v>
      </c>
      <c r="G60" s="2">
        <v>0.08</v>
      </c>
      <c r="H60" s="1">
        <v>1</v>
      </c>
      <c r="I60" s="2">
        <f t="shared" si="12"/>
        <v>1.25</v>
      </c>
      <c r="J60" s="2">
        <f t="shared" si="13"/>
        <v>0.08</v>
      </c>
      <c r="K60" s="1">
        <v>69</v>
      </c>
      <c r="L60" s="1">
        <f t="shared" si="14"/>
        <v>0.15875567961856427</v>
      </c>
      <c r="M60">
        <f t="shared" si="15"/>
        <v>196</v>
      </c>
      <c r="N60">
        <f t="shared" si="16"/>
        <v>1</v>
      </c>
      <c r="O60">
        <f t="shared" si="17"/>
        <v>0</v>
      </c>
    </row>
    <row r="61" spans="1:15">
      <c r="A61" s="1" t="s">
        <v>35</v>
      </c>
      <c r="B61" s="1">
        <v>1800</v>
      </c>
      <c r="C61" s="2">
        <v>7.6745268524500004E-2</v>
      </c>
      <c r="D61" s="2">
        <v>0.182</v>
      </c>
      <c r="E61" s="2">
        <v>46.66</v>
      </c>
      <c r="F61" s="2">
        <v>1.25</v>
      </c>
      <c r="G61" s="2">
        <v>0.08</v>
      </c>
      <c r="H61" s="1">
        <v>1</v>
      </c>
      <c r="I61" s="2">
        <f t="shared" si="12"/>
        <v>1.25</v>
      </c>
      <c r="J61" s="2">
        <f t="shared" si="13"/>
        <v>0.08</v>
      </c>
      <c r="K61" s="1">
        <v>23</v>
      </c>
      <c r="L61" s="1">
        <f t="shared" si="14"/>
        <v>5.4310835811856417E-2</v>
      </c>
      <c r="M61">
        <f t="shared" si="15"/>
        <v>67</v>
      </c>
      <c r="N61">
        <f t="shared" si="16"/>
        <v>0</v>
      </c>
      <c r="O61">
        <f t="shared" si="17"/>
        <v>0</v>
      </c>
    </row>
    <row r="62" spans="1:15">
      <c r="A62" s="1" t="s">
        <v>35</v>
      </c>
      <c r="B62" s="1">
        <v>1800</v>
      </c>
      <c r="C62" s="2">
        <v>1.29911508332E-2</v>
      </c>
      <c r="D62" s="2">
        <v>0.182</v>
      </c>
      <c r="E62" s="2">
        <v>46.66</v>
      </c>
      <c r="F62" s="2">
        <v>1.25</v>
      </c>
      <c r="G62" s="2">
        <v>0.08</v>
      </c>
      <c r="H62" s="1">
        <v>1</v>
      </c>
      <c r="I62" s="2">
        <f t="shared" si="12"/>
        <v>1.25</v>
      </c>
      <c r="J62" s="2">
        <f t="shared" si="13"/>
        <v>0.08</v>
      </c>
      <c r="K62" s="1">
        <v>4</v>
      </c>
      <c r="L62" s="1">
        <f t="shared" si="14"/>
        <v>9.1935343178028654E-3</v>
      </c>
      <c r="M62">
        <f t="shared" si="15"/>
        <v>11</v>
      </c>
      <c r="N62">
        <f t="shared" si="16"/>
        <v>0</v>
      </c>
      <c r="O62">
        <f t="shared" si="17"/>
        <v>0</v>
      </c>
    </row>
    <row r="63" spans="1:15">
      <c r="A63" s="1" t="s">
        <v>35</v>
      </c>
      <c r="B63" s="1">
        <v>1300</v>
      </c>
      <c r="C63" s="2">
        <v>0.42392826946399997</v>
      </c>
      <c r="D63" s="2">
        <v>0.69199999999999995</v>
      </c>
      <c r="E63" s="2">
        <v>46.66</v>
      </c>
      <c r="F63" s="2">
        <v>2.1</v>
      </c>
      <c r="G63" s="2">
        <v>0.51600000000000001</v>
      </c>
      <c r="H63" s="1">
        <v>1</v>
      </c>
      <c r="I63" s="2">
        <f t="shared" si="12"/>
        <v>2.1</v>
      </c>
      <c r="J63" s="2">
        <f t="shared" si="13"/>
        <v>0.51600000000000001</v>
      </c>
      <c r="K63" s="1">
        <v>1290</v>
      </c>
      <c r="L63" s="1">
        <f t="shared" si="14"/>
        <v>1.1406750994006372</v>
      </c>
      <c r="M63">
        <f t="shared" si="15"/>
        <v>1407</v>
      </c>
      <c r="N63">
        <f t="shared" si="16"/>
        <v>7</v>
      </c>
      <c r="O63">
        <f t="shared" si="17"/>
        <v>1.6</v>
      </c>
    </row>
    <row r="64" spans="1:15">
      <c r="A64" s="1" t="s">
        <v>35</v>
      </c>
      <c r="B64" s="1">
        <v>1800</v>
      </c>
      <c r="C64" s="2">
        <v>9.4567921678300002E-3</v>
      </c>
      <c r="D64" s="2">
        <v>0.182</v>
      </c>
      <c r="E64" s="2">
        <v>46.66</v>
      </c>
      <c r="F64" s="2">
        <v>1.25</v>
      </c>
      <c r="G64" s="2">
        <v>0.08</v>
      </c>
      <c r="H64" s="1">
        <v>1</v>
      </c>
      <c r="I64" s="2">
        <f t="shared" si="12"/>
        <v>1.25</v>
      </c>
      <c r="J64" s="2">
        <f t="shared" si="13"/>
        <v>0.08</v>
      </c>
      <c r="K64" s="1">
        <v>3</v>
      </c>
      <c r="L64" s="1">
        <f t="shared" si="14"/>
        <v>6.6923511586893742E-3</v>
      </c>
      <c r="M64">
        <f t="shared" si="15"/>
        <v>8</v>
      </c>
      <c r="N64">
        <f t="shared" si="16"/>
        <v>0</v>
      </c>
      <c r="O64">
        <f t="shared" si="17"/>
        <v>0</v>
      </c>
    </row>
    <row r="65" spans="1:15">
      <c r="A65" s="1" t="s">
        <v>35</v>
      </c>
      <c r="B65" s="1">
        <v>1200</v>
      </c>
      <c r="C65" s="2">
        <v>0.19017530862400001</v>
      </c>
      <c r="D65" s="2">
        <v>0.47299999999999998</v>
      </c>
      <c r="E65" s="2">
        <v>46.66</v>
      </c>
      <c r="F65" s="2">
        <v>2.23</v>
      </c>
      <c r="G65" s="2">
        <v>0.316</v>
      </c>
      <c r="H65" s="1">
        <v>1</v>
      </c>
      <c r="I65" s="2">
        <f t="shared" si="12"/>
        <v>2.23</v>
      </c>
      <c r="J65" s="2">
        <f t="shared" si="13"/>
        <v>0.316</v>
      </c>
      <c r="K65" s="1">
        <v>151</v>
      </c>
      <c r="L65" s="1">
        <f t="shared" si="14"/>
        <v>0.34976694107393597</v>
      </c>
      <c r="M65">
        <f t="shared" si="15"/>
        <v>431</v>
      </c>
      <c r="N65">
        <f t="shared" si="16"/>
        <v>2</v>
      </c>
      <c r="O65">
        <f t="shared" si="17"/>
        <v>0.3</v>
      </c>
    </row>
    <row r="66" spans="1:15">
      <c r="A66" s="1" t="s">
        <v>35</v>
      </c>
      <c r="B66" s="1">
        <v>1860</v>
      </c>
      <c r="C66" s="2">
        <v>4.7558600383999998E-2</v>
      </c>
      <c r="D66" s="2">
        <v>0.182</v>
      </c>
      <c r="E66" s="2">
        <v>46.66</v>
      </c>
      <c r="F66" s="2">
        <v>1.58</v>
      </c>
      <c r="G66" s="2">
        <v>0.1</v>
      </c>
      <c r="H66" s="1">
        <v>1</v>
      </c>
      <c r="I66" s="2">
        <f t="shared" si="12"/>
        <v>1.58</v>
      </c>
      <c r="J66" s="2">
        <f t="shared" si="13"/>
        <v>0.1</v>
      </c>
      <c r="K66" s="1">
        <v>27</v>
      </c>
      <c r="L66" s="1">
        <f t="shared" si="14"/>
        <v>3.3656111791081168E-2</v>
      </c>
      <c r="M66">
        <f t="shared" si="15"/>
        <v>42</v>
      </c>
      <c r="N66">
        <f t="shared" si="16"/>
        <v>0</v>
      </c>
      <c r="O66">
        <f t="shared" si="17"/>
        <v>0</v>
      </c>
    </row>
    <row r="67" spans="1:15">
      <c r="A67" s="1" t="s">
        <v>35</v>
      </c>
      <c r="B67" s="1">
        <v>1200</v>
      </c>
      <c r="C67" s="2">
        <v>0.167362985746</v>
      </c>
      <c r="D67" s="2">
        <v>0.47299999999999998</v>
      </c>
      <c r="E67" s="2">
        <v>46.66</v>
      </c>
      <c r="F67" s="2">
        <v>2.23</v>
      </c>
      <c r="G67" s="2">
        <v>0.316</v>
      </c>
      <c r="H67" s="1">
        <v>1</v>
      </c>
      <c r="I67" s="2">
        <f t="shared" si="12"/>
        <v>2.23</v>
      </c>
      <c r="J67" s="2">
        <f t="shared" si="13"/>
        <v>0.316</v>
      </c>
      <c r="K67" s="1">
        <v>133</v>
      </c>
      <c r="L67" s="1">
        <f t="shared" si="14"/>
        <v>0.30781093506263785</v>
      </c>
      <c r="M67">
        <f t="shared" si="15"/>
        <v>380</v>
      </c>
      <c r="N67">
        <f t="shared" si="16"/>
        <v>2</v>
      </c>
      <c r="O67">
        <f t="shared" si="17"/>
        <v>0.3</v>
      </c>
    </row>
    <row r="68" spans="1:15">
      <c r="A68" s="1" t="s">
        <v>35</v>
      </c>
      <c r="B68" s="1">
        <v>1200</v>
      </c>
      <c r="C68" s="2">
        <v>2.3779446617399998E-2</v>
      </c>
      <c r="D68" s="2">
        <v>0.34699999999999998</v>
      </c>
      <c r="E68" s="2">
        <v>46.66</v>
      </c>
      <c r="F68" s="2">
        <v>2.23</v>
      </c>
      <c r="G68" s="2">
        <v>0.316</v>
      </c>
      <c r="H68" s="1">
        <v>1</v>
      </c>
      <c r="I68" s="2">
        <f t="shared" si="12"/>
        <v>2.23</v>
      </c>
      <c r="J68" s="2">
        <f t="shared" si="13"/>
        <v>0.316</v>
      </c>
      <c r="K68" s="1">
        <v>14</v>
      </c>
      <c r="L68" s="1">
        <f t="shared" si="14"/>
        <v>3.2084457980937973E-2</v>
      </c>
      <c r="M68">
        <f t="shared" si="15"/>
        <v>40</v>
      </c>
      <c r="N68">
        <f t="shared" si="16"/>
        <v>0</v>
      </c>
      <c r="O68">
        <f t="shared" si="17"/>
        <v>0</v>
      </c>
    </row>
    <row r="69" spans="1:15">
      <c r="A69" s="1" t="s">
        <v>35</v>
      </c>
      <c r="B69" s="1">
        <v>1200</v>
      </c>
      <c r="C69" s="2">
        <v>3.2829603973300002E-2</v>
      </c>
      <c r="D69" s="2">
        <v>0.38900000000000001</v>
      </c>
      <c r="E69" s="2">
        <v>46.66</v>
      </c>
      <c r="F69" s="2">
        <v>2.23</v>
      </c>
      <c r="G69" s="2">
        <v>0.316</v>
      </c>
      <c r="H69" s="1">
        <v>1</v>
      </c>
      <c r="I69" s="2">
        <f t="shared" si="12"/>
        <v>2.23</v>
      </c>
      <c r="J69" s="2">
        <f t="shared" si="13"/>
        <v>0.316</v>
      </c>
      <c r="K69" s="1">
        <v>21</v>
      </c>
      <c r="L69" s="1">
        <f t="shared" si="14"/>
        <v>4.9656800501861269E-2</v>
      </c>
      <c r="M69">
        <f t="shared" si="15"/>
        <v>61</v>
      </c>
      <c r="N69">
        <f t="shared" si="16"/>
        <v>0</v>
      </c>
      <c r="O69">
        <f t="shared" si="17"/>
        <v>0</v>
      </c>
    </row>
    <row r="70" spans="1:15">
      <c r="A70" s="1" t="s">
        <v>35</v>
      </c>
      <c r="B70" s="1">
        <v>1300</v>
      </c>
      <c r="C70" s="2">
        <v>4.1446224034199997</v>
      </c>
      <c r="D70" s="2">
        <v>0.73299999999999998</v>
      </c>
      <c r="E70" s="2">
        <v>46.66</v>
      </c>
      <c r="F70" s="2">
        <v>2.1</v>
      </c>
      <c r="G70" s="2">
        <v>0.51600000000000001</v>
      </c>
      <c r="H70" s="1">
        <v>1</v>
      </c>
      <c r="I70" s="2">
        <f t="shared" si="12"/>
        <v>2.1</v>
      </c>
      <c r="J70" s="2">
        <f t="shared" si="13"/>
        <v>0.51600000000000001</v>
      </c>
      <c r="K70" s="1">
        <v>5036</v>
      </c>
      <c r="L70" s="1">
        <f t="shared" si="14"/>
        <v>11.812788635403507</v>
      </c>
      <c r="M70">
        <f t="shared" si="15"/>
        <v>14571</v>
      </c>
      <c r="N70">
        <f t="shared" si="16"/>
        <v>67</v>
      </c>
      <c r="O70">
        <f t="shared" si="17"/>
        <v>16.600000000000001</v>
      </c>
    </row>
    <row r="71" spans="1:15">
      <c r="A71" s="1" t="s">
        <v>35</v>
      </c>
      <c r="B71" s="1">
        <v>1200</v>
      </c>
      <c r="C71" s="2">
        <v>0.16304701281600001</v>
      </c>
      <c r="D71" s="2">
        <v>0.34699999999999998</v>
      </c>
      <c r="E71" s="2">
        <v>46.66</v>
      </c>
      <c r="F71" s="2">
        <v>2.23</v>
      </c>
      <c r="G71" s="2">
        <v>0.316</v>
      </c>
      <c r="H71" s="1">
        <v>1</v>
      </c>
      <c r="I71" s="2">
        <f t="shared" si="12"/>
        <v>2.23</v>
      </c>
      <c r="J71" s="2">
        <f t="shared" si="13"/>
        <v>0.316</v>
      </c>
      <c r="K71" s="1">
        <v>95</v>
      </c>
      <c r="L71" s="1">
        <f t="shared" si="14"/>
        <v>0.21999145378700935</v>
      </c>
      <c r="M71">
        <f t="shared" si="15"/>
        <v>271</v>
      </c>
      <c r="N71">
        <f t="shared" si="16"/>
        <v>1</v>
      </c>
      <c r="O71">
        <f t="shared" si="17"/>
        <v>0.2</v>
      </c>
    </row>
    <row r="72" spans="1:15">
      <c r="A72" s="1" t="s">
        <v>35</v>
      </c>
      <c r="B72" s="1">
        <v>1400</v>
      </c>
      <c r="C72" s="2">
        <v>10.721368911600001</v>
      </c>
      <c r="D72" s="2">
        <v>0.88800000000000001</v>
      </c>
      <c r="E72" s="2">
        <v>46.66</v>
      </c>
      <c r="F72" s="2">
        <v>1.93</v>
      </c>
      <c r="G72" s="2">
        <v>0.497</v>
      </c>
      <c r="H72" s="1">
        <v>1</v>
      </c>
      <c r="I72" s="2">
        <f t="shared" si="12"/>
        <v>1.93</v>
      </c>
      <c r="J72" s="2">
        <f t="shared" si="13"/>
        <v>0.497</v>
      </c>
      <c r="K72" s="1">
        <v>16467</v>
      </c>
      <c r="L72" s="1">
        <f t="shared" si="14"/>
        <v>37.019171432728946</v>
      </c>
      <c r="M72">
        <f t="shared" si="15"/>
        <v>45662</v>
      </c>
      <c r="N72">
        <f t="shared" si="16"/>
        <v>194</v>
      </c>
      <c r="O72">
        <f t="shared" si="17"/>
        <v>50</v>
      </c>
    </row>
    <row r="73" spans="1:15">
      <c r="A73" s="1" t="s">
        <v>35</v>
      </c>
      <c r="B73" s="1">
        <v>1400</v>
      </c>
      <c r="C73" s="2">
        <v>6.1989039453599997</v>
      </c>
      <c r="D73" s="2">
        <v>0.88700000000000001</v>
      </c>
      <c r="E73" s="2">
        <v>46.66</v>
      </c>
      <c r="F73" s="2">
        <v>1.93</v>
      </c>
      <c r="G73" s="2">
        <v>0.497</v>
      </c>
      <c r="H73" s="1">
        <v>1</v>
      </c>
      <c r="I73" s="2">
        <f t="shared" si="12"/>
        <v>1.93</v>
      </c>
      <c r="J73" s="2">
        <f t="shared" si="13"/>
        <v>0.497</v>
      </c>
      <c r="K73" s="1">
        <v>9404</v>
      </c>
      <c r="L73" s="1">
        <f t="shared" si="14"/>
        <v>21.379720093855948</v>
      </c>
      <c r="M73">
        <f t="shared" si="15"/>
        <v>26371</v>
      </c>
      <c r="N73">
        <f t="shared" si="16"/>
        <v>112</v>
      </c>
      <c r="O73">
        <f t="shared" si="17"/>
        <v>28.9</v>
      </c>
    </row>
    <row r="74" spans="1:15">
      <c r="A74" s="1" t="s">
        <v>35</v>
      </c>
      <c r="B74" s="1">
        <v>1400</v>
      </c>
      <c r="C74" s="2">
        <v>5.7386078522300004</v>
      </c>
      <c r="D74" s="2">
        <v>0.88800000000000001</v>
      </c>
      <c r="E74" s="2">
        <v>46.66</v>
      </c>
      <c r="F74" s="2">
        <v>1.93</v>
      </c>
      <c r="G74" s="2">
        <v>0.497</v>
      </c>
      <c r="H74" s="1">
        <v>1</v>
      </c>
      <c r="I74" s="2">
        <f t="shared" si="12"/>
        <v>1.93</v>
      </c>
      <c r="J74" s="2">
        <f t="shared" si="13"/>
        <v>0.497</v>
      </c>
      <c r="K74" s="1">
        <v>9574</v>
      </c>
      <c r="L74" s="1">
        <f t="shared" si="14"/>
        <v>19.814494736493831</v>
      </c>
      <c r="M74">
        <f t="shared" si="15"/>
        <v>24441</v>
      </c>
      <c r="N74">
        <f t="shared" si="16"/>
        <v>104</v>
      </c>
      <c r="O74">
        <f t="shared" si="17"/>
        <v>26.8</v>
      </c>
    </row>
    <row r="75" spans="1:15">
      <c r="A75" s="1" t="s">
        <v>35</v>
      </c>
      <c r="B75" s="1">
        <v>1400</v>
      </c>
      <c r="C75" s="2">
        <v>9.9994325001500003E-3</v>
      </c>
      <c r="D75" s="2">
        <v>0.88700000000000001</v>
      </c>
      <c r="E75" s="2">
        <v>46.66</v>
      </c>
      <c r="F75" s="2">
        <v>1.93</v>
      </c>
      <c r="G75" s="2">
        <v>0.497</v>
      </c>
      <c r="H75" s="1">
        <v>1</v>
      </c>
      <c r="I75" s="2">
        <f t="shared" si="12"/>
        <v>1.93</v>
      </c>
      <c r="J75" s="2">
        <f t="shared" si="13"/>
        <v>0.497</v>
      </c>
      <c r="K75" s="1">
        <v>30</v>
      </c>
      <c r="L75" s="1">
        <f t="shared" si="14"/>
        <v>3.4487559387113176E-2</v>
      </c>
      <c r="M75">
        <f t="shared" si="15"/>
        <v>43</v>
      </c>
      <c r="N75">
        <f t="shared" si="16"/>
        <v>0</v>
      </c>
      <c r="O75">
        <f t="shared" si="17"/>
        <v>0</v>
      </c>
    </row>
    <row r="76" spans="1:15">
      <c r="A76" s="1" t="s">
        <v>35</v>
      </c>
      <c r="B76" s="1">
        <v>1300</v>
      </c>
      <c r="C76" s="2">
        <v>3.8261774903800001</v>
      </c>
      <c r="D76" s="2">
        <v>0.69199999999999995</v>
      </c>
      <c r="E76" s="2">
        <v>46.66</v>
      </c>
      <c r="F76" s="2">
        <v>2.1</v>
      </c>
      <c r="G76" s="2">
        <v>0.51600000000000001</v>
      </c>
      <c r="H76" s="1">
        <v>1</v>
      </c>
      <c r="I76" s="2">
        <f t="shared" si="12"/>
        <v>2.1</v>
      </c>
      <c r="J76" s="2">
        <f t="shared" si="13"/>
        <v>0.51600000000000001</v>
      </c>
      <c r="K76" s="1">
        <v>4700</v>
      </c>
      <c r="L76" s="1">
        <f t="shared" si="14"/>
        <v>10.295197804765209</v>
      </c>
      <c r="M76">
        <f t="shared" si="15"/>
        <v>12699</v>
      </c>
      <c r="N76">
        <f t="shared" si="16"/>
        <v>59</v>
      </c>
      <c r="O76">
        <f t="shared" si="17"/>
        <v>14.4</v>
      </c>
    </row>
    <row r="77" spans="1:15">
      <c r="A77" s="1" t="s">
        <v>35</v>
      </c>
      <c r="B77" s="1">
        <v>1200</v>
      </c>
      <c r="C77" s="2">
        <v>0.11903395931999999</v>
      </c>
      <c r="D77" s="2">
        <v>0.38900000000000001</v>
      </c>
      <c r="E77" s="2">
        <v>46.66</v>
      </c>
      <c r="F77" s="2">
        <v>2.23</v>
      </c>
      <c r="G77" s="2">
        <v>0.316</v>
      </c>
      <c r="H77" s="1">
        <v>1</v>
      </c>
      <c r="I77" s="2">
        <f t="shared" si="12"/>
        <v>2.23</v>
      </c>
      <c r="J77" s="2">
        <f t="shared" si="13"/>
        <v>0.316</v>
      </c>
      <c r="K77" s="1">
        <v>78</v>
      </c>
      <c r="L77" s="1">
        <f t="shared" si="14"/>
        <v>0.1800462038989914</v>
      </c>
      <c r="M77">
        <f t="shared" si="15"/>
        <v>222</v>
      </c>
      <c r="N77">
        <f t="shared" si="16"/>
        <v>1</v>
      </c>
      <c r="O77">
        <f t="shared" si="17"/>
        <v>0.2</v>
      </c>
    </row>
    <row r="78" spans="1:15">
      <c r="A78" s="1" t="s">
        <v>35</v>
      </c>
      <c r="B78" s="1">
        <v>1300</v>
      </c>
      <c r="C78" s="2">
        <v>1.7097766052400001</v>
      </c>
      <c r="D78" s="2">
        <v>0.66200000000000003</v>
      </c>
      <c r="E78" s="2">
        <v>46.66</v>
      </c>
      <c r="F78" s="2">
        <v>2.1</v>
      </c>
      <c r="G78" s="2">
        <v>0.51600000000000001</v>
      </c>
      <c r="H78" s="1">
        <v>1</v>
      </c>
      <c r="I78" s="2">
        <f t="shared" si="12"/>
        <v>2.1</v>
      </c>
      <c r="J78" s="2">
        <f t="shared" si="13"/>
        <v>0.51600000000000001</v>
      </c>
      <c r="K78" s="1">
        <v>1902</v>
      </c>
      <c r="L78" s="1">
        <f t="shared" si="14"/>
        <v>4.4010960647608286</v>
      </c>
      <c r="M78">
        <f t="shared" si="15"/>
        <v>5429</v>
      </c>
      <c r="N78">
        <f t="shared" si="16"/>
        <v>25</v>
      </c>
      <c r="O78">
        <f t="shared" si="17"/>
        <v>6.2</v>
      </c>
    </row>
    <row r="79" spans="1:15">
      <c r="A79" s="1" t="s">
        <v>35</v>
      </c>
      <c r="B79" s="1">
        <v>1200</v>
      </c>
      <c r="C79" s="2">
        <v>0.152359492057</v>
      </c>
      <c r="D79" s="2">
        <v>0.34699999999999998</v>
      </c>
      <c r="E79" s="2">
        <v>46.66</v>
      </c>
      <c r="F79" s="2">
        <v>2.23</v>
      </c>
      <c r="G79" s="2">
        <v>0.316</v>
      </c>
      <c r="H79" s="1">
        <v>1</v>
      </c>
      <c r="I79" s="2">
        <f t="shared" si="12"/>
        <v>2.23</v>
      </c>
      <c r="J79" s="2">
        <f t="shared" si="13"/>
        <v>0.316</v>
      </c>
      <c r="K79" s="1">
        <v>89</v>
      </c>
      <c r="L79" s="1">
        <f t="shared" si="14"/>
        <v>0.205571298590394</v>
      </c>
      <c r="M79">
        <f t="shared" si="15"/>
        <v>254</v>
      </c>
      <c r="N79">
        <f t="shared" si="16"/>
        <v>1</v>
      </c>
      <c r="O79">
        <f t="shared" si="17"/>
        <v>0.2</v>
      </c>
    </row>
    <row r="80" spans="1:15">
      <c r="A80" s="1" t="s">
        <v>35</v>
      </c>
      <c r="B80" s="1">
        <v>1200</v>
      </c>
      <c r="C80" s="2">
        <v>0.114999025539</v>
      </c>
      <c r="D80" s="2">
        <v>0.47299999999999998</v>
      </c>
      <c r="E80" s="2">
        <v>46.66</v>
      </c>
      <c r="F80" s="2">
        <v>2.23</v>
      </c>
      <c r="G80" s="2">
        <v>0.316</v>
      </c>
      <c r="H80" s="1">
        <v>1</v>
      </c>
      <c r="I80" s="2">
        <f t="shared" si="12"/>
        <v>2.23</v>
      </c>
      <c r="J80" s="2">
        <f t="shared" si="13"/>
        <v>0.316</v>
      </c>
      <c r="K80" s="1">
        <v>91</v>
      </c>
      <c r="L80" s="1">
        <f t="shared" si="14"/>
        <v>0.21150409945586057</v>
      </c>
      <c r="M80">
        <f t="shared" si="15"/>
        <v>261</v>
      </c>
      <c r="N80">
        <f t="shared" si="16"/>
        <v>1</v>
      </c>
      <c r="O80">
        <f t="shared" si="17"/>
        <v>0.2</v>
      </c>
    </row>
    <row r="81" spans="1:15">
      <c r="A81" s="1" t="s">
        <v>35</v>
      </c>
      <c r="B81" s="1">
        <v>1300</v>
      </c>
      <c r="C81" s="2">
        <v>3.02318289321E-2</v>
      </c>
      <c r="D81" s="2">
        <v>0.66200000000000003</v>
      </c>
      <c r="E81" s="2">
        <v>46.66</v>
      </c>
      <c r="F81" s="2">
        <v>2.1</v>
      </c>
      <c r="G81" s="2">
        <v>0.51600000000000001</v>
      </c>
      <c r="H81" s="1">
        <v>1</v>
      </c>
      <c r="I81" s="2">
        <f t="shared" ref="I81:I114" si="18">F81</f>
        <v>2.1</v>
      </c>
      <c r="J81" s="2">
        <f t="shared" ref="J81:J114" si="19">G81</f>
        <v>0.51600000000000001</v>
      </c>
      <c r="K81" s="1">
        <v>34</v>
      </c>
      <c r="L81" s="1">
        <f t="shared" ref="L81:L114" si="20">E81*D81*C81/12</f>
        <v>7.7819045444776858E-2</v>
      </c>
      <c r="M81">
        <f t="shared" ref="M81:M114" si="21">ROUND(E81*D81*C81*102.79,0)</f>
        <v>96</v>
      </c>
      <c r="N81">
        <f t="shared" ref="N81:N114" si="22">ROUND(I81*M81*0.002205,0)</f>
        <v>0</v>
      </c>
      <c r="O81">
        <f t="shared" ref="O81:O114" si="23">ROUND(J81*M81*0.002205,1)</f>
        <v>0.1</v>
      </c>
    </row>
    <row r="82" spans="1:15">
      <c r="A82" s="1" t="s">
        <v>35</v>
      </c>
      <c r="B82" s="1">
        <v>1200</v>
      </c>
      <c r="C82" s="2">
        <v>5.7140031374999998</v>
      </c>
      <c r="D82" s="2">
        <v>0.30399999999999999</v>
      </c>
      <c r="E82" s="2">
        <v>46.66</v>
      </c>
      <c r="F82" s="2">
        <v>2.23</v>
      </c>
      <c r="G82" s="2">
        <v>0.316</v>
      </c>
      <c r="H82" s="1">
        <v>1</v>
      </c>
      <c r="I82" s="2">
        <f t="shared" si="18"/>
        <v>2.23</v>
      </c>
      <c r="J82" s="2">
        <f t="shared" si="19"/>
        <v>0.316</v>
      </c>
      <c r="K82" s="1">
        <v>4042</v>
      </c>
      <c r="L82" s="1">
        <f t="shared" si="20"/>
        <v>6.7542564553589983</v>
      </c>
      <c r="M82">
        <f t="shared" si="21"/>
        <v>8331</v>
      </c>
      <c r="N82">
        <f t="shared" si="22"/>
        <v>41</v>
      </c>
      <c r="O82">
        <f t="shared" si="23"/>
        <v>5.8</v>
      </c>
    </row>
    <row r="83" spans="1:15">
      <c r="A83" s="1" t="s">
        <v>35</v>
      </c>
      <c r="B83" s="1">
        <v>1200</v>
      </c>
      <c r="C83" s="2">
        <v>2.8178762441099998</v>
      </c>
      <c r="D83" s="2">
        <v>0.38900000000000001</v>
      </c>
      <c r="E83" s="2">
        <v>46.66</v>
      </c>
      <c r="F83" s="2">
        <v>2.23</v>
      </c>
      <c r="G83" s="2">
        <v>0.316</v>
      </c>
      <c r="H83" s="1">
        <v>1</v>
      </c>
      <c r="I83" s="2">
        <f t="shared" si="18"/>
        <v>2.23</v>
      </c>
      <c r="J83" s="2">
        <f t="shared" si="19"/>
        <v>0.316</v>
      </c>
      <c r="K83" s="1">
        <v>1842</v>
      </c>
      <c r="L83" s="1">
        <f t="shared" si="20"/>
        <v>4.2622115882514278</v>
      </c>
      <c r="M83">
        <f t="shared" si="21"/>
        <v>5257</v>
      </c>
      <c r="N83">
        <f t="shared" si="22"/>
        <v>26</v>
      </c>
      <c r="O83">
        <f t="shared" si="23"/>
        <v>3.7</v>
      </c>
    </row>
    <row r="84" spans="1:15">
      <c r="A84" s="1" t="s">
        <v>35</v>
      </c>
      <c r="B84" s="1">
        <v>1200</v>
      </c>
      <c r="C84" s="2">
        <v>1.7103307540199999</v>
      </c>
      <c r="D84" s="2">
        <v>0.30399999999999999</v>
      </c>
      <c r="E84" s="2">
        <v>46.66</v>
      </c>
      <c r="F84" s="2">
        <v>2.23</v>
      </c>
      <c r="G84" s="2">
        <v>0.316</v>
      </c>
      <c r="H84" s="1">
        <v>1</v>
      </c>
      <c r="I84" s="2">
        <f t="shared" si="18"/>
        <v>2.23</v>
      </c>
      <c r="J84" s="2">
        <f t="shared" si="19"/>
        <v>0.316</v>
      </c>
      <c r="K84" s="1">
        <v>897</v>
      </c>
      <c r="L84" s="1">
        <f t="shared" si="20"/>
        <v>2.0217021688918542</v>
      </c>
      <c r="M84">
        <f t="shared" si="21"/>
        <v>2494</v>
      </c>
      <c r="N84">
        <f t="shared" si="22"/>
        <v>12</v>
      </c>
      <c r="O84">
        <f t="shared" si="23"/>
        <v>1.7</v>
      </c>
    </row>
    <row r="85" spans="1:15">
      <c r="A85" s="1" t="s">
        <v>35</v>
      </c>
      <c r="B85" s="1">
        <v>1200</v>
      </c>
      <c r="C85" s="2">
        <v>8.1313210943000005E-3</v>
      </c>
      <c r="D85" s="2">
        <v>0.38900000000000001</v>
      </c>
      <c r="E85" s="2">
        <v>46.66</v>
      </c>
      <c r="F85" s="2">
        <v>2.23</v>
      </c>
      <c r="G85" s="2">
        <v>0.316</v>
      </c>
      <c r="H85" s="1">
        <v>1</v>
      </c>
      <c r="I85" s="2">
        <f t="shared" si="18"/>
        <v>2.23</v>
      </c>
      <c r="J85" s="2">
        <f t="shared" si="19"/>
        <v>0.316</v>
      </c>
      <c r="K85" s="1">
        <v>5</v>
      </c>
      <c r="L85" s="1">
        <f t="shared" si="20"/>
        <v>1.2299124586596231E-2</v>
      </c>
      <c r="M85">
        <f t="shared" si="21"/>
        <v>15</v>
      </c>
      <c r="N85">
        <f t="shared" si="22"/>
        <v>0</v>
      </c>
      <c r="O85">
        <f t="shared" si="23"/>
        <v>0</v>
      </c>
    </row>
    <row r="86" spans="1:15">
      <c r="A86" s="1" t="s">
        <v>35</v>
      </c>
      <c r="B86" s="1">
        <v>1200</v>
      </c>
      <c r="C86" s="2">
        <v>7.4433430581899995E-2</v>
      </c>
      <c r="D86" s="2">
        <v>0.34699999999999998</v>
      </c>
      <c r="E86" s="2">
        <v>46.66</v>
      </c>
      <c r="F86" s="2">
        <v>2.23</v>
      </c>
      <c r="G86" s="2">
        <v>0.316</v>
      </c>
      <c r="H86" s="1">
        <v>1</v>
      </c>
      <c r="I86" s="2">
        <f t="shared" si="18"/>
        <v>2.23</v>
      </c>
      <c r="J86" s="2">
        <f t="shared" si="19"/>
        <v>0.316</v>
      </c>
      <c r="K86" s="1">
        <v>43</v>
      </c>
      <c r="L86" s="1">
        <f t="shared" si="20"/>
        <v>0.10042943026834621</v>
      </c>
      <c r="M86">
        <f t="shared" si="21"/>
        <v>124</v>
      </c>
      <c r="N86">
        <f t="shared" si="22"/>
        <v>1</v>
      </c>
      <c r="O86">
        <f t="shared" si="23"/>
        <v>0.1</v>
      </c>
    </row>
    <row r="87" spans="1:15">
      <c r="A87" s="1" t="s">
        <v>35</v>
      </c>
      <c r="B87" s="1">
        <v>1200</v>
      </c>
      <c r="C87" s="2">
        <v>0.28798393038499998</v>
      </c>
      <c r="D87" s="2">
        <v>0.38900000000000001</v>
      </c>
      <c r="E87" s="2">
        <v>46.66</v>
      </c>
      <c r="F87" s="2">
        <v>2.23</v>
      </c>
      <c r="G87" s="2">
        <v>0.316</v>
      </c>
      <c r="H87" s="1">
        <v>1</v>
      </c>
      <c r="I87" s="2">
        <f t="shared" si="18"/>
        <v>2.23</v>
      </c>
      <c r="J87" s="2">
        <f t="shared" si="19"/>
        <v>0.316</v>
      </c>
      <c r="K87" s="1">
        <v>188</v>
      </c>
      <c r="L87" s="1">
        <f t="shared" si="20"/>
        <v>0.43559345371635283</v>
      </c>
      <c r="M87">
        <f t="shared" si="21"/>
        <v>537</v>
      </c>
      <c r="N87">
        <f t="shared" si="22"/>
        <v>3</v>
      </c>
      <c r="O87">
        <f t="shared" si="23"/>
        <v>0.4</v>
      </c>
    </row>
    <row r="88" spans="1:15">
      <c r="A88" s="1" t="s">
        <v>35</v>
      </c>
      <c r="B88" s="1">
        <v>1300</v>
      </c>
      <c r="C88" s="2">
        <v>0.21325678718400001</v>
      </c>
      <c r="D88" s="2">
        <v>0.69199999999999995</v>
      </c>
      <c r="E88" s="2">
        <v>46.66</v>
      </c>
      <c r="F88" s="2">
        <v>2.1</v>
      </c>
      <c r="G88" s="2">
        <v>0.51600000000000001</v>
      </c>
      <c r="H88" s="1">
        <v>1</v>
      </c>
      <c r="I88" s="2">
        <f t="shared" si="18"/>
        <v>2.1</v>
      </c>
      <c r="J88" s="2">
        <f t="shared" si="19"/>
        <v>0.51600000000000001</v>
      </c>
      <c r="K88" s="1">
        <v>248</v>
      </c>
      <c r="L88" s="1">
        <f t="shared" si="20"/>
        <v>0.57381572412364701</v>
      </c>
      <c r="M88">
        <f t="shared" si="21"/>
        <v>708</v>
      </c>
      <c r="N88">
        <f t="shared" si="22"/>
        <v>3</v>
      </c>
      <c r="O88">
        <f t="shared" si="23"/>
        <v>0.8</v>
      </c>
    </row>
    <row r="89" spans="1:15">
      <c r="A89" s="1" t="s">
        <v>35</v>
      </c>
      <c r="B89" s="1">
        <v>1200</v>
      </c>
      <c r="C89" s="2">
        <v>2.0059955723200001E-2</v>
      </c>
      <c r="D89" s="2">
        <v>0.38900000000000001</v>
      </c>
      <c r="E89" s="2">
        <v>46.66</v>
      </c>
      <c r="F89" s="2">
        <v>2.23</v>
      </c>
      <c r="G89" s="2">
        <v>0.316</v>
      </c>
      <c r="H89" s="1">
        <v>1</v>
      </c>
      <c r="I89" s="2">
        <f t="shared" si="18"/>
        <v>2.23</v>
      </c>
      <c r="J89" s="2">
        <f t="shared" si="19"/>
        <v>0.316</v>
      </c>
      <c r="K89" s="1">
        <v>30</v>
      </c>
      <c r="L89" s="1">
        <f t="shared" si="20"/>
        <v>3.0341920061942931E-2</v>
      </c>
      <c r="M89">
        <f t="shared" si="21"/>
        <v>37</v>
      </c>
      <c r="N89">
        <f t="shared" si="22"/>
        <v>0</v>
      </c>
      <c r="O89">
        <f t="shared" si="23"/>
        <v>0</v>
      </c>
    </row>
    <row r="90" spans="1:15">
      <c r="A90" s="1" t="s">
        <v>35</v>
      </c>
      <c r="B90" s="1">
        <v>1200</v>
      </c>
      <c r="C90" s="2">
        <v>1.7145588628299999E-2</v>
      </c>
      <c r="D90" s="2">
        <v>0.38900000000000001</v>
      </c>
      <c r="E90" s="2">
        <v>46.66</v>
      </c>
      <c r="F90" s="2">
        <v>2.23</v>
      </c>
      <c r="G90" s="2">
        <v>0.316</v>
      </c>
      <c r="H90" s="1">
        <v>1</v>
      </c>
      <c r="I90" s="2">
        <f t="shared" si="18"/>
        <v>2.23</v>
      </c>
      <c r="J90" s="2">
        <f t="shared" si="19"/>
        <v>0.316</v>
      </c>
      <c r="K90" s="1">
        <v>11</v>
      </c>
      <c r="L90" s="1">
        <f t="shared" si="20"/>
        <v>2.5933760111602491E-2</v>
      </c>
      <c r="M90">
        <f t="shared" si="21"/>
        <v>32</v>
      </c>
      <c r="N90">
        <f t="shared" si="22"/>
        <v>0</v>
      </c>
      <c r="O90">
        <f t="shared" si="23"/>
        <v>0</v>
      </c>
    </row>
    <row r="91" spans="1:15">
      <c r="A91" s="1" t="s">
        <v>35</v>
      </c>
      <c r="B91" s="1">
        <v>1860</v>
      </c>
      <c r="C91" s="2">
        <v>9.2113667012600001E-2</v>
      </c>
      <c r="D91" s="2">
        <v>0.182</v>
      </c>
      <c r="E91" s="2">
        <v>46.66</v>
      </c>
      <c r="F91" s="2">
        <v>1.58</v>
      </c>
      <c r="G91" s="2">
        <v>0.1</v>
      </c>
      <c r="H91" s="1">
        <v>1</v>
      </c>
      <c r="I91" s="2">
        <f t="shared" si="18"/>
        <v>1.58</v>
      </c>
      <c r="J91" s="2">
        <f t="shared" si="19"/>
        <v>0.1</v>
      </c>
      <c r="K91" s="1">
        <v>5059</v>
      </c>
      <c r="L91" s="1">
        <f t="shared" si="20"/>
        <v>6.5186692825920059E-2</v>
      </c>
      <c r="M91">
        <f t="shared" si="21"/>
        <v>80</v>
      </c>
      <c r="N91">
        <f t="shared" si="22"/>
        <v>0</v>
      </c>
      <c r="O91">
        <f t="shared" si="23"/>
        <v>0</v>
      </c>
    </row>
    <row r="92" spans="1:15">
      <c r="A92" s="1" t="s">
        <v>35</v>
      </c>
      <c r="B92" s="1">
        <v>1300</v>
      </c>
      <c r="C92" s="2">
        <v>0.19577690914099999</v>
      </c>
      <c r="D92" s="2">
        <v>0.73299999999999998</v>
      </c>
      <c r="E92" s="2">
        <v>46.66</v>
      </c>
      <c r="F92" s="2">
        <v>2.1</v>
      </c>
      <c r="G92" s="2">
        <v>0.51600000000000001</v>
      </c>
      <c r="H92" s="1">
        <v>1</v>
      </c>
      <c r="I92" s="2">
        <f t="shared" si="18"/>
        <v>2.1</v>
      </c>
      <c r="J92" s="2">
        <f t="shared" si="19"/>
        <v>0.51600000000000001</v>
      </c>
      <c r="K92" s="1">
        <v>238</v>
      </c>
      <c r="L92" s="1">
        <f t="shared" si="20"/>
        <v>0.55799323129337253</v>
      </c>
      <c r="M92">
        <f t="shared" si="21"/>
        <v>688</v>
      </c>
      <c r="N92">
        <f t="shared" si="22"/>
        <v>3</v>
      </c>
      <c r="O92">
        <f t="shared" si="23"/>
        <v>0.8</v>
      </c>
    </row>
    <row r="93" spans="1:15">
      <c r="A93" s="1" t="s">
        <v>35</v>
      </c>
      <c r="B93" s="1">
        <v>1300</v>
      </c>
      <c r="C93" s="2">
        <v>9.2264115648099998E-2</v>
      </c>
      <c r="D93" s="2">
        <v>0.73299999999999998</v>
      </c>
      <c r="E93" s="2">
        <v>46.66</v>
      </c>
      <c r="F93" s="2">
        <v>2.1</v>
      </c>
      <c r="G93" s="2">
        <v>0.51600000000000001</v>
      </c>
      <c r="H93" s="1">
        <v>1</v>
      </c>
      <c r="I93" s="2">
        <f t="shared" si="18"/>
        <v>2.1</v>
      </c>
      <c r="J93" s="2">
        <f t="shared" si="19"/>
        <v>0.51600000000000001</v>
      </c>
      <c r="K93" s="1">
        <v>112</v>
      </c>
      <c r="L93" s="1">
        <f t="shared" si="20"/>
        <v>0.2629664154409061</v>
      </c>
      <c r="M93">
        <f t="shared" si="21"/>
        <v>324</v>
      </c>
      <c r="N93">
        <f t="shared" si="22"/>
        <v>2</v>
      </c>
      <c r="O93">
        <f t="shared" si="23"/>
        <v>0.4</v>
      </c>
    </row>
    <row r="94" spans="1:15">
      <c r="A94" s="1" t="s">
        <v>35</v>
      </c>
      <c r="B94" s="1">
        <v>1860</v>
      </c>
      <c r="C94" s="2">
        <v>6.5897175558499999E-2</v>
      </c>
      <c r="D94" s="2">
        <v>0.183</v>
      </c>
      <c r="E94" s="2">
        <v>46.66</v>
      </c>
      <c r="F94" s="2">
        <v>1.58</v>
      </c>
      <c r="G94" s="2">
        <v>0.1</v>
      </c>
      <c r="H94" s="1">
        <v>1</v>
      </c>
      <c r="I94" s="2">
        <f t="shared" si="18"/>
        <v>1.58</v>
      </c>
      <c r="J94" s="2">
        <f t="shared" si="19"/>
        <v>0.1</v>
      </c>
      <c r="K94" s="1">
        <v>2945</v>
      </c>
      <c r="L94" s="1">
        <f t="shared" si="20"/>
        <v>4.6890123726284046E-2</v>
      </c>
      <c r="M94">
        <f t="shared" si="21"/>
        <v>58</v>
      </c>
      <c r="N94">
        <f t="shared" si="22"/>
        <v>0</v>
      </c>
      <c r="O94">
        <f t="shared" si="23"/>
        <v>0</v>
      </c>
    </row>
    <row r="95" spans="1:15">
      <c r="A95" s="1" t="s">
        <v>35</v>
      </c>
      <c r="B95" s="1">
        <v>1300</v>
      </c>
      <c r="C95" s="2">
        <v>0.34059138556099999</v>
      </c>
      <c r="D95" s="2">
        <v>0.69199999999999995</v>
      </c>
      <c r="E95" s="2">
        <v>46.66</v>
      </c>
      <c r="F95" s="2">
        <v>2.1</v>
      </c>
      <c r="G95" s="2">
        <v>0.51600000000000001</v>
      </c>
      <c r="H95" s="1">
        <v>1</v>
      </c>
      <c r="I95" s="2">
        <f t="shared" si="18"/>
        <v>2.1</v>
      </c>
      <c r="J95" s="2">
        <f t="shared" si="19"/>
        <v>0.51600000000000001</v>
      </c>
      <c r="K95" s="1">
        <v>396</v>
      </c>
      <c r="L95" s="1">
        <f t="shared" si="20"/>
        <v>0.91643832356593091</v>
      </c>
      <c r="M95">
        <f t="shared" si="21"/>
        <v>1130</v>
      </c>
      <c r="N95">
        <f t="shared" si="22"/>
        <v>5</v>
      </c>
      <c r="O95">
        <f t="shared" si="23"/>
        <v>1.3</v>
      </c>
    </row>
    <row r="96" spans="1:15">
      <c r="A96" s="1" t="s">
        <v>35</v>
      </c>
      <c r="B96" s="1">
        <v>1200</v>
      </c>
      <c r="C96" s="2">
        <v>6.6136831357800005E-2</v>
      </c>
      <c r="D96" s="2">
        <v>0.38900000000000001</v>
      </c>
      <c r="E96" s="2">
        <v>46.66</v>
      </c>
      <c r="F96" s="2">
        <v>2.23</v>
      </c>
      <c r="G96" s="2">
        <v>0.316</v>
      </c>
      <c r="H96" s="1">
        <v>1</v>
      </c>
      <c r="I96" s="2">
        <f t="shared" si="18"/>
        <v>2.23</v>
      </c>
      <c r="J96" s="2">
        <f t="shared" si="19"/>
        <v>0.316</v>
      </c>
      <c r="K96" s="1">
        <v>43</v>
      </c>
      <c r="L96" s="1">
        <f t="shared" si="20"/>
        <v>0.10003603586660624</v>
      </c>
      <c r="M96">
        <f t="shared" si="21"/>
        <v>123</v>
      </c>
      <c r="N96">
        <f t="shared" si="22"/>
        <v>1</v>
      </c>
      <c r="O96">
        <f t="shared" si="23"/>
        <v>0.1</v>
      </c>
    </row>
    <row r="97" spans="1:15">
      <c r="A97" s="1" t="s">
        <v>35</v>
      </c>
      <c r="B97" s="1">
        <v>1860</v>
      </c>
      <c r="C97" s="2">
        <v>0.3637421763</v>
      </c>
      <c r="D97" s="2">
        <v>0.182</v>
      </c>
      <c r="E97" s="2">
        <v>46.66</v>
      </c>
      <c r="F97" s="2">
        <v>1.58</v>
      </c>
      <c r="G97" s="2">
        <v>0.1</v>
      </c>
      <c r="H97" s="1">
        <v>1</v>
      </c>
      <c r="I97" s="2">
        <f t="shared" si="18"/>
        <v>1.58</v>
      </c>
      <c r="J97" s="2">
        <f t="shared" si="19"/>
        <v>0.1</v>
      </c>
      <c r="K97" s="1">
        <v>415</v>
      </c>
      <c r="L97" s="1">
        <f t="shared" si="20"/>
        <v>0.25741185085006296</v>
      </c>
      <c r="M97">
        <f t="shared" si="21"/>
        <v>318</v>
      </c>
      <c r="N97">
        <f t="shared" si="22"/>
        <v>1</v>
      </c>
      <c r="O97">
        <f t="shared" si="23"/>
        <v>0.1</v>
      </c>
    </row>
    <row r="98" spans="1:15">
      <c r="A98" s="1" t="s">
        <v>35</v>
      </c>
      <c r="B98" s="1">
        <v>1200</v>
      </c>
      <c r="C98" s="2">
        <v>8.2063179593799995E-2</v>
      </c>
      <c r="D98" s="2">
        <v>0.34699999999999998</v>
      </c>
      <c r="E98" s="2">
        <v>46.66</v>
      </c>
      <c r="F98" s="2">
        <v>2.23</v>
      </c>
      <c r="G98" s="2">
        <v>0.316</v>
      </c>
      <c r="H98" s="1">
        <v>1</v>
      </c>
      <c r="I98" s="2">
        <f t="shared" si="18"/>
        <v>2.23</v>
      </c>
      <c r="J98" s="2">
        <f t="shared" si="19"/>
        <v>0.316</v>
      </c>
      <c r="K98" s="1">
        <v>48</v>
      </c>
      <c r="L98" s="1">
        <f t="shared" si="20"/>
        <v>0.11072388183890063</v>
      </c>
      <c r="M98">
        <f t="shared" si="21"/>
        <v>137</v>
      </c>
      <c r="N98">
        <f t="shared" si="22"/>
        <v>1</v>
      </c>
      <c r="O98">
        <f t="shared" si="23"/>
        <v>0.1</v>
      </c>
    </row>
    <row r="99" spans="1:15">
      <c r="A99" s="1" t="s">
        <v>35</v>
      </c>
      <c r="B99" s="1">
        <v>1300</v>
      </c>
      <c r="C99" s="2">
        <v>0.143282886341</v>
      </c>
      <c r="D99" s="2">
        <v>0.67700000000000005</v>
      </c>
      <c r="E99" s="2">
        <v>46.66</v>
      </c>
      <c r="F99" s="2">
        <v>2.1</v>
      </c>
      <c r="G99" s="2">
        <v>0.51600000000000001</v>
      </c>
      <c r="H99" s="1">
        <v>1</v>
      </c>
      <c r="I99" s="2">
        <f t="shared" si="18"/>
        <v>2.1</v>
      </c>
      <c r="J99" s="2">
        <f t="shared" si="19"/>
        <v>0.51600000000000001</v>
      </c>
      <c r="K99" s="1">
        <v>163</v>
      </c>
      <c r="L99" s="1">
        <f t="shared" si="20"/>
        <v>0.37717810880885899</v>
      </c>
      <c r="M99">
        <f t="shared" si="21"/>
        <v>465</v>
      </c>
      <c r="N99">
        <f t="shared" si="22"/>
        <v>2</v>
      </c>
      <c r="O99">
        <f t="shared" si="23"/>
        <v>0.5</v>
      </c>
    </row>
    <row r="100" spans="1:15">
      <c r="A100" s="1" t="s">
        <v>35</v>
      </c>
      <c r="B100" s="1">
        <v>1300</v>
      </c>
      <c r="C100" s="2">
        <v>3.6060951581599998E-2</v>
      </c>
      <c r="D100" s="2">
        <v>0.67700000000000005</v>
      </c>
      <c r="E100" s="2">
        <v>46.66</v>
      </c>
      <c r="F100" s="2">
        <v>2.1</v>
      </c>
      <c r="G100" s="2">
        <v>0.51600000000000001</v>
      </c>
      <c r="H100" s="1">
        <v>1</v>
      </c>
      <c r="I100" s="2">
        <f t="shared" si="18"/>
        <v>2.1</v>
      </c>
      <c r="J100" s="2">
        <f t="shared" si="19"/>
        <v>0.51600000000000001</v>
      </c>
      <c r="K100" s="1">
        <v>135</v>
      </c>
      <c r="L100" s="1">
        <f t="shared" si="20"/>
        <v>9.4926909044989793E-2</v>
      </c>
      <c r="M100">
        <f t="shared" si="21"/>
        <v>117</v>
      </c>
      <c r="N100">
        <f t="shared" si="22"/>
        <v>1</v>
      </c>
      <c r="O100">
        <f t="shared" si="23"/>
        <v>0.1</v>
      </c>
    </row>
    <row r="101" spans="1:15">
      <c r="A101" s="1" t="s">
        <v>35</v>
      </c>
      <c r="B101" s="1">
        <v>1200</v>
      </c>
      <c r="C101" s="2">
        <v>5.2217034648600003E-2</v>
      </c>
      <c r="D101" s="2">
        <v>0.38900000000000001</v>
      </c>
      <c r="E101" s="2">
        <v>46.66</v>
      </c>
      <c r="F101" s="2">
        <v>2.23</v>
      </c>
      <c r="G101" s="2">
        <v>0.316</v>
      </c>
      <c r="H101" s="1">
        <v>1</v>
      </c>
      <c r="I101" s="2">
        <f t="shared" si="18"/>
        <v>2.23</v>
      </c>
      <c r="J101" s="2">
        <f t="shared" si="19"/>
        <v>0.316</v>
      </c>
      <c r="K101" s="1">
        <v>34</v>
      </c>
      <c r="L101" s="1">
        <f t="shared" si="20"/>
        <v>7.8981484956477499E-2</v>
      </c>
      <c r="M101">
        <f t="shared" si="21"/>
        <v>97</v>
      </c>
      <c r="N101">
        <f t="shared" si="22"/>
        <v>0</v>
      </c>
      <c r="O101">
        <f t="shared" si="23"/>
        <v>0.1</v>
      </c>
    </row>
    <row r="102" spans="1:15">
      <c r="A102" s="1" t="s">
        <v>35</v>
      </c>
      <c r="B102" s="1">
        <v>1200</v>
      </c>
      <c r="C102" s="2">
        <v>6.8858078151300003E-2</v>
      </c>
      <c r="D102" s="2">
        <v>0.38900000000000001</v>
      </c>
      <c r="E102" s="2">
        <v>46.66</v>
      </c>
      <c r="F102" s="2">
        <v>2.23</v>
      </c>
      <c r="G102" s="2">
        <v>0.316</v>
      </c>
      <c r="H102" s="1">
        <v>1</v>
      </c>
      <c r="I102" s="2">
        <f t="shared" si="18"/>
        <v>2.23</v>
      </c>
      <c r="J102" s="2">
        <f t="shared" si="19"/>
        <v>0.316</v>
      </c>
      <c r="K102" s="1">
        <v>45</v>
      </c>
      <c r="L102" s="1">
        <f t="shared" si="20"/>
        <v>0.1041520894519939</v>
      </c>
      <c r="M102">
        <f t="shared" si="21"/>
        <v>128</v>
      </c>
      <c r="N102">
        <f t="shared" si="22"/>
        <v>1</v>
      </c>
      <c r="O102">
        <f t="shared" si="23"/>
        <v>0.1</v>
      </c>
    </row>
    <row r="103" spans="1:15">
      <c r="A103" s="1" t="s">
        <v>35</v>
      </c>
      <c r="B103" s="1">
        <v>1200</v>
      </c>
      <c r="C103" s="2">
        <v>5.3200531854999997E-2</v>
      </c>
      <c r="D103" s="2">
        <v>0.38900000000000001</v>
      </c>
      <c r="E103" s="2">
        <v>46.66</v>
      </c>
      <c r="F103" s="2">
        <v>2.23</v>
      </c>
      <c r="G103" s="2">
        <v>0.316</v>
      </c>
      <c r="H103" s="1">
        <v>1</v>
      </c>
      <c r="I103" s="2">
        <f t="shared" si="18"/>
        <v>2.23</v>
      </c>
      <c r="J103" s="2">
        <f t="shared" si="19"/>
        <v>0.316</v>
      </c>
      <c r="K103" s="1">
        <v>35</v>
      </c>
      <c r="L103" s="1">
        <f t="shared" si="20"/>
        <v>8.0469085130151885E-2</v>
      </c>
      <c r="M103">
        <f t="shared" si="21"/>
        <v>99</v>
      </c>
      <c r="N103">
        <f t="shared" si="22"/>
        <v>0</v>
      </c>
      <c r="O103">
        <f t="shared" si="23"/>
        <v>0.1</v>
      </c>
    </row>
    <row r="104" spans="1:15">
      <c r="A104" s="1" t="s">
        <v>35</v>
      </c>
      <c r="B104" s="1">
        <v>1300</v>
      </c>
      <c r="C104" s="2">
        <v>6.3257738747600004E-2</v>
      </c>
      <c r="D104" s="2">
        <v>0.73299999999999998</v>
      </c>
      <c r="E104" s="2">
        <v>46.66</v>
      </c>
      <c r="F104" s="2">
        <v>2.1</v>
      </c>
      <c r="G104" s="2">
        <v>0.51600000000000001</v>
      </c>
      <c r="H104" s="1">
        <v>1</v>
      </c>
      <c r="I104" s="2">
        <f t="shared" si="18"/>
        <v>2.1</v>
      </c>
      <c r="J104" s="2">
        <f t="shared" si="19"/>
        <v>0.51600000000000001</v>
      </c>
      <c r="K104" s="1">
        <v>77</v>
      </c>
      <c r="L104" s="1">
        <f t="shared" si="20"/>
        <v>0.18029393866190757</v>
      </c>
      <c r="M104">
        <f t="shared" si="21"/>
        <v>222</v>
      </c>
      <c r="N104">
        <f t="shared" si="22"/>
        <v>1</v>
      </c>
      <c r="O104">
        <f t="shared" si="23"/>
        <v>0.3</v>
      </c>
    </row>
    <row r="105" spans="1:15">
      <c r="A105" s="1" t="s">
        <v>35</v>
      </c>
      <c r="B105" s="1">
        <v>1200</v>
      </c>
      <c r="C105" s="2">
        <v>0.161534281611</v>
      </c>
      <c r="D105" s="2">
        <v>0.38900000000000001</v>
      </c>
      <c r="E105" s="2">
        <v>46.66</v>
      </c>
      <c r="F105" s="2">
        <v>2.23</v>
      </c>
      <c r="G105" s="2">
        <v>0.316</v>
      </c>
      <c r="H105" s="1">
        <v>1</v>
      </c>
      <c r="I105" s="2">
        <f t="shared" si="18"/>
        <v>2.23</v>
      </c>
      <c r="J105" s="2">
        <f t="shared" si="19"/>
        <v>0.316</v>
      </c>
      <c r="K105" s="1">
        <v>106</v>
      </c>
      <c r="L105" s="1">
        <f t="shared" si="20"/>
        <v>0.24433056221733684</v>
      </c>
      <c r="M105">
        <f t="shared" si="21"/>
        <v>301</v>
      </c>
      <c r="N105">
        <f t="shared" si="22"/>
        <v>1</v>
      </c>
      <c r="O105">
        <f t="shared" si="23"/>
        <v>0.2</v>
      </c>
    </row>
    <row r="106" spans="1:15">
      <c r="A106" s="1" t="s">
        <v>35</v>
      </c>
      <c r="B106" s="1">
        <v>1200</v>
      </c>
      <c r="C106" s="2">
        <v>4.1174241676199999E-2</v>
      </c>
      <c r="D106" s="2">
        <v>0.38900000000000001</v>
      </c>
      <c r="E106" s="2">
        <v>46.66</v>
      </c>
      <c r="F106" s="2">
        <v>2.23</v>
      </c>
      <c r="G106" s="2">
        <v>0.316</v>
      </c>
      <c r="H106" s="1">
        <v>1</v>
      </c>
      <c r="I106" s="2">
        <f t="shared" si="18"/>
        <v>2.23</v>
      </c>
      <c r="J106" s="2">
        <f t="shared" si="19"/>
        <v>0.316</v>
      </c>
      <c r="K106" s="1">
        <v>27</v>
      </c>
      <c r="L106" s="1">
        <f t="shared" si="20"/>
        <v>6.2278579613489198E-2</v>
      </c>
      <c r="M106">
        <f t="shared" si="21"/>
        <v>77</v>
      </c>
      <c r="N106">
        <f t="shared" si="22"/>
        <v>0</v>
      </c>
      <c r="O106">
        <f t="shared" si="23"/>
        <v>0.1</v>
      </c>
    </row>
    <row r="107" spans="1:15">
      <c r="A107" s="1" t="s">
        <v>35</v>
      </c>
      <c r="B107" s="1">
        <v>1300</v>
      </c>
      <c r="C107" s="2">
        <v>4.6032451879900002E-2</v>
      </c>
      <c r="D107" s="2">
        <v>0.69199999999999995</v>
      </c>
      <c r="E107" s="2">
        <v>46.66</v>
      </c>
      <c r="F107" s="2">
        <v>2.1</v>
      </c>
      <c r="G107" s="2">
        <v>0.51600000000000001</v>
      </c>
      <c r="H107" s="1">
        <v>1</v>
      </c>
      <c r="I107" s="2">
        <f t="shared" si="18"/>
        <v>2.1</v>
      </c>
      <c r="J107" s="2">
        <f t="shared" si="19"/>
        <v>0.51600000000000001</v>
      </c>
      <c r="K107" s="1">
        <v>54</v>
      </c>
      <c r="L107" s="1">
        <f t="shared" si="20"/>
        <v>0.12386074580529706</v>
      </c>
      <c r="M107">
        <f t="shared" si="21"/>
        <v>153</v>
      </c>
      <c r="N107">
        <f t="shared" si="22"/>
        <v>1</v>
      </c>
      <c r="O107">
        <f t="shared" si="23"/>
        <v>0.2</v>
      </c>
    </row>
    <row r="108" spans="1:15">
      <c r="A108" s="1" t="s">
        <v>35</v>
      </c>
      <c r="B108" s="1">
        <v>1200</v>
      </c>
      <c r="C108" s="2">
        <v>13.798647309</v>
      </c>
      <c r="D108" s="2">
        <v>0.38900000000000001</v>
      </c>
      <c r="E108" s="2">
        <v>46.66</v>
      </c>
      <c r="F108" s="2">
        <v>2.23</v>
      </c>
      <c r="G108" s="2">
        <v>0.316</v>
      </c>
      <c r="H108" s="1">
        <v>1</v>
      </c>
      <c r="I108" s="2">
        <f t="shared" si="18"/>
        <v>2.23</v>
      </c>
      <c r="J108" s="2">
        <f t="shared" si="19"/>
        <v>0.316</v>
      </c>
      <c r="K108" s="1">
        <v>9972</v>
      </c>
      <c r="L108" s="1">
        <f t="shared" si="20"/>
        <v>20.871304971446552</v>
      </c>
      <c r="M108">
        <f t="shared" si="21"/>
        <v>25744</v>
      </c>
      <c r="N108">
        <f t="shared" si="22"/>
        <v>127</v>
      </c>
      <c r="O108">
        <f t="shared" si="23"/>
        <v>17.899999999999999</v>
      </c>
    </row>
    <row r="109" spans="1:15">
      <c r="A109" s="1" t="s">
        <v>35</v>
      </c>
      <c r="B109" s="1">
        <v>7400</v>
      </c>
      <c r="C109" s="2">
        <v>5.41040759926</v>
      </c>
      <c r="D109" s="2">
        <v>0.20200000000000001</v>
      </c>
      <c r="E109" s="2">
        <v>46.66</v>
      </c>
      <c r="F109" s="2">
        <v>1.38</v>
      </c>
      <c r="G109" s="2">
        <v>0.109</v>
      </c>
      <c r="H109" s="1">
        <v>1</v>
      </c>
      <c r="I109" s="2">
        <f t="shared" si="18"/>
        <v>1.38</v>
      </c>
      <c r="J109" s="2">
        <f t="shared" si="19"/>
        <v>0.109</v>
      </c>
      <c r="K109" s="1">
        <v>4404</v>
      </c>
      <c r="L109" s="1">
        <f t="shared" si="20"/>
        <v>4.2495685794547713</v>
      </c>
      <c r="M109">
        <f t="shared" si="21"/>
        <v>5242</v>
      </c>
      <c r="N109">
        <f t="shared" si="22"/>
        <v>16</v>
      </c>
      <c r="O109">
        <f t="shared" si="23"/>
        <v>1.3</v>
      </c>
    </row>
    <row r="110" spans="1:15">
      <c r="A110" s="1" t="s">
        <v>35</v>
      </c>
      <c r="B110" s="1">
        <v>1300</v>
      </c>
      <c r="C110" s="2">
        <v>4.1423363142899996</v>
      </c>
      <c r="D110" s="2">
        <v>0.69199999999999995</v>
      </c>
      <c r="E110" s="2">
        <v>46.66</v>
      </c>
      <c r="F110" s="2">
        <v>2.1</v>
      </c>
      <c r="G110" s="2">
        <v>0.51600000000000001</v>
      </c>
      <c r="H110" s="1">
        <v>1</v>
      </c>
      <c r="I110" s="2">
        <f t="shared" si="18"/>
        <v>2.1</v>
      </c>
      <c r="J110" s="2">
        <f t="shared" si="19"/>
        <v>0.51600000000000001</v>
      </c>
      <c r="K110" s="1">
        <v>4823</v>
      </c>
      <c r="L110" s="1">
        <f t="shared" si="20"/>
        <v>11.145894783161815</v>
      </c>
      <c r="M110">
        <f t="shared" si="21"/>
        <v>13748</v>
      </c>
      <c r="N110">
        <f t="shared" si="22"/>
        <v>64</v>
      </c>
      <c r="O110">
        <f t="shared" si="23"/>
        <v>15.6</v>
      </c>
    </row>
    <row r="111" spans="1:15">
      <c r="A111" s="1" t="s">
        <v>35</v>
      </c>
      <c r="B111" s="1">
        <v>1200</v>
      </c>
      <c r="C111" s="2">
        <v>9.0837835849599993E-2</v>
      </c>
      <c r="D111" s="2">
        <v>0.34699999999999998</v>
      </c>
      <c r="E111" s="2">
        <v>46.66</v>
      </c>
      <c r="F111" s="2">
        <v>2.23</v>
      </c>
      <c r="G111" s="2">
        <v>0.316</v>
      </c>
      <c r="H111" s="1">
        <v>1</v>
      </c>
      <c r="I111" s="2">
        <f t="shared" si="18"/>
        <v>2.23</v>
      </c>
      <c r="J111" s="2">
        <f t="shared" si="19"/>
        <v>0.316</v>
      </c>
      <c r="K111" s="1">
        <v>53</v>
      </c>
      <c r="L111" s="1">
        <f t="shared" si="20"/>
        <v>0.12256310141646586</v>
      </c>
      <c r="M111">
        <f t="shared" si="21"/>
        <v>151</v>
      </c>
      <c r="N111">
        <f t="shared" si="22"/>
        <v>1</v>
      </c>
      <c r="O111">
        <f t="shared" si="23"/>
        <v>0.1</v>
      </c>
    </row>
    <row r="112" spans="1:15">
      <c r="A112" s="1" t="s">
        <v>35</v>
      </c>
      <c r="B112" s="1">
        <v>1200</v>
      </c>
      <c r="C112" s="2">
        <v>0.113260944106</v>
      </c>
      <c r="D112" s="2">
        <v>0.38900000000000001</v>
      </c>
      <c r="E112" s="2">
        <v>46.66</v>
      </c>
      <c r="F112" s="2">
        <v>2.23</v>
      </c>
      <c r="G112" s="2">
        <v>0.316</v>
      </c>
      <c r="H112" s="1">
        <v>1</v>
      </c>
      <c r="I112" s="2">
        <f t="shared" si="18"/>
        <v>2.23</v>
      </c>
      <c r="J112" s="2">
        <f t="shared" si="19"/>
        <v>0.316</v>
      </c>
      <c r="K112" s="1">
        <v>74</v>
      </c>
      <c r="L112" s="1">
        <f t="shared" si="20"/>
        <v>0.17131416238521155</v>
      </c>
      <c r="M112">
        <f t="shared" si="21"/>
        <v>211</v>
      </c>
      <c r="N112">
        <f t="shared" si="22"/>
        <v>1</v>
      </c>
      <c r="O112">
        <f t="shared" si="23"/>
        <v>0.1</v>
      </c>
    </row>
    <row r="113" spans="1:15">
      <c r="A113" s="1" t="s">
        <v>35</v>
      </c>
      <c r="B113" s="1">
        <v>1400</v>
      </c>
      <c r="C113" s="2">
        <v>3.19202790821</v>
      </c>
      <c r="D113" s="2">
        <v>0.89</v>
      </c>
      <c r="E113" s="2">
        <v>46.66</v>
      </c>
      <c r="F113" s="2">
        <v>1.93</v>
      </c>
      <c r="G113" s="2">
        <v>0.497</v>
      </c>
      <c r="H113" s="1">
        <v>1</v>
      </c>
      <c r="I113" s="2">
        <f t="shared" si="18"/>
        <v>1.93</v>
      </c>
      <c r="J113" s="2">
        <f t="shared" si="19"/>
        <v>0.497</v>
      </c>
      <c r="K113" s="1">
        <v>5253</v>
      </c>
      <c r="L113" s="1">
        <f t="shared" si="20"/>
        <v>11.046384979616663</v>
      </c>
      <c r="M113">
        <f t="shared" si="21"/>
        <v>13625</v>
      </c>
      <c r="N113">
        <f t="shared" si="22"/>
        <v>58</v>
      </c>
      <c r="O113">
        <f t="shared" si="23"/>
        <v>14.9</v>
      </c>
    </row>
    <row r="114" spans="1:15">
      <c r="A114" s="1" t="s">
        <v>35</v>
      </c>
      <c r="B114" s="1">
        <v>1300</v>
      </c>
      <c r="C114" s="2">
        <v>7.2719479814400003</v>
      </c>
      <c r="D114" s="2">
        <v>0.67700000000000005</v>
      </c>
      <c r="E114" s="2">
        <v>46.66</v>
      </c>
      <c r="F114" s="2">
        <v>2.1</v>
      </c>
      <c r="G114" s="2">
        <v>0.51600000000000001</v>
      </c>
      <c r="H114" s="1">
        <v>1</v>
      </c>
      <c r="I114" s="2">
        <f t="shared" si="18"/>
        <v>2.1</v>
      </c>
      <c r="J114" s="2">
        <f t="shared" si="19"/>
        <v>0.51600000000000001</v>
      </c>
      <c r="K114" s="1">
        <v>8295</v>
      </c>
      <c r="L114" s="1">
        <f t="shared" si="20"/>
        <v>19.142687986255957</v>
      </c>
      <c r="M114">
        <f t="shared" si="21"/>
        <v>23612</v>
      </c>
      <c r="N114">
        <f t="shared" si="22"/>
        <v>109</v>
      </c>
      <c r="O114">
        <f t="shared" si="23"/>
        <v>26.9</v>
      </c>
    </row>
    <row r="115" spans="1:15">
      <c r="A115" s="1" t="s">
        <v>35</v>
      </c>
      <c r="B115" s="1">
        <v>1200</v>
      </c>
      <c r="C115" s="2">
        <v>4.7952674724700004E-3</v>
      </c>
      <c r="D115" s="2">
        <v>0.38900000000000001</v>
      </c>
      <c r="E115" s="2">
        <v>46.66</v>
      </c>
      <c r="F115" s="2">
        <v>2.23</v>
      </c>
      <c r="G115" s="2">
        <v>0.316</v>
      </c>
      <c r="H115" s="1">
        <v>1</v>
      </c>
      <c r="I115" s="2">
        <f t="shared" ref="I115:I151" si="24">F115</f>
        <v>2.23</v>
      </c>
      <c r="J115" s="2">
        <f t="shared" ref="J115:J151" si="25">G115</f>
        <v>0.316</v>
      </c>
      <c r="K115" s="1">
        <v>3</v>
      </c>
      <c r="L115" s="1">
        <f t="shared" ref="L115:L151" si="26">E115*D115*C115/12</f>
        <v>7.2531377602716779E-3</v>
      </c>
      <c r="M115">
        <f t="shared" ref="M115:M151" si="27">ROUND(E115*D115*C115*102.79,0)</f>
        <v>9</v>
      </c>
      <c r="N115">
        <f t="shared" ref="N115:N151" si="28">ROUND(I115*M115*0.002205,0)</f>
        <v>0</v>
      </c>
      <c r="O115">
        <f t="shared" ref="O115:O151" si="29">ROUND(J115*M115*0.002205,1)</f>
        <v>0</v>
      </c>
    </row>
    <row r="116" spans="1:15">
      <c r="A116" s="1" t="s">
        <v>35</v>
      </c>
      <c r="B116" s="1">
        <v>1200</v>
      </c>
      <c r="C116" s="2">
        <v>0.20640867630000001</v>
      </c>
      <c r="D116" s="2">
        <v>0.34699999999999998</v>
      </c>
      <c r="E116" s="2">
        <v>46.66</v>
      </c>
      <c r="F116" s="2">
        <v>2.23</v>
      </c>
      <c r="G116" s="2">
        <v>0.316</v>
      </c>
      <c r="H116" s="1">
        <v>1</v>
      </c>
      <c r="I116" s="2">
        <f t="shared" si="24"/>
        <v>2.23</v>
      </c>
      <c r="J116" s="2">
        <f t="shared" si="25"/>
        <v>0.316</v>
      </c>
      <c r="K116" s="1">
        <v>526</v>
      </c>
      <c r="L116" s="1">
        <f t="shared" si="26"/>
        <v>0.27849725051223545</v>
      </c>
      <c r="M116">
        <f t="shared" si="27"/>
        <v>344</v>
      </c>
      <c r="N116">
        <f t="shared" si="28"/>
        <v>2</v>
      </c>
      <c r="O116">
        <f t="shared" si="29"/>
        <v>0.2</v>
      </c>
    </row>
    <row r="117" spans="1:15">
      <c r="A117" s="1" t="s">
        <v>35</v>
      </c>
      <c r="B117" s="1">
        <v>1200</v>
      </c>
      <c r="C117" s="2">
        <v>0.102652342632</v>
      </c>
      <c r="D117" s="2">
        <v>0.34699999999999998</v>
      </c>
      <c r="E117" s="2">
        <v>46.66</v>
      </c>
      <c r="F117" s="2">
        <v>2.23</v>
      </c>
      <c r="G117" s="2">
        <v>0.316</v>
      </c>
      <c r="H117" s="1">
        <v>1</v>
      </c>
      <c r="I117" s="2">
        <f t="shared" si="24"/>
        <v>2.23</v>
      </c>
      <c r="J117" s="2">
        <f t="shared" si="25"/>
        <v>0.316</v>
      </c>
      <c r="K117" s="1">
        <v>60</v>
      </c>
      <c r="L117" s="1">
        <f t="shared" si="26"/>
        <v>0.13850384438346372</v>
      </c>
      <c r="M117">
        <f t="shared" si="27"/>
        <v>171</v>
      </c>
      <c r="N117">
        <f t="shared" si="28"/>
        <v>1</v>
      </c>
      <c r="O117">
        <f t="shared" si="29"/>
        <v>0.1</v>
      </c>
    </row>
    <row r="118" spans="1:15">
      <c r="A118" s="1" t="s">
        <v>35</v>
      </c>
      <c r="B118" s="1">
        <v>1200</v>
      </c>
      <c r="C118" s="2">
        <v>7.34150968051E-2</v>
      </c>
      <c r="D118" s="2">
        <v>0.38900000000000001</v>
      </c>
      <c r="E118" s="2">
        <v>46.66</v>
      </c>
      <c r="F118" s="2">
        <v>2.23</v>
      </c>
      <c r="G118" s="2">
        <v>0.316</v>
      </c>
      <c r="H118" s="1">
        <v>1</v>
      </c>
      <c r="I118" s="2">
        <f t="shared" si="24"/>
        <v>2.23</v>
      </c>
      <c r="J118" s="2">
        <f t="shared" si="25"/>
        <v>0.316</v>
      </c>
      <c r="K118" s="1">
        <v>48</v>
      </c>
      <c r="L118" s="1">
        <f t="shared" si="26"/>
        <v>0.11104486118201673</v>
      </c>
      <c r="M118">
        <f t="shared" si="27"/>
        <v>137</v>
      </c>
      <c r="N118">
        <f t="shared" si="28"/>
        <v>1</v>
      </c>
      <c r="O118">
        <f t="shared" si="29"/>
        <v>0.1</v>
      </c>
    </row>
    <row r="119" spans="1:15">
      <c r="A119" s="1" t="s">
        <v>35</v>
      </c>
      <c r="B119" s="1">
        <v>1200</v>
      </c>
      <c r="C119" s="2">
        <v>4.3928189381599996</v>
      </c>
      <c r="D119" s="2">
        <v>0.30399999999999999</v>
      </c>
      <c r="E119" s="2">
        <v>46.66</v>
      </c>
      <c r="F119" s="2">
        <v>2.23</v>
      </c>
      <c r="G119" s="2">
        <v>0.316</v>
      </c>
      <c r="H119" s="1">
        <v>1</v>
      </c>
      <c r="I119" s="2">
        <f t="shared" si="24"/>
        <v>2.23</v>
      </c>
      <c r="J119" s="2">
        <f t="shared" si="25"/>
        <v>0.316</v>
      </c>
      <c r="K119" s="1">
        <v>2617</v>
      </c>
      <c r="L119" s="1">
        <f t="shared" si="26"/>
        <v>5.1925462685818209</v>
      </c>
      <c r="M119">
        <f t="shared" si="27"/>
        <v>6405</v>
      </c>
      <c r="N119">
        <f t="shared" si="28"/>
        <v>31</v>
      </c>
      <c r="O119">
        <f t="shared" si="29"/>
        <v>4.5</v>
      </c>
    </row>
    <row r="120" spans="1:15">
      <c r="A120" s="1" t="s">
        <v>35</v>
      </c>
      <c r="B120" s="1">
        <v>1200</v>
      </c>
      <c r="C120" s="2">
        <v>0.31972564414900001</v>
      </c>
      <c r="D120" s="2">
        <v>0.22</v>
      </c>
      <c r="E120" s="2">
        <v>46.66</v>
      </c>
      <c r="F120" s="2">
        <v>2.23</v>
      </c>
      <c r="G120" s="2">
        <v>0.316</v>
      </c>
      <c r="H120" s="1">
        <v>1</v>
      </c>
      <c r="I120" s="2">
        <f t="shared" si="24"/>
        <v>2.23</v>
      </c>
      <c r="J120" s="2">
        <f t="shared" si="25"/>
        <v>0.316</v>
      </c>
      <c r="K120" s="1">
        <v>213</v>
      </c>
      <c r="L120" s="1">
        <f t="shared" si="26"/>
        <v>0.27350397352652628</v>
      </c>
      <c r="M120">
        <f t="shared" si="27"/>
        <v>337</v>
      </c>
      <c r="N120">
        <f t="shared" si="28"/>
        <v>2</v>
      </c>
      <c r="O120">
        <f t="shared" si="29"/>
        <v>0.2</v>
      </c>
    </row>
    <row r="121" spans="1:15">
      <c r="A121" s="1" t="s">
        <v>35</v>
      </c>
      <c r="B121" s="1">
        <v>1200</v>
      </c>
      <c r="C121" s="2">
        <v>0.109295067749</v>
      </c>
      <c r="D121" s="2">
        <v>0.34699999999999998</v>
      </c>
      <c r="E121" s="2">
        <v>46.66</v>
      </c>
      <c r="F121" s="2">
        <v>2.23</v>
      </c>
      <c r="G121" s="2">
        <v>0.316</v>
      </c>
      <c r="H121" s="1">
        <v>1</v>
      </c>
      <c r="I121" s="2">
        <f t="shared" si="24"/>
        <v>2.23</v>
      </c>
      <c r="J121" s="2">
        <f t="shared" si="25"/>
        <v>0.316</v>
      </c>
      <c r="K121" s="1">
        <v>64</v>
      </c>
      <c r="L121" s="1">
        <f t="shared" si="26"/>
        <v>0.14746655231878447</v>
      </c>
      <c r="M121">
        <f t="shared" si="27"/>
        <v>182</v>
      </c>
      <c r="N121">
        <f t="shared" si="28"/>
        <v>1</v>
      </c>
      <c r="O121">
        <f t="shared" si="29"/>
        <v>0.1</v>
      </c>
    </row>
    <row r="122" spans="1:15">
      <c r="A122" s="1" t="s">
        <v>35</v>
      </c>
      <c r="B122" s="1">
        <v>7400</v>
      </c>
      <c r="C122" s="2">
        <v>1.3874939534700001E-2</v>
      </c>
      <c r="D122" s="2">
        <v>0.20200000000000001</v>
      </c>
      <c r="E122" s="2">
        <v>46.66</v>
      </c>
      <c r="F122" s="2">
        <v>1.38</v>
      </c>
      <c r="G122" s="2">
        <v>0.109</v>
      </c>
      <c r="H122" s="1">
        <v>1</v>
      </c>
      <c r="I122" s="2">
        <f t="shared" si="24"/>
        <v>1.38</v>
      </c>
      <c r="J122" s="2">
        <f t="shared" si="25"/>
        <v>0.109</v>
      </c>
      <c r="K122" s="1">
        <v>211</v>
      </c>
      <c r="L122" s="1">
        <f t="shared" si="26"/>
        <v>1.0897978757933217E-2</v>
      </c>
      <c r="M122">
        <f t="shared" si="27"/>
        <v>13</v>
      </c>
      <c r="N122">
        <f t="shared" si="28"/>
        <v>0</v>
      </c>
      <c r="O122">
        <f t="shared" si="29"/>
        <v>0</v>
      </c>
    </row>
    <row r="123" spans="1:15">
      <c r="A123" s="1" t="s">
        <v>35</v>
      </c>
      <c r="B123" s="1">
        <v>1860</v>
      </c>
      <c r="C123" s="2">
        <v>8.0157174816300003E-4</v>
      </c>
      <c r="D123" s="2">
        <v>0.183</v>
      </c>
      <c r="E123" s="2">
        <v>46.66</v>
      </c>
      <c r="F123" s="2">
        <v>1.58</v>
      </c>
      <c r="G123" s="2">
        <v>0.1</v>
      </c>
      <c r="H123" s="1">
        <v>1</v>
      </c>
      <c r="I123" s="2">
        <f t="shared" si="24"/>
        <v>1.58</v>
      </c>
      <c r="J123" s="2">
        <f t="shared" si="25"/>
        <v>0.1</v>
      </c>
      <c r="K123" s="1">
        <v>0</v>
      </c>
      <c r="L123" s="1">
        <f t="shared" si="26"/>
        <v>5.7037040098160507E-4</v>
      </c>
      <c r="M123">
        <f t="shared" si="27"/>
        <v>1</v>
      </c>
      <c r="N123">
        <f t="shared" si="28"/>
        <v>0</v>
      </c>
      <c r="O123">
        <f t="shared" si="29"/>
        <v>0</v>
      </c>
    </row>
    <row r="124" spans="1:15">
      <c r="A124" s="1" t="s">
        <v>35</v>
      </c>
      <c r="B124" s="1">
        <v>1300</v>
      </c>
      <c r="C124" s="2">
        <v>51.508374867599997</v>
      </c>
      <c r="D124" s="2">
        <v>0.69199999999999995</v>
      </c>
      <c r="E124" s="2">
        <v>46.66</v>
      </c>
      <c r="F124" s="2">
        <v>2.1</v>
      </c>
      <c r="G124" s="2">
        <v>0.51600000000000001</v>
      </c>
      <c r="H124" s="1">
        <v>1</v>
      </c>
      <c r="I124" s="2">
        <f t="shared" si="24"/>
        <v>2.1</v>
      </c>
      <c r="J124" s="2">
        <f t="shared" si="25"/>
        <v>0.51600000000000001</v>
      </c>
      <c r="K124" s="1">
        <v>59902</v>
      </c>
      <c r="L124" s="1">
        <f t="shared" si="26"/>
        <v>138.59495781291443</v>
      </c>
      <c r="M124">
        <f t="shared" si="27"/>
        <v>170954</v>
      </c>
      <c r="N124">
        <f t="shared" si="28"/>
        <v>792</v>
      </c>
      <c r="O124">
        <f t="shared" si="29"/>
        <v>194.5</v>
      </c>
    </row>
    <row r="125" spans="1:15">
      <c r="A125" s="1" t="s">
        <v>35</v>
      </c>
      <c r="B125" s="1">
        <v>1860</v>
      </c>
      <c r="C125" s="2">
        <v>1.0514717475099999</v>
      </c>
      <c r="D125" s="2">
        <v>0.16900000000000001</v>
      </c>
      <c r="E125" s="2">
        <v>46.66</v>
      </c>
      <c r="F125" s="2">
        <v>1.58</v>
      </c>
      <c r="G125" s="2">
        <v>0.1</v>
      </c>
      <c r="H125" s="1">
        <v>1</v>
      </c>
      <c r="I125" s="2">
        <f t="shared" si="24"/>
        <v>1.58</v>
      </c>
      <c r="J125" s="2">
        <f t="shared" si="25"/>
        <v>0.1</v>
      </c>
      <c r="K125" s="1">
        <v>534</v>
      </c>
      <c r="L125" s="1">
        <f t="shared" si="26"/>
        <v>0.69095187698833371</v>
      </c>
      <c r="M125">
        <f t="shared" si="27"/>
        <v>852</v>
      </c>
      <c r="N125">
        <f t="shared" si="28"/>
        <v>3</v>
      </c>
      <c r="O125">
        <f t="shared" si="29"/>
        <v>0.2</v>
      </c>
    </row>
    <row r="126" spans="1:15">
      <c r="A126" s="1" t="s">
        <v>35</v>
      </c>
      <c r="B126" s="1">
        <v>1200</v>
      </c>
      <c r="C126" s="2">
        <v>6.7033911990799999E-2</v>
      </c>
      <c r="D126" s="2">
        <v>0.34699999999999998</v>
      </c>
      <c r="E126" s="2">
        <v>46.66</v>
      </c>
      <c r="F126" s="2">
        <v>2.23</v>
      </c>
      <c r="G126" s="2">
        <v>0.316</v>
      </c>
      <c r="H126" s="1">
        <v>1</v>
      </c>
      <c r="I126" s="2">
        <f t="shared" si="24"/>
        <v>2.23</v>
      </c>
      <c r="J126" s="2">
        <f t="shared" si="25"/>
        <v>0.316</v>
      </c>
      <c r="K126" s="1">
        <v>39</v>
      </c>
      <c r="L126" s="1">
        <f t="shared" si="26"/>
        <v>9.0445617476773543E-2</v>
      </c>
      <c r="M126">
        <f t="shared" si="27"/>
        <v>112</v>
      </c>
      <c r="N126">
        <f t="shared" si="28"/>
        <v>1</v>
      </c>
      <c r="O126">
        <f t="shared" si="29"/>
        <v>0.1</v>
      </c>
    </row>
    <row r="127" spans="1:15">
      <c r="A127" s="1" t="s">
        <v>35</v>
      </c>
      <c r="B127" s="1">
        <v>1200</v>
      </c>
      <c r="C127" s="2">
        <v>4.6970469394399998</v>
      </c>
      <c r="D127" s="2">
        <v>0.38900000000000001</v>
      </c>
      <c r="E127" s="2">
        <v>46.66</v>
      </c>
      <c r="F127" s="2">
        <v>2.23</v>
      </c>
      <c r="G127" s="2">
        <v>0.316</v>
      </c>
      <c r="H127" s="1">
        <v>1</v>
      </c>
      <c r="I127" s="2">
        <f t="shared" si="24"/>
        <v>2.23</v>
      </c>
      <c r="J127" s="2">
        <f t="shared" si="25"/>
        <v>0.316</v>
      </c>
      <c r="K127" s="1">
        <v>3071</v>
      </c>
      <c r="L127" s="1">
        <f t="shared" si="26"/>
        <v>7.1045731471309317</v>
      </c>
      <c r="M127">
        <f t="shared" si="27"/>
        <v>8763</v>
      </c>
      <c r="N127">
        <f t="shared" si="28"/>
        <v>43</v>
      </c>
      <c r="O127">
        <f t="shared" si="29"/>
        <v>6.1</v>
      </c>
    </row>
    <row r="128" spans="1:15">
      <c r="A128" s="1" t="s">
        <v>35</v>
      </c>
      <c r="B128" s="1">
        <v>1200</v>
      </c>
      <c r="C128" s="2">
        <v>0.1044523435</v>
      </c>
      <c r="D128" s="2">
        <v>0.34699999999999998</v>
      </c>
      <c r="E128" s="2">
        <v>46.66</v>
      </c>
      <c r="F128" s="2">
        <v>2.23</v>
      </c>
      <c r="G128" s="2">
        <v>0.316</v>
      </c>
      <c r="H128" s="1">
        <v>1</v>
      </c>
      <c r="I128" s="2">
        <f t="shared" si="24"/>
        <v>2.23</v>
      </c>
      <c r="J128" s="2">
        <f t="shared" si="25"/>
        <v>0.316</v>
      </c>
      <c r="K128" s="1">
        <v>61</v>
      </c>
      <c r="L128" s="1">
        <f t="shared" si="26"/>
        <v>0.14093249855461415</v>
      </c>
      <c r="M128">
        <f t="shared" si="27"/>
        <v>174</v>
      </c>
      <c r="N128">
        <f t="shared" si="28"/>
        <v>1</v>
      </c>
      <c r="O128">
        <f t="shared" si="29"/>
        <v>0.1</v>
      </c>
    </row>
    <row r="129" spans="1:15">
      <c r="A129" s="1" t="s">
        <v>35</v>
      </c>
      <c r="B129" s="1">
        <v>1840</v>
      </c>
      <c r="C129" s="2">
        <v>4.3478231019299998E-3</v>
      </c>
      <c r="D129" s="2">
        <v>0.36299999999999999</v>
      </c>
      <c r="E129" s="2">
        <v>46.66</v>
      </c>
      <c r="F129" s="2">
        <v>1.58</v>
      </c>
      <c r="G129" s="2">
        <v>0.15</v>
      </c>
      <c r="H129" s="1">
        <v>1</v>
      </c>
      <c r="I129" s="2">
        <f t="shared" si="24"/>
        <v>1.58</v>
      </c>
      <c r="J129" s="2">
        <f t="shared" si="25"/>
        <v>0.15</v>
      </c>
      <c r="K129" s="1">
        <v>3</v>
      </c>
      <c r="L129" s="1">
        <f t="shared" si="26"/>
        <v>6.1368001345656264E-3</v>
      </c>
      <c r="M129">
        <f t="shared" si="27"/>
        <v>8</v>
      </c>
      <c r="N129">
        <f t="shared" si="28"/>
        <v>0</v>
      </c>
      <c r="O129">
        <f t="shared" si="29"/>
        <v>0</v>
      </c>
    </row>
    <row r="130" spans="1:15">
      <c r="A130" s="1" t="s">
        <v>35</v>
      </c>
      <c r="B130" s="1">
        <v>1400</v>
      </c>
      <c r="C130" s="2">
        <v>4.95022671493E-4</v>
      </c>
      <c r="D130" s="2">
        <v>0.89</v>
      </c>
      <c r="E130" s="2">
        <v>46.66</v>
      </c>
      <c r="F130" s="2">
        <v>1.93</v>
      </c>
      <c r="G130" s="2">
        <v>0.497</v>
      </c>
      <c r="H130" s="1">
        <v>1</v>
      </c>
      <c r="I130" s="2">
        <f t="shared" si="24"/>
        <v>1.93</v>
      </c>
      <c r="J130" s="2">
        <f t="shared" si="25"/>
        <v>0.497</v>
      </c>
      <c r="K130" s="1">
        <v>1</v>
      </c>
      <c r="L130" s="1">
        <f t="shared" si="26"/>
        <v>1.7130837073465342E-3</v>
      </c>
      <c r="M130">
        <f t="shared" si="27"/>
        <v>2</v>
      </c>
      <c r="N130">
        <f t="shared" si="28"/>
        <v>0</v>
      </c>
      <c r="O130">
        <f t="shared" si="29"/>
        <v>0</v>
      </c>
    </row>
    <row r="131" spans="1:15">
      <c r="A131" s="1" t="s">
        <v>35</v>
      </c>
      <c r="B131" s="1">
        <v>1200</v>
      </c>
      <c r="C131" s="2">
        <v>0.108546342107</v>
      </c>
      <c r="D131" s="2">
        <v>0.34699999999999998</v>
      </c>
      <c r="E131" s="2">
        <v>46.66</v>
      </c>
      <c r="F131" s="2">
        <v>2.23</v>
      </c>
      <c r="G131" s="2">
        <v>0.316</v>
      </c>
      <c r="H131" s="1">
        <v>1</v>
      </c>
      <c r="I131" s="2">
        <f t="shared" si="24"/>
        <v>2.23</v>
      </c>
      <c r="J131" s="2">
        <f t="shared" si="25"/>
        <v>0.316</v>
      </c>
      <c r="K131" s="1">
        <v>63</v>
      </c>
      <c r="L131" s="1">
        <f t="shared" si="26"/>
        <v>0.14645633299843991</v>
      </c>
      <c r="M131">
        <f t="shared" si="27"/>
        <v>181</v>
      </c>
      <c r="N131">
        <f t="shared" si="28"/>
        <v>1</v>
      </c>
      <c r="O131">
        <f t="shared" si="29"/>
        <v>0.1</v>
      </c>
    </row>
    <row r="132" spans="1:15">
      <c r="A132" s="1" t="s">
        <v>35</v>
      </c>
      <c r="B132" s="1">
        <v>1200</v>
      </c>
      <c r="C132" s="2">
        <v>19.6587126254</v>
      </c>
      <c r="D132" s="2">
        <v>0.38900000000000001</v>
      </c>
      <c r="E132" s="2">
        <v>46.66</v>
      </c>
      <c r="F132" s="2">
        <v>2.23</v>
      </c>
      <c r="G132" s="2">
        <v>0.316</v>
      </c>
      <c r="H132" s="1">
        <v>1</v>
      </c>
      <c r="I132" s="2">
        <f t="shared" si="24"/>
        <v>2.23</v>
      </c>
      <c r="J132" s="2">
        <f t="shared" si="25"/>
        <v>0.316</v>
      </c>
      <c r="K132" s="1">
        <v>12852</v>
      </c>
      <c r="L132" s="1">
        <f t="shared" si="26"/>
        <v>29.735015133196061</v>
      </c>
      <c r="M132">
        <f t="shared" si="27"/>
        <v>36678</v>
      </c>
      <c r="N132">
        <f t="shared" si="28"/>
        <v>180</v>
      </c>
      <c r="O132">
        <f t="shared" si="29"/>
        <v>25.6</v>
      </c>
    </row>
    <row r="133" spans="1:15">
      <c r="A133" s="1" t="s">
        <v>35</v>
      </c>
      <c r="B133" s="1">
        <v>1400</v>
      </c>
      <c r="C133" s="2">
        <v>0.39119202130199998</v>
      </c>
      <c r="D133" s="2">
        <v>0.88700000000000001</v>
      </c>
      <c r="E133" s="2">
        <v>46.66</v>
      </c>
      <c r="F133" s="2">
        <v>1.93</v>
      </c>
      <c r="G133" s="2">
        <v>0.497</v>
      </c>
      <c r="H133" s="1">
        <v>1</v>
      </c>
      <c r="I133" s="2">
        <f t="shared" si="24"/>
        <v>1.93</v>
      </c>
      <c r="J133" s="2">
        <f t="shared" si="25"/>
        <v>0.497</v>
      </c>
      <c r="K133" s="1">
        <v>630</v>
      </c>
      <c r="L133" s="1">
        <f t="shared" si="26"/>
        <v>1.3492023738562349</v>
      </c>
      <c r="M133">
        <f t="shared" si="27"/>
        <v>1664</v>
      </c>
      <c r="N133">
        <f t="shared" si="28"/>
        <v>7</v>
      </c>
      <c r="O133">
        <f t="shared" si="29"/>
        <v>1.8</v>
      </c>
    </row>
    <row r="134" spans="1:15">
      <c r="A134" s="1" t="s">
        <v>35</v>
      </c>
      <c r="B134" s="1">
        <v>1400</v>
      </c>
      <c r="C134" s="2">
        <v>2.9769995515700001</v>
      </c>
      <c r="D134" s="2">
        <v>0.88800000000000001</v>
      </c>
      <c r="E134" s="2">
        <v>46.66</v>
      </c>
      <c r="F134" s="2">
        <v>1.93</v>
      </c>
      <c r="G134" s="2">
        <v>0.497</v>
      </c>
      <c r="H134" s="1">
        <v>1</v>
      </c>
      <c r="I134" s="2">
        <f t="shared" si="24"/>
        <v>1.93</v>
      </c>
      <c r="J134" s="2">
        <f t="shared" si="25"/>
        <v>0.497</v>
      </c>
      <c r="K134" s="1">
        <v>4929</v>
      </c>
      <c r="L134" s="1">
        <f t="shared" si="26"/>
        <v>10.279103131642957</v>
      </c>
      <c r="M134">
        <f t="shared" si="27"/>
        <v>12679</v>
      </c>
      <c r="N134">
        <f t="shared" si="28"/>
        <v>54</v>
      </c>
      <c r="O134">
        <f t="shared" si="29"/>
        <v>13.9</v>
      </c>
    </row>
    <row r="135" spans="1:15">
      <c r="A135" s="1" t="s">
        <v>35</v>
      </c>
      <c r="B135" s="1">
        <v>1300</v>
      </c>
      <c r="C135" s="2">
        <v>0.30742211443599998</v>
      </c>
      <c r="D135" s="2">
        <v>0.69199999999999995</v>
      </c>
      <c r="E135" s="2">
        <v>46.66</v>
      </c>
      <c r="F135" s="2">
        <v>2.1</v>
      </c>
      <c r="G135" s="2">
        <v>0.51600000000000001</v>
      </c>
      <c r="H135" s="1">
        <v>1</v>
      </c>
      <c r="I135" s="2">
        <f t="shared" si="24"/>
        <v>2.1</v>
      </c>
      <c r="J135" s="2">
        <f t="shared" si="25"/>
        <v>0.51600000000000001</v>
      </c>
      <c r="K135" s="1">
        <v>358</v>
      </c>
      <c r="L135" s="1">
        <f t="shared" si="26"/>
        <v>0.82718888123599665</v>
      </c>
      <c r="M135">
        <f t="shared" si="27"/>
        <v>1020</v>
      </c>
      <c r="N135">
        <f t="shared" si="28"/>
        <v>5</v>
      </c>
      <c r="O135">
        <f t="shared" si="29"/>
        <v>1.2</v>
      </c>
    </row>
    <row r="136" spans="1:15">
      <c r="A136" s="1" t="s">
        <v>35</v>
      </c>
      <c r="B136" s="1">
        <v>1300</v>
      </c>
      <c r="C136" s="2">
        <v>3.6247138465000002</v>
      </c>
      <c r="D136" s="2">
        <v>0.66200000000000003</v>
      </c>
      <c r="E136" s="2">
        <v>46.66</v>
      </c>
      <c r="F136" s="2">
        <v>2.1</v>
      </c>
      <c r="G136" s="2">
        <v>0.51600000000000001</v>
      </c>
      <c r="H136" s="1">
        <v>1</v>
      </c>
      <c r="I136" s="2">
        <f t="shared" si="24"/>
        <v>2.1</v>
      </c>
      <c r="J136" s="2">
        <f t="shared" si="25"/>
        <v>0.51600000000000001</v>
      </c>
      <c r="K136" s="1">
        <v>4033</v>
      </c>
      <c r="L136" s="1">
        <f t="shared" si="26"/>
        <v>9.330291335619231</v>
      </c>
      <c r="M136">
        <f t="shared" si="27"/>
        <v>11509</v>
      </c>
      <c r="N136">
        <f t="shared" si="28"/>
        <v>53</v>
      </c>
      <c r="O136">
        <f t="shared" si="29"/>
        <v>13.1</v>
      </c>
    </row>
    <row r="137" spans="1:15">
      <c r="A137" s="1" t="s">
        <v>35</v>
      </c>
      <c r="B137" s="1">
        <v>1860</v>
      </c>
      <c r="C137" s="2">
        <v>2.2166176858300001E-4</v>
      </c>
      <c r="D137" s="2">
        <v>0.183</v>
      </c>
      <c r="E137" s="2">
        <v>46.66</v>
      </c>
      <c r="F137" s="2">
        <v>1.58</v>
      </c>
      <c r="G137" s="2">
        <v>0.1</v>
      </c>
      <c r="H137" s="1">
        <v>1</v>
      </c>
      <c r="I137" s="2">
        <f t="shared" si="24"/>
        <v>1.58</v>
      </c>
      <c r="J137" s="2">
        <f t="shared" si="25"/>
        <v>0.1</v>
      </c>
      <c r="K137" s="1">
        <v>0</v>
      </c>
      <c r="L137" s="1">
        <f t="shared" si="26"/>
        <v>1.5772675636176238E-4</v>
      </c>
      <c r="M137">
        <f t="shared" si="27"/>
        <v>0</v>
      </c>
      <c r="N137">
        <f t="shared" si="28"/>
        <v>0</v>
      </c>
      <c r="O137">
        <f t="shared" si="29"/>
        <v>0</v>
      </c>
    </row>
    <row r="138" spans="1:15">
      <c r="A138" s="1" t="s">
        <v>35</v>
      </c>
      <c r="B138" s="1">
        <v>1300</v>
      </c>
      <c r="C138" s="2">
        <v>0.29443157765299999</v>
      </c>
      <c r="D138" s="2">
        <v>0.66200000000000003</v>
      </c>
      <c r="E138" s="2">
        <v>46.66</v>
      </c>
      <c r="F138" s="2">
        <v>2.1</v>
      </c>
      <c r="G138" s="2">
        <v>0.51600000000000001</v>
      </c>
      <c r="H138" s="1">
        <v>1</v>
      </c>
      <c r="I138" s="2">
        <f t="shared" si="24"/>
        <v>2.1</v>
      </c>
      <c r="J138" s="2">
        <f t="shared" si="25"/>
        <v>0.51600000000000001</v>
      </c>
      <c r="K138" s="1">
        <v>328</v>
      </c>
      <c r="L138" s="1">
        <f t="shared" si="26"/>
        <v>0.75788945396644192</v>
      </c>
      <c r="M138">
        <f t="shared" si="27"/>
        <v>935</v>
      </c>
      <c r="N138">
        <f t="shared" si="28"/>
        <v>4</v>
      </c>
      <c r="O138">
        <f t="shared" si="29"/>
        <v>1.1000000000000001</v>
      </c>
    </row>
    <row r="139" spans="1:15">
      <c r="A139" s="1" t="s">
        <v>35</v>
      </c>
      <c r="B139" s="1">
        <v>7400</v>
      </c>
      <c r="C139" s="2">
        <v>0.23452046013399999</v>
      </c>
      <c r="D139" s="2">
        <v>0.223</v>
      </c>
      <c r="E139" s="2">
        <v>46.66</v>
      </c>
      <c r="F139" s="2">
        <v>1.38</v>
      </c>
      <c r="G139" s="2">
        <v>0.109</v>
      </c>
      <c r="H139" s="1">
        <v>1</v>
      </c>
      <c r="I139" s="2">
        <f t="shared" si="24"/>
        <v>1.38</v>
      </c>
      <c r="J139" s="2">
        <f t="shared" si="25"/>
        <v>0.109</v>
      </c>
      <c r="K139" s="1">
        <v>143</v>
      </c>
      <c r="L139" s="1">
        <f t="shared" si="26"/>
        <v>0.20335230011475783</v>
      </c>
      <c r="M139">
        <f t="shared" si="27"/>
        <v>251</v>
      </c>
      <c r="N139">
        <f t="shared" si="28"/>
        <v>1</v>
      </c>
      <c r="O139">
        <f t="shared" si="29"/>
        <v>0.1</v>
      </c>
    </row>
    <row r="140" spans="1:15">
      <c r="A140" s="1" t="s">
        <v>35</v>
      </c>
      <c r="B140" s="1">
        <v>7400</v>
      </c>
      <c r="C140" s="2">
        <v>0.20577826698900001</v>
      </c>
      <c r="D140" s="2">
        <v>0.20200000000000001</v>
      </c>
      <c r="E140" s="2">
        <v>46.66</v>
      </c>
      <c r="F140" s="2">
        <v>1.38</v>
      </c>
      <c r="G140" s="2">
        <v>0.109</v>
      </c>
      <c r="H140" s="1">
        <v>1</v>
      </c>
      <c r="I140" s="2">
        <f t="shared" si="24"/>
        <v>1.38</v>
      </c>
      <c r="J140" s="2">
        <f t="shared" si="25"/>
        <v>0.109</v>
      </c>
      <c r="K140" s="1">
        <v>87</v>
      </c>
      <c r="L140" s="1">
        <f t="shared" si="26"/>
        <v>0.16162716795139678</v>
      </c>
      <c r="M140">
        <f t="shared" si="27"/>
        <v>199</v>
      </c>
      <c r="N140">
        <f t="shared" si="28"/>
        <v>1</v>
      </c>
      <c r="O140">
        <f t="shared" si="29"/>
        <v>0</v>
      </c>
    </row>
    <row r="141" spans="1:15">
      <c r="A141" s="1" t="s">
        <v>35</v>
      </c>
      <c r="B141" s="1">
        <v>1400</v>
      </c>
      <c r="C141" s="2">
        <v>2.10220680253</v>
      </c>
      <c r="D141" s="2">
        <v>0.88700000000000001</v>
      </c>
      <c r="E141" s="2">
        <v>46.66</v>
      </c>
      <c r="F141" s="2">
        <v>1.93</v>
      </c>
      <c r="G141" s="2">
        <v>0.497</v>
      </c>
      <c r="H141" s="1">
        <v>1</v>
      </c>
      <c r="I141" s="2">
        <f t="shared" si="24"/>
        <v>1.93</v>
      </c>
      <c r="J141" s="2">
        <f t="shared" si="25"/>
        <v>0.497</v>
      </c>
      <c r="K141" s="1">
        <v>4767</v>
      </c>
      <c r="L141" s="1">
        <f t="shared" si="26"/>
        <v>7.250409655263848</v>
      </c>
      <c r="M141">
        <f t="shared" si="27"/>
        <v>8943</v>
      </c>
      <c r="N141">
        <f t="shared" si="28"/>
        <v>38</v>
      </c>
      <c r="O141">
        <f t="shared" si="29"/>
        <v>9.8000000000000007</v>
      </c>
    </row>
    <row r="142" spans="1:15">
      <c r="A142" s="1" t="s">
        <v>35</v>
      </c>
      <c r="B142" s="1">
        <v>7400</v>
      </c>
      <c r="C142" s="2">
        <v>1.68002099359E-2</v>
      </c>
      <c r="D142" s="2">
        <v>0.20200000000000001</v>
      </c>
      <c r="E142" s="2">
        <v>46.66</v>
      </c>
      <c r="F142" s="2">
        <v>1.38</v>
      </c>
      <c r="G142" s="2">
        <v>0.109</v>
      </c>
      <c r="H142" s="1">
        <v>1</v>
      </c>
      <c r="I142" s="2">
        <f t="shared" si="24"/>
        <v>1.38</v>
      </c>
      <c r="J142" s="2">
        <f t="shared" si="25"/>
        <v>0.109</v>
      </c>
      <c r="K142" s="1">
        <v>6</v>
      </c>
      <c r="L142" s="1">
        <f t="shared" si="26"/>
        <v>1.3195612892753082E-2</v>
      </c>
      <c r="M142">
        <f t="shared" si="27"/>
        <v>16</v>
      </c>
      <c r="N142">
        <f t="shared" si="28"/>
        <v>0</v>
      </c>
      <c r="O142">
        <f t="shared" si="29"/>
        <v>0</v>
      </c>
    </row>
    <row r="143" spans="1:15">
      <c r="A143" s="1" t="s">
        <v>35</v>
      </c>
      <c r="B143" s="1">
        <v>1400</v>
      </c>
      <c r="C143" s="2">
        <v>7.9439716963000007E-2</v>
      </c>
      <c r="D143" s="2">
        <v>0.88800000000000001</v>
      </c>
      <c r="E143" s="2">
        <v>46.66</v>
      </c>
      <c r="F143" s="2">
        <v>1.93</v>
      </c>
      <c r="G143" s="2">
        <v>0.497</v>
      </c>
      <c r="H143" s="1">
        <v>1</v>
      </c>
      <c r="I143" s="2">
        <f t="shared" si="24"/>
        <v>1.93</v>
      </c>
      <c r="J143" s="2">
        <f t="shared" si="25"/>
        <v>0.497</v>
      </c>
      <c r="K143" s="1">
        <v>119</v>
      </c>
      <c r="L143" s="1">
        <f t="shared" si="26"/>
        <v>0.27429263231852491</v>
      </c>
      <c r="M143">
        <f t="shared" si="27"/>
        <v>338</v>
      </c>
      <c r="N143">
        <f t="shared" si="28"/>
        <v>1</v>
      </c>
      <c r="O143">
        <f t="shared" si="29"/>
        <v>0.4</v>
      </c>
    </row>
    <row r="144" spans="1:15">
      <c r="A144" s="1" t="s">
        <v>35</v>
      </c>
      <c r="B144" s="1">
        <v>1200</v>
      </c>
      <c r="C144" s="2">
        <v>6.9872636534600005E-2</v>
      </c>
      <c r="D144" s="2">
        <v>0.34699999999999998</v>
      </c>
      <c r="E144" s="2">
        <v>46.66</v>
      </c>
      <c r="F144" s="2">
        <v>2.23</v>
      </c>
      <c r="G144" s="2">
        <v>0.316</v>
      </c>
      <c r="H144" s="1">
        <v>1</v>
      </c>
      <c r="I144" s="2">
        <f t="shared" si="24"/>
        <v>2.23</v>
      </c>
      <c r="J144" s="2">
        <f t="shared" si="25"/>
        <v>0.316</v>
      </c>
      <c r="K144" s="1">
        <v>41</v>
      </c>
      <c r="L144" s="1">
        <f t="shared" si="26"/>
        <v>9.4275771298703279E-2</v>
      </c>
      <c r="M144">
        <f t="shared" si="27"/>
        <v>116</v>
      </c>
      <c r="N144">
        <f t="shared" si="28"/>
        <v>1</v>
      </c>
      <c r="O144">
        <f t="shared" si="29"/>
        <v>0.1</v>
      </c>
    </row>
    <row r="145" spans="1:15">
      <c r="A145" s="1" t="s">
        <v>35</v>
      </c>
      <c r="B145" s="1">
        <v>1200</v>
      </c>
      <c r="C145" s="2">
        <v>0.21279297220000001</v>
      </c>
      <c r="D145" s="2">
        <v>0.38900000000000001</v>
      </c>
      <c r="E145" s="2">
        <v>46.66</v>
      </c>
      <c r="F145" s="2">
        <v>2.23</v>
      </c>
      <c r="G145" s="2">
        <v>0.316</v>
      </c>
      <c r="H145" s="1">
        <v>1</v>
      </c>
      <c r="I145" s="2">
        <f t="shared" si="24"/>
        <v>2.23</v>
      </c>
      <c r="J145" s="2">
        <f t="shared" si="25"/>
        <v>0.316</v>
      </c>
      <c r="K145" s="1">
        <v>139</v>
      </c>
      <c r="L145" s="1">
        <f t="shared" si="26"/>
        <v>0.32186249268578565</v>
      </c>
      <c r="M145">
        <f t="shared" si="27"/>
        <v>397</v>
      </c>
      <c r="N145">
        <f t="shared" si="28"/>
        <v>2</v>
      </c>
      <c r="O145">
        <f t="shared" si="29"/>
        <v>0.3</v>
      </c>
    </row>
    <row r="146" spans="1:15">
      <c r="A146" s="1" t="s">
        <v>35</v>
      </c>
      <c r="B146" s="1">
        <v>7400</v>
      </c>
      <c r="C146" s="2">
        <v>2.36637002916E-2</v>
      </c>
      <c r="D146" s="2">
        <v>0.20200000000000001</v>
      </c>
      <c r="E146" s="2">
        <v>46.66</v>
      </c>
      <c r="F146" s="2">
        <v>1.38</v>
      </c>
      <c r="G146" s="2">
        <v>0.109</v>
      </c>
      <c r="H146" s="1">
        <v>1</v>
      </c>
      <c r="I146" s="2">
        <f t="shared" si="24"/>
        <v>1.38</v>
      </c>
      <c r="J146" s="2">
        <f t="shared" si="25"/>
        <v>0.109</v>
      </c>
      <c r="K146" s="1">
        <v>8</v>
      </c>
      <c r="L146" s="1">
        <f t="shared" si="26"/>
        <v>1.8586495636035275E-2</v>
      </c>
      <c r="M146">
        <f t="shared" si="27"/>
        <v>23</v>
      </c>
      <c r="N146">
        <f t="shared" si="28"/>
        <v>0</v>
      </c>
      <c r="O146">
        <f t="shared" si="29"/>
        <v>0</v>
      </c>
    </row>
    <row r="147" spans="1:15">
      <c r="A147" s="1" t="s">
        <v>35</v>
      </c>
      <c r="B147" s="1">
        <v>7400</v>
      </c>
      <c r="C147" s="2">
        <v>2.7203778568199999E-2</v>
      </c>
      <c r="D147" s="2">
        <v>0.223</v>
      </c>
      <c r="E147" s="2">
        <v>46.66</v>
      </c>
      <c r="F147" s="2">
        <v>1.38</v>
      </c>
      <c r="G147" s="2">
        <v>0.109</v>
      </c>
      <c r="H147" s="1">
        <v>1</v>
      </c>
      <c r="I147" s="2">
        <f t="shared" si="24"/>
        <v>1.38</v>
      </c>
      <c r="J147" s="2">
        <f t="shared" si="25"/>
        <v>0.109</v>
      </c>
      <c r="K147" s="1">
        <v>21</v>
      </c>
      <c r="L147" s="1">
        <f t="shared" si="26"/>
        <v>2.3588351056855274E-2</v>
      </c>
      <c r="M147">
        <f t="shared" si="27"/>
        <v>29</v>
      </c>
      <c r="N147">
        <f t="shared" si="28"/>
        <v>0</v>
      </c>
      <c r="O147">
        <f t="shared" si="29"/>
        <v>0</v>
      </c>
    </row>
    <row r="148" spans="1:15">
      <c r="A148" s="1" t="s">
        <v>35</v>
      </c>
      <c r="B148" s="1">
        <v>1200</v>
      </c>
      <c r="C148" s="2">
        <v>6.8214279128500005E-2</v>
      </c>
      <c r="D148" s="2">
        <v>0.38900000000000001</v>
      </c>
      <c r="E148" s="2">
        <v>46.66</v>
      </c>
      <c r="F148" s="2">
        <v>2.23</v>
      </c>
      <c r="G148" s="2">
        <v>0.316</v>
      </c>
      <c r="H148" s="1">
        <v>1</v>
      </c>
      <c r="I148" s="2">
        <f t="shared" si="24"/>
        <v>2.23</v>
      </c>
      <c r="J148" s="2">
        <f t="shared" si="25"/>
        <v>0.316</v>
      </c>
      <c r="K148" s="1">
        <v>45</v>
      </c>
      <c r="L148" s="1">
        <f t="shared" si="26"/>
        <v>0.10317830372906918</v>
      </c>
      <c r="M148">
        <f t="shared" si="27"/>
        <v>127</v>
      </c>
      <c r="N148">
        <f t="shared" si="28"/>
        <v>1</v>
      </c>
      <c r="O148">
        <f t="shared" si="29"/>
        <v>0.1</v>
      </c>
    </row>
    <row r="149" spans="1:15">
      <c r="A149" s="1" t="s">
        <v>35</v>
      </c>
      <c r="B149" s="1">
        <v>7400</v>
      </c>
      <c r="C149" s="2">
        <v>3.2305557834999998E-2</v>
      </c>
      <c r="D149" s="2">
        <v>0.223</v>
      </c>
      <c r="E149" s="2">
        <v>46.66</v>
      </c>
      <c r="F149" s="2">
        <v>1.38</v>
      </c>
      <c r="G149" s="2">
        <v>0.109</v>
      </c>
      <c r="H149" s="1">
        <v>1</v>
      </c>
      <c r="I149" s="2">
        <f t="shared" si="24"/>
        <v>1.38</v>
      </c>
      <c r="J149" s="2">
        <f t="shared" si="25"/>
        <v>0.109</v>
      </c>
      <c r="K149" s="1">
        <v>26</v>
      </c>
      <c r="L149" s="1">
        <f t="shared" si="26"/>
        <v>2.8012095356132107E-2</v>
      </c>
      <c r="M149">
        <f t="shared" si="27"/>
        <v>35</v>
      </c>
      <c r="N149">
        <f t="shared" si="28"/>
        <v>0</v>
      </c>
      <c r="O149">
        <f t="shared" si="29"/>
        <v>0</v>
      </c>
    </row>
    <row r="150" spans="1:15">
      <c r="A150" s="1" t="s">
        <v>35</v>
      </c>
      <c r="B150" s="1">
        <v>1400</v>
      </c>
      <c r="C150" s="2">
        <v>0.82101051529900004</v>
      </c>
      <c r="D150" s="2">
        <v>0.88800000000000001</v>
      </c>
      <c r="E150" s="2">
        <v>46.66</v>
      </c>
      <c r="F150" s="2">
        <v>1.93</v>
      </c>
      <c r="G150" s="2">
        <v>0.497</v>
      </c>
      <c r="H150" s="1">
        <v>1</v>
      </c>
      <c r="I150" s="2">
        <f t="shared" si="24"/>
        <v>1.93</v>
      </c>
      <c r="J150" s="2">
        <f t="shared" si="25"/>
        <v>0.497</v>
      </c>
      <c r="K150" s="1">
        <v>1225</v>
      </c>
      <c r="L150" s="1">
        <f t="shared" si="26"/>
        <v>2.8348179476449986</v>
      </c>
      <c r="M150">
        <f t="shared" si="27"/>
        <v>3497</v>
      </c>
      <c r="N150">
        <f t="shared" si="28"/>
        <v>15</v>
      </c>
      <c r="O150">
        <f t="shared" si="29"/>
        <v>3.8</v>
      </c>
    </row>
    <row r="151" spans="1:15">
      <c r="A151" s="1" t="s">
        <v>35</v>
      </c>
      <c r="B151" s="1">
        <v>1200</v>
      </c>
      <c r="C151" s="2">
        <v>0.115315189405</v>
      </c>
      <c r="D151" s="2">
        <v>0.38900000000000001</v>
      </c>
      <c r="E151" s="2">
        <v>46.66</v>
      </c>
      <c r="F151" s="2">
        <v>2.23</v>
      </c>
      <c r="G151" s="2">
        <v>0.316</v>
      </c>
      <c r="H151" s="1">
        <v>1</v>
      </c>
      <c r="I151" s="2">
        <f t="shared" si="24"/>
        <v>2.23</v>
      </c>
      <c r="J151" s="2">
        <f t="shared" si="25"/>
        <v>0.316</v>
      </c>
      <c r="K151" s="1">
        <v>75</v>
      </c>
      <c r="L151" s="1">
        <f t="shared" si="26"/>
        <v>0.17442133507840915</v>
      </c>
      <c r="M151">
        <f t="shared" si="27"/>
        <v>215</v>
      </c>
      <c r="N151">
        <f t="shared" si="28"/>
        <v>1</v>
      </c>
      <c r="O151">
        <f t="shared" si="29"/>
        <v>0.1</v>
      </c>
    </row>
    <row r="152" spans="1:15">
      <c r="A152" s="1" t="s">
        <v>35</v>
      </c>
      <c r="B152" s="1">
        <v>1200</v>
      </c>
      <c r="C152" s="2">
        <v>1.8763068589</v>
      </c>
      <c r="D152" s="2">
        <v>0.30399999999999999</v>
      </c>
      <c r="E152" s="2">
        <v>46.66</v>
      </c>
      <c r="F152" s="2">
        <v>2.23</v>
      </c>
      <c r="G152" s="2">
        <v>0.316</v>
      </c>
      <c r="H152" s="1">
        <v>1</v>
      </c>
      <c r="I152" s="2">
        <f t="shared" ref="I152:I190" si="30">F152</f>
        <v>2.23</v>
      </c>
      <c r="J152" s="2">
        <f t="shared" ref="J152:J190" si="31">G152</f>
        <v>0.316</v>
      </c>
      <c r="K152" s="1">
        <v>959</v>
      </c>
      <c r="L152" s="1">
        <f t="shared" ref="L152:L190" si="32">E152*D152*C152/12</f>
        <v>2.217894776918941</v>
      </c>
      <c r="M152">
        <f t="shared" ref="M152:M190" si="33">ROUND(E152*D152*C152*102.79,0)</f>
        <v>2736</v>
      </c>
      <c r="N152">
        <f t="shared" ref="N152:N190" si="34">ROUND(I152*M152*0.002205,0)</f>
        <v>13</v>
      </c>
      <c r="O152">
        <f t="shared" ref="O152:O190" si="35">ROUND(J152*M152*0.002205,1)</f>
        <v>1.9</v>
      </c>
    </row>
    <row r="153" spans="1:15">
      <c r="A153" s="1" t="s">
        <v>35</v>
      </c>
      <c r="B153" s="1">
        <v>1200</v>
      </c>
      <c r="C153" s="2">
        <v>1.6305876297600001E-2</v>
      </c>
      <c r="D153" s="2">
        <v>0.38900000000000001</v>
      </c>
      <c r="E153" s="2">
        <v>46.66</v>
      </c>
      <c r="F153" s="2">
        <v>2.23</v>
      </c>
      <c r="G153" s="2">
        <v>0.316</v>
      </c>
      <c r="H153" s="1">
        <v>1</v>
      </c>
      <c r="I153" s="2">
        <f t="shared" si="30"/>
        <v>2.23</v>
      </c>
      <c r="J153" s="2">
        <f t="shared" si="31"/>
        <v>0.316</v>
      </c>
      <c r="K153" s="1">
        <v>11</v>
      </c>
      <c r="L153" s="1">
        <f t="shared" si="32"/>
        <v>2.466364342915835E-2</v>
      </c>
      <c r="M153">
        <f t="shared" si="33"/>
        <v>30</v>
      </c>
      <c r="N153">
        <f t="shared" si="34"/>
        <v>0</v>
      </c>
      <c r="O153">
        <f t="shared" si="35"/>
        <v>0</v>
      </c>
    </row>
    <row r="154" spans="1:15">
      <c r="A154" s="1" t="s">
        <v>35</v>
      </c>
      <c r="B154" s="1">
        <v>1200</v>
      </c>
      <c r="C154" s="2">
        <v>9.4868865957900006E-2</v>
      </c>
      <c r="D154" s="2">
        <v>0.34699999999999998</v>
      </c>
      <c r="E154" s="2">
        <v>46.66</v>
      </c>
      <c r="F154" s="2">
        <v>2.23</v>
      </c>
      <c r="G154" s="2">
        <v>0.316</v>
      </c>
      <c r="H154" s="1">
        <v>1</v>
      </c>
      <c r="I154" s="2">
        <f t="shared" si="30"/>
        <v>2.23</v>
      </c>
      <c r="J154" s="2">
        <f t="shared" si="31"/>
        <v>0.316</v>
      </c>
      <c r="K154" s="1">
        <v>55</v>
      </c>
      <c r="L154" s="1">
        <f t="shared" si="32"/>
        <v>0.12800197550847317</v>
      </c>
      <c r="M154">
        <f t="shared" si="33"/>
        <v>158</v>
      </c>
      <c r="N154">
        <f t="shared" si="34"/>
        <v>1</v>
      </c>
      <c r="O154">
        <f t="shared" si="35"/>
        <v>0.1</v>
      </c>
    </row>
    <row r="155" spans="1:15">
      <c r="A155" s="1" t="s">
        <v>35</v>
      </c>
      <c r="B155" s="1">
        <v>1200</v>
      </c>
      <c r="C155" s="2">
        <v>0.46756680402299999</v>
      </c>
      <c r="D155" s="2">
        <v>0.22</v>
      </c>
      <c r="E155" s="2">
        <v>46.66</v>
      </c>
      <c r="F155" s="2">
        <v>2.23</v>
      </c>
      <c r="G155" s="2">
        <v>0.316</v>
      </c>
      <c r="H155" s="1">
        <v>1</v>
      </c>
      <c r="I155" s="2">
        <f t="shared" si="30"/>
        <v>2.23</v>
      </c>
      <c r="J155" s="2">
        <f t="shared" si="31"/>
        <v>0.316</v>
      </c>
      <c r="K155" s="1">
        <v>173</v>
      </c>
      <c r="L155" s="1">
        <f t="shared" si="32"/>
        <v>0.39997222972140833</v>
      </c>
      <c r="M155">
        <f t="shared" si="33"/>
        <v>493</v>
      </c>
      <c r="N155">
        <f t="shared" si="34"/>
        <v>2</v>
      </c>
      <c r="O155">
        <f t="shared" si="35"/>
        <v>0.3</v>
      </c>
    </row>
    <row r="156" spans="1:15">
      <c r="A156" s="1" t="s">
        <v>35</v>
      </c>
      <c r="B156" s="1">
        <v>1200</v>
      </c>
      <c r="C156" s="2">
        <v>2.09102057429E-2</v>
      </c>
      <c r="D156" s="2">
        <v>0.34699999999999998</v>
      </c>
      <c r="E156" s="2">
        <v>46.66</v>
      </c>
      <c r="F156" s="2">
        <v>2.23</v>
      </c>
      <c r="G156" s="2">
        <v>0.316</v>
      </c>
      <c r="H156" s="1">
        <v>1</v>
      </c>
      <c r="I156" s="2">
        <f t="shared" si="30"/>
        <v>2.23</v>
      </c>
      <c r="J156" s="2">
        <f t="shared" si="31"/>
        <v>0.316</v>
      </c>
      <c r="K156" s="1">
        <v>12</v>
      </c>
      <c r="L156" s="1">
        <f t="shared" si="32"/>
        <v>2.8213129948950727E-2</v>
      </c>
      <c r="M156">
        <f t="shared" si="33"/>
        <v>35</v>
      </c>
      <c r="N156">
        <f t="shared" si="34"/>
        <v>0</v>
      </c>
      <c r="O156">
        <f t="shared" si="35"/>
        <v>0</v>
      </c>
    </row>
    <row r="157" spans="1:15">
      <c r="A157" s="1" t="s">
        <v>35</v>
      </c>
      <c r="B157" s="1">
        <v>1200</v>
      </c>
      <c r="C157" s="2">
        <v>0.36957629660399999</v>
      </c>
      <c r="D157" s="2">
        <v>0.34699999999999998</v>
      </c>
      <c r="E157" s="2">
        <v>46.66</v>
      </c>
      <c r="F157" s="2">
        <v>2.23</v>
      </c>
      <c r="G157" s="2">
        <v>0.316</v>
      </c>
      <c r="H157" s="1">
        <v>1</v>
      </c>
      <c r="I157" s="2">
        <f t="shared" si="30"/>
        <v>2.23</v>
      </c>
      <c r="J157" s="2">
        <f t="shared" si="31"/>
        <v>0.316</v>
      </c>
      <c r="K157" s="1">
        <v>216</v>
      </c>
      <c r="L157" s="1">
        <f t="shared" si="32"/>
        <v>0.49865143415344132</v>
      </c>
      <c r="M157">
        <f t="shared" si="33"/>
        <v>615</v>
      </c>
      <c r="N157">
        <f t="shared" si="34"/>
        <v>3</v>
      </c>
      <c r="O157">
        <f t="shared" si="35"/>
        <v>0.4</v>
      </c>
    </row>
    <row r="158" spans="1:15">
      <c r="A158" s="1" t="s">
        <v>35</v>
      </c>
      <c r="B158" s="1">
        <v>1400</v>
      </c>
      <c r="C158" s="2">
        <v>2.9215878757999998</v>
      </c>
      <c r="D158" s="2">
        <v>0.88800000000000001</v>
      </c>
      <c r="E158" s="2">
        <v>46.66</v>
      </c>
      <c r="F158" s="2">
        <v>1.93</v>
      </c>
      <c r="G158" s="2">
        <v>0.497</v>
      </c>
      <c r="H158" s="1">
        <v>1</v>
      </c>
      <c r="I158" s="2">
        <f t="shared" si="30"/>
        <v>1.93</v>
      </c>
      <c r="J158" s="2">
        <f t="shared" si="31"/>
        <v>0.497</v>
      </c>
      <c r="K158" s="1">
        <v>4360</v>
      </c>
      <c r="L158" s="1">
        <f t="shared" si="32"/>
        <v>10.087775481077271</v>
      </c>
      <c r="M158">
        <f t="shared" si="33"/>
        <v>12443</v>
      </c>
      <c r="N158">
        <f t="shared" si="34"/>
        <v>53</v>
      </c>
      <c r="O158">
        <f t="shared" si="35"/>
        <v>13.6</v>
      </c>
    </row>
    <row r="159" spans="1:15">
      <c r="A159" s="1" t="s">
        <v>35</v>
      </c>
      <c r="B159" s="1">
        <v>1400</v>
      </c>
      <c r="C159" s="2">
        <v>0.11954147117</v>
      </c>
      <c r="D159" s="2">
        <v>0.88700000000000001</v>
      </c>
      <c r="E159" s="2">
        <v>46.66</v>
      </c>
      <c r="F159" s="2">
        <v>1.93</v>
      </c>
      <c r="G159" s="2">
        <v>0.497</v>
      </c>
      <c r="H159" s="1">
        <v>1</v>
      </c>
      <c r="I159" s="2">
        <f t="shared" si="30"/>
        <v>1.93</v>
      </c>
      <c r="J159" s="2">
        <f t="shared" si="31"/>
        <v>0.497</v>
      </c>
      <c r="K159" s="1">
        <v>482</v>
      </c>
      <c r="L159" s="1">
        <f t="shared" si="32"/>
        <v>0.41229275622755673</v>
      </c>
      <c r="M159">
        <f t="shared" si="33"/>
        <v>509</v>
      </c>
      <c r="N159">
        <f t="shared" si="34"/>
        <v>2</v>
      </c>
      <c r="O159">
        <f t="shared" si="35"/>
        <v>0.6</v>
      </c>
    </row>
    <row r="160" spans="1:15">
      <c r="A160" s="1" t="s">
        <v>35</v>
      </c>
      <c r="B160" s="1">
        <v>1300</v>
      </c>
      <c r="C160" s="2">
        <v>0.44906046920499998</v>
      </c>
      <c r="D160" s="2">
        <v>0.67700000000000005</v>
      </c>
      <c r="E160" s="2">
        <v>46.66</v>
      </c>
      <c r="F160" s="2">
        <v>2.1</v>
      </c>
      <c r="G160" s="2">
        <v>0.51600000000000001</v>
      </c>
      <c r="H160" s="1">
        <v>1</v>
      </c>
      <c r="I160" s="2">
        <f t="shared" si="30"/>
        <v>2.1</v>
      </c>
      <c r="J160" s="2">
        <f t="shared" si="31"/>
        <v>0.51600000000000001</v>
      </c>
      <c r="K160" s="1">
        <v>511</v>
      </c>
      <c r="L160" s="1">
        <f t="shared" si="32"/>
        <v>1.1821075275693571</v>
      </c>
      <c r="M160">
        <f t="shared" si="33"/>
        <v>1458</v>
      </c>
      <c r="N160">
        <f t="shared" si="34"/>
        <v>7</v>
      </c>
      <c r="O160">
        <f t="shared" si="35"/>
        <v>1.7</v>
      </c>
    </row>
    <row r="161" spans="1:15">
      <c r="A161" s="1" t="s">
        <v>35</v>
      </c>
      <c r="B161" s="1">
        <v>1300</v>
      </c>
      <c r="C161" s="2">
        <v>6.2411501792699999</v>
      </c>
      <c r="D161" s="2">
        <v>0.69199999999999995</v>
      </c>
      <c r="E161" s="2">
        <v>46.66</v>
      </c>
      <c r="F161" s="2">
        <v>2.1</v>
      </c>
      <c r="G161" s="2">
        <v>0.51600000000000001</v>
      </c>
      <c r="H161" s="1">
        <v>1</v>
      </c>
      <c r="I161" s="2">
        <f t="shared" si="30"/>
        <v>2.1</v>
      </c>
      <c r="J161" s="2">
        <f t="shared" si="31"/>
        <v>0.51600000000000001</v>
      </c>
      <c r="K161" s="1">
        <v>7258</v>
      </c>
      <c r="L161" s="1">
        <f t="shared" si="32"/>
        <v>16.793229218033236</v>
      </c>
      <c r="M161">
        <f t="shared" si="33"/>
        <v>20714</v>
      </c>
      <c r="N161">
        <f t="shared" si="34"/>
        <v>96</v>
      </c>
      <c r="O161">
        <f t="shared" si="35"/>
        <v>23.6</v>
      </c>
    </row>
    <row r="162" spans="1:15">
      <c r="A162" s="1" t="s">
        <v>35</v>
      </c>
      <c r="B162" s="1">
        <v>1400</v>
      </c>
      <c r="C162" s="2">
        <v>3.42065657795</v>
      </c>
      <c r="D162" s="2">
        <v>0.89</v>
      </c>
      <c r="E162" s="2">
        <v>46.66</v>
      </c>
      <c r="F162" s="2">
        <v>1.93</v>
      </c>
      <c r="G162" s="2">
        <v>0.497</v>
      </c>
      <c r="H162" s="1">
        <v>1</v>
      </c>
      <c r="I162" s="2">
        <f t="shared" si="30"/>
        <v>1.93</v>
      </c>
      <c r="J162" s="2">
        <f t="shared" si="31"/>
        <v>0.497</v>
      </c>
      <c r="K162" s="1">
        <v>8386</v>
      </c>
      <c r="L162" s="1">
        <f t="shared" si="32"/>
        <v>11.837581164596736</v>
      </c>
      <c r="M162">
        <f t="shared" si="33"/>
        <v>14601</v>
      </c>
      <c r="N162">
        <f t="shared" si="34"/>
        <v>62</v>
      </c>
      <c r="O162">
        <f t="shared" si="35"/>
        <v>16</v>
      </c>
    </row>
    <row r="163" spans="1:15">
      <c r="A163" s="1" t="s">
        <v>35</v>
      </c>
      <c r="B163" s="1">
        <v>1400</v>
      </c>
      <c r="C163" s="2">
        <v>0.17487772469900001</v>
      </c>
      <c r="D163" s="2">
        <v>0.88600000000000001</v>
      </c>
      <c r="E163" s="2">
        <v>46.66</v>
      </c>
      <c r="F163" s="2">
        <v>1.93</v>
      </c>
      <c r="G163" s="2">
        <v>0.497</v>
      </c>
      <c r="H163" s="1">
        <v>1</v>
      </c>
      <c r="I163" s="2">
        <f t="shared" si="30"/>
        <v>1.93</v>
      </c>
      <c r="J163" s="2">
        <f t="shared" si="31"/>
        <v>0.497</v>
      </c>
      <c r="K163" s="1">
        <v>260</v>
      </c>
      <c r="L163" s="1">
        <f t="shared" si="32"/>
        <v>0.60246483717728594</v>
      </c>
      <c r="M163">
        <f t="shared" si="33"/>
        <v>743</v>
      </c>
      <c r="N163">
        <f t="shared" si="34"/>
        <v>3</v>
      </c>
      <c r="O163">
        <f t="shared" si="35"/>
        <v>0.8</v>
      </c>
    </row>
    <row r="164" spans="1:15">
      <c r="A164" s="1" t="s">
        <v>35</v>
      </c>
      <c r="B164" s="1">
        <v>1200</v>
      </c>
      <c r="C164" s="2">
        <v>8.1081446290699993E-2</v>
      </c>
      <c r="D164" s="2">
        <v>0.22</v>
      </c>
      <c r="E164" s="2">
        <v>46.66</v>
      </c>
      <c r="F164" s="2">
        <v>2.23</v>
      </c>
      <c r="G164" s="2">
        <v>0.316</v>
      </c>
      <c r="H164" s="1">
        <v>1</v>
      </c>
      <c r="I164" s="2">
        <f t="shared" si="30"/>
        <v>2.23</v>
      </c>
      <c r="J164" s="2">
        <f t="shared" si="31"/>
        <v>0.316</v>
      </c>
      <c r="K164" s="1">
        <v>30</v>
      </c>
      <c r="L164" s="1">
        <f t="shared" si="32"/>
        <v>6.9359771871941131E-2</v>
      </c>
      <c r="M164">
        <f t="shared" si="33"/>
        <v>86</v>
      </c>
      <c r="N164">
        <f t="shared" si="34"/>
        <v>0</v>
      </c>
      <c r="O164">
        <f t="shared" si="35"/>
        <v>0.1</v>
      </c>
    </row>
    <row r="165" spans="1:15">
      <c r="A165" s="1" t="s">
        <v>35</v>
      </c>
      <c r="B165" s="1">
        <v>1400</v>
      </c>
      <c r="C165" s="2">
        <v>32.428144469499998</v>
      </c>
      <c r="D165" s="2">
        <v>0.88800000000000001</v>
      </c>
      <c r="E165" s="2">
        <v>46.66</v>
      </c>
      <c r="F165" s="2">
        <v>1.93</v>
      </c>
      <c r="G165" s="2">
        <v>0.497</v>
      </c>
      <c r="H165" s="1">
        <v>1</v>
      </c>
      <c r="I165" s="2">
        <f t="shared" si="30"/>
        <v>1.93</v>
      </c>
      <c r="J165" s="2">
        <f t="shared" si="31"/>
        <v>0.497</v>
      </c>
      <c r="K165" s="1">
        <v>52354</v>
      </c>
      <c r="L165" s="1">
        <f t="shared" si="32"/>
        <v>111.96919435006835</v>
      </c>
      <c r="M165">
        <f t="shared" si="33"/>
        <v>138112</v>
      </c>
      <c r="N165">
        <f t="shared" si="34"/>
        <v>588</v>
      </c>
      <c r="O165">
        <f t="shared" si="35"/>
        <v>151.4</v>
      </c>
    </row>
    <row r="166" spans="1:15">
      <c r="A166" s="1" t="s">
        <v>35</v>
      </c>
      <c r="B166" s="1">
        <v>1200</v>
      </c>
      <c r="C166" s="2">
        <v>0.181691535386</v>
      </c>
      <c r="D166" s="2">
        <v>0.22</v>
      </c>
      <c r="E166" s="2">
        <v>46.66</v>
      </c>
      <c r="F166" s="2">
        <v>2.23</v>
      </c>
      <c r="G166" s="2">
        <v>0.316</v>
      </c>
      <c r="H166" s="1">
        <v>1</v>
      </c>
      <c r="I166" s="2">
        <f t="shared" si="30"/>
        <v>2.23</v>
      </c>
      <c r="J166" s="2">
        <f t="shared" si="31"/>
        <v>0.316</v>
      </c>
      <c r="K166" s="1">
        <v>67</v>
      </c>
      <c r="L166" s="1">
        <f t="shared" si="32"/>
        <v>0.15542499575369725</v>
      </c>
      <c r="M166">
        <f t="shared" si="33"/>
        <v>192</v>
      </c>
      <c r="N166">
        <f t="shared" si="34"/>
        <v>1</v>
      </c>
      <c r="O166">
        <f t="shared" si="35"/>
        <v>0.1</v>
      </c>
    </row>
    <row r="167" spans="1:15">
      <c r="A167" s="1" t="s">
        <v>35</v>
      </c>
      <c r="B167" s="1">
        <v>1200</v>
      </c>
      <c r="C167" s="2">
        <v>0.13174597507499999</v>
      </c>
      <c r="D167" s="2">
        <v>0.34699999999999998</v>
      </c>
      <c r="E167" s="2">
        <v>46.66</v>
      </c>
      <c r="F167" s="2">
        <v>2.23</v>
      </c>
      <c r="G167" s="2">
        <v>0.316</v>
      </c>
      <c r="H167" s="1">
        <v>1</v>
      </c>
      <c r="I167" s="2">
        <f t="shared" si="30"/>
        <v>2.23</v>
      </c>
      <c r="J167" s="2">
        <f t="shared" si="31"/>
        <v>0.316</v>
      </c>
      <c r="K167" s="1">
        <v>79</v>
      </c>
      <c r="L167" s="1">
        <f t="shared" si="32"/>
        <v>0.17775847644656884</v>
      </c>
      <c r="M167">
        <f t="shared" si="33"/>
        <v>219</v>
      </c>
      <c r="N167">
        <f t="shared" si="34"/>
        <v>1</v>
      </c>
      <c r="O167">
        <f t="shared" si="35"/>
        <v>0.2</v>
      </c>
    </row>
    <row r="168" spans="1:15">
      <c r="A168" s="1" t="s">
        <v>35</v>
      </c>
      <c r="B168" s="1">
        <v>1300</v>
      </c>
      <c r="C168" s="2">
        <v>6.3140615346500004</v>
      </c>
      <c r="D168" s="2">
        <v>0.67700000000000005</v>
      </c>
      <c r="E168" s="2">
        <v>46.66</v>
      </c>
      <c r="F168" s="2">
        <v>2.1</v>
      </c>
      <c r="G168" s="2">
        <v>0.51600000000000001</v>
      </c>
      <c r="H168" s="1">
        <v>1</v>
      </c>
      <c r="I168" s="2">
        <f t="shared" si="30"/>
        <v>2.1</v>
      </c>
      <c r="J168" s="2">
        <f t="shared" si="31"/>
        <v>0.51600000000000001</v>
      </c>
      <c r="K168" s="1">
        <v>7236</v>
      </c>
      <c r="L168" s="1">
        <f t="shared" si="32"/>
        <v>16.621146107248553</v>
      </c>
      <c r="M168">
        <f t="shared" si="33"/>
        <v>20502</v>
      </c>
      <c r="N168">
        <f t="shared" si="34"/>
        <v>95</v>
      </c>
      <c r="O168">
        <f t="shared" si="35"/>
        <v>23.3</v>
      </c>
    </row>
    <row r="169" spans="1:15">
      <c r="A169" s="1" t="s">
        <v>35</v>
      </c>
      <c r="B169" s="1">
        <v>1300</v>
      </c>
      <c r="C169" s="2">
        <v>9.9086001521500003E-2</v>
      </c>
      <c r="D169" s="2">
        <v>0.66200000000000003</v>
      </c>
      <c r="E169" s="2">
        <v>46.66</v>
      </c>
      <c r="F169" s="2">
        <v>2.1</v>
      </c>
      <c r="G169" s="2">
        <v>0.51600000000000001</v>
      </c>
      <c r="H169" s="1">
        <v>1</v>
      </c>
      <c r="I169" s="2">
        <f t="shared" si="30"/>
        <v>2.1</v>
      </c>
      <c r="J169" s="2">
        <f t="shared" si="31"/>
        <v>0.51600000000000001</v>
      </c>
      <c r="K169" s="1">
        <v>110</v>
      </c>
      <c r="L169" s="1">
        <f t="shared" si="32"/>
        <v>0.25505496450979098</v>
      </c>
      <c r="M169">
        <f t="shared" si="33"/>
        <v>315</v>
      </c>
      <c r="N169">
        <f t="shared" si="34"/>
        <v>1</v>
      </c>
      <c r="O169">
        <f t="shared" si="35"/>
        <v>0.4</v>
      </c>
    </row>
    <row r="170" spans="1:15">
      <c r="A170" s="1" t="s">
        <v>35</v>
      </c>
      <c r="B170" s="1">
        <v>1860</v>
      </c>
      <c r="C170" s="2">
        <v>1.4640343179199999</v>
      </c>
      <c r="D170" s="2">
        <v>0.183</v>
      </c>
      <c r="E170" s="2">
        <v>46.66</v>
      </c>
      <c r="F170" s="2">
        <v>1.58</v>
      </c>
      <c r="G170" s="2">
        <v>0.1</v>
      </c>
      <c r="H170" s="1">
        <v>1</v>
      </c>
      <c r="I170" s="2">
        <f t="shared" si="30"/>
        <v>1.58</v>
      </c>
      <c r="J170" s="2">
        <f t="shared" si="31"/>
        <v>0.1</v>
      </c>
      <c r="K170" s="1">
        <v>657</v>
      </c>
      <c r="L170" s="1">
        <f t="shared" si="32"/>
        <v>1.0417555794307447</v>
      </c>
      <c r="M170">
        <f t="shared" si="33"/>
        <v>1285</v>
      </c>
      <c r="N170">
        <f t="shared" si="34"/>
        <v>4</v>
      </c>
      <c r="O170">
        <f t="shared" si="35"/>
        <v>0.3</v>
      </c>
    </row>
    <row r="171" spans="1:15">
      <c r="A171" s="1" t="s">
        <v>35</v>
      </c>
      <c r="B171" s="1">
        <v>1300</v>
      </c>
      <c r="C171" s="2">
        <v>4.3171975835899996</v>
      </c>
      <c r="D171" s="2">
        <v>0.69199999999999995</v>
      </c>
      <c r="E171" s="2">
        <v>46.66</v>
      </c>
      <c r="F171" s="2">
        <v>2.1</v>
      </c>
      <c r="G171" s="2">
        <v>0.51600000000000001</v>
      </c>
      <c r="H171" s="1">
        <v>1</v>
      </c>
      <c r="I171" s="2">
        <f t="shared" si="30"/>
        <v>2.1</v>
      </c>
      <c r="J171" s="2">
        <f t="shared" si="31"/>
        <v>0.51600000000000001</v>
      </c>
      <c r="K171" s="1">
        <v>5021</v>
      </c>
      <c r="L171" s="1">
        <f t="shared" si="32"/>
        <v>11.616398663434508</v>
      </c>
      <c r="M171">
        <f t="shared" si="33"/>
        <v>14329</v>
      </c>
      <c r="N171">
        <f t="shared" si="34"/>
        <v>66</v>
      </c>
      <c r="O171">
        <f t="shared" si="35"/>
        <v>16.3</v>
      </c>
    </row>
    <row r="172" spans="1:15">
      <c r="A172" s="1" t="s">
        <v>35</v>
      </c>
      <c r="B172" s="1">
        <v>1200</v>
      </c>
      <c r="C172" s="2">
        <v>4.2009637349400001E-4</v>
      </c>
      <c r="D172" s="2">
        <v>0.30399999999999999</v>
      </c>
      <c r="E172" s="2">
        <v>46.66</v>
      </c>
      <c r="F172" s="2">
        <v>2.23</v>
      </c>
      <c r="G172" s="2">
        <v>0.316</v>
      </c>
      <c r="H172" s="1">
        <v>1</v>
      </c>
      <c r="I172" s="2">
        <f t="shared" si="30"/>
        <v>2.23</v>
      </c>
      <c r="J172" s="2">
        <f t="shared" si="31"/>
        <v>0.316</v>
      </c>
      <c r="K172" s="1">
        <v>0</v>
      </c>
      <c r="L172" s="1">
        <f t="shared" si="32"/>
        <v>4.9657631860982763E-4</v>
      </c>
      <c r="M172">
        <f t="shared" si="33"/>
        <v>1</v>
      </c>
      <c r="N172">
        <f t="shared" si="34"/>
        <v>0</v>
      </c>
      <c r="O172">
        <f t="shared" si="35"/>
        <v>0</v>
      </c>
    </row>
    <row r="173" spans="1:15">
      <c r="A173" s="1" t="s">
        <v>35</v>
      </c>
      <c r="B173" s="1">
        <v>1860</v>
      </c>
      <c r="C173" s="2">
        <v>1.02421536662</v>
      </c>
      <c r="D173" s="2">
        <v>0.182</v>
      </c>
      <c r="E173" s="2">
        <v>46.66</v>
      </c>
      <c r="F173" s="2">
        <v>1.58</v>
      </c>
      <c r="G173" s="2">
        <v>0.1</v>
      </c>
      <c r="H173" s="1">
        <v>1</v>
      </c>
      <c r="I173" s="2">
        <f t="shared" si="30"/>
        <v>1.58</v>
      </c>
      <c r="J173" s="2">
        <f t="shared" si="31"/>
        <v>0.1</v>
      </c>
      <c r="K173" s="1">
        <v>582</v>
      </c>
      <c r="L173" s="1">
        <f t="shared" si="32"/>
        <v>0.72481331659841952</v>
      </c>
      <c r="M173">
        <f t="shared" si="33"/>
        <v>894</v>
      </c>
      <c r="N173">
        <f t="shared" si="34"/>
        <v>3</v>
      </c>
      <c r="O173">
        <f t="shared" si="35"/>
        <v>0.2</v>
      </c>
    </row>
    <row r="174" spans="1:15">
      <c r="A174" s="1" t="s">
        <v>35</v>
      </c>
      <c r="B174" s="1">
        <v>1860</v>
      </c>
      <c r="C174" s="2">
        <v>0.467003340594</v>
      </c>
      <c r="D174" s="2">
        <v>0.182</v>
      </c>
      <c r="E174" s="2">
        <v>46.66</v>
      </c>
      <c r="F174" s="2">
        <v>1.58</v>
      </c>
      <c r="G174" s="2">
        <v>0.1</v>
      </c>
      <c r="H174" s="1">
        <v>1</v>
      </c>
      <c r="I174" s="2">
        <f t="shared" si="30"/>
        <v>1.58</v>
      </c>
      <c r="J174" s="2">
        <f t="shared" si="31"/>
        <v>0.1</v>
      </c>
      <c r="K174" s="1">
        <v>265</v>
      </c>
      <c r="L174" s="1">
        <f t="shared" si="32"/>
        <v>0.33048736739375995</v>
      </c>
      <c r="M174">
        <f t="shared" si="33"/>
        <v>408</v>
      </c>
      <c r="N174">
        <f t="shared" si="34"/>
        <v>1</v>
      </c>
      <c r="O174">
        <f t="shared" si="35"/>
        <v>0.1</v>
      </c>
    </row>
    <row r="175" spans="1:15">
      <c r="A175" s="1" t="s">
        <v>35</v>
      </c>
      <c r="B175" s="1">
        <v>1860</v>
      </c>
      <c r="C175" s="2">
        <v>0.72455308994400003</v>
      </c>
      <c r="D175" s="2">
        <v>0.183</v>
      </c>
      <c r="E175" s="2">
        <v>46.66</v>
      </c>
      <c r="F175" s="2">
        <v>1.58</v>
      </c>
      <c r="G175" s="2">
        <v>0.1</v>
      </c>
      <c r="H175" s="1">
        <v>1</v>
      </c>
      <c r="I175" s="2">
        <f t="shared" si="30"/>
        <v>1.58</v>
      </c>
      <c r="J175" s="2">
        <f t="shared" si="31"/>
        <v>0.1</v>
      </c>
      <c r="K175" s="1">
        <v>325</v>
      </c>
      <c r="L175" s="1">
        <f t="shared" si="32"/>
        <v>0.51556661944600235</v>
      </c>
      <c r="M175">
        <f t="shared" si="33"/>
        <v>636</v>
      </c>
      <c r="N175">
        <f t="shared" si="34"/>
        <v>2</v>
      </c>
      <c r="O175">
        <f t="shared" si="35"/>
        <v>0.1</v>
      </c>
    </row>
    <row r="176" spans="1:15">
      <c r="A176" s="1" t="s">
        <v>35</v>
      </c>
      <c r="B176" s="1">
        <v>1200</v>
      </c>
      <c r="C176" s="2">
        <v>1.5746482729099998E-2</v>
      </c>
      <c r="D176" s="2">
        <v>0.34699999999999998</v>
      </c>
      <c r="E176" s="2">
        <v>46.66</v>
      </c>
      <c r="F176" s="2">
        <v>2.23</v>
      </c>
      <c r="G176" s="2">
        <v>0.316</v>
      </c>
      <c r="H176" s="1">
        <v>1</v>
      </c>
      <c r="I176" s="2">
        <f t="shared" si="30"/>
        <v>2.23</v>
      </c>
      <c r="J176" s="2">
        <f t="shared" si="31"/>
        <v>0.316</v>
      </c>
      <c r="K176" s="1">
        <v>9</v>
      </c>
      <c r="L176" s="1">
        <f t="shared" si="32"/>
        <v>2.1245968066376051E-2</v>
      </c>
      <c r="M176">
        <f t="shared" si="33"/>
        <v>26</v>
      </c>
      <c r="N176">
        <f t="shared" si="34"/>
        <v>0</v>
      </c>
      <c r="O176">
        <f t="shared" si="35"/>
        <v>0</v>
      </c>
    </row>
    <row r="177" spans="1:15">
      <c r="A177" s="1" t="s">
        <v>35</v>
      </c>
      <c r="B177" s="1">
        <v>1400</v>
      </c>
      <c r="C177" s="2">
        <v>0.229353228981</v>
      </c>
      <c r="D177" s="2">
        <v>0.88800000000000001</v>
      </c>
      <c r="E177" s="2">
        <v>46.66</v>
      </c>
      <c r="F177" s="2">
        <v>1.93</v>
      </c>
      <c r="G177" s="2">
        <v>0.497</v>
      </c>
      <c r="H177" s="1">
        <v>1</v>
      </c>
      <c r="I177" s="2">
        <f t="shared" si="30"/>
        <v>1.93</v>
      </c>
      <c r="J177" s="2">
        <f t="shared" si="31"/>
        <v>0.497</v>
      </c>
      <c r="K177" s="1">
        <v>390</v>
      </c>
      <c r="L177" s="1">
        <f t="shared" si="32"/>
        <v>0.79192000315475586</v>
      </c>
      <c r="M177">
        <f t="shared" si="33"/>
        <v>977</v>
      </c>
      <c r="N177">
        <f t="shared" si="34"/>
        <v>4</v>
      </c>
      <c r="O177">
        <f t="shared" si="35"/>
        <v>1.1000000000000001</v>
      </c>
    </row>
    <row r="178" spans="1:15">
      <c r="A178" s="1" t="s">
        <v>35</v>
      </c>
      <c r="B178" s="1">
        <v>1400</v>
      </c>
      <c r="C178" s="2">
        <v>0.86849406339400004</v>
      </c>
      <c r="D178" s="2">
        <v>0.88700000000000001</v>
      </c>
      <c r="E178" s="2">
        <v>46.66</v>
      </c>
      <c r="F178" s="2">
        <v>1.93</v>
      </c>
      <c r="G178" s="2">
        <v>0.497</v>
      </c>
      <c r="H178" s="1">
        <v>1</v>
      </c>
      <c r="I178" s="2">
        <f t="shared" si="30"/>
        <v>1.93</v>
      </c>
      <c r="J178" s="2">
        <f t="shared" si="31"/>
        <v>0.497</v>
      </c>
      <c r="K178" s="1">
        <v>1295</v>
      </c>
      <c r="L178" s="1">
        <f t="shared" si="32"/>
        <v>2.9953940474328422</v>
      </c>
      <c r="M178">
        <f t="shared" si="33"/>
        <v>3695</v>
      </c>
      <c r="N178">
        <f t="shared" si="34"/>
        <v>16</v>
      </c>
      <c r="O178">
        <f t="shared" si="35"/>
        <v>4</v>
      </c>
    </row>
    <row r="179" spans="1:15">
      <c r="A179" s="1" t="s">
        <v>35</v>
      </c>
      <c r="B179" s="1">
        <v>1700</v>
      </c>
      <c r="C179" s="2">
        <v>1.3494747987</v>
      </c>
      <c r="D179" s="2">
        <v>0.78600000000000003</v>
      </c>
      <c r="E179" s="2">
        <v>46.66</v>
      </c>
      <c r="F179" s="2">
        <v>1.8</v>
      </c>
      <c r="G179" s="2">
        <v>0.47799999999999998</v>
      </c>
      <c r="H179" s="1">
        <v>1</v>
      </c>
      <c r="I179" s="2">
        <f t="shared" si="30"/>
        <v>1.8</v>
      </c>
      <c r="J179" s="2">
        <f t="shared" si="31"/>
        <v>0.47799999999999998</v>
      </c>
      <c r="K179" s="1">
        <v>1798</v>
      </c>
      <c r="L179" s="1">
        <f t="shared" si="32"/>
        <v>4.1243053640309011</v>
      </c>
      <c r="M179">
        <f t="shared" si="33"/>
        <v>5087</v>
      </c>
      <c r="N179">
        <f t="shared" si="34"/>
        <v>20</v>
      </c>
      <c r="O179">
        <f t="shared" si="35"/>
        <v>5.4</v>
      </c>
    </row>
    <row r="180" spans="1:15">
      <c r="A180" s="1" t="s">
        <v>35</v>
      </c>
      <c r="B180" s="1">
        <v>1200</v>
      </c>
      <c r="C180" s="2">
        <v>5.4402653358100004</v>
      </c>
      <c r="D180" s="2">
        <v>0.30399999999999999</v>
      </c>
      <c r="E180" s="2">
        <v>46.66</v>
      </c>
      <c r="F180" s="2">
        <v>2.23</v>
      </c>
      <c r="G180" s="2">
        <v>0.316</v>
      </c>
      <c r="H180" s="1">
        <v>1</v>
      </c>
      <c r="I180" s="2">
        <f t="shared" si="30"/>
        <v>2.23</v>
      </c>
      <c r="J180" s="2">
        <f t="shared" si="31"/>
        <v>0.316</v>
      </c>
      <c r="K180" s="1">
        <v>2960</v>
      </c>
      <c r="L180" s="1">
        <f t="shared" si="32"/>
        <v>6.430683774411996</v>
      </c>
      <c r="M180">
        <f t="shared" si="33"/>
        <v>7932</v>
      </c>
      <c r="N180">
        <f t="shared" si="34"/>
        <v>39</v>
      </c>
      <c r="O180">
        <f t="shared" si="35"/>
        <v>5.5</v>
      </c>
    </row>
    <row r="181" spans="1:15">
      <c r="A181" s="1" t="s">
        <v>35</v>
      </c>
      <c r="B181" s="1">
        <v>1200</v>
      </c>
      <c r="C181" s="2">
        <v>3.67980013062E-2</v>
      </c>
      <c r="D181" s="2">
        <v>0.34699999999999998</v>
      </c>
      <c r="E181" s="2">
        <v>46.66</v>
      </c>
      <c r="F181" s="2">
        <v>2.23</v>
      </c>
      <c r="G181" s="2">
        <v>0.316</v>
      </c>
      <c r="H181" s="1">
        <v>1</v>
      </c>
      <c r="I181" s="2">
        <f t="shared" si="30"/>
        <v>2.23</v>
      </c>
      <c r="J181" s="2">
        <f t="shared" si="31"/>
        <v>0.316</v>
      </c>
      <c r="K181" s="1">
        <v>21</v>
      </c>
      <c r="L181" s="1">
        <f t="shared" si="32"/>
        <v>4.9649764592392516E-2</v>
      </c>
      <c r="M181">
        <f t="shared" si="33"/>
        <v>61</v>
      </c>
      <c r="N181">
        <f t="shared" si="34"/>
        <v>0</v>
      </c>
      <c r="O181">
        <f t="shared" si="35"/>
        <v>0</v>
      </c>
    </row>
    <row r="182" spans="1:15">
      <c r="A182" s="1" t="s">
        <v>35</v>
      </c>
      <c r="B182" s="1">
        <v>1200</v>
      </c>
      <c r="C182" s="2">
        <v>0.117847300154</v>
      </c>
      <c r="D182" s="2">
        <v>0.22</v>
      </c>
      <c r="E182" s="2">
        <v>46.66</v>
      </c>
      <c r="F182" s="2">
        <v>2.23</v>
      </c>
      <c r="G182" s="2">
        <v>0.316</v>
      </c>
      <c r="H182" s="1">
        <v>1</v>
      </c>
      <c r="I182" s="2">
        <f t="shared" si="30"/>
        <v>2.23</v>
      </c>
      <c r="J182" s="2">
        <f t="shared" si="31"/>
        <v>0.316</v>
      </c>
      <c r="K182" s="1">
        <v>177</v>
      </c>
      <c r="L182" s="1">
        <f t="shared" si="32"/>
        <v>0.10081050879507007</v>
      </c>
      <c r="M182">
        <f t="shared" si="33"/>
        <v>124</v>
      </c>
      <c r="N182">
        <f t="shared" si="34"/>
        <v>1</v>
      </c>
      <c r="O182">
        <f t="shared" si="35"/>
        <v>0.1</v>
      </c>
    </row>
    <row r="183" spans="1:15">
      <c r="A183" s="1" t="s">
        <v>35</v>
      </c>
      <c r="B183" s="1">
        <v>1200</v>
      </c>
      <c r="C183" s="2">
        <v>1.4467568952199999E-2</v>
      </c>
      <c r="D183" s="2">
        <v>0.34699999999999998</v>
      </c>
      <c r="E183" s="2">
        <v>46.66</v>
      </c>
      <c r="F183" s="2">
        <v>2.23</v>
      </c>
      <c r="G183" s="2">
        <v>0.316</v>
      </c>
      <c r="H183" s="1">
        <v>1</v>
      </c>
      <c r="I183" s="2">
        <f t="shared" si="30"/>
        <v>2.23</v>
      </c>
      <c r="J183" s="2">
        <f t="shared" si="31"/>
        <v>0.316</v>
      </c>
      <c r="K183" s="1">
        <v>8</v>
      </c>
      <c r="L183" s="1">
        <f t="shared" si="32"/>
        <v>1.9520391521370768E-2</v>
      </c>
      <c r="M183">
        <f t="shared" si="33"/>
        <v>24</v>
      </c>
      <c r="N183">
        <f t="shared" si="34"/>
        <v>0</v>
      </c>
      <c r="O183">
        <f t="shared" si="35"/>
        <v>0</v>
      </c>
    </row>
    <row r="184" spans="1:15">
      <c r="A184" s="1" t="s">
        <v>35</v>
      </c>
      <c r="B184" s="1">
        <v>1700</v>
      </c>
      <c r="C184" s="2">
        <v>0.527953795374</v>
      </c>
      <c r="D184" s="2">
        <v>0.78600000000000003</v>
      </c>
      <c r="E184" s="2">
        <v>46.66</v>
      </c>
      <c r="F184" s="2">
        <v>1.8</v>
      </c>
      <c r="G184" s="2">
        <v>0.47799999999999998</v>
      </c>
      <c r="H184" s="1">
        <v>1</v>
      </c>
      <c r="I184" s="2">
        <f t="shared" si="30"/>
        <v>1.8</v>
      </c>
      <c r="J184" s="2">
        <f t="shared" si="31"/>
        <v>0.47799999999999998</v>
      </c>
      <c r="K184" s="1">
        <v>690</v>
      </c>
      <c r="L184" s="1">
        <f t="shared" si="32"/>
        <v>1.6135482280358799</v>
      </c>
      <c r="M184">
        <f t="shared" si="33"/>
        <v>1990</v>
      </c>
      <c r="N184">
        <f t="shared" si="34"/>
        <v>8</v>
      </c>
      <c r="O184">
        <f t="shared" si="35"/>
        <v>2.1</v>
      </c>
    </row>
    <row r="185" spans="1:15">
      <c r="A185" s="1" t="s">
        <v>35</v>
      </c>
      <c r="B185" s="1">
        <v>1200</v>
      </c>
      <c r="C185" s="2">
        <v>5.2755386399200004E-3</v>
      </c>
      <c r="D185" s="2">
        <v>0.34699999999999998</v>
      </c>
      <c r="E185" s="2">
        <v>46.66</v>
      </c>
      <c r="F185" s="2">
        <v>2.23</v>
      </c>
      <c r="G185" s="2">
        <v>0.316</v>
      </c>
      <c r="H185" s="1">
        <v>1</v>
      </c>
      <c r="I185" s="2">
        <f t="shared" si="30"/>
        <v>2.23</v>
      </c>
      <c r="J185" s="2">
        <f t="shared" si="31"/>
        <v>0.316</v>
      </c>
      <c r="K185" s="1">
        <v>3</v>
      </c>
      <c r="L185" s="1">
        <f t="shared" si="32"/>
        <v>7.1180293024764594E-3</v>
      </c>
      <c r="M185">
        <f t="shared" si="33"/>
        <v>9</v>
      </c>
      <c r="N185">
        <f t="shared" si="34"/>
        <v>0</v>
      </c>
      <c r="O185">
        <f t="shared" si="35"/>
        <v>0</v>
      </c>
    </row>
    <row r="186" spans="1:15">
      <c r="A186" s="1" t="s">
        <v>35</v>
      </c>
      <c r="B186" s="1">
        <v>1800</v>
      </c>
      <c r="C186" s="2">
        <v>0.36749919909000001</v>
      </c>
      <c r="D186" s="2">
        <v>0.182</v>
      </c>
      <c r="E186" s="2">
        <v>46.66</v>
      </c>
      <c r="F186" s="2">
        <v>1.25</v>
      </c>
      <c r="G186" s="2">
        <v>0.08</v>
      </c>
      <c r="H186" s="1">
        <v>1</v>
      </c>
      <c r="I186" s="2">
        <f t="shared" si="30"/>
        <v>1.25</v>
      </c>
      <c r="J186" s="2">
        <f t="shared" si="31"/>
        <v>0.08</v>
      </c>
      <c r="K186" s="1">
        <v>112</v>
      </c>
      <c r="L186" s="1">
        <f t="shared" si="32"/>
        <v>0.26007060821468092</v>
      </c>
      <c r="M186">
        <f t="shared" si="33"/>
        <v>321</v>
      </c>
      <c r="N186">
        <f t="shared" si="34"/>
        <v>1</v>
      </c>
      <c r="O186">
        <f t="shared" si="35"/>
        <v>0.1</v>
      </c>
    </row>
    <row r="187" spans="1:15">
      <c r="A187" s="1" t="s">
        <v>35</v>
      </c>
      <c r="B187" s="1">
        <v>1800</v>
      </c>
      <c r="C187" s="2">
        <v>8.6166698899400007</v>
      </c>
      <c r="D187" s="2">
        <v>0.182</v>
      </c>
      <c r="E187" s="2">
        <v>46.66</v>
      </c>
      <c r="F187" s="2">
        <v>1.25</v>
      </c>
      <c r="G187" s="2">
        <v>0.08</v>
      </c>
      <c r="H187" s="1">
        <v>1</v>
      </c>
      <c r="I187" s="2">
        <f t="shared" si="30"/>
        <v>1.25</v>
      </c>
      <c r="J187" s="2">
        <f t="shared" si="31"/>
        <v>0.08</v>
      </c>
      <c r="K187" s="1">
        <v>2636</v>
      </c>
      <c r="L187" s="1">
        <f t="shared" si="32"/>
        <v>6.0978162254797725</v>
      </c>
      <c r="M187">
        <f t="shared" si="33"/>
        <v>7522</v>
      </c>
      <c r="N187">
        <f t="shared" si="34"/>
        <v>21</v>
      </c>
      <c r="O187">
        <f t="shared" si="35"/>
        <v>1.3</v>
      </c>
    </row>
    <row r="188" spans="1:15">
      <c r="A188" s="1" t="s">
        <v>35</v>
      </c>
      <c r="B188" s="1">
        <v>1200</v>
      </c>
      <c r="C188" s="2">
        <v>6.67875999372</v>
      </c>
      <c r="D188" s="2">
        <v>0.22</v>
      </c>
      <c r="E188" s="2">
        <v>46.66</v>
      </c>
      <c r="F188" s="2">
        <v>2.23</v>
      </c>
      <c r="G188" s="2">
        <v>0.316</v>
      </c>
      <c r="H188" s="1">
        <v>1</v>
      </c>
      <c r="I188" s="2">
        <f t="shared" si="30"/>
        <v>2.23</v>
      </c>
      <c r="J188" s="2">
        <f t="shared" si="31"/>
        <v>0.316</v>
      </c>
      <c r="K188" s="1">
        <v>2469</v>
      </c>
      <c r="L188" s="1">
        <f t="shared" si="32"/>
        <v>5.7132339239612122</v>
      </c>
      <c r="M188">
        <f t="shared" si="33"/>
        <v>7047</v>
      </c>
      <c r="N188">
        <f t="shared" si="34"/>
        <v>35</v>
      </c>
      <c r="O188">
        <f t="shared" si="35"/>
        <v>4.9000000000000004</v>
      </c>
    </row>
    <row r="189" spans="1:15">
      <c r="A189" s="1" t="s">
        <v>35</v>
      </c>
      <c r="B189" s="1">
        <v>1800</v>
      </c>
      <c r="C189" s="2">
        <v>7.1065209602300006E-2</v>
      </c>
      <c r="D189" s="2">
        <v>0.182</v>
      </c>
      <c r="E189" s="2">
        <v>46.66</v>
      </c>
      <c r="F189" s="2">
        <v>1.25</v>
      </c>
      <c r="G189" s="2">
        <v>0.08</v>
      </c>
      <c r="H189" s="1">
        <v>1</v>
      </c>
      <c r="I189" s="2">
        <f t="shared" si="30"/>
        <v>1.25</v>
      </c>
      <c r="J189" s="2">
        <f t="shared" si="31"/>
        <v>0.08</v>
      </c>
      <c r="K189" s="1">
        <v>22</v>
      </c>
      <c r="L189" s="1">
        <f t="shared" si="32"/>
        <v>5.0291190647323659E-2</v>
      </c>
      <c r="M189">
        <f t="shared" si="33"/>
        <v>62</v>
      </c>
      <c r="N189">
        <f t="shared" si="34"/>
        <v>0</v>
      </c>
      <c r="O189">
        <f t="shared" si="35"/>
        <v>0</v>
      </c>
    </row>
    <row r="190" spans="1:15">
      <c r="A190" s="1" t="s">
        <v>35</v>
      </c>
      <c r="B190" s="1">
        <v>1700</v>
      </c>
      <c r="C190" s="2">
        <v>2.92405212799</v>
      </c>
      <c r="D190" s="2">
        <v>0.78600000000000003</v>
      </c>
      <c r="E190" s="2">
        <v>46.66</v>
      </c>
      <c r="F190" s="2">
        <v>1.8</v>
      </c>
      <c r="G190" s="2">
        <v>0.47799999999999998</v>
      </c>
      <c r="H190" s="1">
        <v>1</v>
      </c>
      <c r="I190" s="2">
        <f t="shared" si="30"/>
        <v>1.8</v>
      </c>
      <c r="J190" s="2">
        <f t="shared" si="31"/>
        <v>0.47799999999999998</v>
      </c>
      <c r="K190" s="1">
        <v>3774</v>
      </c>
      <c r="L190" s="1">
        <f t="shared" si="32"/>
        <v>8.9365758351268774</v>
      </c>
      <c r="M190">
        <f t="shared" si="33"/>
        <v>11023</v>
      </c>
      <c r="N190">
        <f t="shared" si="34"/>
        <v>44</v>
      </c>
      <c r="O190">
        <f t="shared" si="35"/>
        <v>11.6</v>
      </c>
    </row>
    <row r="191" spans="1:15">
      <c r="A191" s="1" t="s">
        <v>35</v>
      </c>
      <c r="B191" s="1">
        <v>1800</v>
      </c>
      <c r="C191" s="2">
        <v>8.9639088987699997E-2</v>
      </c>
      <c r="D191" s="2">
        <v>0.183</v>
      </c>
      <c r="E191" s="2">
        <v>46.66</v>
      </c>
      <c r="F191" s="2">
        <v>1.25</v>
      </c>
      <c r="G191" s="2">
        <v>0.08</v>
      </c>
      <c r="H191" s="1">
        <v>1</v>
      </c>
      <c r="I191" s="2">
        <f t="shared" ref="I191:I230" si="36">F191</f>
        <v>1.25</v>
      </c>
      <c r="J191" s="2">
        <f t="shared" ref="J191:J230" si="37">G191</f>
        <v>0.08</v>
      </c>
      <c r="K191" s="1">
        <v>28</v>
      </c>
      <c r="L191" s="1">
        <f t="shared" ref="L191:L230" si="38">E191*D191*C191/12</f>
        <v>6.3784038355532743E-2</v>
      </c>
      <c r="M191">
        <f t="shared" ref="M191:M230" si="39">ROUND(E191*D191*C191*102.79,0)</f>
        <v>79</v>
      </c>
      <c r="N191">
        <f t="shared" ref="N191:N230" si="40">ROUND(I191*M191*0.002205,0)</f>
        <v>0</v>
      </c>
      <c r="O191">
        <f t="shared" ref="O191:O230" si="41">ROUND(J191*M191*0.002205,1)</f>
        <v>0</v>
      </c>
    </row>
    <row r="192" spans="1:15">
      <c r="A192" s="1" t="s">
        <v>35</v>
      </c>
      <c r="B192" s="1">
        <v>1400</v>
      </c>
      <c r="C192" s="2">
        <v>1.4085932878199999E-3</v>
      </c>
      <c r="D192" s="2">
        <v>0.88600000000000001</v>
      </c>
      <c r="E192" s="2">
        <v>46.66</v>
      </c>
      <c r="F192" s="2">
        <v>1.93</v>
      </c>
      <c r="G192" s="2">
        <v>0.497</v>
      </c>
      <c r="H192" s="1">
        <v>1</v>
      </c>
      <c r="I192" s="2">
        <f t="shared" si="36"/>
        <v>1.93</v>
      </c>
      <c r="J192" s="2">
        <f t="shared" si="37"/>
        <v>0.497</v>
      </c>
      <c r="K192" s="1">
        <v>280</v>
      </c>
      <c r="L192" s="1">
        <f t="shared" si="38"/>
        <v>4.8526930874481277E-3</v>
      </c>
      <c r="M192">
        <f t="shared" si="39"/>
        <v>6</v>
      </c>
      <c r="N192">
        <f t="shared" si="40"/>
        <v>0</v>
      </c>
      <c r="O192">
        <f t="shared" si="41"/>
        <v>0</v>
      </c>
    </row>
    <row r="193" spans="1:15">
      <c r="A193" s="1" t="s">
        <v>35</v>
      </c>
      <c r="B193" s="1">
        <v>1800</v>
      </c>
      <c r="C193" s="2">
        <v>3.8400732319500003E-2</v>
      </c>
      <c r="D193" s="2">
        <v>0.183</v>
      </c>
      <c r="E193" s="2">
        <v>46.66</v>
      </c>
      <c r="F193" s="2">
        <v>1.25</v>
      </c>
      <c r="G193" s="2">
        <v>0.08</v>
      </c>
      <c r="H193" s="1">
        <v>1</v>
      </c>
      <c r="I193" s="2">
        <f t="shared" si="36"/>
        <v>1.25</v>
      </c>
      <c r="J193" s="2">
        <f t="shared" si="37"/>
        <v>0.08</v>
      </c>
      <c r="K193" s="1">
        <v>12</v>
      </c>
      <c r="L193" s="1">
        <f t="shared" si="38"/>
        <v>2.7324617092925014E-2</v>
      </c>
      <c r="M193">
        <f t="shared" si="39"/>
        <v>34</v>
      </c>
      <c r="N193">
        <f t="shared" si="40"/>
        <v>0</v>
      </c>
      <c r="O193">
        <f t="shared" si="41"/>
        <v>0</v>
      </c>
    </row>
    <row r="194" spans="1:15">
      <c r="A194" s="1" t="s">
        <v>35</v>
      </c>
      <c r="B194" s="1">
        <v>1800</v>
      </c>
      <c r="C194" s="2">
        <v>0.91640118963899997</v>
      </c>
      <c r="D194" s="2">
        <v>0.182</v>
      </c>
      <c r="E194" s="2">
        <v>46.66</v>
      </c>
      <c r="F194" s="2">
        <v>1.25</v>
      </c>
      <c r="G194" s="2">
        <v>0.08</v>
      </c>
      <c r="H194" s="1">
        <v>1</v>
      </c>
      <c r="I194" s="2">
        <f t="shared" si="36"/>
        <v>1.25</v>
      </c>
      <c r="J194" s="2">
        <f t="shared" si="37"/>
        <v>0.08</v>
      </c>
      <c r="K194" s="1">
        <v>280</v>
      </c>
      <c r="L194" s="1">
        <f t="shared" si="38"/>
        <v>0.64851573921309535</v>
      </c>
      <c r="M194">
        <f t="shared" si="39"/>
        <v>800</v>
      </c>
      <c r="N194">
        <f t="shared" si="40"/>
        <v>2</v>
      </c>
      <c r="O194">
        <f t="shared" si="41"/>
        <v>0.1</v>
      </c>
    </row>
    <row r="195" spans="1:15">
      <c r="A195" s="1" t="s">
        <v>35</v>
      </c>
      <c r="B195" s="1">
        <v>1800</v>
      </c>
      <c r="C195" s="2">
        <v>0.14605735556800001</v>
      </c>
      <c r="D195" s="2">
        <v>0.16900000000000001</v>
      </c>
      <c r="E195" s="2">
        <v>46.66</v>
      </c>
      <c r="F195" s="2">
        <v>1.25</v>
      </c>
      <c r="G195" s="2">
        <v>0.08</v>
      </c>
      <c r="H195" s="1">
        <v>1</v>
      </c>
      <c r="I195" s="2">
        <f t="shared" si="36"/>
        <v>1.25</v>
      </c>
      <c r="J195" s="2">
        <f t="shared" si="37"/>
        <v>0.08</v>
      </c>
      <c r="K195" s="1">
        <v>41</v>
      </c>
      <c r="L195" s="1">
        <f t="shared" si="38"/>
        <v>9.5978426635473901E-2</v>
      </c>
      <c r="M195">
        <f t="shared" si="39"/>
        <v>118</v>
      </c>
      <c r="N195">
        <f t="shared" si="40"/>
        <v>0</v>
      </c>
      <c r="O195">
        <f t="shared" si="41"/>
        <v>0</v>
      </c>
    </row>
    <row r="196" spans="1:15">
      <c r="A196" s="1" t="s">
        <v>35</v>
      </c>
      <c r="B196" s="1">
        <v>1800</v>
      </c>
      <c r="C196" s="2">
        <v>1.26866593705E-2</v>
      </c>
      <c r="D196" s="2">
        <v>0.16900000000000001</v>
      </c>
      <c r="E196" s="2">
        <v>46.66</v>
      </c>
      <c r="F196" s="2">
        <v>1.25</v>
      </c>
      <c r="G196" s="2">
        <v>0.08</v>
      </c>
      <c r="H196" s="1">
        <v>1</v>
      </c>
      <c r="I196" s="2">
        <f t="shared" si="36"/>
        <v>1.25</v>
      </c>
      <c r="J196" s="2">
        <f t="shared" si="37"/>
        <v>0.08</v>
      </c>
      <c r="K196" s="1">
        <v>4</v>
      </c>
      <c r="L196" s="1">
        <f t="shared" si="38"/>
        <v>8.3367633277043798E-3</v>
      </c>
      <c r="M196">
        <f t="shared" si="39"/>
        <v>10</v>
      </c>
      <c r="N196">
        <f t="shared" si="40"/>
        <v>0</v>
      </c>
      <c r="O196">
        <f t="shared" si="41"/>
        <v>0</v>
      </c>
    </row>
    <row r="197" spans="1:15">
      <c r="A197" s="1" t="s">
        <v>35</v>
      </c>
      <c r="B197" s="1">
        <v>1800</v>
      </c>
      <c r="C197" s="2">
        <v>2.8735138152399999E-2</v>
      </c>
      <c r="D197" s="2">
        <v>0.183</v>
      </c>
      <c r="E197" s="2">
        <v>46.66</v>
      </c>
      <c r="F197" s="2">
        <v>1.25</v>
      </c>
      <c r="G197" s="2">
        <v>0.08</v>
      </c>
      <c r="H197" s="1">
        <v>1</v>
      </c>
      <c r="I197" s="2">
        <f t="shared" si="36"/>
        <v>1.25</v>
      </c>
      <c r="J197" s="2">
        <f t="shared" si="37"/>
        <v>0.08</v>
      </c>
      <c r="K197" s="1">
        <v>9</v>
      </c>
      <c r="L197" s="1">
        <f t="shared" si="38"/>
        <v>2.0446918579412502E-2</v>
      </c>
      <c r="M197">
        <f t="shared" si="39"/>
        <v>25</v>
      </c>
      <c r="N197">
        <f t="shared" si="40"/>
        <v>0</v>
      </c>
      <c r="O197">
        <f t="shared" si="41"/>
        <v>0</v>
      </c>
    </row>
    <row r="198" spans="1:15">
      <c r="A198" s="1" t="s">
        <v>35</v>
      </c>
      <c r="B198" s="1">
        <v>1300</v>
      </c>
      <c r="C198" s="2">
        <v>3.4388571163199999</v>
      </c>
      <c r="D198" s="2">
        <v>0.69199999999999995</v>
      </c>
      <c r="E198" s="2">
        <v>46.66</v>
      </c>
      <c r="F198" s="2">
        <v>2.1</v>
      </c>
      <c r="G198" s="2">
        <v>0.51600000000000001</v>
      </c>
      <c r="H198" s="1">
        <v>1</v>
      </c>
      <c r="I198" s="2">
        <f t="shared" si="36"/>
        <v>2.1</v>
      </c>
      <c r="J198" s="2">
        <f t="shared" si="37"/>
        <v>0.51600000000000001</v>
      </c>
      <c r="K198" s="1">
        <v>3999</v>
      </c>
      <c r="L198" s="1">
        <f t="shared" si="38"/>
        <v>9.2530245457386595</v>
      </c>
      <c r="M198">
        <f t="shared" si="39"/>
        <v>11413</v>
      </c>
      <c r="N198">
        <f t="shared" si="40"/>
        <v>53</v>
      </c>
      <c r="O198">
        <f t="shared" si="41"/>
        <v>13</v>
      </c>
    </row>
    <row r="199" spans="1:15">
      <c r="A199" s="1" t="s">
        <v>35</v>
      </c>
      <c r="B199" s="1">
        <v>1400</v>
      </c>
      <c r="C199" s="2">
        <v>8.0115994484899998E-3</v>
      </c>
      <c r="D199" s="2">
        <v>0.88800000000000001</v>
      </c>
      <c r="E199" s="2">
        <v>46.66</v>
      </c>
      <c r="F199" s="2">
        <v>1.93</v>
      </c>
      <c r="G199" s="2">
        <v>0.497</v>
      </c>
      <c r="H199" s="1">
        <v>1</v>
      </c>
      <c r="I199" s="2">
        <f t="shared" si="36"/>
        <v>1.93</v>
      </c>
      <c r="J199" s="2">
        <f t="shared" si="37"/>
        <v>0.497</v>
      </c>
      <c r="K199" s="1">
        <v>12</v>
      </c>
      <c r="L199" s="1">
        <f t="shared" si="38"/>
        <v>2.7662771039724209E-2</v>
      </c>
      <c r="M199">
        <f t="shared" si="39"/>
        <v>34</v>
      </c>
      <c r="N199">
        <f t="shared" si="40"/>
        <v>0</v>
      </c>
      <c r="O199">
        <f t="shared" si="41"/>
        <v>0</v>
      </c>
    </row>
    <row r="200" spans="1:15">
      <c r="A200" s="1" t="s">
        <v>35</v>
      </c>
      <c r="B200" s="1">
        <v>1300</v>
      </c>
      <c r="C200" s="2">
        <v>8.2829218016899997</v>
      </c>
      <c r="D200" s="2">
        <v>0.66200000000000003</v>
      </c>
      <c r="E200" s="2">
        <v>46.66</v>
      </c>
      <c r="F200" s="2">
        <v>2.1</v>
      </c>
      <c r="G200" s="2">
        <v>0.51600000000000001</v>
      </c>
      <c r="H200" s="1">
        <v>1</v>
      </c>
      <c r="I200" s="2">
        <f t="shared" si="36"/>
        <v>2.1</v>
      </c>
      <c r="J200" s="2">
        <f t="shared" si="37"/>
        <v>0.51600000000000001</v>
      </c>
      <c r="K200" s="1">
        <v>9711</v>
      </c>
      <c r="L200" s="1">
        <f t="shared" si="38"/>
        <v>21.320875741554854</v>
      </c>
      <c r="M200">
        <f t="shared" si="39"/>
        <v>26299</v>
      </c>
      <c r="N200">
        <f t="shared" si="40"/>
        <v>122</v>
      </c>
      <c r="O200">
        <f t="shared" si="41"/>
        <v>29.9</v>
      </c>
    </row>
    <row r="201" spans="1:15">
      <c r="A201" s="1" t="s">
        <v>35</v>
      </c>
      <c r="B201" s="1">
        <v>1300</v>
      </c>
      <c r="C201" s="2">
        <v>5.5726402484099997E-2</v>
      </c>
      <c r="D201" s="2">
        <v>0.67700000000000005</v>
      </c>
      <c r="E201" s="2">
        <v>46.66</v>
      </c>
      <c r="F201" s="2">
        <v>2.1</v>
      </c>
      <c r="G201" s="2">
        <v>0.51600000000000001</v>
      </c>
      <c r="H201" s="1">
        <v>1</v>
      </c>
      <c r="I201" s="2">
        <f t="shared" si="36"/>
        <v>2.1</v>
      </c>
      <c r="J201" s="2">
        <f t="shared" si="37"/>
        <v>0.51600000000000001</v>
      </c>
      <c r="K201" s="1">
        <v>63</v>
      </c>
      <c r="L201" s="1">
        <f t="shared" si="38"/>
        <v>0.14669427477648231</v>
      </c>
      <c r="M201">
        <f t="shared" si="39"/>
        <v>181</v>
      </c>
      <c r="N201">
        <f t="shared" si="40"/>
        <v>1</v>
      </c>
      <c r="O201">
        <f t="shared" si="41"/>
        <v>0.2</v>
      </c>
    </row>
    <row r="202" spans="1:15">
      <c r="A202" s="1" t="s">
        <v>35</v>
      </c>
      <c r="B202" s="1">
        <v>1300</v>
      </c>
      <c r="C202" s="2">
        <v>5.4265909775200002E-2</v>
      </c>
      <c r="D202" s="2">
        <v>0.67700000000000005</v>
      </c>
      <c r="E202" s="2">
        <v>46.66</v>
      </c>
      <c r="F202" s="2">
        <v>2.1</v>
      </c>
      <c r="G202" s="2">
        <v>0.51600000000000001</v>
      </c>
      <c r="H202" s="1">
        <v>1</v>
      </c>
      <c r="I202" s="2">
        <f t="shared" si="36"/>
        <v>2.1</v>
      </c>
      <c r="J202" s="2">
        <f t="shared" si="37"/>
        <v>0.51600000000000001</v>
      </c>
      <c r="K202" s="1">
        <v>62</v>
      </c>
      <c r="L202" s="1">
        <f t="shared" si="38"/>
        <v>0.14284967133541945</v>
      </c>
      <c r="M202">
        <f t="shared" si="39"/>
        <v>176</v>
      </c>
      <c r="N202">
        <f t="shared" si="40"/>
        <v>1</v>
      </c>
      <c r="O202">
        <f t="shared" si="41"/>
        <v>0.2</v>
      </c>
    </row>
    <row r="203" spans="1:15">
      <c r="A203" s="1" t="s">
        <v>35</v>
      </c>
      <c r="B203" s="1">
        <v>1300</v>
      </c>
      <c r="C203" s="2">
        <v>1.52245988333E-3</v>
      </c>
      <c r="D203" s="2">
        <v>0.67700000000000005</v>
      </c>
      <c r="E203" s="2">
        <v>46.66</v>
      </c>
      <c r="F203" s="2">
        <v>2.1</v>
      </c>
      <c r="G203" s="2">
        <v>0.51600000000000001</v>
      </c>
      <c r="H203" s="1">
        <v>1</v>
      </c>
      <c r="I203" s="2">
        <f t="shared" si="36"/>
        <v>2.1</v>
      </c>
      <c r="J203" s="2">
        <f t="shared" si="37"/>
        <v>0.51600000000000001</v>
      </c>
      <c r="K203" s="1">
        <v>2</v>
      </c>
      <c r="L203" s="1">
        <f t="shared" si="38"/>
        <v>4.0077259343110306E-3</v>
      </c>
      <c r="M203">
        <f t="shared" si="39"/>
        <v>5</v>
      </c>
      <c r="N203">
        <f t="shared" si="40"/>
        <v>0</v>
      </c>
      <c r="O203">
        <f t="shared" si="41"/>
        <v>0</v>
      </c>
    </row>
    <row r="204" spans="1:15">
      <c r="A204" s="1" t="s">
        <v>35</v>
      </c>
      <c r="B204" s="1">
        <v>1300</v>
      </c>
      <c r="C204" s="2">
        <v>5.1814044084700001E-2</v>
      </c>
      <c r="D204" s="2">
        <v>0.66200000000000003</v>
      </c>
      <c r="E204" s="2">
        <v>46.66</v>
      </c>
      <c r="F204" s="2">
        <v>2.1</v>
      </c>
      <c r="G204" s="2">
        <v>0.51600000000000001</v>
      </c>
      <c r="H204" s="1">
        <v>1</v>
      </c>
      <c r="I204" s="2">
        <f t="shared" si="36"/>
        <v>2.1</v>
      </c>
      <c r="J204" s="2">
        <f t="shared" si="37"/>
        <v>0.51600000000000001</v>
      </c>
      <c r="K204" s="1">
        <v>58</v>
      </c>
      <c r="L204" s="1">
        <f t="shared" si="38"/>
        <v>0.13337332188406428</v>
      </c>
      <c r="M204">
        <f t="shared" si="39"/>
        <v>165</v>
      </c>
      <c r="N204">
        <f t="shared" si="40"/>
        <v>1</v>
      </c>
      <c r="O204">
        <f t="shared" si="41"/>
        <v>0.2</v>
      </c>
    </row>
    <row r="205" spans="1:15">
      <c r="A205" s="1" t="s">
        <v>35</v>
      </c>
      <c r="B205" s="1">
        <v>1840</v>
      </c>
      <c r="C205" s="2">
        <v>1.6361909097099999E-2</v>
      </c>
      <c r="D205" s="2">
        <v>0.31900000000000001</v>
      </c>
      <c r="E205" s="2">
        <v>46.66</v>
      </c>
      <c r="F205" s="2">
        <v>1.58</v>
      </c>
      <c r="G205" s="2">
        <v>0.15</v>
      </c>
      <c r="H205" s="1">
        <v>1</v>
      </c>
      <c r="I205" s="2">
        <f t="shared" si="36"/>
        <v>1.58</v>
      </c>
      <c r="J205" s="2">
        <f t="shared" si="37"/>
        <v>0.15</v>
      </c>
      <c r="K205" s="1">
        <v>9</v>
      </c>
      <c r="L205" s="1">
        <f t="shared" si="38"/>
        <v>2.02949575360124E-2</v>
      </c>
      <c r="M205">
        <f t="shared" si="39"/>
        <v>25</v>
      </c>
      <c r="N205">
        <f t="shared" si="40"/>
        <v>0</v>
      </c>
      <c r="O205">
        <f t="shared" si="41"/>
        <v>0</v>
      </c>
    </row>
    <row r="206" spans="1:15">
      <c r="A206" s="1" t="s">
        <v>35</v>
      </c>
      <c r="B206" s="1">
        <v>1300</v>
      </c>
      <c r="C206" s="2">
        <v>2.7557061124200002E-2</v>
      </c>
      <c r="D206" s="2">
        <v>0.69199999999999995</v>
      </c>
      <c r="E206" s="2">
        <v>46.66</v>
      </c>
      <c r="F206" s="2">
        <v>2.1</v>
      </c>
      <c r="G206" s="2">
        <v>0.51600000000000001</v>
      </c>
      <c r="H206" s="1">
        <v>1</v>
      </c>
      <c r="I206" s="2">
        <f t="shared" si="36"/>
        <v>2.1</v>
      </c>
      <c r="J206" s="2">
        <f t="shared" si="37"/>
        <v>0.51600000000000001</v>
      </c>
      <c r="K206" s="1">
        <v>32</v>
      </c>
      <c r="L206" s="1">
        <f t="shared" si="38"/>
        <v>7.4148519221848244E-2</v>
      </c>
      <c r="M206">
        <f t="shared" si="39"/>
        <v>91</v>
      </c>
      <c r="N206">
        <f t="shared" si="40"/>
        <v>0</v>
      </c>
      <c r="O206">
        <f t="shared" si="41"/>
        <v>0.1</v>
      </c>
    </row>
    <row r="207" spans="1:15">
      <c r="A207" s="1" t="s">
        <v>35</v>
      </c>
      <c r="B207" s="1">
        <v>1300</v>
      </c>
      <c r="C207" s="2">
        <v>0.33536073560899998</v>
      </c>
      <c r="D207" s="2">
        <v>0.66200000000000003</v>
      </c>
      <c r="E207" s="2">
        <v>46.66</v>
      </c>
      <c r="F207" s="2">
        <v>2.1</v>
      </c>
      <c r="G207" s="2">
        <v>0.51600000000000001</v>
      </c>
      <c r="H207" s="1">
        <v>1</v>
      </c>
      <c r="I207" s="2">
        <f t="shared" si="36"/>
        <v>2.1</v>
      </c>
      <c r="J207" s="2">
        <f t="shared" si="37"/>
        <v>0.51600000000000001</v>
      </c>
      <c r="K207" s="1">
        <v>373</v>
      </c>
      <c r="L207" s="1">
        <f t="shared" si="38"/>
        <v>0.86324424444729597</v>
      </c>
      <c r="M207">
        <f t="shared" si="39"/>
        <v>1065</v>
      </c>
      <c r="N207">
        <f t="shared" si="40"/>
        <v>5</v>
      </c>
      <c r="O207">
        <f t="shared" si="41"/>
        <v>1.2</v>
      </c>
    </row>
    <row r="208" spans="1:15">
      <c r="A208" s="1" t="s">
        <v>35</v>
      </c>
      <c r="B208" s="1">
        <v>1300</v>
      </c>
      <c r="C208" s="2">
        <v>0.19344909205899999</v>
      </c>
      <c r="D208" s="2">
        <v>0.67700000000000005</v>
      </c>
      <c r="E208" s="2">
        <v>46.66</v>
      </c>
      <c r="F208" s="2">
        <v>2.1</v>
      </c>
      <c r="G208" s="2">
        <v>0.51600000000000001</v>
      </c>
      <c r="H208" s="1">
        <v>1</v>
      </c>
      <c r="I208" s="2">
        <f t="shared" si="36"/>
        <v>2.1</v>
      </c>
      <c r="J208" s="2">
        <f t="shared" si="37"/>
        <v>0.51600000000000001</v>
      </c>
      <c r="K208" s="1">
        <v>220</v>
      </c>
      <c r="L208" s="1">
        <f t="shared" si="38"/>
        <v>0.50923571235126497</v>
      </c>
      <c r="M208">
        <f t="shared" si="39"/>
        <v>628</v>
      </c>
      <c r="N208">
        <f t="shared" si="40"/>
        <v>3</v>
      </c>
      <c r="O208">
        <f t="shared" si="41"/>
        <v>0.7</v>
      </c>
    </row>
    <row r="209" spans="1:15">
      <c r="A209" s="1" t="s">
        <v>35</v>
      </c>
      <c r="B209" s="1">
        <v>1400</v>
      </c>
      <c r="C209" s="2">
        <v>0.57683002941299999</v>
      </c>
      <c r="D209" s="2">
        <v>0.88700000000000001</v>
      </c>
      <c r="E209" s="2">
        <v>46.66</v>
      </c>
      <c r="F209" s="2">
        <v>1.93</v>
      </c>
      <c r="G209" s="2">
        <v>0.497</v>
      </c>
      <c r="H209" s="1">
        <v>1</v>
      </c>
      <c r="I209" s="2">
        <f t="shared" si="36"/>
        <v>1.93</v>
      </c>
      <c r="J209" s="2">
        <f t="shared" si="37"/>
        <v>0.497</v>
      </c>
      <c r="K209" s="1">
        <v>938</v>
      </c>
      <c r="L209" s="1">
        <f t="shared" si="38"/>
        <v>1.9894588913273485</v>
      </c>
      <c r="M209">
        <f t="shared" si="39"/>
        <v>2454</v>
      </c>
      <c r="N209">
        <f t="shared" si="40"/>
        <v>10</v>
      </c>
      <c r="O209">
        <f t="shared" si="41"/>
        <v>2.7</v>
      </c>
    </row>
    <row r="210" spans="1:15">
      <c r="A210" s="1" t="s">
        <v>35</v>
      </c>
      <c r="B210" s="1">
        <v>1700</v>
      </c>
      <c r="C210" s="2">
        <v>15.684842618499999</v>
      </c>
      <c r="D210" s="2">
        <v>0.78600000000000003</v>
      </c>
      <c r="E210" s="2">
        <v>46.66</v>
      </c>
      <c r="F210" s="2">
        <v>1.8</v>
      </c>
      <c r="G210" s="2">
        <v>0.47799999999999998</v>
      </c>
      <c r="H210" s="1">
        <v>1</v>
      </c>
      <c r="I210" s="2">
        <f t="shared" si="36"/>
        <v>1.8</v>
      </c>
      <c r="J210" s="2">
        <f t="shared" si="37"/>
        <v>0.47799999999999998</v>
      </c>
      <c r="K210" s="1">
        <v>20244</v>
      </c>
      <c r="L210" s="1">
        <f t="shared" si="38"/>
        <v>47.936486555938252</v>
      </c>
      <c r="M210">
        <f t="shared" si="39"/>
        <v>59129</v>
      </c>
      <c r="N210">
        <f t="shared" si="40"/>
        <v>235</v>
      </c>
      <c r="O210">
        <f t="shared" si="41"/>
        <v>62.3</v>
      </c>
    </row>
    <row r="211" spans="1:15">
      <c r="A211" s="1" t="s">
        <v>35</v>
      </c>
      <c r="B211" s="1">
        <v>1840</v>
      </c>
      <c r="C211" s="2">
        <v>0.41338563226199998</v>
      </c>
      <c r="D211" s="2">
        <v>0.31900000000000001</v>
      </c>
      <c r="E211" s="2">
        <v>46.66</v>
      </c>
      <c r="F211" s="2">
        <v>1.58</v>
      </c>
      <c r="G211" s="2">
        <v>0.15</v>
      </c>
      <c r="H211" s="1">
        <v>1</v>
      </c>
      <c r="I211" s="2">
        <f t="shared" si="36"/>
        <v>1.58</v>
      </c>
      <c r="J211" s="2">
        <f t="shared" si="37"/>
        <v>0.15</v>
      </c>
      <c r="K211" s="1">
        <v>222</v>
      </c>
      <c r="L211" s="1">
        <f t="shared" si="38"/>
        <v>0.51275458156908571</v>
      </c>
      <c r="M211">
        <f t="shared" si="39"/>
        <v>632</v>
      </c>
      <c r="N211">
        <f t="shared" si="40"/>
        <v>2</v>
      </c>
      <c r="O211">
        <f t="shared" si="41"/>
        <v>0.2</v>
      </c>
    </row>
    <row r="212" spans="1:15">
      <c r="A212" s="1" t="s">
        <v>35</v>
      </c>
      <c r="B212" s="1">
        <v>1840</v>
      </c>
      <c r="C212" s="2">
        <v>3.9156425529900001</v>
      </c>
      <c r="D212" s="2">
        <v>0.40699999999999997</v>
      </c>
      <c r="E212" s="2">
        <v>46.66</v>
      </c>
      <c r="F212" s="2">
        <v>1.58</v>
      </c>
      <c r="G212" s="2">
        <v>0.15</v>
      </c>
      <c r="H212" s="1">
        <v>1</v>
      </c>
      <c r="I212" s="2">
        <f t="shared" si="36"/>
        <v>1.58</v>
      </c>
      <c r="J212" s="2">
        <f t="shared" si="37"/>
        <v>0.15</v>
      </c>
      <c r="K212" s="1">
        <v>2678</v>
      </c>
      <c r="L212" s="1">
        <f t="shared" si="38"/>
        <v>6.1967066483052449</v>
      </c>
      <c r="M212">
        <f t="shared" si="39"/>
        <v>7644</v>
      </c>
      <c r="N212">
        <f t="shared" si="40"/>
        <v>27</v>
      </c>
      <c r="O212">
        <f t="shared" si="41"/>
        <v>2.5</v>
      </c>
    </row>
    <row r="213" spans="1:15">
      <c r="A213" s="1" t="s">
        <v>35</v>
      </c>
      <c r="B213" s="1">
        <v>7400</v>
      </c>
      <c r="C213" s="2">
        <v>0.26877788482699999</v>
      </c>
      <c r="D213" s="2">
        <v>0.20200000000000001</v>
      </c>
      <c r="E213" s="2">
        <v>46.66</v>
      </c>
      <c r="F213" s="2">
        <v>1.38</v>
      </c>
      <c r="G213" s="2">
        <v>0.109</v>
      </c>
      <c r="H213" s="1">
        <v>1</v>
      </c>
      <c r="I213" s="2">
        <f t="shared" si="36"/>
        <v>1.38</v>
      </c>
      <c r="J213" s="2">
        <f t="shared" si="37"/>
        <v>0.109</v>
      </c>
      <c r="K213" s="1">
        <v>91</v>
      </c>
      <c r="L213" s="1">
        <f t="shared" si="38"/>
        <v>0.21110979778480163</v>
      </c>
      <c r="M213">
        <f t="shared" si="39"/>
        <v>260</v>
      </c>
      <c r="N213">
        <f t="shared" si="40"/>
        <v>1</v>
      </c>
      <c r="O213">
        <f t="shared" si="41"/>
        <v>0.1</v>
      </c>
    </row>
    <row r="214" spans="1:15">
      <c r="A214" s="1" t="s">
        <v>35</v>
      </c>
      <c r="B214" s="1">
        <v>7400</v>
      </c>
      <c r="C214" s="2">
        <v>0.96567171847400002</v>
      </c>
      <c r="D214" s="2">
        <v>0.20200000000000001</v>
      </c>
      <c r="E214" s="2">
        <v>46.66</v>
      </c>
      <c r="F214" s="2">
        <v>1.38</v>
      </c>
      <c r="G214" s="2">
        <v>0.109</v>
      </c>
      <c r="H214" s="1">
        <v>1</v>
      </c>
      <c r="I214" s="2">
        <f t="shared" si="36"/>
        <v>1.38</v>
      </c>
      <c r="J214" s="2">
        <f t="shared" si="37"/>
        <v>0.109</v>
      </c>
      <c r="K214" s="1">
        <v>328</v>
      </c>
      <c r="L214" s="1">
        <f t="shared" si="38"/>
        <v>0.75848041346394679</v>
      </c>
      <c r="M214">
        <f t="shared" si="39"/>
        <v>936</v>
      </c>
      <c r="N214">
        <f t="shared" si="40"/>
        <v>3</v>
      </c>
      <c r="O214">
        <f t="shared" si="41"/>
        <v>0.2</v>
      </c>
    </row>
    <row r="215" spans="1:15">
      <c r="A215" s="1" t="s">
        <v>35</v>
      </c>
      <c r="B215" s="1">
        <v>1200</v>
      </c>
      <c r="C215" s="2">
        <v>8.3941611074499995</v>
      </c>
      <c r="D215" s="2">
        <v>0.30399999999999999</v>
      </c>
      <c r="E215" s="2">
        <v>46.66</v>
      </c>
      <c r="F215" s="2">
        <v>2.23</v>
      </c>
      <c r="G215" s="2">
        <v>0.316</v>
      </c>
      <c r="H215" s="1">
        <v>1</v>
      </c>
      <c r="I215" s="2">
        <f t="shared" si="36"/>
        <v>2.23</v>
      </c>
      <c r="J215" s="2">
        <f t="shared" si="37"/>
        <v>0.316</v>
      </c>
      <c r="K215" s="1">
        <v>4289</v>
      </c>
      <c r="L215" s="1">
        <f t="shared" si="38"/>
        <v>9.9223461175982965</v>
      </c>
      <c r="M215">
        <f t="shared" si="39"/>
        <v>12239</v>
      </c>
      <c r="N215">
        <f t="shared" si="40"/>
        <v>60</v>
      </c>
      <c r="O215">
        <f t="shared" si="41"/>
        <v>8.5</v>
      </c>
    </row>
    <row r="216" spans="1:15">
      <c r="A216" s="1" t="s">
        <v>35</v>
      </c>
      <c r="B216" s="1">
        <v>1200</v>
      </c>
      <c r="C216" s="2">
        <v>2.4917241841500001E-2</v>
      </c>
      <c r="D216" s="2">
        <v>0.34699999999999998</v>
      </c>
      <c r="E216" s="2">
        <v>46.66</v>
      </c>
      <c r="F216" s="2">
        <v>2.23</v>
      </c>
      <c r="G216" s="2">
        <v>0.316</v>
      </c>
      <c r="H216" s="1">
        <v>1</v>
      </c>
      <c r="I216" s="2">
        <f t="shared" si="36"/>
        <v>2.23</v>
      </c>
      <c r="J216" s="2">
        <f t="shared" si="37"/>
        <v>0.316</v>
      </c>
      <c r="K216" s="1">
        <v>15</v>
      </c>
      <c r="L216" s="1">
        <f t="shared" si="38"/>
        <v>3.3619630083380279E-2</v>
      </c>
      <c r="M216">
        <f t="shared" si="39"/>
        <v>41</v>
      </c>
      <c r="N216">
        <f t="shared" si="40"/>
        <v>0</v>
      </c>
      <c r="O216">
        <f t="shared" si="41"/>
        <v>0</v>
      </c>
    </row>
    <row r="217" spans="1:15">
      <c r="A217" s="1" t="s">
        <v>35</v>
      </c>
      <c r="B217" s="1">
        <v>1400</v>
      </c>
      <c r="C217" s="2">
        <v>2.5731948842399999</v>
      </c>
      <c r="D217" s="2">
        <v>0.88700000000000001</v>
      </c>
      <c r="E217" s="2">
        <v>46.66</v>
      </c>
      <c r="F217" s="2">
        <v>1.93</v>
      </c>
      <c r="G217" s="2">
        <v>0.497</v>
      </c>
      <c r="H217" s="1">
        <v>1</v>
      </c>
      <c r="I217" s="2">
        <f t="shared" si="36"/>
        <v>1.93</v>
      </c>
      <c r="J217" s="2">
        <f t="shared" si="37"/>
        <v>0.497</v>
      </c>
      <c r="K217" s="1">
        <v>3970</v>
      </c>
      <c r="L217" s="1">
        <f t="shared" si="38"/>
        <v>8.8748247846576884</v>
      </c>
      <c r="M217">
        <f t="shared" si="39"/>
        <v>10947</v>
      </c>
      <c r="N217">
        <f t="shared" si="40"/>
        <v>47</v>
      </c>
      <c r="O217">
        <f t="shared" si="41"/>
        <v>12</v>
      </c>
    </row>
    <row r="218" spans="1:15">
      <c r="A218" s="1" t="s">
        <v>35</v>
      </c>
      <c r="B218" s="1">
        <v>1200</v>
      </c>
      <c r="C218" s="2">
        <v>0.18948152262599999</v>
      </c>
      <c r="D218" s="2">
        <v>0.34699999999999998</v>
      </c>
      <c r="E218" s="2">
        <v>46.66</v>
      </c>
      <c r="F218" s="2">
        <v>2.23</v>
      </c>
      <c r="G218" s="2">
        <v>0.316</v>
      </c>
      <c r="H218" s="1">
        <v>1</v>
      </c>
      <c r="I218" s="2">
        <f t="shared" si="36"/>
        <v>2.23</v>
      </c>
      <c r="J218" s="2">
        <f t="shared" si="37"/>
        <v>0.316</v>
      </c>
      <c r="K218" s="1">
        <v>110</v>
      </c>
      <c r="L218" s="1">
        <f t="shared" si="38"/>
        <v>0.25565826020566818</v>
      </c>
      <c r="M218">
        <f t="shared" si="39"/>
        <v>315</v>
      </c>
      <c r="N218">
        <f t="shared" si="40"/>
        <v>2</v>
      </c>
      <c r="O218">
        <f t="shared" si="41"/>
        <v>0.2</v>
      </c>
    </row>
    <row r="219" spans="1:15">
      <c r="A219" s="1" t="s">
        <v>35</v>
      </c>
      <c r="B219" s="1">
        <v>1200</v>
      </c>
      <c r="C219" s="2">
        <v>0.19222996624800001</v>
      </c>
      <c r="D219" s="2">
        <v>0.34699999999999998</v>
      </c>
      <c r="E219" s="2">
        <v>46.66</v>
      </c>
      <c r="F219" s="2">
        <v>2.23</v>
      </c>
      <c r="G219" s="2">
        <v>0.316</v>
      </c>
      <c r="H219" s="1">
        <v>1</v>
      </c>
      <c r="I219" s="2">
        <f t="shared" si="36"/>
        <v>2.23</v>
      </c>
      <c r="J219" s="2">
        <f t="shared" si="37"/>
        <v>0.316</v>
      </c>
      <c r="K219" s="1">
        <v>112</v>
      </c>
      <c r="L219" s="1">
        <f t="shared" si="38"/>
        <v>0.25936660234339109</v>
      </c>
      <c r="M219">
        <f t="shared" si="39"/>
        <v>320</v>
      </c>
      <c r="N219">
        <f t="shared" si="40"/>
        <v>2</v>
      </c>
      <c r="O219">
        <f t="shared" si="41"/>
        <v>0.2</v>
      </c>
    </row>
    <row r="220" spans="1:15">
      <c r="A220" s="1" t="s">
        <v>35</v>
      </c>
      <c r="B220" s="1">
        <v>8140</v>
      </c>
      <c r="C220" s="2">
        <v>3.8214566433099999E-2</v>
      </c>
      <c r="D220" s="2">
        <v>0.77700000000000002</v>
      </c>
      <c r="E220" s="2">
        <v>46.66</v>
      </c>
      <c r="F220" s="2">
        <v>1.18</v>
      </c>
      <c r="G220" s="2">
        <v>0.48</v>
      </c>
      <c r="H220" s="1">
        <v>1</v>
      </c>
      <c r="I220" s="2">
        <f t="shared" si="36"/>
        <v>1.18</v>
      </c>
      <c r="J220" s="2">
        <f t="shared" si="37"/>
        <v>0.48</v>
      </c>
      <c r="K220" s="1">
        <v>2447</v>
      </c>
      <c r="L220" s="1">
        <f t="shared" si="38"/>
        <v>0.11545518561750685</v>
      </c>
      <c r="M220">
        <f t="shared" si="39"/>
        <v>142</v>
      </c>
      <c r="N220">
        <f t="shared" si="40"/>
        <v>0</v>
      </c>
      <c r="O220">
        <f t="shared" si="41"/>
        <v>0.2</v>
      </c>
    </row>
    <row r="221" spans="1:15">
      <c r="A221" s="1" t="s">
        <v>35</v>
      </c>
      <c r="B221" s="1">
        <v>1200</v>
      </c>
      <c r="C221" s="2">
        <v>0.120833936928</v>
      </c>
      <c r="D221" s="2">
        <v>0.34699999999999998</v>
      </c>
      <c r="E221" s="2">
        <v>46.66</v>
      </c>
      <c r="F221" s="2">
        <v>2.23</v>
      </c>
      <c r="G221" s="2">
        <v>0.316</v>
      </c>
      <c r="H221" s="1">
        <v>1</v>
      </c>
      <c r="I221" s="2">
        <f t="shared" si="36"/>
        <v>2.23</v>
      </c>
      <c r="J221" s="2">
        <f t="shared" si="37"/>
        <v>0.316</v>
      </c>
      <c r="K221" s="1">
        <v>70</v>
      </c>
      <c r="L221" s="1">
        <f t="shared" si="38"/>
        <v>0.16303539078999887</v>
      </c>
      <c r="M221">
        <f t="shared" si="39"/>
        <v>201</v>
      </c>
      <c r="N221">
        <f t="shared" si="40"/>
        <v>1</v>
      </c>
      <c r="O221">
        <f t="shared" si="41"/>
        <v>0.1</v>
      </c>
    </row>
    <row r="222" spans="1:15">
      <c r="A222" s="1" t="s">
        <v>35</v>
      </c>
      <c r="B222" s="1">
        <v>1200</v>
      </c>
      <c r="C222" s="2">
        <v>3.3558410901999999E-2</v>
      </c>
      <c r="D222" s="2">
        <v>0.34699999999999998</v>
      </c>
      <c r="E222" s="2">
        <v>46.66</v>
      </c>
      <c r="F222" s="2">
        <v>2.23</v>
      </c>
      <c r="G222" s="2">
        <v>0.316</v>
      </c>
      <c r="H222" s="1">
        <v>1</v>
      </c>
      <c r="I222" s="2">
        <f t="shared" si="36"/>
        <v>2.23</v>
      </c>
      <c r="J222" s="2">
        <f t="shared" si="37"/>
        <v>0.316</v>
      </c>
      <c r="K222" s="1">
        <v>20</v>
      </c>
      <c r="L222" s="1">
        <f t="shared" si="38"/>
        <v>4.5278741840208331E-2</v>
      </c>
      <c r="M222">
        <f t="shared" si="39"/>
        <v>56</v>
      </c>
      <c r="N222">
        <f t="shared" si="40"/>
        <v>0</v>
      </c>
      <c r="O222">
        <f t="shared" si="41"/>
        <v>0</v>
      </c>
    </row>
    <row r="223" spans="1:15">
      <c r="A223" s="1" t="s">
        <v>35</v>
      </c>
      <c r="B223" s="1">
        <v>1200</v>
      </c>
      <c r="C223" s="2">
        <v>0.19380994020699999</v>
      </c>
      <c r="D223" s="2">
        <v>0.34699999999999998</v>
      </c>
      <c r="E223" s="2">
        <v>46.66</v>
      </c>
      <c r="F223" s="2">
        <v>2.23</v>
      </c>
      <c r="G223" s="2">
        <v>0.316</v>
      </c>
      <c r="H223" s="1">
        <v>1</v>
      </c>
      <c r="I223" s="2">
        <f t="shared" si="36"/>
        <v>2.23</v>
      </c>
      <c r="J223" s="2">
        <f t="shared" si="37"/>
        <v>0.316</v>
      </c>
      <c r="K223" s="1">
        <v>113</v>
      </c>
      <c r="L223" s="1">
        <f t="shared" si="38"/>
        <v>0.26149838484086169</v>
      </c>
      <c r="M223">
        <f t="shared" si="39"/>
        <v>323</v>
      </c>
      <c r="N223">
        <f t="shared" si="40"/>
        <v>2</v>
      </c>
      <c r="O223">
        <f t="shared" si="41"/>
        <v>0.2</v>
      </c>
    </row>
    <row r="224" spans="1:15">
      <c r="A224" s="1" t="s">
        <v>35</v>
      </c>
      <c r="B224" s="1">
        <v>1200</v>
      </c>
      <c r="C224" s="2">
        <v>1.9214653116799998E-2</v>
      </c>
      <c r="D224" s="2">
        <v>0.38900000000000001</v>
      </c>
      <c r="E224" s="2">
        <v>46.66</v>
      </c>
      <c r="F224" s="2">
        <v>2.23</v>
      </c>
      <c r="G224" s="2">
        <v>0.316</v>
      </c>
      <c r="H224" s="1">
        <v>1</v>
      </c>
      <c r="I224" s="2">
        <f t="shared" si="36"/>
        <v>2.23</v>
      </c>
      <c r="J224" s="2">
        <f t="shared" si="37"/>
        <v>0.316</v>
      </c>
      <c r="K224" s="1">
        <v>13</v>
      </c>
      <c r="L224" s="1">
        <f t="shared" si="38"/>
        <v>2.9063347742768864E-2</v>
      </c>
      <c r="M224">
        <f t="shared" si="39"/>
        <v>36</v>
      </c>
      <c r="N224">
        <f t="shared" si="40"/>
        <v>0</v>
      </c>
      <c r="O224">
        <f t="shared" si="41"/>
        <v>0</v>
      </c>
    </row>
    <row r="225" spans="1:15">
      <c r="A225" s="1" t="s">
        <v>35</v>
      </c>
      <c r="B225" s="1">
        <v>1800</v>
      </c>
      <c r="C225" s="2">
        <v>5.4046072157099996</v>
      </c>
      <c r="D225" s="2">
        <v>0.183</v>
      </c>
      <c r="E225" s="2">
        <v>46.66</v>
      </c>
      <c r="F225" s="2">
        <v>1.25</v>
      </c>
      <c r="G225" s="2">
        <v>0.08</v>
      </c>
      <c r="H225" s="1">
        <v>1</v>
      </c>
      <c r="I225" s="2">
        <f t="shared" si="36"/>
        <v>1.25</v>
      </c>
      <c r="J225" s="2">
        <f t="shared" si="37"/>
        <v>0.08</v>
      </c>
      <c r="K225" s="1">
        <v>1663</v>
      </c>
      <c r="L225" s="1">
        <f t="shared" si="38"/>
        <v>3.8457293334466853</v>
      </c>
      <c r="M225">
        <f t="shared" si="39"/>
        <v>4744</v>
      </c>
      <c r="N225">
        <f t="shared" si="40"/>
        <v>13</v>
      </c>
      <c r="O225">
        <f t="shared" si="41"/>
        <v>0.8</v>
      </c>
    </row>
    <row r="226" spans="1:15">
      <c r="A226" s="1" t="s">
        <v>35</v>
      </c>
      <c r="B226" s="1">
        <v>1860</v>
      </c>
      <c r="C226" s="2">
        <v>8.6176117959599993E-2</v>
      </c>
      <c r="D226" s="2">
        <v>0.16900000000000001</v>
      </c>
      <c r="E226" s="2">
        <v>46.66</v>
      </c>
      <c r="F226" s="2">
        <v>1.58</v>
      </c>
      <c r="G226" s="2">
        <v>0.1</v>
      </c>
      <c r="H226" s="1">
        <v>1</v>
      </c>
      <c r="I226" s="2">
        <f t="shared" si="36"/>
        <v>1.58</v>
      </c>
      <c r="J226" s="2">
        <f t="shared" si="37"/>
        <v>0.1</v>
      </c>
      <c r="K226" s="1">
        <v>44</v>
      </c>
      <c r="L226" s="1">
        <f t="shared" si="38"/>
        <v>5.6628768767928682E-2</v>
      </c>
      <c r="M226">
        <f t="shared" si="39"/>
        <v>70</v>
      </c>
      <c r="N226">
        <f t="shared" si="40"/>
        <v>0</v>
      </c>
      <c r="O226">
        <f t="shared" si="41"/>
        <v>0</v>
      </c>
    </row>
    <row r="227" spans="1:15">
      <c r="A227" s="1" t="s">
        <v>35</v>
      </c>
      <c r="B227" s="1">
        <v>1200</v>
      </c>
      <c r="C227" s="2">
        <v>1.9408733996099999E-3</v>
      </c>
      <c r="D227" s="2">
        <v>0.34699999999999998</v>
      </c>
      <c r="E227" s="2">
        <v>46.66</v>
      </c>
      <c r="F227" s="2">
        <v>2.23</v>
      </c>
      <c r="G227" s="2">
        <v>0.316</v>
      </c>
      <c r="H227" s="1">
        <v>1</v>
      </c>
      <c r="I227" s="2">
        <f t="shared" si="36"/>
        <v>2.23</v>
      </c>
      <c r="J227" s="2">
        <f t="shared" si="37"/>
        <v>0.316</v>
      </c>
      <c r="K227" s="1">
        <v>1</v>
      </c>
      <c r="L227" s="1">
        <f t="shared" si="38"/>
        <v>2.6187266692127916E-3</v>
      </c>
      <c r="M227">
        <f t="shared" si="39"/>
        <v>3</v>
      </c>
      <c r="N227">
        <f t="shared" si="40"/>
        <v>0</v>
      </c>
      <c r="O227">
        <f t="shared" si="41"/>
        <v>0</v>
      </c>
    </row>
    <row r="228" spans="1:15">
      <c r="A228" s="1" t="s">
        <v>35</v>
      </c>
      <c r="B228" s="1">
        <v>8140</v>
      </c>
      <c r="C228" s="2">
        <v>0.104248065039</v>
      </c>
      <c r="D228" s="2">
        <v>0.70299999999999996</v>
      </c>
      <c r="E228" s="2">
        <v>46.66</v>
      </c>
      <c r="F228" s="2">
        <v>1.18</v>
      </c>
      <c r="G228" s="2">
        <v>0.48</v>
      </c>
      <c r="H228" s="1">
        <v>1</v>
      </c>
      <c r="I228" s="2">
        <f t="shared" si="36"/>
        <v>1.18</v>
      </c>
      <c r="J228" s="2">
        <f t="shared" si="37"/>
        <v>0.48</v>
      </c>
      <c r="K228" s="1">
        <v>3227</v>
      </c>
      <c r="L228" s="1">
        <f t="shared" si="38"/>
        <v>0.2849619120373314</v>
      </c>
      <c r="M228">
        <f t="shared" si="39"/>
        <v>351</v>
      </c>
      <c r="N228">
        <f t="shared" si="40"/>
        <v>1</v>
      </c>
      <c r="O228">
        <f t="shared" si="41"/>
        <v>0.4</v>
      </c>
    </row>
    <row r="229" spans="1:15">
      <c r="A229" s="1" t="s">
        <v>35</v>
      </c>
      <c r="B229" s="1">
        <v>1200</v>
      </c>
      <c r="C229" s="2">
        <v>18.6700315597</v>
      </c>
      <c r="D229" s="2">
        <v>0.38900000000000001</v>
      </c>
      <c r="E229" s="2">
        <v>46.66</v>
      </c>
      <c r="F229" s="2">
        <v>2.23</v>
      </c>
      <c r="G229" s="2">
        <v>0.316</v>
      </c>
      <c r="H229" s="1">
        <v>1</v>
      </c>
      <c r="I229" s="2">
        <f t="shared" si="36"/>
        <v>2.23</v>
      </c>
      <c r="J229" s="2">
        <f t="shared" si="37"/>
        <v>0.316</v>
      </c>
      <c r="K229" s="1">
        <v>12578</v>
      </c>
      <c r="L229" s="1">
        <f t="shared" si="38"/>
        <v>28.239574052659094</v>
      </c>
      <c r="M229">
        <f t="shared" si="39"/>
        <v>34833</v>
      </c>
      <c r="N229">
        <f t="shared" si="40"/>
        <v>171</v>
      </c>
      <c r="O229">
        <f t="shared" si="41"/>
        <v>24.3</v>
      </c>
    </row>
    <row r="230" spans="1:15">
      <c r="A230" s="1" t="s">
        <v>35</v>
      </c>
      <c r="B230" s="1">
        <v>1860</v>
      </c>
      <c r="C230" s="2">
        <v>4.0861722894500003</v>
      </c>
      <c r="D230" s="2">
        <v>0.182</v>
      </c>
      <c r="E230" s="2">
        <v>46.66</v>
      </c>
      <c r="F230" s="2">
        <v>1.58</v>
      </c>
      <c r="G230" s="2">
        <v>0.1</v>
      </c>
      <c r="H230" s="1">
        <v>1</v>
      </c>
      <c r="I230" s="2">
        <f t="shared" si="36"/>
        <v>1.58</v>
      </c>
      <c r="J230" s="2">
        <f t="shared" si="37"/>
        <v>0.1</v>
      </c>
      <c r="K230" s="1">
        <v>2321</v>
      </c>
      <c r="L230" s="1">
        <f t="shared" si="38"/>
        <v>2.8916887852236779</v>
      </c>
      <c r="M230">
        <f t="shared" si="39"/>
        <v>3567</v>
      </c>
      <c r="N230">
        <f t="shared" si="40"/>
        <v>12</v>
      </c>
      <c r="O230">
        <f t="shared" si="41"/>
        <v>0.8</v>
      </c>
    </row>
    <row r="231" spans="1:15">
      <c r="A231" s="1" t="s">
        <v>35</v>
      </c>
      <c r="B231" s="1">
        <v>1200</v>
      </c>
      <c r="C231" s="2">
        <v>5.3436017301600001E-3</v>
      </c>
      <c r="D231" s="2">
        <v>0.34699999999999998</v>
      </c>
      <c r="E231" s="2">
        <v>46.66</v>
      </c>
      <c r="F231" s="2">
        <v>2.23</v>
      </c>
      <c r="G231" s="2">
        <v>0.316</v>
      </c>
      <c r="H231" s="1">
        <v>1</v>
      </c>
      <c r="I231" s="2">
        <f t="shared" ref="I231:I263" si="42">F231</f>
        <v>2.23</v>
      </c>
      <c r="J231" s="2">
        <f t="shared" ref="J231:J263" si="43">G231</f>
        <v>0.316</v>
      </c>
      <c r="K231" s="1">
        <v>3</v>
      </c>
      <c r="L231" s="1">
        <f t="shared" ref="L231:L263" si="44">E231*D231*C231/12</f>
        <v>7.2098635404212628E-3</v>
      </c>
      <c r="M231">
        <f t="shared" ref="M231:M263" si="45">ROUND(E231*D231*C231*102.79,0)</f>
        <v>9</v>
      </c>
      <c r="N231">
        <f t="shared" ref="N231:N263" si="46">ROUND(I231*M231*0.002205,0)</f>
        <v>0</v>
      </c>
      <c r="O231">
        <f t="shared" ref="O231:O263" si="47">ROUND(J231*M231*0.002205,1)</f>
        <v>0</v>
      </c>
    </row>
    <row r="232" spans="1:15">
      <c r="A232" s="1" t="s">
        <v>35</v>
      </c>
      <c r="B232" s="1">
        <v>1800</v>
      </c>
      <c r="C232" s="2">
        <v>0.12804273040799999</v>
      </c>
      <c r="D232" s="2">
        <v>0.16900000000000001</v>
      </c>
      <c r="E232" s="2">
        <v>46.66</v>
      </c>
      <c r="F232" s="2">
        <v>1.25</v>
      </c>
      <c r="G232" s="2">
        <v>0.08</v>
      </c>
      <c r="H232" s="1">
        <v>1</v>
      </c>
      <c r="I232" s="2">
        <f t="shared" si="42"/>
        <v>1.25</v>
      </c>
      <c r="J232" s="2">
        <f t="shared" si="43"/>
        <v>0.08</v>
      </c>
      <c r="K232" s="1">
        <v>36</v>
      </c>
      <c r="L232" s="1">
        <f t="shared" si="44"/>
        <v>8.4140506028458351E-2</v>
      </c>
      <c r="M232">
        <f t="shared" si="45"/>
        <v>104</v>
      </c>
      <c r="N232">
        <f t="shared" si="46"/>
        <v>0</v>
      </c>
      <c r="O232">
        <f t="shared" si="47"/>
        <v>0</v>
      </c>
    </row>
    <row r="233" spans="1:15">
      <c r="A233" s="1" t="s">
        <v>35</v>
      </c>
      <c r="B233" s="1">
        <v>1800</v>
      </c>
      <c r="C233" s="2">
        <v>8.2211399794200002E-2</v>
      </c>
      <c r="D233" s="2">
        <v>0.16900000000000001</v>
      </c>
      <c r="E233" s="2">
        <v>46.66</v>
      </c>
      <c r="F233" s="2">
        <v>1.25</v>
      </c>
      <c r="G233" s="2">
        <v>0.08</v>
      </c>
      <c r="H233" s="1">
        <v>1</v>
      </c>
      <c r="I233" s="2">
        <f t="shared" si="42"/>
        <v>1.25</v>
      </c>
      <c r="J233" s="2">
        <f t="shared" si="43"/>
        <v>0.08</v>
      </c>
      <c r="K233" s="1">
        <v>23</v>
      </c>
      <c r="L233" s="1">
        <f t="shared" si="44"/>
        <v>5.4023440127762994E-2</v>
      </c>
      <c r="M233">
        <f t="shared" si="45"/>
        <v>67</v>
      </c>
      <c r="N233">
        <f t="shared" si="46"/>
        <v>0</v>
      </c>
      <c r="O233">
        <f t="shared" si="47"/>
        <v>0</v>
      </c>
    </row>
    <row r="234" spans="1:15">
      <c r="A234" s="1" t="s">
        <v>35</v>
      </c>
      <c r="B234" s="1">
        <v>1800</v>
      </c>
      <c r="C234" s="2">
        <v>5.1036425035899998E-3</v>
      </c>
      <c r="D234" s="2">
        <v>0.183</v>
      </c>
      <c r="E234" s="2">
        <v>46.66</v>
      </c>
      <c r="F234" s="2">
        <v>1.25</v>
      </c>
      <c r="G234" s="2">
        <v>0.08</v>
      </c>
      <c r="H234" s="1">
        <v>1</v>
      </c>
      <c r="I234" s="2">
        <f t="shared" si="42"/>
        <v>1.25</v>
      </c>
      <c r="J234" s="2">
        <f t="shared" si="43"/>
        <v>0.08</v>
      </c>
      <c r="K234" s="1">
        <v>2</v>
      </c>
      <c r="L234" s="1">
        <f t="shared" si="44"/>
        <v>3.6315733780670177E-3</v>
      </c>
      <c r="M234">
        <f t="shared" si="45"/>
        <v>4</v>
      </c>
      <c r="N234">
        <f t="shared" si="46"/>
        <v>0</v>
      </c>
      <c r="O234">
        <f t="shared" si="47"/>
        <v>0</v>
      </c>
    </row>
    <row r="235" spans="1:15">
      <c r="A235" s="1" t="s">
        <v>35</v>
      </c>
      <c r="B235" s="1">
        <v>1800</v>
      </c>
      <c r="C235" s="2">
        <v>0.28374064253100001</v>
      </c>
      <c r="D235" s="2">
        <v>0.182</v>
      </c>
      <c r="E235" s="2">
        <v>46.66</v>
      </c>
      <c r="F235" s="2">
        <v>1.25</v>
      </c>
      <c r="G235" s="2">
        <v>0.08</v>
      </c>
      <c r="H235" s="1">
        <v>1</v>
      </c>
      <c r="I235" s="2">
        <f t="shared" si="42"/>
        <v>1.25</v>
      </c>
      <c r="J235" s="2">
        <f t="shared" si="43"/>
        <v>0.08</v>
      </c>
      <c r="K235" s="1">
        <v>87</v>
      </c>
      <c r="L235" s="1">
        <f t="shared" si="44"/>
        <v>0.20079663210419632</v>
      </c>
      <c r="M235">
        <f t="shared" si="45"/>
        <v>248</v>
      </c>
      <c r="N235">
        <f t="shared" si="46"/>
        <v>1</v>
      </c>
      <c r="O235">
        <f t="shared" si="47"/>
        <v>0</v>
      </c>
    </row>
    <row r="236" spans="1:15">
      <c r="A236" s="1" t="s">
        <v>35</v>
      </c>
      <c r="B236" s="1">
        <v>1800</v>
      </c>
      <c r="C236" s="2">
        <v>2.2039255351000001E-3</v>
      </c>
      <c r="D236" s="2">
        <v>0.16900000000000001</v>
      </c>
      <c r="E236" s="2">
        <v>46.66</v>
      </c>
      <c r="F236" s="2">
        <v>1.25</v>
      </c>
      <c r="G236" s="2">
        <v>0.08</v>
      </c>
      <c r="H236" s="1">
        <v>1</v>
      </c>
      <c r="I236" s="2">
        <f t="shared" si="42"/>
        <v>1.25</v>
      </c>
      <c r="J236" s="2">
        <f t="shared" si="43"/>
        <v>0.08</v>
      </c>
      <c r="K236" s="1">
        <v>1</v>
      </c>
      <c r="L236" s="1">
        <f t="shared" si="44"/>
        <v>1.4482619136710381E-3</v>
      </c>
      <c r="M236">
        <f t="shared" si="45"/>
        <v>2</v>
      </c>
      <c r="N236">
        <f t="shared" si="46"/>
        <v>0</v>
      </c>
      <c r="O236">
        <f t="shared" si="47"/>
        <v>0</v>
      </c>
    </row>
    <row r="237" spans="1:15">
      <c r="A237" s="1" t="s">
        <v>35</v>
      </c>
      <c r="B237" s="1">
        <v>1800</v>
      </c>
      <c r="C237" s="2">
        <v>8.7180219875499995E-2</v>
      </c>
      <c r="D237" s="2">
        <v>0.183</v>
      </c>
      <c r="E237" s="2">
        <v>46.66</v>
      </c>
      <c r="F237" s="2">
        <v>1.25</v>
      </c>
      <c r="G237" s="2">
        <v>0.08</v>
      </c>
      <c r="H237" s="1">
        <v>1</v>
      </c>
      <c r="I237" s="2">
        <f t="shared" si="42"/>
        <v>1.25</v>
      </c>
      <c r="J237" s="2">
        <f t="shared" si="43"/>
        <v>0.08</v>
      </c>
      <c r="K237" s="1">
        <v>27</v>
      </c>
      <c r="L237" s="1">
        <f t="shared" si="44"/>
        <v>6.2034393155710153E-2</v>
      </c>
      <c r="M237">
        <f t="shared" si="45"/>
        <v>77</v>
      </c>
      <c r="N237">
        <f t="shared" si="46"/>
        <v>0</v>
      </c>
      <c r="O237">
        <f t="shared" si="47"/>
        <v>0</v>
      </c>
    </row>
    <row r="238" spans="1:15">
      <c r="A238" s="1" t="s">
        <v>35</v>
      </c>
      <c r="B238" s="1">
        <v>1300</v>
      </c>
      <c r="C238" s="2">
        <v>0.80894553636300004</v>
      </c>
      <c r="D238" s="2">
        <v>0.63100000000000001</v>
      </c>
      <c r="E238" s="2">
        <v>46.66</v>
      </c>
      <c r="F238" s="2">
        <v>2.1</v>
      </c>
      <c r="G238" s="2">
        <v>0.51600000000000001</v>
      </c>
      <c r="H238" s="1">
        <v>1</v>
      </c>
      <c r="I238" s="2">
        <f t="shared" si="42"/>
        <v>2.1</v>
      </c>
      <c r="J238" s="2">
        <f t="shared" si="43"/>
        <v>0.51600000000000001</v>
      </c>
      <c r="K238" s="1">
        <v>1110</v>
      </c>
      <c r="L238" s="1">
        <f t="shared" si="44"/>
        <v>1.9847788830455144</v>
      </c>
      <c r="M238">
        <f t="shared" si="45"/>
        <v>2448</v>
      </c>
      <c r="N238">
        <f t="shared" si="46"/>
        <v>11</v>
      </c>
      <c r="O238">
        <f t="shared" si="47"/>
        <v>2.8</v>
      </c>
    </row>
    <row r="239" spans="1:15">
      <c r="A239" s="1" t="s">
        <v>35</v>
      </c>
      <c r="B239" s="1">
        <v>1800</v>
      </c>
      <c r="C239" s="2">
        <v>2.99441724877E-2</v>
      </c>
      <c r="D239" s="2">
        <v>0.183</v>
      </c>
      <c r="E239" s="2">
        <v>46.66</v>
      </c>
      <c r="F239" s="2">
        <v>1.25</v>
      </c>
      <c r="G239" s="2">
        <v>0.08</v>
      </c>
      <c r="H239" s="1">
        <v>1</v>
      </c>
      <c r="I239" s="2">
        <f t="shared" si="42"/>
        <v>1.25</v>
      </c>
      <c r="J239" s="2">
        <f t="shared" si="43"/>
        <v>0.08</v>
      </c>
      <c r="K239" s="1">
        <v>9</v>
      </c>
      <c r="L239" s="1">
        <f t="shared" si="44"/>
        <v>2.1307225096210247E-2</v>
      </c>
      <c r="M239">
        <f t="shared" si="45"/>
        <v>26</v>
      </c>
      <c r="N239">
        <f t="shared" si="46"/>
        <v>0</v>
      </c>
      <c r="O239">
        <f t="shared" si="47"/>
        <v>0</v>
      </c>
    </row>
    <row r="240" spans="1:15">
      <c r="A240" s="1" t="s">
        <v>35</v>
      </c>
      <c r="B240" s="1">
        <v>8310</v>
      </c>
      <c r="C240" s="2">
        <v>1.5882143818600001</v>
      </c>
      <c r="D240" s="2">
        <v>0.79300000000000004</v>
      </c>
      <c r="E240" s="2">
        <v>46.66</v>
      </c>
      <c r="F240" s="2">
        <v>1.79</v>
      </c>
      <c r="G240" s="2">
        <v>0.31</v>
      </c>
      <c r="H240" s="1">
        <v>1</v>
      </c>
      <c r="I240" s="2">
        <f t="shared" si="42"/>
        <v>1.79</v>
      </c>
      <c r="J240" s="2">
        <f t="shared" si="43"/>
        <v>0.31</v>
      </c>
      <c r="K240" s="1">
        <v>2153</v>
      </c>
      <c r="L240" s="1">
        <f t="shared" si="44"/>
        <v>4.8971769887222472</v>
      </c>
      <c r="M240">
        <f t="shared" si="45"/>
        <v>6041</v>
      </c>
      <c r="N240">
        <f t="shared" si="46"/>
        <v>24</v>
      </c>
      <c r="O240">
        <f t="shared" si="47"/>
        <v>4.0999999999999996</v>
      </c>
    </row>
    <row r="241" spans="1:15">
      <c r="A241" s="1" t="s">
        <v>35</v>
      </c>
      <c r="B241" s="1">
        <v>1300</v>
      </c>
      <c r="C241" s="2">
        <v>3.6545469779599999</v>
      </c>
      <c r="D241" s="2">
        <v>0.66200000000000003</v>
      </c>
      <c r="E241" s="2">
        <v>46.66</v>
      </c>
      <c r="F241" s="2">
        <v>2.1</v>
      </c>
      <c r="G241" s="2">
        <v>0.51600000000000001</v>
      </c>
      <c r="H241" s="1">
        <v>1</v>
      </c>
      <c r="I241" s="2">
        <f t="shared" si="42"/>
        <v>2.1</v>
      </c>
      <c r="J241" s="2">
        <f t="shared" si="43"/>
        <v>0.51600000000000001</v>
      </c>
      <c r="K241" s="1">
        <v>4140</v>
      </c>
      <c r="L241" s="1">
        <f t="shared" si="44"/>
        <v>9.4070841032040153</v>
      </c>
      <c r="M241">
        <f t="shared" si="45"/>
        <v>11603</v>
      </c>
      <c r="N241">
        <f t="shared" si="46"/>
        <v>54</v>
      </c>
      <c r="O241">
        <f t="shared" si="47"/>
        <v>13.2</v>
      </c>
    </row>
    <row r="242" spans="1:15">
      <c r="A242" s="1" t="s">
        <v>35</v>
      </c>
      <c r="B242" s="1">
        <v>1300</v>
      </c>
      <c r="C242" s="2">
        <v>25.6274413101</v>
      </c>
      <c r="D242" s="2">
        <v>0.69199999999999995</v>
      </c>
      <c r="E242" s="2">
        <v>46.66</v>
      </c>
      <c r="F242" s="2">
        <v>2.1</v>
      </c>
      <c r="G242" s="2">
        <v>0.51600000000000001</v>
      </c>
      <c r="H242" s="1">
        <v>1</v>
      </c>
      <c r="I242" s="2">
        <f t="shared" si="42"/>
        <v>2.1</v>
      </c>
      <c r="J242" s="2">
        <f t="shared" si="43"/>
        <v>0.51600000000000001</v>
      </c>
      <c r="K242" s="1">
        <v>29837</v>
      </c>
      <c r="L242" s="1">
        <f t="shared" si="44"/>
        <v>68.956439731521002</v>
      </c>
      <c r="M242">
        <f t="shared" si="45"/>
        <v>85056</v>
      </c>
      <c r="N242">
        <f t="shared" si="46"/>
        <v>394</v>
      </c>
      <c r="O242">
        <f t="shared" si="47"/>
        <v>96.8</v>
      </c>
    </row>
    <row r="243" spans="1:15">
      <c r="A243" s="1" t="s">
        <v>35</v>
      </c>
      <c r="B243" s="1">
        <v>1300</v>
      </c>
      <c r="C243" s="2">
        <v>8.8787391961900006</v>
      </c>
      <c r="D243" s="2">
        <v>0.63100000000000001</v>
      </c>
      <c r="E243" s="2">
        <v>46.66</v>
      </c>
      <c r="F243" s="2">
        <v>2.1</v>
      </c>
      <c r="G243" s="2">
        <v>0.51600000000000001</v>
      </c>
      <c r="H243" s="1">
        <v>1</v>
      </c>
      <c r="I243" s="2">
        <f t="shared" si="42"/>
        <v>2.1</v>
      </c>
      <c r="J243" s="2">
        <f t="shared" si="43"/>
        <v>0.51600000000000001</v>
      </c>
      <c r="K243" s="1">
        <v>9415</v>
      </c>
      <c r="L243" s="1">
        <f t="shared" si="44"/>
        <v>21.784326969521349</v>
      </c>
      <c r="M243">
        <f t="shared" si="45"/>
        <v>26871</v>
      </c>
      <c r="N243">
        <f t="shared" si="46"/>
        <v>124</v>
      </c>
      <c r="O243">
        <f t="shared" si="47"/>
        <v>30.6</v>
      </c>
    </row>
    <row r="244" spans="1:15">
      <c r="A244" s="1" t="s">
        <v>35</v>
      </c>
      <c r="B244" s="1">
        <v>1400</v>
      </c>
      <c r="C244" s="2">
        <v>5.4564928638200003</v>
      </c>
      <c r="D244" s="2">
        <v>0.88800000000000001</v>
      </c>
      <c r="E244" s="2">
        <v>46.66</v>
      </c>
      <c r="F244" s="2">
        <v>1.93</v>
      </c>
      <c r="G244" s="2">
        <v>0.497</v>
      </c>
      <c r="H244" s="1">
        <v>1</v>
      </c>
      <c r="I244" s="2">
        <f t="shared" si="42"/>
        <v>1.93</v>
      </c>
      <c r="J244" s="2">
        <f t="shared" si="43"/>
        <v>0.497</v>
      </c>
      <c r="K244" s="1">
        <v>8468</v>
      </c>
      <c r="L244" s="1">
        <f t="shared" si="44"/>
        <v>18.840396819912247</v>
      </c>
      <c r="M244">
        <f t="shared" si="45"/>
        <v>23239</v>
      </c>
      <c r="N244">
        <f t="shared" si="46"/>
        <v>99</v>
      </c>
      <c r="O244">
        <f t="shared" si="47"/>
        <v>25.5</v>
      </c>
    </row>
    <row r="245" spans="1:15">
      <c r="A245" s="1" t="s">
        <v>35</v>
      </c>
      <c r="B245" s="1">
        <v>1400</v>
      </c>
      <c r="C245" s="2">
        <v>11.8513103249</v>
      </c>
      <c r="D245" s="2">
        <v>0.88700000000000001</v>
      </c>
      <c r="E245" s="2">
        <v>46.66</v>
      </c>
      <c r="F245" s="2">
        <v>1.93</v>
      </c>
      <c r="G245" s="2">
        <v>0.497</v>
      </c>
      <c r="H245" s="1">
        <v>1</v>
      </c>
      <c r="I245" s="2">
        <f t="shared" si="42"/>
        <v>1.93</v>
      </c>
      <c r="J245" s="2">
        <f t="shared" si="43"/>
        <v>0.497</v>
      </c>
      <c r="K245" s="1">
        <v>18164</v>
      </c>
      <c r="L245" s="1">
        <f t="shared" si="44"/>
        <v>40.87459649724773</v>
      </c>
      <c r="M245">
        <f t="shared" si="45"/>
        <v>50418</v>
      </c>
      <c r="N245">
        <f t="shared" si="46"/>
        <v>215</v>
      </c>
      <c r="O245">
        <f t="shared" si="47"/>
        <v>55.3</v>
      </c>
    </row>
    <row r="246" spans="1:15">
      <c r="A246" s="1" t="s">
        <v>35</v>
      </c>
      <c r="B246" s="1">
        <v>1200</v>
      </c>
      <c r="C246" s="2">
        <v>0.17226891920199999</v>
      </c>
      <c r="D246" s="2">
        <v>0.22</v>
      </c>
      <c r="E246" s="2">
        <v>46.66</v>
      </c>
      <c r="F246" s="2">
        <v>2.23</v>
      </c>
      <c r="G246" s="2">
        <v>0.316</v>
      </c>
      <c r="H246" s="1">
        <v>1</v>
      </c>
      <c r="I246" s="2">
        <f t="shared" si="42"/>
        <v>2.23</v>
      </c>
      <c r="J246" s="2">
        <f t="shared" si="43"/>
        <v>0.316</v>
      </c>
      <c r="K246" s="1">
        <v>64</v>
      </c>
      <c r="L246" s="1">
        <f t="shared" si="44"/>
        <v>0.14736457578269754</v>
      </c>
      <c r="M246">
        <f t="shared" si="45"/>
        <v>182</v>
      </c>
      <c r="N246">
        <f t="shared" si="46"/>
        <v>1</v>
      </c>
      <c r="O246">
        <f t="shared" si="47"/>
        <v>0.1</v>
      </c>
    </row>
    <row r="247" spans="1:15">
      <c r="A247" s="1" t="s">
        <v>35</v>
      </c>
      <c r="B247" s="1">
        <v>1300</v>
      </c>
      <c r="C247" s="2">
        <v>3.2671744135500001E-3</v>
      </c>
      <c r="D247" s="2">
        <v>0.69199999999999995</v>
      </c>
      <c r="E247" s="2">
        <v>46.66</v>
      </c>
      <c r="F247" s="2">
        <v>2.1</v>
      </c>
      <c r="G247" s="2">
        <v>0.51600000000000001</v>
      </c>
      <c r="H247" s="1">
        <v>1</v>
      </c>
      <c r="I247" s="2">
        <f t="shared" si="42"/>
        <v>2.1</v>
      </c>
      <c r="J247" s="2">
        <f t="shared" si="43"/>
        <v>0.51600000000000001</v>
      </c>
      <c r="K247" s="1">
        <v>16</v>
      </c>
      <c r="L247" s="1">
        <f t="shared" si="44"/>
        <v>8.7910733191900129E-3</v>
      </c>
      <c r="M247">
        <f t="shared" si="45"/>
        <v>11</v>
      </c>
      <c r="N247">
        <f t="shared" si="46"/>
        <v>0</v>
      </c>
      <c r="O247">
        <f t="shared" si="47"/>
        <v>0</v>
      </c>
    </row>
    <row r="248" spans="1:15">
      <c r="A248" s="1" t="s">
        <v>35</v>
      </c>
      <c r="B248" s="1">
        <v>1400</v>
      </c>
      <c r="C248" s="2">
        <v>4.15025767828</v>
      </c>
      <c r="D248" s="2">
        <v>0.88800000000000001</v>
      </c>
      <c r="E248" s="2">
        <v>46.66</v>
      </c>
      <c r="F248" s="2">
        <v>1.93</v>
      </c>
      <c r="G248" s="2">
        <v>0.497</v>
      </c>
      <c r="H248" s="1">
        <v>1</v>
      </c>
      <c r="I248" s="2">
        <f t="shared" si="42"/>
        <v>1.93</v>
      </c>
      <c r="J248" s="2">
        <f t="shared" si="43"/>
        <v>0.497</v>
      </c>
      <c r="K248" s="1">
        <v>12532</v>
      </c>
      <c r="L248" s="1">
        <f t="shared" si="44"/>
        <v>14.330175721872314</v>
      </c>
      <c r="M248">
        <f t="shared" si="45"/>
        <v>17676</v>
      </c>
      <c r="N248">
        <f t="shared" si="46"/>
        <v>75</v>
      </c>
      <c r="O248">
        <f t="shared" si="47"/>
        <v>19.399999999999999</v>
      </c>
    </row>
    <row r="249" spans="1:15">
      <c r="A249" s="1" t="s">
        <v>35</v>
      </c>
      <c r="B249" s="1">
        <v>8140</v>
      </c>
      <c r="C249" s="2">
        <v>1.50967214004E-2</v>
      </c>
      <c r="D249" s="2">
        <v>0.74</v>
      </c>
      <c r="E249" s="2">
        <v>46.66</v>
      </c>
      <c r="F249" s="2">
        <v>1.18</v>
      </c>
      <c r="G249" s="2">
        <v>0.48</v>
      </c>
      <c r="H249" s="1">
        <v>1</v>
      </c>
      <c r="I249" s="2">
        <f t="shared" si="42"/>
        <v>1.18</v>
      </c>
      <c r="J249" s="2">
        <f t="shared" si="43"/>
        <v>0.48</v>
      </c>
      <c r="K249" s="1">
        <v>547</v>
      </c>
      <c r="L249" s="1">
        <f t="shared" si="44"/>
        <v>4.3438802933464277E-2</v>
      </c>
      <c r="M249">
        <f t="shared" si="45"/>
        <v>54</v>
      </c>
      <c r="N249">
        <f t="shared" si="46"/>
        <v>0</v>
      </c>
      <c r="O249">
        <f t="shared" si="47"/>
        <v>0.1</v>
      </c>
    </row>
    <row r="250" spans="1:15">
      <c r="A250" s="1" t="s">
        <v>35</v>
      </c>
      <c r="B250" s="1">
        <v>1400</v>
      </c>
      <c r="C250" s="2">
        <v>0.66340422539499999</v>
      </c>
      <c r="D250" s="2">
        <v>0.89</v>
      </c>
      <c r="E250" s="2">
        <v>46.66</v>
      </c>
      <c r="F250" s="2">
        <v>1.93</v>
      </c>
      <c r="G250" s="2">
        <v>0.497</v>
      </c>
      <c r="H250" s="1">
        <v>1</v>
      </c>
      <c r="I250" s="2">
        <f t="shared" si="42"/>
        <v>1.93</v>
      </c>
      <c r="J250" s="2">
        <f t="shared" si="43"/>
        <v>0.497</v>
      </c>
      <c r="K250" s="1">
        <v>1021</v>
      </c>
      <c r="L250" s="1">
        <f t="shared" si="44"/>
        <v>2.2957877191390268</v>
      </c>
      <c r="M250">
        <f t="shared" si="45"/>
        <v>2832</v>
      </c>
      <c r="N250">
        <f t="shared" si="46"/>
        <v>12</v>
      </c>
      <c r="O250">
        <f t="shared" si="47"/>
        <v>3.1</v>
      </c>
    </row>
    <row r="251" spans="1:15">
      <c r="A251" s="1" t="s">
        <v>35</v>
      </c>
      <c r="B251" s="1">
        <v>1300</v>
      </c>
      <c r="C251" s="2">
        <v>0.20601094239600001</v>
      </c>
      <c r="D251" s="2">
        <v>0.69199999999999995</v>
      </c>
      <c r="E251" s="2">
        <v>46.66</v>
      </c>
      <c r="F251" s="2">
        <v>2.1</v>
      </c>
      <c r="G251" s="2">
        <v>0.51600000000000001</v>
      </c>
      <c r="H251" s="1">
        <v>1</v>
      </c>
      <c r="I251" s="2">
        <f t="shared" si="42"/>
        <v>2.1</v>
      </c>
      <c r="J251" s="2">
        <f t="shared" si="43"/>
        <v>0.51600000000000001</v>
      </c>
      <c r="K251" s="1">
        <v>240</v>
      </c>
      <c r="L251" s="1">
        <f t="shared" si="44"/>
        <v>0.55431913633004781</v>
      </c>
      <c r="M251">
        <f t="shared" si="45"/>
        <v>684</v>
      </c>
      <c r="N251">
        <f t="shared" si="46"/>
        <v>3</v>
      </c>
      <c r="O251">
        <f t="shared" si="47"/>
        <v>0.8</v>
      </c>
    </row>
    <row r="252" spans="1:15">
      <c r="A252" s="1" t="s">
        <v>35</v>
      </c>
      <c r="B252" s="1">
        <v>1400</v>
      </c>
      <c r="C252" s="2">
        <v>8.2366311628399996E-2</v>
      </c>
      <c r="D252" s="2">
        <v>0.88800000000000001</v>
      </c>
      <c r="E252" s="2">
        <v>46.66</v>
      </c>
      <c r="F252" s="2">
        <v>1.93</v>
      </c>
      <c r="G252" s="2">
        <v>0.497</v>
      </c>
      <c r="H252" s="1">
        <v>1</v>
      </c>
      <c r="I252" s="2">
        <f t="shared" si="42"/>
        <v>1.93</v>
      </c>
      <c r="J252" s="2">
        <f t="shared" si="43"/>
        <v>0.497</v>
      </c>
      <c r="K252" s="1">
        <v>4537</v>
      </c>
      <c r="L252" s="1">
        <f t="shared" si="44"/>
        <v>0.28439769544300458</v>
      </c>
      <c r="M252">
        <f t="shared" si="45"/>
        <v>351</v>
      </c>
      <c r="N252">
        <f t="shared" si="46"/>
        <v>1</v>
      </c>
      <c r="O252">
        <f t="shared" si="47"/>
        <v>0.4</v>
      </c>
    </row>
    <row r="253" spans="1:15">
      <c r="A253" s="1" t="s">
        <v>35</v>
      </c>
      <c r="B253" s="1">
        <v>1400</v>
      </c>
      <c r="C253" s="2">
        <v>6.5535944080899994E-2</v>
      </c>
      <c r="D253" s="2">
        <v>0.88800000000000001</v>
      </c>
      <c r="E253" s="2">
        <v>46.66</v>
      </c>
      <c r="F253" s="2">
        <v>1.93</v>
      </c>
      <c r="G253" s="2">
        <v>0.497</v>
      </c>
      <c r="H253" s="1">
        <v>1</v>
      </c>
      <c r="I253" s="2">
        <f t="shared" si="42"/>
        <v>1.93</v>
      </c>
      <c r="J253" s="2">
        <f t="shared" si="43"/>
        <v>0.497</v>
      </c>
      <c r="K253" s="1">
        <v>98</v>
      </c>
      <c r="L253" s="1">
        <f t="shared" si="44"/>
        <v>0.22628512916029472</v>
      </c>
      <c r="M253">
        <f t="shared" si="45"/>
        <v>279</v>
      </c>
      <c r="N253">
        <f t="shared" si="46"/>
        <v>1</v>
      </c>
      <c r="O253">
        <f t="shared" si="47"/>
        <v>0.3</v>
      </c>
    </row>
    <row r="254" spans="1:15">
      <c r="A254" s="1" t="s">
        <v>35</v>
      </c>
      <c r="B254" s="1">
        <v>1400</v>
      </c>
      <c r="C254" s="2">
        <v>0.45884463313700002</v>
      </c>
      <c r="D254" s="2">
        <v>0.89</v>
      </c>
      <c r="E254" s="2">
        <v>46.66</v>
      </c>
      <c r="F254" s="2">
        <v>1.93</v>
      </c>
      <c r="G254" s="2">
        <v>0.497</v>
      </c>
      <c r="H254" s="1">
        <v>1</v>
      </c>
      <c r="I254" s="2">
        <f t="shared" si="42"/>
        <v>1.93</v>
      </c>
      <c r="J254" s="2">
        <f t="shared" si="43"/>
        <v>0.497</v>
      </c>
      <c r="K254" s="1">
        <v>777</v>
      </c>
      <c r="L254" s="1">
        <f t="shared" si="44"/>
        <v>1.5878853848444547</v>
      </c>
      <c r="M254">
        <f t="shared" si="45"/>
        <v>1959</v>
      </c>
      <c r="N254">
        <f t="shared" si="46"/>
        <v>8</v>
      </c>
      <c r="O254">
        <f t="shared" si="47"/>
        <v>2.1</v>
      </c>
    </row>
    <row r="255" spans="1:15">
      <c r="A255" s="1" t="s">
        <v>35</v>
      </c>
      <c r="B255" s="1">
        <v>1840</v>
      </c>
      <c r="C255" s="2">
        <v>1.4998015659E-2</v>
      </c>
      <c r="D255" s="2">
        <v>0.36299999999999999</v>
      </c>
      <c r="E255" s="2">
        <v>46.66</v>
      </c>
      <c r="F255" s="2">
        <v>1.58</v>
      </c>
      <c r="G255" s="2">
        <v>0.15</v>
      </c>
      <c r="H255" s="1">
        <v>1</v>
      </c>
      <c r="I255" s="2">
        <f t="shared" si="42"/>
        <v>1.58</v>
      </c>
      <c r="J255" s="2">
        <f t="shared" si="43"/>
        <v>0.15</v>
      </c>
      <c r="K255" s="1">
        <v>1193</v>
      </c>
      <c r="L255" s="1">
        <f t="shared" si="44"/>
        <v>2.1169174172130434E-2</v>
      </c>
      <c r="M255">
        <f t="shared" si="45"/>
        <v>26</v>
      </c>
      <c r="N255">
        <f t="shared" si="46"/>
        <v>0</v>
      </c>
      <c r="O255">
        <f t="shared" si="47"/>
        <v>0</v>
      </c>
    </row>
    <row r="256" spans="1:15">
      <c r="A256" s="1" t="s">
        <v>35</v>
      </c>
      <c r="B256" s="1">
        <v>1700</v>
      </c>
      <c r="C256" s="2">
        <v>3.0466299495600002</v>
      </c>
      <c r="D256" s="2">
        <v>0.78600000000000003</v>
      </c>
      <c r="E256" s="2">
        <v>46.66</v>
      </c>
      <c r="F256" s="2">
        <v>1.8</v>
      </c>
      <c r="G256" s="2">
        <v>0.47799999999999998</v>
      </c>
      <c r="H256" s="1">
        <v>1</v>
      </c>
      <c r="I256" s="2">
        <f t="shared" si="42"/>
        <v>1.8</v>
      </c>
      <c r="J256" s="2">
        <f t="shared" si="43"/>
        <v>0.47799999999999998</v>
      </c>
      <c r="K256" s="1">
        <v>34366</v>
      </c>
      <c r="L256" s="1">
        <f t="shared" si="44"/>
        <v>9.3112018507437586</v>
      </c>
      <c r="M256">
        <f t="shared" si="45"/>
        <v>11485</v>
      </c>
      <c r="N256">
        <f t="shared" si="46"/>
        <v>46</v>
      </c>
      <c r="O256">
        <f t="shared" si="47"/>
        <v>12.1</v>
      </c>
    </row>
    <row r="257" spans="1:15">
      <c r="A257" s="1" t="s">
        <v>35</v>
      </c>
      <c r="B257" s="1">
        <v>1200</v>
      </c>
      <c r="C257" s="2">
        <v>2.0963027166799999</v>
      </c>
      <c r="D257" s="2">
        <v>0.38900000000000001</v>
      </c>
      <c r="E257" s="2">
        <v>46.66</v>
      </c>
      <c r="F257" s="2">
        <v>2.23</v>
      </c>
      <c r="G257" s="2">
        <v>0.316</v>
      </c>
      <c r="H257" s="1">
        <v>1</v>
      </c>
      <c r="I257" s="2">
        <f t="shared" si="42"/>
        <v>2.23</v>
      </c>
      <c r="J257" s="2">
        <f t="shared" si="43"/>
        <v>0.316</v>
      </c>
      <c r="K257" s="1">
        <v>4205</v>
      </c>
      <c r="L257" s="1">
        <f t="shared" si="44"/>
        <v>3.1707871309793614</v>
      </c>
      <c r="M257">
        <f t="shared" si="45"/>
        <v>3911</v>
      </c>
      <c r="N257">
        <f t="shared" si="46"/>
        <v>19</v>
      </c>
      <c r="O257">
        <f t="shared" si="47"/>
        <v>2.7</v>
      </c>
    </row>
    <row r="258" spans="1:15">
      <c r="A258" s="1" t="s">
        <v>35</v>
      </c>
      <c r="B258" s="1">
        <v>1200</v>
      </c>
      <c r="C258" s="2">
        <v>1.2646011753099999E-2</v>
      </c>
      <c r="D258" s="2">
        <v>0.38900000000000001</v>
      </c>
      <c r="E258" s="2">
        <v>46.66</v>
      </c>
      <c r="F258" s="2">
        <v>2.23</v>
      </c>
      <c r="G258" s="2">
        <v>0.316</v>
      </c>
      <c r="H258" s="1">
        <v>1</v>
      </c>
      <c r="I258" s="2">
        <f t="shared" si="42"/>
        <v>2.23</v>
      </c>
      <c r="J258" s="2">
        <f t="shared" si="43"/>
        <v>0.316</v>
      </c>
      <c r="K258" s="1">
        <v>8</v>
      </c>
      <c r="L258" s="1">
        <f t="shared" si="44"/>
        <v>1.9127872613955189E-2</v>
      </c>
      <c r="M258">
        <f t="shared" si="45"/>
        <v>24</v>
      </c>
      <c r="N258">
        <f t="shared" si="46"/>
        <v>0</v>
      </c>
      <c r="O258">
        <f t="shared" si="47"/>
        <v>0</v>
      </c>
    </row>
    <row r="259" spans="1:15">
      <c r="A259" s="1" t="s">
        <v>35</v>
      </c>
      <c r="B259" s="1">
        <v>1200</v>
      </c>
      <c r="C259" s="2">
        <v>2.38098075841E-2</v>
      </c>
      <c r="D259" s="2">
        <v>0.34699999999999998</v>
      </c>
      <c r="E259" s="2">
        <v>46.66</v>
      </c>
      <c r="F259" s="2">
        <v>2.23</v>
      </c>
      <c r="G259" s="2">
        <v>0.316</v>
      </c>
      <c r="H259" s="1">
        <v>1</v>
      </c>
      <c r="I259" s="2">
        <f t="shared" si="42"/>
        <v>2.23</v>
      </c>
      <c r="J259" s="2">
        <f t="shared" si="43"/>
        <v>0.316</v>
      </c>
      <c r="K259" s="1">
        <v>14</v>
      </c>
      <c r="L259" s="1">
        <f t="shared" si="44"/>
        <v>3.2125422565859561E-2</v>
      </c>
      <c r="M259">
        <f t="shared" si="45"/>
        <v>40</v>
      </c>
      <c r="N259">
        <f t="shared" si="46"/>
        <v>0</v>
      </c>
      <c r="O259">
        <f t="shared" si="47"/>
        <v>0</v>
      </c>
    </row>
    <row r="260" spans="1:15">
      <c r="A260" s="1" t="s">
        <v>35</v>
      </c>
      <c r="B260" s="1">
        <v>1200</v>
      </c>
      <c r="C260" s="2">
        <v>0.111081522059</v>
      </c>
      <c r="D260" s="2">
        <v>0.38900000000000001</v>
      </c>
      <c r="E260" s="2">
        <v>46.66</v>
      </c>
      <c r="F260" s="2">
        <v>2.23</v>
      </c>
      <c r="G260" s="2">
        <v>0.316</v>
      </c>
      <c r="H260" s="1">
        <v>1</v>
      </c>
      <c r="I260" s="2">
        <f t="shared" si="42"/>
        <v>2.23</v>
      </c>
      <c r="J260" s="2">
        <f t="shared" si="43"/>
        <v>0.316</v>
      </c>
      <c r="K260" s="1">
        <v>73</v>
      </c>
      <c r="L260" s="1">
        <f t="shared" si="44"/>
        <v>0.16801765214143113</v>
      </c>
      <c r="M260">
        <f t="shared" si="45"/>
        <v>207</v>
      </c>
      <c r="N260">
        <f t="shared" si="46"/>
        <v>1</v>
      </c>
      <c r="O260">
        <f t="shared" si="47"/>
        <v>0.1</v>
      </c>
    </row>
    <row r="261" spans="1:15">
      <c r="A261" s="1" t="s">
        <v>35</v>
      </c>
      <c r="B261" s="1">
        <v>1200</v>
      </c>
      <c r="C261" s="2">
        <v>3.4517636384400001</v>
      </c>
      <c r="D261" s="2">
        <v>0.30399999999999999</v>
      </c>
      <c r="E261" s="2">
        <v>46.66</v>
      </c>
      <c r="F261" s="2">
        <v>2.23</v>
      </c>
      <c r="G261" s="2">
        <v>0.316</v>
      </c>
      <c r="H261" s="1">
        <v>1</v>
      </c>
      <c r="I261" s="2">
        <f t="shared" si="42"/>
        <v>2.23</v>
      </c>
      <c r="J261" s="2">
        <f t="shared" si="43"/>
        <v>0.316</v>
      </c>
      <c r="K261" s="1">
        <v>1764</v>
      </c>
      <c r="L261" s="1">
        <f t="shared" si="44"/>
        <v>4.0801687146967964</v>
      </c>
      <c r="M261">
        <f t="shared" si="45"/>
        <v>5033</v>
      </c>
      <c r="N261">
        <f t="shared" si="46"/>
        <v>25</v>
      </c>
      <c r="O261">
        <f t="shared" si="47"/>
        <v>3.5</v>
      </c>
    </row>
    <row r="262" spans="1:15">
      <c r="A262" s="1" t="s">
        <v>35</v>
      </c>
      <c r="B262" s="1">
        <v>1700</v>
      </c>
      <c r="C262" s="2">
        <v>3.9265188863899998</v>
      </c>
      <c r="D262" s="2">
        <v>0.78600000000000003</v>
      </c>
      <c r="E262" s="2">
        <v>46.66</v>
      </c>
      <c r="F262" s="2">
        <v>1.8</v>
      </c>
      <c r="G262" s="2">
        <v>0.47799999999999998</v>
      </c>
      <c r="H262" s="1">
        <v>1</v>
      </c>
      <c r="I262" s="2">
        <f t="shared" si="42"/>
        <v>1.8</v>
      </c>
      <c r="J262" s="2">
        <f t="shared" si="43"/>
        <v>0.47799999999999998</v>
      </c>
      <c r="K262" s="1">
        <v>5068</v>
      </c>
      <c r="L262" s="1">
        <f t="shared" si="44"/>
        <v>12.00034481615171</v>
      </c>
      <c r="M262">
        <f t="shared" si="45"/>
        <v>14802</v>
      </c>
      <c r="N262">
        <f t="shared" si="46"/>
        <v>59</v>
      </c>
      <c r="O262">
        <f t="shared" si="47"/>
        <v>15.6</v>
      </c>
    </row>
    <row r="263" spans="1:15">
      <c r="A263" s="1" t="s">
        <v>35</v>
      </c>
      <c r="B263" s="1">
        <v>1200</v>
      </c>
      <c r="C263" s="2">
        <v>5.6745273030200001E-2</v>
      </c>
      <c r="D263" s="2">
        <v>0.34699999999999998</v>
      </c>
      <c r="E263" s="2">
        <v>46.66</v>
      </c>
      <c r="F263" s="2">
        <v>2.23</v>
      </c>
      <c r="G263" s="2">
        <v>0.316</v>
      </c>
      <c r="H263" s="1">
        <v>1</v>
      </c>
      <c r="I263" s="2">
        <f t="shared" si="42"/>
        <v>2.23</v>
      </c>
      <c r="J263" s="2">
        <f t="shared" si="43"/>
        <v>0.316</v>
      </c>
      <c r="K263" s="1">
        <v>33</v>
      </c>
      <c r="L263" s="1">
        <f t="shared" si="44"/>
        <v>7.6563654211452392E-2</v>
      </c>
      <c r="M263">
        <f t="shared" si="45"/>
        <v>94</v>
      </c>
      <c r="N263">
        <f t="shared" si="46"/>
        <v>0</v>
      </c>
      <c r="O263">
        <f t="shared" si="47"/>
        <v>0.1</v>
      </c>
    </row>
    <row r="264" spans="1:15">
      <c r="A264" s="1" t="s">
        <v>35</v>
      </c>
      <c r="B264" s="1">
        <v>1300</v>
      </c>
      <c r="C264" s="2">
        <v>0.14619578300700001</v>
      </c>
      <c r="D264" s="2">
        <v>0.63100000000000001</v>
      </c>
      <c r="E264" s="2">
        <v>46.66</v>
      </c>
      <c r="F264" s="2">
        <v>2.1</v>
      </c>
      <c r="G264" s="2">
        <v>0.51600000000000001</v>
      </c>
      <c r="H264" s="1">
        <v>1</v>
      </c>
      <c r="I264" s="2">
        <f t="shared" ref="I264:I266" si="48">F264</f>
        <v>2.1</v>
      </c>
      <c r="J264" s="2">
        <f t="shared" ref="J264:J266" si="49">G264</f>
        <v>0.51600000000000001</v>
      </c>
      <c r="K264" s="1">
        <v>155</v>
      </c>
      <c r="L264" s="1">
        <f t="shared" ref="L264:L314" si="50">E264*D264*C264/12</f>
        <v>0.3586969577793564</v>
      </c>
      <c r="M264">
        <f t="shared" ref="M264:M314" si="51">ROUND(E264*D264*C264*102.79,0)</f>
        <v>442</v>
      </c>
      <c r="N264">
        <f t="shared" ref="N264:N314" si="52">ROUND(I264*M264*0.002205,0)</f>
        <v>2</v>
      </c>
      <c r="O264">
        <f t="shared" ref="O264:O314" si="53">ROUND(J264*M264*0.002205,1)</f>
        <v>0.5</v>
      </c>
    </row>
    <row r="265" spans="1:15">
      <c r="A265" s="1" t="s">
        <v>35</v>
      </c>
      <c r="B265" s="1">
        <v>1400</v>
      </c>
      <c r="C265" s="2">
        <v>0.73453310707899999</v>
      </c>
      <c r="D265" s="2">
        <v>0.88800000000000001</v>
      </c>
      <c r="E265" s="2">
        <v>46.66</v>
      </c>
      <c r="F265" s="2">
        <v>1.93</v>
      </c>
      <c r="G265" s="2">
        <v>0.497</v>
      </c>
      <c r="H265" s="1">
        <v>1</v>
      </c>
      <c r="I265" s="2">
        <f t="shared" si="48"/>
        <v>1.93</v>
      </c>
      <c r="J265" s="2">
        <f t="shared" si="49"/>
        <v>0.497</v>
      </c>
      <c r="K265" s="1">
        <v>1207</v>
      </c>
      <c r="L265" s="1">
        <f t="shared" si="50"/>
        <v>2.536225293446654</v>
      </c>
      <c r="M265">
        <f t="shared" si="51"/>
        <v>3128</v>
      </c>
      <c r="N265">
        <f t="shared" si="52"/>
        <v>13</v>
      </c>
      <c r="O265">
        <f t="shared" si="53"/>
        <v>3.4</v>
      </c>
    </row>
    <row r="266" spans="1:15">
      <c r="A266" s="1" t="s">
        <v>35</v>
      </c>
      <c r="B266" s="1">
        <v>1300</v>
      </c>
      <c r="C266" s="2">
        <v>0.137581896782</v>
      </c>
      <c r="D266" s="2">
        <v>0.69199999999999995</v>
      </c>
      <c r="E266" s="2">
        <v>46.66</v>
      </c>
      <c r="F266" s="2">
        <v>2.1</v>
      </c>
      <c r="G266" s="2">
        <v>0.51600000000000001</v>
      </c>
      <c r="H266" s="1">
        <v>1</v>
      </c>
      <c r="I266" s="2">
        <f t="shared" si="48"/>
        <v>2.1</v>
      </c>
      <c r="J266" s="2">
        <f t="shared" si="49"/>
        <v>0.51600000000000001</v>
      </c>
      <c r="K266" s="1">
        <v>160</v>
      </c>
      <c r="L266" s="1">
        <f t="shared" si="50"/>
        <v>0.37019527852190826</v>
      </c>
      <c r="M266">
        <f t="shared" si="51"/>
        <v>457</v>
      </c>
      <c r="N266">
        <f t="shared" si="52"/>
        <v>2</v>
      </c>
      <c r="O266">
        <f t="shared" si="53"/>
        <v>0.5</v>
      </c>
    </row>
    <row r="267" spans="1:15">
      <c r="A267" s="1" t="s">
        <v>35</v>
      </c>
      <c r="B267" s="1">
        <v>1300</v>
      </c>
      <c r="C267" s="2">
        <v>2.42368540604E-2</v>
      </c>
      <c r="D267" s="2">
        <v>0.69199999999999995</v>
      </c>
      <c r="E267" s="2">
        <v>46.66</v>
      </c>
      <c r="F267" s="2">
        <v>2.1</v>
      </c>
      <c r="G267" s="2">
        <v>0.51600000000000001</v>
      </c>
      <c r="H267" s="1">
        <v>0</v>
      </c>
      <c r="I267" s="2">
        <f>F267*0.7</f>
        <v>1.47</v>
      </c>
      <c r="J267" s="2">
        <f>G267*0.5</f>
        <v>0.25800000000000001</v>
      </c>
      <c r="K267" s="1">
        <v>99</v>
      </c>
      <c r="L267" s="1">
        <f t="shared" si="50"/>
        <v>6.5214749536426544E-2</v>
      </c>
      <c r="M267">
        <f t="shared" si="51"/>
        <v>80</v>
      </c>
      <c r="N267">
        <f t="shared" si="52"/>
        <v>0</v>
      </c>
      <c r="O267">
        <f t="shared" si="53"/>
        <v>0</v>
      </c>
    </row>
    <row r="268" spans="1:15">
      <c r="A268" s="1" t="s">
        <v>35</v>
      </c>
      <c r="B268" s="1">
        <v>1300</v>
      </c>
      <c r="C268" s="2">
        <v>0.43332731019499998</v>
      </c>
      <c r="D268" s="2">
        <v>0.73299999999999998</v>
      </c>
      <c r="E268" s="2">
        <v>46.66</v>
      </c>
      <c r="F268" s="2">
        <v>2.1</v>
      </c>
      <c r="G268" s="2">
        <v>0.51600000000000001</v>
      </c>
      <c r="H268" s="1">
        <v>0</v>
      </c>
      <c r="I268" s="2">
        <f t="shared" ref="I268:I321" si="54">F268*0.7</f>
        <v>1.47</v>
      </c>
      <c r="J268" s="2">
        <f t="shared" ref="J268:J321" si="55">G268*0.5</f>
        <v>0.25800000000000001</v>
      </c>
      <c r="K268" s="1">
        <v>527</v>
      </c>
      <c r="L268" s="1">
        <f t="shared" si="50"/>
        <v>1.2350471109400956</v>
      </c>
      <c r="M268">
        <f t="shared" si="51"/>
        <v>1523</v>
      </c>
      <c r="N268">
        <f t="shared" si="52"/>
        <v>5</v>
      </c>
      <c r="O268">
        <f t="shared" si="53"/>
        <v>0.9</v>
      </c>
    </row>
    <row r="269" spans="1:15">
      <c r="A269" s="1" t="s">
        <v>35</v>
      </c>
      <c r="B269" s="1">
        <v>1200</v>
      </c>
      <c r="C269" s="2">
        <v>0.113386734672</v>
      </c>
      <c r="D269" s="2">
        <v>0.38900000000000001</v>
      </c>
      <c r="E269" s="2">
        <v>46.66</v>
      </c>
      <c r="F269" s="2">
        <v>2.23</v>
      </c>
      <c r="G269" s="2">
        <v>0.316</v>
      </c>
      <c r="H269" s="1">
        <v>0</v>
      </c>
      <c r="I269" s="2">
        <f t="shared" si="54"/>
        <v>1.5609999999999999</v>
      </c>
      <c r="J269" s="2">
        <f t="shared" si="55"/>
        <v>0.158</v>
      </c>
      <c r="K269" s="1">
        <v>74</v>
      </c>
      <c r="L269" s="1">
        <f t="shared" si="50"/>
        <v>0.17150442837337143</v>
      </c>
      <c r="M269">
        <f t="shared" si="51"/>
        <v>212</v>
      </c>
      <c r="N269">
        <f t="shared" si="52"/>
        <v>1</v>
      </c>
      <c r="O269">
        <f t="shared" si="53"/>
        <v>0.1</v>
      </c>
    </row>
    <row r="270" spans="1:15">
      <c r="A270" s="1" t="s">
        <v>35</v>
      </c>
      <c r="B270" s="1">
        <v>1300</v>
      </c>
      <c r="C270" s="2">
        <v>0.124843568783</v>
      </c>
      <c r="D270" s="2">
        <v>0.67700000000000005</v>
      </c>
      <c r="E270" s="2">
        <v>46.66</v>
      </c>
      <c r="F270" s="2">
        <v>2.1</v>
      </c>
      <c r="G270" s="2">
        <v>0.51600000000000001</v>
      </c>
      <c r="H270" s="1">
        <v>0</v>
      </c>
      <c r="I270" s="2">
        <f t="shared" si="54"/>
        <v>1.47</v>
      </c>
      <c r="J270" s="2">
        <f t="shared" si="55"/>
        <v>0.25800000000000001</v>
      </c>
      <c r="K270" s="1">
        <v>142</v>
      </c>
      <c r="L270" s="1">
        <f t="shared" si="50"/>
        <v>0.32863841853698383</v>
      </c>
      <c r="M270">
        <f t="shared" si="51"/>
        <v>405</v>
      </c>
      <c r="N270">
        <f t="shared" si="52"/>
        <v>1</v>
      </c>
      <c r="O270">
        <f t="shared" si="53"/>
        <v>0.2</v>
      </c>
    </row>
    <row r="271" spans="1:15">
      <c r="A271" s="1" t="s">
        <v>35</v>
      </c>
      <c r="B271" s="1">
        <v>1300</v>
      </c>
      <c r="C271" s="2">
        <v>2.0714956622299999E-2</v>
      </c>
      <c r="D271" s="2">
        <v>0.67700000000000005</v>
      </c>
      <c r="E271" s="2">
        <v>46.66</v>
      </c>
      <c r="F271" s="2">
        <v>2.1</v>
      </c>
      <c r="G271" s="2">
        <v>0.51600000000000001</v>
      </c>
      <c r="H271" s="1">
        <v>0</v>
      </c>
      <c r="I271" s="2">
        <f t="shared" si="54"/>
        <v>1.47</v>
      </c>
      <c r="J271" s="2">
        <f t="shared" si="55"/>
        <v>0.25800000000000001</v>
      </c>
      <c r="K271" s="1">
        <v>24</v>
      </c>
      <c r="L271" s="1">
        <f t="shared" si="50"/>
        <v>5.4530086337470224E-2</v>
      </c>
      <c r="M271">
        <f t="shared" si="51"/>
        <v>67</v>
      </c>
      <c r="N271">
        <f t="shared" si="52"/>
        <v>0</v>
      </c>
      <c r="O271">
        <f t="shared" si="53"/>
        <v>0</v>
      </c>
    </row>
    <row r="272" spans="1:15">
      <c r="A272" s="1" t="s">
        <v>35</v>
      </c>
      <c r="B272" s="1">
        <v>1300</v>
      </c>
      <c r="C272" s="2">
        <v>1.44527125435E-2</v>
      </c>
      <c r="D272" s="2">
        <v>0.69199999999999995</v>
      </c>
      <c r="E272" s="2">
        <v>46.66</v>
      </c>
      <c r="F272" s="2">
        <v>2.1</v>
      </c>
      <c r="G272" s="2">
        <v>0.51600000000000001</v>
      </c>
      <c r="H272" s="1">
        <v>0</v>
      </c>
      <c r="I272" s="2">
        <f t="shared" si="54"/>
        <v>1.47</v>
      </c>
      <c r="J272" s="2">
        <f t="shared" si="55"/>
        <v>0.25800000000000001</v>
      </c>
      <c r="K272" s="1">
        <v>17</v>
      </c>
      <c r="L272" s="1">
        <f t="shared" si="50"/>
        <v>3.8888299046463272E-2</v>
      </c>
      <c r="M272">
        <f t="shared" si="51"/>
        <v>48</v>
      </c>
      <c r="N272">
        <f t="shared" si="52"/>
        <v>0</v>
      </c>
      <c r="O272">
        <f t="shared" si="53"/>
        <v>0</v>
      </c>
    </row>
    <row r="273" spans="1:15">
      <c r="A273" s="1" t="s">
        <v>35</v>
      </c>
      <c r="B273" s="1">
        <v>1400</v>
      </c>
      <c r="C273" s="2">
        <v>8.9515055756399994E-2</v>
      </c>
      <c r="D273" s="2">
        <v>0.88800000000000001</v>
      </c>
      <c r="E273" s="2">
        <v>46.66</v>
      </c>
      <c r="F273" s="2">
        <v>1.93</v>
      </c>
      <c r="G273" s="2">
        <v>0.497</v>
      </c>
      <c r="H273" s="1">
        <v>0</v>
      </c>
      <c r="I273" s="2">
        <f t="shared" si="54"/>
        <v>1.351</v>
      </c>
      <c r="J273" s="2">
        <f t="shared" si="55"/>
        <v>0.2485</v>
      </c>
      <c r="K273" s="1">
        <v>134</v>
      </c>
      <c r="L273" s="1">
        <f t="shared" si="50"/>
        <v>0.3090811651179281</v>
      </c>
      <c r="M273">
        <f t="shared" si="51"/>
        <v>381</v>
      </c>
      <c r="N273">
        <f t="shared" si="52"/>
        <v>1</v>
      </c>
      <c r="O273">
        <f t="shared" si="53"/>
        <v>0.2</v>
      </c>
    </row>
    <row r="274" spans="1:15">
      <c r="A274" s="1" t="s">
        <v>35</v>
      </c>
      <c r="B274" s="1">
        <v>1300</v>
      </c>
      <c r="C274" s="2">
        <v>4.2153811797300003E-2</v>
      </c>
      <c r="D274" s="2">
        <v>0.69199999999999995</v>
      </c>
      <c r="E274" s="2">
        <v>46.66</v>
      </c>
      <c r="F274" s="2">
        <v>2.1</v>
      </c>
      <c r="G274" s="2">
        <v>0.51600000000000001</v>
      </c>
      <c r="H274" s="1">
        <v>0</v>
      </c>
      <c r="I274" s="2">
        <f t="shared" si="54"/>
        <v>1.47</v>
      </c>
      <c r="J274" s="2">
        <f t="shared" si="55"/>
        <v>0.25800000000000001</v>
      </c>
      <c r="K274" s="1">
        <v>49</v>
      </c>
      <c r="L274" s="1">
        <f t="shared" si="50"/>
        <v>0.11342438550464305</v>
      </c>
      <c r="M274">
        <f t="shared" si="51"/>
        <v>140</v>
      </c>
      <c r="N274">
        <f t="shared" si="52"/>
        <v>0</v>
      </c>
      <c r="O274">
        <f t="shared" si="53"/>
        <v>0.1</v>
      </c>
    </row>
    <row r="275" spans="1:15">
      <c r="A275" s="1" t="s">
        <v>35</v>
      </c>
      <c r="B275" s="1">
        <v>1200</v>
      </c>
      <c r="C275" s="2">
        <v>0.222459696293</v>
      </c>
      <c r="D275" s="2">
        <v>0.38900000000000001</v>
      </c>
      <c r="E275" s="2">
        <v>46.66</v>
      </c>
      <c r="F275" s="2">
        <v>2.23</v>
      </c>
      <c r="G275" s="2">
        <v>0.316</v>
      </c>
      <c r="H275" s="1">
        <v>0</v>
      </c>
      <c r="I275" s="2">
        <f t="shared" si="54"/>
        <v>1.5609999999999999</v>
      </c>
      <c r="J275" s="2">
        <f t="shared" si="55"/>
        <v>0.158</v>
      </c>
      <c r="K275" s="1">
        <v>145</v>
      </c>
      <c r="L275" s="1">
        <f t="shared" si="50"/>
        <v>0.33648400899110054</v>
      </c>
      <c r="M275">
        <f t="shared" si="51"/>
        <v>415</v>
      </c>
      <c r="N275">
        <f t="shared" si="52"/>
        <v>1</v>
      </c>
      <c r="O275">
        <f t="shared" si="53"/>
        <v>0.1</v>
      </c>
    </row>
    <row r="276" spans="1:15">
      <c r="A276" s="1" t="s">
        <v>35</v>
      </c>
      <c r="B276" s="1">
        <v>1300</v>
      </c>
      <c r="C276" s="2">
        <v>0.50957501408799999</v>
      </c>
      <c r="D276" s="2">
        <v>0.73299999999999998</v>
      </c>
      <c r="E276" s="2">
        <v>46.66</v>
      </c>
      <c r="F276" s="2">
        <v>2.1</v>
      </c>
      <c r="G276" s="2">
        <v>0.51600000000000001</v>
      </c>
      <c r="H276" s="1">
        <v>0</v>
      </c>
      <c r="I276" s="2">
        <f t="shared" si="54"/>
        <v>1.47</v>
      </c>
      <c r="J276" s="2">
        <f t="shared" si="55"/>
        <v>0.25800000000000001</v>
      </c>
      <c r="K276" s="1">
        <v>619</v>
      </c>
      <c r="L276" s="1">
        <f t="shared" si="50"/>
        <v>1.4523643771112231</v>
      </c>
      <c r="M276">
        <f t="shared" si="51"/>
        <v>1791</v>
      </c>
      <c r="N276">
        <f t="shared" si="52"/>
        <v>6</v>
      </c>
      <c r="O276">
        <f t="shared" si="53"/>
        <v>1</v>
      </c>
    </row>
    <row r="277" spans="1:15">
      <c r="A277" s="1" t="s">
        <v>35</v>
      </c>
      <c r="B277" s="1">
        <v>1200</v>
      </c>
      <c r="C277" s="2">
        <v>3.5958655992499998E-4</v>
      </c>
      <c r="D277" s="2">
        <v>0.38900000000000001</v>
      </c>
      <c r="E277" s="2">
        <v>46.66</v>
      </c>
      <c r="F277" s="2">
        <v>2.23</v>
      </c>
      <c r="G277" s="2">
        <v>0.316</v>
      </c>
      <c r="H277" s="1">
        <v>0</v>
      </c>
      <c r="I277" s="2">
        <f t="shared" si="54"/>
        <v>1.5609999999999999</v>
      </c>
      <c r="J277" s="2">
        <f t="shared" si="55"/>
        <v>0.158</v>
      </c>
      <c r="K277" s="1">
        <v>20</v>
      </c>
      <c r="L277" s="1">
        <f t="shared" si="50"/>
        <v>5.438968463910911E-4</v>
      </c>
      <c r="M277">
        <f t="shared" si="51"/>
        <v>1</v>
      </c>
      <c r="N277">
        <f t="shared" si="52"/>
        <v>0</v>
      </c>
      <c r="O277">
        <f t="shared" si="53"/>
        <v>0</v>
      </c>
    </row>
    <row r="278" spans="1:15">
      <c r="A278" s="1" t="s">
        <v>35</v>
      </c>
      <c r="B278" s="1">
        <v>1200</v>
      </c>
      <c r="C278" s="2">
        <v>0.264552630284</v>
      </c>
      <c r="D278" s="2">
        <v>0.34699999999999998</v>
      </c>
      <c r="E278" s="2">
        <v>46.66</v>
      </c>
      <c r="F278" s="2">
        <v>2.23</v>
      </c>
      <c r="G278" s="2">
        <v>0.316</v>
      </c>
      <c r="H278" s="1">
        <v>0</v>
      </c>
      <c r="I278" s="2">
        <f t="shared" si="54"/>
        <v>1.5609999999999999</v>
      </c>
      <c r="J278" s="2">
        <f t="shared" si="55"/>
        <v>0.158</v>
      </c>
      <c r="K278" s="1">
        <v>154</v>
      </c>
      <c r="L278" s="1">
        <f t="shared" si="50"/>
        <v>0.35694807733173745</v>
      </c>
      <c r="M278">
        <f t="shared" si="51"/>
        <v>440</v>
      </c>
      <c r="N278">
        <f t="shared" si="52"/>
        <v>2</v>
      </c>
      <c r="O278">
        <f t="shared" si="53"/>
        <v>0.2</v>
      </c>
    </row>
    <row r="279" spans="1:15">
      <c r="A279" s="1" t="s">
        <v>35</v>
      </c>
      <c r="B279" s="1">
        <v>1200</v>
      </c>
      <c r="C279" s="2">
        <v>0.389887885514</v>
      </c>
      <c r="D279" s="2">
        <v>0.34699999999999998</v>
      </c>
      <c r="E279" s="2">
        <v>46.66</v>
      </c>
      <c r="F279" s="2">
        <v>2.23</v>
      </c>
      <c r="G279" s="2">
        <v>0.316</v>
      </c>
      <c r="H279" s="1">
        <v>0</v>
      </c>
      <c r="I279" s="2">
        <f t="shared" si="54"/>
        <v>1.5609999999999999</v>
      </c>
      <c r="J279" s="2">
        <f t="shared" si="55"/>
        <v>0.158</v>
      </c>
      <c r="K279" s="1">
        <v>227</v>
      </c>
      <c r="L279" s="1">
        <f t="shared" si="50"/>
        <v>0.5260568793429069</v>
      </c>
      <c r="M279">
        <f t="shared" si="51"/>
        <v>649</v>
      </c>
      <c r="N279">
        <f t="shared" si="52"/>
        <v>2</v>
      </c>
      <c r="O279">
        <f t="shared" si="53"/>
        <v>0.2</v>
      </c>
    </row>
    <row r="280" spans="1:15">
      <c r="A280" s="1" t="s">
        <v>35</v>
      </c>
      <c r="B280" s="1">
        <v>1400</v>
      </c>
      <c r="C280" s="2">
        <v>0.14343142261200001</v>
      </c>
      <c r="D280" s="2">
        <v>0.88800000000000001</v>
      </c>
      <c r="E280" s="2">
        <v>46.66</v>
      </c>
      <c r="F280" s="2">
        <v>1.93</v>
      </c>
      <c r="G280" s="2">
        <v>0.497</v>
      </c>
      <c r="H280" s="1">
        <v>0</v>
      </c>
      <c r="I280" s="2">
        <f t="shared" si="54"/>
        <v>1.351</v>
      </c>
      <c r="J280" s="2">
        <f t="shared" si="55"/>
        <v>0.2485</v>
      </c>
      <c r="K280" s="1">
        <v>214</v>
      </c>
      <c r="L280" s="1">
        <f t="shared" si="50"/>
        <v>0.49524575325161807</v>
      </c>
      <c r="M280">
        <f t="shared" si="51"/>
        <v>611</v>
      </c>
      <c r="N280">
        <f t="shared" si="52"/>
        <v>2</v>
      </c>
      <c r="O280">
        <f t="shared" si="53"/>
        <v>0.3</v>
      </c>
    </row>
    <row r="281" spans="1:15">
      <c r="A281" s="1" t="s">
        <v>35</v>
      </c>
      <c r="B281" s="1">
        <v>1200</v>
      </c>
      <c r="C281" s="2">
        <v>0.57717217444500002</v>
      </c>
      <c r="D281" s="2">
        <v>0.38900000000000001</v>
      </c>
      <c r="E281" s="2">
        <v>46.66</v>
      </c>
      <c r="F281" s="2">
        <v>2.23</v>
      </c>
      <c r="G281" s="2">
        <v>0.316</v>
      </c>
      <c r="H281" s="1">
        <v>0</v>
      </c>
      <c r="I281" s="2">
        <f t="shared" si="54"/>
        <v>1.5609999999999999</v>
      </c>
      <c r="J281" s="2">
        <f t="shared" si="55"/>
        <v>0.158</v>
      </c>
      <c r="K281" s="1">
        <v>377</v>
      </c>
      <c r="L281" s="1">
        <f t="shared" si="50"/>
        <v>0.87300850613215319</v>
      </c>
      <c r="M281">
        <f t="shared" si="51"/>
        <v>1077</v>
      </c>
      <c r="N281">
        <f t="shared" si="52"/>
        <v>4</v>
      </c>
      <c r="O281">
        <f t="shared" si="53"/>
        <v>0.4</v>
      </c>
    </row>
    <row r="282" spans="1:15">
      <c r="A282" s="1" t="s">
        <v>35</v>
      </c>
      <c r="B282" s="1">
        <v>1200</v>
      </c>
      <c r="C282" s="2">
        <v>8.9417665657100004E-4</v>
      </c>
      <c r="D282" s="2">
        <v>0.34699999999999998</v>
      </c>
      <c r="E282" s="2">
        <v>46.66</v>
      </c>
      <c r="F282" s="2">
        <v>2.23</v>
      </c>
      <c r="G282" s="2">
        <v>0.316</v>
      </c>
      <c r="H282" s="1">
        <v>0</v>
      </c>
      <c r="I282" s="2">
        <f t="shared" si="54"/>
        <v>1.5609999999999999</v>
      </c>
      <c r="J282" s="2">
        <f t="shared" si="55"/>
        <v>0.158</v>
      </c>
      <c r="K282" s="1">
        <v>1</v>
      </c>
      <c r="L282" s="1">
        <f t="shared" si="50"/>
        <v>1.2064693441728492E-3</v>
      </c>
      <c r="M282">
        <f t="shared" si="51"/>
        <v>1</v>
      </c>
      <c r="N282">
        <f t="shared" si="52"/>
        <v>0</v>
      </c>
      <c r="O282">
        <f t="shared" si="53"/>
        <v>0</v>
      </c>
    </row>
    <row r="283" spans="1:15">
      <c r="A283" s="1" t="s">
        <v>35</v>
      </c>
      <c r="B283" s="1">
        <v>1200</v>
      </c>
      <c r="C283" s="2">
        <v>6.5272702229100005E-2</v>
      </c>
      <c r="D283" s="2">
        <v>0.30399999999999999</v>
      </c>
      <c r="E283" s="2">
        <v>46.66</v>
      </c>
      <c r="F283" s="2">
        <v>2.23</v>
      </c>
      <c r="G283" s="2">
        <v>0.316</v>
      </c>
      <c r="H283" s="1">
        <v>0</v>
      </c>
      <c r="I283" s="2">
        <f t="shared" si="54"/>
        <v>1.5609999999999999</v>
      </c>
      <c r="J283" s="2">
        <f t="shared" si="55"/>
        <v>0.158</v>
      </c>
      <c r="K283" s="1">
        <v>33</v>
      </c>
      <c r="L283" s="1">
        <f t="shared" si="50"/>
        <v>7.7155815245581752E-2</v>
      </c>
      <c r="M283">
        <f t="shared" si="51"/>
        <v>95</v>
      </c>
      <c r="N283">
        <f t="shared" si="52"/>
        <v>0</v>
      </c>
      <c r="O283">
        <f t="shared" si="53"/>
        <v>0</v>
      </c>
    </row>
    <row r="284" spans="1:15">
      <c r="A284" s="1" t="s">
        <v>35</v>
      </c>
      <c r="B284" s="1">
        <v>1200</v>
      </c>
      <c r="C284" s="2">
        <v>4.3729302006300002E-3</v>
      </c>
      <c r="D284" s="2">
        <v>0.38900000000000001</v>
      </c>
      <c r="E284" s="2">
        <v>46.66</v>
      </c>
      <c r="F284" s="2">
        <v>2.23</v>
      </c>
      <c r="G284" s="2">
        <v>0.316</v>
      </c>
      <c r="H284" s="1">
        <v>0</v>
      </c>
      <c r="I284" s="2">
        <f t="shared" si="54"/>
        <v>1.5609999999999999</v>
      </c>
      <c r="J284" s="2">
        <f t="shared" si="55"/>
        <v>0.158</v>
      </c>
      <c r="K284" s="1">
        <v>41</v>
      </c>
      <c r="L284" s="1">
        <f t="shared" si="50"/>
        <v>6.6143265924819136E-3</v>
      </c>
      <c r="M284">
        <f t="shared" si="51"/>
        <v>8</v>
      </c>
      <c r="N284">
        <f t="shared" si="52"/>
        <v>0</v>
      </c>
      <c r="O284">
        <f t="shared" si="53"/>
        <v>0</v>
      </c>
    </row>
    <row r="285" spans="1:15">
      <c r="A285" s="1" t="s">
        <v>35</v>
      </c>
      <c r="B285" s="1">
        <v>1300</v>
      </c>
      <c r="C285" s="2">
        <v>2.0811751742700002</v>
      </c>
      <c r="D285" s="2">
        <v>0.63100000000000001</v>
      </c>
      <c r="E285" s="2">
        <v>46.66</v>
      </c>
      <c r="F285" s="2">
        <v>2.1</v>
      </c>
      <c r="G285" s="2">
        <v>0.51600000000000001</v>
      </c>
      <c r="H285" s="1">
        <v>0</v>
      </c>
      <c r="I285" s="2">
        <f t="shared" si="54"/>
        <v>1.47</v>
      </c>
      <c r="J285" s="2">
        <f t="shared" si="55"/>
        <v>0.25800000000000001</v>
      </c>
      <c r="K285" s="1">
        <v>2224</v>
      </c>
      <c r="L285" s="1">
        <f t="shared" si="50"/>
        <v>5.106243068453125</v>
      </c>
      <c r="M285">
        <f t="shared" si="51"/>
        <v>6298</v>
      </c>
      <c r="N285">
        <f t="shared" si="52"/>
        <v>20</v>
      </c>
      <c r="O285">
        <f t="shared" si="53"/>
        <v>3.6</v>
      </c>
    </row>
    <row r="286" spans="1:15">
      <c r="A286" s="1" t="s">
        <v>35</v>
      </c>
      <c r="B286" s="1">
        <v>1860</v>
      </c>
      <c r="C286" s="2">
        <v>0.100052582345</v>
      </c>
      <c r="D286" s="2">
        <v>0.182</v>
      </c>
      <c r="E286" s="2">
        <v>46.66</v>
      </c>
      <c r="F286" s="2">
        <v>1.58</v>
      </c>
      <c r="G286" s="2">
        <v>0.1</v>
      </c>
      <c r="H286" s="1">
        <v>0</v>
      </c>
      <c r="I286" s="2">
        <f t="shared" si="54"/>
        <v>1.1059999999999999</v>
      </c>
      <c r="J286" s="2">
        <f t="shared" si="55"/>
        <v>0.05</v>
      </c>
      <c r="K286" s="1">
        <v>57</v>
      </c>
      <c r="L286" s="1">
        <f t="shared" si="50"/>
        <v>7.0804877965301785E-2</v>
      </c>
      <c r="M286">
        <f t="shared" si="51"/>
        <v>87</v>
      </c>
      <c r="N286">
        <f t="shared" si="52"/>
        <v>0</v>
      </c>
      <c r="O286">
        <f t="shared" si="53"/>
        <v>0</v>
      </c>
    </row>
    <row r="287" spans="1:15">
      <c r="A287" s="1" t="s">
        <v>35</v>
      </c>
      <c r="B287" s="1">
        <v>1300</v>
      </c>
      <c r="C287" s="2">
        <v>0.28280990081200003</v>
      </c>
      <c r="D287" s="2">
        <v>0.69199999999999995</v>
      </c>
      <c r="E287" s="2">
        <v>46.66</v>
      </c>
      <c r="F287" s="2">
        <v>2.1</v>
      </c>
      <c r="G287" s="2">
        <v>0.51600000000000001</v>
      </c>
      <c r="H287" s="1">
        <v>0</v>
      </c>
      <c r="I287" s="2">
        <f t="shared" si="54"/>
        <v>1.47</v>
      </c>
      <c r="J287" s="2">
        <f t="shared" si="55"/>
        <v>0.25800000000000001</v>
      </c>
      <c r="K287" s="1">
        <v>329</v>
      </c>
      <c r="L287" s="1">
        <f t="shared" si="50"/>
        <v>0.76096414171220339</v>
      </c>
      <c r="M287">
        <f t="shared" si="51"/>
        <v>939</v>
      </c>
      <c r="N287">
        <f t="shared" si="52"/>
        <v>3</v>
      </c>
      <c r="O287">
        <f t="shared" si="53"/>
        <v>0.5</v>
      </c>
    </row>
    <row r="288" spans="1:15">
      <c r="A288" s="1" t="s">
        <v>35</v>
      </c>
      <c r="B288" s="1">
        <v>1300</v>
      </c>
      <c r="C288" s="2">
        <v>0.29607058837900002</v>
      </c>
      <c r="D288" s="2">
        <v>0.67700000000000005</v>
      </c>
      <c r="E288" s="2">
        <v>46.66</v>
      </c>
      <c r="F288" s="2">
        <v>2.1</v>
      </c>
      <c r="G288" s="2">
        <v>0.51600000000000001</v>
      </c>
      <c r="H288" s="1">
        <v>0</v>
      </c>
      <c r="I288" s="2">
        <f t="shared" si="54"/>
        <v>1.47</v>
      </c>
      <c r="J288" s="2">
        <f t="shared" si="55"/>
        <v>0.25800000000000001</v>
      </c>
      <c r="K288" s="1">
        <v>337</v>
      </c>
      <c r="L288" s="1">
        <f t="shared" si="50"/>
        <v>0.77937671029986022</v>
      </c>
      <c r="M288">
        <f t="shared" si="51"/>
        <v>961</v>
      </c>
      <c r="N288">
        <f t="shared" si="52"/>
        <v>3</v>
      </c>
      <c r="O288">
        <f t="shared" si="53"/>
        <v>0.5</v>
      </c>
    </row>
    <row r="289" spans="1:15">
      <c r="A289" s="1" t="s">
        <v>35</v>
      </c>
      <c r="B289" s="1">
        <v>1840</v>
      </c>
      <c r="C289" s="2">
        <v>7.1276828157600003E-2</v>
      </c>
      <c r="D289" s="2">
        <v>0.40699999999999997</v>
      </c>
      <c r="E289" s="2">
        <v>46.66</v>
      </c>
      <c r="F289" s="2">
        <v>1.58</v>
      </c>
      <c r="G289" s="2">
        <v>0.15</v>
      </c>
      <c r="H289" s="1">
        <v>0</v>
      </c>
      <c r="I289" s="2">
        <f t="shared" si="54"/>
        <v>1.1059999999999999</v>
      </c>
      <c r="J289" s="2">
        <f t="shared" si="55"/>
        <v>7.4999999999999997E-2</v>
      </c>
      <c r="K289" s="1">
        <v>49</v>
      </c>
      <c r="L289" s="1">
        <f t="shared" si="50"/>
        <v>0.11279926319552346</v>
      </c>
      <c r="M289">
        <f t="shared" si="51"/>
        <v>139</v>
      </c>
      <c r="N289">
        <f t="shared" si="52"/>
        <v>0</v>
      </c>
      <c r="O289">
        <f t="shared" si="53"/>
        <v>0</v>
      </c>
    </row>
    <row r="290" spans="1:15">
      <c r="A290" s="1" t="s">
        <v>35</v>
      </c>
      <c r="B290" s="1">
        <v>1840</v>
      </c>
      <c r="C290" s="2">
        <v>8.7884326051899996E-4</v>
      </c>
      <c r="D290" s="2">
        <v>0.31900000000000001</v>
      </c>
      <c r="E290" s="2">
        <v>46.66</v>
      </c>
      <c r="F290" s="2">
        <v>1.58</v>
      </c>
      <c r="G290" s="2">
        <v>0.15</v>
      </c>
      <c r="H290" s="1">
        <v>0</v>
      </c>
      <c r="I290" s="2">
        <f t="shared" si="54"/>
        <v>1.1059999999999999</v>
      </c>
      <c r="J290" s="2">
        <f t="shared" si="55"/>
        <v>7.4999999999999997E-2</v>
      </c>
      <c r="K290" s="1">
        <v>0</v>
      </c>
      <c r="L290" s="1">
        <f t="shared" si="50"/>
        <v>1.0900981387437895E-3</v>
      </c>
      <c r="M290">
        <f t="shared" si="51"/>
        <v>1</v>
      </c>
      <c r="N290">
        <f t="shared" si="52"/>
        <v>0</v>
      </c>
      <c r="O290">
        <f t="shared" si="53"/>
        <v>0</v>
      </c>
    </row>
    <row r="291" spans="1:15">
      <c r="A291" s="1" t="s">
        <v>35</v>
      </c>
      <c r="B291" s="1">
        <v>1840</v>
      </c>
      <c r="C291" s="2">
        <v>4.5881433614000003E-2</v>
      </c>
      <c r="D291" s="2">
        <v>0.40699999999999997</v>
      </c>
      <c r="E291" s="2">
        <v>46.66</v>
      </c>
      <c r="F291" s="2">
        <v>1.58</v>
      </c>
      <c r="G291" s="2">
        <v>0.15</v>
      </c>
      <c r="H291" s="1">
        <v>0</v>
      </c>
      <c r="I291" s="2">
        <f t="shared" si="54"/>
        <v>1.1059999999999999</v>
      </c>
      <c r="J291" s="2">
        <f t="shared" si="55"/>
        <v>7.4999999999999997E-2</v>
      </c>
      <c r="K291" s="1">
        <v>31</v>
      </c>
      <c r="L291" s="1">
        <f t="shared" si="50"/>
        <v>7.260973923489171E-2</v>
      </c>
      <c r="M291">
        <f t="shared" si="51"/>
        <v>90</v>
      </c>
      <c r="N291">
        <f t="shared" si="52"/>
        <v>0</v>
      </c>
      <c r="O291">
        <f t="shared" si="53"/>
        <v>0</v>
      </c>
    </row>
    <row r="292" spans="1:15">
      <c r="A292" s="1" t="s">
        <v>35</v>
      </c>
      <c r="B292" s="1">
        <v>1840</v>
      </c>
      <c r="C292" s="2">
        <v>0.202233272889</v>
      </c>
      <c r="D292" s="2">
        <v>0.40699999999999997</v>
      </c>
      <c r="E292" s="2">
        <v>46.66</v>
      </c>
      <c r="F292" s="2">
        <v>1.58</v>
      </c>
      <c r="G292" s="2">
        <v>0.15</v>
      </c>
      <c r="H292" s="1">
        <v>0</v>
      </c>
      <c r="I292" s="2">
        <f t="shared" si="54"/>
        <v>1.1059999999999999</v>
      </c>
      <c r="J292" s="2">
        <f t="shared" si="55"/>
        <v>7.4999999999999997E-2</v>
      </c>
      <c r="K292" s="1">
        <v>138</v>
      </c>
      <c r="L292" s="1">
        <f t="shared" si="50"/>
        <v>0.32004460306594168</v>
      </c>
      <c r="M292">
        <f t="shared" si="51"/>
        <v>395</v>
      </c>
      <c r="N292">
        <f t="shared" si="52"/>
        <v>1</v>
      </c>
      <c r="O292">
        <f t="shared" si="53"/>
        <v>0.1</v>
      </c>
    </row>
    <row r="293" spans="1:15">
      <c r="A293" s="1" t="s">
        <v>35</v>
      </c>
      <c r="B293" s="1">
        <v>1840</v>
      </c>
      <c r="C293" s="2">
        <v>0.12226305972900001</v>
      </c>
      <c r="D293" s="2">
        <v>0.40699999999999997</v>
      </c>
      <c r="E293" s="2">
        <v>46.66</v>
      </c>
      <c r="F293" s="2">
        <v>1.58</v>
      </c>
      <c r="G293" s="2">
        <v>0.15</v>
      </c>
      <c r="H293" s="1">
        <v>0</v>
      </c>
      <c r="I293" s="2">
        <f t="shared" si="54"/>
        <v>1.1059999999999999</v>
      </c>
      <c r="J293" s="2">
        <f t="shared" si="55"/>
        <v>7.4999999999999997E-2</v>
      </c>
      <c r="K293" s="1">
        <v>84</v>
      </c>
      <c r="L293" s="1">
        <f t="shared" si="50"/>
        <v>0.19348760894589515</v>
      </c>
      <c r="M293">
        <f t="shared" si="51"/>
        <v>239</v>
      </c>
      <c r="N293">
        <f t="shared" si="52"/>
        <v>1</v>
      </c>
      <c r="O293">
        <f t="shared" si="53"/>
        <v>0</v>
      </c>
    </row>
    <row r="294" spans="1:15">
      <c r="A294" s="1" t="s">
        <v>35</v>
      </c>
      <c r="B294" s="1">
        <v>1200</v>
      </c>
      <c r="C294" s="2">
        <v>0.198265061311</v>
      </c>
      <c r="D294" s="2">
        <v>0.34699999999999998</v>
      </c>
      <c r="E294" s="2">
        <v>46.66</v>
      </c>
      <c r="F294" s="2">
        <v>2.23</v>
      </c>
      <c r="G294" s="2">
        <v>0.316</v>
      </c>
      <c r="H294" s="1">
        <v>0</v>
      </c>
      <c r="I294" s="2">
        <f t="shared" si="54"/>
        <v>1.5609999999999999</v>
      </c>
      <c r="J294" s="2">
        <f t="shared" si="55"/>
        <v>0.158</v>
      </c>
      <c r="K294" s="1">
        <v>116</v>
      </c>
      <c r="L294" s="1">
        <f t="shared" si="50"/>
        <v>0.26750946441563556</v>
      </c>
      <c r="M294">
        <f t="shared" si="51"/>
        <v>330</v>
      </c>
      <c r="N294">
        <f t="shared" si="52"/>
        <v>1</v>
      </c>
      <c r="O294">
        <f t="shared" si="53"/>
        <v>0.1</v>
      </c>
    </row>
    <row r="295" spans="1:15">
      <c r="A295" s="1" t="s">
        <v>35</v>
      </c>
      <c r="B295" s="1">
        <v>1200</v>
      </c>
      <c r="C295" s="2">
        <v>9.8756987610500002E-2</v>
      </c>
      <c r="D295" s="2">
        <v>0.34699999999999998</v>
      </c>
      <c r="E295" s="2">
        <v>46.66</v>
      </c>
      <c r="F295" s="2">
        <v>2.23</v>
      </c>
      <c r="G295" s="2">
        <v>0.316</v>
      </c>
      <c r="H295" s="1">
        <v>0</v>
      </c>
      <c r="I295" s="2">
        <f t="shared" si="54"/>
        <v>1.5609999999999999</v>
      </c>
      <c r="J295" s="2">
        <f t="shared" si="55"/>
        <v>0.158</v>
      </c>
      <c r="K295" s="1">
        <v>58</v>
      </c>
      <c r="L295" s="1">
        <f t="shared" si="50"/>
        <v>0.13324803012844647</v>
      </c>
      <c r="M295">
        <f t="shared" si="51"/>
        <v>164</v>
      </c>
      <c r="N295">
        <f t="shared" si="52"/>
        <v>1</v>
      </c>
      <c r="O295">
        <f t="shared" si="53"/>
        <v>0.1</v>
      </c>
    </row>
    <row r="296" spans="1:15">
      <c r="A296" s="1" t="s">
        <v>35</v>
      </c>
      <c r="B296" s="1">
        <v>1200</v>
      </c>
      <c r="C296" s="2">
        <v>0.12339520098200001</v>
      </c>
      <c r="D296" s="2">
        <v>0.34699999999999998</v>
      </c>
      <c r="E296" s="2">
        <v>46.66</v>
      </c>
      <c r="F296" s="2">
        <v>2.23</v>
      </c>
      <c r="G296" s="2">
        <v>0.316</v>
      </c>
      <c r="H296" s="1">
        <v>0</v>
      </c>
      <c r="I296" s="2">
        <f t="shared" si="54"/>
        <v>1.5609999999999999</v>
      </c>
      <c r="J296" s="2">
        <f t="shared" si="55"/>
        <v>0.158</v>
      </c>
      <c r="K296" s="1">
        <v>72</v>
      </c>
      <c r="L296" s="1">
        <f t="shared" si="50"/>
        <v>0.1664911805836318</v>
      </c>
      <c r="M296">
        <f t="shared" si="51"/>
        <v>205</v>
      </c>
      <c r="N296">
        <f t="shared" si="52"/>
        <v>1</v>
      </c>
      <c r="O296">
        <f t="shared" si="53"/>
        <v>0.1</v>
      </c>
    </row>
    <row r="297" spans="1:15">
      <c r="A297" s="1" t="s">
        <v>35</v>
      </c>
      <c r="B297" s="1">
        <v>1300</v>
      </c>
      <c r="C297" s="2">
        <v>0.132920888086</v>
      </c>
      <c r="D297" s="2">
        <v>0.66200000000000003</v>
      </c>
      <c r="E297" s="2">
        <v>46.66</v>
      </c>
      <c r="F297" s="2">
        <v>2.1</v>
      </c>
      <c r="G297" s="2">
        <v>0.51600000000000001</v>
      </c>
      <c r="H297" s="1">
        <v>0</v>
      </c>
      <c r="I297" s="2">
        <f t="shared" si="54"/>
        <v>1.47</v>
      </c>
      <c r="J297" s="2">
        <f t="shared" si="55"/>
        <v>0.25800000000000001</v>
      </c>
      <c r="K297" s="1">
        <v>148</v>
      </c>
      <c r="L297" s="1">
        <f t="shared" si="50"/>
        <v>0.34214855653478393</v>
      </c>
      <c r="M297">
        <f t="shared" si="51"/>
        <v>422</v>
      </c>
      <c r="N297">
        <f t="shared" si="52"/>
        <v>1</v>
      </c>
      <c r="O297">
        <f t="shared" si="53"/>
        <v>0.2</v>
      </c>
    </row>
    <row r="298" spans="1:15">
      <c r="A298" s="1" t="s">
        <v>35</v>
      </c>
      <c r="B298" s="1">
        <v>1300</v>
      </c>
      <c r="C298" s="2">
        <v>0.17701270189900001</v>
      </c>
      <c r="D298" s="2">
        <v>0.67700000000000005</v>
      </c>
      <c r="E298" s="2">
        <v>46.66</v>
      </c>
      <c r="F298" s="2">
        <v>2.1</v>
      </c>
      <c r="G298" s="2">
        <v>0.51600000000000001</v>
      </c>
      <c r="H298" s="1">
        <v>0</v>
      </c>
      <c r="I298" s="2">
        <f t="shared" si="54"/>
        <v>1.47</v>
      </c>
      <c r="J298" s="2">
        <f t="shared" si="55"/>
        <v>0.25800000000000001</v>
      </c>
      <c r="K298" s="1">
        <v>201</v>
      </c>
      <c r="L298" s="1">
        <f t="shared" si="50"/>
        <v>0.46596853150009743</v>
      </c>
      <c r="M298">
        <f t="shared" si="51"/>
        <v>575</v>
      </c>
      <c r="N298">
        <f t="shared" si="52"/>
        <v>2</v>
      </c>
      <c r="O298">
        <f t="shared" si="53"/>
        <v>0.3</v>
      </c>
    </row>
    <row r="299" spans="1:15">
      <c r="A299" s="1" t="s">
        <v>35</v>
      </c>
      <c r="B299" s="1">
        <v>1200</v>
      </c>
      <c r="C299" s="2">
        <v>0.15768979405</v>
      </c>
      <c r="D299" s="2">
        <v>0.38900000000000001</v>
      </c>
      <c r="E299" s="2">
        <v>46.66</v>
      </c>
      <c r="F299" s="2">
        <v>2.23</v>
      </c>
      <c r="G299" s="2">
        <v>0.316</v>
      </c>
      <c r="H299" s="1">
        <v>0</v>
      </c>
      <c r="I299" s="2">
        <f t="shared" si="54"/>
        <v>1.5609999999999999</v>
      </c>
      <c r="J299" s="2">
        <f t="shared" si="55"/>
        <v>0.158</v>
      </c>
      <c r="K299" s="1">
        <v>103</v>
      </c>
      <c r="L299" s="1">
        <f t="shared" si="50"/>
        <v>0.23851553770459141</v>
      </c>
      <c r="M299">
        <f t="shared" si="51"/>
        <v>294</v>
      </c>
      <c r="N299">
        <f t="shared" si="52"/>
        <v>1</v>
      </c>
      <c r="O299">
        <f t="shared" si="53"/>
        <v>0.1</v>
      </c>
    </row>
    <row r="300" spans="1:15">
      <c r="A300" s="1" t="s">
        <v>35</v>
      </c>
      <c r="B300" s="1">
        <v>1200</v>
      </c>
      <c r="C300" s="2">
        <v>0.28088121939600003</v>
      </c>
      <c r="D300" s="2">
        <v>0.38900000000000001</v>
      </c>
      <c r="E300" s="2">
        <v>46.66</v>
      </c>
      <c r="F300" s="2">
        <v>2.23</v>
      </c>
      <c r="G300" s="2">
        <v>0.316</v>
      </c>
      <c r="H300" s="1">
        <v>0</v>
      </c>
      <c r="I300" s="2">
        <f t="shared" si="54"/>
        <v>1.5609999999999999</v>
      </c>
      <c r="J300" s="2">
        <f t="shared" si="55"/>
        <v>0.158</v>
      </c>
      <c r="K300" s="1">
        <v>184</v>
      </c>
      <c r="L300" s="1">
        <f t="shared" si="50"/>
        <v>0.42485016534497944</v>
      </c>
      <c r="M300">
        <f t="shared" si="51"/>
        <v>524</v>
      </c>
      <c r="N300">
        <f t="shared" si="52"/>
        <v>2</v>
      </c>
      <c r="O300">
        <f t="shared" si="53"/>
        <v>0.2</v>
      </c>
    </row>
    <row r="301" spans="1:15">
      <c r="A301" s="1" t="s">
        <v>35</v>
      </c>
      <c r="B301" s="1">
        <v>1200</v>
      </c>
      <c r="C301" s="2">
        <v>7.4412290779799994E-2</v>
      </c>
      <c r="D301" s="2">
        <v>0.38900000000000001</v>
      </c>
      <c r="E301" s="2">
        <v>46.66</v>
      </c>
      <c r="F301" s="2">
        <v>2.23</v>
      </c>
      <c r="G301" s="2">
        <v>0.316</v>
      </c>
      <c r="H301" s="1">
        <v>0</v>
      </c>
      <c r="I301" s="2">
        <f t="shared" si="54"/>
        <v>1.5609999999999999</v>
      </c>
      <c r="J301" s="2">
        <f t="shared" si="55"/>
        <v>0.158</v>
      </c>
      <c r="K301" s="1">
        <v>49</v>
      </c>
      <c r="L301" s="1">
        <f t="shared" si="50"/>
        <v>0.1125531785623789</v>
      </c>
      <c r="M301">
        <f t="shared" si="51"/>
        <v>139</v>
      </c>
      <c r="N301">
        <f t="shared" si="52"/>
        <v>0</v>
      </c>
      <c r="O301">
        <f t="shared" si="53"/>
        <v>0</v>
      </c>
    </row>
    <row r="302" spans="1:15">
      <c r="A302" s="1" t="s">
        <v>35</v>
      </c>
      <c r="B302" s="1">
        <v>1200</v>
      </c>
      <c r="C302" s="2">
        <v>0.406449441302</v>
      </c>
      <c r="D302" s="2">
        <v>0.38900000000000001</v>
      </c>
      <c r="E302" s="2">
        <v>46.66</v>
      </c>
      <c r="F302" s="2">
        <v>2.23</v>
      </c>
      <c r="G302" s="2">
        <v>0.316</v>
      </c>
      <c r="H302" s="1">
        <v>0</v>
      </c>
      <c r="I302" s="2">
        <f t="shared" si="54"/>
        <v>1.5609999999999999</v>
      </c>
      <c r="J302" s="2">
        <f t="shared" si="55"/>
        <v>0.158</v>
      </c>
      <c r="K302" s="1">
        <v>266</v>
      </c>
      <c r="L302" s="1">
        <f t="shared" si="50"/>
        <v>0.61477984435148858</v>
      </c>
      <c r="M302">
        <f t="shared" si="51"/>
        <v>758</v>
      </c>
      <c r="N302">
        <f t="shared" si="52"/>
        <v>3</v>
      </c>
      <c r="O302">
        <f t="shared" si="53"/>
        <v>0.3</v>
      </c>
    </row>
    <row r="303" spans="1:15">
      <c r="A303" s="1" t="s">
        <v>35</v>
      </c>
      <c r="B303" s="1">
        <v>1200</v>
      </c>
      <c r="C303" s="2">
        <v>6.9495771246700005E-2</v>
      </c>
      <c r="D303" s="2">
        <v>0.34699999999999998</v>
      </c>
      <c r="E303" s="2">
        <v>46.66</v>
      </c>
      <c r="F303" s="2">
        <v>2.23</v>
      </c>
      <c r="G303" s="2">
        <v>0.316</v>
      </c>
      <c r="H303" s="1">
        <v>0</v>
      </c>
      <c r="I303" s="2">
        <f t="shared" si="54"/>
        <v>1.5609999999999999</v>
      </c>
      <c r="J303" s="2">
        <f t="shared" si="55"/>
        <v>0.158</v>
      </c>
      <c r="K303" s="1">
        <v>41</v>
      </c>
      <c r="L303" s="1">
        <f t="shared" si="50"/>
        <v>9.3767285180895388E-2</v>
      </c>
      <c r="M303">
        <f t="shared" si="51"/>
        <v>116</v>
      </c>
      <c r="N303">
        <f t="shared" si="52"/>
        <v>0</v>
      </c>
      <c r="O303">
        <f t="shared" si="53"/>
        <v>0</v>
      </c>
    </row>
    <row r="304" spans="1:15">
      <c r="A304" s="1" t="s">
        <v>35</v>
      </c>
      <c r="B304" s="1">
        <v>1200</v>
      </c>
      <c r="C304" s="2">
        <v>3.1494269141299998E-2</v>
      </c>
      <c r="D304" s="2">
        <v>0.34699999999999998</v>
      </c>
      <c r="E304" s="2">
        <v>46.66</v>
      </c>
      <c r="F304" s="2">
        <v>2.23</v>
      </c>
      <c r="G304" s="2">
        <v>0.316</v>
      </c>
      <c r="H304" s="1">
        <v>0</v>
      </c>
      <c r="I304" s="2">
        <f t="shared" si="54"/>
        <v>1.5609999999999999</v>
      </c>
      <c r="J304" s="2">
        <f t="shared" si="55"/>
        <v>0.158</v>
      </c>
      <c r="K304" s="1">
        <v>18</v>
      </c>
      <c r="L304" s="1">
        <f t="shared" si="50"/>
        <v>4.2493695129347586E-2</v>
      </c>
      <c r="M304">
        <f t="shared" si="51"/>
        <v>52</v>
      </c>
      <c r="N304">
        <f t="shared" si="52"/>
        <v>0</v>
      </c>
      <c r="O304">
        <f t="shared" si="53"/>
        <v>0</v>
      </c>
    </row>
    <row r="305" spans="1:15">
      <c r="A305" s="1" t="s">
        <v>35</v>
      </c>
      <c r="B305" s="1">
        <v>1860</v>
      </c>
      <c r="C305" s="2">
        <v>2.1260242496999999</v>
      </c>
      <c r="D305" s="2">
        <v>0.127</v>
      </c>
      <c r="E305" s="2">
        <v>46.66</v>
      </c>
      <c r="F305" s="2">
        <v>1.58</v>
      </c>
      <c r="G305" s="2">
        <v>0.1</v>
      </c>
      <c r="H305" s="1">
        <v>0</v>
      </c>
      <c r="I305" s="2">
        <f t="shared" si="54"/>
        <v>1.1059999999999999</v>
      </c>
      <c r="J305" s="2">
        <f t="shared" si="55"/>
        <v>0.05</v>
      </c>
      <c r="K305" s="1">
        <v>704</v>
      </c>
      <c r="L305" s="1">
        <f t="shared" si="50"/>
        <v>1.0498697516131046</v>
      </c>
      <c r="M305">
        <f t="shared" si="51"/>
        <v>1295</v>
      </c>
      <c r="N305">
        <f t="shared" si="52"/>
        <v>3</v>
      </c>
      <c r="O305">
        <f t="shared" si="53"/>
        <v>0.1</v>
      </c>
    </row>
    <row r="306" spans="1:15">
      <c r="A306" s="1" t="s">
        <v>35</v>
      </c>
      <c r="B306" s="1">
        <v>1200</v>
      </c>
      <c r="C306" s="2">
        <v>0.26557602725399998</v>
      </c>
      <c r="D306" s="2">
        <v>0.30399999999999999</v>
      </c>
      <c r="E306" s="2">
        <v>46.66</v>
      </c>
      <c r="F306" s="2">
        <v>2.23</v>
      </c>
      <c r="G306" s="2">
        <v>0.316</v>
      </c>
      <c r="H306" s="1">
        <v>0</v>
      </c>
      <c r="I306" s="2">
        <f t="shared" si="54"/>
        <v>1.5609999999999999</v>
      </c>
      <c r="J306" s="2">
        <f t="shared" si="55"/>
        <v>0.158</v>
      </c>
      <c r="K306" s="1">
        <v>236</v>
      </c>
      <c r="L306" s="1">
        <f t="shared" si="50"/>
        <v>0.31392502826901481</v>
      </c>
      <c r="M306">
        <f t="shared" si="51"/>
        <v>387</v>
      </c>
      <c r="N306">
        <f t="shared" si="52"/>
        <v>1</v>
      </c>
      <c r="O306">
        <f t="shared" si="53"/>
        <v>0.1</v>
      </c>
    </row>
    <row r="307" spans="1:15">
      <c r="A307" s="1" t="s">
        <v>35</v>
      </c>
      <c r="B307" s="1">
        <v>1300</v>
      </c>
      <c r="C307" s="2">
        <v>0.112622691099</v>
      </c>
      <c r="D307" s="2">
        <v>0.69199999999999995</v>
      </c>
      <c r="E307" s="2">
        <v>46.66</v>
      </c>
      <c r="F307" s="2">
        <v>2.1</v>
      </c>
      <c r="G307" s="2">
        <v>0.51600000000000001</v>
      </c>
      <c r="H307" s="1">
        <v>0</v>
      </c>
      <c r="I307" s="2">
        <f t="shared" si="54"/>
        <v>1.47</v>
      </c>
      <c r="J307" s="2">
        <f t="shared" si="55"/>
        <v>0.25800000000000001</v>
      </c>
      <c r="K307" s="1">
        <v>131</v>
      </c>
      <c r="L307" s="1">
        <f t="shared" si="50"/>
        <v>0.30303687821184194</v>
      </c>
      <c r="M307">
        <f t="shared" si="51"/>
        <v>374</v>
      </c>
      <c r="N307">
        <f t="shared" si="52"/>
        <v>1</v>
      </c>
      <c r="O307">
        <f t="shared" si="53"/>
        <v>0.2</v>
      </c>
    </row>
    <row r="308" spans="1:15">
      <c r="A308" s="1" t="s">
        <v>35</v>
      </c>
      <c r="B308" s="1">
        <v>1400</v>
      </c>
      <c r="C308" s="2">
        <v>4.1727816737200003E-2</v>
      </c>
      <c r="D308" s="2">
        <v>0.88700000000000001</v>
      </c>
      <c r="E308" s="2">
        <v>46.66</v>
      </c>
      <c r="F308" s="2">
        <v>1.93</v>
      </c>
      <c r="G308" s="2">
        <v>0.497</v>
      </c>
      <c r="H308" s="1">
        <v>0</v>
      </c>
      <c r="I308" s="2">
        <f t="shared" si="54"/>
        <v>1.351</v>
      </c>
      <c r="J308" s="2">
        <f t="shared" si="55"/>
        <v>0.2485</v>
      </c>
      <c r="K308" s="1">
        <v>62</v>
      </c>
      <c r="L308" s="1">
        <f t="shared" si="50"/>
        <v>0.14391722308212718</v>
      </c>
      <c r="M308">
        <f t="shared" si="51"/>
        <v>178</v>
      </c>
      <c r="N308">
        <f t="shared" si="52"/>
        <v>1</v>
      </c>
      <c r="O308">
        <f t="shared" si="53"/>
        <v>0.1</v>
      </c>
    </row>
    <row r="309" spans="1:15">
      <c r="A309" s="1" t="s">
        <v>35</v>
      </c>
      <c r="B309" s="1">
        <v>1400</v>
      </c>
      <c r="C309" s="2">
        <v>8.6400996473300004E-2</v>
      </c>
      <c r="D309" s="2">
        <v>0.88800000000000001</v>
      </c>
      <c r="E309" s="2">
        <v>46.66</v>
      </c>
      <c r="F309" s="2">
        <v>1.93</v>
      </c>
      <c r="G309" s="2">
        <v>0.497</v>
      </c>
      <c r="H309" s="1">
        <v>0</v>
      </c>
      <c r="I309" s="2">
        <f t="shared" si="54"/>
        <v>1.351</v>
      </c>
      <c r="J309" s="2">
        <f t="shared" si="55"/>
        <v>0.2485</v>
      </c>
      <c r="K309" s="1">
        <v>129</v>
      </c>
      <c r="L309" s="1">
        <f t="shared" si="50"/>
        <v>0.29832881666286915</v>
      </c>
      <c r="M309">
        <f t="shared" si="51"/>
        <v>368</v>
      </c>
      <c r="N309">
        <f t="shared" si="52"/>
        <v>1</v>
      </c>
      <c r="O309">
        <f t="shared" si="53"/>
        <v>0.2</v>
      </c>
    </row>
    <row r="310" spans="1:15">
      <c r="A310" s="1" t="s">
        <v>35</v>
      </c>
      <c r="B310" s="1">
        <v>1200</v>
      </c>
      <c r="C310" s="2">
        <v>0.129662250442</v>
      </c>
      <c r="D310" s="2">
        <v>0.38900000000000001</v>
      </c>
      <c r="E310" s="2">
        <v>46.66</v>
      </c>
      <c r="F310" s="2">
        <v>2.23</v>
      </c>
      <c r="G310" s="2">
        <v>0.316</v>
      </c>
      <c r="H310" s="1">
        <v>0</v>
      </c>
      <c r="I310" s="2">
        <f t="shared" si="54"/>
        <v>1.5609999999999999</v>
      </c>
      <c r="J310" s="2">
        <f t="shared" si="55"/>
        <v>0.158</v>
      </c>
      <c r="K310" s="1">
        <v>85</v>
      </c>
      <c r="L310" s="1">
        <f t="shared" si="50"/>
        <v>0.19612214963230223</v>
      </c>
      <c r="M310">
        <f t="shared" si="51"/>
        <v>242</v>
      </c>
      <c r="N310">
        <f t="shared" si="52"/>
        <v>1</v>
      </c>
      <c r="O310">
        <f t="shared" si="53"/>
        <v>0.1</v>
      </c>
    </row>
    <row r="311" spans="1:15">
      <c r="A311" s="1" t="s">
        <v>35</v>
      </c>
      <c r="B311" s="1">
        <v>1300</v>
      </c>
      <c r="C311" s="2">
        <v>3.3816971562699999E-3</v>
      </c>
      <c r="D311" s="2">
        <v>0.67700000000000005</v>
      </c>
      <c r="E311" s="2">
        <v>46.66</v>
      </c>
      <c r="F311" s="2">
        <v>2.1</v>
      </c>
      <c r="G311" s="2">
        <v>0.51600000000000001</v>
      </c>
      <c r="H311" s="1">
        <v>0</v>
      </c>
      <c r="I311" s="2">
        <f t="shared" si="54"/>
        <v>1.47</v>
      </c>
      <c r="J311" s="2">
        <f t="shared" si="55"/>
        <v>0.25800000000000001</v>
      </c>
      <c r="K311" s="1">
        <v>4</v>
      </c>
      <c r="L311" s="1">
        <f t="shared" si="50"/>
        <v>8.9019852303270745E-3</v>
      </c>
      <c r="M311">
        <f t="shared" si="51"/>
        <v>11</v>
      </c>
      <c r="N311">
        <f t="shared" si="52"/>
        <v>0</v>
      </c>
      <c r="O311">
        <f t="shared" si="53"/>
        <v>0</v>
      </c>
    </row>
    <row r="312" spans="1:15">
      <c r="A312" s="1" t="s">
        <v>35</v>
      </c>
      <c r="B312" s="1">
        <v>1200</v>
      </c>
      <c r="C312" s="2">
        <v>7.7587682875399999E-4</v>
      </c>
      <c r="D312" s="2">
        <v>0.34699999999999998</v>
      </c>
      <c r="E312" s="2">
        <v>46.66</v>
      </c>
      <c r="F312" s="2">
        <v>2.23</v>
      </c>
      <c r="G312" s="2">
        <v>0.316</v>
      </c>
      <c r="H312" s="1">
        <v>0</v>
      </c>
      <c r="I312" s="2">
        <f t="shared" si="54"/>
        <v>1.5609999999999999</v>
      </c>
      <c r="J312" s="2">
        <f t="shared" si="55"/>
        <v>0.158</v>
      </c>
      <c r="K312" s="1">
        <v>0</v>
      </c>
      <c r="L312" s="1">
        <f t="shared" si="50"/>
        <v>1.0468531043243822E-3</v>
      </c>
      <c r="M312">
        <f t="shared" si="51"/>
        <v>1</v>
      </c>
      <c r="N312">
        <f t="shared" si="52"/>
        <v>0</v>
      </c>
      <c r="O312">
        <f t="shared" si="53"/>
        <v>0</v>
      </c>
    </row>
    <row r="313" spans="1:15">
      <c r="A313" s="1" t="s">
        <v>35</v>
      </c>
      <c r="B313" s="1">
        <v>1200</v>
      </c>
      <c r="C313" s="2">
        <v>1.6464772170399999E-2</v>
      </c>
      <c r="D313" s="2">
        <v>0.34699999999999998</v>
      </c>
      <c r="E313" s="2">
        <v>46.66</v>
      </c>
      <c r="F313" s="2">
        <v>2.23</v>
      </c>
      <c r="G313" s="2">
        <v>0.316</v>
      </c>
      <c r="H313" s="1">
        <v>0</v>
      </c>
      <c r="I313" s="2">
        <f t="shared" si="54"/>
        <v>1.5609999999999999</v>
      </c>
      <c r="J313" s="2">
        <f t="shared" si="55"/>
        <v>0.158</v>
      </c>
      <c r="K313" s="1">
        <v>10</v>
      </c>
      <c r="L313" s="1">
        <f t="shared" si="50"/>
        <v>2.2215121292199144E-2</v>
      </c>
      <c r="M313">
        <f t="shared" si="51"/>
        <v>27</v>
      </c>
      <c r="N313">
        <f t="shared" si="52"/>
        <v>0</v>
      </c>
      <c r="O313">
        <f t="shared" si="53"/>
        <v>0</v>
      </c>
    </row>
    <row r="314" spans="1:15">
      <c r="A314" s="1" t="s">
        <v>35</v>
      </c>
      <c r="B314" s="1">
        <v>1200</v>
      </c>
      <c r="C314" s="2">
        <v>0.172558887667</v>
      </c>
      <c r="D314" s="2">
        <v>0.38900000000000001</v>
      </c>
      <c r="E314" s="2">
        <v>46.66</v>
      </c>
      <c r="F314" s="2">
        <v>2.23</v>
      </c>
      <c r="G314" s="2">
        <v>0.316</v>
      </c>
      <c r="H314" s="1">
        <v>0</v>
      </c>
      <c r="I314" s="2">
        <f t="shared" si="54"/>
        <v>1.5609999999999999</v>
      </c>
      <c r="J314" s="2">
        <f t="shared" si="55"/>
        <v>0.158</v>
      </c>
      <c r="K314" s="1">
        <v>113</v>
      </c>
      <c r="L314" s="1">
        <f t="shared" si="50"/>
        <v>0.26100595872774363</v>
      </c>
      <c r="M314">
        <f t="shared" si="51"/>
        <v>322</v>
      </c>
      <c r="N314">
        <f t="shared" si="52"/>
        <v>1</v>
      </c>
      <c r="O314">
        <f t="shared" si="53"/>
        <v>0.1</v>
      </c>
    </row>
    <row r="315" spans="1:15">
      <c r="A315" s="1" t="s">
        <v>35</v>
      </c>
      <c r="B315" s="1">
        <v>1200</v>
      </c>
      <c r="C315" s="2">
        <v>0.124031585914</v>
      </c>
      <c r="D315" s="2">
        <v>0.38900000000000001</v>
      </c>
      <c r="E315" s="2">
        <v>46.66</v>
      </c>
      <c r="F315" s="2">
        <v>2.23</v>
      </c>
      <c r="G315" s="2">
        <v>0.316</v>
      </c>
      <c r="H315" s="1">
        <v>0</v>
      </c>
      <c r="I315" s="2">
        <f t="shared" si="54"/>
        <v>1.5609999999999999</v>
      </c>
      <c r="J315" s="2">
        <f t="shared" si="55"/>
        <v>0.158</v>
      </c>
      <c r="K315" s="1">
        <v>81</v>
      </c>
      <c r="L315" s="1">
        <f t="shared" ref="L315:L372" si="56">E315*D315*C315/12</f>
        <v>0.1876054223093897</v>
      </c>
      <c r="M315">
        <f t="shared" ref="M315:M372" si="57">ROUND(E315*D315*C315*102.79,0)</f>
        <v>231</v>
      </c>
      <c r="N315">
        <f t="shared" ref="N315:N372" si="58">ROUND(I315*M315*0.002205,0)</f>
        <v>1</v>
      </c>
      <c r="O315">
        <f t="shared" ref="O315:O372" si="59">ROUND(J315*M315*0.002205,1)</f>
        <v>0.1</v>
      </c>
    </row>
    <row r="316" spans="1:15">
      <c r="A316" s="1" t="s">
        <v>35</v>
      </c>
      <c r="B316" s="1">
        <v>1860</v>
      </c>
      <c r="C316" s="2">
        <v>1.8492173835900001</v>
      </c>
      <c r="D316" s="2">
        <v>0.182</v>
      </c>
      <c r="E316" s="2">
        <v>46.66</v>
      </c>
      <c r="F316" s="2">
        <v>1.58</v>
      </c>
      <c r="G316" s="2">
        <v>0.1</v>
      </c>
      <c r="H316" s="1">
        <v>0</v>
      </c>
      <c r="I316" s="2">
        <f t="shared" si="54"/>
        <v>1.1059999999999999</v>
      </c>
      <c r="J316" s="2">
        <f t="shared" si="55"/>
        <v>0.05</v>
      </c>
      <c r="K316" s="1">
        <v>1821</v>
      </c>
      <c r="L316" s="1">
        <f t="shared" si="56"/>
        <v>1.3086479939610258</v>
      </c>
      <c r="M316">
        <f t="shared" si="57"/>
        <v>1614</v>
      </c>
      <c r="N316">
        <f t="shared" si="58"/>
        <v>4</v>
      </c>
      <c r="O316">
        <f t="shared" si="59"/>
        <v>0.2</v>
      </c>
    </row>
    <row r="317" spans="1:15">
      <c r="A317" s="1" t="s">
        <v>35</v>
      </c>
      <c r="B317" s="1">
        <v>1300</v>
      </c>
      <c r="C317" s="2">
        <v>0.14310633570600001</v>
      </c>
      <c r="D317" s="2">
        <v>0.73299999999999998</v>
      </c>
      <c r="E317" s="2">
        <v>46.66</v>
      </c>
      <c r="F317" s="2">
        <v>2.1</v>
      </c>
      <c r="G317" s="2">
        <v>0.51600000000000001</v>
      </c>
      <c r="H317" s="1">
        <v>0</v>
      </c>
      <c r="I317" s="2">
        <f t="shared" si="54"/>
        <v>1.47</v>
      </c>
      <c r="J317" s="2">
        <f t="shared" si="55"/>
        <v>0.25800000000000001</v>
      </c>
      <c r="K317" s="1">
        <v>174</v>
      </c>
      <c r="L317" s="1">
        <f t="shared" si="56"/>
        <v>0.40787428420189636</v>
      </c>
      <c r="M317">
        <f t="shared" si="57"/>
        <v>503</v>
      </c>
      <c r="N317">
        <f t="shared" si="58"/>
        <v>2</v>
      </c>
      <c r="O317">
        <f t="shared" si="59"/>
        <v>0.3</v>
      </c>
    </row>
    <row r="318" spans="1:15">
      <c r="A318" s="1" t="s">
        <v>35</v>
      </c>
      <c r="B318" s="1">
        <v>1300</v>
      </c>
      <c r="C318" s="2">
        <v>0.21089967236099999</v>
      </c>
      <c r="D318" s="2">
        <v>0.73299999999999998</v>
      </c>
      <c r="E318" s="2">
        <v>46.66</v>
      </c>
      <c r="F318" s="2">
        <v>2.1</v>
      </c>
      <c r="G318" s="2">
        <v>0.51600000000000001</v>
      </c>
      <c r="H318" s="1">
        <v>0</v>
      </c>
      <c r="I318" s="2">
        <f t="shared" si="54"/>
        <v>1.47</v>
      </c>
      <c r="J318" s="2">
        <f t="shared" si="55"/>
        <v>0.25800000000000001</v>
      </c>
      <c r="K318" s="1">
        <v>256</v>
      </c>
      <c r="L318" s="1">
        <f t="shared" si="56"/>
        <v>0.60109534968025014</v>
      </c>
      <c r="M318">
        <f t="shared" si="57"/>
        <v>741</v>
      </c>
      <c r="N318">
        <f t="shared" si="58"/>
        <v>2</v>
      </c>
      <c r="O318">
        <f t="shared" si="59"/>
        <v>0.4</v>
      </c>
    </row>
    <row r="319" spans="1:15">
      <c r="A319" s="1" t="s">
        <v>35</v>
      </c>
      <c r="B319" s="1">
        <v>1300</v>
      </c>
      <c r="C319" s="2">
        <v>0.59371130999900001</v>
      </c>
      <c r="D319" s="2">
        <v>0.73299999999999998</v>
      </c>
      <c r="E319" s="2">
        <v>46.66</v>
      </c>
      <c r="F319" s="2">
        <v>2.1</v>
      </c>
      <c r="G319" s="2">
        <v>0.51600000000000001</v>
      </c>
      <c r="H319" s="1">
        <v>0</v>
      </c>
      <c r="I319" s="2">
        <f t="shared" si="54"/>
        <v>1.47</v>
      </c>
      <c r="J319" s="2">
        <f t="shared" si="55"/>
        <v>0.25800000000000001</v>
      </c>
      <c r="K319" s="1">
        <v>721</v>
      </c>
      <c r="L319" s="1">
        <f t="shared" si="56"/>
        <v>1.6921653006747999</v>
      </c>
      <c r="M319">
        <f t="shared" si="57"/>
        <v>2087</v>
      </c>
      <c r="N319">
        <f t="shared" si="58"/>
        <v>7</v>
      </c>
      <c r="O319">
        <f t="shared" si="59"/>
        <v>1.2</v>
      </c>
    </row>
    <row r="320" spans="1:15">
      <c r="A320" s="1" t="s">
        <v>35</v>
      </c>
      <c r="B320" s="1">
        <v>1860</v>
      </c>
      <c r="C320" s="2">
        <v>1.45376556005E-2</v>
      </c>
      <c r="D320" s="2">
        <v>0.182</v>
      </c>
      <c r="E320" s="2">
        <v>46.66</v>
      </c>
      <c r="F320" s="2">
        <v>1.58</v>
      </c>
      <c r="G320" s="2">
        <v>0.1</v>
      </c>
      <c r="H320" s="1">
        <v>0</v>
      </c>
      <c r="I320" s="2">
        <f t="shared" si="54"/>
        <v>1.1059999999999999</v>
      </c>
      <c r="J320" s="2">
        <f t="shared" si="55"/>
        <v>0.05</v>
      </c>
      <c r="K320" s="1">
        <v>9</v>
      </c>
      <c r="L320" s="1">
        <f t="shared" si="56"/>
        <v>1.0287959656509839E-2</v>
      </c>
      <c r="M320">
        <f t="shared" si="57"/>
        <v>13</v>
      </c>
      <c r="N320">
        <f t="shared" si="58"/>
        <v>0</v>
      </c>
      <c r="O320">
        <f t="shared" si="59"/>
        <v>0</v>
      </c>
    </row>
    <row r="321" spans="1:15">
      <c r="A321" s="1" t="s">
        <v>35</v>
      </c>
      <c r="B321" s="1">
        <v>1400</v>
      </c>
      <c r="C321" s="2">
        <v>3.2668595394000001E-2</v>
      </c>
      <c r="D321" s="2">
        <v>0.88800000000000001</v>
      </c>
      <c r="E321" s="2">
        <v>46.66</v>
      </c>
      <c r="F321" s="2">
        <v>1.93</v>
      </c>
      <c r="G321" s="2">
        <v>0.497</v>
      </c>
      <c r="H321" s="1">
        <v>0</v>
      </c>
      <c r="I321" s="2">
        <f t="shared" si="54"/>
        <v>1.351</v>
      </c>
      <c r="J321" s="2">
        <f t="shared" si="55"/>
        <v>0.2485</v>
      </c>
      <c r="K321" s="1">
        <v>76</v>
      </c>
      <c r="L321" s="1">
        <f t="shared" si="56"/>
        <v>0.11279943292021895</v>
      </c>
      <c r="M321">
        <f t="shared" si="57"/>
        <v>139</v>
      </c>
      <c r="N321">
        <f t="shared" si="58"/>
        <v>0</v>
      </c>
      <c r="O321">
        <f t="shared" si="59"/>
        <v>0.1</v>
      </c>
    </row>
    <row r="322" spans="1:15">
      <c r="A322" s="1" t="s">
        <v>35</v>
      </c>
      <c r="B322" s="1">
        <v>1400</v>
      </c>
      <c r="C322" s="2">
        <v>0.486644982389</v>
      </c>
      <c r="D322" s="2">
        <v>0.88800000000000001</v>
      </c>
      <c r="E322" s="2">
        <v>46.66</v>
      </c>
      <c r="F322" s="2">
        <v>1.93</v>
      </c>
      <c r="G322" s="2">
        <v>0.497</v>
      </c>
      <c r="H322" s="1">
        <v>0</v>
      </c>
      <c r="I322" s="2">
        <f t="shared" ref="I322:I383" si="60">F322*0.7</f>
        <v>1.351</v>
      </c>
      <c r="J322" s="2">
        <f t="shared" ref="J322:J383" si="61">G322*0.5</f>
        <v>0.2485</v>
      </c>
      <c r="K322" s="1">
        <v>726</v>
      </c>
      <c r="L322" s="1">
        <f t="shared" si="56"/>
        <v>1.6803072609920344</v>
      </c>
      <c r="M322">
        <f t="shared" si="57"/>
        <v>2073</v>
      </c>
      <c r="N322">
        <f t="shared" si="58"/>
        <v>6</v>
      </c>
      <c r="O322">
        <f t="shared" si="59"/>
        <v>1.1000000000000001</v>
      </c>
    </row>
    <row r="323" spans="1:15">
      <c r="A323" s="1" t="s">
        <v>35</v>
      </c>
      <c r="B323" s="1">
        <v>1200</v>
      </c>
      <c r="C323" s="2">
        <v>83.209097727400007</v>
      </c>
      <c r="D323" s="2">
        <v>0.38900000000000001</v>
      </c>
      <c r="E323" s="2">
        <v>46.66</v>
      </c>
      <c r="F323" s="2">
        <v>2.23</v>
      </c>
      <c r="G323" s="2">
        <v>0.316</v>
      </c>
      <c r="H323" s="1">
        <v>0</v>
      </c>
      <c r="I323" s="2">
        <f t="shared" si="60"/>
        <v>1.5609999999999999</v>
      </c>
      <c r="J323" s="2">
        <f t="shared" si="61"/>
        <v>0.158</v>
      </c>
      <c r="K323" s="1">
        <v>54397</v>
      </c>
      <c r="L323" s="1">
        <f t="shared" si="56"/>
        <v>125.85889154038568</v>
      </c>
      <c r="M323">
        <f t="shared" si="57"/>
        <v>155244</v>
      </c>
      <c r="N323">
        <f t="shared" si="58"/>
        <v>534</v>
      </c>
      <c r="O323">
        <f t="shared" si="59"/>
        <v>54.1</v>
      </c>
    </row>
    <row r="324" spans="1:15">
      <c r="A324" s="1" t="s">
        <v>35</v>
      </c>
      <c r="B324" s="1">
        <v>1200</v>
      </c>
      <c r="C324" s="2">
        <v>0.30288633344900001</v>
      </c>
      <c r="D324" s="2">
        <v>0.34699999999999998</v>
      </c>
      <c r="E324" s="2">
        <v>46.66</v>
      </c>
      <c r="F324" s="2">
        <v>2.23</v>
      </c>
      <c r="G324" s="2">
        <v>0.316</v>
      </c>
      <c r="H324" s="1">
        <v>0</v>
      </c>
      <c r="I324" s="2">
        <f t="shared" si="60"/>
        <v>1.5609999999999999</v>
      </c>
      <c r="J324" s="2">
        <f t="shared" si="61"/>
        <v>0.158</v>
      </c>
      <c r="K324" s="1">
        <v>177</v>
      </c>
      <c r="L324" s="1">
        <f t="shared" si="56"/>
        <v>0.40866989021661898</v>
      </c>
      <c r="M324">
        <f t="shared" si="57"/>
        <v>504</v>
      </c>
      <c r="N324">
        <f t="shared" si="58"/>
        <v>2</v>
      </c>
      <c r="O324">
        <f t="shared" si="59"/>
        <v>0.2</v>
      </c>
    </row>
    <row r="325" spans="1:15">
      <c r="A325" s="1" t="s">
        <v>35</v>
      </c>
      <c r="B325" s="1">
        <v>1200</v>
      </c>
      <c r="C325" s="2">
        <v>0.25142206062400002</v>
      </c>
      <c r="D325" s="2">
        <v>0.34699999999999998</v>
      </c>
      <c r="E325" s="2">
        <v>46.66</v>
      </c>
      <c r="F325" s="2">
        <v>2.23</v>
      </c>
      <c r="G325" s="2">
        <v>0.316</v>
      </c>
      <c r="H325" s="1">
        <v>0</v>
      </c>
      <c r="I325" s="2">
        <f t="shared" si="60"/>
        <v>1.5609999999999999</v>
      </c>
      <c r="J325" s="2">
        <f t="shared" si="61"/>
        <v>0.158</v>
      </c>
      <c r="K325" s="1">
        <v>147</v>
      </c>
      <c r="L325" s="1">
        <f t="shared" si="56"/>
        <v>0.33923163433369968</v>
      </c>
      <c r="M325">
        <f t="shared" si="57"/>
        <v>418</v>
      </c>
      <c r="N325">
        <f t="shared" si="58"/>
        <v>1</v>
      </c>
      <c r="O325">
        <f t="shared" si="59"/>
        <v>0.1</v>
      </c>
    </row>
    <row r="326" spans="1:15">
      <c r="A326" s="1" t="s">
        <v>35</v>
      </c>
      <c r="B326" s="1">
        <v>1200</v>
      </c>
      <c r="C326" s="2">
        <v>0.25439388946699998</v>
      </c>
      <c r="D326" s="2">
        <v>0.34699999999999998</v>
      </c>
      <c r="E326" s="2">
        <v>46.66</v>
      </c>
      <c r="F326" s="2">
        <v>2.23</v>
      </c>
      <c r="G326" s="2">
        <v>0.316</v>
      </c>
      <c r="H326" s="1">
        <v>0</v>
      </c>
      <c r="I326" s="2">
        <f t="shared" si="60"/>
        <v>1.5609999999999999</v>
      </c>
      <c r="J326" s="2">
        <f t="shared" si="61"/>
        <v>0.158</v>
      </c>
      <c r="K326" s="1">
        <v>148</v>
      </c>
      <c r="L326" s="1">
        <f t="shared" si="56"/>
        <v>0.34324137935316545</v>
      </c>
      <c r="M326">
        <f t="shared" si="57"/>
        <v>423</v>
      </c>
      <c r="N326">
        <f t="shared" si="58"/>
        <v>1</v>
      </c>
      <c r="O326">
        <f t="shared" si="59"/>
        <v>0.1</v>
      </c>
    </row>
    <row r="327" spans="1:15">
      <c r="A327" s="1" t="s">
        <v>35</v>
      </c>
      <c r="B327" s="1">
        <v>1200</v>
      </c>
      <c r="C327" s="2">
        <v>9.2288959966899994E-2</v>
      </c>
      <c r="D327" s="2">
        <v>0.47299999999999998</v>
      </c>
      <c r="E327" s="2">
        <v>46.66</v>
      </c>
      <c r="F327" s="2">
        <v>2.23</v>
      </c>
      <c r="G327" s="2">
        <v>0.316</v>
      </c>
      <c r="H327" s="1">
        <v>0</v>
      </c>
      <c r="I327" s="2">
        <f t="shared" si="60"/>
        <v>1.5609999999999999</v>
      </c>
      <c r="J327" s="2">
        <f t="shared" si="61"/>
        <v>0.158</v>
      </c>
      <c r="K327" s="1">
        <v>73</v>
      </c>
      <c r="L327" s="1">
        <f t="shared" si="56"/>
        <v>0.16973616320685639</v>
      </c>
      <c r="M327">
        <f t="shared" si="57"/>
        <v>209</v>
      </c>
      <c r="N327">
        <f t="shared" si="58"/>
        <v>1</v>
      </c>
      <c r="O327">
        <f t="shared" si="59"/>
        <v>0.1</v>
      </c>
    </row>
    <row r="328" spans="1:15">
      <c r="A328" s="1" t="s">
        <v>35</v>
      </c>
      <c r="B328" s="1">
        <v>1300</v>
      </c>
      <c r="C328" s="2">
        <v>2.1292898102299999E-2</v>
      </c>
      <c r="D328" s="2">
        <v>0.73299999999999998</v>
      </c>
      <c r="E328" s="2">
        <v>46.66</v>
      </c>
      <c r="F328" s="2">
        <v>2.1</v>
      </c>
      <c r="G328" s="2">
        <v>0.51600000000000001</v>
      </c>
      <c r="H328" s="1">
        <v>0</v>
      </c>
      <c r="I328" s="2">
        <f t="shared" si="60"/>
        <v>1.47</v>
      </c>
      <c r="J328" s="2">
        <f t="shared" si="61"/>
        <v>0.25800000000000001</v>
      </c>
      <c r="K328" s="1">
        <v>26</v>
      </c>
      <c r="L328" s="1">
        <f t="shared" si="56"/>
        <v>6.0687918038106838E-2</v>
      </c>
      <c r="M328">
        <f t="shared" si="57"/>
        <v>75</v>
      </c>
      <c r="N328">
        <f t="shared" si="58"/>
        <v>0</v>
      </c>
      <c r="O328">
        <f t="shared" si="59"/>
        <v>0</v>
      </c>
    </row>
    <row r="329" spans="1:15">
      <c r="A329" s="1" t="s">
        <v>35</v>
      </c>
      <c r="B329" s="1">
        <v>1300</v>
      </c>
      <c r="C329" s="2">
        <v>3.6026719640299998</v>
      </c>
      <c r="D329" s="2">
        <v>0.73299999999999998</v>
      </c>
      <c r="E329" s="2">
        <v>46.66</v>
      </c>
      <c r="F329" s="2">
        <v>2.1</v>
      </c>
      <c r="G329" s="2">
        <v>0.51600000000000001</v>
      </c>
      <c r="H329" s="1">
        <v>0</v>
      </c>
      <c r="I329" s="2">
        <f t="shared" si="60"/>
        <v>1.47</v>
      </c>
      <c r="J329" s="2">
        <f t="shared" si="61"/>
        <v>0.25800000000000001</v>
      </c>
      <c r="K329" s="1">
        <v>4377</v>
      </c>
      <c r="L329" s="1">
        <f t="shared" si="56"/>
        <v>10.268149493826831</v>
      </c>
      <c r="M329">
        <f t="shared" si="57"/>
        <v>12666</v>
      </c>
      <c r="N329">
        <f t="shared" si="58"/>
        <v>41</v>
      </c>
      <c r="O329">
        <f t="shared" si="59"/>
        <v>7.2</v>
      </c>
    </row>
    <row r="330" spans="1:15">
      <c r="A330" s="1" t="s">
        <v>35</v>
      </c>
      <c r="B330" s="1">
        <v>1300</v>
      </c>
      <c r="C330" s="2">
        <v>0.96294250329300002</v>
      </c>
      <c r="D330" s="2">
        <v>0.69199999999999995</v>
      </c>
      <c r="E330" s="2">
        <v>46.66</v>
      </c>
      <c r="F330" s="2">
        <v>2.1</v>
      </c>
      <c r="G330" s="2">
        <v>0.51600000000000001</v>
      </c>
      <c r="H330" s="1">
        <v>0</v>
      </c>
      <c r="I330" s="2">
        <f t="shared" si="60"/>
        <v>1.47</v>
      </c>
      <c r="J330" s="2">
        <f t="shared" si="61"/>
        <v>0.25800000000000001</v>
      </c>
      <c r="K330" s="1">
        <v>1225</v>
      </c>
      <c r="L330" s="1">
        <f t="shared" si="56"/>
        <v>2.5910150720772296</v>
      </c>
      <c r="M330">
        <f t="shared" si="57"/>
        <v>3196</v>
      </c>
      <c r="N330">
        <f t="shared" si="58"/>
        <v>10</v>
      </c>
      <c r="O330">
        <f t="shared" si="59"/>
        <v>1.8</v>
      </c>
    </row>
    <row r="331" spans="1:15">
      <c r="A331" s="1" t="s">
        <v>35</v>
      </c>
      <c r="B331" s="1">
        <v>1300</v>
      </c>
      <c r="C331" s="2">
        <v>0.42922403828299999</v>
      </c>
      <c r="D331" s="2">
        <v>0.69199999999999995</v>
      </c>
      <c r="E331" s="2">
        <v>46.66</v>
      </c>
      <c r="F331" s="2">
        <v>2.1</v>
      </c>
      <c r="G331" s="2">
        <v>0.51600000000000001</v>
      </c>
      <c r="H331" s="1">
        <v>0</v>
      </c>
      <c r="I331" s="2">
        <f t="shared" si="60"/>
        <v>1.47</v>
      </c>
      <c r="J331" s="2">
        <f t="shared" si="61"/>
        <v>0.25800000000000001</v>
      </c>
      <c r="K331" s="1">
        <v>499</v>
      </c>
      <c r="L331" s="1">
        <f t="shared" si="56"/>
        <v>1.1549245657824223</v>
      </c>
      <c r="M331">
        <f t="shared" si="57"/>
        <v>1425</v>
      </c>
      <c r="N331">
        <f t="shared" si="58"/>
        <v>5</v>
      </c>
      <c r="O331">
        <f t="shared" si="59"/>
        <v>0.8</v>
      </c>
    </row>
    <row r="332" spans="1:15">
      <c r="A332" s="1" t="s">
        <v>35</v>
      </c>
      <c r="B332" s="1">
        <v>1300</v>
      </c>
      <c r="C332" s="2">
        <v>4.5079150608300001E-5</v>
      </c>
      <c r="D332" s="2">
        <v>0.66200000000000003</v>
      </c>
      <c r="E332" s="2">
        <v>46.66</v>
      </c>
      <c r="F332" s="2">
        <v>2.1</v>
      </c>
      <c r="G332" s="2">
        <v>0.51600000000000001</v>
      </c>
      <c r="H332" s="1">
        <v>0</v>
      </c>
      <c r="I332" s="2">
        <f t="shared" si="60"/>
        <v>1.47</v>
      </c>
      <c r="J332" s="2">
        <f t="shared" si="61"/>
        <v>0.25800000000000001</v>
      </c>
      <c r="K332" s="1">
        <v>0</v>
      </c>
      <c r="L332" s="1">
        <f t="shared" si="56"/>
        <v>1.160371897339775E-4</v>
      </c>
      <c r="M332">
        <f t="shared" si="57"/>
        <v>0</v>
      </c>
      <c r="N332">
        <f t="shared" si="58"/>
        <v>0</v>
      </c>
      <c r="O332">
        <f t="shared" si="59"/>
        <v>0</v>
      </c>
    </row>
    <row r="333" spans="1:15">
      <c r="A333" s="1" t="s">
        <v>35</v>
      </c>
      <c r="B333" s="1">
        <v>1300</v>
      </c>
      <c r="C333" s="2">
        <v>0.12559112059999999</v>
      </c>
      <c r="D333" s="2">
        <v>0.69199999999999995</v>
      </c>
      <c r="E333" s="2">
        <v>46.66</v>
      </c>
      <c r="F333" s="2">
        <v>2.1</v>
      </c>
      <c r="G333" s="2">
        <v>0.51600000000000001</v>
      </c>
      <c r="H333" s="1">
        <v>0</v>
      </c>
      <c r="I333" s="2">
        <f t="shared" si="60"/>
        <v>1.47</v>
      </c>
      <c r="J333" s="2">
        <f t="shared" si="61"/>
        <v>0.25800000000000001</v>
      </c>
      <c r="K333" s="1">
        <v>146</v>
      </c>
      <c r="L333" s="1">
        <f t="shared" si="56"/>
        <v>0.3379313772949693</v>
      </c>
      <c r="M333">
        <f t="shared" si="57"/>
        <v>417</v>
      </c>
      <c r="N333">
        <f t="shared" si="58"/>
        <v>1</v>
      </c>
      <c r="O333">
        <f t="shared" si="59"/>
        <v>0.2</v>
      </c>
    </row>
    <row r="334" spans="1:15">
      <c r="A334" s="1" t="s">
        <v>35</v>
      </c>
      <c r="B334" s="1">
        <v>1300</v>
      </c>
      <c r="C334" s="2">
        <v>1.31844465055E-2</v>
      </c>
      <c r="D334" s="2">
        <v>0.66200000000000003</v>
      </c>
      <c r="E334" s="2">
        <v>46.66</v>
      </c>
      <c r="F334" s="2">
        <v>2.1</v>
      </c>
      <c r="G334" s="2">
        <v>0.51600000000000001</v>
      </c>
      <c r="H334" s="1">
        <v>0</v>
      </c>
      <c r="I334" s="2">
        <f t="shared" si="60"/>
        <v>1.47</v>
      </c>
      <c r="J334" s="2">
        <f t="shared" si="61"/>
        <v>0.25800000000000001</v>
      </c>
      <c r="K334" s="1">
        <v>15</v>
      </c>
      <c r="L334" s="1">
        <f t="shared" si="56"/>
        <v>3.3937776112722425E-2</v>
      </c>
      <c r="M334">
        <f t="shared" si="57"/>
        <v>42</v>
      </c>
      <c r="N334">
        <f t="shared" si="58"/>
        <v>0</v>
      </c>
      <c r="O334">
        <f t="shared" si="59"/>
        <v>0</v>
      </c>
    </row>
    <row r="335" spans="1:15">
      <c r="A335" s="1" t="s">
        <v>35</v>
      </c>
      <c r="B335" s="1">
        <v>1300</v>
      </c>
      <c r="C335" s="2">
        <v>7.2486494295599998E-3</v>
      </c>
      <c r="D335" s="2">
        <v>0.67700000000000005</v>
      </c>
      <c r="E335" s="2">
        <v>46.66</v>
      </c>
      <c r="F335" s="2">
        <v>2.1</v>
      </c>
      <c r="G335" s="2">
        <v>0.51600000000000001</v>
      </c>
      <c r="H335" s="1">
        <v>0</v>
      </c>
      <c r="I335" s="2">
        <f t="shared" si="60"/>
        <v>1.47</v>
      </c>
      <c r="J335" s="2">
        <f t="shared" si="61"/>
        <v>0.25800000000000001</v>
      </c>
      <c r="K335" s="1">
        <v>8</v>
      </c>
      <c r="L335" s="1">
        <f t="shared" si="56"/>
        <v>1.9081356839456127E-2</v>
      </c>
      <c r="M335">
        <f t="shared" si="57"/>
        <v>24</v>
      </c>
      <c r="N335">
        <f t="shared" si="58"/>
        <v>0</v>
      </c>
      <c r="O335">
        <f t="shared" si="59"/>
        <v>0</v>
      </c>
    </row>
    <row r="336" spans="1:15">
      <c r="A336" s="1" t="s">
        <v>35</v>
      </c>
      <c r="B336" s="1">
        <v>1300</v>
      </c>
      <c r="C336" s="2">
        <v>3.5750860549999999E-2</v>
      </c>
      <c r="D336" s="2">
        <v>0.67700000000000005</v>
      </c>
      <c r="E336" s="2">
        <v>46.66</v>
      </c>
      <c r="F336" s="2">
        <v>2.1</v>
      </c>
      <c r="G336" s="2">
        <v>0.51600000000000001</v>
      </c>
      <c r="H336" s="1">
        <v>0</v>
      </c>
      <c r="I336" s="2">
        <f t="shared" si="60"/>
        <v>1.47</v>
      </c>
      <c r="J336" s="2">
        <f t="shared" si="61"/>
        <v>0.25800000000000001</v>
      </c>
      <c r="K336" s="1">
        <v>41</v>
      </c>
      <c r="L336" s="1">
        <f t="shared" si="56"/>
        <v>9.4110624896587572E-2</v>
      </c>
      <c r="M336">
        <f t="shared" si="57"/>
        <v>116</v>
      </c>
      <c r="N336">
        <f t="shared" si="58"/>
        <v>0</v>
      </c>
      <c r="O336">
        <f t="shared" si="59"/>
        <v>0.1</v>
      </c>
    </row>
    <row r="337" spans="1:15">
      <c r="A337" s="1" t="s">
        <v>35</v>
      </c>
      <c r="B337" s="1">
        <v>1200</v>
      </c>
      <c r="C337" s="2">
        <v>0.22831928485200001</v>
      </c>
      <c r="D337" s="2">
        <v>0.34699999999999998</v>
      </c>
      <c r="E337" s="2">
        <v>46.66</v>
      </c>
      <c r="F337" s="2">
        <v>2.23</v>
      </c>
      <c r="G337" s="2">
        <v>0.316</v>
      </c>
      <c r="H337" s="1">
        <v>0</v>
      </c>
      <c r="I337" s="2">
        <f t="shared" si="60"/>
        <v>1.5609999999999999</v>
      </c>
      <c r="J337" s="2">
        <f t="shared" si="61"/>
        <v>0.158</v>
      </c>
      <c r="K337" s="1">
        <v>133</v>
      </c>
      <c r="L337" s="1">
        <f t="shared" si="56"/>
        <v>0.30806017561870241</v>
      </c>
      <c r="M337">
        <f t="shared" si="57"/>
        <v>380</v>
      </c>
      <c r="N337">
        <f t="shared" si="58"/>
        <v>1</v>
      </c>
      <c r="O337">
        <f t="shared" si="59"/>
        <v>0.1</v>
      </c>
    </row>
    <row r="338" spans="1:15">
      <c r="A338" s="1" t="s">
        <v>35</v>
      </c>
      <c r="B338" s="1">
        <v>1300</v>
      </c>
      <c r="C338" s="2">
        <v>2.9475036572800001E-2</v>
      </c>
      <c r="D338" s="2">
        <v>0.69199999999999995</v>
      </c>
      <c r="E338" s="2">
        <v>46.66</v>
      </c>
      <c r="F338" s="2">
        <v>2.1</v>
      </c>
      <c r="G338" s="2">
        <v>0.51600000000000001</v>
      </c>
      <c r="H338" s="1">
        <v>0</v>
      </c>
      <c r="I338" s="2">
        <f t="shared" si="60"/>
        <v>1.47</v>
      </c>
      <c r="J338" s="2">
        <f t="shared" si="61"/>
        <v>0.25800000000000001</v>
      </c>
      <c r="K338" s="1">
        <v>34</v>
      </c>
      <c r="L338" s="1">
        <f t="shared" si="56"/>
        <v>7.9309266907408235E-2</v>
      </c>
      <c r="M338">
        <f t="shared" si="57"/>
        <v>98</v>
      </c>
      <c r="N338">
        <f t="shared" si="58"/>
        <v>0</v>
      </c>
      <c r="O338">
        <f t="shared" si="59"/>
        <v>0.1</v>
      </c>
    </row>
    <row r="339" spans="1:15">
      <c r="A339" s="1" t="s">
        <v>35</v>
      </c>
      <c r="B339" s="1">
        <v>1400</v>
      </c>
      <c r="C339" s="2">
        <v>4.04121924969E-3</v>
      </c>
      <c r="D339" s="2">
        <v>0.88800000000000001</v>
      </c>
      <c r="E339" s="2">
        <v>46.66</v>
      </c>
      <c r="F339" s="2">
        <v>1.93</v>
      </c>
      <c r="G339" s="2">
        <v>0.497</v>
      </c>
      <c r="H339" s="1">
        <v>0</v>
      </c>
      <c r="I339" s="2">
        <f t="shared" si="60"/>
        <v>1.351</v>
      </c>
      <c r="J339" s="2">
        <f t="shared" si="61"/>
        <v>0.2485</v>
      </c>
      <c r="K339" s="1">
        <v>59</v>
      </c>
      <c r="L339" s="1">
        <f t="shared" si="56"/>
        <v>1.3953683474099617E-2</v>
      </c>
      <c r="M339">
        <f t="shared" si="57"/>
        <v>17</v>
      </c>
      <c r="N339">
        <f t="shared" si="58"/>
        <v>0</v>
      </c>
      <c r="O339">
        <f t="shared" si="59"/>
        <v>0</v>
      </c>
    </row>
    <row r="340" spans="1:15">
      <c r="A340" s="1" t="s">
        <v>35</v>
      </c>
      <c r="B340" s="1">
        <v>1200</v>
      </c>
      <c r="C340" s="2">
        <v>0.246952943131</v>
      </c>
      <c r="D340" s="2">
        <v>0.38900000000000001</v>
      </c>
      <c r="E340" s="2">
        <v>46.66</v>
      </c>
      <c r="F340" s="2">
        <v>2.23</v>
      </c>
      <c r="G340" s="2">
        <v>0.316</v>
      </c>
      <c r="H340" s="1">
        <v>0</v>
      </c>
      <c r="I340" s="2">
        <f t="shared" si="60"/>
        <v>1.5609999999999999</v>
      </c>
      <c r="J340" s="2">
        <f t="shared" si="61"/>
        <v>0.158</v>
      </c>
      <c r="K340" s="1">
        <v>161</v>
      </c>
      <c r="L340" s="1">
        <f t="shared" si="56"/>
        <v>0.37353155525046389</v>
      </c>
      <c r="M340">
        <f t="shared" si="57"/>
        <v>461</v>
      </c>
      <c r="N340">
        <f t="shared" si="58"/>
        <v>2</v>
      </c>
      <c r="O340">
        <f t="shared" si="59"/>
        <v>0.2</v>
      </c>
    </row>
    <row r="341" spans="1:15">
      <c r="A341" s="1" t="s">
        <v>35</v>
      </c>
      <c r="B341" s="1">
        <v>1200</v>
      </c>
      <c r="C341" s="2">
        <v>0.125108153852</v>
      </c>
      <c r="D341" s="2">
        <v>0.47299999999999998</v>
      </c>
      <c r="E341" s="2">
        <v>46.66</v>
      </c>
      <c r="F341" s="2">
        <v>2.23</v>
      </c>
      <c r="G341" s="2">
        <v>0.316</v>
      </c>
      <c r="H341" s="1">
        <v>0</v>
      </c>
      <c r="I341" s="2">
        <f t="shared" si="60"/>
        <v>1.5609999999999999</v>
      </c>
      <c r="J341" s="2">
        <f t="shared" si="61"/>
        <v>0.158</v>
      </c>
      <c r="K341" s="1">
        <v>99</v>
      </c>
      <c r="L341" s="1">
        <f t="shared" si="56"/>
        <v>0.2300966229151111</v>
      </c>
      <c r="M341">
        <f t="shared" si="57"/>
        <v>284</v>
      </c>
      <c r="N341">
        <f t="shared" si="58"/>
        <v>1</v>
      </c>
      <c r="O341">
        <f t="shared" si="59"/>
        <v>0.1</v>
      </c>
    </row>
    <row r="342" spans="1:15">
      <c r="A342" s="1" t="s">
        <v>35</v>
      </c>
      <c r="B342" s="1">
        <v>1300</v>
      </c>
      <c r="C342" s="2">
        <v>0.61605870696300002</v>
      </c>
      <c r="D342" s="2">
        <v>0.69199999999999995</v>
      </c>
      <c r="E342" s="2">
        <v>46.66</v>
      </c>
      <c r="F342" s="2">
        <v>2.1</v>
      </c>
      <c r="G342" s="2">
        <v>0.51600000000000001</v>
      </c>
      <c r="H342" s="1">
        <v>0</v>
      </c>
      <c r="I342" s="2">
        <f t="shared" si="60"/>
        <v>1.47</v>
      </c>
      <c r="J342" s="2">
        <f t="shared" si="61"/>
        <v>0.25800000000000001</v>
      </c>
      <c r="K342" s="1">
        <v>716</v>
      </c>
      <c r="L342" s="1">
        <f t="shared" si="56"/>
        <v>1.6576455910575296</v>
      </c>
      <c r="M342">
        <f t="shared" si="57"/>
        <v>2045</v>
      </c>
      <c r="N342">
        <f t="shared" si="58"/>
        <v>7</v>
      </c>
      <c r="O342">
        <f t="shared" si="59"/>
        <v>1.2</v>
      </c>
    </row>
    <row r="343" spans="1:15">
      <c r="A343" s="1" t="s">
        <v>35</v>
      </c>
      <c r="B343" s="1">
        <v>1200</v>
      </c>
      <c r="C343" s="2">
        <v>0.55630009762099997</v>
      </c>
      <c r="D343" s="2">
        <v>0.34699999999999998</v>
      </c>
      <c r="E343" s="2">
        <v>46.66</v>
      </c>
      <c r="F343" s="2">
        <v>2.23</v>
      </c>
      <c r="G343" s="2">
        <v>0.316</v>
      </c>
      <c r="H343" s="1">
        <v>0</v>
      </c>
      <c r="I343" s="2">
        <f t="shared" si="60"/>
        <v>1.5609999999999999</v>
      </c>
      <c r="J343" s="2">
        <f t="shared" si="61"/>
        <v>0.158</v>
      </c>
      <c r="K343" s="1">
        <v>324</v>
      </c>
      <c r="L343" s="1">
        <f t="shared" si="56"/>
        <v>0.75058883388196351</v>
      </c>
      <c r="M343">
        <f t="shared" si="57"/>
        <v>926</v>
      </c>
      <c r="N343">
        <f t="shared" si="58"/>
        <v>3</v>
      </c>
      <c r="O343">
        <f t="shared" si="59"/>
        <v>0.3</v>
      </c>
    </row>
    <row r="344" spans="1:15">
      <c r="A344" s="1" t="s">
        <v>35</v>
      </c>
      <c r="B344" s="1">
        <v>1200</v>
      </c>
      <c r="C344" s="2">
        <v>0.13615812426000001</v>
      </c>
      <c r="D344" s="2">
        <v>0.47299999999999998</v>
      </c>
      <c r="E344" s="2">
        <v>46.66</v>
      </c>
      <c r="F344" s="2">
        <v>2.23</v>
      </c>
      <c r="G344" s="2">
        <v>0.316</v>
      </c>
      <c r="H344" s="1">
        <v>0</v>
      </c>
      <c r="I344" s="2">
        <f t="shared" si="60"/>
        <v>1.5609999999999999</v>
      </c>
      <c r="J344" s="2">
        <f t="shared" si="61"/>
        <v>0.158</v>
      </c>
      <c r="K344" s="1">
        <v>108</v>
      </c>
      <c r="L344" s="1">
        <f t="shared" si="56"/>
        <v>0.2504195259067139</v>
      </c>
      <c r="M344">
        <f t="shared" si="57"/>
        <v>309</v>
      </c>
      <c r="N344">
        <f t="shared" si="58"/>
        <v>1</v>
      </c>
      <c r="O344">
        <f t="shared" si="59"/>
        <v>0.1</v>
      </c>
    </row>
    <row r="345" spans="1:15">
      <c r="A345" s="1" t="s">
        <v>35</v>
      </c>
      <c r="B345" s="1">
        <v>1200</v>
      </c>
      <c r="C345" s="2">
        <v>45.142266401400001</v>
      </c>
      <c r="D345" s="2">
        <v>0.22</v>
      </c>
      <c r="E345" s="2">
        <v>46.66</v>
      </c>
      <c r="F345" s="2">
        <v>2.23</v>
      </c>
      <c r="G345" s="2">
        <v>0.316</v>
      </c>
      <c r="H345" s="1">
        <v>0</v>
      </c>
      <c r="I345" s="2">
        <f t="shared" si="60"/>
        <v>1.5609999999999999</v>
      </c>
      <c r="J345" s="2">
        <f t="shared" si="61"/>
        <v>0.158</v>
      </c>
      <c r="K345" s="1">
        <v>16845</v>
      </c>
      <c r="L345" s="1">
        <f t="shared" si="56"/>
        <v>38.61619942197094</v>
      </c>
      <c r="M345">
        <f t="shared" si="57"/>
        <v>47632</v>
      </c>
      <c r="N345">
        <f t="shared" si="58"/>
        <v>164</v>
      </c>
      <c r="O345">
        <f t="shared" si="59"/>
        <v>16.600000000000001</v>
      </c>
    </row>
    <row r="346" spans="1:15">
      <c r="A346" s="1" t="s">
        <v>35</v>
      </c>
      <c r="B346" s="1">
        <v>1300</v>
      </c>
      <c r="C346" s="2">
        <v>0.375665494323</v>
      </c>
      <c r="D346" s="2">
        <v>0.69199999999999995</v>
      </c>
      <c r="E346" s="2">
        <v>46.66</v>
      </c>
      <c r="F346" s="2">
        <v>2.1</v>
      </c>
      <c r="G346" s="2">
        <v>0.51600000000000001</v>
      </c>
      <c r="H346" s="1">
        <v>0</v>
      </c>
      <c r="I346" s="2">
        <f t="shared" si="60"/>
        <v>1.47</v>
      </c>
      <c r="J346" s="2">
        <f t="shared" si="61"/>
        <v>0.25800000000000001</v>
      </c>
      <c r="K346" s="1">
        <v>445</v>
      </c>
      <c r="L346" s="1">
        <f t="shared" si="56"/>
        <v>1.0108131633214115</v>
      </c>
      <c r="M346">
        <f t="shared" si="57"/>
        <v>1247</v>
      </c>
      <c r="N346">
        <f t="shared" si="58"/>
        <v>4</v>
      </c>
      <c r="O346">
        <f t="shared" si="59"/>
        <v>0.7</v>
      </c>
    </row>
    <row r="347" spans="1:15">
      <c r="A347" s="1" t="s">
        <v>35</v>
      </c>
      <c r="B347" s="1">
        <v>1200</v>
      </c>
      <c r="C347" s="2">
        <v>0.26012353171800001</v>
      </c>
      <c r="D347" s="2">
        <v>0.47299999999999998</v>
      </c>
      <c r="E347" s="2">
        <v>46.66</v>
      </c>
      <c r="F347" s="2">
        <v>2.23</v>
      </c>
      <c r="G347" s="2">
        <v>0.316</v>
      </c>
      <c r="H347" s="1">
        <v>0</v>
      </c>
      <c r="I347" s="2">
        <f t="shared" si="60"/>
        <v>1.5609999999999999</v>
      </c>
      <c r="J347" s="2">
        <f t="shared" si="61"/>
        <v>0.158</v>
      </c>
      <c r="K347" s="1">
        <v>207</v>
      </c>
      <c r="L347" s="1">
        <f t="shared" si="56"/>
        <v>0.47841443060433075</v>
      </c>
      <c r="M347">
        <f t="shared" si="57"/>
        <v>590</v>
      </c>
      <c r="N347">
        <f t="shared" si="58"/>
        <v>2</v>
      </c>
      <c r="O347">
        <f t="shared" si="59"/>
        <v>0.2</v>
      </c>
    </row>
    <row r="348" spans="1:15">
      <c r="A348" s="1" t="s">
        <v>35</v>
      </c>
      <c r="B348" s="1">
        <v>1300</v>
      </c>
      <c r="C348" s="2">
        <v>1.36764042219</v>
      </c>
      <c r="D348" s="2">
        <v>0.69199999999999995</v>
      </c>
      <c r="E348" s="2">
        <v>46.66</v>
      </c>
      <c r="F348" s="2">
        <v>2.1</v>
      </c>
      <c r="G348" s="2">
        <v>0.51600000000000001</v>
      </c>
      <c r="H348" s="1">
        <v>0</v>
      </c>
      <c r="I348" s="2">
        <f t="shared" si="60"/>
        <v>1.47</v>
      </c>
      <c r="J348" s="2">
        <f t="shared" si="61"/>
        <v>0.25800000000000001</v>
      </c>
      <c r="K348" s="1">
        <v>1591</v>
      </c>
      <c r="L348" s="1">
        <f t="shared" si="56"/>
        <v>3.6799465543978909</v>
      </c>
      <c r="M348">
        <f t="shared" si="57"/>
        <v>4539</v>
      </c>
      <c r="N348">
        <f t="shared" si="58"/>
        <v>15</v>
      </c>
      <c r="O348">
        <f t="shared" si="59"/>
        <v>2.6</v>
      </c>
    </row>
    <row r="349" spans="1:15">
      <c r="A349" s="1" t="s">
        <v>35</v>
      </c>
      <c r="B349" s="1">
        <v>1300</v>
      </c>
      <c r="C349" s="2">
        <v>8.3451200705599998E-2</v>
      </c>
      <c r="D349" s="2">
        <v>0.69199999999999995</v>
      </c>
      <c r="E349" s="2">
        <v>46.66</v>
      </c>
      <c r="F349" s="2">
        <v>2.1</v>
      </c>
      <c r="G349" s="2">
        <v>0.51600000000000001</v>
      </c>
      <c r="H349" s="1">
        <v>0</v>
      </c>
      <c r="I349" s="2">
        <f t="shared" si="60"/>
        <v>1.47</v>
      </c>
      <c r="J349" s="2">
        <f t="shared" si="61"/>
        <v>0.25800000000000001</v>
      </c>
      <c r="K349" s="1">
        <v>97</v>
      </c>
      <c r="L349" s="1">
        <f t="shared" si="56"/>
        <v>0.22454437110391004</v>
      </c>
      <c r="M349">
        <f t="shared" si="57"/>
        <v>277</v>
      </c>
      <c r="N349">
        <f t="shared" si="58"/>
        <v>1</v>
      </c>
      <c r="O349">
        <f t="shared" si="59"/>
        <v>0.2</v>
      </c>
    </row>
    <row r="350" spans="1:15">
      <c r="A350" s="1" t="s">
        <v>35</v>
      </c>
      <c r="B350" s="1">
        <v>1860</v>
      </c>
      <c r="C350" s="2">
        <v>0.11486549296199999</v>
      </c>
      <c r="D350" s="2">
        <v>0.183</v>
      </c>
      <c r="E350" s="2">
        <v>46.66</v>
      </c>
      <c r="F350" s="2">
        <v>1.58</v>
      </c>
      <c r="G350" s="2">
        <v>0.1</v>
      </c>
      <c r="H350" s="1">
        <v>0</v>
      </c>
      <c r="I350" s="2">
        <f t="shared" si="60"/>
        <v>1.1059999999999999</v>
      </c>
      <c r="J350" s="2">
        <f t="shared" si="61"/>
        <v>0.05</v>
      </c>
      <c r="K350" s="1">
        <v>52</v>
      </c>
      <c r="L350" s="1">
        <f t="shared" si="56"/>
        <v>8.1734264499505521E-2</v>
      </c>
      <c r="M350">
        <f t="shared" si="57"/>
        <v>101</v>
      </c>
      <c r="N350">
        <f t="shared" si="58"/>
        <v>0</v>
      </c>
      <c r="O350">
        <f t="shared" si="59"/>
        <v>0</v>
      </c>
    </row>
    <row r="351" spans="1:15">
      <c r="A351" s="1" t="s">
        <v>35</v>
      </c>
      <c r="B351" s="1">
        <v>1860</v>
      </c>
      <c r="C351" s="2">
        <v>7.4553303981099994E-2</v>
      </c>
      <c r="D351" s="2">
        <v>0.182</v>
      </c>
      <c r="E351" s="2">
        <v>46.66</v>
      </c>
      <c r="F351" s="2">
        <v>1.58</v>
      </c>
      <c r="G351" s="2">
        <v>0.1</v>
      </c>
      <c r="H351" s="1">
        <v>0</v>
      </c>
      <c r="I351" s="2">
        <f t="shared" si="60"/>
        <v>1.1059999999999999</v>
      </c>
      <c r="J351" s="2">
        <f t="shared" si="61"/>
        <v>0.05</v>
      </c>
      <c r="K351" s="1">
        <v>42</v>
      </c>
      <c r="L351" s="1">
        <f t="shared" si="56"/>
        <v>5.2759633650331574E-2</v>
      </c>
      <c r="M351">
        <f t="shared" si="57"/>
        <v>65</v>
      </c>
      <c r="N351">
        <f t="shared" si="58"/>
        <v>0</v>
      </c>
      <c r="O351">
        <f t="shared" si="59"/>
        <v>0</v>
      </c>
    </row>
    <row r="352" spans="1:15">
      <c r="A352" s="1" t="s">
        <v>35</v>
      </c>
      <c r="B352" s="1">
        <v>1400</v>
      </c>
      <c r="C352" s="2">
        <v>0.10554598852700001</v>
      </c>
      <c r="D352" s="2">
        <v>0.88800000000000001</v>
      </c>
      <c r="E352" s="2">
        <v>46.66</v>
      </c>
      <c r="F352" s="2">
        <v>1.93</v>
      </c>
      <c r="G352" s="2">
        <v>0.497</v>
      </c>
      <c r="H352" s="1">
        <v>0</v>
      </c>
      <c r="I352" s="2">
        <f t="shared" si="60"/>
        <v>1.351</v>
      </c>
      <c r="J352" s="2">
        <f t="shared" si="61"/>
        <v>0.2485</v>
      </c>
      <c r="K352" s="1">
        <v>277</v>
      </c>
      <c r="L352" s="1">
        <f t="shared" si="56"/>
        <v>0.36443341102556664</v>
      </c>
      <c r="M352">
        <f t="shared" si="57"/>
        <v>450</v>
      </c>
      <c r="N352">
        <f t="shared" si="58"/>
        <v>1</v>
      </c>
      <c r="O352">
        <f t="shared" si="59"/>
        <v>0.2</v>
      </c>
    </row>
    <row r="353" spans="1:15">
      <c r="A353" s="1" t="s">
        <v>35</v>
      </c>
      <c r="B353" s="1">
        <v>1300</v>
      </c>
      <c r="C353" s="2">
        <v>8.7436335593499997E-4</v>
      </c>
      <c r="D353" s="2">
        <v>0.69199999999999995</v>
      </c>
      <c r="E353" s="2">
        <v>46.66</v>
      </c>
      <c r="F353" s="2">
        <v>2.1</v>
      </c>
      <c r="G353" s="2">
        <v>0.51600000000000001</v>
      </c>
      <c r="H353" s="1">
        <v>0</v>
      </c>
      <c r="I353" s="2">
        <f t="shared" si="60"/>
        <v>1.47</v>
      </c>
      <c r="J353" s="2">
        <f t="shared" si="61"/>
        <v>0.25800000000000001</v>
      </c>
      <c r="K353" s="1">
        <v>1</v>
      </c>
      <c r="L353" s="1">
        <f t="shared" si="56"/>
        <v>2.3526727981704625E-3</v>
      </c>
      <c r="M353">
        <f t="shared" si="57"/>
        <v>3</v>
      </c>
      <c r="N353">
        <f t="shared" si="58"/>
        <v>0</v>
      </c>
      <c r="O353">
        <f t="shared" si="59"/>
        <v>0</v>
      </c>
    </row>
    <row r="354" spans="1:15">
      <c r="A354" s="1" t="s">
        <v>35</v>
      </c>
      <c r="B354" s="1">
        <v>1200</v>
      </c>
      <c r="C354" s="2">
        <v>2.1446503758500001E-2</v>
      </c>
      <c r="D354" s="2">
        <v>0.30399999999999999</v>
      </c>
      <c r="E354" s="2">
        <v>46.66</v>
      </c>
      <c r="F354" s="2">
        <v>2.23</v>
      </c>
      <c r="G354" s="2">
        <v>0.316</v>
      </c>
      <c r="H354" s="1">
        <v>0</v>
      </c>
      <c r="I354" s="2">
        <f t="shared" si="60"/>
        <v>1.5609999999999999</v>
      </c>
      <c r="J354" s="2">
        <f t="shared" si="61"/>
        <v>0.158</v>
      </c>
      <c r="K354" s="1">
        <v>11</v>
      </c>
      <c r="L354" s="1">
        <f t="shared" si="56"/>
        <v>2.5350911256080785E-2</v>
      </c>
      <c r="M354">
        <f t="shared" si="57"/>
        <v>31</v>
      </c>
      <c r="N354">
        <f t="shared" si="58"/>
        <v>0</v>
      </c>
      <c r="O354">
        <f t="shared" si="59"/>
        <v>0</v>
      </c>
    </row>
    <row r="355" spans="1:15">
      <c r="A355" s="1" t="s">
        <v>35</v>
      </c>
      <c r="B355" s="1">
        <v>1200</v>
      </c>
      <c r="C355" s="2">
        <v>9.8953309106900006E-2</v>
      </c>
      <c r="D355" s="2">
        <v>0.38900000000000001</v>
      </c>
      <c r="E355" s="2">
        <v>46.66</v>
      </c>
      <c r="F355" s="2">
        <v>2.23</v>
      </c>
      <c r="G355" s="2">
        <v>0.316</v>
      </c>
      <c r="H355" s="1">
        <v>0</v>
      </c>
      <c r="I355" s="2">
        <f t="shared" si="60"/>
        <v>1.5609999999999999</v>
      </c>
      <c r="J355" s="2">
        <f t="shared" si="61"/>
        <v>0.158</v>
      </c>
      <c r="K355" s="1">
        <v>65</v>
      </c>
      <c r="L355" s="1">
        <f t="shared" si="56"/>
        <v>0.14967298214491451</v>
      </c>
      <c r="M355">
        <f t="shared" si="57"/>
        <v>185</v>
      </c>
      <c r="N355">
        <f t="shared" si="58"/>
        <v>1</v>
      </c>
      <c r="O355">
        <f t="shared" si="59"/>
        <v>0.1</v>
      </c>
    </row>
    <row r="356" spans="1:15">
      <c r="A356" s="1" t="s">
        <v>35</v>
      </c>
      <c r="B356" s="1">
        <v>1200</v>
      </c>
      <c r="C356" s="2">
        <v>4.7171955521899997E-2</v>
      </c>
      <c r="D356" s="2">
        <v>0.34699999999999998</v>
      </c>
      <c r="E356" s="2">
        <v>46.66</v>
      </c>
      <c r="F356" s="2">
        <v>2.23</v>
      </c>
      <c r="G356" s="2">
        <v>0.316</v>
      </c>
      <c r="H356" s="1">
        <v>0</v>
      </c>
      <c r="I356" s="2">
        <f t="shared" si="60"/>
        <v>1.5609999999999999</v>
      </c>
      <c r="J356" s="2">
        <f t="shared" si="61"/>
        <v>0.158</v>
      </c>
      <c r="K356" s="1">
        <v>28</v>
      </c>
      <c r="L356" s="1">
        <f t="shared" si="56"/>
        <v>6.3646839607849434E-2</v>
      </c>
      <c r="M356">
        <f t="shared" si="57"/>
        <v>79</v>
      </c>
      <c r="N356">
        <f t="shared" si="58"/>
        <v>0</v>
      </c>
      <c r="O356">
        <f t="shared" si="59"/>
        <v>0</v>
      </c>
    </row>
    <row r="357" spans="1:15">
      <c r="A357" s="1" t="s">
        <v>35</v>
      </c>
      <c r="B357" s="1">
        <v>1200</v>
      </c>
      <c r="C357" s="2">
        <v>7.8501675189500006E-2</v>
      </c>
      <c r="D357" s="2">
        <v>0.38900000000000001</v>
      </c>
      <c r="E357" s="2">
        <v>46.66</v>
      </c>
      <c r="F357" s="2">
        <v>2.23</v>
      </c>
      <c r="G357" s="2">
        <v>0.316</v>
      </c>
      <c r="H357" s="1">
        <v>0</v>
      </c>
      <c r="I357" s="2">
        <f t="shared" si="60"/>
        <v>1.5609999999999999</v>
      </c>
      <c r="J357" s="2">
        <f t="shared" si="61"/>
        <v>0.158</v>
      </c>
      <c r="K357" s="1">
        <v>51</v>
      </c>
      <c r="L357" s="1">
        <f t="shared" si="56"/>
        <v>0.11873862466075545</v>
      </c>
      <c r="M357">
        <f t="shared" si="57"/>
        <v>146</v>
      </c>
      <c r="N357">
        <f t="shared" si="58"/>
        <v>1</v>
      </c>
      <c r="O357">
        <f t="shared" si="59"/>
        <v>0.1</v>
      </c>
    </row>
    <row r="358" spans="1:15">
      <c r="A358" s="1" t="s">
        <v>35</v>
      </c>
      <c r="B358" s="1">
        <v>1200</v>
      </c>
      <c r="C358" s="2">
        <v>0.31559502396599998</v>
      </c>
      <c r="D358" s="2">
        <v>0.30399999999999999</v>
      </c>
      <c r="E358" s="2">
        <v>46.66</v>
      </c>
      <c r="F358" s="2">
        <v>2.23</v>
      </c>
      <c r="G358" s="2">
        <v>0.316</v>
      </c>
      <c r="H358" s="1">
        <v>0</v>
      </c>
      <c r="I358" s="2">
        <f t="shared" si="60"/>
        <v>1.5609999999999999</v>
      </c>
      <c r="J358" s="2">
        <f t="shared" si="61"/>
        <v>0.158</v>
      </c>
      <c r="K358" s="1">
        <v>161</v>
      </c>
      <c r="L358" s="1">
        <f t="shared" si="56"/>
        <v>0.37305015006242348</v>
      </c>
      <c r="M358">
        <f t="shared" si="57"/>
        <v>460</v>
      </c>
      <c r="N358">
        <f t="shared" si="58"/>
        <v>2</v>
      </c>
      <c r="O358">
        <f t="shared" si="59"/>
        <v>0.2</v>
      </c>
    </row>
    <row r="359" spans="1:15">
      <c r="A359" s="1" t="s">
        <v>35</v>
      </c>
      <c r="B359" s="1">
        <v>1200</v>
      </c>
      <c r="C359" s="2">
        <v>0.14072438515300001</v>
      </c>
      <c r="D359" s="2">
        <v>0.30399999999999999</v>
      </c>
      <c r="E359" s="2">
        <v>46.66</v>
      </c>
      <c r="F359" s="2">
        <v>2.23</v>
      </c>
      <c r="G359" s="2">
        <v>0.316</v>
      </c>
      <c r="H359" s="1">
        <v>0</v>
      </c>
      <c r="I359" s="2">
        <f t="shared" si="60"/>
        <v>1.5609999999999999</v>
      </c>
      <c r="J359" s="2">
        <f t="shared" si="61"/>
        <v>0.158</v>
      </c>
      <c r="K359" s="1">
        <v>72</v>
      </c>
      <c r="L359" s="1">
        <f t="shared" si="56"/>
        <v>0.16634372855138749</v>
      </c>
      <c r="M359">
        <f t="shared" si="57"/>
        <v>205</v>
      </c>
      <c r="N359">
        <f t="shared" si="58"/>
        <v>1</v>
      </c>
      <c r="O359">
        <f t="shared" si="59"/>
        <v>0.1</v>
      </c>
    </row>
    <row r="360" spans="1:15">
      <c r="A360" s="1" t="s">
        <v>35</v>
      </c>
      <c r="B360" s="1">
        <v>1200</v>
      </c>
      <c r="C360" s="2">
        <v>5.8354601857500001E-2</v>
      </c>
      <c r="D360" s="2">
        <v>0.34699999999999998</v>
      </c>
      <c r="E360" s="2">
        <v>46.66</v>
      </c>
      <c r="F360" s="2">
        <v>2.23</v>
      </c>
      <c r="G360" s="2">
        <v>0.316</v>
      </c>
      <c r="H360" s="1">
        <v>0</v>
      </c>
      <c r="I360" s="2">
        <f t="shared" si="60"/>
        <v>1.5609999999999999</v>
      </c>
      <c r="J360" s="2">
        <f t="shared" si="61"/>
        <v>0.158</v>
      </c>
      <c r="K360" s="1">
        <v>34</v>
      </c>
      <c r="L360" s="1">
        <f t="shared" si="56"/>
        <v>7.8735043813901631E-2</v>
      </c>
      <c r="M360">
        <f t="shared" si="57"/>
        <v>97</v>
      </c>
      <c r="N360">
        <f t="shared" si="58"/>
        <v>0</v>
      </c>
      <c r="O360">
        <f t="shared" si="59"/>
        <v>0</v>
      </c>
    </row>
    <row r="361" spans="1:15">
      <c r="A361" s="1" t="s">
        <v>35</v>
      </c>
      <c r="B361" s="1">
        <v>1200</v>
      </c>
      <c r="C361" s="2">
        <v>7.4929032474799996E-3</v>
      </c>
      <c r="D361" s="2">
        <v>0.34699999999999998</v>
      </c>
      <c r="E361" s="2">
        <v>46.66</v>
      </c>
      <c r="F361" s="2">
        <v>2.23</v>
      </c>
      <c r="G361" s="2">
        <v>0.316</v>
      </c>
      <c r="H361" s="1">
        <v>0</v>
      </c>
      <c r="I361" s="2">
        <f t="shared" si="60"/>
        <v>1.5609999999999999</v>
      </c>
      <c r="J361" s="2">
        <f t="shared" si="61"/>
        <v>0.158</v>
      </c>
      <c r="K361" s="1">
        <v>4</v>
      </c>
      <c r="L361" s="1">
        <f t="shared" si="56"/>
        <v>1.0109812194834467E-2</v>
      </c>
      <c r="M361">
        <f t="shared" si="57"/>
        <v>12</v>
      </c>
      <c r="N361">
        <f t="shared" si="58"/>
        <v>0</v>
      </c>
      <c r="O361">
        <f t="shared" si="59"/>
        <v>0</v>
      </c>
    </row>
    <row r="362" spans="1:15">
      <c r="A362" s="1" t="s">
        <v>35</v>
      </c>
      <c r="B362" s="1">
        <v>1200</v>
      </c>
      <c r="C362" s="2">
        <v>0.16491537951999999</v>
      </c>
      <c r="D362" s="2">
        <v>0.38900000000000001</v>
      </c>
      <c r="E362" s="2">
        <v>46.66</v>
      </c>
      <c r="F362" s="2">
        <v>2.23</v>
      </c>
      <c r="G362" s="2">
        <v>0.316</v>
      </c>
      <c r="H362" s="1">
        <v>0</v>
      </c>
      <c r="I362" s="2">
        <f t="shared" si="60"/>
        <v>1.5609999999999999</v>
      </c>
      <c r="J362" s="2">
        <f t="shared" si="61"/>
        <v>0.158</v>
      </c>
      <c r="K362" s="1">
        <v>108</v>
      </c>
      <c r="L362" s="1">
        <f t="shared" si="56"/>
        <v>0.24944468130573705</v>
      </c>
      <c r="M362">
        <f t="shared" si="57"/>
        <v>308</v>
      </c>
      <c r="N362">
        <f t="shared" si="58"/>
        <v>1</v>
      </c>
      <c r="O362">
        <f t="shared" si="59"/>
        <v>0.1</v>
      </c>
    </row>
    <row r="363" spans="1:15">
      <c r="A363" s="1" t="s">
        <v>35</v>
      </c>
      <c r="B363" s="1">
        <v>1200</v>
      </c>
      <c r="C363" s="2">
        <v>3.12110879396E-2</v>
      </c>
      <c r="D363" s="2">
        <v>0.34699999999999998</v>
      </c>
      <c r="E363" s="2">
        <v>46.66</v>
      </c>
      <c r="F363" s="2">
        <v>2.23</v>
      </c>
      <c r="G363" s="2">
        <v>0.316</v>
      </c>
      <c r="H363" s="1">
        <v>0</v>
      </c>
      <c r="I363" s="2">
        <f t="shared" si="60"/>
        <v>1.5609999999999999</v>
      </c>
      <c r="J363" s="2">
        <f t="shared" si="61"/>
        <v>0.158</v>
      </c>
      <c r="K363" s="1">
        <v>18</v>
      </c>
      <c r="L363" s="1">
        <f t="shared" si="56"/>
        <v>4.2111612420985191E-2</v>
      </c>
      <c r="M363">
        <f t="shared" si="57"/>
        <v>52</v>
      </c>
      <c r="N363">
        <f t="shared" si="58"/>
        <v>0</v>
      </c>
      <c r="O363">
        <f t="shared" si="59"/>
        <v>0</v>
      </c>
    </row>
    <row r="364" spans="1:15">
      <c r="A364" s="1" t="s">
        <v>35</v>
      </c>
      <c r="B364" s="1">
        <v>1200</v>
      </c>
      <c r="C364" s="2">
        <v>9.9538715073700004E-2</v>
      </c>
      <c r="D364" s="2">
        <v>0.38900000000000001</v>
      </c>
      <c r="E364" s="2">
        <v>46.66</v>
      </c>
      <c r="F364" s="2">
        <v>2.23</v>
      </c>
      <c r="G364" s="2">
        <v>0.316</v>
      </c>
      <c r="H364" s="1">
        <v>0</v>
      </c>
      <c r="I364" s="2">
        <f t="shared" si="60"/>
        <v>1.5609999999999999</v>
      </c>
      <c r="J364" s="2">
        <f t="shared" si="61"/>
        <v>0.158</v>
      </c>
      <c r="K364" s="1">
        <v>65</v>
      </c>
      <c r="L364" s="1">
        <f t="shared" si="56"/>
        <v>0.15055844476973412</v>
      </c>
      <c r="M364">
        <f t="shared" si="57"/>
        <v>186</v>
      </c>
      <c r="N364">
        <f t="shared" si="58"/>
        <v>1</v>
      </c>
      <c r="O364">
        <f t="shared" si="59"/>
        <v>0.1</v>
      </c>
    </row>
    <row r="365" spans="1:15">
      <c r="A365" s="1" t="s">
        <v>35</v>
      </c>
      <c r="B365" s="1">
        <v>1300</v>
      </c>
      <c r="C365" s="2">
        <v>0.19578255037200001</v>
      </c>
      <c r="D365" s="2">
        <v>0.66200000000000003</v>
      </c>
      <c r="E365" s="2">
        <v>46.66</v>
      </c>
      <c r="F365" s="2">
        <v>2.1</v>
      </c>
      <c r="G365" s="2">
        <v>0.51600000000000001</v>
      </c>
      <c r="H365" s="1">
        <v>0</v>
      </c>
      <c r="I365" s="2">
        <f t="shared" si="60"/>
        <v>1.47</v>
      </c>
      <c r="J365" s="2">
        <f t="shared" si="61"/>
        <v>0.25800000000000001</v>
      </c>
      <c r="K365" s="1">
        <v>218</v>
      </c>
      <c r="L365" s="1">
        <f t="shared" si="56"/>
        <v>0.50395929465305656</v>
      </c>
      <c r="M365">
        <f t="shared" si="57"/>
        <v>622</v>
      </c>
      <c r="N365">
        <f t="shared" si="58"/>
        <v>2</v>
      </c>
      <c r="O365">
        <f t="shared" si="59"/>
        <v>0.4</v>
      </c>
    </row>
    <row r="366" spans="1:15">
      <c r="A366" s="1" t="s">
        <v>35</v>
      </c>
      <c r="B366" s="1">
        <v>1300</v>
      </c>
      <c r="C366" s="2">
        <v>0.11874962106500001</v>
      </c>
      <c r="D366" s="2">
        <v>0.69199999999999995</v>
      </c>
      <c r="E366" s="2">
        <v>46.66</v>
      </c>
      <c r="F366" s="2">
        <v>2.1</v>
      </c>
      <c r="G366" s="2">
        <v>0.51600000000000001</v>
      </c>
      <c r="H366" s="1">
        <v>0</v>
      </c>
      <c r="I366" s="2">
        <f t="shared" si="60"/>
        <v>1.47</v>
      </c>
      <c r="J366" s="2">
        <f t="shared" si="61"/>
        <v>0.25800000000000001</v>
      </c>
      <c r="K366" s="1">
        <v>138</v>
      </c>
      <c r="L366" s="1">
        <f t="shared" si="56"/>
        <v>0.31952277205615726</v>
      </c>
      <c r="M366">
        <f t="shared" si="57"/>
        <v>394</v>
      </c>
      <c r="N366">
        <f t="shared" si="58"/>
        <v>1</v>
      </c>
      <c r="O366">
        <f t="shared" si="59"/>
        <v>0.2</v>
      </c>
    </row>
    <row r="367" spans="1:15">
      <c r="A367" s="1" t="s">
        <v>35</v>
      </c>
      <c r="B367" s="1">
        <v>1860</v>
      </c>
      <c r="C367" s="2">
        <v>1.8379769881499999E-2</v>
      </c>
      <c r="D367" s="2">
        <v>0.182</v>
      </c>
      <c r="E367" s="2">
        <v>46.66</v>
      </c>
      <c r="F367" s="2">
        <v>1.58</v>
      </c>
      <c r="G367" s="2">
        <v>0.1</v>
      </c>
      <c r="H367" s="1">
        <v>0</v>
      </c>
      <c r="I367" s="2">
        <f t="shared" si="60"/>
        <v>1.1059999999999999</v>
      </c>
      <c r="J367" s="2">
        <f t="shared" si="61"/>
        <v>0.05</v>
      </c>
      <c r="K367" s="1">
        <v>10</v>
      </c>
      <c r="L367" s="1">
        <f t="shared" si="56"/>
        <v>1.3006934283840315E-2</v>
      </c>
      <c r="M367">
        <f t="shared" si="57"/>
        <v>16</v>
      </c>
      <c r="N367">
        <f t="shared" si="58"/>
        <v>0</v>
      </c>
      <c r="O367">
        <f t="shared" si="59"/>
        <v>0</v>
      </c>
    </row>
    <row r="368" spans="1:15">
      <c r="A368" s="1" t="s">
        <v>35</v>
      </c>
      <c r="B368" s="1">
        <v>1860</v>
      </c>
      <c r="C368" s="2">
        <v>7.7465344666799996E-2</v>
      </c>
      <c r="D368" s="2">
        <v>0.183</v>
      </c>
      <c r="E368" s="2">
        <v>46.66</v>
      </c>
      <c r="F368" s="2">
        <v>1.58</v>
      </c>
      <c r="G368" s="2">
        <v>0.1</v>
      </c>
      <c r="H368" s="1">
        <v>0</v>
      </c>
      <c r="I368" s="2">
        <f t="shared" si="60"/>
        <v>1.1059999999999999</v>
      </c>
      <c r="J368" s="2">
        <f t="shared" si="61"/>
        <v>0.05</v>
      </c>
      <c r="K368" s="1">
        <v>35</v>
      </c>
      <c r="L368" s="1">
        <f t="shared" si="56"/>
        <v>5.5121627977831537E-2</v>
      </c>
      <c r="M368">
        <f t="shared" si="57"/>
        <v>68</v>
      </c>
      <c r="N368">
        <f t="shared" si="58"/>
        <v>0</v>
      </c>
      <c r="O368">
        <f t="shared" si="59"/>
        <v>0</v>
      </c>
    </row>
    <row r="369" spans="1:15">
      <c r="A369" s="1" t="s">
        <v>35</v>
      </c>
      <c r="B369" s="1">
        <v>1860</v>
      </c>
      <c r="C369" s="2">
        <v>6.1353563646400003E-2</v>
      </c>
      <c r="D369" s="2">
        <v>0.182</v>
      </c>
      <c r="E369" s="2">
        <v>46.66</v>
      </c>
      <c r="F369" s="2">
        <v>1.58</v>
      </c>
      <c r="G369" s="2">
        <v>0.1</v>
      </c>
      <c r="H369" s="1">
        <v>0</v>
      </c>
      <c r="I369" s="2">
        <f t="shared" si="60"/>
        <v>1.1059999999999999</v>
      </c>
      <c r="J369" s="2">
        <f t="shared" si="61"/>
        <v>0.05</v>
      </c>
      <c r="K369" s="1">
        <v>35</v>
      </c>
      <c r="L369" s="1">
        <f t="shared" si="56"/>
        <v>4.3418485409405537E-2</v>
      </c>
      <c r="M369">
        <f t="shared" si="57"/>
        <v>54</v>
      </c>
      <c r="N369">
        <f t="shared" si="58"/>
        <v>0</v>
      </c>
      <c r="O369">
        <f t="shared" si="59"/>
        <v>0</v>
      </c>
    </row>
    <row r="370" spans="1:15">
      <c r="A370" s="1" t="s">
        <v>35</v>
      </c>
      <c r="B370" s="1">
        <v>1860</v>
      </c>
      <c r="C370" s="2">
        <v>3.2392558224900002E-4</v>
      </c>
      <c r="D370" s="2">
        <v>0.183</v>
      </c>
      <c r="E370" s="2">
        <v>46.66</v>
      </c>
      <c r="F370" s="2">
        <v>1.58</v>
      </c>
      <c r="G370" s="2">
        <v>0.1</v>
      </c>
      <c r="H370" s="1">
        <v>0</v>
      </c>
      <c r="I370" s="2">
        <f t="shared" si="60"/>
        <v>1.1059999999999999</v>
      </c>
      <c r="J370" s="2">
        <f t="shared" si="61"/>
        <v>0.05</v>
      </c>
      <c r="K370" s="1">
        <v>0</v>
      </c>
      <c r="L370" s="1">
        <f t="shared" si="56"/>
        <v>2.3049410693300968E-4</v>
      </c>
      <c r="M370">
        <f t="shared" si="57"/>
        <v>0</v>
      </c>
      <c r="N370">
        <f t="shared" si="58"/>
        <v>0</v>
      </c>
      <c r="O370">
        <f t="shared" si="59"/>
        <v>0</v>
      </c>
    </row>
    <row r="371" spans="1:15">
      <c r="A371" s="1" t="s">
        <v>35</v>
      </c>
      <c r="B371" s="1">
        <v>1300</v>
      </c>
      <c r="C371" s="2">
        <v>0.43408686909400002</v>
      </c>
      <c r="D371" s="2">
        <v>0.66200000000000003</v>
      </c>
      <c r="E371" s="2">
        <v>46.66</v>
      </c>
      <c r="F371" s="2">
        <v>2.1</v>
      </c>
      <c r="G371" s="2">
        <v>0.51600000000000001</v>
      </c>
      <c r="H371" s="1">
        <v>0</v>
      </c>
      <c r="I371" s="2">
        <f t="shared" si="60"/>
        <v>1.47</v>
      </c>
      <c r="J371" s="2">
        <f t="shared" si="61"/>
        <v>0.25800000000000001</v>
      </c>
      <c r="K371" s="1">
        <v>483</v>
      </c>
      <c r="L371" s="1">
        <f t="shared" si="56"/>
        <v>1.1173728810412531</v>
      </c>
      <c r="M371">
        <f t="shared" si="57"/>
        <v>1378</v>
      </c>
      <c r="N371">
        <f t="shared" si="58"/>
        <v>4</v>
      </c>
      <c r="O371">
        <f t="shared" si="59"/>
        <v>0.8</v>
      </c>
    </row>
    <row r="372" spans="1:15">
      <c r="A372" s="1" t="s">
        <v>35</v>
      </c>
      <c r="B372" s="1">
        <v>1300</v>
      </c>
      <c r="C372" s="2">
        <v>4.59103906714E-2</v>
      </c>
      <c r="D372" s="2">
        <v>0.69199999999999995</v>
      </c>
      <c r="E372" s="2">
        <v>46.66</v>
      </c>
      <c r="F372" s="2">
        <v>2.1</v>
      </c>
      <c r="G372" s="2">
        <v>0.51600000000000001</v>
      </c>
      <c r="H372" s="1">
        <v>0</v>
      </c>
      <c r="I372" s="2">
        <f t="shared" si="60"/>
        <v>1.47</v>
      </c>
      <c r="J372" s="2">
        <f t="shared" si="61"/>
        <v>0.25800000000000001</v>
      </c>
      <c r="K372" s="1">
        <v>53</v>
      </c>
      <c r="L372" s="1">
        <f t="shared" si="56"/>
        <v>0.12353231245662055</v>
      </c>
      <c r="M372">
        <f t="shared" si="57"/>
        <v>152</v>
      </c>
      <c r="N372">
        <f t="shared" si="58"/>
        <v>0</v>
      </c>
      <c r="O372">
        <f t="shared" si="59"/>
        <v>0.1</v>
      </c>
    </row>
    <row r="373" spans="1:15">
      <c r="A373" s="1" t="s">
        <v>35</v>
      </c>
      <c r="B373" s="1">
        <v>1300</v>
      </c>
      <c r="C373" s="2">
        <v>8.5315507242599994E-2</v>
      </c>
      <c r="D373" s="2">
        <v>0.69199999999999995</v>
      </c>
      <c r="E373" s="2">
        <v>46.66</v>
      </c>
      <c r="F373" s="2">
        <v>2.1</v>
      </c>
      <c r="G373" s="2">
        <v>0.51600000000000001</v>
      </c>
      <c r="H373" s="1">
        <v>0</v>
      </c>
      <c r="I373" s="2">
        <f t="shared" si="60"/>
        <v>1.47</v>
      </c>
      <c r="J373" s="2">
        <f t="shared" si="61"/>
        <v>0.25800000000000001</v>
      </c>
      <c r="K373" s="1">
        <v>99</v>
      </c>
      <c r="L373" s="1">
        <f t="shared" ref="L373:L428" si="62">E373*D373*C373/12</f>
        <v>0.22956071041785694</v>
      </c>
      <c r="M373">
        <f t="shared" ref="M373:M428" si="63">ROUND(E373*D373*C373*102.79,0)</f>
        <v>283</v>
      </c>
      <c r="N373">
        <f t="shared" ref="N373:N428" si="64">ROUND(I373*M373*0.002205,0)</f>
        <v>1</v>
      </c>
      <c r="O373">
        <f t="shared" ref="O373:O428" si="65">ROUND(J373*M373*0.002205,1)</f>
        <v>0.2</v>
      </c>
    </row>
    <row r="374" spans="1:15">
      <c r="A374" s="1" t="s">
        <v>35</v>
      </c>
      <c r="B374" s="1">
        <v>1300</v>
      </c>
      <c r="C374" s="2">
        <v>9.0525934765700003E-4</v>
      </c>
      <c r="D374" s="2">
        <v>0.66200000000000003</v>
      </c>
      <c r="E374" s="2">
        <v>46.66</v>
      </c>
      <c r="F374" s="2">
        <v>2.1</v>
      </c>
      <c r="G374" s="2">
        <v>0.51600000000000001</v>
      </c>
      <c r="H374" s="1">
        <v>0</v>
      </c>
      <c r="I374" s="2">
        <f t="shared" si="60"/>
        <v>1.47</v>
      </c>
      <c r="J374" s="2">
        <f t="shared" si="61"/>
        <v>0.25800000000000001</v>
      </c>
      <c r="K374" s="1">
        <v>1</v>
      </c>
      <c r="L374" s="1">
        <f t="shared" si="62"/>
        <v>2.3302069640857717E-3</v>
      </c>
      <c r="M374">
        <f t="shared" si="63"/>
        <v>3</v>
      </c>
      <c r="N374">
        <f t="shared" si="64"/>
        <v>0</v>
      </c>
      <c r="O374">
        <f t="shared" si="65"/>
        <v>0</v>
      </c>
    </row>
    <row r="375" spans="1:15">
      <c r="A375" s="1" t="s">
        <v>35</v>
      </c>
      <c r="B375" s="1">
        <v>1300</v>
      </c>
      <c r="C375" s="2">
        <v>6.8624237901399997E-4</v>
      </c>
      <c r="D375" s="2">
        <v>0.67700000000000005</v>
      </c>
      <c r="E375" s="2">
        <v>46.66</v>
      </c>
      <c r="F375" s="2">
        <v>2.1</v>
      </c>
      <c r="G375" s="2">
        <v>0.51600000000000001</v>
      </c>
      <c r="H375" s="1">
        <v>0</v>
      </c>
      <c r="I375" s="2">
        <f t="shared" si="60"/>
        <v>1.47</v>
      </c>
      <c r="J375" s="2">
        <f t="shared" si="61"/>
        <v>0.25800000000000001</v>
      </c>
      <c r="K375" s="1">
        <v>1</v>
      </c>
      <c r="L375" s="1">
        <f t="shared" si="62"/>
        <v>1.8064655822537517E-3</v>
      </c>
      <c r="M375">
        <f t="shared" si="63"/>
        <v>2</v>
      </c>
      <c r="N375">
        <f t="shared" si="64"/>
        <v>0</v>
      </c>
      <c r="O375">
        <f t="shared" si="65"/>
        <v>0</v>
      </c>
    </row>
    <row r="376" spans="1:15">
      <c r="A376" s="1" t="s">
        <v>35</v>
      </c>
      <c r="B376" s="1">
        <v>1200</v>
      </c>
      <c r="C376" s="2">
        <v>0.12966699180300001</v>
      </c>
      <c r="D376" s="2">
        <v>0.34699999999999998</v>
      </c>
      <c r="E376" s="2">
        <v>46.66</v>
      </c>
      <c r="F376" s="2">
        <v>2.23</v>
      </c>
      <c r="G376" s="2">
        <v>0.316</v>
      </c>
      <c r="H376" s="1">
        <v>0</v>
      </c>
      <c r="I376" s="2">
        <f t="shared" si="60"/>
        <v>1.5609999999999999</v>
      </c>
      <c r="J376" s="2">
        <f t="shared" si="61"/>
        <v>0.158</v>
      </c>
      <c r="K376" s="1">
        <v>76</v>
      </c>
      <c r="L376" s="1">
        <f t="shared" si="62"/>
        <v>0.17495340480185073</v>
      </c>
      <c r="M376">
        <f t="shared" si="63"/>
        <v>216</v>
      </c>
      <c r="N376">
        <f t="shared" si="64"/>
        <v>1</v>
      </c>
      <c r="O376">
        <f t="shared" si="65"/>
        <v>0.1</v>
      </c>
    </row>
    <row r="377" spans="1:15">
      <c r="A377" s="1" t="s">
        <v>35</v>
      </c>
      <c r="B377" s="1">
        <v>1200</v>
      </c>
      <c r="C377" s="2">
        <v>0.13147781580099999</v>
      </c>
      <c r="D377" s="2">
        <v>0.47299999999999998</v>
      </c>
      <c r="E377" s="2">
        <v>46.66</v>
      </c>
      <c r="F377" s="2">
        <v>2.23</v>
      </c>
      <c r="G377" s="2">
        <v>0.316</v>
      </c>
      <c r="H377" s="1">
        <v>0</v>
      </c>
      <c r="I377" s="2">
        <f t="shared" si="60"/>
        <v>1.5609999999999999</v>
      </c>
      <c r="J377" s="2">
        <f t="shared" si="61"/>
        <v>0.158</v>
      </c>
      <c r="K377" s="1">
        <v>105</v>
      </c>
      <c r="L377" s="1">
        <f t="shared" si="62"/>
        <v>0.24181158839457614</v>
      </c>
      <c r="M377">
        <f t="shared" si="63"/>
        <v>298</v>
      </c>
      <c r="N377">
        <f t="shared" si="64"/>
        <v>1</v>
      </c>
      <c r="O377">
        <f t="shared" si="65"/>
        <v>0.1</v>
      </c>
    </row>
    <row r="378" spans="1:15">
      <c r="A378" s="1" t="s">
        <v>35</v>
      </c>
      <c r="B378" s="1">
        <v>1200</v>
      </c>
      <c r="C378" s="2">
        <v>0.29823341463300002</v>
      </c>
      <c r="D378" s="2">
        <v>0.22</v>
      </c>
      <c r="E378" s="2">
        <v>46.66</v>
      </c>
      <c r="F378" s="2">
        <v>2.23</v>
      </c>
      <c r="G378" s="2">
        <v>0.316</v>
      </c>
      <c r="H378" s="1">
        <v>0</v>
      </c>
      <c r="I378" s="2">
        <f t="shared" si="60"/>
        <v>1.5609999999999999</v>
      </c>
      <c r="J378" s="2">
        <f t="shared" si="61"/>
        <v>0.158</v>
      </c>
      <c r="K378" s="1">
        <v>110</v>
      </c>
      <c r="L378" s="1">
        <f t="shared" si="62"/>
        <v>0.25511880399088932</v>
      </c>
      <c r="M378">
        <f t="shared" si="63"/>
        <v>315</v>
      </c>
      <c r="N378">
        <f t="shared" si="64"/>
        <v>1</v>
      </c>
      <c r="O378">
        <f t="shared" si="65"/>
        <v>0.1</v>
      </c>
    </row>
    <row r="379" spans="1:15">
      <c r="A379" s="1" t="s">
        <v>35</v>
      </c>
      <c r="B379" s="1">
        <v>1200</v>
      </c>
      <c r="C379" s="2">
        <v>0.25556366731699998</v>
      </c>
      <c r="D379" s="2">
        <v>0.38900000000000001</v>
      </c>
      <c r="E379" s="2">
        <v>46.66</v>
      </c>
      <c r="F379" s="2">
        <v>2.23</v>
      </c>
      <c r="G379" s="2">
        <v>0.316</v>
      </c>
      <c r="H379" s="1">
        <v>0</v>
      </c>
      <c r="I379" s="2">
        <f t="shared" si="60"/>
        <v>1.5609999999999999</v>
      </c>
      <c r="J379" s="2">
        <f t="shared" si="61"/>
        <v>0.158</v>
      </c>
      <c r="K379" s="1">
        <v>167</v>
      </c>
      <c r="L379" s="1">
        <f t="shared" si="62"/>
        <v>0.386555806576447</v>
      </c>
      <c r="M379">
        <f t="shared" si="63"/>
        <v>477</v>
      </c>
      <c r="N379">
        <f t="shared" si="64"/>
        <v>2</v>
      </c>
      <c r="O379">
        <f t="shared" si="65"/>
        <v>0.2</v>
      </c>
    </row>
    <row r="380" spans="1:15">
      <c r="A380" s="1" t="s">
        <v>35</v>
      </c>
      <c r="B380" s="1">
        <v>1200</v>
      </c>
      <c r="C380" s="2">
        <v>0.37004318771700001</v>
      </c>
      <c r="D380" s="2">
        <v>0.47299999999999998</v>
      </c>
      <c r="E380" s="2">
        <v>46.66</v>
      </c>
      <c r="F380" s="2">
        <v>2.23</v>
      </c>
      <c r="G380" s="2">
        <v>0.316</v>
      </c>
      <c r="H380" s="1">
        <v>0</v>
      </c>
      <c r="I380" s="2">
        <f t="shared" si="60"/>
        <v>1.5609999999999999</v>
      </c>
      <c r="J380" s="2">
        <f t="shared" si="61"/>
        <v>0.158</v>
      </c>
      <c r="K380" s="1">
        <v>294</v>
      </c>
      <c r="L380" s="1">
        <f t="shared" si="62"/>
        <v>0.6805766467239982</v>
      </c>
      <c r="M380">
        <f t="shared" si="63"/>
        <v>839</v>
      </c>
      <c r="N380">
        <f t="shared" si="64"/>
        <v>3</v>
      </c>
      <c r="O380">
        <f t="shared" si="65"/>
        <v>0.3</v>
      </c>
    </row>
    <row r="381" spans="1:15">
      <c r="A381" s="1" t="s">
        <v>35</v>
      </c>
      <c r="B381" s="1">
        <v>1200</v>
      </c>
      <c r="C381" s="2">
        <v>2.8250340061399998E-2</v>
      </c>
      <c r="D381" s="2">
        <v>0.22</v>
      </c>
      <c r="E381" s="2">
        <v>46.66</v>
      </c>
      <c r="F381" s="2">
        <v>2.23</v>
      </c>
      <c r="G381" s="2">
        <v>0.316</v>
      </c>
      <c r="H381" s="1">
        <v>0</v>
      </c>
      <c r="I381" s="2">
        <f t="shared" si="60"/>
        <v>1.5609999999999999</v>
      </c>
      <c r="J381" s="2">
        <f t="shared" si="61"/>
        <v>0.158</v>
      </c>
      <c r="K381" s="1">
        <v>10</v>
      </c>
      <c r="L381" s="1">
        <f t="shared" si="62"/>
        <v>2.4166282566523607E-2</v>
      </c>
      <c r="M381">
        <f t="shared" si="63"/>
        <v>30</v>
      </c>
      <c r="N381">
        <f t="shared" si="64"/>
        <v>0</v>
      </c>
      <c r="O381">
        <f t="shared" si="65"/>
        <v>0</v>
      </c>
    </row>
    <row r="382" spans="1:15">
      <c r="A382" s="1" t="s">
        <v>35</v>
      </c>
      <c r="B382" s="1">
        <v>1200</v>
      </c>
      <c r="C382" s="2">
        <v>1.1296794428999999E-5</v>
      </c>
      <c r="D382" s="2">
        <v>0.22</v>
      </c>
      <c r="E382" s="2">
        <v>46.66</v>
      </c>
      <c r="F382" s="2">
        <v>2.23</v>
      </c>
      <c r="G382" s="2">
        <v>0.316</v>
      </c>
      <c r="H382" s="1">
        <v>0</v>
      </c>
      <c r="I382" s="2">
        <f t="shared" si="60"/>
        <v>1.5609999999999999</v>
      </c>
      <c r="J382" s="2">
        <f t="shared" si="61"/>
        <v>0.158</v>
      </c>
      <c r="K382" s="1">
        <v>0</v>
      </c>
      <c r="L382" s="1">
        <f t="shared" si="62"/>
        <v>9.6636545143808991E-6</v>
      </c>
      <c r="M382">
        <f t="shared" si="63"/>
        <v>0</v>
      </c>
      <c r="N382">
        <f t="shared" si="64"/>
        <v>0</v>
      </c>
      <c r="O382">
        <f t="shared" si="65"/>
        <v>0</v>
      </c>
    </row>
    <row r="383" spans="1:15">
      <c r="A383" s="1" t="s">
        <v>35</v>
      </c>
      <c r="B383" s="1">
        <v>1200</v>
      </c>
      <c r="C383" s="2">
        <v>5.0782519279699999E-5</v>
      </c>
      <c r="D383" s="2">
        <v>0.22</v>
      </c>
      <c r="E383" s="2">
        <v>46.66</v>
      </c>
      <c r="F383" s="2">
        <v>2.23</v>
      </c>
      <c r="G383" s="2">
        <v>0.316</v>
      </c>
      <c r="H383" s="1">
        <v>0</v>
      </c>
      <c r="I383" s="2">
        <f t="shared" si="60"/>
        <v>1.5609999999999999</v>
      </c>
      <c r="J383" s="2">
        <f t="shared" si="61"/>
        <v>0.158</v>
      </c>
      <c r="K383" s="1">
        <v>0</v>
      </c>
      <c r="L383" s="1">
        <f t="shared" si="62"/>
        <v>4.3441059742498031E-5</v>
      </c>
      <c r="M383">
        <f t="shared" si="63"/>
        <v>0</v>
      </c>
      <c r="N383">
        <f t="shared" si="64"/>
        <v>0</v>
      </c>
      <c r="O383">
        <f t="shared" si="65"/>
        <v>0</v>
      </c>
    </row>
    <row r="384" spans="1:15">
      <c r="A384" s="1" t="s">
        <v>35</v>
      </c>
      <c r="B384" s="1">
        <v>1200</v>
      </c>
      <c r="C384" s="2">
        <v>0.136564700367</v>
      </c>
      <c r="D384" s="2">
        <v>0.38900000000000001</v>
      </c>
      <c r="E384" s="2">
        <v>46.66</v>
      </c>
      <c r="F384" s="2">
        <v>2.23</v>
      </c>
      <c r="G384" s="2">
        <v>0.316</v>
      </c>
      <c r="H384" s="1">
        <v>0</v>
      </c>
      <c r="I384" s="2">
        <f t="shared" ref="I384:I439" si="66">F384*0.7</f>
        <v>1.5609999999999999</v>
      </c>
      <c r="J384" s="2">
        <f t="shared" ref="J384:J439" si="67">G384*0.5</f>
        <v>0.158</v>
      </c>
      <c r="K384" s="1">
        <v>89</v>
      </c>
      <c r="L384" s="1">
        <f t="shared" si="62"/>
        <v>0.20656253079494347</v>
      </c>
      <c r="M384">
        <f t="shared" si="63"/>
        <v>255</v>
      </c>
      <c r="N384">
        <f t="shared" si="64"/>
        <v>1</v>
      </c>
      <c r="O384">
        <f t="shared" si="65"/>
        <v>0.1</v>
      </c>
    </row>
    <row r="385" spans="1:15">
      <c r="A385" s="1" t="s">
        <v>35</v>
      </c>
      <c r="B385" s="1">
        <v>1200</v>
      </c>
      <c r="C385" s="2">
        <v>4.3337454070699999E-2</v>
      </c>
      <c r="D385" s="2">
        <v>0.38900000000000001</v>
      </c>
      <c r="E385" s="2">
        <v>46.66</v>
      </c>
      <c r="F385" s="2">
        <v>2.23</v>
      </c>
      <c r="G385" s="2">
        <v>0.316</v>
      </c>
      <c r="H385" s="1">
        <v>0</v>
      </c>
      <c r="I385" s="2">
        <f t="shared" si="66"/>
        <v>1.5609999999999999</v>
      </c>
      <c r="J385" s="2">
        <f t="shared" si="67"/>
        <v>0.158</v>
      </c>
      <c r="K385" s="1">
        <v>28</v>
      </c>
      <c r="L385" s="1">
        <f t="shared" si="62"/>
        <v>6.5550571758268103E-2</v>
      </c>
      <c r="M385">
        <f t="shared" si="63"/>
        <v>81</v>
      </c>
      <c r="N385">
        <f t="shared" si="64"/>
        <v>0</v>
      </c>
      <c r="O385">
        <f t="shared" si="65"/>
        <v>0</v>
      </c>
    </row>
    <row r="386" spans="1:15">
      <c r="A386" s="1" t="s">
        <v>35</v>
      </c>
      <c r="B386" s="1">
        <v>1200</v>
      </c>
      <c r="C386" s="2">
        <v>0.119938278368</v>
      </c>
      <c r="D386" s="2">
        <v>0.22</v>
      </c>
      <c r="E386" s="2">
        <v>46.66</v>
      </c>
      <c r="F386" s="2">
        <v>2.23</v>
      </c>
      <c r="G386" s="2">
        <v>0.316</v>
      </c>
      <c r="H386" s="1">
        <v>0</v>
      </c>
      <c r="I386" s="2">
        <f t="shared" si="66"/>
        <v>1.5609999999999999</v>
      </c>
      <c r="J386" s="2">
        <f t="shared" si="67"/>
        <v>0.158</v>
      </c>
      <c r="K386" s="1">
        <v>44</v>
      </c>
      <c r="L386" s="1">
        <f t="shared" si="62"/>
        <v>0.10259920125859946</v>
      </c>
      <c r="M386">
        <f t="shared" si="63"/>
        <v>127</v>
      </c>
      <c r="N386">
        <f t="shared" si="64"/>
        <v>0</v>
      </c>
      <c r="O386">
        <f t="shared" si="65"/>
        <v>0</v>
      </c>
    </row>
    <row r="387" spans="1:15">
      <c r="A387" s="1" t="s">
        <v>35</v>
      </c>
      <c r="B387" s="1">
        <v>1400</v>
      </c>
      <c r="C387" s="2">
        <v>0.21587254085800001</v>
      </c>
      <c r="D387" s="2">
        <v>0.88800000000000001</v>
      </c>
      <c r="E387" s="2">
        <v>46.66</v>
      </c>
      <c r="F387" s="2">
        <v>1.93</v>
      </c>
      <c r="G387" s="2">
        <v>0.497</v>
      </c>
      <c r="H387" s="1">
        <v>0</v>
      </c>
      <c r="I387" s="2">
        <f t="shared" si="66"/>
        <v>1.351</v>
      </c>
      <c r="J387" s="2">
        <f t="shared" si="67"/>
        <v>0.2485</v>
      </c>
      <c r="K387" s="1">
        <v>322</v>
      </c>
      <c r="L387" s="1">
        <f t="shared" si="62"/>
        <v>0.74537334397613664</v>
      </c>
      <c r="M387">
        <f t="shared" si="63"/>
        <v>919</v>
      </c>
      <c r="N387">
        <f t="shared" si="64"/>
        <v>3</v>
      </c>
      <c r="O387">
        <f t="shared" si="65"/>
        <v>0.5</v>
      </c>
    </row>
    <row r="388" spans="1:15">
      <c r="A388" s="1" t="s">
        <v>35</v>
      </c>
      <c r="B388" s="1">
        <v>1300</v>
      </c>
      <c r="C388" s="2">
        <v>1.0358423693600001E-2</v>
      </c>
      <c r="D388" s="2">
        <v>0.67700000000000005</v>
      </c>
      <c r="E388" s="2">
        <v>46.66</v>
      </c>
      <c r="F388" s="2">
        <v>2.1</v>
      </c>
      <c r="G388" s="2">
        <v>0.51600000000000001</v>
      </c>
      <c r="H388" s="1">
        <v>0</v>
      </c>
      <c r="I388" s="2">
        <f t="shared" si="66"/>
        <v>1.47</v>
      </c>
      <c r="J388" s="2">
        <f t="shared" si="67"/>
        <v>0.25800000000000001</v>
      </c>
      <c r="K388" s="1">
        <v>12</v>
      </c>
      <c r="L388" s="1">
        <f t="shared" si="62"/>
        <v>2.7267531795072131E-2</v>
      </c>
      <c r="M388">
        <f t="shared" si="63"/>
        <v>34</v>
      </c>
      <c r="N388">
        <f t="shared" si="64"/>
        <v>0</v>
      </c>
      <c r="O388">
        <f t="shared" si="65"/>
        <v>0</v>
      </c>
    </row>
    <row r="389" spans="1:15">
      <c r="A389" s="1" t="s">
        <v>35</v>
      </c>
      <c r="B389" s="1">
        <v>1300</v>
      </c>
      <c r="C389" s="2">
        <v>0.189998247812</v>
      </c>
      <c r="D389" s="2">
        <v>0.69199999999999995</v>
      </c>
      <c r="E389" s="2">
        <v>46.66</v>
      </c>
      <c r="F389" s="2">
        <v>2.1</v>
      </c>
      <c r="G389" s="2">
        <v>0.51600000000000001</v>
      </c>
      <c r="H389" s="1">
        <v>0</v>
      </c>
      <c r="I389" s="2">
        <f t="shared" si="66"/>
        <v>1.47</v>
      </c>
      <c r="J389" s="2">
        <f t="shared" si="67"/>
        <v>0.25800000000000001</v>
      </c>
      <c r="K389" s="1">
        <v>221</v>
      </c>
      <c r="L389" s="1">
        <f t="shared" si="62"/>
        <v>0.51123335200769005</v>
      </c>
      <c r="M389">
        <f t="shared" si="63"/>
        <v>631</v>
      </c>
      <c r="N389">
        <f t="shared" si="64"/>
        <v>2</v>
      </c>
      <c r="O389">
        <f t="shared" si="65"/>
        <v>0.4</v>
      </c>
    </row>
    <row r="390" spans="1:15">
      <c r="A390" s="1" t="s">
        <v>35</v>
      </c>
      <c r="B390" s="1">
        <v>1200</v>
      </c>
      <c r="C390" s="2">
        <v>4.8082703346800003E-2</v>
      </c>
      <c r="D390" s="2">
        <v>0.38900000000000001</v>
      </c>
      <c r="E390" s="2">
        <v>46.66</v>
      </c>
      <c r="F390" s="2">
        <v>2.23</v>
      </c>
      <c r="G390" s="2">
        <v>0.316</v>
      </c>
      <c r="H390" s="1">
        <v>0</v>
      </c>
      <c r="I390" s="2">
        <f t="shared" si="66"/>
        <v>1.5609999999999999</v>
      </c>
      <c r="J390" s="2">
        <f t="shared" si="67"/>
        <v>0.158</v>
      </c>
      <c r="K390" s="1">
        <v>31</v>
      </c>
      <c r="L390" s="1">
        <f t="shared" si="62"/>
        <v>7.2728053912074722E-2</v>
      </c>
      <c r="M390">
        <f t="shared" si="63"/>
        <v>90</v>
      </c>
      <c r="N390">
        <f t="shared" si="64"/>
        <v>0</v>
      </c>
      <c r="O390">
        <f t="shared" si="65"/>
        <v>0</v>
      </c>
    </row>
    <row r="391" spans="1:15">
      <c r="A391" s="1" t="s">
        <v>35</v>
      </c>
      <c r="B391" s="1">
        <v>1400</v>
      </c>
      <c r="C391" s="2">
        <v>4.0466023575800003</v>
      </c>
      <c r="D391" s="2">
        <v>0.88800000000000001</v>
      </c>
      <c r="E391" s="2">
        <v>46.66</v>
      </c>
      <c r="F391" s="2">
        <v>1.93</v>
      </c>
      <c r="G391" s="2">
        <v>0.497</v>
      </c>
      <c r="H391" s="1">
        <v>0</v>
      </c>
      <c r="I391" s="2">
        <f t="shared" si="66"/>
        <v>1.351</v>
      </c>
      <c r="J391" s="2">
        <f t="shared" si="67"/>
        <v>0.2485</v>
      </c>
      <c r="K391" s="1">
        <v>6250</v>
      </c>
      <c r="L391" s="1">
        <f t="shared" si="62"/>
        <v>13.972270484346526</v>
      </c>
      <c r="M391">
        <f t="shared" si="63"/>
        <v>17235</v>
      </c>
      <c r="N391">
        <f t="shared" si="64"/>
        <v>51</v>
      </c>
      <c r="O391">
        <f t="shared" si="65"/>
        <v>9.4</v>
      </c>
    </row>
    <row r="392" spans="1:15">
      <c r="A392" s="1" t="s">
        <v>35</v>
      </c>
      <c r="B392" s="1">
        <v>1400</v>
      </c>
      <c r="C392" s="2">
        <v>8.6067932179699994E-3</v>
      </c>
      <c r="D392" s="2">
        <v>0.88600000000000001</v>
      </c>
      <c r="E392" s="2">
        <v>46.66</v>
      </c>
      <c r="F392" s="2">
        <v>1.93</v>
      </c>
      <c r="G392" s="2">
        <v>0.497</v>
      </c>
      <c r="H392" s="1">
        <v>0</v>
      </c>
      <c r="I392" s="2">
        <f t="shared" si="66"/>
        <v>1.351</v>
      </c>
      <c r="J392" s="2">
        <f t="shared" si="67"/>
        <v>0.2485</v>
      </c>
      <c r="K392" s="1">
        <v>13</v>
      </c>
      <c r="L392" s="1">
        <f t="shared" si="62"/>
        <v>2.9650947732810448E-2</v>
      </c>
      <c r="M392">
        <f t="shared" si="63"/>
        <v>37</v>
      </c>
      <c r="N392">
        <f t="shared" si="64"/>
        <v>0</v>
      </c>
      <c r="O392">
        <f t="shared" si="65"/>
        <v>0</v>
      </c>
    </row>
    <row r="393" spans="1:15">
      <c r="A393" s="1" t="s">
        <v>35</v>
      </c>
      <c r="B393" s="1">
        <v>1200</v>
      </c>
      <c r="C393" s="2">
        <v>3.2453308915300003E-2</v>
      </c>
      <c r="D393" s="2">
        <v>0.38900000000000001</v>
      </c>
      <c r="E393" s="2">
        <v>46.66</v>
      </c>
      <c r="F393" s="2">
        <v>2.23</v>
      </c>
      <c r="G393" s="2">
        <v>0.316</v>
      </c>
      <c r="H393" s="1">
        <v>0</v>
      </c>
      <c r="I393" s="2">
        <f t="shared" si="66"/>
        <v>1.5609999999999999</v>
      </c>
      <c r="J393" s="2">
        <f t="shared" si="67"/>
        <v>0.158</v>
      </c>
      <c r="K393" s="1">
        <v>21</v>
      </c>
      <c r="L393" s="1">
        <f t="shared" si="62"/>
        <v>4.908763102177436E-2</v>
      </c>
      <c r="M393">
        <f t="shared" si="63"/>
        <v>61</v>
      </c>
      <c r="N393">
        <f t="shared" si="64"/>
        <v>0</v>
      </c>
      <c r="O393">
        <f t="shared" si="65"/>
        <v>0</v>
      </c>
    </row>
    <row r="394" spans="1:15">
      <c r="A394" s="1" t="s">
        <v>35</v>
      </c>
      <c r="B394" s="1">
        <v>1200</v>
      </c>
      <c r="C394" s="2">
        <v>0.173368512094</v>
      </c>
      <c r="D394" s="2">
        <v>0.38900000000000001</v>
      </c>
      <c r="E394" s="2">
        <v>46.66</v>
      </c>
      <c r="F394" s="2">
        <v>2.23</v>
      </c>
      <c r="G394" s="2">
        <v>0.316</v>
      </c>
      <c r="H394" s="1">
        <v>0</v>
      </c>
      <c r="I394" s="2">
        <f t="shared" si="66"/>
        <v>1.5609999999999999</v>
      </c>
      <c r="J394" s="2">
        <f t="shared" si="67"/>
        <v>0.158</v>
      </c>
      <c r="K394" s="1">
        <v>113</v>
      </c>
      <c r="L394" s="1">
        <f t="shared" si="62"/>
        <v>0.2622305656004208</v>
      </c>
      <c r="M394">
        <f t="shared" si="63"/>
        <v>323</v>
      </c>
      <c r="N394">
        <f t="shared" si="64"/>
        <v>1</v>
      </c>
      <c r="O394">
        <f t="shared" si="65"/>
        <v>0.1</v>
      </c>
    </row>
    <row r="395" spans="1:15">
      <c r="A395" s="1" t="s">
        <v>35</v>
      </c>
      <c r="B395" s="1">
        <v>1200</v>
      </c>
      <c r="C395" s="2">
        <v>5.8933328032399999E-3</v>
      </c>
      <c r="D395" s="2">
        <v>0.30399999999999999</v>
      </c>
      <c r="E395" s="2">
        <v>46.66</v>
      </c>
      <c r="F395" s="2">
        <v>2.23</v>
      </c>
      <c r="G395" s="2">
        <v>0.316</v>
      </c>
      <c r="H395" s="1">
        <v>0</v>
      </c>
      <c r="I395" s="2">
        <f t="shared" si="66"/>
        <v>1.5609999999999999</v>
      </c>
      <c r="J395" s="2">
        <f t="shared" si="67"/>
        <v>0.158</v>
      </c>
      <c r="K395" s="1">
        <v>3</v>
      </c>
      <c r="L395" s="1">
        <f t="shared" si="62"/>
        <v>6.9662336845125183E-3</v>
      </c>
      <c r="M395">
        <f t="shared" si="63"/>
        <v>9</v>
      </c>
      <c r="N395">
        <f t="shared" si="64"/>
        <v>0</v>
      </c>
      <c r="O395">
        <f t="shared" si="65"/>
        <v>0</v>
      </c>
    </row>
    <row r="396" spans="1:15">
      <c r="A396" s="1" t="s">
        <v>35</v>
      </c>
      <c r="B396" s="1">
        <v>1400</v>
      </c>
      <c r="C396" s="2">
        <v>2.83964009563E-2</v>
      </c>
      <c r="D396" s="2">
        <v>0.88700000000000001</v>
      </c>
      <c r="E396" s="2">
        <v>46.66</v>
      </c>
      <c r="F396" s="2">
        <v>1.93</v>
      </c>
      <c r="G396" s="2">
        <v>0.497</v>
      </c>
      <c r="H396" s="1">
        <v>0</v>
      </c>
      <c r="I396" s="2">
        <f t="shared" si="66"/>
        <v>1.351</v>
      </c>
      <c r="J396" s="2">
        <f t="shared" si="67"/>
        <v>0.2485</v>
      </c>
      <c r="K396" s="1">
        <v>42</v>
      </c>
      <c r="L396" s="1">
        <f t="shared" si="62"/>
        <v>9.7937814405565815E-2</v>
      </c>
      <c r="M396">
        <f t="shared" si="63"/>
        <v>121</v>
      </c>
      <c r="N396">
        <f t="shared" si="64"/>
        <v>0</v>
      </c>
      <c r="O396">
        <f t="shared" si="65"/>
        <v>0.1</v>
      </c>
    </row>
    <row r="397" spans="1:15">
      <c r="A397" s="1" t="s">
        <v>35</v>
      </c>
      <c r="B397" s="1">
        <v>1400</v>
      </c>
      <c r="C397" s="2">
        <v>5.7307405596599997E-2</v>
      </c>
      <c r="D397" s="2">
        <v>0.88800000000000001</v>
      </c>
      <c r="E397" s="2">
        <v>46.66</v>
      </c>
      <c r="F397" s="2">
        <v>1.93</v>
      </c>
      <c r="G397" s="2">
        <v>0.497</v>
      </c>
      <c r="H397" s="1">
        <v>0</v>
      </c>
      <c r="I397" s="2">
        <f t="shared" si="66"/>
        <v>1.351</v>
      </c>
      <c r="J397" s="2">
        <f t="shared" si="67"/>
        <v>0.2485</v>
      </c>
      <c r="K397" s="1">
        <v>184</v>
      </c>
      <c r="L397" s="1">
        <f t="shared" si="62"/>
        <v>0.19787330234016431</v>
      </c>
      <c r="M397">
        <f t="shared" si="63"/>
        <v>244</v>
      </c>
      <c r="N397">
        <f t="shared" si="64"/>
        <v>1</v>
      </c>
      <c r="O397">
        <f t="shared" si="65"/>
        <v>0.1</v>
      </c>
    </row>
    <row r="398" spans="1:15">
      <c r="A398" s="1" t="s">
        <v>35</v>
      </c>
      <c r="B398" s="1">
        <v>1200</v>
      </c>
      <c r="C398" s="2">
        <v>1.13931335239E-2</v>
      </c>
      <c r="D398" s="2">
        <v>0.38900000000000001</v>
      </c>
      <c r="E398" s="2">
        <v>46.66</v>
      </c>
      <c r="F398" s="2">
        <v>2.23</v>
      </c>
      <c r="G398" s="2">
        <v>0.316</v>
      </c>
      <c r="H398" s="1">
        <v>0</v>
      </c>
      <c r="I398" s="2">
        <f t="shared" si="66"/>
        <v>1.5609999999999999</v>
      </c>
      <c r="J398" s="2">
        <f t="shared" si="67"/>
        <v>0.158</v>
      </c>
      <c r="K398" s="1">
        <v>7</v>
      </c>
      <c r="L398" s="1">
        <f t="shared" si="62"/>
        <v>1.7232817031466056E-2</v>
      </c>
      <c r="M398">
        <f t="shared" si="63"/>
        <v>21</v>
      </c>
      <c r="N398">
        <f t="shared" si="64"/>
        <v>0</v>
      </c>
      <c r="O398">
        <f t="shared" si="65"/>
        <v>0</v>
      </c>
    </row>
    <row r="399" spans="1:15">
      <c r="A399" s="1" t="s">
        <v>35</v>
      </c>
      <c r="B399" s="1">
        <v>1200</v>
      </c>
      <c r="C399" s="2">
        <v>4.7087583879599999E-2</v>
      </c>
      <c r="D399" s="2">
        <v>0.30399999999999999</v>
      </c>
      <c r="E399" s="2">
        <v>46.66</v>
      </c>
      <c r="F399" s="2">
        <v>2.23</v>
      </c>
      <c r="G399" s="2">
        <v>0.316</v>
      </c>
      <c r="H399" s="1">
        <v>0</v>
      </c>
      <c r="I399" s="2">
        <f t="shared" si="66"/>
        <v>1.5609999999999999</v>
      </c>
      <c r="J399" s="2">
        <f t="shared" si="67"/>
        <v>0.158</v>
      </c>
      <c r="K399" s="1">
        <v>24</v>
      </c>
      <c r="L399" s="1">
        <f t="shared" si="62"/>
        <v>5.5660035483494102E-2</v>
      </c>
      <c r="M399">
        <f t="shared" si="63"/>
        <v>69</v>
      </c>
      <c r="N399">
        <f t="shared" si="64"/>
        <v>0</v>
      </c>
      <c r="O399">
        <f t="shared" si="65"/>
        <v>0</v>
      </c>
    </row>
    <row r="400" spans="1:15">
      <c r="A400" s="1" t="s">
        <v>35</v>
      </c>
      <c r="B400" s="1">
        <v>1700</v>
      </c>
      <c r="C400" s="2">
        <v>0.63519986367400005</v>
      </c>
      <c r="D400" s="2">
        <v>0.78600000000000003</v>
      </c>
      <c r="E400" s="2">
        <v>46.66</v>
      </c>
      <c r="F400" s="2">
        <v>1.8</v>
      </c>
      <c r="G400" s="2">
        <v>0.47799999999999998</v>
      </c>
      <c r="H400" s="1">
        <v>0</v>
      </c>
      <c r="I400" s="2">
        <f t="shared" si="66"/>
        <v>1.26</v>
      </c>
      <c r="J400" s="2">
        <f t="shared" si="67"/>
        <v>0.23899999999999999</v>
      </c>
      <c r="K400" s="1">
        <v>854</v>
      </c>
      <c r="L400" s="1">
        <f t="shared" si="62"/>
        <v>1.9413168793563891</v>
      </c>
      <c r="M400">
        <f t="shared" si="63"/>
        <v>2395</v>
      </c>
      <c r="N400">
        <f t="shared" si="64"/>
        <v>7</v>
      </c>
      <c r="O400">
        <f t="shared" si="65"/>
        <v>1.3</v>
      </c>
    </row>
    <row r="401" spans="1:15">
      <c r="A401" s="1" t="s">
        <v>35</v>
      </c>
      <c r="B401" s="1">
        <v>1200</v>
      </c>
      <c r="C401" s="2">
        <v>3.8681787165400001</v>
      </c>
      <c r="D401" s="2">
        <v>0.38900000000000001</v>
      </c>
      <c r="E401" s="2">
        <v>46.66</v>
      </c>
      <c r="F401" s="2">
        <v>2.23</v>
      </c>
      <c r="G401" s="2">
        <v>0.316</v>
      </c>
      <c r="H401" s="1">
        <v>0</v>
      </c>
      <c r="I401" s="2">
        <f t="shared" si="66"/>
        <v>1.5609999999999999</v>
      </c>
      <c r="J401" s="2">
        <f t="shared" si="67"/>
        <v>0.158</v>
      </c>
      <c r="K401" s="1">
        <v>2529</v>
      </c>
      <c r="L401" s="1">
        <f t="shared" si="62"/>
        <v>5.8508588464542699</v>
      </c>
      <c r="M401">
        <f t="shared" si="63"/>
        <v>7217</v>
      </c>
      <c r="N401">
        <f t="shared" si="64"/>
        <v>25</v>
      </c>
      <c r="O401">
        <f t="shared" si="65"/>
        <v>2.5</v>
      </c>
    </row>
    <row r="402" spans="1:15">
      <c r="A402" s="1" t="s">
        <v>35</v>
      </c>
      <c r="B402" s="1">
        <v>1200</v>
      </c>
      <c r="C402" s="2">
        <v>9.2786049750199995E-2</v>
      </c>
      <c r="D402" s="2">
        <v>0.38900000000000001</v>
      </c>
      <c r="E402" s="2">
        <v>46.66</v>
      </c>
      <c r="F402" s="2">
        <v>2.23</v>
      </c>
      <c r="G402" s="2">
        <v>0.316</v>
      </c>
      <c r="H402" s="1">
        <v>0</v>
      </c>
      <c r="I402" s="2">
        <f t="shared" si="66"/>
        <v>1.5609999999999999</v>
      </c>
      <c r="J402" s="2">
        <f t="shared" si="67"/>
        <v>0.158</v>
      </c>
      <c r="K402" s="1">
        <v>61</v>
      </c>
      <c r="L402" s="1">
        <f t="shared" si="62"/>
        <v>0.14034462205357875</v>
      </c>
      <c r="M402">
        <f t="shared" si="63"/>
        <v>173</v>
      </c>
      <c r="N402">
        <f t="shared" si="64"/>
        <v>1</v>
      </c>
      <c r="O402">
        <f t="shared" si="65"/>
        <v>0.1</v>
      </c>
    </row>
    <row r="403" spans="1:15">
      <c r="A403" s="1" t="s">
        <v>35</v>
      </c>
      <c r="B403" s="1">
        <v>1200</v>
      </c>
      <c r="C403" s="2">
        <v>0.127125721104</v>
      </c>
      <c r="D403" s="2">
        <v>0.38900000000000001</v>
      </c>
      <c r="E403" s="2">
        <v>46.66</v>
      </c>
      <c r="F403" s="2">
        <v>2.23</v>
      </c>
      <c r="G403" s="2">
        <v>0.316</v>
      </c>
      <c r="H403" s="1">
        <v>0</v>
      </c>
      <c r="I403" s="2">
        <f t="shared" si="66"/>
        <v>1.5609999999999999</v>
      </c>
      <c r="J403" s="2">
        <f t="shared" si="67"/>
        <v>0.158</v>
      </c>
      <c r="K403" s="1">
        <v>83</v>
      </c>
      <c r="L403" s="1">
        <f t="shared" si="62"/>
        <v>0.19228549258926808</v>
      </c>
      <c r="M403">
        <f t="shared" si="63"/>
        <v>237</v>
      </c>
      <c r="N403">
        <f t="shared" si="64"/>
        <v>1</v>
      </c>
      <c r="O403">
        <f t="shared" si="65"/>
        <v>0.1</v>
      </c>
    </row>
    <row r="404" spans="1:15">
      <c r="A404" s="1" t="s">
        <v>35</v>
      </c>
      <c r="B404" s="1">
        <v>1200</v>
      </c>
      <c r="C404" s="2">
        <v>5.9271912198699997E-2</v>
      </c>
      <c r="D404" s="2">
        <v>0.34699999999999998</v>
      </c>
      <c r="E404" s="2">
        <v>46.66</v>
      </c>
      <c r="F404" s="2">
        <v>2.23</v>
      </c>
      <c r="G404" s="2">
        <v>0.316</v>
      </c>
      <c r="H404" s="1">
        <v>0</v>
      </c>
      <c r="I404" s="2">
        <f t="shared" si="66"/>
        <v>1.5609999999999999</v>
      </c>
      <c r="J404" s="2">
        <f t="shared" si="67"/>
        <v>0.158</v>
      </c>
      <c r="K404" s="1">
        <v>35</v>
      </c>
      <c r="L404" s="1">
        <f t="shared" si="62"/>
        <v>7.9972726320616291E-2</v>
      </c>
      <c r="M404">
        <f t="shared" si="63"/>
        <v>99</v>
      </c>
      <c r="N404">
        <f t="shared" si="64"/>
        <v>0</v>
      </c>
      <c r="O404">
        <f t="shared" si="65"/>
        <v>0</v>
      </c>
    </row>
    <row r="405" spans="1:15">
      <c r="A405" s="1" t="s">
        <v>35</v>
      </c>
      <c r="B405" s="1">
        <v>1200</v>
      </c>
      <c r="C405" s="2">
        <v>0.37766587919700001</v>
      </c>
      <c r="D405" s="2">
        <v>0.38900000000000001</v>
      </c>
      <c r="E405" s="2">
        <v>46.66</v>
      </c>
      <c r="F405" s="2">
        <v>2.23</v>
      </c>
      <c r="G405" s="2">
        <v>0.316</v>
      </c>
      <c r="H405" s="1">
        <v>0</v>
      </c>
      <c r="I405" s="2">
        <f t="shared" si="66"/>
        <v>1.5609999999999999</v>
      </c>
      <c r="J405" s="2">
        <f t="shared" si="67"/>
        <v>0.158</v>
      </c>
      <c r="K405" s="1">
        <v>247</v>
      </c>
      <c r="L405" s="1">
        <f t="shared" si="62"/>
        <v>0.57124293168134632</v>
      </c>
      <c r="M405">
        <f t="shared" si="63"/>
        <v>705</v>
      </c>
      <c r="N405">
        <f t="shared" si="64"/>
        <v>2</v>
      </c>
      <c r="O405">
        <f t="shared" si="65"/>
        <v>0.2</v>
      </c>
    </row>
    <row r="406" spans="1:15">
      <c r="A406" s="1" t="s">
        <v>35</v>
      </c>
      <c r="B406" s="1">
        <v>1200</v>
      </c>
      <c r="C406" s="2">
        <v>9.9601655344800002E-3</v>
      </c>
      <c r="D406" s="2">
        <v>0.34699999999999998</v>
      </c>
      <c r="E406" s="2">
        <v>46.66</v>
      </c>
      <c r="F406" s="2">
        <v>2.23</v>
      </c>
      <c r="G406" s="2">
        <v>0.316</v>
      </c>
      <c r="H406" s="1">
        <v>0</v>
      </c>
      <c r="I406" s="2">
        <f t="shared" si="66"/>
        <v>1.5609999999999999</v>
      </c>
      <c r="J406" s="2">
        <f t="shared" si="67"/>
        <v>0.158</v>
      </c>
      <c r="K406" s="1">
        <v>6</v>
      </c>
      <c r="L406" s="1">
        <f t="shared" si="62"/>
        <v>1.3438769947673028E-2</v>
      </c>
      <c r="M406">
        <f t="shared" si="63"/>
        <v>17</v>
      </c>
      <c r="N406">
        <f t="shared" si="64"/>
        <v>0</v>
      </c>
      <c r="O406">
        <f t="shared" si="65"/>
        <v>0</v>
      </c>
    </row>
    <row r="407" spans="1:15">
      <c r="A407" s="1" t="s">
        <v>35</v>
      </c>
      <c r="B407" s="1">
        <v>1400</v>
      </c>
      <c r="C407" s="2">
        <v>5.7685838999600003E-2</v>
      </c>
      <c r="D407" s="2">
        <v>0.88800000000000001</v>
      </c>
      <c r="E407" s="2">
        <v>46.66</v>
      </c>
      <c r="F407" s="2">
        <v>1.93</v>
      </c>
      <c r="G407" s="2">
        <v>0.497</v>
      </c>
      <c r="H407" s="1">
        <v>0</v>
      </c>
      <c r="I407" s="2">
        <f t="shared" si="66"/>
        <v>1.351</v>
      </c>
      <c r="J407" s="2">
        <f t="shared" si="67"/>
        <v>0.2485</v>
      </c>
      <c r="K407" s="1">
        <v>86</v>
      </c>
      <c r="L407" s="1">
        <f t="shared" si="62"/>
        <v>0.19917997233137885</v>
      </c>
      <c r="M407">
        <f t="shared" si="63"/>
        <v>246</v>
      </c>
      <c r="N407">
        <f t="shared" si="64"/>
        <v>1</v>
      </c>
      <c r="O407">
        <f t="shared" si="65"/>
        <v>0.1</v>
      </c>
    </row>
    <row r="408" spans="1:15">
      <c r="A408" s="1" t="s">
        <v>35</v>
      </c>
      <c r="B408" s="1">
        <v>1300</v>
      </c>
      <c r="C408" s="2">
        <v>0.13789944314499999</v>
      </c>
      <c r="D408" s="2">
        <v>0.66200000000000003</v>
      </c>
      <c r="E408" s="2">
        <v>46.66</v>
      </c>
      <c r="F408" s="2">
        <v>2.1</v>
      </c>
      <c r="G408" s="2">
        <v>0.51600000000000001</v>
      </c>
      <c r="H408" s="1">
        <v>0</v>
      </c>
      <c r="I408" s="2">
        <f t="shared" si="66"/>
        <v>1.47</v>
      </c>
      <c r="J408" s="2">
        <f t="shared" si="67"/>
        <v>0.25800000000000001</v>
      </c>
      <c r="K408" s="1">
        <v>153</v>
      </c>
      <c r="L408" s="1">
        <f t="shared" si="62"/>
        <v>0.35496373894587108</v>
      </c>
      <c r="M408">
        <f t="shared" si="63"/>
        <v>438</v>
      </c>
      <c r="N408">
        <f t="shared" si="64"/>
        <v>1</v>
      </c>
      <c r="O408">
        <f t="shared" si="65"/>
        <v>0.2</v>
      </c>
    </row>
    <row r="409" spans="1:15">
      <c r="A409" s="1" t="s">
        <v>35</v>
      </c>
      <c r="B409" s="1">
        <v>1300</v>
      </c>
      <c r="C409" s="2">
        <v>0.118781742703</v>
      </c>
      <c r="D409" s="2">
        <v>0.69199999999999995</v>
      </c>
      <c r="E409" s="2">
        <v>46.66</v>
      </c>
      <c r="F409" s="2">
        <v>2.1</v>
      </c>
      <c r="G409" s="2">
        <v>0.51600000000000001</v>
      </c>
      <c r="H409" s="1">
        <v>0</v>
      </c>
      <c r="I409" s="2">
        <f t="shared" si="66"/>
        <v>1.47</v>
      </c>
      <c r="J409" s="2">
        <f t="shared" si="67"/>
        <v>0.25800000000000001</v>
      </c>
      <c r="K409" s="1">
        <v>138</v>
      </c>
      <c r="L409" s="1">
        <f t="shared" si="62"/>
        <v>0.31960920260410081</v>
      </c>
      <c r="M409">
        <f t="shared" si="63"/>
        <v>394</v>
      </c>
      <c r="N409">
        <f t="shared" si="64"/>
        <v>1</v>
      </c>
      <c r="O409">
        <f t="shared" si="65"/>
        <v>0.2</v>
      </c>
    </row>
    <row r="410" spans="1:15">
      <c r="A410" s="1" t="s">
        <v>35</v>
      </c>
      <c r="B410" s="1">
        <v>1300</v>
      </c>
      <c r="C410" s="2">
        <v>0.14092838523000001</v>
      </c>
      <c r="D410" s="2">
        <v>0.69199999999999995</v>
      </c>
      <c r="E410" s="2">
        <v>46.66</v>
      </c>
      <c r="F410" s="2">
        <v>2.1</v>
      </c>
      <c r="G410" s="2">
        <v>0.51600000000000001</v>
      </c>
      <c r="H410" s="1">
        <v>0</v>
      </c>
      <c r="I410" s="2">
        <f t="shared" si="66"/>
        <v>1.47</v>
      </c>
      <c r="J410" s="2">
        <f t="shared" si="67"/>
        <v>0.25800000000000001</v>
      </c>
      <c r="K410" s="1">
        <v>164</v>
      </c>
      <c r="L410" s="1">
        <f t="shared" si="62"/>
        <v>0.37919976422863377</v>
      </c>
      <c r="M410">
        <f t="shared" si="63"/>
        <v>468</v>
      </c>
      <c r="N410">
        <f t="shared" si="64"/>
        <v>2</v>
      </c>
      <c r="O410">
        <f t="shared" si="65"/>
        <v>0.3</v>
      </c>
    </row>
    <row r="411" spans="1:15">
      <c r="A411" s="1" t="s">
        <v>35</v>
      </c>
      <c r="B411" s="1">
        <v>1300</v>
      </c>
      <c r="C411" s="2">
        <v>2.52488856081</v>
      </c>
      <c r="D411" s="2">
        <v>0.66200000000000003</v>
      </c>
      <c r="E411" s="2">
        <v>46.66</v>
      </c>
      <c r="F411" s="2">
        <v>2.1</v>
      </c>
      <c r="G411" s="2">
        <v>0.51600000000000001</v>
      </c>
      <c r="H411" s="1">
        <v>0</v>
      </c>
      <c r="I411" s="2">
        <f t="shared" si="66"/>
        <v>1.47</v>
      </c>
      <c r="J411" s="2">
        <f t="shared" si="67"/>
        <v>0.25800000000000001</v>
      </c>
      <c r="K411" s="1">
        <v>2809</v>
      </c>
      <c r="L411" s="1">
        <f t="shared" si="62"/>
        <v>6.4992567303146016</v>
      </c>
      <c r="M411">
        <f t="shared" si="63"/>
        <v>8017</v>
      </c>
      <c r="N411">
        <f t="shared" si="64"/>
        <v>26</v>
      </c>
      <c r="O411">
        <f t="shared" si="65"/>
        <v>4.5999999999999996</v>
      </c>
    </row>
    <row r="412" spans="1:15">
      <c r="A412" s="1" t="s">
        <v>35</v>
      </c>
      <c r="B412" s="1">
        <v>1300</v>
      </c>
      <c r="C412" s="2">
        <v>8.4354776458800004E-2</v>
      </c>
      <c r="D412" s="2">
        <v>0.67700000000000005</v>
      </c>
      <c r="E412" s="2">
        <v>46.66</v>
      </c>
      <c r="F412" s="2">
        <v>2.1</v>
      </c>
      <c r="G412" s="2">
        <v>0.51600000000000001</v>
      </c>
      <c r="H412" s="1">
        <v>0</v>
      </c>
      <c r="I412" s="2">
        <f t="shared" si="66"/>
        <v>1.47</v>
      </c>
      <c r="J412" s="2">
        <f t="shared" si="67"/>
        <v>0.25800000000000001</v>
      </c>
      <c r="K412" s="1">
        <v>96</v>
      </c>
      <c r="L412" s="1">
        <f t="shared" si="62"/>
        <v>0.22205565414143921</v>
      </c>
      <c r="M412">
        <f t="shared" si="63"/>
        <v>274</v>
      </c>
      <c r="N412">
        <f t="shared" si="64"/>
        <v>1</v>
      </c>
      <c r="O412">
        <f t="shared" si="65"/>
        <v>0.2</v>
      </c>
    </row>
    <row r="413" spans="1:15">
      <c r="A413" s="1" t="s">
        <v>35</v>
      </c>
      <c r="B413" s="1">
        <v>1860</v>
      </c>
      <c r="C413" s="2">
        <v>4.0500192446599997E-2</v>
      </c>
      <c r="D413" s="2">
        <v>0.182</v>
      </c>
      <c r="E413" s="2">
        <v>46.66</v>
      </c>
      <c r="F413" s="2">
        <v>1.58</v>
      </c>
      <c r="G413" s="2">
        <v>0.1</v>
      </c>
      <c r="H413" s="1">
        <v>0</v>
      </c>
      <c r="I413" s="2">
        <f t="shared" si="66"/>
        <v>1.1059999999999999</v>
      </c>
      <c r="J413" s="2">
        <f t="shared" si="67"/>
        <v>0.05</v>
      </c>
      <c r="K413" s="1">
        <v>23</v>
      </c>
      <c r="L413" s="1">
        <f t="shared" si="62"/>
        <v>2.8661041189968397E-2</v>
      </c>
      <c r="M413">
        <f t="shared" si="63"/>
        <v>35</v>
      </c>
      <c r="N413">
        <f t="shared" si="64"/>
        <v>0</v>
      </c>
      <c r="O413">
        <f t="shared" si="65"/>
        <v>0</v>
      </c>
    </row>
    <row r="414" spans="1:15">
      <c r="A414" s="1" t="s">
        <v>35</v>
      </c>
      <c r="B414" s="1">
        <v>1200</v>
      </c>
      <c r="C414" s="2">
        <v>0.62571307291</v>
      </c>
      <c r="D414" s="2">
        <v>0.38900000000000001</v>
      </c>
      <c r="E414" s="2">
        <v>46.66</v>
      </c>
      <c r="F414" s="2">
        <v>2.23</v>
      </c>
      <c r="G414" s="2">
        <v>0.316</v>
      </c>
      <c r="H414" s="1">
        <v>0</v>
      </c>
      <c r="I414" s="2">
        <f t="shared" si="66"/>
        <v>1.5609999999999999</v>
      </c>
      <c r="J414" s="2">
        <f t="shared" si="67"/>
        <v>0.158</v>
      </c>
      <c r="K414" s="1">
        <v>409</v>
      </c>
      <c r="L414" s="1">
        <f t="shared" si="62"/>
        <v>0.94642960841587109</v>
      </c>
      <c r="M414">
        <f t="shared" si="63"/>
        <v>1167</v>
      </c>
      <c r="N414">
        <f t="shared" si="64"/>
        <v>4</v>
      </c>
      <c r="O414">
        <f t="shared" si="65"/>
        <v>0.4</v>
      </c>
    </row>
    <row r="415" spans="1:15">
      <c r="A415" s="1" t="s">
        <v>35</v>
      </c>
      <c r="B415" s="1">
        <v>1200</v>
      </c>
      <c r="C415" s="2">
        <v>9.3534026546700005E-4</v>
      </c>
      <c r="D415" s="2">
        <v>0.22</v>
      </c>
      <c r="E415" s="2">
        <v>46.66</v>
      </c>
      <c r="F415" s="2">
        <v>2.23</v>
      </c>
      <c r="G415" s="2">
        <v>0.316</v>
      </c>
      <c r="H415" s="1">
        <v>0</v>
      </c>
      <c r="I415" s="2">
        <f t="shared" si="66"/>
        <v>1.5609999999999999</v>
      </c>
      <c r="J415" s="2">
        <f t="shared" si="67"/>
        <v>0.158</v>
      </c>
      <c r="K415" s="1">
        <v>0</v>
      </c>
      <c r="L415" s="1">
        <f t="shared" si="62"/>
        <v>8.0012124108932081E-4</v>
      </c>
      <c r="M415">
        <f t="shared" si="63"/>
        <v>1</v>
      </c>
      <c r="N415">
        <f t="shared" si="64"/>
        <v>0</v>
      </c>
      <c r="O415">
        <f t="shared" si="65"/>
        <v>0</v>
      </c>
    </row>
    <row r="416" spans="1:15">
      <c r="A416" s="1" t="s">
        <v>35</v>
      </c>
      <c r="B416" s="1">
        <v>1400</v>
      </c>
      <c r="C416" s="2">
        <v>2.0102303599200001E-4</v>
      </c>
      <c r="D416" s="2">
        <v>0.88600000000000001</v>
      </c>
      <c r="E416" s="2">
        <v>46.66</v>
      </c>
      <c r="F416" s="2">
        <v>1.93</v>
      </c>
      <c r="G416" s="2">
        <v>0.497</v>
      </c>
      <c r="H416" s="1">
        <v>0</v>
      </c>
      <c r="I416" s="2">
        <f t="shared" si="66"/>
        <v>1.351</v>
      </c>
      <c r="J416" s="2">
        <f t="shared" si="67"/>
        <v>0.2485</v>
      </c>
      <c r="K416" s="1">
        <v>527</v>
      </c>
      <c r="L416" s="1">
        <f t="shared" si="62"/>
        <v>6.9253709045138609E-4</v>
      </c>
      <c r="M416">
        <f t="shared" si="63"/>
        <v>1</v>
      </c>
      <c r="N416">
        <f t="shared" si="64"/>
        <v>0</v>
      </c>
      <c r="O416">
        <f t="shared" si="65"/>
        <v>0</v>
      </c>
    </row>
    <row r="417" spans="1:15">
      <c r="A417" s="1" t="s">
        <v>35</v>
      </c>
      <c r="B417" s="1">
        <v>1400</v>
      </c>
      <c r="C417" s="2">
        <v>1.9538931747099999E-3</v>
      </c>
      <c r="D417" s="2">
        <v>0.88800000000000001</v>
      </c>
      <c r="E417" s="2">
        <v>46.66</v>
      </c>
      <c r="F417" s="2">
        <v>1.93</v>
      </c>
      <c r="G417" s="2">
        <v>0.497</v>
      </c>
      <c r="H417" s="1">
        <v>0</v>
      </c>
      <c r="I417" s="2">
        <f t="shared" si="66"/>
        <v>1.351</v>
      </c>
      <c r="J417" s="2">
        <f t="shared" si="67"/>
        <v>0.2485</v>
      </c>
      <c r="K417" s="1">
        <v>104</v>
      </c>
      <c r="L417" s="1">
        <f t="shared" si="62"/>
        <v>6.7464805093656747E-3</v>
      </c>
      <c r="M417">
        <f t="shared" si="63"/>
        <v>8</v>
      </c>
      <c r="N417">
        <f t="shared" si="64"/>
        <v>0</v>
      </c>
      <c r="O417">
        <f t="shared" si="65"/>
        <v>0</v>
      </c>
    </row>
    <row r="418" spans="1:15">
      <c r="A418" s="1" t="s">
        <v>35</v>
      </c>
      <c r="B418" s="1">
        <v>1200</v>
      </c>
      <c r="C418" s="2">
        <v>6.1706201513700001E-2</v>
      </c>
      <c r="D418" s="2">
        <v>0.38900000000000001</v>
      </c>
      <c r="E418" s="2">
        <v>46.66</v>
      </c>
      <c r="F418" s="2">
        <v>2.23</v>
      </c>
      <c r="G418" s="2">
        <v>0.316</v>
      </c>
      <c r="H418" s="1">
        <v>0</v>
      </c>
      <c r="I418" s="2">
        <f t="shared" si="66"/>
        <v>1.5609999999999999</v>
      </c>
      <c r="J418" s="2">
        <f t="shared" si="67"/>
        <v>0.158</v>
      </c>
      <c r="K418" s="1">
        <v>40</v>
      </c>
      <c r="L418" s="1">
        <f t="shared" si="62"/>
        <v>9.3334435005231253E-2</v>
      </c>
      <c r="M418">
        <f t="shared" si="63"/>
        <v>115</v>
      </c>
      <c r="N418">
        <f t="shared" si="64"/>
        <v>0</v>
      </c>
      <c r="O418">
        <f t="shared" si="65"/>
        <v>0</v>
      </c>
    </row>
    <row r="419" spans="1:15">
      <c r="A419" s="1" t="s">
        <v>35</v>
      </c>
      <c r="B419" s="1">
        <v>8140</v>
      </c>
      <c r="C419" s="2">
        <v>8.2825212693600006E-2</v>
      </c>
      <c r="D419" s="2">
        <v>0.70299999999999996</v>
      </c>
      <c r="E419" s="2">
        <v>46.66</v>
      </c>
      <c r="F419" s="2">
        <v>1.18</v>
      </c>
      <c r="G419" s="2">
        <v>0.48</v>
      </c>
      <c r="H419" s="1">
        <v>0</v>
      </c>
      <c r="I419" s="2">
        <f t="shared" si="66"/>
        <v>0.82599999999999996</v>
      </c>
      <c r="J419" s="2">
        <f t="shared" si="67"/>
        <v>0.24</v>
      </c>
      <c r="K419" s="1">
        <v>232</v>
      </c>
      <c r="L419" s="1">
        <f t="shared" si="62"/>
        <v>0.22640258085593443</v>
      </c>
      <c r="M419">
        <f t="shared" si="63"/>
        <v>279</v>
      </c>
      <c r="N419">
        <f t="shared" si="64"/>
        <v>1</v>
      </c>
      <c r="O419">
        <f t="shared" si="65"/>
        <v>0.1</v>
      </c>
    </row>
    <row r="420" spans="1:15">
      <c r="A420" s="1" t="s">
        <v>35</v>
      </c>
      <c r="B420" s="1">
        <v>1200</v>
      </c>
      <c r="C420" s="2">
        <v>7.0432744143499995E-2</v>
      </c>
      <c r="D420" s="2">
        <v>0.38900000000000001</v>
      </c>
      <c r="E420" s="2">
        <v>46.66</v>
      </c>
      <c r="F420" s="2">
        <v>2.23</v>
      </c>
      <c r="G420" s="2">
        <v>0.316</v>
      </c>
      <c r="H420" s="1">
        <v>0</v>
      </c>
      <c r="I420" s="2">
        <f t="shared" si="66"/>
        <v>1.5609999999999999</v>
      </c>
      <c r="J420" s="2">
        <f t="shared" si="67"/>
        <v>0.158</v>
      </c>
      <c r="K420" s="1">
        <v>46</v>
      </c>
      <c r="L420" s="1">
        <f t="shared" si="62"/>
        <v>0.10653386886959926</v>
      </c>
      <c r="M420">
        <f t="shared" si="63"/>
        <v>131</v>
      </c>
      <c r="N420">
        <f t="shared" si="64"/>
        <v>0</v>
      </c>
      <c r="O420">
        <f t="shared" si="65"/>
        <v>0</v>
      </c>
    </row>
    <row r="421" spans="1:15">
      <c r="A421" s="1" t="s">
        <v>35</v>
      </c>
      <c r="B421" s="1">
        <v>1300</v>
      </c>
      <c r="C421" s="2">
        <v>0.21959366681299999</v>
      </c>
      <c r="D421" s="2">
        <v>0.67700000000000005</v>
      </c>
      <c r="E421" s="2">
        <v>46.66</v>
      </c>
      <c r="F421" s="2">
        <v>2.1</v>
      </c>
      <c r="G421" s="2">
        <v>0.51600000000000001</v>
      </c>
      <c r="H421" s="1">
        <v>0</v>
      </c>
      <c r="I421" s="2">
        <f t="shared" si="66"/>
        <v>1.47</v>
      </c>
      <c r="J421" s="2">
        <f t="shared" si="67"/>
        <v>0.25800000000000001</v>
      </c>
      <c r="K421" s="1">
        <v>250</v>
      </c>
      <c r="L421" s="1">
        <f t="shared" si="62"/>
        <v>0.57805873450798584</v>
      </c>
      <c r="M421">
        <f t="shared" si="63"/>
        <v>713</v>
      </c>
      <c r="N421">
        <f t="shared" si="64"/>
        <v>2</v>
      </c>
      <c r="O421">
        <f t="shared" si="65"/>
        <v>0.4</v>
      </c>
    </row>
    <row r="422" spans="1:15">
      <c r="A422" s="1" t="s">
        <v>35</v>
      </c>
      <c r="B422" s="1">
        <v>1300</v>
      </c>
      <c r="C422" s="2">
        <v>0.23448914197099999</v>
      </c>
      <c r="D422" s="2">
        <v>0.69199999999999995</v>
      </c>
      <c r="E422" s="2">
        <v>46.66</v>
      </c>
      <c r="F422" s="2">
        <v>2.1</v>
      </c>
      <c r="G422" s="2">
        <v>0.51600000000000001</v>
      </c>
      <c r="H422" s="1">
        <v>0</v>
      </c>
      <c r="I422" s="2">
        <f t="shared" si="66"/>
        <v>1.47</v>
      </c>
      <c r="J422" s="2">
        <f t="shared" si="67"/>
        <v>0.25800000000000001</v>
      </c>
      <c r="K422" s="1">
        <v>273</v>
      </c>
      <c r="L422" s="1">
        <f t="shared" si="62"/>
        <v>0.63094618734515551</v>
      </c>
      <c r="M422">
        <f t="shared" si="63"/>
        <v>778</v>
      </c>
      <c r="N422">
        <f t="shared" si="64"/>
        <v>3</v>
      </c>
      <c r="O422">
        <f t="shared" si="65"/>
        <v>0.4</v>
      </c>
    </row>
    <row r="423" spans="1:15">
      <c r="A423" s="1" t="s">
        <v>35</v>
      </c>
      <c r="B423" s="1">
        <v>1300</v>
      </c>
      <c r="C423" s="2">
        <v>0.18353992445799999</v>
      </c>
      <c r="D423" s="2">
        <v>0.67700000000000005</v>
      </c>
      <c r="E423" s="2">
        <v>46.66</v>
      </c>
      <c r="F423" s="2">
        <v>2.1</v>
      </c>
      <c r="G423" s="2">
        <v>0.51600000000000001</v>
      </c>
      <c r="H423" s="1">
        <v>0</v>
      </c>
      <c r="I423" s="2">
        <f t="shared" si="66"/>
        <v>1.47</v>
      </c>
      <c r="J423" s="2">
        <f t="shared" si="67"/>
        <v>0.25800000000000001</v>
      </c>
      <c r="K423" s="1">
        <v>209</v>
      </c>
      <c r="L423" s="1">
        <f t="shared" si="62"/>
        <v>0.48315080304311325</v>
      </c>
      <c r="M423">
        <f t="shared" si="63"/>
        <v>596</v>
      </c>
      <c r="N423">
        <f t="shared" si="64"/>
        <v>2</v>
      </c>
      <c r="O423">
        <f t="shared" si="65"/>
        <v>0.3</v>
      </c>
    </row>
    <row r="424" spans="1:15">
      <c r="A424" s="1" t="s">
        <v>35</v>
      </c>
      <c r="B424" s="1">
        <v>1300</v>
      </c>
      <c r="C424" s="2">
        <v>0.16531184412899999</v>
      </c>
      <c r="D424" s="2">
        <v>0.69199999999999995</v>
      </c>
      <c r="E424" s="2">
        <v>46.66</v>
      </c>
      <c r="F424" s="2">
        <v>2.1</v>
      </c>
      <c r="G424" s="2">
        <v>0.51600000000000001</v>
      </c>
      <c r="H424" s="1">
        <v>0</v>
      </c>
      <c r="I424" s="2">
        <f t="shared" si="66"/>
        <v>1.47</v>
      </c>
      <c r="J424" s="2">
        <f t="shared" si="67"/>
        <v>0.25800000000000001</v>
      </c>
      <c r="K424" s="1">
        <v>192</v>
      </c>
      <c r="L424" s="1">
        <f t="shared" si="62"/>
        <v>0.44480898731374369</v>
      </c>
      <c r="M424">
        <f t="shared" si="63"/>
        <v>549</v>
      </c>
      <c r="N424">
        <f t="shared" si="64"/>
        <v>2</v>
      </c>
      <c r="O424">
        <f t="shared" si="65"/>
        <v>0.3</v>
      </c>
    </row>
    <row r="425" spans="1:15">
      <c r="A425" s="1" t="s">
        <v>35</v>
      </c>
      <c r="B425" s="1">
        <v>1840</v>
      </c>
      <c r="C425" s="2">
        <v>0.58069262209000005</v>
      </c>
      <c r="D425" s="2">
        <v>0.31900000000000001</v>
      </c>
      <c r="E425" s="2">
        <v>46.66</v>
      </c>
      <c r="F425" s="2">
        <v>1.58</v>
      </c>
      <c r="G425" s="2">
        <v>0.15</v>
      </c>
      <c r="H425" s="1">
        <v>0</v>
      </c>
      <c r="I425" s="2">
        <f t="shared" si="66"/>
        <v>1.1059999999999999</v>
      </c>
      <c r="J425" s="2">
        <f t="shared" si="67"/>
        <v>7.4999999999999997E-2</v>
      </c>
      <c r="K425" s="1">
        <v>311</v>
      </c>
      <c r="L425" s="1">
        <f t="shared" si="62"/>
        <v>0.72027854676695746</v>
      </c>
      <c r="M425">
        <f t="shared" si="63"/>
        <v>888</v>
      </c>
      <c r="N425">
        <f t="shared" si="64"/>
        <v>2</v>
      </c>
      <c r="O425">
        <f t="shared" si="65"/>
        <v>0.1</v>
      </c>
    </row>
    <row r="426" spans="1:15">
      <c r="A426" s="1" t="s">
        <v>35</v>
      </c>
      <c r="B426" s="1">
        <v>1300</v>
      </c>
      <c r="C426" s="2">
        <v>0.14384810504000001</v>
      </c>
      <c r="D426" s="2">
        <v>0.69199999999999995</v>
      </c>
      <c r="E426" s="2">
        <v>46.66</v>
      </c>
      <c r="F426" s="2">
        <v>2.1</v>
      </c>
      <c r="G426" s="2">
        <v>0.51600000000000001</v>
      </c>
      <c r="H426" s="1">
        <v>0</v>
      </c>
      <c r="I426" s="2">
        <f t="shared" si="66"/>
        <v>1.47</v>
      </c>
      <c r="J426" s="2">
        <f t="shared" si="67"/>
        <v>0.25800000000000001</v>
      </c>
      <c r="K426" s="1">
        <v>167</v>
      </c>
      <c r="L426" s="1">
        <f t="shared" si="62"/>
        <v>0.38705593218059575</v>
      </c>
      <c r="M426">
        <f t="shared" si="63"/>
        <v>477</v>
      </c>
      <c r="N426">
        <f t="shared" si="64"/>
        <v>2</v>
      </c>
      <c r="O426">
        <f t="shared" si="65"/>
        <v>0.3</v>
      </c>
    </row>
    <row r="427" spans="1:15">
      <c r="A427" s="1" t="s">
        <v>35</v>
      </c>
      <c r="B427" s="1">
        <v>1400</v>
      </c>
      <c r="C427" s="2">
        <v>7.3807329668099997E-2</v>
      </c>
      <c r="D427" s="2">
        <v>0.89</v>
      </c>
      <c r="E427" s="2">
        <v>46.66</v>
      </c>
      <c r="F427" s="2">
        <v>1.93</v>
      </c>
      <c r="G427" s="2">
        <v>0.497</v>
      </c>
      <c r="H427" s="1">
        <v>0</v>
      </c>
      <c r="I427" s="2">
        <f t="shared" si="66"/>
        <v>1.351</v>
      </c>
      <c r="J427" s="2">
        <f t="shared" si="67"/>
        <v>0.2485</v>
      </c>
      <c r="K427" s="1">
        <v>110</v>
      </c>
      <c r="L427" s="1">
        <f t="shared" si="62"/>
        <v>0.25541887517158796</v>
      </c>
      <c r="M427">
        <f t="shared" si="63"/>
        <v>315</v>
      </c>
      <c r="N427">
        <f t="shared" si="64"/>
        <v>1</v>
      </c>
      <c r="O427">
        <f t="shared" si="65"/>
        <v>0.2</v>
      </c>
    </row>
    <row r="428" spans="1:15">
      <c r="A428" s="1" t="s">
        <v>35</v>
      </c>
      <c r="B428" s="1">
        <v>1400</v>
      </c>
      <c r="C428" s="2">
        <v>0.13467632833900001</v>
      </c>
      <c r="D428" s="2">
        <v>0.88800000000000001</v>
      </c>
      <c r="E428" s="2">
        <v>46.66</v>
      </c>
      <c r="F428" s="2">
        <v>1.93</v>
      </c>
      <c r="G428" s="2">
        <v>0.497</v>
      </c>
      <c r="H428" s="1">
        <v>0</v>
      </c>
      <c r="I428" s="2">
        <f t="shared" si="66"/>
        <v>1.351</v>
      </c>
      <c r="J428" s="2">
        <f t="shared" si="67"/>
        <v>0.2485</v>
      </c>
      <c r="K428" s="1">
        <v>201</v>
      </c>
      <c r="L428" s="1">
        <f t="shared" si="62"/>
        <v>0.46501581354203275</v>
      </c>
      <c r="M428">
        <f t="shared" si="63"/>
        <v>574</v>
      </c>
      <c r="N428">
        <f t="shared" si="64"/>
        <v>2</v>
      </c>
      <c r="O428">
        <f t="shared" si="65"/>
        <v>0.3</v>
      </c>
    </row>
    <row r="429" spans="1:15">
      <c r="A429" s="1" t="s">
        <v>35</v>
      </c>
      <c r="B429" s="1">
        <v>1400</v>
      </c>
      <c r="C429" s="2">
        <v>0.122505872128</v>
      </c>
      <c r="D429" s="2">
        <v>0.88800000000000001</v>
      </c>
      <c r="E429" s="2">
        <v>46.66</v>
      </c>
      <c r="F429" s="2">
        <v>1.93</v>
      </c>
      <c r="G429" s="2">
        <v>0.497</v>
      </c>
      <c r="H429" s="1">
        <v>0</v>
      </c>
      <c r="I429" s="2">
        <f t="shared" si="66"/>
        <v>1.351</v>
      </c>
      <c r="J429" s="2">
        <f t="shared" si="67"/>
        <v>0.2485</v>
      </c>
      <c r="K429" s="1">
        <v>183</v>
      </c>
      <c r="L429" s="1">
        <f t="shared" ref="L429:L489" si="68">E429*D429*C429/12</f>
        <v>0.42299317551844345</v>
      </c>
      <c r="M429">
        <f t="shared" ref="M429:M489" si="69">ROUND(E429*D429*C429*102.79,0)</f>
        <v>522</v>
      </c>
      <c r="N429">
        <f t="shared" ref="N429:N489" si="70">ROUND(I429*M429*0.002205,0)</f>
        <v>2</v>
      </c>
      <c r="O429">
        <f t="shared" ref="O429:O489" si="71">ROUND(J429*M429*0.002205,1)</f>
        <v>0.3</v>
      </c>
    </row>
    <row r="430" spans="1:15">
      <c r="A430" s="1" t="s">
        <v>35</v>
      </c>
      <c r="B430" s="1">
        <v>1400</v>
      </c>
      <c r="C430" s="2">
        <v>4.82237084706E-2</v>
      </c>
      <c r="D430" s="2">
        <v>0.88800000000000001</v>
      </c>
      <c r="E430" s="2">
        <v>46.66</v>
      </c>
      <c r="F430" s="2">
        <v>1.93</v>
      </c>
      <c r="G430" s="2">
        <v>0.497</v>
      </c>
      <c r="H430" s="1">
        <v>0</v>
      </c>
      <c r="I430" s="2">
        <f t="shared" si="66"/>
        <v>1.351</v>
      </c>
      <c r="J430" s="2">
        <f t="shared" si="67"/>
        <v>0.2485</v>
      </c>
      <c r="K430" s="1">
        <v>72</v>
      </c>
      <c r="L430" s="1">
        <f t="shared" si="68"/>
        <v>0.16650874955562647</v>
      </c>
      <c r="M430">
        <f t="shared" si="69"/>
        <v>205</v>
      </c>
      <c r="N430">
        <f t="shared" si="70"/>
        <v>1</v>
      </c>
      <c r="O430">
        <f t="shared" si="71"/>
        <v>0.1</v>
      </c>
    </row>
    <row r="431" spans="1:15">
      <c r="A431" s="1" t="s">
        <v>35</v>
      </c>
      <c r="B431" s="1">
        <v>1300</v>
      </c>
      <c r="C431" s="2">
        <v>4.7327899668299998E-2</v>
      </c>
      <c r="D431" s="2">
        <v>0.67700000000000005</v>
      </c>
      <c r="E431" s="2">
        <v>46.66</v>
      </c>
      <c r="F431" s="2">
        <v>2.1</v>
      </c>
      <c r="G431" s="2">
        <v>0.51600000000000001</v>
      </c>
      <c r="H431" s="1">
        <v>0</v>
      </c>
      <c r="I431" s="2">
        <f t="shared" si="66"/>
        <v>1.47</v>
      </c>
      <c r="J431" s="2">
        <f t="shared" si="67"/>
        <v>0.25800000000000001</v>
      </c>
      <c r="K431" s="1">
        <v>54</v>
      </c>
      <c r="L431" s="1">
        <f t="shared" si="68"/>
        <v>0.12458604196666569</v>
      </c>
      <c r="M431">
        <f t="shared" si="69"/>
        <v>154</v>
      </c>
      <c r="N431">
        <f t="shared" si="70"/>
        <v>0</v>
      </c>
      <c r="O431">
        <f t="shared" si="71"/>
        <v>0.1</v>
      </c>
    </row>
    <row r="432" spans="1:15">
      <c r="A432" s="1" t="s">
        <v>35</v>
      </c>
      <c r="B432" s="1">
        <v>1300</v>
      </c>
      <c r="C432" s="2">
        <v>7.3242382763000005E-2</v>
      </c>
      <c r="D432" s="2">
        <v>0.67700000000000005</v>
      </c>
      <c r="E432" s="2">
        <v>46.66</v>
      </c>
      <c r="F432" s="2">
        <v>2.1</v>
      </c>
      <c r="G432" s="2">
        <v>0.51600000000000001</v>
      </c>
      <c r="H432" s="1">
        <v>0</v>
      </c>
      <c r="I432" s="2">
        <f t="shared" si="66"/>
        <v>1.47</v>
      </c>
      <c r="J432" s="2">
        <f t="shared" si="67"/>
        <v>0.25800000000000001</v>
      </c>
      <c r="K432" s="1">
        <v>83</v>
      </c>
      <c r="L432" s="1">
        <f t="shared" si="68"/>
        <v>0.19280337045595916</v>
      </c>
      <c r="M432">
        <f t="shared" si="69"/>
        <v>238</v>
      </c>
      <c r="N432">
        <f t="shared" si="70"/>
        <v>1</v>
      </c>
      <c r="O432">
        <f t="shared" si="71"/>
        <v>0.1</v>
      </c>
    </row>
    <row r="433" spans="1:15">
      <c r="A433" s="1" t="s">
        <v>35</v>
      </c>
      <c r="B433" s="1">
        <v>1400</v>
      </c>
      <c r="C433" s="2">
        <v>8.5134105712100006E-2</v>
      </c>
      <c r="D433" s="2">
        <v>0.88700000000000001</v>
      </c>
      <c r="E433" s="2">
        <v>46.66</v>
      </c>
      <c r="F433" s="2">
        <v>1.93</v>
      </c>
      <c r="G433" s="2">
        <v>0.497</v>
      </c>
      <c r="H433" s="1">
        <v>0</v>
      </c>
      <c r="I433" s="2">
        <f t="shared" si="66"/>
        <v>1.351</v>
      </c>
      <c r="J433" s="2">
        <f t="shared" si="67"/>
        <v>0.2485</v>
      </c>
      <c r="K433" s="1">
        <v>127</v>
      </c>
      <c r="L433" s="1">
        <f t="shared" si="68"/>
        <v>0.29362341578592349</v>
      </c>
      <c r="M433">
        <f t="shared" si="69"/>
        <v>362</v>
      </c>
      <c r="N433">
        <f t="shared" si="70"/>
        <v>1</v>
      </c>
      <c r="O433">
        <f t="shared" si="71"/>
        <v>0.2</v>
      </c>
    </row>
    <row r="434" spans="1:15">
      <c r="A434" s="1" t="s">
        <v>35</v>
      </c>
      <c r="B434" s="1">
        <v>1300</v>
      </c>
      <c r="C434" s="2">
        <v>4.1144707783099997E-2</v>
      </c>
      <c r="D434" s="2">
        <v>0.67700000000000005</v>
      </c>
      <c r="E434" s="2">
        <v>46.66</v>
      </c>
      <c r="F434" s="2">
        <v>2.1</v>
      </c>
      <c r="G434" s="2">
        <v>0.51600000000000001</v>
      </c>
      <c r="H434" s="1">
        <v>0</v>
      </c>
      <c r="I434" s="2">
        <f t="shared" si="66"/>
        <v>1.47</v>
      </c>
      <c r="J434" s="2">
        <f t="shared" si="67"/>
        <v>0.25800000000000001</v>
      </c>
      <c r="K434" s="1">
        <v>47</v>
      </c>
      <c r="L434" s="1">
        <f t="shared" si="68"/>
        <v>0.1083093973427454</v>
      </c>
      <c r="M434">
        <f t="shared" si="69"/>
        <v>134</v>
      </c>
      <c r="N434">
        <f t="shared" si="70"/>
        <v>0</v>
      </c>
      <c r="O434">
        <f t="shared" si="71"/>
        <v>0.1</v>
      </c>
    </row>
    <row r="435" spans="1:15">
      <c r="A435" s="1" t="s">
        <v>35</v>
      </c>
      <c r="B435" s="1">
        <v>1840</v>
      </c>
      <c r="C435" s="2">
        <v>1.8432483870700001E-2</v>
      </c>
      <c r="D435" s="2">
        <v>0.31900000000000001</v>
      </c>
      <c r="E435" s="2">
        <v>46.66</v>
      </c>
      <c r="F435" s="2">
        <v>1.58</v>
      </c>
      <c r="G435" s="2">
        <v>0.15</v>
      </c>
      <c r="H435" s="1">
        <v>0</v>
      </c>
      <c r="I435" s="2">
        <f t="shared" si="66"/>
        <v>1.1059999999999999</v>
      </c>
      <c r="J435" s="2">
        <f t="shared" si="67"/>
        <v>7.4999999999999997E-2</v>
      </c>
      <c r="K435" s="1">
        <v>10</v>
      </c>
      <c r="L435" s="1">
        <f t="shared" si="68"/>
        <v>2.2863253622732418E-2</v>
      </c>
      <c r="M435">
        <f t="shared" si="69"/>
        <v>28</v>
      </c>
      <c r="N435">
        <f t="shared" si="70"/>
        <v>0</v>
      </c>
      <c r="O435">
        <f t="shared" si="71"/>
        <v>0</v>
      </c>
    </row>
    <row r="436" spans="1:15">
      <c r="A436" s="1" t="s">
        <v>35</v>
      </c>
      <c r="B436" s="1">
        <v>1400</v>
      </c>
      <c r="C436" s="2">
        <v>0.18540393293599999</v>
      </c>
      <c r="D436" s="2">
        <v>0.88700000000000001</v>
      </c>
      <c r="E436" s="2">
        <v>46.66</v>
      </c>
      <c r="F436" s="2">
        <v>1.93</v>
      </c>
      <c r="G436" s="2">
        <v>0.497</v>
      </c>
      <c r="H436" s="1">
        <v>0</v>
      </c>
      <c r="I436" s="2">
        <f t="shared" si="66"/>
        <v>1.351</v>
      </c>
      <c r="J436" s="2">
        <f t="shared" si="67"/>
        <v>0.2485</v>
      </c>
      <c r="K436" s="1">
        <v>285</v>
      </c>
      <c r="L436" s="1">
        <f t="shared" si="68"/>
        <v>0.63944920350617207</v>
      </c>
      <c r="M436">
        <f t="shared" si="69"/>
        <v>789</v>
      </c>
      <c r="N436">
        <f t="shared" si="70"/>
        <v>2</v>
      </c>
      <c r="O436">
        <f t="shared" si="71"/>
        <v>0.4</v>
      </c>
    </row>
    <row r="437" spans="1:15">
      <c r="A437" s="1" t="s">
        <v>35</v>
      </c>
      <c r="B437" s="1">
        <v>1840</v>
      </c>
      <c r="C437" s="2">
        <v>1.5057029105600001E-2</v>
      </c>
      <c r="D437" s="2">
        <v>0.36299999999999999</v>
      </c>
      <c r="E437" s="2">
        <v>46.66</v>
      </c>
      <c r="F437" s="2">
        <v>1.58</v>
      </c>
      <c r="G437" s="2">
        <v>0.15</v>
      </c>
      <c r="H437" s="1">
        <v>0</v>
      </c>
      <c r="I437" s="2">
        <f t="shared" si="66"/>
        <v>1.1059999999999999</v>
      </c>
      <c r="J437" s="2">
        <f t="shared" si="67"/>
        <v>7.4999999999999997E-2</v>
      </c>
      <c r="K437" s="1">
        <v>9</v>
      </c>
      <c r="L437" s="1">
        <f t="shared" si="68"/>
        <v>2.1252469586535701E-2</v>
      </c>
      <c r="M437">
        <f t="shared" si="69"/>
        <v>26</v>
      </c>
      <c r="N437">
        <f t="shared" si="70"/>
        <v>0</v>
      </c>
      <c r="O437">
        <f t="shared" si="71"/>
        <v>0</v>
      </c>
    </row>
    <row r="438" spans="1:15">
      <c r="A438" s="1" t="s">
        <v>35</v>
      </c>
      <c r="B438" s="1">
        <v>1400</v>
      </c>
      <c r="C438" s="2">
        <v>0.174398357639</v>
      </c>
      <c r="D438" s="2">
        <v>0.88800000000000001</v>
      </c>
      <c r="E438" s="2">
        <v>46.66</v>
      </c>
      <c r="F438" s="2">
        <v>1.93</v>
      </c>
      <c r="G438" s="2">
        <v>0.497</v>
      </c>
      <c r="H438" s="1">
        <v>0</v>
      </c>
      <c r="I438" s="2">
        <f t="shared" si="66"/>
        <v>1.351</v>
      </c>
      <c r="J438" s="2">
        <f t="shared" si="67"/>
        <v>0.2485</v>
      </c>
      <c r="K438" s="1">
        <v>260</v>
      </c>
      <c r="L438" s="1">
        <f t="shared" si="68"/>
        <v>0.60216962519024464</v>
      </c>
      <c r="M438">
        <f t="shared" si="69"/>
        <v>743</v>
      </c>
      <c r="N438">
        <f t="shared" si="70"/>
        <v>2</v>
      </c>
      <c r="O438">
        <f t="shared" si="71"/>
        <v>0.4</v>
      </c>
    </row>
    <row r="439" spans="1:15">
      <c r="A439" s="1" t="s">
        <v>35</v>
      </c>
      <c r="B439" s="1">
        <v>1200</v>
      </c>
      <c r="C439" s="2">
        <v>4.2523555948299999E-2</v>
      </c>
      <c r="D439" s="2">
        <v>0.34699999999999998</v>
      </c>
      <c r="E439" s="2">
        <v>46.66</v>
      </c>
      <c r="F439" s="2">
        <v>2.23</v>
      </c>
      <c r="G439" s="2">
        <v>0.316</v>
      </c>
      <c r="H439" s="1">
        <v>0</v>
      </c>
      <c r="I439" s="2">
        <f t="shared" si="66"/>
        <v>1.5609999999999999</v>
      </c>
      <c r="J439" s="2">
        <f t="shared" si="67"/>
        <v>0.158</v>
      </c>
      <c r="K439" s="1">
        <v>25</v>
      </c>
      <c r="L439" s="1">
        <f t="shared" si="68"/>
        <v>5.7374978735837016E-2</v>
      </c>
      <c r="M439">
        <f t="shared" si="69"/>
        <v>71</v>
      </c>
      <c r="N439">
        <f t="shared" si="70"/>
        <v>0</v>
      </c>
      <c r="O439">
        <f t="shared" si="71"/>
        <v>0</v>
      </c>
    </row>
    <row r="440" spans="1:15">
      <c r="A440" s="1" t="s">
        <v>35</v>
      </c>
      <c r="B440" s="1">
        <v>1200</v>
      </c>
      <c r="C440" s="2">
        <v>0.129004614657</v>
      </c>
      <c r="D440" s="2">
        <v>0.30399999999999999</v>
      </c>
      <c r="E440" s="2">
        <v>46.66</v>
      </c>
      <c r="F440" s="2">
        <v>2.23</v>
      </c>
      <c r="G440" s="2">
        <v>0.316</v>
      </c>
      <c r="H440" s="1">
        <v>0</v>
      </c>
      <c r="I440" s="2">
        <f t="shared" ref="I440:I493" si="72">F440*0.7</f>
        <v>1.5609999999999999</v>
      </c>
      <c r="J440" s="2">
        <f t="shared" ref="J440:J493" si="73">G440*0.5</f>
        <v>0.158</v>
      </c>
      <c r="K440" s="1">
        <v>66</v>
      </c>
      <c r="L440" s="1">
        <f t="shared" si="68"/>
        <v>0.15249033477068902</v>
      </c>
      <c r="M440">
        <f t="shared" si="69"/>
        <v>188</v>
      </c>
      <c r="N440">
        <f t="shared" si="70"/>
        <v>1</v>
      </c>
      <c r="O440">
        <f t="shared" si="71"/>
        <v>0.1</v>
      </c>
    </row>
    <row r="441" spans="1:15">
      <c r="A441" s="1" t="s">
        <v>35</v>
      </c>
      <c r="B441" s="1">
        <v>1200</v>
      </c>
      <c r="C441" s="2">
        <v>2.7623019686700001E-3</v>
      </c>
      <c r="D441" s="2">
        <v>0.30399999999999999</v>
      </c>
      <c r="E441" s="2">
        <v>46.66</v>
      </c>
      <c r="F441" s="2">
        <v>2.23</v>
      </c>
      <c r="G441" s="2">
        <v>0.316</v>
      </c>
      <c r="H441" s="1">
        <v>0</v>
      </c>
      <c r="I441" s="2">
        <f t="shared" si="72"/>
        <v>1.5609999999999999</v>
      </c>
      <c r="J441" s="2">
        <f t="shared" si="73"/>
        <v>0.158</v>
      </c>
      <c r="K441" s="1">
        <v>1</v>
      </c>
      <c r="L441" s="1">
        <f t="shared" si="68"/>
        <v>3.2651882497396023E-3</v>
      </c>
      <c r="M441">
        <f t="shared" si="69"/>
        <v>4</v>
      </c>
      <c r="N441">
        <f t="shared" si="70"/>
        <v>0</v>
      </c>
      <c r="O441">
        <f t="shared" si="71"/>
        <v>0</v>
      </c>
    </row>
    <row r="442" spans="1:15">
      <c r="A442" s="1" t="s">
        <v>35</v>
      </c>
      <c r="B442" s="1">
        <v>1200</v>
      </c>
      <c r="C442" s="2">
        <v>4.77866409772E-2</v>
      </c>
      <c r="D442" s="2">
        <v>0.30399999999999999</v>
      </c>
      <c r="E442" s="2">
        <v>46.66</v>
      </c>
      <c r="F442" s="2">
        <v>2.23</v>
      </c>
      <c r="G442" s="2">
        <v>0.316</v>
      </c>
      <c r="H442" s="1">
        <v>0</v>
      </c>
      <c r="I442" s="2">
        <f t="shared" si="72"/>
        <v>1.5609999999999999</v>
      </c>
      <c r="J442" s="2">
        <f t="shared" si="73"/>
        <v>0.158</v>
      </c>
      <c r="K442" s="1">
        <v>24</v>
      </c>
      <c r="L442" s="1">
        <f t="shared" si="68"/>
        <v>5.6486358255902508E-2</v>
      </c>
      <c r="M442">
        <f t="shared" si="69"/>
        <v>70</v>
      </c>
      <c r="N442">
        <f t="shared" si="70"/>
        <v>0</v>
      </c>
      <c r="O442">
        <f t="shared" si="71"/>
        <v>0</v>
      </c>
    </row>
    <row r="443" spans="1:15">
      <c r="A443" s="1" t="s">
        <v>35</v>
      </c>
      <c r="B443" s="1">
        <v>1400</v>
      </c>
      <c r="C443" s="2">
        <v>0.107282286576</v>
      </c>
      <c r="D443" s="2">
        <v>0.88800000000000001</v>
      </c>
      <c r="E443" s="2">
        <v>46.66</v>
      </c>
      <c r="F443" s="2">
        <v>1.93</v>
      </c>
      <c r="G443" s="2">
        <v>0.497</v>
      </c>
      <c r="H443" s="1">
        <v>0</v>
      </c>
      <c r="I443" s="2">
        <f t="shared" si="72"/>
        <v>1.351</v>
      </c>
      <c r="J443" s="2">
        <f t="shared" si="73"/>
        <v>0.2485</v>
      </c>
      <c r="K443" s="1">
        <v>160</v>
      </c>
      <c r="L443" s="1">
        <f t="shared" si="68"/>
        <v>0.37042857038107585</v>
      </c>
      <c r="M443">
        <f t="shared" si="69"/>
        <v>457</v>
      </c>
      <c r="N443">
        <f t="shared" si="70"/>
        <v>1</v>
      </c>
      <c r="O443">
        <f t="shared" si="71"/>
        <v>0.3</v>
      </c>
    </row>
    <row r="444" spans="1:15">
      <c r="A444" s="1" t="s">
        <v>35</v>
      </c>
      <c r="B444" s="1">
        <v>1400</v>
      </c>
      <c r="C444" s="2">
        <v>9.0735075670500001E-2</v>
      </c>
      <c r="D444" s="2">
        <v>0.88700000000000001</v>
      </c>
      <c r="E444" s="2">
        <v>46.66</v>
      </c>
      <c r="F444" s="2">
        <v>1.93</v>
      </c>
      <c r="G444" s="2">
        <v>0.497</v>
      </c>
      <c r="H444" s="1">
        <v>0</v>
      </c>
      <c r="I444" s="2">
        <f t="shared" si="72"/>
        <v>1.351</v>
      </c>
      <c r="J444" s="2">
        <f t="shared" si="73"/>
        <v>0.2485</v>
      </c>
      <c r="K444" s="1">
        <v>135</v>
      </c>
      <c r="L444" s="1">
        <f t="shared" si="68"/>
        <v>0.31294089045889711</v>
      </c>
      <c r="M444">
        <f t="shared" si="69"/>
        <v>386</v>
      </c>
      <c r="N444">
        <f t="shared" si="70"/>
        <v>1</v>
      </c>
      <c r="O444">
        <f t="shared" si="71"/>
        <v>0.2</v>
      </c>
    </row>
    <row r="445" spans="1:15">
      <c r="A445" s="1" t="s">
        <v>35</v>
      </c>
      <c r="B445" s="1">
        <v>1200</v>
      </c>
      <c r="C445" s="2">
        <v>4.4625394115699997E-2</v>
      </c>
      <c r="D445" s="2">
        <v>0.34699999999999998</v>
      </c>
      <c r="E445" s="2">
        <v>46.66</v>
      </c>
      <c r="F445" s="2">
        <v>2.23</v>
      </c>
      <c r="G445" s="2">
        <v>0.316</v>
      </c>
      <c r="H445" s="1">
        <v>0</v>
      </c>
      <c r="I445" s="2">
        <f t="shared" si="72"/>
        <v>1.5609999999999999</v>
      </c>
      <c r="J445" s="2">
        <f t="shared" si="73"/>
        <v>0.158</v>
      </c>
      <c r="K445" s="1">
        <v>26</v>
      </c>
      <c r="L445" s="1">
        <f t="shared" si="68"/>
        <v>6.0210887386265073E-2</v>
      </c>
      <c r="M445">
        <f t="shared" si="69"/>
        <v>74</v>
      </c>
      <c r="N445">
        <f t="shared" si="70"/>
        <v>0</v>
      </c>
      <c r="O445">
        <f t="shared" si="71"/>
        <v>0</v>
      </c>
    </row>
    <row r="446" spans="1:15">
      <c r="A446" s="1" t="s">
        <v>35</v>
      </c>
      <c r="B446" s="1">
        <v>1840</v>
      </c>
      <c r="C446" s="2">
        <v>0.106173243222</v>
      </c>
      <c r="D446" s="2">
        <v>0.40699999999999997</v>
      </c>
      <c r="E446" s="2">
        <v>46.66</v>
      </c>
      <c r="F446" s="2">
        <v>1.58</v>
      </c>
      <c r="G446" s="2">
        <v>0.15</v>
      </c>
      <c r="H446" s="1">
        <v>0</v>
      </c>
      <c r="I446" s="2">
        <f t="shared" si="72"/>
        <v>1.1059999999999999</v>
      </c>
      <c r="J446" s="2">
        <f t="shared" si="73"/>
        <v>7.4999999999999997E-2</v>
      </c>
      <c r="K446" s="1">
        <v>73</v>
      </c>
      <c r="L446" s="1">
        <f t="shared" si="68"/>
        <v>0.16802464301638143</v>
      </c>
      <c r="M446">
        <f t="shared" si="69"/>
        <v>207</v>
      </c>
      <c r="N446">
        <f t="shared" si="70"/>
        <v>1</v>
      </c>
      <c r="O446">
        <f t="shared" si="71"/>
        <v>0</v>
      </c>
    </row>
    <row r="447" spans="1:15">
      <c r="A447" s="1" t="s">
        <v>35</v>
      </c>
      <c r="B447" s="1">
        <v>1200</v>
      </c>
      <c r="C447" s="2">
        <v>1.46755000723E-2</v>
      </c>
      <c r="D447" s="2">
        <v>0.34699999999999998</v>
      </c>
      <c r="E447" s="2">
        <v>46.66</v>
      </c>
      <c r="F447" s="2">
        <v>2.23</v>
      </c>
      <c r="G447" s="2">
        <v>0.316</v>
      </c>
      <c r="H447" s="1">
        <v>0</v>
      </c>
      <c r="I447" s="2">
        <f t="shared" si="72"/>
        <v>1.5609999999999999</v>
      </c>
      <c r="J447" s="2">
        <f t="shared" si="73"/>
        <v>0.158</v>
      </c>
      <c r="K447" s="1">
        <v>9</v>
      </c>
      <c r="L447" s="1">
        <f t="shared" si="68"/>
        <v>1.9800942931717563E-2</v>
      </c>
      <c r="M447">
        <f t="shared" si="69"/>
        <v>24</v>
      </c>
      <c r="N447">
        <f t="shared" si="70"/>
        <v>0</v>
      </c>
      <c r="O447">
        <f t="shared" si="71"/>
        <v>0</v>
      </c>
    </row>
    <row r="448" spans="1:15">
      <c r="A448" s="1" t="s">
        <v>35</v>
      </c>
      <c r="B448" s="1">
        <v>1840</v>
      </c>
      <c r="C448" s="2">
        <v>2.0501253990400001E-3</v>
      </c>
      <c r="D448" s="2">
        <v>0.36299999999999999</v>
      </c>
      <c r="E448" s="2">
        <v>46.66</v>
      </c>
      <c r="F448" s="2">
        <v>1.58</v>
      </c>
      <c r="G448" s="2">
        <v>0.15</v>
      </c>
      <c r="H448" s="1">
        <v>0</v>
      </c>
      <c r="I448" s="2">
        <f t="shared" si="72"/>
        <v>1.1059999999999999</v>
      </c>
      <c r="J448" s="2">
        <f t="shared" si="73"/>
        <v>7.4999999999999997E-2</v>
      </c>
      <c r="K448" s="1">
        <v>1</v>
      </c>
      <c r="L448" s="1">
        <f t="shared" si="68"/>
        <v>2.8936802463559934E-3</v>
      </c>
      <c r="M448">
        <f t="shared" si="69"/>
        <v>4</v>
      </c>
      <c r="N448">
        <f t="shared" si="70"/>
        <v>0</v>
      </c>
      <c r="O448">
        <f t="shared" si="71"/>
        <v>0</v>
      </c>
    </row>
    <row r="449" spans="1:15">
      <c r="A449" s="1" t="s">
        <v>35</v>
      </c>
      <c r="B449" s="1">
        <v>1200</v>
      </c>
      <c r="C449" s="2">
        <v>0.11289970412</v>
      </c>
      <c r="D449" s="2">
        <v>0.38900000000000001</v>
      </c>
      <c r="E449" s="2">
        <v>46.66</v>
      </c>
      <c r="F449" s="2">
        <v>2.23</v>
      </c>
      <c r="G449" s="2">
        <v>0.316</v>
      </c>
      <c r="H449" s="1">
        <v>0</v>
      </c>
      <c r="I449" s="2">
        <f t="shared" si="72"/>
        <v>1.5609999999999999</v>
      </c>
      <c r="J449" s="2">
        <f t="shared" si="73"/>
        <v>0.158</v>
      </c>
      <c r="K449" s="1">
        <v>74</v>
      </c>
      <c r="L449" s="1">
        <f t="shared" si="68"/>
        <v>0.17076776462992072</v>
      </c>
      <c r="M449">
        <f t="shared" si="69"/>
        <v>211</v>
      </c>
      <c r="N449">
        <f t="shared" si="70"/>
        <v>1</v>
      </c>
      <c r="O449">
        <f t="shared" si="71"/>
        <v>0.1</v>
      </c>
    </row>
    <row r="450" spans="1:15">
      <c r="A450" s="1" t="s">
        <v>35</v>
      </c>
      <c r="B450" s="1">
        <v>1200</v>
      </c>
      <c r="C450" s="2">
        <v>9.1520363721000007E-3</v>
      </c>
      <c r="D450" s="2">
        <v>0.34699999999999998</v>
      </c>
      <c r="E450" s="2">
        <v>46.66</v>
      </c>
      <c r="F450" s="2">
        <v>2.23</v>
      </c>
      <c r="G450" s="2">
        <v>0.316</v>
      </c>
      <c r="H450" s="1">
        <v>0</v>
      </c>
      <c r="I450" s="2">
        <f t="shared" si="72"/>
        <v>1.5609999999999999</v>
      </c>
      <c r="J450" s="2">
        <f t="shared" si="73"/>
        <v>0.158</v>
      </c>
      <c r="K450" s="1">
        <v>5</v>
      </c>
      <c r="L450" s="1">
        <f t="shared" si="68"/>
        <v>1.2348400328449879E-2</v>
      </c>
      <c r="M450">
        <f t="shared" si="69"/>
        <v>15</v>
      </c>
      <c r="N450">
        <f t="shared" si="70"/>
        <v>0</v>
      </c>
      <c r="O450">
        <f t="shared" si="71"/>
        <v>0</v>
      </c>
    </row>
    <row r="451" spans="1:15">
      <c r="A451" s="1" t="s">
        <v>35</v>
      </c>
      <c r="B451" s="1">
        <v>1400</v>
      </c>
      <c r="C451" s="2">
        <v>1.5821972982099999E-2</v>
      </c>
      <c r="D451" s="2">
        <v>0.88700000000000001</v>
      </c>
      <c r="E451" s="2">
        <v>46.66</v>
      </c>
      <c r="F451" s="2">
        <v>1.93</v>
      </c>
      <c r="G451" s="2">
        <v>0.497</v>
      </c>
      <c r="H451" s="1">
        <v>0</v>
      </c>
      <c r="I451" s="2">
        <f t="shared" si="72"/>
        <v>1.351</v>
      </c>
      <c r="J451" s="2">
        <f t="shared" si="73"/>
        <v>0.2485</v>
      </c>
      <c r="K451" s="1">
        <v>24</v>
      </c>
      <c r="L451" s="1">
        <f t="shared" si="68"/>
        <v>5.4569220086568761E-2</v>
      </c>
      <c r="M451">
        <f t="shared" si="69"/>
        <v>67</v>
      </c>
      <c r="N451">
        <f t="shared" si="70"/>
        <v>0</v>
      </c>
      <c r="O451">
        <f t="shared" si="71"/>
        <v>0</v>
      </c>
    </row>
    <row r="452" spans="1:15">
      <c r="A452" s="1" t="s">
        <v>35</v>
      </c>
      <c r="B452" s="1">
        <v>1200</v>
      </c>
      <c r="C452" s="2">
        <v>7.67726166342E-2</v>
      </c>
      <c r="D452" s="2">
        <v>0.38900000000000001</v>
      </c>
      <c r="E452" s="2">
        <v>46.66</v>
      </c>
      <c r="F452" s="2">
        <v>2.23</v>
      </c>
      <c r="G452" s="2">
        <v>0.316</v>
      </c>
      <c r="H452" s="1">
        <v>0</v>
      </c>
      <c r="I452" s="2">
        <f t="shared" si="72"/>
        <v>1.5609999999999999</v>
      </c>
      <c r="J452" s="2">
        <f t="shared" si="73"/>
        <v>0.158</v>
      </c>
      <c r="K452" s="1">
        <v>50</v>
      </c>
      <c r="L452" s="1">
        <f t="shared" si="68"/>
        <v>0.1161233169705866</v>
      </c>
      <c r="M452">
        <f t="shared" si="69"/>
        <v>143</v>
      </c>
      <c r="N452">
        <f t="shared" si="70"/>
        <v>0</v>
      </c>
      <c r="O452">
        <f t="shared" si="71"/>
        <v>0</v>
      </c>
    </row>
    <row r="453" spans="1:15">
      <c r="A453" s="1" t="s">
        <v>35</v>
      </c>
      <c r="B453" s="1">
        <v>1200</v>
      </c>
      <c r="C453" s="2">
        <v>0.102497877502</v>
      </c>
      <c r="D453" s="2">
        <v>0.38900000000000001</v>
      </c>
      <c r="E453" s="2">
        <v>46.66</v>
      </c>
      <c r="F453" s="2">
        <v>2.23</v>
      </c>
      <c r="G453" s="2">
        <v>0.316</v>
      </c>
      <c r="H453" s="1">
        <v>0</v>
      </c>
      <c r="I453" s="2">
        <f t="shared" si="72"/>
        <v>1.5609999999999999</v>
      </c>
      <c r="J453" s="2">
        <f t="shared" si="73"/>
        <v>0.158</v>
      </c>
      <c r="K453" s="1">
        <v>67</v>
      </c>
      <c r="L453" s="1">
        <f t="shared" si="68"/>
        <v>0.15503436042422095</v>
      </c>
      <c r="M453">
        <f t="shared" si="69"/>
        <v>191</v>
      </c>
      <c r="N453">
        <f t="shared" si="70"/>
        <v>1</v>
      </c>
      <c r="O453">
        <f t="shared" si="71"/>
        <v>0.1</v>
      </c>
    </row>
    <row r="454" spans="1:15">
      <c r="A454" s="1" t="s">
        <v>35</v>
      </c>
      <c r="B454" s="1">
        <v>1200</v>
      </c>
      <c r="C454" s="2">
        <v>2.2803001890999999E-2</v>
      </c>
      <c r="D454" s="2">
        <v>0.34699999999999998</v>
      </c>
      <c r="E454" s="2">
        <v>46.66</v>
      </c>
      <c r="F454" s="2">
        <v>2.23</v>
      </c>
      <c r="G454" s="2">
        <v>0.316</v>
      </c>
      <c r="H454" s="1">
        <v>0</v>
      </c>
      <c r="I454" s="2">
        <f t="shared" si="72"/>
        <v>1.5609999999999999</v>
      </c>
      <c r="J454" s="2">
        <f t="shared" si="73"/>
        <v>0.158</v>
      </c>
      <c r="K454" s="1">
        <v>13</v>
      </c>
      <c r="L454" s="1">
        <f t="shared" si="68"/>
        <v>3.0766988306434897E-2</v>
      </c>
      <c r="M454">
        <f t="shared" si="69"/>
        <v>38</v>
      </c>
      <c r="N454">
        <f t="shared" si="70"/>
        <v>0</v>
      </c>
      <c r="O454">
        <f t="shared" si="71"/>
        <v>0</v>
      </c>
    </row>
    <row r="455" spans="1:15">
      <c r="A455" s="1" t="s">
        <v>35</v>
      </c>
      <c r="B455" s="1">
        <v>1200</v>
      </c>
      <c r="C455" s="2">
        <v>1.0918178815E-2</v>
      </c>
      <c r="D455" s="2">
        <v>0.34699999999999998</v>
      </c>
      <c r="E455" s="2">
        <v>46.66</v>
      </c>
      <c r="F455" s="2">
        <v>2.23</v>
      </c>
      <c r="G455" s="2">
        <v>0.316</v>
      </c>
      <c r="H455" s="1">
        <v>0</v>
      </c>
      <c r="I455" s="2">
        <f t="shared" si="72"/>
        <v>1.5609999999999999</v>
      </c>
      <c r="J455" s="2">
        <f t="shared" si="73"/>
        <v>0.158</v>
      </c>
      <c r="K455" s="1">
        <v>6</v>
      </c>
      <c r="L455" s="1">
        <f t="shared" si="68"/>
        <v>1.473137096310344E-2</v>
      </c>
      <c r="M455">
        <f t="shared" si="69"/>
        <v>18</v>
      </c>
      <c r="N455">
        <f t="shared" si="70"/>
        <v>0</v>
      </c>
      <c r="O455">
        <f t="shared" si="71"/>
        <v>0</v>
      </c>
    </row>
    <row r="456" spans="1:15">
      <c r="A456" s="1" t="s">
        <v>35</v>
      </c>
      <c r="B456" s="1">
        <v>1200</v>
      </c>
      <c r="C456" s="2">
        <v>0.127482147687</v>
      </c>
      <c r="D456" s="2">
        <v>0.38900000000000001</v>
      </c>
      <c r="E456" s="2">
        <v>46.66</v>
      </c>
      <c r="F456" s="2">
        <v>2.23</v>
      </c>
      <c r="G456" s="2">
        <v>0.316</v>
      </c>
      <c r="H456" s="1">
        <v>0</v>
      </c>
      <c r="I456" s="2">
        <f t="shared" si="72"/>
        <v>1.5609999999999999</v>
      </c>
      <c r="J456" s="2">
        <f t="shared" si="73"/>
        <v>0.158</v>
      </c>
      <c r="K456" s="1">
        <v>83</v>
      </c>
      <c r="L456" s="1">
        <f t="shared" si="68"/>
        <v>0.19282460977569485</v>
      </c>
      <c r="M456">
        <f t="shared" si="69"/>
        <v>238</v>
      </c>
      <c r="N456">
        <f t="shared" si="70"/>
        <v>1</v>
      </c>
      <c r="O456">
        <f t="shared" si="71"/>
        <v>0.1</v>
      </c>
    </row>
    <row r="457" spans="1:15">
      <c r="A457" s="1" t="s">
        <v>35</v>
      </c>
      <c r="B457" s="1">
        <v>1200</v>
      </c>
      <c r="C457" s="2">
        <v>3.5662395572000002E-2</v>
      </c>
      <c r="D457" s="2">
        <v>0.30399999999999999</v>
      </c>
      <c r="E457" s="2">
        <v>46.66</v>
      </c>
      <c r="F457" s="2">
        <v>2.23</v>
      </c>
      <c r="G457" s="2">
        <v>0.316</v>
      </c>
      <c r="H457" s="1">
        <v>0</v>
      </c>
      <c r="I457" s="2">
        <f t="shared" si="72"/>
        <v>1.5609999999999999</v>
      </c>
      <c r="J457" s="2">
        <f t="shared" si="73"/>
        <v>0.158</v>
      </c>
      <c r="K457" s="1">
        <v>18</v>
      </c>
      <c r="L457" s="1">
        <f t="shared" si="68"/>
        <v>4.21548535605345E-2</v>
      </c>
      <c r="M457">
        <f t="shared" si="69"/>
        <v>52</v>
      </c>
      <c r="N457">
        <f t="shared" si="70"/>
        <v>0</v>
      </c>
      <c r="O457">
        <f t="shared" si="71"/>
        <v>0</v>
      </c>
    </row>
    <row r="458" spans="1:15">
      <c r="A458" s="1" t="s">
        <v>35</v>
      </c>
      <c r="B458" s="1">
        <v>1200</v>
      </c>
      <c r="C458" s="2">
        <v>0.205941587215</v>
      </c>
      <c r="D458" s="2">
        <v>0.38900000000000001</v>
      </c>
      <c r="E458" s="2">
        <v>46.66</v>
      </c>
      <c r="F458" s="2">
        <v>2.23</v>
      </c>
      <c r="G458" s="2">
        <v>0.316</v>
      </c>
      <c r="H458" s="1">
        <v>0</v>
      </c>
      <c r="I458" s="2">
        <f t="shared" si="72"/>
        <v>1.5609999999999999</v>
      </c>
      <c r="J458" s="2">
        <f t="shared" si="73"/>
        <v>0.158</v>
      </c>
      <c r="K458" s="1">
        <v>135</v>
      </c>
      <c r="L458" s="1">
        <f t="shared" si="68"/>
        <v>0.31149935039389909</v>
      </c>
      <c r="M458">
        <f t="shared" si="69"/>
        <v>384</v>
      </c>
      <c r="N458">
        <f t="shared" si="70"/>
        <v>1</v>
      </c>
      <c r="O458">
        <f t="shared" si="71"/>
        <v>0.1</v>
      </c>
    </row>
    <row r="459" spans="1:15">
      <c r="A459" s="1" t="s">
        <v>35</v>
      </c>
      <c r="B459" s="1">
        <v>1200</v>
      </c>
      <c r="C459" s="2">
        <v>1.3103775824299999</v>
      </c>
      <c r="D459" s="2">
        <v>0.30399999999999999</v>
      </c>
      <c r="E459" s="2">
        <v>46.66</v>
      </c>
      <c r="F459" s="2">
        <v>2.23</v>
      </c>
      <c r="G459" s="2">
        <v>0.316</v>
      </c>
      <c r="H459" s="1">
        <v>0</v>
      </c>
      <c r="I459" s="2">
        <f t="shared" si="72"/>
        <v>1.5609999999999999</v>
      </c>
      <c r="J459" s="2">
        <f t="shared" si="73"/>
        <v>0.158</v>
      </c>
      <c r="K459" s="1">
        <v>720</v>
      </c>
      <c r="L459" s="1">
        <f t="shared" si="68"/>
        <v>1.548936189236656</v>
      </c>
      <c r="M459">
        <f t="shared" si="69"/>
        <v>1911</v>
      </c>
      <c r="N459">
        <f t="shared" si="70"/>
        <v>7</v>
      </c>
      <c r="O459">
        <f t="shared" si="71"/>
        <v>0.7</v>
      </c>
    </row>
    <row r="460" spans="1:15">
      <c r="A460" s="1" t="s">
        <v>35</v>
      </c>
      <c r="B460" s="1">
        <v>1200</v>
      </c>
      <c r="C460" s="2">
        <v>6.3600687896100003E-2</v>
      </c>
      <c r="D460" s="2">
        <v>0.38900000000000001</v>
      </c>
      <c r="E460" s="2">
        <v>46.66</v>
      </c>
      <c r="F460" s="2">
        <v>2.23</v>
      </c>
      <c r="G460" s="2">
        <v>0.316</v>
      </c>
      <c r="H460" s="1">
        <v>0</v>
      </c>
      <c r="I460" s="2">
        <f t="shared" si="72"/>
        <v>1.5609999999999999</v>
      </c>
      <c r="J460" s="2">
        <f t="shared" si="73"/>
        <v>0.158</v>
      </c>
      <c r="K460" s="1">
        <v>60</v>
      </c>
      <c r="L460" s="1">
        <f t="shared" si="68"/>
        <v>9.6199962485271517E-2</v>
      </c>
      <c r="M460">
        <f t="shared" si="69"/>
        <v>119</v>
      </c>
      <c r="N460">
        <f t="shared" si="70"/>
        <v>0</v>
      </c>
      <c r="O460">
        <f t="shared" si="71"/>
        <v>0</v>
      </c>
    </row>
    <row r="461" spans="1:15">
      <c r="A461" s="1" t="s">
        <v>35</v>
      </c>
      <c r="B461" s="1">
        <v>1860</v>
      </c>
      <c r="C461" s="2">
        <v>8.6781415357100003E-2</v>
      </c>
      <c r="D461" s="2">
        <v>0.16900000000000001</v>
      </c>
      <c r="E461" s="2">
        <v>46.66</v>
      </c>
      <c r="F461" s="2">
        <v>1.58</v>
      </c>
      <c r="G461" s="2">
        <v>0.1</v>
      </c>
      <c r="H461" s="1">
        <v>0</v>
      </c>
      <c r="I461" s="2">
        <f t="shared" si="72"/>
        <v>1.1059999999999999</v>
      </c>
      <c r="J461" s="2">
        <f t="shared" si="73"/>
        <v>0.05</v>
      </c>
      <c r="K461" s="1">
        <v>44</v>
      </c>
      <c r="L461" s="1">
        <f t="shared" si="68"/>
        <v>5.702652683791886E-2</v>
      </c>
      <c r="M461">
        <f t="shared" si="69"/>
        <v>70</v>
      </c>
      <c r="N461">
        <f t="shared" si="70"/>
        <v>0</v>
      </c>
      <c r="O461">
        <f t="shared" si="71"/>
        <v>0</v>
      </c>
    </row>
    <row r="462" spans="1:15">
      <c r="A462" s="1" t="s">
        <v>35</v>
      </c>
      <c r="B462" s="1">
        <v>1860</v>
      </c>
      <c r="C462" s="2">
        <v>0.18683980235100001</v>
      </c>
      <c r="D462" s="2">
        <v>0.182</v>
      </c>
      <c r="E462" s="2">
        <v>46.66</v>
      </c>
      <c r="F462" s="2">
        <v>1.58</v>
      </c>
      <c r="G462" s="2">
        <v>0.1</v>
      </c>
      <c r="H462" s="1">
        <v>0</v>
      </c>
      <c r="I462" s="2">
        <f t="shared" si="72"/>
        <v>1.1059999999999999</v>
      </c>
      <c r="J462" s="2">
        <f t="shared" si="73"/>
        <v>0.05</v>
      </c>
      <c r="K462" s="1">
        <v>106</v>
      </c>
      <c r="L462" s="1">
        <f t="shared" si="68"/>
        <v>0.13222216852841451</v>
      </c>
      <c r="M462">
        <f t="shared" si="69"/>
        <v>163</v>
      </c>
      <c r="N462">
        <f t="shared" si="70"/>
        <v>0</v>
      </c>
      <c r="O462">
        <f t="shared" si="71"/>
        <v>0</v>
      </c>
    </row>
    <row r="463" spans="1:15">
      <c r="A463" s="1" t="s">
        <v>35</v>
      </c>
      <c r="B463" s="1">
        <v>1860</v>
      </c>
      <c r="C463" s="2">
        <v>0.14196577725199999</v>
      </c>
      <c r="D463" s="2">
        <v>0.182</v>
      </c>
      <c r="E463" s="2">
        <v>46.66</v>
      </c>
      <c r="F463" s="2">
        <v>1.58</v>
      </c>
      <c r="G463" s="2">
        <v>0.1</v>
      </c>
      <c r="H463" s="1">
        <v>0</v>
      </c>
      <c r="I463" s="2">
        <f t="shared" si="72"/>
        <v>1.1059999999999999</v>
      </c>
      <c r="J463" s="2">
        <f t="shared" si="73"/>
        <v>0.05</v>
      </c>
      <c r="K463" s="1">
        <v>81</v>
      </c>
      <c r="L463" s="1">
        <f t="shared" si="68"/>
        <v>0.10046586802643785</v>
      </c>
      <c r="M463">
        <f t="shared" si="69"/>
        <v>124</v>
      </c>
      <c r="N463">
        <f t="shared" si="70"/>
        <v>0</v>
      </c>
      <c r="O463">
        <f t="shared" si="71"/>
        <v>0</v>
      </c>
    </row>
    <row r="464" spans="1:15">
      <c r="A464" s="1" t="s">
        <v>35</v>
      </c>
      <c r="B464" s="1">
        <v>1300</v>
      </c>
      <c r="C464" s="2">
        <v>0.35284608771199999</v>
      </c>
      <c r="D464" s="2">
        <v>0.63100000000000001</v>
      </c>
      <c r="E464" s="2">
        <v>46.66</v>
      </c>
      <c r="F464" s="2">
        <v>2.1</v>
      </c>
      <c r="G464" s="2">
        <v>0.51600000000000001</v>
      </c>
      <c r="H464" s="1">
        <v>0</v>
      </c>
      <c r="I464" s="2">
        <f t="shared" si="72"/>
        <v>1.47</v>
      </c>
      <c r="J464" s="2">
        <f t="shared" si="73"/>
        <v>0.25800000000000001</v>
      </c>
      <c r="K464" s="1">
        <v>381</v>
      </c>
      <c r="L464" s="1">
        <f t="shared" si="68"/>
        <v>0.86572140196808745</v>
      </c>
      <c r="M464">
        <f t="shared" si="69"/>
        <v>1068</v>
      </c>
      <c r="N464">
        <f t="shared" si="70"/>
        <v>3</v>
      </c>
      <c r="O464">
        <f t="shared" si="71"/>
        <v>0.6</v>
      </c>
    </row>
    <row r="465" spans="1:15">
      <c r="A465" s="1" t="s">
        <v>35</v>
      </c>
      <c r="B465" s="1">
        <v>1200</v>
      </c>
      <c r="C465" s="2">
        <v>0.28814063002200002</v>
      </c>
      <c r="D465" s="2">
        <v>0.38900000000000001</v>
      </c>
      <c r="E465" s="2">
        <v>46.66</v>
      </c>
      <c r="F465" s="2">
        <v>2.23</v>
      </c>
      <c r="G465" s="2">
        <v>0.316</v>
      </c>
      <c r="H465" s="1">
        <v>0</v>
      </c>
      <c r="I465" s="2">
        <f t="shared" si="72"/>
        <v>1.5609999999999999</v>
      </c>
      <c r="J465" s="2">
        <f t="shared" si="73"/>
        <v>0.158</v>
      </c>
      <c r="K465" s="1">
        <v>188</v>
      </c>
      <c r="L465" s="1">
        <f t="shared" si="68"/>
        <v>0.43583047158045973</v>
      </c>
      <c r="M465">
        <f t="shared" si="69"/>
        <v>538</v>
      </c>
      <c r="N465">
        <f t="shared" si="70"/>
        <v>2</v>
      </c>
      <c r="O465">
        <f t="shared" si="71"/>
        <v>0.2</v>
      </c>
    </row>
    <row r="466" spans="1:15">
      <c r="A466" s="1" t="s">
        <v>35</v>
      </c>
      <c r="B466" s="1">
        <v>1300</v>
      </c>
      <c r="C466" s="2">
        <v>5.3459241283900001</v>
      </c>
      <c r="D466" s="2">
        <v>0.69199999999999995</v>
      </c>
      <c r="E466" s="2">
        <v>46.66</v>
      </c>
      <c r="F466" s="2">
        <v>2.1</v>
      </c>
      <c r="G466" s="2">
        <v>0.51600000000000001</v>
      </c>
      <c r="H466" s="1">
        <v>0</v>
      </c>
      <c r="I466" s="2">
        <f t="shared" si="72"/>
        <v>1.47</v>
      </c>
      <c r="J466" s="2">
        <f t="shared" si="73"/>
        <v>0.25800000000000001</v>
      </c>
      <c r="K466" s="1">
        <v>6217</v>
      </c>
      <c r="L466" s="1">
        <f t="shared" si="68"/>
        <v>14.384420610235729</v>
      </c>
      <c r="M466">
        <f t="shared" si="69"/>
        <v>17743</v>
      </c>
      <c r="N466">
        <f t="shared" si="70"/>
        <v>58</v>
      </c>
      <c r="O466">
        <f t="shared" si="71"/>
        <v>10.1</v>
      </c>
    </row>
    <row r="467" spans="1:15">
      <c r="A467" s="1" t="s">
        <v>35</v>
      </c>
      <c r="B467" s="1">
        <v>1200</v>
      </c>
      <c r="C467" s="2">
        <v>6.4923969491800002E-2</v>
      </c>
      <c r="D467" s="2">
        <v>0.22</v>
      </c>
      <c r="E467" s="2">
        <v>46.66</v>
      </c>
      <c r="F467" s="2">
        <v>2.23</v>
      </c>
      <c r="G467" s="2">
        <v>0.316</v>
      </c>
      <c r="H467" s="1">
        <v>0</v>
      </c>
      <c r="I467" s="2">
        <f t="shared" si="72"/>
        <v>1.5609999999999999</v>
      </c>
      <c r="J467" s="2">
        <f t="shared" si="73"/>
        <v>0.158</v>
      </c>
      <c r="K467" s="1">
        <v>24</v>
      </c>
      <c r="L467" s="1">
        <f t="shared" si="68"/>
        <v>5.5538127635602119E-2</v>
      </c>
      <c r="M467">
        <f t="shared" si="69"/>
        <v>69</v>
      </c>
      <c r="N467">
        <f t="shared" si="70"/>
        <v>0</v>
      </c>
      <c r="O467">
        <f t="shared" si="71"/>
        <v>0</v>
      </c>
    </row>
    <row r="468" spans="1:15">
      <c r="A468" s="1" t="s">
        <v>35</v>
      </c>
      <c r="B468" s="1">
        <v>1400</v>
      </c>
      <c r="C468" s="2">
        <v>0.16708198543200001</v>
      </c>
      <c r="D468" s="2">
        <v>0.88800000000000001</v>
      </c>
      <c r="E468" s="2">
        <v>46.66</v>
      </c>
      <c r="F468" s="2">
        <v>1.93</v>
      </c>
      <c r="G468" s="2">
        <v>0.497</v>
      </c>
      <c r="H468" s="1">
        <v>0</v>
      </c>
      <c r="I468" s="2">
        <f t="shared" si="72"/>
        <v>1.351</v>
      </c>
      <c r="J468" s="2">
        <f t="shared" si="73"/>
        <v>0.2485</v>
      </c>
      <c r="K468" s="1">
        <v>249</v>
      </c>
      <c r="L468" s="1">
        <f t="shared" si="68"/>
        <v>0.57690736257902686</v>
      </c>
      <c r="M468">
        <f t="shared" si="69"/>
        <v>712</v>
      </c>
      <c r="N468">
        <f t="shared" si="70"/>
        <v>2</v>
      </c>
      <c r="O468">
        <f t="shared" si="71"/>
        <v>0.4</v>
      </c>
    </row>
    <row r="469" spans="1:15">
      <c r="A469" s="1" t="s">
        <v>35</v>
      </c>
      <c r="B469" s="1">
        <v>1200</v>
      </c>
      <c r="C469" s="2">
        <v>4.6776264789899998E-2</v>
      </c>
      <c r="D469" s="2">
        <v>0.38900000000000001</v>
      </c>
      <c r="E469" s="2">
        <v>46.66</v>
      </c>
      <c r="F469" s="2">
        <v>2.23</v>
      </c>
      <c r="G469" s="2">
        <v>0.316</v>
      </c>
      <c r="H469" s="1">
        <v>0</v>
      </c>
      <c r="I469" s="2">
        <f t="shared" si="72"/>
        <v>1.5609999999999999</v>
      </c>
      <c r="J469" s="2">
        <f t="shared" si="73"/>
        <v>0.158</v>
      </c>
      <c r="K469" s="1">
        <v>31</v>
      </c>
      <c r="L469" s="1">
        <f t="shared" si="68"/>
        <v>7.0751985031052456E-2</v>
      </c>
      <c r="M469">
        <f t="shared" si="69"/>
        <v>87</v>
      </c>
      <c r="N469">
        <f t="shared" si="70"/>
        <v>0</v>
      </c>
      <c r="O469">
        <f t="shared" si="71"/>
        <v>0</v>
      </c>
    </row>
    <row r="470" spans="1:15">
      <c r="A470" s="1" t="s">
        <v>35</v>
      </c>
      <c r="B470" s="1">
        <v>1300</v>
      </c>
      <c r="C470" s="2">
        <v>0.90518762994799995</v>
      </c>
      <c r="D470" s="2">
        <v>0.69199999999999995</v>
      </c>
      <c r="E470" s="2">
        <v>46.66</v>
      </c>
      <c r="F470" s="2">
        <v>2.1</v>
      </c>
      <c r="G470" s="2">
        <v>0.51600000000000001</v>
      </c>
      <c r="H470" s="1">
        <v>0</v>
      </c>
      <c r="I470" s="2">
        <f t="shared" si="72"/>
        <v>1.47</v>
      </c>
      <c r="J470" s="2">
        <f t="shared" si="73"/>
        <v>0.25800000000000001</v>
      </c>
      <c r="K470" s="1">
        <v>1132</v>
      </c>
      <c r="L470" s="1">
        <f t="shared" si="68"/>
        <v>2.4356124942378821</v>
      </c>
      <c r="M470">
        <f t="shared" si="69"/>
        <v>3004</v>
      </c>
      <c r="N470">
        <f t="shared" si="70"/>
        <v>10</v>
      </c>
      <c r="O470">
        <f t="shared" si="71"/>
        <v>1.7</v>
      </c>
    </row>
    <row r="471" spans="1:15">
      <c r="A471" s="1" t="s">
        <v>35</v>
      </c>
      <c r="B471" s="1">
        <v>1400</v>
      </c>
      <c r="C471" s="2">
        <v>0.440603980698</v>
      </c>
      <c r="D471" s="2">
        <v>0.88800000000000001</v>
      </c>
      <c r="E471" s="2">
        <v>46.66</v>
      </c>
      <c r="F471" s="2">
        <v>1.93</v>
      </c>
      <c r="G471" s="2">
        <v>0.497</v>
      </c>
      <c r="H471" s="1">
        <v>0</v>
      </c>
      <c r="I471" s="2">
        <f t="shared" si="72"/>
        <v>1.351</v>
      </c>
      <c r="J471" s="2">
        <f t="shared" si="73"/>
        <v>0.2485</v>
      </c>
      <c r="K471" s="1">
        <v>658</v>
      </c>
      <c r="L471" s="1">
        <f t="shared" si="68"/>
        <v>1.5213350487132822</v>
      </c>
      <c r="M471">
        <f t="shared" si="69"/>
        <v>1877</v>
      </c>
      <c r="N471">
        <f t="shared" si="70"/>
        <v>6</v>
      </c>
      <c r="O471">
        <f t="shared" si="71"/>
        <v>1</v>
      </c>
    </row>
    <row r="472" spans="1:15">
      <c r="A472" s="1" t="s">
        <v>35</v>
      </c>
      <c r="B472" s="1">
        <v>1400</v>
      </c>
      <c r="C472" s="2">
        <v>1.5390062599200001</v>
      </c>
      <c r="D472" s="2">
        <v>0.88800000000000001</v>
      </c>
      <c r="E472" s="2">
        <v>46.66</v>
      </c>
      <c r="F472" s="2">
        <v>1.93</v>
      </c>
      <c r="G472" s="2">
        <v>0.497</v>
      </c>
      <c r="H472" s="1">
        <v>0</v>
      </c>
      <c r="I472" s="2">
        <f t="shared" si="72"/>
        <v>1.351</v>
      </c>
      <c r="J472" s="2">
        <f t="shared" si="73"/>
        <v>0.2485</v>
      </c>
      <c r="K472" s="1">
        <v>2479</v>
      </c>
      <c r="L472" s="1">
        <f t="shared" si="68"/>
        <v>5.3139423745021723</v>
      </c>
      <c r="M472">
        <f t="shared" si="69"/>
        <v>6555</v>
      </c>
      <c r="N472">
        <f t="shared" si="70"/>
        <v>20</v>
      </c>
      <c r="O472">
        <f t="shared" si="71"/>
        <v>3.6</v>
      </c>
    </row>
    <row r="473" spans="1:15">
      <c r="A473" s="1" t="s">
        <v>35</v>
      </c>
      <c r="B473" s="1">
        <v>1400</v>
      </c>
      <c r="C473" s="2">
        <v>8.3468408511E-2</v>
      </c>
      <c r="D473" s="2">
        <v>0.89</v>
      </c>
      <c r="E473" s="2">
        <v>46.66</v>
      </c>
      <c r="F473" s="2">
        <v>1.93</v>
      </c>
      <c r="G473" s="2">
        <v>0.497</v>
      </c>
      <c r="H473" s="1">
        <v>0</v>
      </c>
      <c r="I473" s="2">
        <f t="shared" si="72"/>
        <v>1.351</v>
      </c>
      <c r="J473" s="2">
        <f t="shared" si="73"/>
        <v>0.2485</v>
      </c>
      <c r="K473" s="1">
        <v>151</v>
      </c>
      <c r="L473" s="1">
        <f t="shared" si="68"/>
        <v>0.28885216563330846</v>
      </c>
      <c r="M473">
        <f t="shared" si="69"/>
        <v>356</v>
      </c>
      <c r="N473">
        <f t="shared" si="70"/>
        <v>1</v>
      </c>
      <c r="O473">
        <f t="shared" si="71"/>
        <v>0.2</v>
      </c>
    </row>
    <row r="474" spans="1:15">
      <c r="A474" s="1" t="s">
        <v>35</v>
      </c>
      <c r="B474" s="1">
        <v>1400</v>
      </c>
      <c r="C474" s="2">
        <v>2.91545420308E-2</v>
      </c>
      <c r="D474" s="2">
        <v>0.88800000000000001</v>
      </c>
      <c r="E474" s="2">
        <v>46.66</v>
      </c>
      <c r="F474" s="2">
        <v>1.93</v>
      </c>
      <c r="G474" s="2">
        <v>0.497</v>
      </c>
      <c r="H474" s="1">
        <v>0</v>
      </c>
      <c r="I474" s="2">
        <f t="shared" si="72"/>
        <v>1.351</v>
      </c>
      <c r="J474" s="2">
        <f t="shared" si="73"/>
        <v>0.2485</v>
      </c>
      <c r="K474" s="1">
        <v>44</v>
      </c>
      <c r="L474" s="1">
        <f t="shared" si="68"/>
        <v>0.10066596890562746</v>
      </c>
      <c r="M474">
        <f t="shared" si="69"/>
        <v>124</v>
      </c>
      <c r="N474">
        <f t="shared" si="70"/>
        <v>0</v>
      </c>
      <c r="O474">
        <f t="shared" si="71"/>
        <v>0.1</v>
      </c>
    </row>
    <row r="475" spans="1:15">
      <c r="A475" s="1" t="s">
        <v>35</v>
      </c>
      <c r="B475" s="1">
        <v>1840</v>
      </c>
      <c r="C475" s="2">
        <v>2.84022212728E-2</v>
      </c>
      <c r="D475" s="2">
        <v>0.36299999999999999</v>
      </c>
      <c r="E475" s="2">
        <v>46.66</v>
      </c>
      <c r="F475" s="2">
        <v>1.58</v>
      </c>
      <c r="G475" s="2">
        <v>0.15</v>
      </c>
      <c r="H475" s="1">
        <v>0</v>
      </c>
      <c r="I475" s="2">
        <f t="shared" si="72"/>
        <v>1.1059999999999999</v>
      </c>
      <c r="J475" s="2">
        <f t="shared" si="73"/>
        <v>7.4999999999999997E-2</v>
      </c>
      <c r="K475" s="1">
        <v>108</v>
      </c>
      <c r="L475" s="1">
        <f t="shared" si="68"/>
        <v>4.0088741248812641E-2</v>
      </c>
      <c r="M475">
        <f t="shared" si="69"/>
        <v>49</v>
      </c>
      <c r="N475">
        <f t="shared" si="70"/>
        <v>0</v>
      </c>
      <c r="O475">
        <f t="shared" si="71"/>
        <v>0</v>
      </c>
    </row>
    <row r="476" spans="1:15">
      <c r="A476" s="1" t="s">
        <v>35</v>
      </c>
      <c r="B476" s="1">
        <v>1400</v>
      </c>
      <c r="C476" s="2">
        <v>3.4542014528499997E-2</v>
      </c>
      <c r="D476" s="2">
        <v>0.89</v>
      </c>
      <c r="E476" s="2">
        <v>46.66</v>
      </c>
      <c r="F476" s="2">
        <v>1.93</v>
      </c>
      <c r="G476" s="2">
        <v>0.497</v>
      </c>
      <c r="H476" s="1">
        <v>0</v>
      </c>
      <c r="I476" s="2">
        <f t="shared" si="72"/>
        <v>1.351</v>
      </c>
      <c r="J476" s="2">
        <f t="shared" si="73"/>
        <v>0.2485</v>
      </c>
      <c r="K476" s="1">
        <v>121</v>
      </c>
      <c r="L476" s="1">
        <f t="shared" si="68"/>
        <v>0.11953667117756923</v>
      </c>
      <c r="M476">
        <f t="shared" si="69"/>
        <v>147</v>
      </c>
      <c r="N476">
        <f t="shared" si="70"/>
        <v>0</v>
      </c>
      <c r="O476">
        <f t="shared" si="71"/>
        <v>0.1</v>
      </c>
    </row>
    <row r="477" spans="1:15">
      <c r="A477" s="1" t="s">
        <v>35</v>
      </c>
      <c r="B477" s="1">
        <v>1400</v>
      </c>
      <c r="C477" s="2">
        <v>1.7377342745299999E-2</v>
      </c>
      <c r="D477" s="2">
        <v>0.89</v>
      </c>
      <c r="E477" s="2">
        <v>46.66</v>
      </c>
      <c r="F477" s="2">
        <v>1.93</v>
      </c>
      <c r="G477" s="2">
        <v>0.497</v>
      </c>
      <c r="H477" s="1">
        <v>0</v>
      </c>
      <c r="I477" s="2">
        <f t="shared" si="72"/>
        <v>1.351</v>
      </c>
      <c r="J477" s="2">
        <f t="shared" si="73"/>
        <v>0.2485</v>
      </c>
      <c r="K477" s="1">
        <v>475</v>
      </c>
      <c r="L477" s="1">
        <f t="shared" si="68"/>
        <v>6.0136321926764269E-2</v>
      </c>
      <c r="M477">
        <f t="shared" si="69"/>
        <v>74</v>
      </c>
      <c r="N477">
        <f t="shared" si="70"/>
        <v>0</v>
      </c>
      <c r="O477">
        <f t="shared" si="71"/>
        <v>0</v>
      </c>
    </row>
    <row r="478" spans="1:15">
      <c r="A478" s="1" t="s">
        <v>35</v>
      </c>
      <c r="B478" s="1">
        <v>1400</v>
      </c>
      <c r="C478" s="2">
        <v>5.5347063314899999E-3</v>
      </c>
      <c r="D478" s="2">
        <v>0.88700000000000001</v>
      </c>
      <c r="E478" s="2">
        <v>46.66</v>
      </c>
      <c r="F478" s="2">
        <v>1.93</v>
      </c>
      <c r="G478" s="2">
        <v>0.497</v>
      </c>
      <c r="H478" s="1">
        <v>0</v>
      </c>
      <c r="I478" s="2">
        <f t="shared" si="72"/>
        <v>1.351</v>
      </c>
      <c r="J478" s="2">
        <f t="shared" si="73"/>
        <v>0.2485</v>
      </c>
      <c r="K478" s="1">
        <v>222</v>
      </c>
      <c r="L478" s="1">
        <f t="shared" si="68"/>
        <v>1.9088934626502987E-2</v>
      </c>
      <c r="M478">
        <f t="shared" si="69"/>
        <v>24</v>
      </c>
      <c r="N478">
        <f t="shared" si="70"/>
        <v>0</v>
      </c>
      <c r="O478">
        <f t="shared" si="71"/>
        <v>0</v>
      </c>
    </row>
    <row r="479" spans="1:15">
      <c r="A479" s="1" t="s">
        <v>35</v>
      </c>
      <c r="B479" s="1">
        <v>8310</v>
      </c>
      <c r="C479" s="2">
        <v>1.85655603884</v>
      </c>
      <c r="D479" s="2">
        <v>0.82499999999999996</v>
      </c>
      <c r="E479" s="2">
        <v>46.66</v>
      </c>
      <c r="F479" s="2">
        <v>1.79</v>
      </c>
      <c r="G479" s="2">
        <v>0.31</v>
      </c>
      <c r="H479" s="1">
        <v>0</v>
      </c>
      <c r="I479" s="2">
        <f t="shared" si="72"/>
        <v>1.2529999999999999</v>
      </c>
      <c r="J479" s="2">
        <f t="shared" si="73"/>
        <v>0.155</v>
      </c>
      <c r="K479" s="1">
        <v>3249</v>
      </c>
      <c r="L479" s="1">
        <f t="shared" si="68"/>
        <v>5.9555997030938643</v>
      </c>
      <c r="M479">
        <f t="shared" si="69"/>
        <v>7346</v>
      </c>
      <c r="N479">
        <f t="shared" si="70"/>
        <v>20</v>
      </c>
      <c r="O479">
        <f t="shared" si="71"/>
        <v>2.5</v>
      </c>
    </row>
    <row r="480" spans="1:15">
      <c r="A480" s="1" t="s">
        <v>35</v>
      </c>
      <c r="B480" s="1">
        <v>1200</v>
      </c>
      <c r="C480" s="2">
        <v>12.629184740099999</v>
      </c>
      <c r="D480" s="2">
        <v>0.38900000000000001</v>
      </c>
      <c r="E480" s="2">
        <v>46.66</v>
      </c>
      <c r="F480" s="2">
        <v>2.23</v>
      </c>
      <c r="G480" s="2">
        <v>0.316</v>
      </c>
      <c r="H480" s="1">
        <v>0</v>
      </c>
      <c r="I480" s="2">
        <f t="shared" si="72"/>
        <v>1.5609999999999999</v>
      </c>
      <c r="J480" s="2">
        <f t="shared" si="73"/>
        <v>0.158</v>
      </c>
      <c r="K480" s="1">
        <v>8921</v>
      </c>
      <c r="L480" s="1">
        <f t="shared" si="68"/>
        <v>19.102420719126886</v>
      </c>
      <c r="M480">
        <f t="shared" si="69"/>
        <v>23562</v>
      </c>
      <c r="N480">
        <f t="shared" si="70"/>
        <v>81</v>
      </c>
      <c r="O480">
        <f t="shared" si="71"/>
        <v>8.1999999999999993</v>
      </c>
    </row>
    <row r="481" spans="1:15">
      <c r="A481" s="1" t="s">
        <v>35</v>
      </c>
      <c r="B481" s="1">
        <v>1200</v>
      </c>
      <c r="C481" s="2">
        <v>0.11013085377200001</v>
      </c>
      <c r="D481" s="2">
        <v>0.34699999999999998</v>
      </c>
      <c r="E481" s="2">
        <v>46.66</v>
      </c>
      <c r="F481" s="2">
        <v>2.23</v>
      </c>
      <c r="G481" s="2">
        <v>0.316</v>
      </c>
      <c r="H481" s="1">
        <v>0</v>
      </c>
      <c r="I481" s="2">
        <f t="shared" si="72"/>
        <v>1.5609999999999999</v>
      </c>
      <c r="J481" s="2">
        <f t="shared" si="73"/>
        <v>0.158</v>
      </c>
      <c r="K481" s="1">
        <v>65</v>
      </c>
      <c r="L481" s="1">
        <f t="shared" si="68"/>
        <v>0.14859423800329394</v>
      </c>
      <c r="M481">
        <f t="shared" si="69"/>
        <v>183</v>
      </c>
      <c r="N481">
        <f t="shared" si="70"/>
        <v>1</v>
      </c>
      <c r="O481">
        <f t="shared" si="71"/>
        <v>0.1</v>
      </c>
    </row>
    <row r="482" spans="1:15">
      <c r="A482" s="1" t="s">
        <v>35</v>
      </c>
      <c r="B482" s="1">
        <v>1200</v>
      </c>
      <c r="C482" s="2">
        <v>24.913666782100002</v>
      </c>
      <c r="D482" s="2">
        <v>0.47299999999999998</v>
      </c>
      <c r="E482" s="2">
        <v>46.66</v>
      </c>
      <c r="F482" s="2">
        <v>2.23</v>
      </c>
      <c r="G482" s="2">
        <v>0.316</v>
      </c>
      <c r="H482" s="1">
        <v>0</v>
      </c>
      <c r="I482" s="2">
        <f t="shared" si="72"/>
        <v>1.5609999999999999</v>
      </c>
      <c r="J482" s="2">
        <f t="shared" si="73"/>
        <v>0.158</v>
      </c>
      <c r="K482" s="1">
        <v>19804</v>
      </c>
      <c r="L482" s="1">
        <f t="shared" si="68"/>
        <v>45.820759195080647</v>
      </c>
      <c r="M482">
        <f t="shared" si="69"/>
        <v>56519</v>
      </c>
      <c r="N482">
        <f t="shared" si="70"/>
        <v>195</v>
      </c>
      <c r="O482">
        <f t="shared" si="71"/>
        <v>19.7</v>
      </c>
    </row>
    <row r="483" spans="1:15">
      <c r="A483" s="1" t="s">
        <v>35</v>
      </c>
      <c r="B483" s="1">
        <v>1200</v>
      </c>
      <c r="C483" s="2">
        <v>9.1018495162900004E-2</v>
      </c>
      <c r="D483" s="2">
        <v>0.30399999999999999</v>
      </c>
      <c r="E483" s="2">
        <v>46.66</v>
      </c>
      <c r="F483" s="2">
        <v>2.23</v>
      </c>
      <c r="G483" s="2">
        <v>0.316</v>
      </c>
      <c r="H483" s="1">
        <v>0</v>
      </c>
      <c r="I483" s="2">
        <f t="shared" si="72"/>
        <v>1.5609999999999999</v>
      </c>
      <c r="J483" s="2">
        <f t="shared" si="73"/>
        <v>0.158</v>
      </c>
      <c r="K483" s="1">
        <v>47</v>
      </c>
      <c r="L483" s="1">
        <f t="shared" si="68"/>
        <v>0.10758871560228982</v>
      </c>
      <c r="M483">
        <f t="shared" si="69"/>
        <v>133</v>
      </c>
      <c r="N483">
        <f t="shared" si="70"/>
        <v>0</v>
      </c>
      <c r="O483">
        <f t="shared" si="71"/>
        <v>0</v>
      </c>
    </row>
    <row r="484" spans="1:15">
      <c r="A484" s="1" t="s">
        <v>35</v>
      </c>
      <c r="B484" s="1">
        <v>1200</v>
      </c>
      <c r="C484" s="2">
        <v>0.27249855617000002</v>
      </c>
      <c r="D484" s="2">
        <v>0.38900000000000001</v>
      </c>
      <c r="E484" s="2">
        <v>46.66</v>
      </c>
      <c r="F484" s="2">
        <v>2.23</v>
      </c>
      <c r="G484" s="2">
        <v>0.316</v>
      </c>
      <c r="H484" s="1">
        <v>0</v>
      </c>
      <c r="I484" s="2">
        <f t="shared" si="72"/>
        <v>1.5609999999999999</v>
      </c>
      <c r="J484" s="2">
        <f t="shared" si="73"/>
        <v>0.158</v>
      </c>
      <c r="K484" s="1">
        <v>178</v>
      </c>
      <c r="L484" s="1">
        <f t="shared" si="68"/>
        <v>0.41217087028475552</v>
      </c>
      <c r="M484">
        <f t="shared" si="69"/>
        <v>508</v>
      </c>
      <c r="N484">
        <f t="shared" si="70"/>
        <v>2</v>
      </c>
      <c r="O484">
        <f t="shared" si="71"/>
        <v>0.2</v>
      </c>
    </row>
    <row r="485" spans="1:15">
      <c r="A485" s="1" t="s">
        <v>35</v>
      </c>
      <c r="B485" s="1">
        <v>1300</v>
      </c>
      <c r="C485" s="2">
        <v>4.9042260603800001</v>
      </c>
      <c r="D485" s="2">
        <v>0.63100000000000001</v>
      </c>
      <c r="E485" s="2">
        <v>46.66</v>
      </c>
      <c r="F485" s="2">
        <v>2.1</v>
      </c>
      <c r="G485" s="2">
        <v>0.51600000000000001</v>
      </c>
      <c r="H485" s="1">
        <v>0</v>
      </c>
      <c r="I485" s="2">
        <f t="shared" si="72"/>
        <v>1.47</v>
      </c>
      <c r="J485" s="2">
        <f t="shared" si="73"/>
        <v>0.25800000000000001</v>
      </c>
      <c r="K485" s="1">
        <v>5201</v>
      </c>
      <c r="L485" s="1">
        <f t="shared" si="68"/>
        <v>12.032706634474643</v>
      </c>
      <c r="M485">
        <f t="shared" si="69"/>
        <v>14842</v>
      </c>
      <c r="N485">
        <f t="shared" si="70"/>
        <v>48</v>
      </c>
      <c r="O485">
        <f t="shared" si="71"/>
        <v>8.4</v>
      </c>
    </row>
    <row r="486" spans="1:15">
      <c r="A486" s="1" t="s">
        <v>35</v>
      </c>
      <c r="B486" s="1">
        <v>1300</v>
      </c>
      <c r="C486" s="2">
        <v>2.1118148040199999E-2</v>
      </c>
      <c r="D486" s="2">
        <v>0.63100000000000001</v>
      </c>
      <c r="E486" s="2">
        <v>46.66</v>
      </c>
      <c r="F486" s="2">
        <v>2.1</v>
      </c>
      <c r="G486" s="2">
        <v>0.51600000000000001</v>
      </c>
      <c r="H486" s="1">
        <v>0</v>
      </c>
      <c r="I486" s="2">
        <f t="shared" si="72"/>
        <v>1.47</v>
      </c>
      <c r="J486" s="2">
        <f t="shared" si="73"/>
        <v>0.25800000000000001</v>
      </c>
      <c r="K486" s="1">
        <v>22</v>
      </c>
      <c r="L486" s="1">
        <f t="shared" si="68"/>
        <v>5.1814185745638897E-2</v>
      </c>
      <c r="M486">
        <f t="shared" si="69"/>
        <v>64</v>
      </c>
      <c r="N486">
        <f t="shared" si="70"/>
        <v>0</v>
      </c>
      <c r="O486">
        <f t="shared" si="71"/>
        <v>0</v>
      </c>
    </row>
    <row r="487" spans="1:15">
      <c r="A487" s="1" t="s">
        <v>35</v>
      </c>
      <c r="B487" s="1">
        <v>1300</v>
      </c>
      <c r="C487" s="2">
        <v>0.11305243409600001</v>
      </c>
      <c r="D487" s="2">
        <v>0.63100000000000001</v>
      </c>
      <c r="E487" s="2">
        <v>46.66</v>
      </c>
      <c r="F487" s="2">
        <v>2.1</v>
      </c>
      <c r="G487" s="2">
        <v>0.51600000000000001</v>
      </c>
      <c r="H487" s="1">
        <v>0</v>
      </c>
      <c r="I487" s="2">
        <f t="shared" si="72"/>
        <v>1.47</v>
      </c>
      <c r="J487" s="2">
        <f t="shared" si="73"/>
        <v>0.25800000000000001</v>
      </c>
      <c r="K487" s="1">
        <v>120</v>
      </c>
      <c r="L487" s="1">
        <f t="shared" si="68"/>
        <v>0.27737848073117632</v>
      </c>
      <c r="M487">
        <f t="shared" si="69"/>
        <v>342</v>
      </c>
      <c r="N487">
        <f t="shared" si="70"/>
        <v>1</v>
      </c>
      <c r="O487">
        <f t="shared" si="71"/>
        <v>0.2</v>
      </c>
    </row>
    <row r="488" spans="1:15">
      <c r="A488" s="1" t="s">
        <v>35</v>
      </c>
      <c r="B488" s="1">
        <v>1300</v>
      </c>
      <c r="C488" s="2">
        <v>0.228811272669</v>
      </c>
      <c r="D488" s="2">
        <v>0.69199999999999995</v>
      </c>
      <c r="E488" s="2">
        <v>46.66</v>
      </c>
      <c r="F488" s="2">
        <v>2.1</v>
      </c>
      <c r="G488" s="2">
        <v>0.51600000000000001</v>
      </c>
      <c r="H488" s="1">
        <v>0</v>
      </c>
      <c r="I488" s="2">
        <f t="shared" si="72"/>
        <v>1.47</v>
      </c>
      <c r="J488" s="2">
        <f t="shared" si="73"/>
        <v>0.25800000000000001</v>
      </c>
      <c r="K488" s="1">
        <v>266</v>
      </c>
      <c r="L488" s="1">
        <f t="shared" si="68"/>
        <v>0.61566859300441612</v>
      </c>
      <c r="M488">
        <f t="shared" si="69"/>
        <v>759</v>
      </c>
      <c r="N488">
        <f t="shared" si="70"/>
        <v>2</v>
      </c>
      <c r="O488">
        <f t="shared" si="71"/>
        <v>0.4</v>
      </c>
    </row>
    <row r="489" spans="1:15">
      <c r="A489" s="1" t="s">
        <v>35</v>
      </c>
      <c r="B489" s="1">
        <v>1200</v>
      </c>
      <c r="C489" s="2">
        <v>3.97504424735E-2</v>
      </c>
      <c r="D489" s="2">
        <v>0.38900000000000001</v>
      </c>
      <c r="E489" s="2">
        <v>46.66</v>
      </c>
      <c r="F489" s="2">
        <v>2.23</v>
      </c>
      <c r="G489" s="2">
        <v>0.316</v>
      </c>
      <c r="H489" s="1">
        <v>0</v>
      </c>
      <c r="I489" s="2">
        <f t="shared" si="72"/>
        <v>1.5609999999999999</v>
      </c>
      <c r="J489" s="2">
        <f t="shared" si="73"/>
        <v>0.158</v>
      </c>
      <c r="K489" s="1">
        <v>52</v>
      </c>
      <c r="L489" s="1">
        <f t="shared" si="68"/>
        <v>6.0124995518454606E-2</v>
      </c>
      <c r="M489">
        <f t="shared" si="69"/>
        <v>74</v>
      </c>
      <c r="N489">
        <f t="shared" si="70"/>
        <v>0</v>
      </c>
      <c r="O489">
        <f t="shared" si="71"/>
        <v>0</v>
      </c>
    </row>
    <row r="490" spans="1:15">
      <c r="A490" s="1" t="s">
        <v>35</v>
      </c>
      <c r="B490" s="1">
        <v>1400</v>
      </c>
      <c r="C490" s="2">
        <v>0.377222836718</v>
      </c>
      <c r="D490" s="2">
        <v>0.88800000000000001</v>
      </c>
      <c r="E490" s="2">
        <v>46.66</v>
      </c>
      <c r="F490" s="2">
        <v>1.93</v>
      </c>
      <c r="G490" s="2">
        <v>0.497</v>
      </c>
      <c r="H490" s="1">
        <v>0</v>
      </c>
      <c r="I490" s="2">
        <f t="shared" si="72"/>
        <v>1.351</v>
      </c>
      <c r="J490" s="2">
        <f t="shared" si="73"/>
        <v>0.2485</v>
      </c>
      <c r="K490" s="1">
        <v>563</v>
      </c>
      <c r="L490" s="1">
        <f t="shared" ref="L490:L493" si="74">E490*D490*C490/12</f>
        <v>1.3024900995333788</v>
      </c>
      <c r="M490">
        <f t="shared" ref="M490:M493" si="75">ROUND(E490*D490*C490*102.79,0)</f>
        <v>1607</v>
      </c>
      <c r="N490">
        <f t="shared" ref="N490:N493" si="76">ROUND(I490*M490*0.002205,0)</f>
        <v>5</v>
      </c>
      <c r="O490">
        <f t="shared" ref="O490:O493" si="77">ROUND(J490*M490*0.002205,1)</f>
        <v>0.9</v>
      </c>
    </row>
    <row r="491" spans="1:15">
      <c r="A491" s="1" t="s">
        <v>35</v>
      </c>
      <c r="B491" s="1">
        <v>1300</v>
      </c>
      <c r="C491" s="2">
        <v>8.0466625848800002E-2</v>
      </c>
      <c r="D491" s="2">
        <v>0.63100000000000001</v>
      </c>
      <c r="E491" s="2">
        <v>46.66</v>
      </c>
      <c r="F491" s="2">
        <v>2.1</v>
      </c>
      <c r="G491" s="2">
        <v>0.51600000000000001</v>
      </c>
      <c r="H491" s="1">
        <v>0</v>
      </c>
      <c r="I491" s="2">
        <f t="shared" si="72"/>
        <v>1.47</v>
      </c>
      <c r="J491" s="2">
        <f t="shared" si="73"/>
        <v>0.25800000000000001</v>
      </c>
      <c r="K491" s="1">
        <v>85</v>
      </c>
      <c r="L491" s="1">
        <f t="shared" si="74"/>
        <v>0.19742795107402167</v>
      </c>
      <c r="M491">
        <f t="shared" si="75"/>
        <v>244</v>
      </c>
      <c r="N491">
        <f t="shared" si="76"/>
        <v>1</v>
      </c>
      <c r="O491">
        <f t="shared" si="77"/>
        <v>0.1</v>
      </c>
    </row>
    <row r="492" spans="1:15">
      <c r="A492" s="1" t="s">
        <v>35</v>
      </c>
      <c r="B492" s="1">
        <v>1300</v>
      </c>
      <c r="C492" s="2">
        <v>1.87427081941E-2</v>
      </c>
      <c r="D492" s="2">
        <v>0.69199999999999995</v>
      </c>
      <c r="E492" s="2">
        <v>46.66</v>
      </c>
      <c r="F492" s="2">
        <v>2.1</v>
      </c>
      <c r="G492" s="2">
        <v>0.51600000000000001</v>
      </c>
      <c r="H492" s="1">
        <v>0</v>
      </c>
      <c r="I492" s="2">
        <f t="shared" si="72"/>
        <v>1.47</v>
      </c>
      <c r="J492" s="2">
        <f t="shared" si="73"/>
        <v>0.25800000000000001</v>
      </c>
      <c r="K492" s="1">
        <v>32</v>
      </c>
      <c r="L492" s="1">
        <f t="shared" si="74"/>
        <v>5.0431504743416712E-2</v>
      </c>
      <c r="M492">
        <f t="shared" si="75"/>
        <v>62</v>
      </c>
      <c r="N492">
        <f t="shared" si="76"/>
        <v>0</v>
      </c>
      <c r="O492">
        <f t="shared" si="77"/>
        <v>0</v>
      </c>
    </row>
    <row r="493" spans="1:15">
      <c r="A493" s="1" t="s">
        <v>35</v>
      </c>
      <c r="B493" s="1">
        <v>1200</v>
      </c>
      <c r="C493" s="2">
        <v>0.10605161004499999</v>
      </c>
      <c r="D493" s="2">
        <v>0.38900000000000001</v>
      </c>
      <c r="E493" s="2">
        <v>46.66</v>
      </c>
      <c r="F493" s="2">
        <v>2.23</v>
      </c>
      <c r="G493" s="2">
        <v>0.316</v>
      </c>
      <c r="H493" s="1">
        <v>0</v>
      </c>
      <c r="I493" s="2">
        <f t="shared" si="72"/>
        <v>1.5609999999999999</v>
      </c>
      <c r="J493" s="2">
        <f t="shared" si="73"/>
        <v>0.158</v>
      </c>
      <c r="K493" s="1">
        <v>153</v>
      </c>
      <c r="L493" s="1">
        <f t="shared" si="74"/>
        <v>0.16040960004234858</v>
      </c>
      <c r="M493">
        <f t="shared" si="75"/>
        <v>198</v>
      </c>
      <c r="N493">
        <f t="shared" si="76"/>
        <v>1</v>
      </c>
      <c r="O493">
        <f t="shared" si="77"/>
        <v>0.1</v>
      </c>
    </row>
    <row r="494" spans="1:15">
      <c r="C494" s="2">
        <f>SUM(C2:C493)</f>
        <v>1101.3160198876926</v>
      </c>
      <c r="N494">
        <f>SUM(N2:N493)</f>
        <v>11266</v>
      </c>
      <c r="O494">
        <f>SUM(O2:O493)</f>
        <v>2101.1999999999939</v>
      </c>
    </row>
  </sheetData>
  <autoFilter ref="A1:O494"/>
  <sortState ref="A2:L774">
    <sortCondition descending="1" ref="L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83"/>
  <sheetViews>
    <sheetView topLeftCell="A268" workbookViewId="0">
      <selection activeCell="B14" sqref="B14"/>
    </sheetView>
  </sheetViews>
  <sheetFormatPr defaultRowHeight="15"/>
  <cols>
    <col min="1" max="1" width="20.1406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" customWidth="1"/>
    <col min="13" max="13" width="15.5703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35</v>
      </c>
      <c r="B2" s="1">
        <v>3100</v>
      </c>
      <c r="C2" s="2">
        <v>0.277054787365</v>
      </c>
      <c r="D2" s="2">
        <v>0.252</v>
      </c>
      <c r="E2" s="2">
        <v>46.66</v>
      </c>
      <c r="F2" s="2">
        <v>1.2</v>
      </c>
      <c r="G2" s="2">
        <v>6.4000000000000001E-2</v>
      </c>
      <c r="H2" s="1">
        <v>1</v>
      </c>
      <c r="I2" s="2">
        <f t="shared" ref="I2:J39" si="0">F2</f>
        <v>1.2</v>
      </c>
      <c r="J2" s="2">
        <f t="shared" si="0"/>
        <v>6.4000000000000001E-2</v>
      </c>
      <c r="K2" s="1">
        <v>119</v>
      </c>
      <c r="L2" s="1">
        <f t="shared" ref="L2:L39" si="1">E2*D2*C2/12</f>
        <v>0.27147490394746887</v>
      </c>
      <c r="M2">
        <f t="shared" ref="M2:M39" si="2">ROUND(E2*D2*C2*102.79,0)</f>
        <v>335</v>
      </c>
      <c r="N2">
        <f t="shared" ref="N2:N39" si="3">ROUND(I2*M2*0.002205,0)</f>
        <v>1</v>
      </c>
      <c r="O2">
        <f t="shared" ref="O2:O39" si="4">ROUND(J2*M2*0.002205,1)</f>
        <v>0</v>
      </c>
    </row>
    <row r="3" spans="1:15">
      <c r="A3" s="1" t="s">
        <v>35</v>
      </c>
      <c r="B3" s="1">
        <v>5100</v>
      </c>
      <c r="C3" s="2">
        <v>0.19617565694899999</v>
      </c>
      <c r="D3" s="2">
        <v>1</v>
      </c>
      <c r="E3" s="2">
        <v>46.66</v>
      </c>
      <c r="F3" s="2">
        <v>0.6</v>
      </c>
      <c r="G3" s="2">
        <v>0.05</v>
      </c>
      <c r="H3" s="1">
        <v>1</v>
      </c>
      <c r="I3" s="2">
        <f t="shared" si="0"/>
        <v>0.6</v>
      </c>
      <c r="J3" s="2">
        <f t="shared" si="0"/>
        <v>0.05</v>
      </c>
      <c r="K3" s="1">
        <v>330</v>
      </c>
      <c r="L3" s="1">
        <f t="shared" si="1"/>
        <v>0.76279634610336167</v>
      </c>
      <c r="M3">
        <f t="shared" si="2"/>
        <v>941</v>
      </c>
      <c r="N3">
        <f t="shared" si="3"/>
        <v>1</v>
      </c>
      <c r="O3">
        <f t="shared" si="4"/>
        <v>0.1</v>
      </c>
    </row>
    <row r="4" spans="1:15">
      <c r="A4" s="1" t="s">
        <v>35</v>
      </c>
      <c r="B4" s="1">
        <v>5100</v>
      </c>
      <c r="C4" s="2">
        <v>0.17067864223500001</v>
      </c>
      <c r="D4" s="2">
        <v>1</v>
      </c>
      <c r="E4" s="2">
        <v>46.66</v>
      </c>
      <c r="F4" s="2">
        <v>0.6</v>
      </c>
      <c r="G4" s="2">
        <v>0.05</v>
      </c>
      <c r="H4" s="1">
        <v>1</v>
      </c>
      <c r="I4" s="2">
        <f t="shared" si="0"/>
        <v>0.6</v>
      </c>
      <c r="J4" s="2">
        <f t="shared" si="0"/>
        <v>0.05</v>
      </c>
      <c r="K4" s="1">
        <v>287</v>
      </c>
      <c r="L4" s="1">
        <f t="shared" si="1"/>
        <v>0.66365545389042502</v>
      </c>
      <c r="M4">
        <f t="shared" si="2"/>
        <v>819</v>
      </c>
      <c r="N4">
        <f t="shared" si="3"/>
        <v>1</v>
      </c>
      <c r="O4">
        <f t="shared" si="4"/>
        <v>0.1</v>
      </c>
    </row>
    <row r="5" spans="1:15">
      <c r="A5" s="1" t="s">
        <v>35</v>
      </c>
      <c r="B5" s="1">
        <v>6170</v>
      </c>
      <c r="C5" s="2">
        <v>0.47938283458600001</v>
      </c>
      <c r="D5" s="2">
        <v>0.26600000000000001</v>
      </c>
      <c r="E5" s="2">
        <v>46.66</v>
      </c>
      <c r="F5" s="2">
        <v>0</v>
      </c>
      <c r="G5" s="2">
        <v>0</v>
      </c>
      <c r="H5" s="1">
        <v>1</v>
      </c>
      <c r="I5" s="2">
        <f t="shared" si="0"/>
        <v>0</v>
      </c>
      <c r="J5" s="2">
        <f t="shared" si="0"/>
        <v>0</v>
      </c>
      <c r="K5" s="1">
        <v>214</v>
      </c>
      <c r="L5" s="1">
        <f t="shared" si="1"/>
        <v>0.49582406786951783</v>
      </c>
      <c r="M5">
        <f t="shared" si="2"/>
        <v>612</v>
      </c>
      <c r="N5">
        <f t="shared" si="3"/>
        <v>0</v>
      </c>
      <c r="O5">
        <f t="shared" si="4"/>
        <v>0</v>
      </c>
    </row>
    <row r="6" spans="1:15">
      <c r="A6" s="1" t="s">
        <v>35</v>
      </c>
      <c r="B6" s="1">
        <v>4200</v>
      </c>
      <c r="C6" s="2">
        <v>8.2235191016800005E-2</v>
      </c>
      <c r="D6" s="2">
        <v>0.309</v>
      </c>
      <c r="E6" s="2">
        <v>46.66</v>
      </c>
      <c r="F6" s="2">
        <v>0.7</v>
      </c>
      <c r="G6" s="2">
        <v>0.09</v>
      </c>
      <c r="H6" s="1">
        <v>1</v>
      </c>
      <c r="I6" s="2">
        <f t="shared" si="0"/>
        <v>0.7</v>
      </c>
      <c r="J6" s="2">
        <f t="shared" si="0"/>
        <v>0.09</v>
      </c>
      <c r="K6" s="1">
        <v>56</v>
      </c>
      <c r="L6" s="1">
        <f t="shared" si="1"/>
        <v>9.8805170830730107E-2</v>
      </c>
      <c r="M6">
        <f t="shared" si="2"/>
        <v>122</v>
      </c>
      <c r="N6">
        <f t="shared" si="3"/>
        <v>0</v>
      </c>
      <c r="O6">
        <f t="shared" si="4"/>
        <v>0</v>
      </c>
    </row>
    <row r="7" spans="1:15">
      <c r="A7" s="1" t="s">
        <v>35</v>
      </c>
      <c r="B7" s="1">
        <v>4200</v>
      </c>
      <c r="C7" s="2">
        <v>8.8222117751599993E-2</v>
      </c>
      <c r="D7" s="2">
        <v>0.309</v>
      </c>
      <c r="E7" s="2">
        <v>46.66</v>
      </c>
      <c r="F7" s="2">
        <v>0.7</v>
      </c>
      <c r="G7" s="2">
        <v>0.09</v>
      </c>
      <c r="H7" s="1">
        <v>1</v>
      </c>
      <c r="I7" s="2">
        <f t="shared" si="0"/>
        <v>0.7</v>
      </c>
      <c r="J7" s="2">
        <f t="shared" si="0"/>
        <v>0.09</v>
      </c>
      <c r="K7" s="1">
        <v>246</v>
      </c>
      <c r="L7" s="1">
        <f t="shared" si="1"/>
        <v>0.10599843336795861</v>
      </c>
      <c r="M7">
        <f t="shared" si="2"/>
        <v>131</v>
      </c>
      <c r="N7">
        <f t="shared" si="3"/>
        <v>0</v>
      </c>
      <c r="O7">
        <f t="shared" si="4"/>
        <v>0</v>
      </c>
    </row>
    <row r="8" spans="1:15">
      <c r="A8" s="1" t="s">
        <v>35</v>
      </c>
      <c r="B8" s="1">
        <v>6170</v>
      </c>
      <c r="C8" s="2">
        <v>6.0600001096799999E-2</v>
      </c>
      <c r="D8" s="2">
        <v>0.30299999999999999</v>
      </c>
      <c r="E8" s="2">
        <v>46.66</v>
      </c>
      <c r="F8" s="2">
        <v>0</v>
      </c>
      <c r="G8" s="2">
        <v>0</v>
      </c>
      <c r="H8" s="1">
        <v>1</v>
      </c>
      <c r="I8" s="2">
        <f t="shared" si="0"/>
        <v>0</v>
      </c>
      <c r="J8" s="2">
        <f t="shared" si="0"/>
        <v>0</v>
      </c>
      <c r="K8" s="1">
        <v>31</v>
      </c>
      <c r="L8" s="1">
        <f t="shared" si="1"/>
        <v>7.1396800292211363E-2</v>
      </c>
      <c r="M8">
        <f t="shared" si="2"/>
        <v>88</v>
      </c>
      <c r="N8">
        <f t="shared" si="3"/>
        <v>0</v>
      </c>
      <c r="O8">
        <f t="shared" si="4"/>
        <v>0</v>
      </c>
    </row>
    <row r="9" spans="1:15">
      <c r="A9" s="1" t="s">
        <v>35</v>
      </c>
      <c r="B9" s="1">
        <v>3100</v>
      </c>
      <c r="C9" s="2">
        <v>1.2224846866300001</v>
      </c>
      <c r="D9" s="2">
        <v>0.3</v>
      </c>
      <c r="E9" s="2">
        <v>46.66</v>
      </c>
      <c r="F9" s="2">
        <v>1.2</v>
      </c>
      <c r="G9" s="2">
        <v>6.4000000000000001E-2</v>
      </c>
      <c r="H9" s="1">
        <v>1</v>
      </c>
      <c r="I9" s="2">
        <f t="shared" si="0"/>
        <v>1.2</v>
      </c>
      <c r="J9" s="2">
        <f t="shared" si="0"/>
        <v>6.4000000000000001E-2</v>
      </c>
      <c r="K9" s="1">
        <v>616</v>
      </c>
      <c r="L9" s="1">
        <f t="shared" si="1"/>
        <v>1.426028386953895</v>
      </c>
      <c r="M9">
        <f t="shared" si="2"/>
        <v>1759</v>
      </c>
      <c r="N9">
        <f t="shared" si="3"/>
        <v>5</v>
      </c>
      <c r="O9">
        <f t="shared" si="4"/>
        <v>0.2</v>
      </c>
    </row>
    <row r="10" spans="1:15">
      <c r="A10" s="1" t="s">
        <v>35</v>
      </c>
      <c r="B10" s="1">
        <v>3100</v>
      </c>
      <c r="C10" s="2">
        <v>8.10295673642E-2</v>
      </c>
      <c r="D10" s="2">
        <v>0.3</v>
      </c>
      <c r="E10" s="2">
        <v>46.66</v>
      </c>
      <c r="F10" s="2">
        <v>1.2</v>
      </c>
      <c r="G10" s="2">
        <v>6.4000000000000001E-2</v>
      </c>
      <c r="H10" s="1">
        <v>1</v>
      </c>
      <c r="I10" s="2">
        <f t="shared" si="0"/>
        <v>1.2</v>
      </c>
      <c r="J10" s="2">
        <f t="shared" si="0"/>
        <v>6.4000000000000001E-2</v>
      </c>
      <c r="K10" s="1">
        <v>41</v>
      </c>
      <c r="L10" s="1">
        <f t="shared" si="1"/>
        <v>9.4520990330339297E-2</v>
      </c>
      <c r="M10">
        <f t="shared" si="2"/>
        <v>117</v>
      </c>
      <c r="N10">
        <f t="shared" si="3"/>
        <v>0</v>
      </c>
      <c r="O10">
        <f t="shared" si="4"/>
        <v>0</v>
      </c>
    </row>
    <row r="11" spans="1:15">
      <c r="A11" s="1" t="s">
        <v>35</v>
      </c>
      <c r="B11" s="1">
        <v>3100</v>
      </c>
      <c r="C11" s="2">
        <v>1.30224632139</v>
      </c>
      <c r="D11" s="2">
        <v>0.3</v>
      </c>
      <c r="E11" s="2">
        <v>46.66</v>
      </c>
      <c r="F11" s="2">
        <v>1.2</v>
      </c>
      <c r="G11" s="2">
        <v>6.4000000000000001E-2</v>
      </c>
      <c r="H11" s="1">
        <v>1</v>
      </c>
      <c r="I11" s="2">
        <f t="shared" si="0"/>
        <v>1.2</v>
      </c>
      <c r="J11" s="2">
        <f t="shared" si="0"/>
        <v>6.4000000000000001E-2</v>
      </c>
      <c r="K11" s="1">
        <v>657</v>
      </c>
      <c r="L11" s="1">
        <f t="shared" si="1"/>
        <v>1.5190703339014349</v>
      </c>
      <c r="M11">
        <f t="shared" si="2"/>
        <v>1874</v>
      </c>
      <c r="N11">
        <f t="shared" si="3"/>
        <v>5</v>
      </c>
      <c r="O11">
        <f t="shared" si="4"/>
        <v>0.3</v>
      </c>
    </row>
    <row r="12" spans="1:15">
      <c r="A12" s="1" t="s">
        <v>35</v>
      </c>
      <c r="B12" s="1">
        <v>3200</v>
      </c>
      <c r="C12" s="2">
        <v>9.3088894708799996E-2</v>
      </c>
      <c r="D12" s="2">
        <v>0.28699999999999998</v>
      </c>
      <c r="E12" s="2">
        <v>46.66</v>
      </c>
      <c r="F12" s="2">
        <v>1.2</v>
      </c>
      <c r="G12" s="2">
        <v>6.4000000000000001E-2</v>
      </c>
      <c r="H12" s="1">
        <v>1</v>
      </c>
      <c r="I12" s="2">
        <f t="shared" si="0"/>
        <v>1.2</v>
      </c>
      <c r="J12" s="2">
        <f t="shared" si="0"/>
        <v>6.4000000000000001E-2</v>
      </c>
      <c r="K12" s="1">
        <v>48</v>
      </c>
      <c r="L12" s="1">
        <f t="shared" si="1"/>
        <v>0.10388270719844318</v>
      </c>
      <c r="M12">
        <f t="shared" si="2"/>
        <v>128</v>
      </c>
      <c r="N12">
        <f t="shared" si="3"/>
        <v>0</v>
      </c>
      <c r="O12">
        <f t="shared" si="4"/>
        <v>0</v>
      </c>
    </row>
    <row r="13" spans="1:15">
      <c r="A13" s="1" t="s">
        <v>35</v>
      </c>
      <c r="B13" s="1">
        <v>3100</v>
      </c>
      <c r="C13" s="2">
        <v>1.26912194277</v>
      </c>
      <c r="D13" s="2">
        <v>0.3</v>
      </c>
      <c r="E13" s="2">
        <v>46.66</v>
      </c>
      <c r="F13" s="2">
        <v>1.2</v>
      </c>
      <c r="G13" s="2">
        <v>6.4000000000000001E-2</v>
      </c>
      <c r="H13" s="1">
        <v>1</v>
      </c>
      <c r="I13" s="2">
        <f t="shared" si="0"/>
        <v>1.2</v>
      </c>
      <c r="J13" s="2">
        <f t="shared" si="0"/>
        <v>6.4000000000000001E-2</v>
      </c>
      <c r="K13" s="1">
        <v>785</v>
      </c>
      <c r="L13" s="1">
        <f t="shared" si="1"/>
        <v>1.480430746241205</v>
      </c>
      <c r="M13">
        <f t="shared" si="2"/>
        <v>1826</v>
      </c>
      <c r="N13">
        <f t="shared" si="3"/>
        <v>5</v>
      </c>
      <c r="O13">
        <f t="shared" si="4"/>
        <v>0.3</v>
      </c>
    </row>
    <row r="14" spans="1:15">
      <c r="A14" s="1" t="s">
        <v>35</v>
      </c>
      <c r="B14" s="1">
        <v>3100</v>
      </c>
      <c r="C14" s="2">
        <v>4.2672072727700003</v>
      </c>
      <c r="D14" s="2">
        <v>0.3</v>
      </c>
      <c r="E14" s="2">
        <v>46.66</v>
      </c>
      <c r="F14" s="2">
        <v>1.2</v>
      </c>
      <c r="G14" s="2">
        <v>6.4000000000000001E-2</v>
      </c>
      <c r="H14" s="1">
        <v>1</v>
      </c>
      <c r="I14" s="2">
        <f t="shared" si="0"/>
        <v>1.2</v>
      </c>
      <c r="J14" s="2">
        <f t="shared" si="0"/>
        <v>6.4000000000000001E-2</v>
      </c>
      <c r="K14" s="1">
        <v>2790</v>
      </c>
      <c r="L14" s="1">
        <f t="shared" si="1"/>
        <v>4.9776972836862052</v>
      </c>
      <c r="M14">
        <f t="shared" si="2"/>
        <v>6140</v>
      </c>
      <c r="N14">
        <f t="shared" si="3"/>
        <v>16</v>
      </c>
      <c r="O14">
        <f t="shared" si="4"/>
        <v>0.9</v>
      </c>
    </row>
    <row r="15" spans="1:15">
      <c r="A15" s="1" t="s">
        <v>35</v>
      </c>
      <c r="B15" s="1">
        <v>6170</v>
      </c>
      <c r="C15" s="2">
        <v>4.0667431134099999E-2</v>
      </c>
      <c r="D15" s="2">
        <v>0.30299999999999999</v>
      </c>
      <c r="E15" s="2">
        <v>46.66</v>
      </c>
      <c r="F15" s="2">
        <v>0</v>
      </c>
      <c r="G15" s="2">
        <v>0</v>
      </c>
      <c r="H15" s="1">
        <v>1</v>
      </c>
      <c r="I15" s="2">
        <f t="shared" si="0"/>
        <v>0</v>
      </c>
      <c r="J15" s="2">
        <f t="shared" si="0"/>
        <v>0</v>
      </c>
      <c r="K15" s="1">
        <v>21</v>
      </c>
      <c r="L15" s="1">
        <f t="shared" si="1"/>
        <v>4.7912944002106918E-2</v>
      </c>
      <c r="M15">
        <f t="shared" si="2"/>
        <v>59</v>
      </c>
      <c r="N15">
        <f t="shared" si="3"/>
        <v>0</v>
      </c>
      <c r="O15">
        <f t="shared" si="4"/>
        <v>0</v>
      </c>
    </row>
    <row r="16" spans="1:15">
      <c r="A16" s="1" t="s">
        <v>35</v>
      </c>
      <c r="B16" s="1">
        <v>5100</v>
      </c>
      <c r="C16" s="2">
        <v>0.13889629319999999</v>
      </c>
      <c r="D16" s="2">
        <v>1</v>
      </c>
      <c r="E16" s="2">
        <v>46.66</v>
      </c>
      <c r="F16" s="2">
        <v>0.6</v>
      </c>
      <c r="G16" s="2">
        <v>0.05</v>
      </c>
      <c r="H16" s="1">
        <v>1</v>
      </c>
      <c r="I16" s="2">
        <f t="shared" si="0"/>
        <v>0.6</v>
      </c>
      <c r="J16" s="2">
        <f t="shared" si="0"/>
        <v>0.05</v>
      </c>
      <c r="K16" s="1">
        <v>233</v>
      </c>
      <c r="L16" s="1">
        <f t="shared" si="1"/>
        <v>0.54007508672599991</v>
      </c>
      <c r="M16">
        <f t="shared" si="2"/>
        <v>666</v>
      </c>
      <c r="N16">
        <f t="shared" si="3"/>
        <v>1</v>
      </c>
      <c r="O16">
        <f t="shared" si="4"/>
        <v>0.1</v>
      </c>
    </row>
    <row r="17" spans="1:15">
      <c r="A17" s="1" t="s">
        <v>35</v>
      </c>
      <c r="B17" s="1">
        <v>5100</v>
      </c>
      <c r="C17" s="2">
        <v>0.202498076892</v>
      </c>
      <c r="D17" s="2">
        <v>1</v>
      </c>
      <c r="E17" s="2">
        <v>46.66</v>
      </c>
      <c r="F17" s="2">
        <v>0.6</v>
      </c>
      <c r="G17" s="2">
        <v>0.05</v>
      </c>
      <c r="H17" s="1">
        <v>1</v>
      </c>
      <c r="I17" s="2">
        <f t="shared" si="0"/>
        <v>0.6</v>
      </c>
      <c r="J17" s="2">
        <f t="shared" si="0"/>
        <v>0.05</v>
      </c>
      <c r="K17" s="1">
        <v>340</v>
      </c>
      <c r="L17" s="1">
        <f t="shared" si="1"/>
        <v>0.78738002231505988</v>
      </c>
      <c r="M17">
        <f t="shared" si="2"/>
        <v>971</v>
      </c>
      <c r="N17">
        <f t="shared" si="3"/>
        <v>1</v>
      </c>
      <c r="O17">
        <f t="shared" si="4"/>
        <v>0.1</v>
      </c>
    </row>
    <row r="18" spans="1:15">
      <c r="A18" s="1" t="s">
        <v>35</v>
      </c>
      <c r="B18" s="1">
        <v>5100</v>
      </c>
      <c r="C18" s="2">
        <v>5.02531370423E-2</v>
      </c>
      <c r="D18" s="2">
        <v>1</v>
      </c>
      <c r="E18" s="2">
        <v>46.66</v>
      </c>
      <c r="F18" s="2">
        <v>0.6</v>
      </c>
      <c r="G18" s="2">
        <v>0.05</v>
      </c>
      <c r="H18" s="1">
        <v>1</v>
      </c>
      <c r="I18" s="2">
        <f t="shared" si="0"/>
        <v>0.6</v>
      </c>
      <c r="J18" s="2">
        <f t="shared" si="0"/>
        <v>0.05</v>
      </c>
      <c r="K18" s="1">
        <v>84</v>
      </c>
      <c r="L18" s="1">
        <f t="shared" si="1"/>
        <v>0.19540094786614315</v>
      </c>
      <c r="M18">
        <f t="shared" si="2"/>
        <v>241</v>
      </c>
      <c r="N18">
        <f t="shared" si="3"/>
        <v>0</v>
      </c>
      <c r="O18">
        <f t="shared" si="4"/>
        <v>0</v>
      </c>
    </row>
    <row r="19" spans="1:15">
      <c r="A19" s="1" t="s">
        <v>35</v>
      </c>
      <c r="B19" s="1">
        <v>3200</v>
      </c>
      <c r="C19" s="2">
        <v>2.0393986438899998</v>
      </c>
      <c r="D19" s="2">
        <v>0.4</v>
      </c>
      <c r="E19" s="2">
        <v>46.66</v>
      </c>
      <c r="F19" s="2">
        <v>1.2</v>
      </c>
      <c r="G19" s="2">
        <v>6.4000000000000001E-2</v>
      </c>
      <c r="H19" s="1">
        <v>1</v>
      </c>
      <c r="I19" s="2">
        <f t="shared" si="0"/>
        <v>1.2</v>
      </c>
      <c r="J19" s="2">
        <f t="shared" si="0"/>
        <v>6.4000000000000001E-2</v>
      </c>
      <c r="K19" s="1">
        <v>1762</v>
      </c>
      <c r="L19" s="1">
        <f t="shared" si="1"/>
        <v>3.1719446907969129</v>
      </c>
      <c r="M19">
        <f t="shared" si="2"/>
        <v>3913</v>
      </c>
      <c r="N19">
        <f t="shared" si="3"/>
        <v>10</v>
      </c>
      <c r="O19">
        <f t="shared" si="4"/>
        <v>0.6</v>
      </c>
    </row>
    <row r="20" spans="1:15">
      <c r="A20" s="1" t="s">
        <v>35</v>
      </c>
      <c r="B20" s="1">
        <v>3200</v>
      </c>
      <c r="C20" s="2">
        <v>1.63093608357</v>
      </c>
      <c r="D20" s="2">
        <v>0.28699999999999998</v>
      </c>
      <c r="E20" s="2">
        <v>46.66</v>
      </c>
      <c r="F20" s="2">
        <v>1.2</v>
      </c>
      <c r="G20" s="2">
        <v>6.4000000000000001E-2</v>
      </c>
      <c r="H20" s="1">
        <v>1</v>
      </c>
      <c r="I20" s="2">
        <f t="shared" si="0"/>
        <v>1.2</v>
      </c>
      <c r="J20" s="2">
        <f t="shared" si="0"/>
        <v>6.4000000000000001E-2</v>
      </c>
      <c r="K20" s="1">
        <v>787</v>
      </c>
      <c r="L20" s="1">
        <f t="shared" si="1"/>
        <v>1.8200458406867472</v>
      </c>
      <c r="M20">
        <f t="shared" si="2"/>
        <v>2245</v>
      </c>
      <c r="N20">
        <f t="shared" si="3"/>
        <v>6</v>
      </c>
      <c r="O20">
        <f t="shared" si="4"/>
        <v>0.3</v>
      </c>
    </row>
    <row r="21" spans="1:15">
      <c r="A21" s="1" t="s">
        <v>35</v>
      </c>
      <c r="B21" s="1">
        <v>4340</v>
      </c>
      <c r="C21" s="2">
        <v>3.2244546876100002</v>
      </c>
      <c r="D21" s="2">
        <v>0.41299999999999998</v>
      </c>
      <c r="E21" s="2">
        <v>46.66</v>
      </c>
      <c r="F21" s="2">
        <v>0.7</v>
      </c>
      <c r="G21" s="2">
        <v>0.09</v>
      </c>
      <c r="H21" s="1">
        <v>1</v>
      </c>
      <c r="I21" s="2">
        <f t="shared" si="0"/>
        <v>0.7</v>
      </c>
      <c r="J21" s="2">
        <f t="shared" si="0"/>
        <v>0.09</v>
      </c>
      <c r="K21" s="1">
        <v>2243</v>
      </c>
      <c r="L21" s="1">
        <f t="shared" si="1"/>
        <v>5.1780926678302928</v>
      </c>
      <c r="M21">
        <f t="shared" si="2"/>
        <v>6387</v>
      </c>
      <c r="N21">
        <f t="shared" si="3"/>
        <v>10</v>
      </c>
      <c r="O21">
        <f t="shared" si="4"/>
        <v>1.3</v>
      </c>
    </row>
    <row r="22" spans="1:15">
      <c r="A22" s="1" t="s">
        <v>35</v>
      </c>
      <c r="B22" s="1">
        <v>4340</v>
      </c>
      <c r="C22" s="2">
        <v>5.0931484847600003E-2</v>
      </c>
      <c r="D22" s="2">
        <v>0.41299999999999998</v>
      </c>
      <c r="E22" s="2">
        <v>46.66</v>
      </c>
      <c r="F22" s="2">
        <v>0.7</v>
      </c>
      <c r="G22" s="2">
        <v>0.09</v>
      </c>
      <c r="H22" s="1">
        <v>1</v>
      </c>
      <c r="I22" s="2">
        <f t="shared" si="0"/>
        <v>0.7</v>
      </c>
      <c r="J22" s="2">
        <f t="shared" si="0"/>
        <v>0.09</v>
      </c>
      <c r="K22" s="1">
        <v>42</v>
      </c>
      <c r="L22" s="1">
        <f t="shared" si="1"/>
        <v>8.1789937772871968E-2</v>
      </c>
      <c r="M22">
        <f t="shared" si="2"/>
        <v>101</v>
      </c>
      <c r="N22">
        <f t="shared" si="3"/>
        <v>0</v>
      </c>
      <c r="O22">
        <f t="shared" si="4"/>
        <v>0</v>
      </c>
    </row>
    <row r="23" spans="1:15">
      <c r="A23" s="1" t="s">
        <v>35</v>
      </c>
      <c r="B23" s="1">
        <v>3200</v>
      </c>
      <c r="C23" s="2">
        <v>1.24326809061</v>
      </c>
      <c r="D23" s="2">
        <v>0.06</v>
      </c>
      <c r="E23" s="2">
        <v>46.66</v>
      </c>
      <c r="F23" s="2">
        <v>1.2</v>
      </c>
      <c r="G23" s="2">
        <v>6.4000000000000001E-2</v>
      </c>
      <c r="H23" s="1">
        <v>1</v>
      </c>
      <c r="I23" s="2">
        <f t="shared" si="0"/>
        <v>1.2</v>
      </c>
      <c r="J23" s="2">
        <f t="shared" si="0"/>
        <v>6.4000000000000001E-2</v>
      </c>
      <c r="K23" s="1">
        <v>125</v>
      </c>
      <c r="L23" s="1">
        <f t="shared" si="1"/>
        <v>0.29005444553931298</v>
      </c>
      <c r="M23">
        <f t="shared" si="2"/>
        <v>358</v>
      </c>
      <c r="N23">
        <f t="shared" si="3"/>
        <v>1</v>
      </c>
      <c r="O23">
        <f t="shared" si="4"/>
        <v>0.1</v>
      </c>
    </row>
    <row r="24" spans="1:15">
      <c r="A24" s="1" t="s">
        <v>35</v>
      </c>
      <c r="B24" s="1">
        <v>5100</v>
      </c>
      <c r="C24" s="2">
        <v>9.1434303550100005</v>
      </c>
      <c r="D24" s="2">
        <v>1</v>
      </c>
      <c r="E24" s="2">
        <v>46.66</v>
      </c>
      <c r="F24" s="2">
        <v>0.6</v>
      </c>
      <c r="G24" s="2">
        <v>0.05</v>
      </c>
      <c r="H24" s="1">
        <v>1</v>
      </c>
      <c r="I24" s="2">
        <f t="shared" si="0"/>
        <v>0.6</v>
      </c>
      <c r="J24" s="2">
        <f t="shared" si="0"/>
        <v>0.05</v>
      </c>
      <c r="K24" s="1">
        <v>101607</v>
      </c>
      <c r="L24" s="1">
        <f t="shared" si="1"/>
        <v>35.552705030397213</v>
      </c>
      <c r="M24">
        <f t="shared" si="2"/>
        <v>43854</v>
      </c>
      <c r="N24">
        <f t="shared" si="3"/>
        <v>58</v>
      </c>
      <c r="O24">
        <f t="shared" si="4"/>
        <v>4.8</v>
      </c>
    </row>
    <row r="25" spans="1:15">
      <c r="A25" s="1" t="s">
        <v>35</v>
      </c>
      <c r="B25" s="1">
        <v>3200</v>
      </c>
      <c r="C25" s="2">
        <v>8.60554723013</v>
      </c>
      <c r="D25" s="2">
        <v>0.06</v>
      </c>
      <c r="E25" s="2">
        <v>46.66</v>
      </c>
      <c r="F25" s="2">
        <v>1.2</v>
      </c>
      <c r="G25" s="2">
        <v>6.4000000000000001E-2</v>
      </c>
      <c r="H25" s="1">
        <v>1</v>
      </c>
      <c r="I25" s="2">
        <f t="shared" si="0"/>
        <v>1.2</v>
      </c>
      <c r="J25" s="2">
        <f t="shared" si="0"/>
        <v>6.4000000000000001E-2</v>
      </c>
      <c r="K25" s="1">
        <v>870</v>
      </c>
      <c r="L25" s="1">
        <f t="shared" si="1"/>
        <v>2.0076741687893289</v>
      </c>
      <c r="M25">
        <f t="shared" si="2"/>
        <v>2476</v>
      </c>
      <c r="N25">
        <f t="shared" si="3"/>
        <v>7</v>
      </c>
      <c r="O25">
        <f t="shared" si="4"/>
        <v>0.3</v>
      </c>
    </row>
    <row r="26" spans="1:15">
      <c r="A26" s="1" t="s">
        <v>35</v>
      </c>
      <c r="B26" s="1">
        <v>3200</v>
      </c>
      <c r="C26" s="2">
        <v>0.43700174400500003</v>
      </c>
      <c r="D26" s="2">
        <v>0.28699999999999998</v>
      </c>
      <c r="E26" s="2">
        <v>46.66</v>
      </c>
      <c r="F26" s="2">
        <v>1.2</v>
      </c>
      <c r="G26" s="2">
        <v>6.4000000000000001E-2</v>
      </c>
      <c r="H26" s="1">
        <v>1</v>
      </c>
      <c r="I26" s="2">
        <f t="shared" si="0"/>
        <v>1.2</v>
      </c>
      <c r="J26" s="2">
        <f t="shared" si="0"/>
        <v>6.4000000000000001E-2</v>
      </c>
      <c r="K26" s="1">
        <v>221</v>
      </c>
      <c r="L26" s="1">
        <f t="shared" si="1"/>
        <v>0.48767282455861971</v>
      </c>
      <c r="M26">
        <f t="shared" si="2"/>
        <v>602</v>
      </c>
      <c r="N26">
        <f t="shared" si="3"/>
        <v>2</v>
      </c>
      <c r="O26">
        <f t="shared" si="4"/>
        <v>0.1</v>
      </c>
    </row>
    <row r="27" spans="1:15">
      <c r="A27" s="1" t="s">
        <v>35</v>
      </c>
      <c r="B27" s="1">
        <v>5100</v>
      </c>
      <c r="C27" s="2">
        <v>0.55484049626099996</v>
      </c>
      <c r="D27" s="2">
        <v>1</v>
      </c>
      <c r="E27" s="2">
        <v>46.66</v>
      </c>
      <c r="F27" s="2">
        <v>0.6</v>
      </c>
      <c r="G27" s="2">
        <v>0.05</v>
      </c>
      <c r="H27" s="1">
        <v>1</v>
      </c>
      <c r="I27" s="2">
        <f t="shared" si="0"/>
        <v>0.6</v>
      </c>
      <c r="J27" s="2">
        <f t="shared" si="0"/>
        <v>0.05</v>
      </c>
      <c r="K27" s="1">
        <v>932</v>
      </c>
      <c r="L27" s="1">
        <f t="shared" si="1"/>
        <v>2.1574047962948546</v>
      </c>
      <c r="M27">
        <f t="shared" si="2"/>
        <v>2661</v>
      </c>
      <c r="N27">
        <f t="shared" si="3"/>
        <v>4</v>
      </c>
      <c r="O27">
        <f t="shared" si="4"/>
        <v>0.3</v>
      </c>
    </row>
    <row r="28" spans="1:15">
      <c r="A28" s="1" t="s">
        <v>35</v>
      </c>
      <c r="B28" s="1">
        <v>5100</v>
      </c>
      <c r="C28" s="2">
        <v>0.182061170336</v>
      </c>
      <c r="D28" s="2">
        <v>1</v>
      </c>
      <c r="E28" s="2">
        <v>46.66</v>
      </c>
      <c r="F28" s="2">
        <v>0.6</v>
      </c>
      <c r="G28" s="2">
        <v>0.05</v>
      </c>
      <c r="H28" s="1">
        <v>1</v>
      </c>
      <c r="I28" s="2">
        <f t="shared" si="0"/>
        <v>0.6</v>
      </c>
      <c r="J28" s="2">
        <f t="shared" si="0"/>
        <v>0.05</v>
      </c>
      <c r="K28" s="1">
        <v>306</v>
      </c>
      <c r="L28" s="1">
        <f t="shared" si="1"/>
        <v>0.70791451732314659</v>
      </c>
      <c r="M28">
        <f t="shared" si="2"/>
        <v>873</v>
      </c>
      <c r="N28">
        <f t="shared" si="3"/>
        <v>1</v>
      </c>
      <c r="O28">
        <f t="shared" si="4"/>
        <v>0.1</v>
      </c>
    </row>
    <row r="29" spans="1:15">
      <c r="A29" s="1" t="s">
        <v>35</v>
      </c>
      <c r="B29" s="1">
        <v>5100</v>
      </c>
      <c r="C29" s="2">
        <v>9.2662271819799996E-2</v>
      </c>
      <c r="D29" s="2">
        <v>1</v>
      </c>
      <c r="E29" s="2">
        <v>46.66</v>
      </c>
      <c r="F29" s="2">
        <v>0.6</v>
      </c>
      <c r="G29" s="2">
        <v>0.05</v>
      </c>
      <c r="H29" s="1">
        <v>1</v>
      </c>
      <c r="I29" s="2">
        <f t="shared" si="0"/>
        <v>0.6</v>
      </c>
      <c r="J29" s="2">
        <f t="shared" si="0"/>
        <v>0.05</v>
      </c>
      <c r="K29" s="1">
        <v>156</v>
      </c>
      <c r="L29" s="1">
        <f t="shared" si="1"/>
        <v>0.36030180025932229</v>
      </c>
      <c r="M29">
        <f t="shared" si="2"/>
        <v>444</v>
      </c>
      <c r="N29">
        <f t="shared" si="3"/>
        <v>1</v>
      </c>
      <c r="O29">
        <f t="shared" si="4"/>
        <v>0</v>
      </c>
    </row>
    <row r="30" spans="1:15">
      <c r="A30" s="1" t="s">
        <v>35</v>
      </c>
      <c r="B30" s="1">
        <v>5100</v>
      </c>
      <c r="C30" s="2">
        <v>7.3358239285699997E-2</v>
      </c>
      <c r="D30" s="2">
        <v>1</v>
      </c>
      <c r="E30" s="2">
        <v>46.66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0"/>
        <v>0.05</v>
      </c>
      <c r="K30" s="1">
        <v>123</v>
      </c>
      <c r="L30" s="1">
        <f t="shared" si="1"/>
        <v>0.28524128708923013</v>
      </c>
      <c r="M30">
        <f t="shared" si="2"/>
        <v>352</v>
      </c>
      <c r="N30">
        <f t="shared" si="3"/>
        <v>0</v>
      </c>
      <c r="O30">
        <f t="shared" si="4"/>
        <v>0</v>
      </c>
    </row>
    <row r="31" spans="1:15">
      <c r="A31" s="1" t="s">
        <v>35</v>
      </c>
      <c r="B31" s="1">
        <v>5100</v>
      </c>
      <c r="C31" s="2">
        <v>4.9358468167500003E-2</v>
      </c>
      <c r="D31" s="2">
        <v>1</v>
      </c>
      <c r="E31" s="2">
        <v>46.66</v>
      </c>
      <c r="F31" s="2">
        <v>0.6</v>
      </c>
      <c r="G31" s="2">
        <v>0.05</v>
      </c>
      <c r="H31" s="1">
        <v>1</v>
      </c>
      <c r="I31" s="2">
        <f t="shared" si="0"/>
        <v>0.6</v>
      </c>
      <c r="J31" s="2">
        <f t="shared" si="0"/>
        <v>0.05</v>
      </c>
      <c r="K31" s="1">
        <v>83</v>
      </c>
      <c r="L31" s="1">
        <f t="shared" si="1"/>
        <v>0.19192217705796252</v>
      </c>
      <c r="M31">
        <f t="shared" si="2"/>
        <v>237</v>
      </c>
      <c r="N31">
        <f t="shared" si="3"/>
        <v>0</v>
      </c>
      <c r="O31">
        <f t="shared" si="4"/>
        <v>0</v>
      </c>
    </row>
    <row r="32" spans="1:15">
      <c r="A32" s="1" t="s">
        <v>35</v>
      </c>
      <c r="B32" s="1">
        <v>5100</v>
      </c>
      <c r="C32" s="2">
        <v>2.93637081982E-2</v>
      </c>
      <c r="D32" s="2">
        <v>1</v>
      </c>
      <c r="E32" s="2">
        <v>46.66</v>
      </c>
      <c r="F32" s="2">
        <v>0.6</v>
      </c>
      <c r="G32" s="2">
        <v>0.05</v>
      </c>
      <c r="H32" s="1">
        <v>1</v>
      </c>
      <c r="I32" s="2">
        <f t="shared" si="0"/>
        <v>0.6</v>
      </c>
      <c r="J32" s="2">
        <f t="shared" si="0"/>
        <v>0.05</v>
      </c>
      <c r="K32" s="1">
        <v>49</v>
      </c>
      <c r="L32" s="1">
        <f t="shared" si="1"/>
        <v>0.11417588537733432</v>
      </c>
      <c r="M32">
        <f t="shared" si="2"/>
        <v>141</v>
      </c>
      <c r="N32">
        <f t="shared" si="3"/>
        <v>0</v>
      </c>
      <c r="O32">
        <f t="shared" si="4"/>
        <v>0</v>
      </c>
    </row>
    <row r="33" spans="1:15">
      <c r="A33" s="1" t="s">
        <v>35</v>
      </c>
      <c r="B33" s="1">
        <v>5300</v>
      </c>
      <c r="C33" s="2">
        <v>0.81870751016099996</v>
      </c>
      <c r="D33" s="2">
        <v>0.5</v>
      </c>
      <c r="E33" s="2">
        <v>46.66</v>
      </c>
      <c r="F33" s="2">
        <v>0.6</v>
      </c>
      <c r="G33" s="2">
        <v>0.13500000000000001</v>
      </c>
      <c r="H33" s="1">
        <v>1</v>
      </c>
      <c r="I33" s="2">
        <f t="shared" si="0"/>
        <v>0.6</v>
      </c>
      <c r="J33" s="2">
        <f t="shared" si="0"/>
        <v>0.13500000000000001</v>
      </c>
      <c r="K33" s="1">
        <v>688</v>
      </c>
      <c r="L33" s="1">
        <f t="shared" si="1"/>
        <v>1.5917038510046773</v>
      </c>
      <c r="M33">
        <f t="shared" si="2"/>
        <v>1963</v>
      </c>
      <c r="N33">
        <f t="shared" si="3"/>
        <v>3</v>
      </c>
      <c r="O33">
        <f t="shared" si="4"/>
        <v>0.6</v>
      </c>
    </row>
    <row r="34" spans="1:15">
      <c r="A34" s="1" t="s">
        <v>35</v>
      </c>
      <c r="B34" s="1">
        <v>5300</v>
      </c>
      <c r="C34" s="2">
        <v>5.9782618617400002E-2</v>
      </c>
      <c r="D34" s="2">
        <v>0.5</v>
      </c>
      <c r="E34" s="2">
        <v>46.66</v>
      </c>
      <c r="F34" s="2">
        <v>0.6</v>
      </c>
      <c r="G34" s="2">
        <v>0.13500000000000001</v>
      </c>
      <c r="H34" s="1">
        <v>1</v>
      </c>
      <c r="I34" s="2">
        <f t="shared" si="0"/>
        <v>0.6</v>
      </c>
      <c r="J34" s="2">
        <f t="shared" si="0"/>
        <v>0.13500000000000001</v>
      </c>
      <c r="K34" s="1">
        <v>50</v>
      </c>
      <c r="L34" s="1">
        <f t="shared" si="1"/>
        <v>0.11622737436199516</v>
      </c>
      <c r="M34">
        <f t="shared" si="2"/>
        <v>143</v>
      </c>
      <c r="N34">
        <f t="shared" si="3"/>
        <v>0</v>
      </c>
      <c r="O34">
        <f t="shared" si="4"/>
        <v>0</v>
      </c>
    </row>
    <row r="35" spans="1:15">
      <c r="A35" s="1" t="s">
        <v>35</v>
      </c>
      <c r="B35" s="1">
        <v>3100</v>
      </c>
      <c r="C35" s="2">
        <v>0.109335304954</v>
      </c>
      <c r="D35" s="2">
        <v>0.41099999999999998</v>
      </c>
      <c r="E35" s="2">
        <v>46.66</v>
      </c>
      <c r="F35" s="2">
        <v>1.2</v>
      </c>
      <c r="G35" s="2">
        <v>6.4000000000000001E-2</v>
      </c>
      <c r="H35" s="1">
        <v>1</v>
      </c>
      <c r="I35" s="2">
        <f t="shared" si="0"/>
        <v>1.2</v>
      </c>
      <c r="J35" s="2">
        <f t="shared" si="0"/>
        <v>6.4000000000000001E-2</v>
      </c>
      <c r="K35" s="1">
        <v>76</v>
      </c>
      <c r="L35" s="1">
        <f t="shared" si="1"/>
        <v>0.17472929752351216</v>
      </c>
      <c r="M35">
        <f t="shared" si="2"/>
        <v>216</v>
      </c>
      <c r="N35">
        <f t="shared" si="3"/>
        <v>1</v>
      </c>
      <c r="O35">
        <f t="shared" si="4"/>
        <v>0</v>
      </c>
    </row>
    <row r="36" spans="1:15">
      <c r="A36" s="1" t="s">
        <v>35</v>
      </c>
      <c r="B36" s="1">
        <v>5300</v>
      </c>
      <c r="C36" s="2">
        <v>0.140822976327</v>
      </c>
      <c r="D36" s="2">
        <v>0.5</v>
      </c>
      <c r="E36" s="2">
        <v>46.66</v>
      </c>
      <c r="F36" s="2">
        <v>0.6</v>
      </c>
      <c r="G36" s="2">
        <v>0.13500000000000001</v>
      </c>
      <c r="H36" s="1">
        <v>1</v>
      </c>
      <c r="I36" s="2">
        <f t="shared" si="0"/>
        <v>0.6</v>
      </c>
      <c r="J36" s="2">
        <f t="shared" si="0"/>
        <v>0.13500000000000001</v>
      </c>
      <c r="K36" s="1">
        <v>118</v>
      </c>
      <c r="L36" s="1">
        <f t="shared" si="1"/>
        <v>0.27378333647574249</v>
      </c>
      <c r="M36">
        <f t="shared" si="2"/>
        <v>338</v>
      </c>
      <c r="N36">
        <f t="shared" si="3"/>
        <v>0</v>
      </c>
      <c r="O36">
        <f t="shared" si="4"/>
        <v>0.1</v>
      </c>
    </row>
    <row r="37" spans="1:15">
      <c r="A37" s="1" t="s">
        <v>35</v>
      </c>
      <c r="B37" s="1">
        <v>3100</v>
      </c>
      <c r="C37" s="2">
        <v>0.56966580253499999</v>
      </c>
      <c r="D37" s="2">
        <v>0.252</v>
      </c>
      <c r="E37" s="2">
        <v>46.66</v>
      </c>
      <c r="F37" s="2">
        <v>1.2</v>
      </c>
      <c r="G37" s="2">
        <v>6.4000000000000001E-2</v>
      </c>
      <c r="H37" s="1">
        <v>1</v>
      </c>
      <c r="I37" s="2">
        <f t="shared" si="0"/>
        <v>1.2</v>
      </c>
      <c r="J37" s="2">
        <f t="shared" si="0"/>
        <v>6.4000000000000001E-2</v>
      </c>
      <c r="K37" s="1">
        <v>241</v>
      </c>
      <c r="L37" s="1">
        <f t="shared" si="1"/>
        <v>0.55819273327194507</v>
      </c>
      <c r="M37">
        <f t="shared" si="2"/>
        <v>689</v>
      </c>
      <c r="N37">
        <f t="shared" si="3"/>
        <v>2</v>
      </c>
      <c r="O37">
        <f t="shared" si="4"/>
        <v>0.1</v>
      </c>
    </row>
    <row r="38" spans="1:15">
      <c r="A38" s="1" t="s">
        <v>35</v>
      </c>
      <c r="B38" s="1">
        <v>5300</v>
      </c>
      <c r="C38" s="2">
        <v>7.4172765286800002E-2</v>
      </c>
      <c r="D38" s="2">
        <v>0.5</v>
      </c>
      <c r="E38" s="2">
        <v>46.66</v>
      </c>
      <c r="F38" s="2">
        <v>0.6</v>
      </c>
      <c r="G38" s="2">
        <v>0.13500000000000001</v>
      </c>
      <c r="H38" s="1">
        <v>1</v>
      </c>
      <c r="I38" s="2">
        <f t="shared" si="0"/>
        <v>0.6</v>
      </c>
      <c r="J38" s="2">
        <f t="shared" si="0"/>
        <v>0.13500000000000001</v>
      </c>
      <c r="K38" s="1">
        <v>62</v>
      </c>
      <c r="L38" s="1">
        <f t="shared" si="1"/>
        <v>0.144204217845087</v>
      </c>
      <c r="M38">
        <f t="shared" si="2"/>
        <v>178</v>
      </c>
      <c r="N38">
        <f t="shared" si="3"/>
        <v>0</v>
      </c>
      <c r="O38">
        <f t="shared" si="4"/>
        <v>0.1</v>
      </c>
    </row>
    <row r="39" spans="1:15">
      <c r="A39" s="1" t="s">
        <v>35</v>
      </c>
      <c r="B39" s="1">
        <v>5100</v>
      </c>
      <c r="C39" s="2">
        <v>0.17209181771900001</v>
      </c>
      <c r="D39" s="2">
        <v>1</v>
      </c>
      <c r="E39" s="2">
        <v>46.66</v>
      </c>
      <c r="F39" s="2">
        <v>0.6</v>
      </c>
      <c r="G39" s="2">
        <v>0.05</v>
      </c>
      <c r="H39" s="1">
        <v>1</v>
      </c>
      <c r="I39" s="2">
        <f t="shared" si="0"/>
        <v>0.6</v>
      </c>
      <c r="J39" s="2">
        <f t="shared" si="0"/>
        <v>0.05</v>
      </c>
      <c r="K39" s="1">
        <v>289</v>
      </c>
      <c r="L39" s="1">
        <f t="shared" si="1"/>
        <v>0.66915035123071165</v>
      </c>
      <c r="M39">
        <f t="shared" si="2"/>
        <v>825</v>
      </c>
      <c r="N39">
        <f t="shared" si="3"/>
        <v>1</v>
      </c>
      <c r="O39">
        <f t="shared" si="4"/>
        <v>0.1</v>
      </c>
    </row>
    <row r="40" spans="1:15">
      <c r="A40" s="1" t="s">
        <v>35</v>
      </c>
      <c r="B40" s="1">
        <v>5100</v>
      </c>
      <c r="C40" s="2">
        <v>8.2215360206399999E-3</v>
      </c>
      <c r="D40" s="2">
        <v>1</v>
      </c>
      <c r="E40" s="2">
        <v>46.66</v>
      </c>
      <c r="F40" s="2">
        <v>0.6</v>
      </c>
      <c r="G40" s="2">
        <v>0.05</v>
      </c>
      <c r="H40" s="1">
        <v>1</v>
      </c>
      <c r="I40" s="2">
        <f t="shared" ref="I40:J80" si="5">F40</f>
        <v>0.6</v>
      </c>
      <c r="J40" s="2">
        <f t="shared" si="5"/>
        <v>0.05</v>
      </c>
      <c r="K40" s="1">
        <v>14</v>
      </c>
      <c r="L40" s="1">
        <f t="shared" ref="L40:L80" si="6">E40*D40*C40/12</f>
        <v>3.1968072560255197E-2</v>
      </c>
      <c r="M40">
        <f t="shared" ref="M40:M80" si="7">ROUND(E40*D40*C40*102.79,0)</f>
        <v>39</v>
      </c>
      <c r="N40">
        <f t="shared" ref="N40:N80" si="8">ROUND(I40*M40*0.002205,0)</f>
        <v>0</v>
      </c>
      <c r="O40">
        <f t="shared" ref="O40:O80" si="9">ROUND(J40*M40*0.002205,1)</f>
        <v>0</v>
      </c>
    </row>
    <row r="41" spans="1:15">
      <c r="A41" s="1" t="s">
        <v>35</v>
      </c>
      <c r="B41" s="1">
        <v>5100</v>
      </c>
      <c r="C41" s="2">
        <v>4.2224251269900002E-2</v>
      </c>
      <c r="D41" s="2">
        <v>1</v>
      </c>
      <c r="E41" s="2">
        <v>46.66</v>
      </c>
      <c r="F41" s="2">
        <v>0.6</v>
      </c>
      <c r="G41" s="2">
        <v>0.05</v>
      </c>
      <c r="H41" s="1">
        <v>1</v>
      </c>
      <c r="I41" s="2">
        <f t="shared" si="5"/>
        <v>0.6</v>
      </c>
      <c r="J41" s="2">
        <f t="shared" si="5"/>
        <v>0.05</v>
      </c>
      <c r="K41" s="1">
        <v>71</v>
      </c>
      <c r="L41" s="1">
        <f t="shared" si="6"/>
        <v>0.1641819636877945</v>
      </c>
      <c r="M41">
        <f t="shared" si="7"/>
        <v>203</v>
      </c>
      <c r="N41">
        <f t="shared" si="8"/>
        <v>0</v>
      </c>
      <c r="O41">
        <f t="shared" si="9"/>
        <v>0</v>
      </c>
    </row>
    <row r="42" spans="1:15">
      <c r="A42" s="1" t="s">
        <v>35</v>
      </c>
      <c r="B42" s="1">
        <v>5100</v>
      </c>
      <c r="C42" s="2">
        <v>8.1204700219599996E-2</v>
      </c>
      <c r="D42" s="2">
        <v>1</v>
      </c>
      <c r="E42" s="2">
        <v>46.66</v>
      </c>
      <c r="F42" s="2">
        <v>0.6</v>
      </c>
      <c r="G42" s="2">
        <v>0.05</v>
      </c>
      <c r="H42" s="1">
        <v>1</v>
      </c>
      <c r="I42" s="2">
        <f t="shared" si="5"/>
        <v>0.6</v>
      </c>
      <c r="J42" s="2">
        <f t="shared" si="5"/>
        <v>0.05</v>
      </c>
      <c r="K42" s="1">
        <v>136</v>
      </c>
      <c r="L42" s="1">
        <f t="shared" si="6"/>
        <v>0.31575094268721132</v>
      </c>
      <c r="M42">
        <f t="shared" si="7"/>
        <v>389</v>
      </c>
      <c r="N42">
        <f t="shared" si="8"/>
        <v>1</v>
      </c>
      <c r="O42">
        <f t="shared" si="9"/>
        <v>0</v>
      </c>
    </row>
    <row r="43" spans="1:15">
      <c r="A43" s="1" t="s">
        <v>35</v>
      </c>
      <c r="B43" s="1">
        <v>5100</v>
      </c>
      <c r="C43" s="2">
        <v>2.9977109686699999E-4</v>
      </c>
      <c r="D43" s="2">
        <v>1</v>
      </c>
      <c r="E43" s="2">
        <v>46.66</v>
      </c>
      <c r="F43" s="2">
        <v>0.6</v>
      </c>
      <c r="G43" s="2">
        <v>0.05</v>
      </c>
      <c r="H43" s="1">
        <v>1</v>
      </c>
      <c r="I43" s="2">
        <f t="shared" si="5"/>
        <v>0.6</v>
      </c>
      <c r="J43" s="2">
        <f t="shared" si="5"/>
        <v>0.05</v>
      </c>
      <c r="K43" s="1">
        <v>1</v>
      </c>
      <c r="L43" s="1">
        <f t="shared" si="6"/>
        <v>1.1656099483178515E-3</v>
      </c>
      <c r="M43">
        <f t="shared" si="7"/>
        <v>1</v>
      </c>
      <c r="N43">
        <f t="shared" si="8"/>
        <v>0</v>
      </c>
      <c r="O43">
        <f t="shared" si="9"/>
        <v>0</v>
      </c>
    </row>
    <row r="44" spans="1:15">
      <c r="A44" s="1" t="s">
        <v>35</v>
      </c>
      <c r="B44" s="1">
        <v>3100</v>
      </c>
      <c r="C44" s="2">
        <v>4.8784926963599998E-2</v>
      </c>
      <c r="D44" s="2">
        <v>0.3</v>
      </c>
      <c r="E44" s="2">
        <v>46.66</v>
      </c>
      <c r="F44" s="2">
        <v>1.2</v>
      </c>
      <c r="G44" s="2">
        <v>6.4000000000000001E-2</v>
      </c>
      <c r="H44" s="1">
        <v>1</v>
      </c>
      <c r="I44" s="2">
        <f t="shared" si="5"/>
        <v>1.2</v>
      </c>
      <c r="J44" s="2">
        <f t="shared" si="5"/>
        <v>6.4000000000000001E-2</v>
      </c>
      <c r="K44" s="1">
        <v>25</v>
      </c>
      <c r="L44" s="1">
        <f t="shared" si="6"/>
        <v>5.6907617303039393E-2</v>
      </c>
      <c r="M44">
        <f t="shared" si="7"/>
        <v>70</v>
      </c>
      <c r="N44">
        <f t="shared" si="8"/>
        <v>0</v>
      </c>
      <c r="O44">
        <f t="shared" si="9"/>
        <v>0</v>
      </c>
    </row>
    <row r="45" spans="1:15">
      <c r="A45" s="1" t="s">
        <v>35</v>
      </c>
      <c r="B45" s="1">
        <v>3300</v>
      </c>
      <c r="C45" s="2">
        <v>0.69730738838299999</v>
      </c>
      <c r="D45" s="2">
        <v>0.4</v>
      </c>
      <c r="E45" s="2">
        <v>46.66</v>
      </c>
      <c r="F45" s="2">
        <v>1.2</v>
      </c>
      <c r="G45" s="2">
        <v>6.4000000000000001E-2</v>
      </c>
      <c r="H45" s="1">
        <v>1</v>
      </c>
      <c r="I45" s="2">
        <f t="shared" si="5"/>
        <v>1.2</v>
      </c>
      <c r="J45" s="2">
        <f t="shared" si="5"/>
        <v>6.4000000000000001E-2</v>
      </c>
      <c r="K45" s="1">
        <v>479</v>
      </c>
      <c r="L45" s="1">
        <f t="shared" si="6"/>
        <v>1.0845454247316926</v>
      </c>
      <c r="M45">
        <f t="shared" si="7"/>
        <v>1338</v>
      </c>
      <c r="N45">
        <f t="shared" si="8"/>
        <v>4</v>
      </c>
      <c r="O45">
        <f t="shared" si="9"/>
        <v>0.2</v>
      </c>
    </row>
    <row r="46" spans="1:15">
      <c r="A46" s="1" t="s">
        <v>35</v>
      </c>
      <c r="B46" s="1">
        <v>3100</v>
      </c>
      <c r="C46" s="2">
        <v>4.6782753314499999E-2</v>
      </c>
      <c r="D46" s="2">
        <v>0.3</v>
      </c>
      <c r="E46" s="2">
        <v>46.66</v>
      </c>
      <c r="F46" s="2">
        <v>1.2</v>
      </c>
      <c r="G46" s="2">
        <v>6.4000000000000001E-2</v>
      </c>
      <c r="H46" s="1">
        <v>1</v>
      </c>
      <c r="I46" s="2">
        <f t="shared" si="5"/>
        <v>1.2</v>
      </c>
      <c r="J46" s="2">
        <f t="shared" si="5"/>
        <v>6.4000000000000001E-2</v>
      </c>
      <c r="K46" s="1">
        <v>24</v>
      </c>
      <c r="L46" s="1">
        <f t="shared" si="6"/>
        <v>5.4572081741364242E-2</v>
      </c>
      <c r="M46">
        <f t="shared" si="7"/>
        <v>67</v>
      </c>
      <c r="N46">
        <f t="shared" si="8"/>
        <v>0</v>
      </c>
      <c r="O46">
        <f t="shared" si="9"/>
        <v>0</v>
      </c>
    </row>
    <row r="47" spans="1:15">
      <c r="A47" s="1" t="s">
        <v>35</v>
      </c>
      <c r="B47" s="1">
        <v>3300</v>
      </c>
      <c r="C47" s="2">
        <v>1.5285937667399999E-2</v>
      </c>
      <c r="D47" s="2">
        <v>0.4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5"/>
        <v>1.2</v>
      </c>
      <c r="J47" s="2">
        <f t="shared" si="5"/>
        <v>6.4000000000000001E-2</v>
      </c>
      <c r="K47" s="1">
        <v>10</v>
      </c>
      <c r="L47" s="1">
        <f t="shared" si="6"/>
        <v>2.3774728385362796E-2</v>
      </c>
      <c r="M47">
        <f t="shared" si="7"/>
        <v>29</v>
      </c>
      <c r="N47">
        <f t="shared" si="8"/>
        <v>0</v>
      </c>
      <c r="O47">
        <f t="shared" si="9"/>
        <v>0</v>
      </c>
    </row>
    <row r="48" spans="1:15">
      <c r="A48" s="1" t="s">
        <v>35</v>
      </c>
      <c r="B48" s="1">
        <v>3300</v>
      </c>
      <c r="C48" s="2">
        <v>7.1510546910200007E-2</v>
      </c>
      <c r="D48" s="2">
        <v>0.4</v>
      </c>
      <c r="E48" s="2">
        <v>46.66</v>
      </c>
      <c r="F48" s="2">
        <v>1.2</v>
      </c>
      <c r="G48" s="2">
        <v>6.4000000000000001E-2</v>
      </c>
      <c r="H48" s="1">
        <v>1</v>
      </c>
      <c r="I48" s="2">
        <f t="shared" si="5"/>
        <v>1.2</v>
      </c>
      <c r="J48" s="2">
        <f t="shared" si="5"/>
        <v>6.4000000000000001E-2</v>
      </c>
      <c r="K48" s="1">
        <v>48</v>
      </c>
      <c r="L48" s="1">
        <f t="shared" si="6"/>
        <v>0.11122273729433106</v>
      </c>
      <c r="M48">
        <f t="shared" si="7"/>
        <v>137</v>
      </c>
      <c r="N48">
        <f t="shared" si="8"/>
        <v>0</v>
      </c>
      <c r="O48">
        <f t="shared" si="9"/>
        <v>0</v>
      </c>
    </row>
    <row r="49" spans="1:15">
      <c r="A49" s="1" t="s">
        <v>35</v>
      </c>
      <c r="B49" s="1">
        <v>3300</v>
      </c>
      <c r="C49" s="2">
        <v>5.5827418732499997E-3</v>
      </c>
      <c r="D49" s="2">
        <v>0.23100000000000001</v>
      </c>
      <c r="E49" s="2">
        <v>46.66</v>
      </c>
      <c r="F49" s="2">
        <v>1.2</v>
      </c>
      <c r="G49" s="2">
        <v>6.4000000000000001E-2</v>
      </c>
      <c r="H49" s="1">
        <v>1</v>
      </c>
      <c r="I49" s="2">
        <f t="shared" si="5"/>
        <v>1.2</v>
      </c>
      <c r="J49" s="2">
        <f t="shared" si="5"/>
        <v>6.4000000000000001E-2</v>
      </c>
      <c r="K49" s="1">
        <v>2</v>
      </c>
      <c r="L49" s="1">
        <f t="shared" si="6"/>
        <v>5.0144466642625153E-3</v>
      </c>
      <c r="M49">
        <f t="shared" si="7"/>
        <v>6</v>
      </c>
      <c r="N49">
        <f t="shared" si="8"/>
        <v>0</v>
      </c>
      <c r="O49">
        <f t="shared" si="9"/>
        <v>0</v>
      </c>
    </row>
    <row r="50" spans="1:15">
      <c r="A50" s="1" t="s">
        <v>35</v>
      </c>
      <c r="B50" s="1">
        <v>3300</v>
      </c>
      <c r="C50" s="2">
        <v>4.5299856421199998E-2</v>
      </c>
      <c r="D50" s="2">
        <v>0.23100000000000001</v>
      </c>
      <c r="E50" s="2">
        <v>46.66</v>
      </c>
      <c r="F50" s="2">
        <v>1.2</v>
      </c>
      <c r="G50" s="2">
        <v>6.4000000000000001E-2</v>
      </c>
      <c r="H50" s="1">
        <v>1</v>
      </c>
      <c r="I50" s="2">
        <f t="shared" si="5"/>
        <v>1.2</v>
      </c>
      <c r="J50" s="2">
        <f t="shared" si="5"/>
        <v>6.4000000000000001E-2</v>
      </c>
      <c r="K50" s="1">
        <v>18</v>
      </c>
      <c r="L50" s="1">
        <f t="shared" si="6"/>
        <v>4.0688557536803942E-2</v>
      </c>
      <c r="M50">
        <f t="shared" si="7"/>
        <v>50</v>
      </c>
      <c r="N50">
        <f t="shared" si="8"/>
        <v>0</v>
      </c>
      <c r="O50">
        <f t="shared" si="9"/>
        <v>0</v>
      </c>
    </row>
    <row r="51" spans="1:15">
      <c r="A51" s="1" t="s">
        <v>35</v>
      </c>
      <c r="B51" s="1">
        <v>3100</v>
      </c>
      <c r="C51" s="2">
        <v>6.3084936725699998E-3</v>
      </c>
      <c r="D51" s="2">
        <v>0.252</v>
      </c>
      <c r="E51" s="2">
        <v>46.66</v>
      </c>
      <c r="F51" s="2">
        <v>1.2</v>
      </c>
      <c r="G51" s="2">
        <v>6.4000000000000001E-2</v>
      </c>
      <c r="H51" s="1">
        <v>1</v>
      </c>
      <c r="I51" s="2">
        <f t="shared" si="5"/>
        <v>1.2</v>
      </c>
      <c r="J51" s="2">
        <f t="shared" si="5"/>
        <v>6.4000000000000001E-2</v>
      </c>
      <c r="K51" s="1">
        <v>3</v>
      </c>
      <c r="L51" s="1">
        <f t="shared" si="6"/>
        <v>6.1814406100044392E-3</v>
      </c>
      <c r="M51">
        <f t="shared" si="7"/>
        <v>8</v>
      </c>
      <c r="N51">
        <f t="shared" si="8"/>
        <v>0</v>
      </c>
      <c r="O51">
        <f t="shared" si="9"/>
        <v>0</v>
      </c>
    </row>
    <row r="52" spans="1:15">
      <c r="A52" s="1" t="s">
        <v>35</v>
      </c>
      <c r="B52" s="1">
        <v>5100</v>
      </c>
      <c r="C52" s="2">
        <v>3.5886754591500002E-2</v>
      </c>
      <c r="D52" s="2">
        <v>1</v>
      </c>
      <c r="E52" s="2">
        <v>46.66</v>
      </c>
      <c r="F52" s="2">
        <v>0.6</v>
      </c>
      <c r="G52" s="2">
        <v>0.05</v>
      </c>
      <c r="H52" s="1">
        <v>1</v>
      </c>
      <c r="I52" s="2">
        <f t="shared" si="5"/>
        <v>0.6</v>
      </c>
      <c r="J52" s="2">
        <f t="shared" si="5"/>
        <v>0.05</v>
      </c>
      <c r="K52" s="1">
        <v>67</v>
      </c>
      <c r="L52" s="1">
        <f t="shared" si="6"/>
        <v>0.1395396641032825</v>
      </c>
      <c r="M52">
        <f t="shared" si="7"/>
        <v>172</v>
      </c>
      <c r="N52">
        <f t="shared" si="8"/>
        <v>0</v>
      </c>
      <c r="O52">
        <f t="shared" si="9"/>
        <v>0</v>
      </c>
    </row>
    <row r="53" spans="1:15">
      <c r="A53" s="1" t="s">
        <v>35</v>
      </c>
      <c r="B53" s="1">
        <v>4200</v>
      </c>
      <c r="C53" s="2">
        <v>0.10114863655299999</v>
      </c>
      <c r="D53" s="2">
        <v>0.309</v>
      </c>
      <c r="E53" s="2">
        <v>46.66</v>
      </c>
      <c r="F53" s="2">
        <v>0.7</v>
      </c>
      <c r="G53" s="2">
        <v>0.09</v>
      </c>
      <c r="H53" s="1">
        <v>1</v>
      </c>
      <c r="I53" s="2">
        <f t="shared" si="5"/>
        <v>0.7</v>
      </c>
      <c r="J53" s="2">
        <f t="shared" si="5"/>
        <v>0.09</v>
      </c>
      <c r="K53" s="1">
        <v>153</v>
      </c>
      <c r="L53" s="1">
        <f t="shared" si="6"/>
        <v>0.12152958107524671</v>
      </c>
      <c r="M53">
        <f t="shared" si="7"/>
        <v>150</v>
      </c>
      <c r="N53">
        <f t="shared" si="8"/>
        <v>0</v>
      </c>
      <c r="O53">
        <f t="shared" si="9"/>
        <v>0</v>
      </c>
    </row>
    <row r="54" spans="1:15">
      <c r="A54" s="1" t="s">
        <v>35</v>
      </c>
      <c r="B54" s="1">
        <v>5100</v>
      </c>
      <c r="C54" s="2">
        <v>4.6555948859600002E-2</v>
      </c>
      <c r="D54" s="2">
        <v>1</v>
      </c>
      <c r="E54" s="2">
        <v>46.66</v>
      </c>
      <c r="F54" s="2">
        <v>0.6</v>
      </c>
      <c r="G54" s="2">
        <v>0.05</v>
      </c>
      <c r="H54" s="1">
        <v>1</v>
      </c>
      <c r="I54" s="2">
        <f t="shared" si="5"/>
        <v>0.6</v>
      </c>
      <c r="J54" s="2">
        <f t="shared" si="5"/>
        <v>0.05</v>
      </c>
      <c r="K54" s="1">
        <v>78</v>
      </c>
      <c r="L54" s="1">
        <f t="shared" si="6"/>
        <v>0.18102504781574466</v>
      </c>
      <c r="M54">
        <f t="shared" si="7"/>
        <v>223</v>
      </c>
      <c r="N54">
        <f t="shared" si="8"/>
        <v>0</v>
      </c>
      <c r="O54">
        <f t="shared" si="9"/>
        <v>0</v>
      </c>
    </row>
    <row r="55" spans="1:15">
      <c r="A55" s="1" t="s">
        <v>35</v>
      </c>
      <c r="B55" s="1">
        <v>5100</v>
      </c>
      <c r="C55" s="2">
        <v>0.117384873626</v>
      </c>
      <c r="D55" s="2">
        <v>1</v>
      </c>
      <c r="E55" s="2">
        <v>46.66</v>
      </c>
      <c r="F55" s="2">
        <v>0.6</v>
      </c>
      <c r="G55" s="2">
        <v>0.05</v>
      </c>
      <c r="H55" s="1">
        <v>1</v>
      </c>
      <c r="I55" s="2">
        <f t="shared" si="5"/>
        <v>0.6</v>
      </c>
      <c r="J55" s="2">
        <f t="shared" si="5"/>
        <v>0.05</v>
      </c>
      <c r="K55" s="1">
        <v>197</v>
      </c>
      <c r="L55" s="1">
        <f t="shared" si="6"/>
        <v>0.45643151694909667</v>
      </c>
      <c r="M55">
        <f t="shared" si="7"/>
        <v>563</v>
      </c>
      <c r="N55">
        <f t="shared" si="8"/>
        <v>1</v>
      </c>
      <c r="O55">
        <f t="shared" si="9"/>
        <v>0.1</v>
      </c>
    </row>
    <row r="56" spans="1:15">
      <c r="A56" s="1" t="s">
        <v>35</v>
      </c>
      <c r="B56" s="1">
        <v>3100</v>
      </c>
      <c r="C56" s="2">
        <v>2.50732216813</v>
      </c>
      <c r="D56" s="2">
        <v>0.41099999999999998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5"/>
        <v>1.2</v>
      </c>
      <c r="J56" s="2">
        <f t="shared" si="5"/>
        <v>6.4000000000000001E-2</v>
      </c>
      <c r="K56" s="1">
        <v>1866</v>
      </c>
      <c r="L56" s="1">
        <f t="shared" si="6"/>
        <v>4.0069640934993931</v>
      </c>
      <c r="M56">
        <f t="shared" si="7"/>
        <v>4943</v>
      </c>
      <c r="N56">
        <f t="shared" si="8"/>
        <v>13</v>
      </c>
      <c r="O56">
        <f t="shared" si="9"/>
        <v>0.7</v>
      </c>
    </row>
    <row r="57" spans="1:15">
      <c r="A57" s="1" t="s">
        <v>35</v>
      </c>
      <c r="B57" s="1">
        <v>3100</v>
      </c>
      <c r="C57" s="2">
        <v>0.20880581393299999</v>
      </c>
      <c r="D57" s="2">
        <v>0.3</v>
      </c>
      <c r="E57" s="2">
        <v>46.66</v>
      </c>
      <c r="F57" s="2">
        <v>1.2</v>
      </c>
      <c r="G57" s="2">
        <v>6.4000000000000001E-2</v>
      </c>
      <c r="H57" s="1">
        <v>1</v>
      </c>
      <c r="I57" s="2">
        <f t="shared" si="5"/>
        <v>1.2</v>
      </c>
      <c r="J57" s="2">
        <f t="shared" si="5"/>
        <v>6.4000000000000001E-2</v>
      </c>
      <c r="K57" s="1">
        <v>105</v>
      </c>
      <c r="L57" s="1">
        <f t="shared" si="6"/>
        <v>0.24357198195284446</v>
      </c>
      <c r="M57">
        <f t="shared" si="7"/>
        <v>300</v>
      </c>
      <c r="N57">
        <f t="shared" si="8"/>
        <v>1</v>
      </c>
      <c r="O57">
        <f t="shared" si="9"/>
        <v>0</v>
      </c>
    </row>
    <row r="58" spans="1:15">
      <c r="A58" s="1" t="s">
        <v>35</v>
      </c>
      <c r="B58" s="1">
        <v>5100</v>
      </c>
      <c r="C58" s="2">
        <v>6.8683182454399999E-2</v>
      </c>
      <c r="D58" s="2">
        <v>1</v>
      </c>
      <c r="E58" s="2">
        <v>46.66</v>
      </c>
      <c r="F58" s="2">
        <v>0.6</v>
      </c>
      <c r="G58" s="2">
        <v>0.05</v>
      </c>
      <c r="H58" s="1">
        <v>1</v>
      </c>
      <c r="I58" s="2">
        <f t="shared" si="5"/>
        <v>0.6</v>
      </c>
      <c r="J58" s="2">
        <f t="shared" si="5"/>
        <v>0.05</v>
      </c>
      <c r="K58" s="1">
        <v>115</v>
      </c>
      <c r="L58" s="1">
        <f t="shared" si="6"/>
        <v>0.26706310777685865</v>
      </c>
      <c r="M58">
        <f t="shared" si="7"/>
        <v>329</v>
      </c>
      <c r="N58">
        <f t="shared" si="8"/>
        <v>0</v>
      </c>
      <c r="O58">
        <f t="shared" si="9"/>
        <v>0</v>
      </c>
    </row>
    <row r="59" spans="1:15">
      <c r="A59" s="1" t="s">
        <v>35</v>
      </c>
      <c r="B59" s="1">
        <v>5100</v>
      </c>
      <c r="C59" s="2">
        <v>1.9015341359700001E-2</v>
      </c>
      <c r="D59" s="2">
        <v>1</v>
      </c>
      <c r="E59" s="2">
        <v>46.66</v>
      </c>
      <c r="F59" s="2">
        <v>0.6</v>
      </c>
      <c r="G59" s="2">
        <v>0.05</v>
      </c>
      <c r="H59" s="1">
        <v>1</v>
      </c>
      <c r="I59" s="2">
        <f t="shared" si="5"/>
        <v>0.6</v>
      </c>
      <c r="J59" s="2">
        <f t="shared" si="5"/>
        <v>0.05</v>
      </c>
      <c r="K59" s="1">
        <v>32</v>
      </c>
      <c r="L59" s="1">
        <f t="shared" si="6"/>
        <v>7.3937985653633492E-2</v>
      </c>
      <c r="M59">
        <f t="shared" si="7"/>
        <v>91</v>
      </c>
      <c r="N59">
        <f t="shared" si="8"/>
        <v>0</v>
      </c>
      <c r="O59">
        <f t="shared" si="9"/>
        <v>0</v>
      </c>
    </row>
    <row r="60" spans="1:15">
      <c r="A60" s="1" t="s">
        <v>35</v>
      </c>
      <c r="B60" s="1">
        <v>5100</v>
      </c>
      <c r="C60" s="2">
        <v>0.101000830828</v>
      </c>
      <c r="D60" s="2">
        <v>1</v>
      </c>
      <c r="E60" s="2">
        <v>46.66</v>
      </c>
      <c r="F60" s="2">
        <v>0.6</v>
      </c>
      <c r="G60" s="2">
        <v>0.05</v>
      </c>
      <c r="H60" s="1">
        <v>1</v>
      </c>
      <c r="I60" s="2">
        <f t="shared" si="5"/>
        <v>0.6</v>
      </c>
      <c r="J60" s="2">
        <f t="shared" si="5"/>
        <v>0.05</v>
      </c>
      <c r="K60" s="1">
        <v>170</v>
      </c>
      <c r="L60" s="1">
        <f t="shared" si="6"/>
        <v>0.39272489720287335</v>
      </c>
      <c r="M60">
        <f t="shared" si="7"/>
        <v>484</v>
      </c>
      <c r="N60">
        <f t="shared" si="8"/>
        <v>1</v>
      </c>
      <c r="O60">
        <f t="shared" si="9"/>
        <v>0.1</v>
      </c>
    </row>
    <row r="61" spans="1:15">
      <c r="A61" s="1" t="s">
        <v>35</v>
      </c>
      <c r="B61" s="1">
        <v>5100</v>
      </c>
      <c r="C61" s="2">
        <v>5.6482303039499998E-2</v>
      </c>
      <c r="D61" s="2">
        <v>1</v>
      </c>
      <c r="E61" s="2">
        <v>46.66</v>
      </c>
      <c r="F61" s="2">
        <v>0.6</v>
      </c>
      <c r="G61" s="2">
        <v>0.05</v>
      </c>
      <c r="H61" s="1">
        <v>1</v>
      </c>
      <c r="I61" s="2">
        <f t="shared" si="5"/>
        <v>0.6</v>
      </c>
      <c r="J61" s="2">
        <f t="shared" si="5"/>
        <v>0.05</v>
      </c>
      <c r="K61" s="1">
        <v>95</v>
      </c>
      <c r="L61" s="1">
        <f t="shared" si="6"/>
        <v>0.21962202165192246</v>
      </c>
      <c r="M61">
        <f t="shared" si="7"/>
        <v>271</v>
      </c>
      <c r="N61">
        <f t="shared" si="8"/>
        <v>0</v>
      </c>
      <c r="O61">
        <f t="shared" si="9"/>
        <v>0</v>
      </c>
    </row>
    <row r="62" spans="1:15">
      <c r="A62" s="1" t="s">
        <v>35</v>
      </c>
      <c r="B62" s="1">
        <v>6170</v>
      </c>
      <c r="C62" s="2">
        <v>7.4614108272299997E-3</v>
      </c>
      <c r="D62" s="2">
        <v>0.26600000000000001</v>
      </c>
      <c r="E62" s="2">
        <v>46.66</v>
      </c>
      <c r="F62" s="2">
        <v>0</v>
      </c>
      <c r="G62" s="2">
        <v>0</v>
      </c>
      <c r="H62" s="1">
        <v>1</v>
      </c>
      <c r="I62" s="2">
        <f t="shared" si="5"/>
        <v>0</v>
      </c>
      <c r="J62" s="2">
        <f t="shared" si="5"/>
        <v>0</v>
      </c>
      <c r="K62" s="1">
        <v>3</v>
      </c>
      <c r="L62" s="1">
        <f t="shared" si="6"/>
        <v>7.7173123472345645E-3</v>
      </c>
      <c r="M62">
        <f t="shared" si="7"/>
        <v>10</v>
      </c>
      <c r="N62">
        <f t="shared" si="8"/>
        <v>0</v>
      </c>
      <c r="O62">
        <f t="shared" si="9"/>
        <v>0</v>
      </c>
    </row>
    <row r="63" spans="1:15">
      <c r="A63" s="1" t="s">
        <v>35</v>
      </c>
      <c r="B63" s="1">
        <v>6170</v>
      </c>
      <c r="C63" s="2">
        <v>2.3487573096100001E-2</v>
      </c>
      <c r="D63" s="2">
        <v>0.26600000000000001</v>
      </c>
      <c r="E63" s="2">
        <v>46.66</v>
      </c>
      <c r="F63" s="2">
        <v>0</v>
      </c>
      <c r="G63" s="2">
        <v>0</v>
      </c>
      <c r="H63" s="1">
        <v>1</v>
      </c>
      <c r="I63" s="2">
        <f t="shared" si="5"/>
        <v>0</v>
      </c>
      <c r="J63" s="2">
        <f t="shared" si="5"/>
        <v>0</v>
      </c>
      <c r="K63" s="1">
        <v>10</v>
      </c>
      <c r="L63" s="1">
        <f t="shared" si="6"/>
        <v>2.4293118561385909E-2</v>
      </c>
      <c r="M63">
        <f t="shared" si="7"/>
        <v>30</v>
      </c>
      <c r="N63">
        <f t="shared" si="8"/>
        <v>0</v>
      </c>
      <c r="O63">
        <f t="shared" si="9"/>
        <v>0</v>
      </c>
    </row>
    <row r="64" spans="1:15">
      <c r="A64" s="1" t="s">
        <v>35</v>
      </c>
      <c r="B64" s="1">
        <v>6170</v>
      </c>
      <c r="C64" s="2">
        <v>2.0745965216600002</v>
      </c>
      <c r="D64" s="2">
        <v>0.30299999999999999</v>
      </c>
      <c r="E64" s="2">
        <v>46.66</v>
      </c>
      <c r="F64" s="2">
        <v>0</v>
      </c>
      <c r="G64" s="2">
        <v>0</v>
      </c>
      <c r="H64" s="1">
        <v>1</v>
      </c>
      <c r="I64" s="2">
        <f t="shared" si="5"/>
        <v>0</v>
      </c>
      <c r="J64" s="2">
        <f t="shared" si="5"/>
        <v>0</v>
      </c>
      <c r="K64" s="1">
        <v>1056</v>
      </c>
      <c r="L64" s="1">
        <f t="shared" si="6"/>
        <v>2.444217010941554</v>
      </c>
      <c r="M64">
        <f t="shared" si="7"/>
        <v>3015</v>
      </c>
      <c r="N64">
        <f t="shared" si="8"/>
        <v>0</v>
      </c>
      <c r="O64">
        <f t="shared" si="9"/>
        <v>0</v>
      </c>
    </row>
    <row r="65" spans="1:15">
      <c r="A65" s="1" t="s">
        <v>35</v>
      </c>
      <c r="B65" s="1">
        <v>5100</v>
      </c>
      <c r="C65" s="2">
        <v>0.12826007344599999</v>
      </c>
      <c r="D65" s="2">
        <v>1</v>
      </c>
      <c r="E65" s="2">
        <v>46.66</v>
      </c>
      <c r="F65" s="2">
        <v>0.6</v>
      </c>
      <c r="G65" s="2">
        <v>0.05</v>
      </c>
      <c r="H65" s="1">
        <v>1</v>
      </c>
      <c r="I65" s="2">
        <f t="shared" si="5"/>
        <v>0.6</v>
      </c>
      <c r="J65" s="2">
        <f t="shared" si="5"/>
        <v>0.05</v>
      </c>
      <c r="K65" s="1">
        <v>216</v>
      </c>
      <c r="L65" s="1">
        <f t="shared" si="6"/>
        <v>0.49871791891586326</v>
      </c>
      <c r="M65">
        <f t="shared" si="7"/>
        <v>615</v>
      </c>
      <c r="N65">
        <f t="shared" si="8"/>
        <v>1</v>
      </c>
      <c r="O65">
        <f t="shared" si="9"/>
        <v>0.1</v>
      </c>
    </row>
    <row r="66" spans="1:15">
      <c r="A66" s="1" t="s">
        <v>35</v>
      </c>
      <c r="B66" s="1">
        <v>5100</v>
      </c>
      <c r="C66" s="2">
        <v>0.12946907056000001</v>
      </c>
      <c r="D66" s="2">
        <v>1</v>
      </c>
      <c r="E66" s="2">
        <v>46.66</v>
      </c>
      <c r="F66" s="2">
        <v>0.6</v>
      </c>
      <c r="G66" s="2">
        <v>0.05</v>
      </c>
      <c r="H66" s="1">
        <v>1</v>
      </c>
      <c r="I66" s="2">
        <f t="shared" si="5"/>
        <v>0.6</v>
      </c>
      <c r="J66" s="2">
        <f t="shared" si="5"/>
        <v>0.05</v>
      </c>
      <c r="K66" s="1">
        <v>218</v>
      </c>
      <c r="L66" s="1">
        <f t="shared" si="6"/>
        <v>0.50341890269413336</v>
      </c>
      <c r="M66">
        <f t="shared" si="7"/>
        <v>621</v>
      </c>
      <c r="N66">
        <f t="shared" si="8"/>
        <v>1</v>
      </c>
      <c r="O66">
        <f t="shared" si="9"/>
        <v>0.1</v>
      </c>
    </row>
    <row r="67" spans="1:15">
      <c r="A67" s="1" t="s">
        <v>35</v>
      </c>
      <c r="B67" s="1">
        <v>5100</v>
      </c>
      <c r="C67" s="2">
        <v>5.84609253116E-2</v>
      </c>
      <c r="D67" s="2">
        <v>1</v>
      </c>
      <c r="E67" s="2">
        <v>46.66</v>
      </c>
      <c r="F67" s="2">
        <v>0.6</v>
      </c>
      <c r="G67" s="2">
        <v>0.05</v>
      </c>
      <c r="H67" s="1">
        <v>1</v>
      </c>
      <c r="I67" s="2">
        <f t="shared" si="5"/>
        <v>0.6</v>
      </c>
      <c r="J67" s="2">
        <f t="shared" si="5"/>
        <v>0.05</v>
      </c>
      <c r="K67" s="1">
        <v>98</v>
      </c>
      <c r="L67" s="1">
        <f t="shared" si="6"/>
        <v>0.22731556458660465</v>
      </c>
      <c r="M67">
        <f t="shared" si="7"/>
        <v>280</v>
      </c>
      <c r="N67">
        <f t="shared" si="8"/>
        <v>0</v>
      </c>
      <c r="O67">
        <f t="shared" si="9"/>
        <v>0</v>
      </c>
    </row>
    <row r="68" spans="1:15">
      <c r="A68" s="1" t="s">
        <v>35</v>
      </c>
      <c r="B68" s="1">
        <v>5100</v>
      </c>
      <c r="C68" s="2">
        <v>0.156954428132</v>
      </c>
      <c r="D68" s="2">
        <v>1</v>
      </c>
      <c r="E68" s="2">
        <v>46.66</v>
      </c>
      <c r="F68" s="2">
        <v>0.6</v>
      </c>
      <c r="G68" s="2">
        <v>0.05</v>
      </c>
      <c r="H68" s="1">
        <v>1</v>
      </c>
      <c r="I68" s="2">
        <f t="shared" si="5"/>
        <v>0.6</v>
      </c>
      <c r="J68" s="2">
        <f t="shared" si="5"/>
        <v>0.05</v>
      </c>
      <c r="K68" s="1">
        <v>264</v>
      </c>
      <c r="L68" s="1">
        <f t="shared" si="6"/>
        <v>0.61029113471992658</v>
      </c>
      <c r="M68">
        <f t="shared" si="7"/>
        <v>753</v>
      </c>
      <c r="N68">
        <f t="shared" si="8"/>
        <v>1</v>
      </c>
      <c r="O68">
        <f t="shared" si="9"/>
        <v>0.1</v>
      </c>
    </row>
    <row r="69" spans="1:15">
      <c r="A69" s="1" t="s">
        <v>35</v>
      </c>
      <c r="B69" s="1">
        <v>3100</v>
      </c>
      <c r="C69" s="2">
        <v>6.69300733556E-2</v>
      </c>
      <c r="D69" s="2">
        <v>0.3</v>
      </c>
      <c r="E69" s="2">
        <v>46.66</v>
      </c>
      <c r="F69" s="2">
        <v>1.2</v>
      </c>
      <c r="G69" s="2">
        <v>6.4000000000000001E-2</v>
      </c>
      <c r="H69" s="1">
        <v>1</v>
      </c>
      <c r="I69" s="2">
        <f t="shared" si="5"/>
        <v>1.2</v>
      </c>
      <c r="J69" s="2">
        <f t="shared" si="5"/>
        <v>6.4000000000000001E-2</v>
      </c>
      <c r="K69" s="1">
        <v>34</v>
      </c>
      <c r="L69" s="1">
        <f t="shared" si="6"/>
        <v>7.8073930569307393E-2</v>
      </c>
      <c r="M69">
        <f t="shared" si="7"/>
        <v>96</v>
      </c>
      <c r="N69">
        <f t="shared" si="8"/>
        <v>0</v>
      </c>
      <c r="O69">
        <f t="shared" si="9"/>
        <v>0</v>
      </c>
    </row>
    <row r="70" spans="1:15">
      <c r="A70" s="1" t="s">
        <v>35</v>
      </c>
      <c r="B70" s="1">
        <v>3100</v>
      </c>
      <c r="C70" s="2">
        <v>0.11705054665799999</v>
      </c>
      <c r="D70" s="2">
        <v>0.41099999999999998</v>
      </c>
      <c r="E70" s="2">
        <v>46.66</v>
      </c>
      <c r="F70" s="2">
        <v>1.2</v>
      </c>
      <c r="G70" s="2">
        <v>6.4000000000000001E-2</v>
      </c>
      <c r="H70" s="1">
        <v>1</v>
      </c>
      <c r="I70" s="2">
        <f t="shared" si="5"/>
        <v>1.2</v>
      </c>
      <c r="J70" s="2">
        <f t="shared" si="5"/>
        <v>6.4000000000000001E-2</v>
      </c>
      <c r="K70" s="1">
        <v>81</v>
      </c>
      <c r="L70" s="1">
        <f t="shared" si="6"/>
        <v>0.18705906386688306</v>
      </c>
      <c r="M70">
        <f t="shared" si="7"/>
        <v>231</v>
      </c>
      <c r="N70">
        <f t="shared" si="8"/>
        <v>1</v>
      </c>
      <c r="O70">
        <f t="shared" si="9"/>
        <v>0</v>
      </c>
    </row>
    <row r="71" spans="1:15">
      <c r="A71" s="1" t="s">
        <v>35</v>
      </c>
      <c r="B71" s="1">
        <v>3100</v>
      </c>
      <c r="C71" s="2">
        <v>1.92735132517E-3</v>
      </c>
      <c r="D71" s="2">
        <v>0.41099999999999998</v>
      </c>
      <c r="E71" s="2">
        <v>46.66</v>
      </c>
      <c r="F71" s="2">
        <v>1.2</v>
      </c>
      <c r="G71" s="2">
        <v>6.4000000000000001E-2</v>
      </c>
      <c r="H71" s="1">
        <v>1</v>
      </c>
      <c r="I71" s="2">
        <f t="shared" si="5"/>
        <v>1.2</v>
      </c>
      <c r="J71" s="2">
        <f t="shared" si="5"/>
        <v>6.4000000000000001E-2</v>
      </c>
      <c r="K71" s="1">
        <v>1</v>
      </c>
      <c r="L71" s="1">
        <f t="shared" si="6"/>
        <v>3.0801097895108019E-3</v>
      </c>
      <c r="M71">
        <f t="shared" si="7"/>
        <v>4</v>
      </c>
      <c r="N71">
        <f t="shared" si="8"/>
        <v>0</v>
      </c>
      <c r="O71">
        <f t="shared" si="9"/>
        <v>0</v>
      </c>
    </row>
    <row r="72" spans="1:15">
      <c r="A72" s="1" t="s">
        <v>35</v>
      </c>
      <c r="B72" s="1">
        <v>3200</v>
      </c>
      <c r="C72" s="2">
        <v>5.5815988467100001E-2</v>
      </c>
      <c r="D72" s="2">
        <v>0.28699999999999998</v>
      </c>
      <c r="E72" s="2">
        <v>46.66</v>
      </c>
      <c r="F72" s="2">
        <v>1.2</v>
      </c>
      <c r="G72" s="2">
        <v>6.4000000000000001E-2</v>
      </c>
      <c r="H72" s="1">
        <v>1</v>
      </c>
      <c r="I72" s="2">
        <f t="shared" si="5"/>
        <v>1.2</v>
      </c>
      <c r="J72" s="2">
        <f t="shared" si="5"/>
        <v>6.4000000000000001E-2</v>
      </c>
      <c r="K72" s="1">
        <v>27</v>
      </c>
      <c r="L72" s="1">
        <f t="shared" si="6"/>
        <v>6.2287945356507689E-2</v>
      </c>
      <c r="M72">
        <f t="shared" si="7"/>
        <v>77</v>
      </c>
      <c r="N72">
        <f t="shared" si="8"/>
        <v>0</v>
      </c>
      <c r="O72">
        <f t="shared" si="9"/>
        <v>0</v>
      </c>
    </row>
    <row r="73" spans="1:15">
      <c r="A73" s="1" t="s">
        <v>35</v>
      </c>
      <c r="B73" s="1">
        <v>3200</v>
      </c>
      <c r="C73" s="2">
        <v>2.9857296538600002E-4</v>
      </c>
      <c r="D73" s="2">
        <v>0.06</v>
      </c>
      <c r="E73" s="2">
        <v>46.66</v>
      </c>
      <c r="F73" s="2">
        <v>1.2</v>
      </c>
      <c r="G73" s="2">
        <v>6.4000000000000001E-2</v>
      </c>
      <c r="H73" s="1">
        <v>1</v>
      </c>
      <c r="I73" s="2">
        <f t="shared" si="5"/>
        <v>1.2</v>
      </c>
      <c r="J73" s="2">
        <f t="shared" si="5"/>
        <v>6.4000000000000001E-2</v>
      </c>
      <c r="K73" s="1">
        <v>1</v>
      </c>
      <c r="L73" s="1">
        <f t="shared" si="6"/>
        <v>6.9657072824553802E-5</v>
      </c>
      <c r="M73">
        <f t="shared" si="7"/>
        <v>0</v>
      </c>
      <c r="N73">
        <f t="shared" si="8"/>
        <v>0</v>
      </c>
      <c r="O73">
        <f t="shared" si="9"/>
        <v>0</v>
      </c>
    </row>
    <row r="74" spans="1:15">
      <c r="A74" s="1" t="s">
        <v>35</v>
      </c>
      <c r="B74" s="1">
        <v>3200</v>
      </c>
      <c r="C74" s="2">
        <v>6.8547874718000001E-2</v>
      </c>
      <c r="D74" s="2">
        <v>0.28699999999999998</v>
      </c>
      <c r="E74" s="2">
        <v>46.66</v>
      </c>
      <c r="F74" s="2">
        <v>1.2</v>
      </c>
      <c r="G74" s="2">
        <v>6.4000000000000001E-2</v>
      </c>
      <c r="H74" s="1">
        <v>1</v>
      </c>
      <c r="I74" s="2">
        <f t="shared" si="5"/>
        <v>1.2</v>
      </c>
      <c r="J74" s="2">
        <f t="shared" si="5"/>
        <v>6.4000000000000001E-2</v>
      </c>
      <c r="K74" s="1">
        <v>33</v>
      </c>
      <c r="L74" s="1">
        <f t="shared" si="6"/>
        <v>7.649611503800996E-2</v>
      </c>
      <c r="M74">
        <f t="shared" si="7"/>
        <v>94</v>
      </c>
      <c r="N74">
        <f t="shared" si="8"/>
        <v>0</v>
      </c>
      <c r="O74">
        <f t="shared" si="9"/>
        <v>0</v>
      </c>
    </row>
    <row r="75" spans="1:15">
      <c r="A75" s="1" t="s">
        <v>35</v>
      </c>
      <c r="B75" s="1">
        <v>3100</v>
      </c>
      <c r="C75" s="2">
        <v>11.341075740100001</v>
      </c>
      <c r="D75" s="2">
        <v>0.3</v>
      </c>
      <c r="E75" s="2">
        <v>46.66</v>
      </c>
      <c r="F75" s="2">
        <v>1.2</v>
      </c>
      <c r="G75" s="2">
        <v>6.4000000000000001E-2</v>
      </c>
      <c r="H75" s="1">
        <v>1</v>
      </c>
      <c r="I75" s="2">
        <f t="shared" si="5"/>
        <v>1.2</v>
      </c>
      <c r="J75" s="2">
        <f t="shared" si="5"/>
        <v>6.4000000000000001E-2</v>
      </c>
      <c r="K75" s="1">
        <v>33688</v>
      </c>
      <c r="L75" s="1">
        <f t="shared" si="6"/>
        <v>13.22936485082665</v>
      </c>
      <c r="M75">
        <f t="shared" si="7"/>
        <v>16318</v>
      </c>
      <c r="N75">
        <f t="shared" si="8"/>
        <v>43</v>
      </c>
      <c r="O75">
        <f t="shared" si="9"/>
        <v>2.2999999999999998</v>
      </c>
    </row>
    <row r="76" spans="1:15">
      <c r="A76" s="1" t="s">
        <v>35</v>
      </c>
      <c r="B76" s="1">
        <v>3100</v>
      </c>
      <c r="C76" s="2">
        <v>1.6712458421800001E-2</v>
      </c>
      <c r="D76" s="2">
        <v>0.252</v>
      </c>
      <c r="E76" s="2">
        <v>46.66</v>
      </c>
      <c r="F76" s="2">
        <v>1.2</v>
      </c>
      <c r="G76" s="2">
        <v>6.4000000000000001E-2</v>
      </c>
      <c r="H76" s="1">
        <v>1</v>
      </c>
      <c r="I76" s="2">
        <f t="shared" si="5"/>
        <v>1.2</v>
      </c>
      <c r="J76" s="2">
        <f t="shared" si="5"/>
        <v>6.4000000000000001E-2</v>
      </c>
      <c r="K76" s="1">
        <v>234</v>
      </c>
      <c r="L76" s="1">
        <f t="shared" si="6"/>
        <v>1.6375869509184949E-2</v>
      </c>
      <c r="M76">
        <f t="shared" si="7"/>
        <v>20</v>
      </c>
      <c r="N76">
        <f t="shared" si="8"/>
        <v>0</v>
      </c>
      <c r="O76">
        <f t="shared" si="9"/>
        <v>0</v>
      </c>
    </row>
    <row r="77" spans="1:15">
      <c r="A77" s="1" t="s">
        <v>35</v>
      </c>
      <c r="B77" s="1">
        <v>5100</v>
      </c>
      <c r="C77" s="2">
        <v>2.27104296198E-2</v>
      </c>
      <c r="D77" s="2">
        <v>1</v>
      </c>
      <c r="E77" s="2">
        <v>46.66</v>
      </c>
      <c r="F77" s="2">
        <v>0.6</v>
      </c>
      <c r="G77" s="2">
        <v>0.05</v>
      </c>
      <c r="H77" s="1">
        <v>1</v>
      </c>
      <c r="I77" s="2">
        <f t="shared" si="5"/>
        <v>0.6</v>
      </c>
      <c r="J77" s="2">
        <f t="shared" si="5"/>
        <v>0.05</v>
      </c>
      <c r="K77" s="1">
        <v>38</v>
      </c>
      <c r="L77" s="1">
        <f t="shared" si="6"/>
        <v>8.8305720504988985E-2</v>
      </c>
      <c r="M77">
        <f t="shared" si="7"/>
        <v>109</v>
      </c>
      <c r="N77">
        <f t="shared" si="8"/>
        <v>0</v>
      </c>
      <c r="O77">
        <f t="shared" si="9"/>
        <v>0</v>
      </c>
    </row>
    <row r="78" spans="1:15">
      <c r="A78" s="1" t="s">
        <v>35</v>
      </c>
      <c r="B78" s="1">
        <v>5100</v>
      </c>
      <c r="C78" s="2">
        <v>0.153404591614</v>
      </c>
      <c r="D78" s="2">
        <v>1</v>
      </c>
      <c r="E78" s="2">
        <v>46.66</v>
      </c>
      <c r="F78" s="2">
        <v>0.6</v>
      </c>
      <c r="G78" s="2">
        <v>0.05</v>
      </c>
      <c r="H78" s="1">
        <v>1</v>
      </c>
      <c r="I78" s="2">
        <f t="shared" si="5"/>
        <v>0.6</v>
      </c>
      <c r="J78" s="2">
        <f t="shared" si="5"/>
        <v>0.05</v>
      </c>
      <c r="K78" s="1">
        <v>258</v>
      </c>
      <c r="L78" s="1">
        <f t="shared" si="6"/>
        <v>0.59648818705910334</v>
      </c>
      <c r="M78">
        <f t="shared" si="7"/>
        <v>736</v>
      </c>
      <c r="N78">
        <f t="shared" si="8"/>
        <v>1</v>
      </c>
      <c r="O78">
        <f t="shared" si="9"/>
        <v>0.1</v>
      </c>
    </row>
    <row r="79" spans="1:15">
      <c r="A79" s="1" t="s">
        <v>35</v>
      </c>
      <c r="B79" s="1">
        <v>5100</v>
      </c>
      <c r="C79" s="2">
        <v>0.23493609150100001</v>
      </c>
      <c r="D79" s="2">
        <v>1</v>
      </c>
      <c r="E79" s="2">
        <v>46.66</v>
      </c>
      <c r="F79" s="2">
        <v>0.6</v>
      </c>
      <c r="G79" s="2">
        <v>0.05</v>
      </c>
      <c r="H79" s="1">
        <v>1</v>
      </c>
      <c r="I79" s="2">
        <f t="shared" si="5"/>
        <v>0.6</v>
      </c>
      <c r="J79" s="2">
        <f t="shared" si="5"/>
        <v>0.05</v>
      </c>
      <c r="K79" s="1">
        <v>395</v>
      </c>
      <c r="L79" s="1">
        <f t="shared" si="6"/>
        <v>0.91350983578638834</v>
      </c>
      <c r="M79">
        <f t="shared" si="7"/>
        <v>1127</v>
      </c>
      <c r="N79">
        <f t="shared" si="8"/>
        <v>1</v>
      </c>
      <c r="O79">
        <f t="shared" si="9"/>
        <v>0.1</v>
      </c>
    </row>
    <row r="80" spans="1:15">
      <c r="A80" s="1" t="s">
        <v>35</v>
      </c>
      <c r="B80" s="1">
        <v>5100</v>
      </c>
      <c r="C80" s="2">
        <v>0.19046715706799999</v>
      </c>
      <c r="D80" s="2">
        <v>1</v>
      </c>
      <c r="E80" s="2">
        <v>46.66</v>
      </c>
      <c r="F80" s="2">
        <v>0.6</v>
      </c>
      <c r="G80" s="2">
        <v>0.05</v>
      </c>
      <c r="H80" s="1">
        <v>1</v>
      </c>
      <c r="I80" s="2">
        <f t="shared" si="5"/>
        <v>0.6</v>
      </c>
      <c r="J80" s="2">
        <f t="shared" si="5"/>
        <v>0.05</v>
      </c>
      <c r="K80" s="1">
        <v>320</v>
      </c>
      <c r="L80" s="1">
        <f t="shared" si="6"/>
        <v>0.74059979573273982</v>
      </c>
      <c r="M80">
        <f t="shared" si="7"/>
        <v>914</v>
      </c>
      <c r="N80">
        <f t="shared" si="8"/>
        <v>1</v>
      </c>
      <c r="O80">
        <f t="shared" si="9"/>
        <v>0.1</v>
      </c>
    </row>
    <row r="81" spans="1:15">
      <c r="A81" s="1" t="s">
        <v>35</v>
      </c>
      <c r="B81" s="1">
        <v>3200</v>
      </c>
      <c r="C81" s="2">
        <v>0.48468975707200002</v>
      </c>
      <c r="D81" s="2">
        <v>0.28699999999999998</v>
      </c>
      <c r="E81" s="2">
        <v>46.66</v>
      </c>
      <c r="F81" s="2">
        <v>1.2</v>
      </c>
      <c r="G81" s="2">
        <v>6.4000000000000001E-2</v>
      </c>
      <c r="H81" s="1">
        <v>1</v>
      </c>
      <c r="I81" s="2">
        <f t="shared" ref="I81:J115" si="10">F81</f>
        <v>1.2</v>
      </c>
      <c r="J81" s="2">
        <f t="shared" si="10"/>
        <v>6.4000000000000001E-2</v>
      </c>
      <c r="K81" s="1">
        <v>234</v>
      </c>
      <c r="L81" s="1">
        <f t="shared" ref="L81:L115" si="11">E81*D81*C81/12</f>
        <v>0.54089034222076016</v>
      </c>
      <c r="M81">
        <f t="shared" ref="M81:M115" si="12">ROUND(E81*D81*C81*102.79,0)</f>
        <v>667</v>
      </c>
      <c r="N81">
        <f t="shared" ref="N81:N115" si="13">ROUND(I81*M81*0.002205,0)</f>
        <v>2</v>
      </c>
      <c r="O81">
        <f t="shared" ref="O81:O115" si="14">ROUND(J81*M81*0.002205,1)</f>
        <v>0.1</v>
      </c>
    </row>
    <row r="82" spans="1:15">
      <c r="A82" s="1" t="s">
        <v>35</v>
      </c>
      <c r="B82" s="1">
        <v>5100</v>
      </c>
      <c r="C82" s="2">
        <v>0.21400482913400001</v>
      </c>
      <c r="D82" s="2">
        <v>1</v>
      </c>
      <c r="E82" s="2">
        <v>46.66</v>
      </c>
      <c r="F82" s="2">
        <v>0.6</v>
      </c>
      <c r="G82" s="2">
        <v>0.05</v>
      </c>
      <c r="H82" s="1">
        <v>1</v>
      </c>
      <c r="I82" s="2">
        <f t="shared" si="10"/>
        <v>0.6</v>
      </c>
      <c r="J82" s="2">
        <f t="shared" si="10"/>
        <v>0.05</v>
      </c>
      <c r="K82" s="1">
        <v>360</v>
      </c>
      <c r="L82" s="1">
        <f t="shared" si="11"/>
        <v>0.83212211061603669</v>
      </c>
      <c r="M82">
        <f t="shared" si="12"/>
        <v>1026</v>
      </c>
      <c r="N82">
        <f t="shared" si="13"/>
        <v>1</v>
      </c>
      <c r="O82">
        <f t="shared" si="14"/>
        <v>0.1</v>
      </c>
    </row>
    <row r="83" spans="1:15">
      <c r="A83" s="1" t="s">
        <v>35</v>
      </c>
      <c r="B83" s="1">
        <v>3200</v>
      </c>
      <c r="C83" s="2">
        <v>3.52402627215E-2</v>
      </c>
      <c r="D83" s="2">
        <v>0.4</v>
      </c>
      <c r="E83" s="2">
        <v>46.66</v>
      </c>
      <c r="F83" s="2">
        <v>1.2</v>
      </c>
      <c r="G83" s="2">
        <v>6.4000000000000001E-2</v>
      </c>
      <c r="H83" s="1">
        <v>1</v>
      </c>
      <c r="I83" s="2">
        <f t="shared" si="10"/>
        <v>1.2</v>
      </c>
      <c r="J83" s="2">
        <f t="shared" si="10"/>
        <v>6.4000000000000001E-2</v>
      </c>
      <c r="K83" s="1">
        <v>24</v>
      </c>
      <c r="L83" s="1">
        <f t="shared" si="11"/>
        <v>5.4810355286173E-2</v>
      </c>
      <c r="M83">
        <f t="shared" si="12"/>
        <v>68</v>
      </c>
      <c r="N83">
        <f t="shared" si="13"/>
        <v>0</v>
      </c>
      <c r="O83">
        <f t="shared" si="14"/>
        <v>0</v>
      </c>
    </row>
    <row r="84" spans="1:15">
      <c r="A84" s="1" t="s">
        <v>35</v>
      </c>
      <c r="B84" s="1">
        <v>5300</v>
      </c>
      <c r="C84" s="2">
        <v>2.7437657882700001E-2</v>
      </c>
      <c r="D84" s="2">
        <v>0.5</v>
      </c>
      <c r="E84" s="2">
        <v>46.66</v>
      </c>
      <c r="F84" s="2">
        <v>0.6</v>
      </c>
      <c r="G84" s="2">
        <v>0.13500000000000001</v>
      </c>
      <c r="H84" s="1">
        <v>1</v>
      </c>
      <c r="I84" s="2">
        <f t="shared" si="10"/>
        <v>0.6</v>
      </c>
      <c r="J84" s="2">
        <f t="shared" si="10"/>
        <v>0.13500000000000001</v>
      </c>
      <c r="K84" s="1">
        <v>23</v>
      </c>
      <c r="L84" s="1">
        <f t="shared" si="11"/>
        <v>5.3343379866949252E-2</v>
      </c>
      <c r="M84">
        <f t="shared" si="12"/>
        <v>66</v>
      </c>
      <c r="N84">
        <f t="shared" si="13"/>
        <v>0</v>
      </c>
      <c r="O84">
        <f t="shared" si="14"/>
        <v>0</v>
      </c>
    </row>
    <row r="85" spans="1:15">
      <c r="A85" s="1" t="s">
        <v>35</v>
      </c>
      <c r="B85" s="1">
        <v>5300</v>
      </c>
      <c r="C85" s="2">
        <v>0.129988911958</v>
      </c>
      <c r="D85" s="2">
        <v>0.5</v>
      </c>
      <c r="E85" s="2">
        <v>46.66</v>
      </c>
      <c r="F85" s="2">
        <v>0.6</v>
      </c>
      <c r="G85" s="2">
        <v>0.13500000000000001</v>
      </c>
      <c r="H85" s="1">
        <v>1</v>
      </c>
      <c r="I85" s="2">
        <f t="shared" si="10"/>
        <v>0.6</v>
      </c>
      <c r="J85" s="2">
        <f t="shared" si="10"/>
        <v>0.13500000000000001</v>
      </c>
      <c r="K85" s="1">
        <v>109</v>
      </c>
      <c r="L85" s="1">
        <f t="shared" si="11"/>
        <v>0.25272010966501163</v>
      </c>
      <c r="M85">
        <f t="shared" si="12"/>
        <v>312</v>
      </c>
      <c r="N85">
        <f t="shared" si="13"/>
        <v>0</v>
      </c>
      <c r="O85">
        <f t="shared" si="14"/>
        <v>0.1</v>
      </c>
    </row>
    <row r="86" spans="1:15">
      <c r="A86" s="1" t="s">
        <v>35</v>
      </c>
      <c r="B86" s="1">
        <v>5300</v>
      </c>
      <c r="C86" s="2">
        <v>5.3378932701299998E-3</v>
      </c>
      <c r="D86" s="2">
        <v>0.5</v>
      </c>
      <c r="E86" s="2">
        <v>46.66</v>
      </c>
      <c r="F86" s="2">
        <v>0.6</v>
      </c>
      <c r="G86" s="2">
        <v>0.13500000000000001</v>
      </c>
      <c r="H86" s="1">
        <v>1</v>
      </c>
      <c r="I86" s="2">
        <f t="shared" si="10"/>
        <v>0.6</v>
      </c>
      <c r="J86" s="2">
        <f t="shared" si="10"/>
        <v>0.13500000000000001</v>
      </c>
      <c r="K86" s="1">
        <v>4</v>
      </c>
      <c r="L86" s="1">
        <f t="shared" si="11"/>
        <v>1.0377754166011074E-2</v>
      </c>
      <c r="M86">
        <f t="shared" si="12"/>
        <v>13</v>
      </c>
      <c r="N86">
        <f t="shared" si="13"/>
        <v>0</v>
      </c>
      <c r="O86">
        <f t="shared" si="14"/>
        <v>0</v>
      </c>
    </row>
    <row r="87" spans="1:15">
      <c r="A87" s="1" t="s">
        <v>35</v>
      </c>
      <c r="B87" s="1">
        <v>5300</v>
      </c>
      <c r="C87" s="2">
        <v>5.1862759377099997E-3</v>
      </c>
      <c r="D87" s="2">
        <v>0.5</v>
      </c>
      <c r="E87" s="2">
        <v>46.66</v>
      </c>
      <c r="F87" s="2">
        <v>0.6</v>
      </c>
      <c r="G87" s="2">
        <v>0.13500000000000001</v>
      </c>
      <c r="H87" s="1">
        <v>1</v>
      </c>
      <c r="I87" s="2">
        <f t="shared" si="10"/>
        <v>0.6</v>
      </c>
      <c r="J87" s="2">
        <f t="shared" si="10"/>
        <v>0.13500000000000001</v>
      </c>
      <c r="K87" s="1">
        <v>4</v>
      </c>
      <c r="L87" s="1">
        <f t="shared" si="11"/>
        <v>1.0082984802231189E-2</v>
      </c>
      <c r="M87">
        <f t="shared" si="12"/>
        <v>12</v>
      </c>
      <c r="N87">
        <f t="shared" si="13"/>
        <v>0</v>
      </c>
      <c r="O87">
        <f t="shared" si="14"/>
        <v>0</v>
      </c>
    </row>
    <row r="88" spans="1:15">
      <c r="A88" s="1" t="s">
        <v>35</v>
      </c>
      <c r="B88" s="1">
        <v>3100</v>
      </c>
      <c r="C88" s="2">
        <v>0.21961922672500001</v>
      </c>
      <c r="D88" s="2">
        <v>0.3</v>
      </c>
      <c r="E88" s="2">
        <v>46.66</v>
      </c>
      <c r="F88" s="2">
        <v>1.2</v>
      </c>
      <c r="G88" s="2">
        <v>6.4000000000000001E-2</v>
      </c>
      <c r="H88" s="1">
        <v>1</v>
      </c>
      <c r="I88" s="2">
        <f t="shared" si="10"/>
        <v>1.2</v>
      </c>
      <c r="J88" s="2">
        <f t="shared" si="10"/>
        <v>6.4000000000000001E-2</v>
      </c>
      <c r="K88" s="1">
        <v>111</v>
      </c>
      <c r="L88" s="1">
        <f t="shared" si="11"/>
        <v>0.25618582797471251</v>
      </c>
      <c r="M88">
        <f t="shared" si="12"/>
        <v>316</v>
      </c>
      <c r="N88">
        <f t="shared" si="13"/>
        <v>1</v>
      </c>
      <c r="O88">
        <f t="shared" si="14"/>
        <v>0</v>
      </c>
    </row>
    <row r="89" spans="1:15">
      <c r="A89" s="1" t="s">
        <v>35</v>
      </c>
      <c r="B89" s="1">
        <v>5300</v>
      </c>
      <c r="C89" s="2">
        <v>6.4663952585300001E-3</v>
      </c>
      <c r="D89" s="2">
        <v>0.5</v>
      </c>
      <c r="E89" s="2">
        <v>46.66</v>
      </c>
      <c r="F89" s="2">
        <v>0.6</v>
      </c>
      <c r="G89" s="2">
        <v>0.13500000000000001</v>
      </c>
      <c r="H89" s="1">
        <v>1</v>
      </c>
      <c r="I89" s="2">
        <f t="shared" si="10"/>
        <v>0.6</v>
      </c>
      <c r="J89" s="2">
        <f t="shared" si="10"/>
        <v>0.13500000000000001</v>
      </c>
      <c r="K89" s="1">
        <v>5</v>
      </c>
      <c r="L89" s="1">
        <f t="shared" si="11"/>
        <v>1.2571750115125409E-2</v>
      </c>
      <c r="M89">
        <f t="shared" si="12"/>
        <v>16</v>
      </c>
      <c r="N89">
        <f t="shared" si="13"/>
        <v>0</v>
      </c>
      <c r="O89">
        <f t="shared" si="14"/>
        <v>0</v>
      </c>
    </row>
    <row r="90" spans="1:15">
      <c r="A90" s="1" t="s">
        <v>35</v>
      </c>
      <c r="B90" s="1">
        <v>5300</v>
      </c>
      <c r="C90" s="2">
        <v>0.106678760353</v>
      </c>
      <c r="D90" s="2">
        <v>0.5</v>
      </c>
      <c r="E90" s="2">
        <v>46.66</v>
      </c>
      <c r="F90" s="2">
        <v>0.6</v>
      </c>
      <c r="G90" s="2">
        <v>0.13500000000000001</v>
      </c>
      <c r="H90" s="1">
        <v>1</v>
      </c>
      <c r="I90" s="2">
        <f t="shared" si="10"/>
        <v>0.6</v>
      </c>
      <c r="J90" s="2">
        <f t="shared" si="10"/>
        <v>0.13500000000000001</v>
      </c>
      <c r="K90" s="1">
        <v>90</v>
      </c>
      <c r="L90" s="1">
        <f t="shared" si="11"/>
        <v>0.20740128991962414</v>
      </c>
      <c r="M90">
        <f t="shared" si="12"/>
        <v>256</v>
      </c>
      <c r="N90">
        <f t="shared" si="13"/>
        <v>0</v>
      </c>
      <c r="O90">
        <f t="shared" si="14"/>
        <v>0.1</v>
      </c>
    </row>
    <row r="91" spans="1:15">
      <c r="A91" s="1" t="s">
        <v>35</v>
      </c>
      <c r="B91" s="1">
        <v>3100</v>
      </c>
      <c r="C91" s="2">
        <v>5.6425642777199997E-2</v>
      </c>
      <c r="D91" s="2">
        <v>0.3</v>
      </c>
      <c r="E91" s="2">
        <v>46.66</v>
      </c>
      <c r="F91" s="2">
        <v>1.2</v>
      </c>
      <c r="G91" s="2">
        <v>6.4000000000000001E-2</v>
      </c>
      <c r="H91" s="1">
        <v>1</v>
      </c>
      <c r="I91" s="2">
        <f t="shared" si="10"/>
        <v>1.2</v>
      </c>
      <c r="J91" s="2">
        <f t="shared" si="10"/>
        <v>6.4000000000000001E-2</v>
      </c>
      <c r="K91" s="1">
        <v>78</v>
      </c>
      <c r="L91" s="1">
        <f t="shared" si="11"/>
        <v>6.5820512299603798E-2</v>
      </c>
      <c r="M91">
        <f t="shared" si="12"/>
        <v>81</v>
      </c>
      <c r="N91">
        <f t="shared" si="13"/>
        <v>0</v>
      </c>
      <c r="O91">
        <f t="shared" si="14"/>
        <v>0</v>
      </c>
    </row>
    <row r="92" spans="1:15">
      <c r="A92" s="1" t="s">
        <v>35</v>
      </c>
      <c r="B92" s="1">
        <v>5100</v>
      </c>
      <c r="C92" s="2">
        <v>0.26246516676999998</v>
      </c>
      <c r="D92" s="2">
        <v>1</v>
      </c>
      <c r="E92" s="2">
        <v>46.66</v>
      </c>
      <c r="F92" s="2">
        <v>0.6</v>
      </c>
      <c r="G92" s="2">
        <v>0.05</v>
      </c>
      <c r="H92" s="1">
        <v>1</v>
      </c>
      <c r="I92" s="2">
        <f t="shared" si="10"/>
        <v>0.6</v>
      </c>
      <c r="J92" s="2">
        <f t="shared" si="10"/>
        <v>0.05</v>
      </c>
      <c r="K92" s="1">
        <v>441</v>
      </c>
      <c r="L92" s="1">
        <f t="shared" si="11"/>
        <v>1.0205520567906832</v>
      </c>
      <c r="M92">
        <f t="shared" si="12"/>
        <v>1259</v>
      </c>
      <c r="N92">
        <f t="shared" si="13"/>
        <v>2</v>
      </c>
      <c r="O92">
        <f t="shared" si="14"/>
        <v>0.1</v>
      </c>
    </row>
    <row r="93" spans="1:15">
      <c r="A93" s="1" t="s">
        <v>35</v>
      </c>
      <c r="B93" s="1">
        <v>5100</v>
      </c>
      <c r="C93" s="2">
        <v>0.120536686234</v>
      </c>
      <c r="D93" s="2">
        <v>1</v>
      </c>
      <c r="E93" s="2">
        <v>46.66</v>
      </c>
      <c r="F93" s="2">
        <v>0.6</v>
      </c>
      <c r="G93" s="2">
        <v>0.05</v>
      </c>
      <c r="H93" s="1">
        <v>1</v>
      </c>
      <c r="I93" s="2">
        <f t="shared" si="10"/>
        <v>0.6</v>
      </c>
      <c r="J93" s="2">
        <f t="shared" si="10"/>
        <v>0.05</v>
      </c>
      <c r="K93" s="1">
        <v>203</v>
      </c>
      <c r="L93" s="1">
        <f t="shared" si="11"/>
        <v>0.4686868149732033</v>
      </c>
      <c r="M93">
        <f t="shared" si="12"/>
        <v>578</v>
      </c>
      <c r="N93">
        <f t="shared" si="13"/>
        <v>1</v>
      </c>
      <c r="O93">
        <f t="shared" si="14"/>
        <v>0.1</v>
      </c>
    </row>
    <row r="94" spans="1:15">
      <c r="A94" s="1" t="s">
        <v>35</v>
      </c>
      <c r="B94" s="1">
        <v>3100</v>
      </c>
      <c r="C94" s="2">
        <v>7.1584124080000006E-2</v>
      </c>
      <c r="D94" s="2">
        <v>0.3</v>
      </c>
      <c r="E94" s="2">
        <v>46.66</v>
      </c>
      <c r="F94" s="2">
        <v>1.2</v>
      </c>
      <c r="G94" s="2">
        <v>6.4000000000000001E-2</v>
      </c>
      <c r="H94" s="1">
        <v>1</v>
      </c>
      <c r="I94" s="2">
        <f t="shared" si="10"/>
        <v>1.2</v>
      </c>
      <c r="J94" s="2">
        <f t="shared" si="10"/>
        <v>6.4000000000000001E-2</v>
      </c>
      <c r="K94" s="1">
        <v>36</v>
      </c>
      <c r="L94" s="1">
        <f t="shared" si="11"/>
        <v>8.3502880739319996E-2</v>
      </c>
      <c r="M94">
        <f t="shared" si="12"/>
        <v>103</v>
      </c>
      <c r="N94">
        <f t="shared" si="13"/>
        <v>0</v>
      </c>
      <c r="O94">
        <f t="shared" si="14"/>
        <v>0</v>
      </c>
    </row>
    <row r="95" spans="1:15">
      <c r="A95" s="1" t="s">
        <v>35</v>
      </c>
      <c r="B95" s="1">
        <v>3100</v>
      </c>
      <c r="C95" s="2">
        <v>0.243214033021</v>
      </c>
      <c r="D95" s="2">
        <v>0.3</v>
      </c>
      <c r="E95" s="2">
        <v>46.66</v>
      </c>
      <c r="F95" s="2">
        <v>1.2</v>
      </c>
      <c r="G95" s="2">
        <v>6.4000000000000001E-2</v>
      </c>
      <c r="H95" s="1">
        <v>1</v>
      </c>
      <c r="I95" s="2">
        <f t="shared" si="10"/>
        <v>1.2</v>
      </c>
      <c r="J95" s="2">
        <f t="shared" si="10"/>
        <v>6.4000000000000001E-2</v>
      </c>
      <c r="K95" s="1">
        <v>123</v>
      </c>
      <c r="L95" s="1">
        <f t="shared" si="11"/>
        <v>0.2837091695189965</v>
      </c>
      <c r="M95">
        <f t="shared" si="12"/>
        <v>350</v>
      </c>
      <c r="N95">
        <f t="shared" si="13"/>
        <v>1</v>
      </c>
      <c r="O95">
        <f t="shared" si="14"/>
        <v>0</v>
      </c>
    </row>
    <row r="96" spans="1:15">
      <c r="A96" s="1" t="s">
        <v>35</v>
      </c>
      <c r="B96" s="1">
        <v>3100</v>
      </c>
      <c r="C96" s="2">
        <v>0.297688875834</v>
      </c>
      <c r="D96" s="2">
        <v>0.3</v>
      </c>
      <c r="E96" s="2">
        <v>46.66</v>
      </c>
      <c r="F96" s="2">
        <v>1.2</v>
      </c>
      <c r="G96" s="2">
        <v>6.4000000000000001E-2</v>
      </c>
      <c r="H96" s="1">
        <v>1</v>
      </c>
      <c r="I96" s="2">
        <f t="shared" si="10"/>
        <v>1.2</v>
      </c>
      <c r="J96" s="2">
        <f t="shared" si="10"/>
        <v>6.4000000000000001E-2</v>
      </c>
      <c r="K96" s="1">
        <v>150</v>
      </c>
      <c r="L96" s="1">
        <f t="shared" si="11"/>
        <v>0.34725407366036093</v>
      </c>
      <c r="M96">
        <f t="shared" si="12"/>
        <v>428</v>
      </c>
      <c r="N96">
        <f t="shared" si="13"/>
        <v>1</v>
      </c>
      <c r="O96">
        <f t="shared" si="14"/>
        <v>0.1</v>
      </c>
    </row>
    <row r="97" spans="1:15">
      <c r="A97" s="1" t="s">
        <v>35</v>
      </c>
      <c r="B97" s="1">
        <v>5300</v>
      </c>
      <c r="C97" s="2">
        <v>0.34968013094</v>
      </c>
      <c r="D97" s="2">
        <v>0.5</v>
      </c>
      <c r="E97" s="2">
        <v>46.66</v>
      </c>
      <c r="F97" s="2">
        <v>0.6</v>
      </c>
      <c r="G97" s="2">
        <v>0.13500000000000001</v>
      </c>
      <c r="H97" s="1">
        <v>1</v>
      </c>
      <c r="I97" s="2">
        <f t="shared" si="10"/>
        <v>0.6</v>
      </c>
      <c r="J97" s="2">
        <f t="shared" si="10"/>
        <v>0.13500000000000001</v>
      </c>
      <c r="K97" s="1">
        <v>294</v>
      </c>
      <c r="L97" s="1">
        <f t="shared" si="11"/>
        <v>0.67983645456918318</v>
      </c>
      <c r="M97">
        <f t="shared" si="12"/>
        <v>839</v>
      </c>
      <c r="N97">
        <f t="shared" si="13"/>
        <v>1</v>
      </c>
      <c r="O97">
        <f t="shared" si="14"/>
        <v>0.2</v>
      </c>
    </row>
    <row r="98" spans="1:15">
      <c r="A98" s="1" t="s">
        <v>35</v>
      </c>
      <c r="B98" s="1">
        <v>5100</v>
      </c>
      <c r="C98" s="2">
        <v>7.1247544417799999E-2</v>
      </c>
      <c r="D98" s="2">
        <v>1</v>
      </c>
      <c r="E98" s="2">
        <v>46.66</v>
      </c>
      <c r="F98" s="2">
        <v>0.6</v>
      </c>
      <c r="G98" s="2">
        <v>0.05</v>
      </c>
      <c r="H98" s="1">
        <v>1</v>
      </c>
      <c r="I98" s="2">
        <f t="shared" si="10"/>
        <v>0.6</v>
      </c>
      <c r="J98" s="2">
        <f t="shared" si="10"/>
        <v>0.05</v>
      </c>
      <c r="K98" s="1">
        <v>120</v>
      </c>
      <c r="L98" s="1">
        <f t="shared" si="11"/>
        <v>0.27703420187787897</v>
      </c>
      <c r="M98">
        <f t="shared" si="12"/>
        <v>342</v>
      </c>
      <c r="N98">
        <f t="shared" si="13"/>
        <v>0</v>
      </c>
      <c r="O98">
        <f t="shared" si="14"/>
        <v>0</v>
      </c>
    </row>
    <row r="99" spans="1:15">
      <c r="A99" s="1" t="s">
        <v>35</v>
      </c>
      <c r="B99" s="1">
        <v>3100</v>
      </c>
      <c r="C99" s="2">
        <v>4.1857474110900003E-2</v>
      </c>
      <c r="D99" s="2">
        <v>0.252</v>
      </c>
      <c r="E99" s="2">
        <v>46.66</v>
      </c>
      <c r="F99" s="2">
        <v>1.2</v>
      </c>
      <c r="G99" s="2">
        <v>6.4000000000000001E-2</v>
      </c>
      <c r="H99" s="1">
        <v>1</v>
      </c>
      <c r="I99" s="2">
        <f t="shared" si="10"/>
        <v>1.2</v>
      </c>
      <c r="J99" s="2">
        <f t="shared" si="10"/>
        <v>6.4000000000000001E-2</v>
      </c>
      <c r="K99" s="1">
        <v>18</v>
      </c>
      <c r="L99" s="1">
        <f t="shared" si="11"/>
        <v>4.1014464582306474E-2</v>
      </c>
      <c r="M99">
        <f t="shared" si="12"/>
        <v>51</v>
      </c>
      <c r="N99">
        <f t="shared" si="13"/>
        <v>0</v>
      </c>
      <c r="O99">
        <f t="shared" si="14"/>
        <v>0</v>
      </c>
    </row>
    <row r="100" spans="1:15">
      <c r="A100" s="1" t="s">
        <v>35</v>
      </c>
      <c r="B100" s="1">
        <v>5100</v>
      </c>
      <c r="C100" s="2">
        <v>1.7373997454799999E-3</v>
      </c>
      <c r="D100" s="2">
        <v>1</v>
      </c>
      <c r="E100" s="2">
        <v>46.66</v>
      </c>
      <c r="F100" s="2">
        <v>0.6</v>
      </c>
      <c r="G100" s="2">
        <v>0.05</v>
      </c>
      <c r="H100" s="1">
        <v>1</v>
      </c>
      <c r="I100" s="2">
        <f t="shared" si="10"/>
        <v>0.6</v>
      </c>
      <c r="J100" s="2">
        <f t="shared" si="10"/>
        <v>0.05</v>
      </c>
      <c r="K100" s="1">
        <v>3</v>
      </c>
      <c r="L100" s="1">
        <f t="shared" si="11"/>
        <v>6.755589343674733E-3</v>
      </c>
      <c r="M100">
        <f t="shared" si="12"/>
        <v>8</v>
      </c>
      <c r="N100">
        <f t="shared" si="13"/>
        <v>0</v>
      </c>
      <c r="O100">
        <f t="shared" si="14"/>
        <v>0</v>
      </c>
    </row>
    <row r="101" spans="1:15">
      <c r="A101" s="1" t="s">
        <v>35</v>
      </c>
      <c r="B101" s="1">
        <v>5100</v>
      </c>
      <c r="C101" s="2">
        <v>1.7981645847000001</v>
      </c>
      <c r="D101" s="2">
        <v>1</v>
      </c>
      <c r="E101" s="2">
        <v>46.66</v>
      </c>
      <c r="F101" s="2">
        <v>0.6</v>
      </c>
      <c r="G101" s="2">
        <v>0.05</v>
      </c>
      <c r="H101" s="1">
        <v>1</v>
      </c>
      <c r="I101" s="2">
        <f t="shared" si="10"/>
        <v>0.6</v>
      </c>
      <c r="J101" s="2">
        <f t="shared" si="10"/>
        <v>0.05</v>
      </c>
      <c r="K101" s="1">
        <v>3022</v>
      </c>
      <c r="L101" s="1">
        <f t="shared" si="11"/>
        <v>6.9918632935085006</v>
      </c>
      <c r="M101">
        <f t="shared" si="12"/>
        <v>8624</v>
      </c>
      <c r="N101">
        <f t="shared" si="13"/>
        <v>11</v>
      </c>
      <c r="O101">
        <f t="shared" si="14"/>
        <v>1</v>
      </c>
    </row>
    <row r="102" spans="1:15">
      <c r="A102" s="1" t="s">
        <v>35</v>
      </c>
      <c r="B102" s="1">
        <v>5100</v>
      </c>
      <c r="C102" s="2">
        <v>0.41419743865300002</v>
      </c>
      <c r="D102" s="2">
        <v>1</v>
      </c>
      <c r="E102" s="2">
        <v>46.66</v>
      </c>
      <c r="F102" s="2">
        <v>0.6</v>
      </c>
      <c r="G102" s="2">
        <v>0.05</v>
      </c>
      <c r="H102" s="1">
        <v>1</v>
      </c>
      <c r="I102" s="2">
        <f t="shared" si="10"/>
        <v>0.6</v>
      </c>
      <c r="J102" s="2">
        <f t="shared" si="10"/>
        <v>0.05</v>
      </c>
      <c r="K102" s="1">
        <v>696</v>
      </c>
      <c r="L102" s="1">
        <f t="shared" si="11"/>
        <v>1.6105377072957483</v>
      </c>
      <c r="M102">
        <f t="shared" si="12"/>
        <v>1987</v>
      </c>
      <c r="N102">
        <f t="shared" si="13"/>
        <v>3</v>
      </c>
      <c r="O102">
        <f t="shared" si="14"/>
        <v>0.2</v>
      </c>
    </row>
    <row r="103" spans="1:15">
      <c r="A103" s="1" t="s">
        <v>35</v>
      </c>
      <c r="B103" s="1">
        <v>6170</v>
      </c>
      <c r="C103" s="2">
        <v>2.3580992968800001E-2</v>
      </c>
      <c r="D103" s="2">
        <v>0.30299999999999999</v>
      </c>
      <c r="E103" s="2">
        <v>46.66</v>
      </c>
      <c r="F103" s="2">
        <v>0</v>
      </c>
      <c r="G103" s="2">
        <v>0</v>
      </c>
      <c r="H103" s="1">
        <v>1</v>
      </c>
      <c r="I103" s="2">
        <f t="shared" si="10"/>
        <v>0</v>
      </c>
      <c r="J103" s="2">
        <f t="shared" si="10"/>
        <v>0</v>
      </c>
      <c r="K103" s="1">
        <v>12</v>
      </c>
      <c r="L103" s="1">
        <f t="shared" si="11"/>
        <v>2.7782300581086248E-2</v>
      </c>
      <c r="M103">
        <f t="shared" si="12"/>
        <v>34</v>
      </c>
      <c r="N103">
        <f t="shared" si="13"/>
        <v>0</v>
      </c>
      <c r="O103">
        <f t="shared" si="14"/>
        <v>0</v>
      </c>
    </row>
    <row r="104" spans="1:15">
      <c r="A104" s="1" t="s">
        <v>35</v>
      </c>
      <c r="B104" s="1">
        <v>5100</v>
      </c>
      <c r="C104" s="2">
        <v>0.39674833288299999</v>
      </c>
      <c r="D104" s="2">
        <v>1</v>
      </c>
      <c r="E104" s="2">
        <v>46.66</v>
      </c>
      <c r="F104" s="2">
        <v>0.6</v>
      </c>
      <c r="G104" s="2">
        <v>0.05</v>
      </c>
      <c r="H104" s="1">
        <v>1</v>
      </c>
      <c r="I104" s="2">
        <f t="shared" si="10"/>
        <v>0.6</v>
      </c>
      <c r="J104" s="2">
        <f t="shared" si="10"/>
        <v>0.05</v>
      </c>
      <c r="K104" s="1">
        <v>667</v>
      </c>
      <c r="L104" s="1">
        <f t="shared" si="11"/>
        <v>1.5426897676933982</v>
      </c>
      <c r="M104">
        <f t="shared" si="12"/>
        <v>1903</v>
      </c>
      <c r="N104">
        <f t="shared" si="13"/>
        <v>3</v>
      </c>
      <c r="O104">
        <f t="shared" si="14"/>
        <v>0.2</v>
      </c>
    </row>
    <row r="105" spans="1:15">
      <c r="A105" s="1" t="s">
        <v>35</v>
      </c>
      <c r="B105" s="1">
        <v>6170</v>
      </c>
      <c r="C105" s="2">
        <v>5.72758980732E-2</v>
      </c>
      <c r="D105" s="2">
        <v>0.30299999999999999</v>
      </c>
      <c r="E105" s="2">
        <v>46.66</v>
      </c>
      <c r="F105" s="2">
        <v>0</v>
      </c>
      <c r="G105" s="2">
        <v>0</v>
      </c>
      <c r="H105" s="1">
        <v>1</v>
      </c>
      <c r="I105" s="2">
        <f t="shared" si="10"/>
        <v>0</v>
      </c>
      <c r="J105" s="2">
        <f t="shared" si="10"/>
        <v>0</v>
      </c>
      <c r="K105" s="1">
        <v>29</v>
      </c>
      <c r="L105" s="1">
        <f t="shared" si="11"/>
        <v>6.7480458453411676E-2</v>
      </c>
      <c r="M105">
        <f t="shared" si="12"/>
        <v>83</v>
      </c>
      <c r="N105">
        <f t="shared" si="13"/>
        <v>0</v>
      </c>
      <c r="O105">
        <f t="shared" si="14"/>
        <v>0</v>
      </c>
    </row>
    <row r="106" spans="1:15">
      <c r="A106" s="1" t="s">
        <v>35</v>
      </c>
      <c r="B106" s="1">
        <v>4200</v>
      </c>
      <c r="C106" s="2">
        <v>4.4997975517299997E-2</v>
      </c>
      <c r="D106" s="2">
        <v>0.309</v>
      </c>
      <c r="E106" s="2">
        <v>46.66</v>
      </c>
      <c r="F106" s="2">
        <v>0.7</v>
      </c>
      <c r="G106" s="2">
        <v>0.09</v>
      </c>
      <c r="H106" s="1">
        <v>1</v>
      </c>
      <c r="I106" s="2">
        <f t="shared" si="10"/>
        <v>0.7</v>
      </c>
      <c r="J106" s="2">
        <f t="shared" si="10"/>
        <v>0.09</v>
      </c>
      <c r="K106" s="1">
        <v>114</v>
      </c>
      <c r="L106" s="1">
        <f t="shared" si="11"/>
        <v>5.4064842594158356E-2</v>
      </c>
      <c r="M106">
        <f t="shared" si="12"/>
        <v>67</v>
      </c>
      <c r="N106">
        <f t="shared" si="13"/>
        <v>0</v>
      </c>
      <c r="O106">
        <f t="shared" si="14"/>
        <v>0</v>
      </c>
    </row>
    <row r="107" spans="1:15">
      <c r="A107" s="1" t="s">
        <v>35</v>
      </c>
      <c r="B107" s="1">
        <v>5300</v>
      </c>
      <c r="C107" s="2">
        <v>7.74084526184E-2</v>
      </c>
      <c r="D107" s="2">
        <v>0.5</v>
      </c>
      <c r="E107" s="2">
        <v>46.66</v>
      </c>
      <c r="F107" s="2">
        <v>0.6</v>
      </c>
      <c r="G107" s="2">
        <v>0.13500000000000001</v>
      </c>
      <c r="H107" s="1">
        <v>1</v>
      </c>
      <c r="I107" s="2">
        <f t="shared" si="10"/>
        <v>0.6</v>
      </c>
      <c r="J107" s="2">
        <f t="shared" si="10"/>
        <v>0.13500000000000001</v>
      </c>
      <c r="K107" s="1">
        <v>65</v>
      </c>
      <c r="L107" s="1">
        <f t="shared" si="11"/>
        <v>0.15049493329893932</v>
      </c>
      <c r="M107">
        <f t="shared" si="12"/>
        <v>186</v>
      </c>
      <c r="N107">
        <f t="shared" si="13"/>
        <v>0</v>
      </c>
      <c r="O107">
        <f t="shared" si="14"/>
        <v>0.1</v>
      </c>
    </row>
    <row r="108" spans="1:15">
      <c r="A108" s="1" t="s">
        <v>35</v>
      </c>
      <c r="B108" s="1">
        <v>5300</v>
      </c>
      <c r="C108" s="2">
        <v>7.9366850179499997E-3</v>
      </c>
      <c r="D108" s="2">
        <v>0.5</v>
      </c>
      <c r="E108" s="2">
        <v>46.66</v>
      </c>
      <c r="F108" s="2">
        <v>0.6</v>
      </c>
      <c r="G108" s="2">
        <v>0.13500000000000001</v>
      </c>
      <c r="H108" s="1">
        <v>1</v>
      </c>
      <c r="I108" s="2">
        <f t="shared" si="10"/>
        <v>0.6</v>
      </c>
      <c r="J108" s="2">
        <f t="shared" si="10"/>
        <v>0.13500000000000001</v>
      </c>
      <c r="K108" s="1">
        <v>7</v>
      </c>
      <c r="L108" s="1">
        <f t="shared" si="11"/>
        <v>1.5430238455731124E-2</v>
      </c>
      <c r="M108">
        <f t="shared" si="12"/>
        <v>19</v>
      </c>
      <c r="N108">
        <f t="shared" si="13"/>
        <v>0</v>
      </c>
      <c r="O108">
        <f t="shared" si="14"/>
        <v>0</v>
      </c>
    </row>
    <row r="109" spans="1:15">
      <c r="A109" s="1" t="s">
        <v>35</v>
      </c>
      <c r="B109" s="1">
        <v>3300</v>
      </c>
      <c r="C109" s="2">
        <v>1.5423300298899999E-3</v>
      </c>
      <c r="D109" s="2">
        <v>0.28699999999999998</v>
      </c>
      <c r="E109" s="2">
        <v>46.66</v>
      </c>
      <c r="F109" s="2">
        <v>1.2</v>
      </c>
      <c r="G109" s="2">
        <v>6.4000000000000001E-2</v>
      </c>
      <c r="H109" s="1">
        <v>1</v>
      </c>
      <c r="I109" s="2">
        <f t="shared" si="10"/>
        <v>1.2</v>
      </c>
      <c r="J109" s="2">
        <f t="shared" si="10"/>
        <v>6.4000000000000001E-2</v>
      </c>
      <c r="K109" s="1">
        <v>470</v>
      </c>
      <c r="L109" s="1">
        <f t="shared" si="11"/>
        <v>1.7211657674057951E-3</v>
      </c>
      <c r="M109">
        <f t="shared" si="12"/>
        <v>2</v>
      </c>
      <c r="N109">
        <f t="shared" si="13"/>
        <v>0</v>
      </c>
      <c r="O109">
        <f t="shared" si="14"/>
        <v>0</v>
      </c>
    </row>
    <row r="110" spans="1:15">
      <c r="A110" s="1" t="s">
        <v>35</v>
      </c>
      <c r="B110" s="1">
        <v>4200</v>
      </c>
      <c r="C110" s="2">
        <v>0.101807500454</v>
      </c>
      <c r="D110" s="2">
        <v>0.309</v>
      </c>
      <c r="E110" s="2">
        <v>46.66</v>
      </c>
      <c r="F110" s="2">
        <v>0.7</v>
      </c>
      <c r="G110" s="2">
        <v>0.09</v>
      </c>
      <c r="H110" s="1">
        <v>1</v>
      </c>
      <c r="I110" s="2">
        <f t="shared" si="10"/>
        <v>0.7</v>
      </c>
      <c r="J110" s="2">
        <f t="shared" si="10"/>
        <v>0.09</v>
      </c>
      <c r="K110" s="1">
        <v>128</v>
      </c>
      <c r="L110" s="1">
        <f t="shared" si="11"/>
        <v>0.12232120275797871</v>
      </c>
      <c r="M110">
        <f t="shared" si="12"/>
        <v>151</v>
      </c>
      <c r="N110">
        <f t="shared" si="13"/>
        <v>0</v>
      </c>
      <c r="O110">
        <f t="shared" si="14"/>
        <v>0</v>
      </c>
    </row>
    <row r="111" spans="1:15">
      <c r="A111" s="1" t="s">
        <v>35</v>
      </c>
      <c r="B111" s="1">
        <v>3300</v>
      </c>
      <c r="C111" s="2">
        <v>2.7004823501700002E-2</v>
      </c>
      <c r="D111" s="2">
        <v>0.28699999999999998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10"/>
        <v>1.2</v>
      </c>
      <c r="J111" s="2">
        <f t="shared" si="10"/>
        <v>6.4000000000000001E-2</v>
      </c>
      <c r="K111" s="1">
        <v>2397</v>
      </c>
      <c r="L111" s="1">
        <f t="shared" si="11"/>
        <v>3.0136077794761282E-2</v>
      </c>
      <c r="M111">
        <f t="shared" si="12"/>
        <v>37</v>
      </c>
      <c r="N111">
        <f t="shared" si="13"/>
        <v>0</v>
      </c>
      <c r="O111">
        <f t="shared" si="14"/>
        <v>0</v>
      </c>
    </row>
    <row r="112" spans="1:15">
      <c r="A112" s="1" t="s">
        <v>35</v>
      </c>
      <c r="B112" s="1">
        <v>6170</v>
      </c>
      <c r="C112" s="2">
        <v>8.76419825162E-3</v>
      </c>
      <c r="D112" s="2">
        <v>0.26600000000000001</v>
      </c>
      <c r="E112" s="2">
        <v>46.66</v>
      </c>
      <c r="F112" s="2">
        <v>0</v>
      </c>
      <c r="G112" s="2">
        <v>0</v>
      </c>
      <c r="H112" s="1">
        <v>1</v>
      </c>
      <c r="I112" s="2">
        <f t="shared" si="10"/>
        <v>0</v>
      </c>
      <c r="J112" s="2">
        <f t="shared" si="10"/>
        <v>0</v>
      </c>
      <c r="K112" s="1">
        <v>4</v>
      </c>
      <c r="L112" s="1">
        <f t="shared" si="11"/>
        <v>9.0647810376563945E-3</v>
      </c>
      <c r="M112">
        <f t="shared" si="12"/>
        <v>11</v>
      </c>
      <c r="N112">
        <f t="shared" si="13"/>
        <v>0</v>
      </c>
      <c r="O112">
        <f t="shared" si="14"/>
        <v>0</v>
      </c>
    </row>
    <row r="113" spans="1:15">
      <c r="A113" s="1" t="s">
        <v>35</v>
      </c>
      <c r="B113" s="1">
        <v>3100</v>
      </c>
      <c r="C113" s="2">
        <v>4.0688176140399997E-2</v>
      </c>
      <c r="D113" s="2">
        <v>0.3</v>
      </c>
      <c r="E113" s="2">
        <v>46.66</v>
      </c>
      <c r="F113" s="2">
        <v>1.2</v>
      </c>
      <c r="G113" s="2">
        <v>6.4000000000000001E-2</v>
      </c>
      <c r="H113" s="1">
        <v>1</v>
      </c>
      <c r="I113" s="2">
        <f t="shared" si="10"/>
        <v>1.2</v>
      </c>
      <c r="J113" s="2">
        <f t="shared" si="10"/>
        <v>6.4000000000000001E-2</v>
      </c>
      <c r="K113" s="1">
        <v>21</v>
      </c>
      <c r="L113" s="1">
        <f t="shared" si="11"/>
        <v>4.746275746777659E-2</v>
      </c>
      <c r="M113">
        <f t="shared" si="12"/>
        <v>59</v>
      </c>
      <c r="N113">
        <f t="shared" si="13"/>
        <v>0</v>
      </c>
      <c r="O113">
        <f t="shared" si="14"/>
        <v>0</v>
      </c>
    </row>
    <row r="114" spans="1:15">
      <c r="A114" s="1" t="s">
        <v>35</v>
      </c>
      <c r="B114" s="1">
        <v>5100</v>
      </c>
      <c r="C114" s="2">
        <v>5.6298199138099997E-2</v>
      </c>
      <c r="D114" s="2">
        <v>1</v>
      </c>
      <c r="E114" s="2">
        <v>46.66</v>
      </c>
      <c r="F114" s="2">
        <v>0.6</v>
      </c>
      <c r="G114" s="2">
        <v>0.05</v>
      </c>
      <c r="H114" s="1">
        <v>1</v>
      </c>
      <c r="I114" s="2">
        <f t="shared" si="10"/>
        <v>0.6</v>
      </c>
      <c r="J114" s="2">
        <f t="shared" si="10"/>
        <v>0.05</v>
      </c>
      <c r="K114" s="1">
        <v>95</v>
      </c>
      <c r="L114" s="1">
        <f t="shared" si="11"/>
        <v>0.21890616431531215</v>
      </c>
      <c r="M114">
        <f t="shared" si="12"/>
        <v>270</v>
      </c>
      <c r="N114">
        <f t="shared" si="13"/>
        <v>0</v>
      </c>
      <c r="O114">
        <f t="shared" si="14"/>
        <v>0</v>
      </c>
    </row>
    <row r="115" spans="1:15">
      <c r="A115" s="1" t="s">
        <v>35</v>
      </c>
      <c r="B115" s="1">
        <v>5100</v>
      </c>
      <c r="C115" s="2">
        <v>0.167644928212</v>
      </c>
      <c r="D115" s="2">
        <v>1</v>
      </c>
      <c r="E115" s="2">
        <v>46.66</v>
      </c>
      <c r="F115" s="2">
        <v>0.6</v>
      </c>
      <c r="G115" s="2">
        <v>0.05</v>
      </c>
      <c r="H115" s="1">
        <v>1</v>
      </c>
      <c r="I115" s="2">
        <f t="shared" si="10"/>
        <v>0.6</v>
      </c>
      <c r="J115" s="2">
        <f t="shared" si="10"/>
        <v>0.05</v>
      </c>
      <c r="K115" s="1">
        <v>282</v>
      </c>
      <c r="L115" s="1">
        <f t="shared" si="11"/>
        <v>0.6518593625309933</v>
      </c>
      <c r="M115">
        <f t="shared" si="12"/>
        <v>804</v>
      </c>
      <c r="N115">
        <f t="shared" si="13"/>
        <v>1</v>
      </c>
      <c r="O115">
        <f t="shared" si="14"/>
        <v>0.1</v>
      </c>
    </row>
    <row r="116" spans="1:15">
      <c r="A116" s="1" t="s">
        <v>35</v>
      </c>
      <c r="B116" s="1">
        <v>5100</v>
      </c>
      <c r="C116" s="2">
        <v>5.7301160777299999E-2</v>
      </c>
      <c r="D116" s="2">
        <v>1</v>
      </c>
      <c r="E116" s="2">
        <v>46.66</v>
      </c>
      <c r="F116" s="2">
        <v>0.6</v>
      </c>
      <c r="G116" s="2">
        <v>0.05</v>
      </c>
      <c r="H116" s="1">
        <v>1</v>
      </c>
      <c r="I116" s="2">
        <f t="shared" ref="I116:J145" si="15">F116</f>
        <v>0.6</v>
      </c>
      <c r="J116" s="2">
        <f t="shared" si="15"/>
        <v>0.05</v>
      </c>
      <c r="K116" s="1">
        <v>96</v>
      </c>
      <c r="L116" s="1">
        <f t="shared" ref="L116:L145" si="16">E116*D116*C116/12</f>
        <v>0.22280601348906814</v>
      </c>
      <c r="M116">
        <f t="shared" ref="M116:M145" si="17">ROUND(E116*D116*C116*102.79,0)</f>
        <v>275</v>
      </c>
      <c r="N116">
        <f t="shared" ref="N116:N145" si="18">ROUND(I116*M116*0.002205,0)</f>
        <v>0</v>
      </c>
      <c r="O116">
        <f t="shared" ref="O116:O145" si="19">ROUND(J116*M116*0.002205,1)</f>
        <v>0</v>
      </c>
    </row>
    <row r="117" spans="1:15">
      <c r="A117" s="1" t="s">
        <v>35</v>
      </c>
      <c r="B117" s="1">
        <v>5100</v>
      </c>
      <c r="C117" s="2">
        <v>0.44802860641600001</v>
      </c>
      <c r="D117" s="2">
        <v>1</v>
      </c>
      <c r="E117" s="2">
        <v>46.66</v>
      </c>
      <c r="F117" s="2">
        <v>0.6</v>
      </c>
      <c r="G117" s="2">
        <v>0.05</v>
      </c>
      <c r="H117" s="1">
        <v>1</v>
      </c>
      <c r="I117" s="2">
        <f t="shared" si="15"/>
        <v>0.6</v>
      </c>
      <c r="J117" s="2">
        <f t="shared" si="15"/>
        <v>0.05</v>
      </c>
      <c r="K117" s="1">
        <v>753</v>
      </c>
      <c r="L117" s="1">
        <f t="shared" si="16"/>
        <v>1.7420845646142133</v>
      </c>
      <c r="M117">
        <f t="shared" si="17"/>
        <v>2149</v>
      </c>
      <c r="N117">
        <f t="shared" si="18"/>
        <v>3</v>
      </c>
      <c r="O117">
        <f t="shared" si="19"/>
        <v>0.2</v>
      </c>
    </row>
    <row r="118" spans="1:15">
      <c r="A118" s="1" t="s">
        <v>35</v>
      </c>
      <c r="B118" s="1">
        <v>5100</v>
      </c>
      <c r="C118" s="2">
        <v>1.73774969063E-3</v>
      </c>
      <c r="D118" s="2">
        <v>1</v>
      </c>
      <c r="E118" s="2">
        <v>46.66</v>
      </c>
      <c r="F118" s="2">
        <v>0.6</v>
      </c>
      <c r="G118" s="2">
        <v>0.05</v>
      </c>
      <c r="H118" s="1">
        <v>1</v>
      </c>
      <c r="I118" s="2">
        <f t="shared" si="15"/>
        <v>0.6</v>
      </c>
      <c r="J118" s="2">
        <f t="shared" si="15"/>
        <v>0.05</v>
      </c>
      <c r="K118" s="1">
        <v>3</v>
      </c>
      <c r="L118" s="1">
        <f t="shared" si="16"/>
        <v>6.7569500470663164E-3</v>
      </c>
      <c r="M118">
        <f t="shared" si="17"/>
        <v>8</v>
      </c>
      <c r="N118">
        <f t="shared" si="18"/>
        <v>0</v>
      </c>
      <c r="O118">
        <f t="shared" si="19"/>
        <v>0</v>
      </c>
    </row>
    <row r="119" spans="1:15">
      <c r="A119" s="1" t="s">
        <v>35</v>
      </c>
      <c r="B119" s="1">
        <v>5100</v>
      </c>
      <c r="C119" s="2">
        <v>0.23198200443200001</v>
      </c>
      <c r="D119" s="2">
        <v>1</v>
      </c>
      <c r="E119" s="2">
        <v>46.66</v>
      </c>
      <c r="F119" s="2">
        <v>0.6</v>
      </c>
      <c r="G119" s="2">
        <v>0.05</v>
      </c>
      <c r="H119" s="1">
        <v>1</v>
      </c>
      <c r="I119" s="2">
        <f t="shared" si="15"/>
        <v>0.6</v>
      </c>
      <c r="J119" s="2">
        <f t="shared" si="15"/>
        <v>0.05</v>
      </c>
      <c r="K119" s="1">
        <v>390</v>
      </c>
      <c r="L119" s="1">
        <f t="shared" si="16"/>
        <v>0.90202336056642662</v>
      </c>
      <c r="M119">
        <f t="shared" si="17"/>
        <v>1113</v>
      </c>
      <c r="N119">
        <f t="shared" si="18"/>
        <v>1</v>
      </c>
      <c r="O119">
        <f t="shared" si="19"/>
        <v>0.1</v>
      </c>
    </row>
    <row r="120" spans="1:15">
      <c r="A120" s="1" t="s">
        <v>35</v>
      </c>
      <c r="B120" s="1">
        <v>5100</v>
      </c>
      <c r="C120" s="2">
        <v>6.5959292439499997</v>
      </c>
      <c r="D120" s="2">
        <v>1</v>
      </c>
      <c r="E120" s="2">
        <v>46.66</v>
      </c>
      <c r="F120" s="2">
        <v>0.6</v>
      </c>
      <c r="G120" s="2">
        <v>0.05</v>
      </c>
      <c r="H120" s="1">
        <v>1</v>
      </c>
      <c r="I120" s="2">
        <f t="shared" si="15"/>
        <v>0.6</v>
      </c>
      <c r="J120" s="2">
        <f t="shared" si="15"/>
        <v>0.05</v>
      </c>
      <c r="K120" s="1">
        <v>11085</v>
      </c>
      <c r="L120" s="1">
        <f t="shared" si="16"/>
        <v>25.647171543558912</v>
      </c>
      <c r="M120">
        <f t="shared" si="17"/>
        <v>31635</v>
      </c>
      <c r="N120">
        <f t="shared" si="18"/>
        <v>42</v>
      </c>
      <c r="O120">
        <f t="shared" si="19"/>
        <v>3.5</v>
      </c>
    </row>
    <row r="121" spans="1:15">
      <c r="A121" s="1" t="s">
        <v>35</v>
      </c>
      <c r="B121" s="1">
        <v>5100</v>
      </c>
      <c r="C121" s="2">
        <v>2.48570120939E-2</v>
      </c>
      <c r="D121" s="2">
        <v>1</v>
      </c>
      <c r="E121" s="2">
        <v>46.66</v>
      </c>
      <c r="F121" s="2">
        <v>0.6</v>
      </c>
      <c r="G121" s="2">
        <v>0.05</v>
      </c>
      <c r="H121" s="1">
        <v>1</v>
      </c>
      <c r="I121" s="2">
        <f t="shared" si="15"/>
        <v>0.6</v>
      </c>
      <c r="J121" s="2">
        <f t="shared" si="15"/>
        <v>0.05</v>
      </c>
      <c r="K121" s="1">
        <v>42</v>
      </c>
      <c r="L121" s="1">
        <f t="shared" si="16"/>
        <v>9.6652348691781173E-2</v>
      </c>
      <c r="M121">
        <f t="shared" si="17"/>
        <v>119</v>
      </c>
      <c r="N121">
        <f t="shared" si="18"/>
        <v>0</v>
      </c>
      <c r="O121">
        <f t="shared" si="19"/>
        <v>0</v>
      </c>
    </row>
    <row r="122" spans="1:15">
      <c r="A122" s="1" t="s">
        <v>35</v>
      </c>
      <c r="B122" s="1">
        <v>5100</v>
      </c>
      <c r="C122" s="2">
        <v>0.111531778649</v>
      </c>
      <c r="D122" s="2">
        <v>1</v>
      </c>
      <c r="E122" s="2">
        <v>46.66</v>
      </c>
      <c r="F122" s="2">
        <v>0.6</v>
      </c>
      <c r="G122" s="2">
        <v>0.05</v>
      </c>
      <c r="H122" s="1">
        <v>1</v>
      </c>
      <c r="I122" s="2">
        <f t="shared" si="15"/>
        <v>0.6</v>
      </c>
      <c r="J122" s="2">
        <f t="shared" si="15"/>
        <v>0.05</v>
      </c>
      <c r="K122" s="1">
        <v>187</v>
      </c>
      <c r="L122" s="1">
        <f t="shared" si="16"/>
        <v>0.43367273264686168</v>
      </c>
      <c r="M122">
        <f t="shared" si="17"/>
        <v>535</v>
      </c>
      <c r="N122">
        <f t="shared" si="18"/>
        <v>1</v>
      </c>
      <c r="O122">
        <f t="shared" si="19"/>
        <v>0.1</v>
      </c>
    </row>
    <row r="123" spans="1:15">
      <c r="A123" s="1" t="s">
        <v>35</v>
      </c>
      <c r="B123" s="1">
        <v>5100</v>
      </c>
      <c r="C123" s="2">
        <v>0.71265527945899998</v>
      </c>
      <c r="D123" s="2">
        <v>1</v>
      </c>
      <c r="E123" s="2">
        <v>46.66</v>
      </c>
      <c r="F123" s="2">
        <v>0.6</v>
      </c>
      <c r="G123" s="2">
        <v>0.05</v>
      </c>
      <c r="H123" s="1">
        <v>1</v>
      </c>
      <c r="I123" s="2">
        <f t="shared" si="15"/>
        <v>0.6</v>
      </c>
      <c r="J123" s="2">
        <f t="shared" si="15"/>
        <v>0.05</v>
      </c>
      <c r="K123" s="1">
        <v>1198</v>
      </c>
      <c r="L123" s="1">
        <f t="shared" si="16"/>
        <v>2.7710412782964116</v>
      </c>
      <c r="M123">
        <f t="shared" si="17"/>
        <v>3418</v>
      </c>
      <c r="N123">
        <f t="shared" si="18"/>
        <v>5</v>
      </c>
      <c r="O123">
        <f t="shared" si="19"/>
        <v>0.4</v>
      </c>
    </row>
    <row r="124" spans="1:15">
      <c r="A124" s="1" t="s">
        <v>35</v>
      </c>
      <c r="B124" s="1">
        <v>5100</v>
      </c>
      <c r="C124" s="2">
        <v>1.25178525685E-2</v>
      </c>
      <c r="D124" s="2">
        <v>1</v>
      </c>
      <c r="E124" s="2">
        <v>46.66</v>
      </c>
      <c r="F124" s="2">
        <v>0.6</v>
      </c>
      <c r="G124" s="2">
        <v>0.05</v>
      </c>
      <c r="H124" s="1">
        <v>1</v>
      </c>
      <c r="I124" s="2">
        <f t="shared" si="15"/>
        <v>0.6</v>
      </c>
      <c r="J124" s="2">
        <f t="shared" si="15"/>
        <v>0.05</v>
      </c>
      <c r="K124" s="1">
        <v>21</v>
      </c>
      <c r="L124" s="1">
        <f t="shared" si="16"/>
        <v>4.8673583403850834E-2</v>
      </c>
      <c r="M124">
        <f t="shared" si="17"/>
        <v>60</v>
      </c>
      <c r="N124">
        <f t="shared" si="18"/>
        <v>0</v>
      </c>
      <c r="O124">
        <f t="shared" si="19"/>
        <v>0</v>
      </c>
    </row>
    <row r="125" spans="1:15">
      <c r="A125" s="1" t="s">
        <v>35</v>
      </c>
      <c r="B125" s="1">
        <v>5100</v>
      </c>
      <c r="C125" s="2">
        <v>8.0127516227900004E-3</v>
      </c>
      <c r="D125" s="2">
        <v>1</v>
      </c>
      <c r="E125" s="2">
        <v>46.66</v>
      </c>
      <c r="F125" s="2">
        <v>0.6</v>
      </c>
      <c r="G125" s="2">
        <v>0.05</v>
      </c>
      <c r="H125" s="1">
        <v>1</v>
      </c>
      <c r="I125" s="2">
        <f t="shared" si="15"/>
        <v>0.6</v>
      </c>
      <c r="J125" s="2">
        <f t="shared" si="15"/>
        <v>0.05</v>
      </c>
      <c r="K125" s="1">
        <v>13</v>
      </c>
      <c r="L125" s="1">
        <f t="shared" si="16"/>
        <v>3.1156249226615116E-2</v>
      </c>
      <c r="M125">
        <f t="shared" si="17"/>
        <v>38</v>
      </c>
      <c r="N125">
        <f t="shared" si="18"/>
        <v>0</v>
      </c>
      <c r="O125">
        <f t="shared" si="19"/>
        <v>0</v>
      </c>
    </row>
    <row r="126" spans="1:15">
      <c r="A126" s="1" t="s">
        <v>35</v>
      </c>
      <c r="B126" s="1">
        <v>5100</v>
      </c>
      <c r="C126" s="2">
        <v>3.83786258374E-3</v>
      </c>
      <c r="D126" s="2">
        <v>1</v>
      </c>
      <c r="E126" s="2">
        <v>46.66</v>
      </c>
      <c r="F126" s="2">
        <v>0.6</v>
      </c>
      <c r="G126" s="2">
        <v>0.05</v>
      </c>
      <c r="H126" s="1">
        <v>1</v>
      </c>
      <c r="I126" s="2">
        <f t="shared" si="15"/>
        <v>0.6</v>
      </c>
      <c r="J126" s="2">
        <f t="shared" si="15"/>
        <v>0.05</v>
      </c>
      <c r="K126" s="1">
        <v>6</v>
      </c>
      <c r="L126" s="1">
        <f t="shared" si="16"/>
        <v>1.4922889013109031E-2</v>
      </c>
      <c r="M126">
        <f t="shared" si="17"/>
        <v>18</v>
      </c>
      <c r="N126">
        <f t="shared" si="18"/>
        <v>0</v>
      </c>
      <c r="O126">
        <f t="shared" si="19"/>
        <v>0</v>
      </c>
    </row>
    <row r="127" spans="1:15">
      <c r="A127" s="1" t="s">
        <v>35</v>
      </c>
      <c r="B127" s="1">
        <v>5100</v>
      </c>
      <c r="C127" s="2">
        <v>1.93650566978E-2</v>
      </c>
      <c r="D127" s="2">
        <v>1</v>
      </c>
      <c r="E127" s="2">
        <v>46.66</v>
      </c>
      <c r="F127" s="2">
        <v>0.6</v>
      </c>
      <c r="G127" s="2">
        <v>0.05</v>
      </c>
      <c r="H127" s="1">
        <v>1</v>
      </c>
      <c r="I127" s="2">
        <f t="shared" si="15"/>
        <v>0.6</v>
      </c>
      <c r="J127" s="2">
        <f t="shared" si="15"/>
        <v>0.05</v>
      </c>
      <c r="K127" s="1">
        <v>33</v>
      </c>
      <c r="L127" s="1">
        <f t="shared" si="16"/>
        <v>7.5297795459945666E-2</v>
      </c>
      <c r="M127">
        <f t="shared" si="17"/>
        <v>93</v>
      </c>
      <c r="N127">
        <f t="shared" si="18"/>
        <v>0</v>
      </c>
      <c r="O127">
        <f t="shared" si="19"/>
        <v>0</v>
      </c>
    </row>
    <row r="128" spans="1:15">
      <c r="A128" s="1" t="s">
        <v>35</v>
      </c>
      <c r="B128" s="1">
        <v>5100</v>
      </c>
      <c r="C128" s="2">
        <v>5.1593934090499997E-2</v>
      </c>
      <c r="D128" s="2">
        <v>1</v>
      </c>
      <c r="E128" s="2">
        <v>46.66</v>
      </c>
      <c r="F128" s="2">
        <v>0.6</v>
      </c>
      <c r="G128" s="2">
        <v>0.05</v>
      </c>
      <c r="H128" s="1">
        <v>1</v>
      </c>
      <c r="I128" s="2">
        <f t="shared" si="15"/>
        <v>0.6</v>
      </c>
      <c r="J128" s="2">
        <f t="shared" si="15"/>
        <v>0.05</v>
      </c>
      <c r="K128" s="1">
        <v>87</v>
      </c>
      <c r="L128" s="1">
        <f t="shared" si="16"/>
        <v>0.20061441372189415</v>
      </c>
      <c r="M128">
        <f t="shared" si="17"/>
        <v>247</v>
      </c>
      <c r="N128">
        <f t="shared" si="18"/>
        <v>0</v>
      </c>
      <c r="O128">
        <f t="shared" si="19"/>
        <v>0</v>
      </c>
    </row>
    <row r="129" spans="1:15">
      <c r="A129" s="1" t="s">
        <v>35</v>
      </c>
      <c r="B129" s="1">
        <v>5100</v>
      </c>
      <c r="C129" s="2">
        <v>0.16587059386399999</v>
      </c>
      <c r="D129" s="2">
        <v>1</v>
      </c>
      <c r="E129" s="2">
        <v>46.66</v>
      </c>
      <c r="F129" s="2">
        <v>0.6</v>
      </c>
      <c r="G129" s="2">
        <v>0.05</v>
      </c>
      <c r="H129" s="1">
        <v>1</v>
      </c>
      <c r="I129" s="2">
        <f t="shared" si="15"/>
        <v>0.6</v>
      </c>
      <c r="J129" s="2">
        <f t="shared" si="15"/>
        <v>0.05</v>
      </c>
      <c r="K129" s="1">
        <v>279</v>
      </c>
      <c r="L129" s="1">
        <f t="shared" si="16"/>
        <v>0.64496015914118654</v>
      </c>
      <c r="M129">
        <f t="shared" si="17"/>
        <v>796</v>
      </c>
      <c r="N129">
        <f t="shared" si="18"/>
        <v>1</v>
      </c>
      <c r="O129">
        <f t="shared" si="19"/>
        <v>0.1</v>
      </c>
    </row>
    <row r="130" spans="1:15">
      <c r="A130" s="1" t="s">
        <v>35</v>
      </c>
      <c r="B130" s="1">
        <v>5100</v>
      </c>
      <c r="C130" s="2">
        <v>0.13025521370199999</v>
      </c>
      <c r="D130" s="2">
        <v>1</v>
      </c>
      <c r="E130" s="2">
        <v>46.66</v>
      </c>
      <c r="F130" s="2">
        <v>0.6</v>
      </c>
      <c r="G130" s="2">
        <v>0.05</v>
      </c>
      <c r="H130" s="1">
        <v>1</v>
      </c>
      <c r="I130" s="2">
        <f t="shared" si="15"/>
        <v>0.6</v>
      </c>
      <c r="J130" s="2">
        <f t="shared" si="15"/>
        <v>0.05</v>
      </c>
      <c r="K130" s="1">
        <v>219</v>
      </c>
      <c r="L130" s="1">
        <f t="shared" si="16"/>
        <v>0.50647568927794329</v>
      </c>
      <c r="M130">
        <f t="shared" si="17"/>
        <v>625</v>
      </c>
      <c r="N130">
        <f t="shared" si="18"/>
        <v>1</v>
      </c>
      <c r="O130">
        <f t="shared" si="19"/>
        <v>0.1</v>
      </c>
    </row>
    <row r="131" spans="1:15">
      <c r="A131" s="1" t="s">
        <v>35</v>
      </c>
      <c r="B131" s="1">
        <v>5100</v>
      </c>
      <c r="C131" s="2">
        <v>0.85406867414300003</v>
      </c>
      <c r="D131" s="2">
        <v>1</v>
      </c>
      <c r="E131" s="2">
        <v>46.66</v>
      </c>
      <c r="F131" s="2">
        <v>0.6</v>
      </c>
      <c r="G131" s="2">
        <v>0.05</v>
      </c>
      <c r="H131" s="1">
        <v>1</v>
      </c>
      <c r="I131" s="2">
        <f t="shared" si="15"/>
        <v>0.6</v>
      </c>
      <c r="J131" s="2">
        <f t="shared" si="15"/>
        <v>0.05</v>
      </c>
      <c r="K131" s="1">
        <v>1436</v>
      </c>
      <c r="L131" s="1">
        <f t="shared" si="16"/>
        <v>3.3209036946260313</v>
      </c>
      <c r="M131">
        <f t="shared" si="17"/>
        <v>4096</v>
      </c>
      <c r="N131">
        <f t="shared" si="18"/>
        <v>5</v>
      </c>
      <c r="O131">
        <f t="shared" si="19"/>
        <v>0.5</v>
      </c>
    </row>
    <row r="132" spans="1:15">
      <c r="A132" s="1" t="s">
        <v>35</v>
      </c>
      <c r="B132" s="1">
        <v>5100</v>
      </c>
      <c r="C132" s="2">
        <v>8.8629453593700003E-2</v>
      </c>
      <c r="D132" s="2">
        <v>1</v>
      </c>
      <c r="E132" s="2">
        <v>46.66</v>
      </c>
      <c r="F132" s="2">
        <v>0.6</v>
      </c>
      <c r="G132" s="2">
        <v>0.05</v>
      </c>
      <c r="H132" s="1">
        <v>1</v>
      </c>
      <c r="I132" s="2">
        <f t="shared" si="15"/>
        <v>0.6</v>
      </c>
      <c r="J132" s="2">
        <f t="shared" si="15"/>
        <v>0.05</v>
      </c>
      <c r="K132" s="1">
        <v>149</v>
      </c>
      <c r="L132" s="1">
        <f t="shared" si="16"/>
        <v>0.34462085872350351</v>
      </c>
      <c r="M132">
        <f t="shared" si="17"/>
        <v>425</v>
      </c>
      <c r="N132">
        <f t="shared" si="18"/>
        <v>1</v>
      </c>
      <c r="O132">
        <f t="shared" si="19"/>
        <v>0</v>
      </c>
    </row>
    <row r="133" spans="1:15">
      <c r="A133" s="1" t="s">
        <v>35</v>
      </c>
      <c r="B133" s="1">
        <v>5100</v>
      </c>
      <c r="C133" s="2">
        <v>0.13929728323099999</v>
      </c>
      <c r="D133" s="2">
        <v>1</v>
      </c>
      <c r="E133" s="2">
        <v>46.66</v>
      </c>
      <c r="F133" s="2">
        <v>0.6</v>
      </c>
      <c r="G133" s="2">
        <v>0.05</v>
      </c>
      <c r="H133" s="1">
        <v>1</v>
      </c>
      <c r="I133" s="2">
        <f t="shared" si="15"/>
        <v>0.6</v>
      </c>
      <c r="J133" s="2">
        <f t="shared" si="15"/>
        <v>0.05</v>
      </c>
      <c r="K133" s="1">
        <v>234</v>
      </c>
      <c r="L133" s="1">
        <f t="shared" si="16"/>
        <v>0.5416342696298716</v>
      </c>
      <c r="M133">
        <f t="shared" si="17"/>
        <v>668</v>
      </c>
      <c r="N133">
        <f t="shared" si="18"/>
        <v>1</v>
      </c>
      <c r="O133">
        <f t="shared" si="19"/>
        <v>0.1</v>
      </c>
    </row>
    <row r="134" spans="1:15">
      <c r="A134" s="1" t="s">
        <v>35</v>
      </c>
      <c r="B134" s="1">
        <v>4200</v>
      </c>
      <c r="C134" s="2">
        <v>1.7019403235799999</v>
      </c>
      <c r="D134" s="2">
        <v>0.309</v>
      </c>
      <c r="E134" s="2">
        <v>46.66</v>
      </c>
      <c r="F134" s="2">
        <v>0.7</v>
      </c>
      <c r="G134" s="2">
        <v>0.09</v>
      </c>
      <c r="H134" s="1">
        <v>1</v>
      </c>
      <c r="I134" s="2">
        <f t="shared" si="15"/>
        <v>0.7</v>
      </c>
      <c r="J134" s="2">
        <f t="shared" si="15"/>
        <v>0.09</v>
      </c>
      <c r="K134" s="1">
        <v>1004</v>
      </c>
      <c r="L134" s="1">
        <f t="shared" si="16"/>
        <v>2.0448727890797516</v>
      </c>
      <c r="M134">
        <f t="shared" si="17"/>
        <v>2522</v>
      </c>
      <c r="N134">
        <f t="shared" si="18"/>
        <v>4</v>
      </c>
      <c r="O134">
        <f t="shared" si="19"/>
        <v>0.5</v>
      </c>
    </row>
    <row r="135" spans="1:15">
      <c r="A135" s="1" t="s">
        <v>35</v>
      </c>
      <c r="B135" s="1">
        <v>4200</v>
      </c>
      <c r="C135" s="2">
        <v>0.14951317556400001</v>
      </c>
      <c r="D135" s="2">
        <v>0.309</v>
      </c>
      <c r="E135" s="2">
        <v>46.66</v>
      </c>
      <c r="F135" s="2">
        <v>0.7</v>
      </c>
      <c r="G135" s="2">
        <v>0.09</v>
      </c>
      <c r="H135" s="1">
        <v>1</v>
      </c>
      <c r="I135" s="2">
        <f t="shared" si="15"/>
        <v>0.7</v>
      </c>
      <c r="J135" s="2">
        <f t="shared" si="15"/>
        <v>0.09</v>
      </c>
      <c r="K135" s="1">
        <v>237</v>
      </c>
      <c r="L135" s="1">
        <f t="shared" si="16"/>
        <v>0.17963933287426817</v>
      </c>
      <c r="M135">
        <f t="shared" si="17"/>
        <v>222</v>
      </c>
      <c r="N135">
        <f t="shared" si="18"/>
        <v>0</v>
      </c>
      <c r="O135">
        <f t="shared" si="19"/>
        <v>0</v>
      </c>
    </row>
    <row r="136" spans="1:15">
      <c r="A136" s="1" t="s">
        <v>35</v>
      </c>
      <c r="B136" s="1">
        <v>3100</v>
      </c>
      <c r="C136" s="2">
        <v>3.5999378703399999E-6</v>
      </c>
      <c r="D136" s="2">
        <v>0.3</v>
      </c>
      <c r="E136" s="2">
        <v>46.66</v>
      </c>
      <c r="F136" s="2">
        <v>1.2</v>
      </c>
      <c r="G136" s="2">
        <v>6.4000000000000001E-2</v>
      </c>
      <c r="H136" s="1">
        <v>1</v>
      </c>
      <c r="I136" s="2">
        <f t="shared" si="15"/>
        <v>1.2</v>
      </c>
      <c r="J136" s="2">
        <f t="shared" si="15"/>
        <v>6.4000000000000001E-2</v>
      </c>
      <c r="K136" s="1">
        <v>22</v>
      </c>
      <c r="L136" s="1">
        <f t="shared" si="16"/>
        <v>4.1993275257516092E-6</v>
      </c>
      <c r="M136">
        <f t="shared" si="17"/>
        <v>0</v>
      </c>
      <c r="N136">
        <f t="shared" si="18"/>
        <v>0</v>
      </c>
      <c r="O136">
        <f t="shared" si="19"/>
        <v>0</v>
      </c>
    </row>
    <row r="137" spans="1:15">
      <c r="A137" s="1" t="s">
        <v>35</v>
      </c>
      <c r="B137" s="1">
        <v>3100</v>
      </c>
      <c r="C137" s="2">
        <v>1.05363598912E-2</v>
      </c>
      <c r="D137" s="2">
        <v>0.41099999999999998</v>
      </c>
      <c r="E137" s="2">
        <v>46.66</v>
      </c>
      <c r="F137" s="2">
        <v>1.2</v>
      </c>
      <c r="G137" s="2">
        <v>6.4000000000000001E-2</v>
      </c>
      <c r="H137" s="1">
        <v>1</v>
      </c>
      <c r="I137" s="2">
        <f t="shared" si="15"/>
        <v>1.2</v>
      </c>
      <c r="J137" s="2">
        <f t="shared" si="15"/>
        <v>6.4000000000000001E-2</v>
      </c>
      <c r="K137" s="1">
        <v>98</v>
      </c>
      <c r="L137" s="1">
        <f t="shared" si="16"/>
        <v>1.6838209423926172E-2</v>
      </c>
      <c r="M137">
        <f t="shared" si="17"/>
        <v>21</v>
      </c>
      <c r="N137">
        <f t="shared" si="18"/>
        <v>0</v>
      </c>
      <c r="O137">
        <f t="shared" si="19"/>
        <v>0</v>
      </c>
    </row>
    <row r="138" spans="1:15">
      <c r="A138" s="1" t="s">
        <v>35</v>
      </c>
      <c r="B138" s="1">
        <v>5100</v>
      </c>
      <c r="C138" s="2">
        <v>5.2215312740700001E-2</v>
      </c>
      <c r="D138" s="2">
        <v>1</v>
      </c>
      <c r="E138" s="2">
        <v>46.66</v>
      </c>
      <c r="F138" s="2">
        <v>0.6</v>
      </c>
      <c r="G138" s="2">
        <v>0.05</v>
      </c>
      <c r="H138" s="1">
        <v>1</v>
      </c>
      <c r="I138" s="2">
        <f t="shared" si="15"/>
        <v>0.6</v>
      </c>
      <c r="J138" s="2">
        <f t="shared" si="15"/>
        <v>0.05</v>
      </c>
      <c r="K138" s="1">
        <v>88</v>
      </c>
      <c r="L138" s="1">
        <f t="shared" si="16"/>
        <v>0.20303054104008847</v>
      </c>
      <c r="M138">
        <f t="shared" si="17"/>
        <v>250</v>
      </c>
      <c r="N138">
        <f t="shared" si="18"/>
        <v>0</v>
      </c>
      <c r="O138">
        <f t="shared" si="19"/>
        <v>0</v>
      </c>
    </row>
    <row r="139" spans="1:15">
      <c r="A139" s="1" t="s">
        <v>35</v>
      </c>
      <c r="B139" s="1">
        <v>4200</v>
      </c>
      <c r="C139" s="2">
        <v>1.6443155836599999E-2</v>
      </c>
      <c r="D139" s="2">
        <v>0.309</v>
      </c>
      <c r="E139" s="2">
        <v>46.66</v>
      </c>
      <c r="F139" s="2">
        <v>0.7</v>
      </c>
      <c r="G139" s="2">
        <v>0.09</v>
      </c>
      <c r="H139" s="1">
        <v>1</v>
      </c>
      <c r="I139" s="2">
        <f t="shared" si="15"/>
        <v>0.7</v>
      </c>
      <c r="J139" s="2">
        <f t="shared" si="15"/>
        <v>0.09</v>
      </c>
      <c r="K139" s="1">
        <v>9</v>
      </c>
      <c r="L139" s="1">
        <f t="shared" si="16"/>
        <v>1.9756369521895713E-2</v>
      </c>
      <c r="M139">
        <f t="shared" si="17"/>
        <v>24</v>
      </c>
      <c r="N139">
        <f t="shared" si="18"/>
        <v>0</v>
      </c>
      <c r="O139">
        <f t="shared" si="19"/>
        <v>0</v>
      </c>
    </row>
    <row r="140" spans="1:15">
      <c r="A140" s="1" t="s">
        <v>35</v>
      </c>
      <c r="B140" s="1">
        <v>5100</v>
      </c>
      <c r="C140" s="2">
        <v>5.7064733024200003E-2</v>
      </c>
      <c r="D140" s="2">
        <v>1</v>
      </c>
      <c r="E140" s="2">
        <v>46.66</v>
      </c>
      <c r="F140" s="2">
        <v>0.6</v>
      </c>
      <c r="G140" s="2">
        <v>0.05</v>
      </c>
      <c r="H140" s="1">
        <v>1</v>
      </c>
      <c r="I140" s="2">
        <f t="shared" si="15"/>
        <v>0.6</v>
      </c>
      <c r="J140" s="2">
        <f t="shared" si="15"/>
        <v>0.05</v>
      </c>
      <c r="K140" s="1">
        <v>96</v>
      </c>
      <c r="L140" s="1">
        <f t="shared" si="16"/>
        <v>0.22188670357576434</v>
      </c>
      <c r="M140">
        <f t="shared" si="17"/>
        <v>274</v>
      </c>
      <c r="N140">
        <f t="shared" si="18"/>
        <v>0</v>
      </c>
      <c r="O140">
        <f t="shared" si="19"/>
        <v>0</v>
      </c>
    </row>
    <row r="141" spans="1:15">
      <c r="A141" s="1" t="s">
        <v>35</v>
      </c>
      <c r="B141" s="1">
        <v>4200</v>
      </c>
      <c r="C141" s="2">
        <v>0.25997906810100002</v>
      </c>
      <c r="D141" s="2">
        <v>0.309</v>
      </c>
      <c r="E141" s="2">
        <v>46.66</v>
      </c>
      <c r="F141" s="2">
        <v>0.7</v>
      </c>
      <c r="G141" s="2">
        <v>0.09</v>
      </c>
      <c r="H141" s="1">
        <v>1</v>
      </c>
      <c r="I141" s="2">
        <f t="shared" si="15"/>
        <v>0.7</v>
      </c>
      <c r="J141" s="2">
        <f t="shared" si="15"/>
        <v>0.09</v>
      </c>
      <c r="K141" s="1">
        <v>135</v>
      </c>
      <c r="L141" s="1">
        <f t="shared" si="16"/>
        <v>0.31236355042801095</v>
      </c>
      <c r="M141">
        <f t="shared" si="17"/>
        <v>385</v>
      </c>
      <c r="N141">
        <f t="shared" si="18"/>
        <v>1</v>
      </c>
      <c r="O141">
        <f t="shared" si="19"/>
        <v>0.1</v>
      </c>
    </row>
    <row r="142" spans="1:15">
      <c r="A142" s="1" t="s">
        <v>35</v>
      </c>
      <c r="B142" s="1">
        <v>4200</v>
      </c>
      <c r="C142" s="2">
        <v>0.14129334200999999</v>
      </c>
      <c r="D142" s="2">
        <v>0.309</v>
      </c>
      <c r="E142" s="2">
        <v>46.66</v>
      </c>
      <c r="F142" s="2">
        <v>0.7</v>
      </c>
      <c r="G142" s="2">
        <v>0.09</v>
      </c>
      <c r="H142" s="1">
        <v>1</v>
      </c>
      <c r="I142" s="2">
        <f t="shared" si="15"/>
        <v>0.7</v>
      </c>
      <c r="J142" s="2">
        <f t="shared" si="15"/>
        <v>0.09</v>
      </c>
      <c r="K142" s="1">
        <v>82</v>
      </c>
      <c r="L142" s="1">
        <f t="shared" si="16"/>
        <v>0.16976324395830492</v>
      </c>
      <c r="M142">
        <f t="shared" si="17"/>
        <v>209</v>
      </c>
      <c r="N142">
        <f t="shared" si="18"/>
        <v>0</v>
      </c>
      <c r="O142">
        <f t="shared" si="19"/>
        <v>0</v>
      </c>
    </row>
    <row r="143" spans="1:15">
      <c r="A143" s="1" t="s">
        <v>35</v>
      </c>
      <c r="B143" s="1">
        <v>4200</v>
      </c>
      <c r="C143" s="2">
        <v>2.2846693190399999E-2</v>
      </c>
      <c r="D143" s="2">
        <v>0.309</v>
      </c>
      <c r="E143" s="2">
        <v>46.66</v>
      </c>
      <c r="F143" s="2">
        <v>0.7</v>
      </c>
      <c r="G143" s="2">
        <v>0.09</v>
      </c>
      <c r="H143" s="1">
        <v>1</v>
      </c>
      <c r="I143" s="2">
        <f t="shared" si="15"/>
        <v>0.7</v>
      </c>
      <c r="J143" s="2">
        <f t="shared" si="15"/>
        <v>0.09</v>
      </c>
      <c r="K143" s="1">
        <v>94</v>
      </c>
      <c r="L143" s="1">
        <f t="shared" si="16"/>
        <v>2.7450187634799644E-2</v>
      </c>
      <c r="M143">
        <f t="shared" si="17"/>
        <v>34</v>
      </c>
      <c r="N143">
        <f t="shared" si="18"/>
        <v>0</v>
      </c>
      <c r="O143">
        <f t="shared" si="19"/>
        <v>0</v>
      </c>
    </row>
    <row r="144" spans="1:15">
      <c r="A144" s="1" t="s">
        <v>35</v>
      </c>
      <c r="B144" s="1">
        <v>5100</v>
      </c>
      <c r="C144" s="2">
        <v>0.350740816407</v>
      </c>
      <c r="D144" s="2">
        <v>1</v>
      </c>
      <c r="E144" s="2">
        <v>46.66</v>
      </c>
      <c r="F144" s="2">
        <v>0.6</v>
      </c>
      <c r="G144" s="2">
        <v>0.05</v>
      </c>
      <c r="H144" s="1">
        <v>1</v>
      </c>
      <c r="I144" s="2">
        <f t="shared" si="15"/>
        <v>0.6</v>
      </c>
      <c r="J144" s="2">
        <f t="shared" si="15"/>
        <v>0.05</v>
      </c>
      <c r="K144" s="1">
        <v>589</v>
      </c>
      <c r="L144" s="1">
        <f t="shared" si="16"/>
        <v>1.3637972077958851</v>
      </c>
      <c r="M144">
        <f t="shared" si="17"/>
        <v>1682</v>
      </c>
      <c r="N144">
        <f t="shared" si="18"/>
        <v>2</v>
      </c>
      <c r="O144">
        <f t="shared" si="19"/>
        <v>0.2</v>
      </c>
    </row>
    <row r="145" spans="1:15">
      <c r="A145" s="1" t="s">
        <v>35</v>
      </c>
      <c r="B145" s="1">
        <v>5100</v>
      </c>
      <c r="C145" s="2">
        <v>2.2192816153099999E-2</v>
      </c>
      <c r="D145" s="2">
        <v>1</v>
      </c>
      <c r="E145" s="2">
        <v>46.66</v>
      </c>
      <c r="F145" s="2">
        <v>0.6</v>
      </c>
      <c r="G145" s="2">
        <v>0.05</v>
      </c>
      <c r="H145" s="1">
        <v>1</v>
      </c>
      <c r="I145" s="2">
        <f t="shared" si="15"/>
        <v>0.6</v>
      </c>
      <c r="J145" s="2">
        <f t="shared" si="15"/>
        <v>0.05</v>
      </c>
      <c r="K145" s="1">
        <v>37</v>
      </c>
      <c r="L145" s="1">
        <f t="shared" si="16"/>
        <v>8.6293066808637145E-2</v>
      </c>
      <c r="M145">
        <f t="shared" si="17"/>
        <v>106</v>
      </c>
      <c r="N145">
        <f t="shared" si="18"/>
        <v>0</v>
      </c>
      <c r="O145">
        <f t="shared" si="19"/>
        <v>0</v>
      </c>
    </row>
    <row r="146" spans="1:15">
      <c r="A146" s="1" t="s">
        <v>35</v>
      </c>
      <c r="B146" s="1">
        <v>3100</v>
      </c>
      <c r="C146" s="2">
        <v>3.1115797502100001E-2</v>
      </c>
      <c r="D146" s="2">
        <v>0.3</v>
      </c>
      <c r="E146" s="2">
        <v>46.66</v>
      </c>
      <c r="F146" s="2">
        <v>1.2</v>
      </c>
      <c r="G146" s="2">
        <v>6.4000000000000001E-2</v>
      </c>
      <c r="H146" s="1">
        <v>1</v>
      </c>
      <c r="I146" s="2">
        <f t="shared" ref="I146:J172" si="20">F146</f>
        <v>1.2</v>
      </c>
      <c r="J146" s="2">
        <f t="shared" si="20"/>
        <v>6.4000000000000001E-2</v>
      </c>
      <c r="K146" s="1">
        <v>2243</v>
      </c>
      <c r="L146" s="1">
        <f t="shared" ref="L146:L172" si="21">E146*D146*C146/12</f>
        <v>3.6296577786199651E-2</v>
      </c>
      <c r="M146">
        <f t="shared" ref="M146:M172" si="22">ROUND(E146*D146*C146*102.79,0)</f>
        <v>45</v>
      </c>
      <c r="N146">
        <f t="shared" ref="N146:N172" si="23">ROUND(I146*M146*0.002205,0)</f>
        <v>0</v>
      </c>
      <c r="O146">
        <f t="shared" ref="O146:O172" si="24">ROUND(J146*M146*0.002205,1)</f>
        <v>0</v>
      </c>
    </row>
    <row r="147" spans="1:15">
      <c r="A147" s="1" t="s">
        <v>35</v>
      </c>
      <c r="B147" s="1">
        <v>5100</v>
      </c>
      <c r="C147" s="2">
        <v>5.2256928468299997E-2</v>
      </c>
      <c r="D147" s="2">
        <v>1</v>
      </c>
      <c r="E147" s="2">
        <v>46.66</v>
      </c>
      <c r="F147" s="2">
        <v>0.6</v>
      </c>
      <c r="G147" s="2">
        <v>0.05</v>
      </c>
      <c r="H147" s="1">
        <v>1</v>
      </c>
      <c r="I147" s="2">
        <f t="shared" si="20"/>
        <v>0.6</v>
      </c>
      <c r="J147" s="2">
        <f t="shared" si="20"/>
        <v>0.05</v>
      </c>
      <c r="K147" s="1">
        <v>88</v>
      </c>
      <c r="L147" s="1">
        <f t="shared" si="21"/>
        <v>0.20319235686090645</v>
      </c>
      <c r="M147">
        <f t="shared" si="22"/>
        <v>251</v>
      </c>
      <c r="N147">
        <f t="shared" si="23"/>
        <v>0</v>
      </c>
      <c r="O147">
        <f t="shared" si="24"/>
        <v>0</v>
      </c>
    </row>
    <row r="148" spans="1:15">
      <c r="A148" s="1" t="s">
        <v>35</v>
      </c>
      <c r="B148" s="1">
        <v>5100</v>
      </c>
      <c r="C148" s="2">
        <v>7.4823770555500005E-2</v>
      </c>
      <c r="D148" s="2">
        <v>1</v>
      </c>
      <c r="E148" s="2">
        <v>46.66</v>
      </c>
      <c r="F148" s="2">
        <v>0.6</v>
      </c>
      <c r="G148" s="2">
        <v>0.05</v>
      </c>
      <c r="H148" s="1">
        <v>1</v>
      </c>
      <c r="I148" s="2">
        <f t="shared" si="20"/>
        <v>0.6</v>
      </c>
      <c r="J148" s="2">
        <f t="shared" si="20"/>
        <v>0.05</v>
      </c>
      <c r="K148" s="1">
        <v>126</v>
      </c>
      <c r="L148" s="1">
        <f t="shared" si="21"/>
        <v>0.29093976117663584</v>
      </c>
      <c r="M148">
        <f t="shared" si="22"/>
        <v>359</v>
      </c>
      <c r="N148">
        <f t="shared" si="23"/>
        <v>0</v>
      </c>
      <c r="O148">
        <f t="shared" si="24"/>
        <v>0</v>
      </c>
    </row>
    <row r="149" spans="1:15">
      <c r="A149" s="1" t="s">
        <v>35</v>
      </c>
      <c r="B149" s="1">
        <v>5100</v>
      </c>
      <c r="C149" s="2">
        <v>0.232676272303</v>
      </c>
      <c r="D149" s="2">
        <v>1</v>
      </c>
      <c r="E149" s="2">
        <v>46.66</v>
      </c>
      <c r="F149" s="2">
        <v>0.6</v>
      </c>
      <c r="G149" s="2">
        <v>0.05</v>
      </c>
      <c r="H149" s="1">
        <v>1</v>
      </c>
      <c r="I149" s="2">
        <f t="shared" si="20"/>
        <v>0.6</v>
      </c>
      <c r="J149" s="2">
        <f t="shared" si="20"/>
        <v>0.05</v>
      </c>
      <c r="K149" s="1">
        <v>391</v>
      </c>
      <c r="L149" s="1">
        <f t="shared" si="21"/>
        <v>0.90472290547149825</v>
      </c>
      <c r="M149">
        <f t="shared" si="22"/>
        <v>1116</v>
      </c>
      <c r="N149">
        <f t="shared" si="23"/>
        <v>1</v>
      </c>
      <c r="O149">
        <f t="shared" si="24"/>
        <v>0.1</v>
      </c>
    </row>
    <row r="150" spans="1:15">
      <c r="A150" s="1" t="s">
        <v>35</v>
      </c>
      <c r="B150" s="1">
        <v>5100</v>
      </c>
      <c r="C150" s="2">
        <v>0.13025901264100001</v>
      </c>
      <c r="D150" s="2">
        <v>1</v>
      </c>
      <c r="E150" s="2">
        <v>46.66</v>
      </c>
      <c r="F150" s="2">
        <v>0.6</v>
      </c>
      <c r="G150" s="2">
        <v>0.05</v>
      </c>
      <c r="H150" s="1">
        <v>1</v>
      </c>
      <c r="I150" s="2">
        <f t="shared" si="20"/>
        <v>0.6</v>
      </c>
      <c r="J150" s="2">
        <f t="shared" si="20"/>
        <v>0.05</v>
      </c>
      <c r="K150" s="1">
        <v>219</v>
      </c>
      <c r="L150" s="1">
        <f t="shared" si="21"/>
        <v>0.50649046081908833</v>
      </c>
      <c r="M150">
        <f t="shared" si="22"/>
        <v>625</v>
      </c>
      <c r="N150">
        <f t="shared" si="23"/>
        <v>1</v>
      </c>
      <c r="O150">
        <f t="shared" si="24"/>
        <v>0.1</v>
      </c>
    </row>
    <row r="151" spans="1:15">
      <c r="A151" s="1" t="s">
        <v>35</v>
      </c>
      <c r="B151" s="1">
        <v>5100</v>
      </c>
      <c r="C151" s="2">
        <v>0.10719056464</v>
      </c>
      <c r="D151" s="2">
        <v>1</v>
      </c>
      <c r="E151" s="2">
        <v>46.66</v>
      </c>
      <c r="F151" s="2">
        <v>0.6</v>
      </c>
      <c r="G151" s="2">
        <v>0.05</v>
      </c>
      <c r="H151" s="1">
        <v>1</v>
      </c>
      <c r="I151" s="2">
        <f t="shared" si="20"/>
        <v>0.6</v>
      </c>
      <c r="J151" s="2">
        <f t="shared" si="20"/>
        <v>0.05</v>
      </c>
      <c r="K151" s="1">
        <v>180</v>
      </c>
      <c r="L151" s="1">
        <f t="shared" si="21"/>
        <v>0.41679264550853329</v>
      </c>
      <c r="M151">
        <f t="shared" si="22"/>
        <v>514</v>
      </c>
      <c r="N151">
        <f t="shared" si="23"/>
        <v>1</v>
      </c>
      <c r="O151">
        <f t="shared" si="24"/>
        <v>0.1</v>
      </c>
    </row>
    <row r="152" spans="1:15">
      <c r="A152" s="1" t="s">
        <v>35</v>
      </c>
      <c r="B152" s="1">
        <v>5100</v>
      </c>
      <c r="C152" s="2">
        <v>3.05570181554</v>
      </c>
      <c r="D152" s="2">
        <v>1</v>
      </c>
      <c r="E152" s="2">
        <v>46.66</v>
      </c>
      <c r="F152" s="2">
        <v>0.6</v>
      </c>
      <c r="G152" s="2">
        <v>0.05</v>
      </c>
      <c r="H152" s="1">
        <v>1</v>
      </c>
      <c r="I152" s="2">
        <f t="shared" si="20"/>
        <v>0.6</v>
      </c>
      <c r="J152" s="2">
        <f t="shared" si="20"/>
        <v>0.05</v>
      </c>
      <c r="K152" s="1">
        <v>5135</v>
      </c>
      <c r="L152" s="1">
        <f t="shared" si="21"/>
        <v>11.881587226091364</v>
      </c>
      <c r="M152">
        <f t="shared" si="22"/>
        <v>14656</v>
      </c>
      <c r="N152">
        <f t="shared" si="23"/>
        <v>19</v>
      </c>
      <c r="O152">
        <f t="shared" si="24"/>
        <v>1.6</v>
      </c>
    </row>
    <row r="153" spans="1:15">
      <c r="A153" s="1" t="s">
        <v>35</v>
      </c>
      <c r="B153" s="1">
        <v>3100</v>
      </c>
      <c r="C153" s="2">
        <v>1.08321535695E-2</v>
      </c>
      <c r="D153" s="2">
        <v>0.3</v>
      </c>
      <c r="E153" s="2">
        <v>46.66</v>
      </c>
      <c r="F153" s="2">
        <v>1.2</v>
      </c>
      <c r="G153" s="2">
        <v>6.4000000000000001E-2</v>
      </c>
      <c r="H153" s="1">
        <v>1</v>
      </c>
      <c r="I153" s="2">
        <f t="shared" si="20"/>
        <v>1.2</v>
      </c>
      <c r="J153" s="2">
        <f t="shared" si="20"/>
        <v>6.4000000000000001E-2</v>
      </c>
      <c r="K153" s="1">
        <v>119</v>
      </c>
      <c r="L153" s="1">
        <f t="shared" si="21"/>
        <v>1.2635707138821749E-2</v>
      </c>
      <c r="M153">
        <f t="shared" si="22"/>
        <v>16</v>
      </c>
      <c r="N153">
        <f t="shared" si="23"/>
        <v>0</v>
      </c>
      <c r="O153">
        <f t="shared" si="24"/>
        <v>0</v>
      </c>
    </row>
    <row r="154" spans="1:15">
      <c r="A154" s="1" t="s">
        <v>35</v>
      </c>
      <c r="B154" s="1">
        <v>5100</v>
      </c>
      <c r="C154" s="2">
        <v>0.24209543824999999</v>
      </c>
      <c r="D154" s="2">
        <v>1</v>
      </c>
      <c r="E154" s="2">
        <v>46.66</v>
      </c>
      <c r="F154" s="2">
        <v>0.6</v>
      </c>
      <c r="G154" s="2">
        <v>0.05</v>
      </c>
      <c r="H154" s="1">
        <v>1</v>
      </c>
      <c r="I154" s="2">
        <f t="shared" si="20"/>
        <v>0.6</v>
      </c>
      <c r="J154" s="2">
        <f t="shared" si="20"/>
        <v>0.05</v>
      </c>
      <c r="K154" s="1">
        <v>407</v>
      </c>
      <c r="L154" s="1">
        <f t="shared" si="21"/>
        <v>0.94134776239541651</v>
      </c>
      <c r="M154">
        <f t="shared" si="22"/>
        <v>1161</v>
      </c>
      <c r="N154">
        <f t="shared" si="23"/>
        <v>2</v>
      </c>
      <c r="O154">
        <f t="shared" si="24"/>
        <v>0.1</v>
      </c>
    </row>
    <row r="155" spans="1:15">
      <c r="A155" s="1" t="s">
        <v>35</v>
      </c>
      <c r="B155" s="1">
        <v>3100</v>
      </c>
      <c r="C155" s="2">
        <v>0.360222979527</v>
      </c>
      <c r="D155" s="2">
        <v>0.3</v>
      </c>
      <c r="E155" s="2">
        <v>46.66</v>
      </c>
      <c r="F155" s="2">
        <v>1.2</v>
      </c>
      <c r="G155" s="2">
        <v>6.4000000000000001E-2</v>
      </c>
      <c r="H155" s="1">
        <v>1</v>
      </c>
      <c r="I155" s="2">
        <f t="shared" si="20"/>
        <v>1.2</v>
      </c>
      <c r="J155" s="2">
        <f t="shared" si="20"/>
        <v>6.4000000000000001E-2</v>
      </c>
      <c r="K155" s="1">
        <v>182</v>
      </c>
      <c r="L155" s="1">
        <f t="shared" si="21"/>
        <v>0.42020010561824545</v>
      </c>
      <c r="M155">
        <f t="shared" si="22"/>
        <v>518</v>
      </c>
      <c r="N155">
        <f t="shared" si="23"/>
        <v>1</v>
      </c>
      <c r="O155">
        <f t="shared" si="24"/>
        <v>0.1</v>
      </c>
    </row>
    <row r="156" spans="1:15">
      <c r="A156" s="1" t="s">
        <v>35</v>
      </c>
      <c r="B156" s="1">
        <v>3100</v>
      </c>
      <c r="C156" s="2">
        <v>0.113869516596</v>
      </c>
      <c r="D156" s="2">
        <v>0.41099999999999998</v>
      </c>
      <c r="E156" s="2">
        <v>46.66</v>
      </c>
      <c r="F156" s="2">
        <v>1.2</v>
      </c>
      <c r="G156" s="2">
        <v>6.4000000000000001E-2</v>
      </c>
      <c r="H156" s="1">
        <v>1</v>
      </c>
      <c r="I156" s="2">
        <f t="shared" si="20"/>
        <v>1.2</v>
      </c>
      <c r="J156" s="2">
        <f t="shared" si="20"/>
        <v>6.4000000000000001E-2</v>
      </c>
      <c r="K156" s="1">
        <v>79</v>
      </c>
      <c r="L156" s="1">
        <f t="shared" si="21"/>
        <v>0.18197544381965056</v>
      </c>
      <c r="M156">
        <f t="shared" si="22"/>
        <v>224</v>
      </c>
      <c r="N156">
        <f t="shared" si="23"/>
        <v>1</v>
      </c>
      <c r="O156">
        <f t="shared" si="24"/>
        <v>0</v>
      </c>
    </row>
    <row r="157" spans="1:15">
      <c r="A157" s="1" t="s">
        <v>35</v>
      </c>
      <c r="B157" s="1">
        <v>3100</v>
      </c>
      <c r="C157" s="2">
        <v>0.118945135457</v>
      </c>
      <c r="D157" s="2">
        <v>0.3</v>
      </c>
      <c r="E157" s="2">
        <v>46.66</v>
      </c>
      <c r="F157" s="2">
        <v>1.2</v>
      </c>
      <c r="G157" s="2">
        <v>6.4000000000000001E-2</v>
      </c>
      <c r="H157" s="1">
        <v>1</v>
      </c>
      <c r="I157" s="2">
        <f t="shared" si="20"/>
        <v>1.2</v>
      </c>
      <c r="J157" s="2">
        <f t="shared" si="20"/>
        <v>6.4000000000000001E-2</v>
      </c>
      <c r="K157" s="1">
        <v>60</v>
      </c>
      <c r="L157" s="1">
        <f t="shared" si="21"/>
        <v>0.13874950051059051</v>
      </c>
      <c r="M157">
        <f t="shared" si="22"/>
        <v>171</v>
      </c>
      <c r="N157">
        <f t="shared" si="23"/>
        <v>0</v>
      </c>
      <c r="O157">
        <f t="shared" si="24"/>
        <v>0</v>
      </c>
    </row>
    <row r="158" spans="1:15">
      <c r="A158" s="1" t="s">
        <v>35</v>
      </c>
      <c r="B158" s="1">
        <v>3100</v>
      </c>
      <c r="C158" s="2">
        <v>1.38160946489E-3</v>
      </c>
      <c r="D158" s="2">
        <v>0.41099999999999998</v>
      </c>
      <c r="E158" s="2">
        <v>46.66</v>
      </c>
      <c r="F158" s="2">
        <v>1.2</v>
      </c>
      <c r="G158" s="2">
        <v>6.4000000000000001E-2</v>
      </c>
      <c r="H158" s="1">
        <v>1</v>
      </c>
      <c r="I158" s="2">
        <f t="shared" si="20"/>
        <v>1.2</v>
      </c>
      <c r="J158" s="2">
        <f t="shared" si="20"/>
        <v>6.4000000000000001E-2</v>
      </c>
      <c r="K158" s="1">
        <v>1</v>
      </c>
      <c r="L158" s="1">
        <f t="shared" si="21"/>
        <v>2.2079569938880331E-3</v>
      </c>
      <c r="M158">
        <f t="shared" si="22"/>
        <v>3</v>
      </c>
      <c r="N158">
        <f t="shared" si="23"/>
        <v>0</v>
      </c>
      <c r="O158">
        <f t="shared" si="24"/>
        <v>0</v>
      </c>
    </row>
    <row r="159" spans="1:15">
      <c r="A159" s="1" t="s">
        <v>35</v>
      </c>
      <c r="B159" s="1">
        <v>5300</v>
      </c>
      <c r="C159" s="2">
        <v>4.9673749405000002E-2</v>
      </c>
      <c r="D159" s="2">
        <v>0.5</v>
      </c>
      <c r="E159" s="2">
        <v>46.66</v>
      </c>
      <c r="F159" s="2">
        <v>0.6</v>
      </c>
      <c r="G159" s="2">
        <v>0.13500000000000001</v>
      </c>
      <c r="H159" s="1">
        <v>1</v>
      </c>
      <c r="I159" s="2">
        <f t="shared" si="20"/>
        <v>0.6</v>
      </c>
      <c r="J159" s="2">
        <f t="shared" si="20"/>
        <v>0.13500000000000001</v>
      </c>
      <c r="K159" s="1">
        <v>42</v>
      </c>
      <c r="L159" s="1">
        <f t="shared" si="21"/>
        <v>9.6574047801554166E-2</v>
      </c>
      <c r="M159">
        <f t="shared" si="22"/>
        <v>119</v>
      </c>
      <c r="N159">
        <f t="shared" si="23"/>
        <v>0</v>
      </c>
      <c r="O159">
        <f t="shared" si="24"/>
        <v>0</v>
      </c>
    </row>
    <row r="160" spans="1:15">
      <c r="A160" s="1" t="s">
        <v>35</v>
      </c>
      <c r="B160" s="1">
        <v>3200</v>
      </c>
      <c r="C160" s="2">
        <v>0.59014531281799998</v>
      </c>
      <c r="D160" s="2">
        <v>0.28699999999999998</v>
      </c>
      <c r="E160" s="2">
        <v>46.66</v>
      </c>
      <c r="F160" s="2">
        <v>1.2</v>
      </c>
      <c r="G160" s="2">
        <v>6.4000000000000001E-2</v>
      </c>
      <c r="H160" s="1">
        <v>1</v>
      </c>
      <c r="I160" s="2">
        <f t="shared" si="20"/>
        <v>1.2</v>
      </c>
      <c r="J160" s="2">
        <f t="shared" si="20"/>
        <v>6.4000000000000001E-2</v>
      </c>
      <c r="K160" s="1">
        <v>285</v>
      </c>
      <c r="L160" s="1">
        <f t="shared" si="21"/>
        <v>0.65857364541476837</v>
      </c>
      <c r="M160">
        <f t="shared" si="22"/>
        <v>812</v>
      </c>
      <c r="N160">
        <f t="shared" si="23"/>
        <v>2</v>
      </c>
      <c r="O160">
        <f t="shared" si="24"/>
        <v>0.1</v>
      </c>
    </row>
    <row r="161" spans="1:15">
      <c r="A161" s="1" t="s">
        <v>35</v>
      </c>
      <c r="B161" s="1">
        <v>3200</v>
      </c>
      <c r="C161" s="2">
        <v>0.175973625519</v>
      </c>
      <c r="D161" s="2">
        <v>0.4</v>
      </c>
      <c r="E161" s="2">
        <v>46.66</v>
      </c>
      <c r="F161" s="2">
        <v>1.2</v>
      </c>
      <c r="G161" s="2">
        <v>6.4000000000000001E-2</v>
      </c>
      <c r="H161" s="1">
        <v>1</v>
      </c>
      <c r="I161" s="2">
        <f t="shared" si="20"/>
        <v>1.2</v>
      </c>
      <c r="J161" s="2">
        <f t="shared" si="20"/>
        <v>6.4000000000000001E-2</v>
      </c>
      <c r="K161" s="1">
        <v>118</v>
      </c>
      <c r="L161" s="1">
        <f t="shared" si="21"/>
        <v>0.27369764555721798</v>
      </c>
      <c r="M161">
        <f t="shared" si="22"/>
        <v>338</v>
      </c>
      <c r="N161">
        <f t="shared" si="23"/>
        <v>1</v>
      </c>
      <c r="O161">
        <f t="shared" si="24"/>
        <v>0</v>
      </c>
    </row>
    <row r="162" spans="1:15">
      <c r="A162" s="1" t="s">
        <v>35</v>
      </c>
      <c r="B162" s="1">
        <v>5100</v>
      </c>
      <c r="C162" s="2">
        <v>3.4281412018200001E-2</v>
      </c>
      <c r="D162" s="2">
        <v>1</v>
      </c>
      <c r="E162" s="2">
        <v>46.66</v>
      </c>
      <c r="F162" s="2">
        <v>0.6</v>
      </c>
      <c r="G162" s="2">
        <v>0.05</v>
      </c>
      <c r="H162" s="1">
        <v>1</v>
      </c>
      <c r="I162" s="2">
        <f t="shared" si="20"/>
        <v>0.6</v>
      </c>
      <c r="J162" s="2">
        <f t="shared" si="20"/>
        <v>0.05</v>
      </c>
      <c r="K162" s="1">
        <v>58</v>
      </c>
      <c r="L162" s="1">
        <f t="shared" si="21"/>
        <v>0.13329755706410099</v>
      </c>
      <c r="M162">
        <f t="shared" si="22"/>
        <v>164</v>
      </c>
      <c r="N162">
        <f t="shared" si="23"/>
        <v>0</v>
      </c>
      <c r="O162">
        <f t="shared" si="24"/>
        <v>0</v>
      </c>
    </row>
    <row r="163" spans="1:15">
      <c r="A163" s="1" t="s">
        <v>35</v>
      </c>
      <c r="B163" s="1">
        <v>3200</v>
      </c>
      <c r="C163" s="2">
        <v>0.26910885943599999</v>
      </c>
      <c r="D163" s="2">
        <v>0.4</v>
      </c>
      <c r="E163" s="2">
        <v>46.66</v>
      </c>
      <c r="F163" s="2">
        <v>1.2</v>
      </c>
      <c r="G163" s="2">
        <v>6.4000000000000001E-2</v>
      </c>
      <c r="H163" s="1">
        <v>1</v>
      </c>
      <c r="I163" s="2">
        <f t="shared" si="20"/>
        <v>1.2</v>
      </c>
      <c r="J163" s="2">
        <f t="shared" si="20"/>
        <v>6.4000000000000001E-2</v>
      </c>
      <c r="K163" s="1">
        <v>257</v>
      </c>
      <c r="L163" s="1">
        <f t="shared" si="21"/>
        <v>0.41855397937612526</v>
      </c>
      <c r="M163">
        <f t="shared" si="22"/>
        <v>516</v>
      </c>
      <c r="N163">
        <f t="shared" si="23"/>
        <v>1</v>
      </c>
      <c r="O163">
        <f t="shared" si="24"/>
        <v>0.1</v>
      </c>
    </row>
    <row r="164" spans="1:15">
      <c r="A164" s="1" t="s">
        <v>35</v>
      </c>
      <c r="B164" s="1">
        <v>3200</v>
      </c>
      <c r="C164" s="2">
        <v>0.22547801792200001</v>
      </c>
      <c r="D164" s="2">
        <v>0.4</v>
      </c>
      <c r="E164" s="2">
        <v>46.66</v>
      </c>
      <c r="F164" s="2">
        <v>1.2</v>
      </c>
      <c r="G164" s="2">
        <v>6.4000000000000001E-2</v>
      </c>
      <c r="H164" s="1">
        <v>1</v>
      </c>
      <c r="I164" s="2">
        <f t="shared" si="20"/>
        <v>1.2</v>
      </c>
      <c r="J164" s="2">
        <f t="shared" si="20"/>
        <v>6.4000000000000001E-2</v>
      </c>
      <c r="K164" s="1">
        <v>152</v>
      </c>
      <c r="L164" s="1">
        <f t="shared" si="21"/>
        <v>0.3506934772080173</v>
      </c>
      <c r="M164">
        <f t="shared" si="22"/>
        <v>433</v>
      </c>
      <c r="N164">
        <f t="shared" si="23"/>
        <v>1</v>
      </c>
      <c r="O164">
        <f t="shared" si="24"/>
        <v>0.1</v>
      </c>
    </row>
    <row r="165" spans="1:15">
      <c r="A165" s="1" t="s">
        <v>35</v>
      </c>
      <c r="B165" s="1">
        <v>3200</v>
      </c>
      <c r="C165" s="2">
        <v>7.5045545307600003E-4</v>
      </c>
      <c r="D165" s="2">
        <v>0.4</v>
      </c>
      <c r="E165" s="2">
        <v>46.66</v>
      </c>
      <c r="F165" s="2">
        <v>1.2</v>
      </c>
      <c r="G165" s="2">
        <v>6.4000000000000001E-2</v>
      </c>
      <c r="H165" s="1">
        <v>1</v>
      </c>
      <c r="I165" s="2">
        <f t="shared" si="20"/>
        <v>1.2</v>
      </c>
      <c r="J165" s="2">
        <f t="shared" si="20"/>
        <v>6.4000000000000001E-2</v>
      </c>
      <c r="K165" s="1">
        <v>1</v>
      </c>
      <c r="L165" s="1">
        <f t="shared" si="21"/>
        <v>1.167208381350872E-3</v>
      </c>
      <c r="M165">
        <f t="shared" si="22"/>
        <v>1</v>
      </c>
      <c r="N165">
        <f t="shared" si="23"/>
        <v>0</v>
      </c>
      <c r="O165">
        <f t="shared" si="24"/>
        <v>0</v>
      </c>
    </row>
    <row r="166" spans="1:15">
      <c r="A166" s="1" t="s">
        <v>35</v>
      </c>
      <c r="B166" s="1">
        <v>3200</v>
      </c>
      <c r="C166" s="2">
        <v>0.45027462688699998</v>
      </c>
      <c r="D166" s="2">
        <v>0.06</v>
      </c>
      <c r="E166" s="2">
        <v>46.66</v>
      </c>
      <c r="F166" s="2">
        <v>1.2</v>
      </c>
      <c r="G166" s="2">
        <v>6.4000000000000001E-2</v>
      </c>
      <c r="H166" s="1">
        <v>1</v>
      </c>
      <c r="I166" s="2">
        <f t="shared" si="20"/>
        <v>1.2</v>
      </c>
      <c r="J166" s="2">
        <f t="shared" si="20"/>
        <v>6.4000000000000001E-2</v>
      </c>
      <c r="K166" s="1">
        <v>45</v>
      </c>
      <c r="L166" s="1">
        <f t="shared" si="21"/>
        <v>0.10504907045273709</v>
      </c>
      <c r="M166">
        <f t="shared" si="22"/>
        <v>130</v>
      </c>
      <c r="N166">
        <f t="shared" si="23"/>
        <v>0</v>
      </c>
      <c r="O166">
        <f t="shared" si="24"/>
        <v>0</v>
      </c>
    </row>
    <row r="167" spans="1:15">
      <c r="A167" s="1" t="s">
        <v>35</v>
      </c>
      <c r="B167" s="1">
        <v>5100</v>
      </c>
      <c r="C167" s="2">
        <v>0.15710898430100001</v>
      </c>
      <c r="D167" s="2">
        <v>1</v>
      </c>
      <c r="E167" s="2">
        <v>46.66</v>
      </c>
      <c r="F167" s="2">
        <v>0.6</v>
      </c>
      <c r="G167" s="2">
        <v>0.05</v>
      </c>
      <c r="H167" s="1">
        <v>1</v>
      </c>
      <c r="I167" s="2">
        <f t="shared" si="20"/>
        <v>0.6</v>
      </c>
      <c r="J167" s="2">
        <f t="shared" si="20"/>
        <v>0.05</v>
      </c>
      <c r="K167" s="1">
        <v>264</v>
      </c>
      <c r="L167" s="1">
        <f t="shared" si="21"/>
        <v>0.61089210062372168</v>
      </c>
      <c r="M167">
        <f t="shared" si="22"/>
        <v>754</v>
      </c>
      <c r="N167">
        <f t="shared" si="23"/>
        <v>1</v>
      </c>
      <c r="O167">
        <f t="shared" si="24"/>
        <v>0.1</v>
      </c>
    </row>
    <row r="168" spans="1:15">
      <c r="A168" s="1" t="s">
        <v>35</v>
      </c>
      <c r="B168" s="1">
        <v>5100</v>
      </c>
      <c r="C168" s="2">
        <v>0.22120790221100001</v>
      </c>
      <c r="D168" s="2">
        <v>1</v>
      </c>
      <c r="E168" s="2">
        <v>46.66</v>
      </c>
      <c r="F168" s="2">
        <v>0.6</v>
      </c>
      <c r="G168" s="2">
        <v>0.05</v>
      </c>
      <c r="H168" s="1">
        <v>1</v>
      </c>
      <c r="I168" s="2">
        <f t="shared" si="20"/>
        <v>0.6</v>
      </c>
      <c r="J168" s="2">
        <f t="shared" si="20"/>
        <v>0.05</v>
      </c>
      <c r="K168" s="1">
        <v>372</v>
      </c>
      <c r="L168" s="1">
        <f t="shared" si="21"/>
        <v>0.86013005976377166</v>
      </c>
      <c r="M168">
        <f t="shared" si="22"/>
        <v>1061</v>
      </c>
      <c r="N168">
        <f t="shared" si="23"/>
        <v>1</v>
      </c>
      <c r="O168">
        <f t="shared" si="24"/>
        <v>0.1</v>
      </c>
    </row>
    <row r="169" spans="1:15">
      <c r="A169" s="1" t="s">
        <v>35</v>
      </c>
      <c r="B169" s="1">
        <v>3200</v>
      </c>
      <c r="C169" s="2">
        <v>9.5962919198299995E-2</v>
      </c>
      <c r="D169" s="2">
        <v>0.28699999999999998</v>
      </c>
      <c r="E169" s="2">
        <v>46.66</v>
      </c>
      <c r="F169" s="2">
        <v>1.2</v>
      </c>
      <c r="G169" s="2">
        <v>6.4000000000000001E-2</v>
      </c>
      <c r="H169" s="1">
        <v>1</v>
      </c>
      <c r="I169" s="2">
        <f t="shared" si="20"/>
        <v>1.2</v>
      </c>
      <c r="J169" s="2">
        <f t="shared" si="20"/>
        <v>6.4000000000000001E-2</v>
      </c>
      <c r="K169" s="1">
        <v>46</v>
      </c>
      <c r="L169" s="1">
        <f t="shared" si="21"/>
        <v>0.10708997961754153</v>
      </c>
      <c r="M169">
        <f t="shared" si="22"/>
        <v>132</v>
      </c>
      <c r="N169">
        <f t="shared" si="23"/>
        <v>0</v>
      </c>
      <c r="O169">
        <f t="shared" si="24"/>
        <v>0</v>
      </c>
    </row>
    <row r="170" spans="1:15">
      <c r="A170" s="1" t="s">
        <v>35</v>
      </c>
      <c r="B170" s="1">
        <v>5100</v>
      </c>
      <c r="C170" s="2">
        <v>0.21291618249499999</v>
      </c>
      <c r="D170" s="2">
        <v>1</v>
      </c>
      <c r="E170" s="2">
        <v>46.66</v>
      </c>
      <c r="F170" s="2">
        <v>0.6</v>
      </c>
      <c r="G170" s="2">
        <v>0.05</v>
      </c>
      <c r="H170" s="1">
        <v>1</v>
      </c>
      <c r="I170" s="2">
        <f t="shared" si="20"/>
        <v>0.6</v>
      </c>
      <c r="J170" s="2">
        <f t="shared" si="20"/>
        <v>0.05</v>
      </c>
      <c r="K170" s="1">
        <v>358</v>
      </c>
      <c r="L170" s="1">
        <f t="shared" si="21"/>
        <v>0.82788908960139151</v>
      </c>
      <c r="M170">
        <f t="shared" si="22"/>
        <v>1021</v>
      </c>
      <c r="N170">
        <f t="shared" si="23"/>
        <v>1</v>
      </c>
      <c r="O170">
        <f t="shared" si="24"/>
        <v>0.1</v>
      </c>
    </row>
    <row r="171" spans="1:15">
      <c r="A171" s="1" t="s">
        <v>35</v>
      </c>
      <c r="B171" s="1">
        <v>5100</v>
      </c>
      <c r="C171" s="2">
        <v>0.22435701117199999</v>
      </c>
      <c r="D171" s="2">
        <v>1</v>
      </c>
      <c r="E171" s="2">
        <v>46.66</v>
      </c>
      <c r="F171" s="2">
        <v>0.6</v>
      </c>
      <c r="G171" s="2">
        <v>0.05</v>
      </c>
      <c r="H171" s="1">
        <v>1</v>
      </c>
      <c r="I171" s="2">
        <f t="shared" si="20"/>
        <v>0.6</v>
      </c>
      <c r="J171" s="2">
        <f t="shared" si="20"/>
        <v>0.05</v>
      </c>
      <c r="K171" s="1">
        <v>377</v>
      </c>
      <c r="L171" s="1">
        <f t="shared" si="21"/>
        <v>0.8723748451071266</v>
      </c>
      <c r="M171">
        <f t="shared" si="22"/>
        <v>1076</v>
      </c>
      <c r="N171">
        <f t="shared" si="23"/>
        <v>1</v>
      </c>
      <c r="O171">
        <f t="shared" si="24"/>
        <v>0.1</v>
      </c>
    </row>
    <row r="172" spans="1:15">
      <c r="A172" s="1" t="s">
        <v>35</v>
      </c>
      <c r="B172" s="1">
        <v>3200</v>
      </c>
      <c r="C172" s="2">
        <v>6.9904027487100007E-2</v>
      </c>
      <c r="D172" s="2">
        <v>0.06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20"/>
        <v>1.2</v>
      </c>
      <c r="J172" s="2">
        <f t="shared" si="20"/>
        <v>6.4000000000000001E-2</v>
      </c>
      <c r="K172" s="1">
        <v>7</v>
      </c>
      <c r="L172" s="1">
        <f t="shared" si="21"/>
        <v>1.6308609612740433E-2</v>
      </c>
      <c r="M172">
        <f t="shared" si="22"/>
        <v>20</v>
      </c>
      <c r="N172">
        <f t="shared" si="23"/>
        <v>0</v>
      </c>
      <c r="O172">
        <f t="shared" si="24"/>
        <v>0</v>
      </c>
    </row>
    <row r="173" spans="1:15">
      <c r="A173" s="1" t="s">
        <v>35</v>
      </c>
      <c r="B173" s="1">
        <v>3200</v>
      </c>
      <c r="C173" s="2">
        <v>1.0633102727399999</v>
      </c>
      <c r="D173" s="2">
        <v>0.28699999999999998</v>
      </c>
      <c r="E173" s="2">
        <v>46.66</v>
      </c>
      <c r="F173" s="2">
        <v>1.2</v>
      </c>
      <c r="G173" s="2">
        <v>6.4000000000000001E-2</v>
      </c>
      <c r="H173" s="1">
        <v>1</v>
      </c>
      <c r="I173" s="2">
        <f t="shared" ref="I173:J197" si="25">F173</f>
        <v>1.2</v>
      </c>
      <c r="J173" s="2">
        <f t="shared" si="25"/>
        <v>6.4000000000000001E-2</v>
      </c>
      <c r="K173" s="1">
        <v>513</v>
      </c>
      <c r="L173" s="1">
        <f t="shared" ref="L173:L197" si="26">E173*D173*C173/12</f>
        <v>1.1866028710479906</v>
      </c>
      <c r="M173">
        <f t="shared" ref="M173:M197" si="27">ROUND(E173*D173*C173*102.79,0)</f>
        <v>1464</v>
      </c>
      <c r="N173">
        <f t="shared" ref="N173:N197" si="28">ROUND(I173*M173*0.002205,0)</f>
        <v>4</v>
      </c>
      <c r="O173">
        <f t="shared" ref="O173:O197" si="29">ROUND(J173*M173*0.002205,1)</f>
        <v>0.2</v>
      </c>
    </row>
    <row r="174" spans="1:15">
      <c r="A174" s="1" t="s">
        <v>35</v>
      </c>
      <c r="B174" s="1">
        <v>4340</v>
      </c>
      <c r="C174" s="2">
        <v>0.25782763131399999</v>
      </c>
      <c r="D174" s="2">
        <v>0.309</v>
      </c>
      <c r="E174" s="2">
        <v>46.66</v>
      </c>
      <c r="F174" s="2">
        <v>0.7</v>
      </c>
      <c r="G174" s="2">
        <v>0.09</v>
      </c>
      <c r="H174" s="1">
        <v>1</v>
      </c>
      <c r="I174" s="2">
        <f t="shared" si="25"/>
        <v>0.7</v>
      </c>
      <c r="J174" s="2">
        <f t="shared" si="25"/>
        <v>0.09</v>
      </c>
      <c r="K174" s="1">
        <v>134</v>
      </c>
      <c r="L174" s="1">
        <f t="shared" si="26"/>
        <v>0.3097786098856144</v>
      </c>
      <c r="M174">
        <f t="shared" si="27"/>
        <v>382</v>
      </c>
      <c r="N174">
        <f t="shared" si="28"/>
        <v>1</v>
      </c>
      <c r="O174">
        <f t="shared" si="29"/>
        <v>0.1</v>
      </c>
    </row>
    <row r="175" spans="1:15">
      <c r="A175" s="1" t="s">
        <v>35</v>
      </c>
      <c r="B175" s="1">
        <v>3200</v>
      </c>
      <c r="C175" s="2">
        <v>2.0198436588699999E-2</v>
      </c>
      <c r="D175" s="2">
        <v>0.28699999999999998</v>
      </c>
      <c r="E175" s="2">
        <v>46.66</v>
      </c>
      <c r="F175" s="2">
        <v>1.2</v>
      </c>
      <c r="G175" s="2">
        <v>6.4000000000000001E-2</v>
      </c>
      <c r="H175" s="1">
        <v>1</v>
      </c>
      <c r="I175" s="2">
        <f t="shared" si="25"/>
        <v>1.2</v>
      </c>
      <c r="J175" s="2">
        <f t="shared" si="25"/>
        <v>6.4000000000000001E-2</v>
      </c>
      <c r="K175" s="1">
        <v>10</v>
      </c>
      <c r="L175" s="1">
        <f t="shared" si="26"/>
        <v>2.254047897522074E-2</v>
      </c>
      <c r="M175">
        <f t="shared" si="27"/>
        <v>28</v>
      </c>
      <c r="N175">
        <f t="shared" si="28"/>
        <v>0</v>
      </c>
      <c r="O175">
        <f t="shared" si="29"/>
        <v>0</v>
      </c>
    </row>
    <row r="176" spans="1:15">
      <c r="A176" s="1" t="s">
        <v>35</v>
      </c>
      <c r="B176" s="1">
        <v>3200</v>
      </c>
      <c r="C176" s="2">
        <v>4.7360916885900002E-2</v>
      </c>
      <c r="D176" s="2">
        <v>0.28699999999999998</v>
      </c>
      <c r="E176" s="2">
        <v>46.66</v>
      </c>
      <c r="F176" s="2">
        <v>1.2</v>
      </c>
      <c r="G176" s="2">
        <v>6.4000000000000001E-2</v>
      </c>
      <c r="H176" s="1">
        <v>1</v>
      </c>
      <c r="I176" s="2">
        <f t="shared" si="25"/>
        <v>1.2</v>
      </c>
      <c r="J176" s="2">
        <f t="shared" si="25"/>
        <v>6.4000000000000001E-2</v>
      </c>
      <c r="K176" s="1">
        <v>23</v>
      </c>
      <c r="L176" s="1">
        <f t="shared" si="26"/>
        <v>5.2852494133681573E-2</v>
      </c>
      <c r="M176">
        <f t="shared" si="27"/>
        <v>65</v>
      </c>
      <c r="N176">
        <f t="shared" si="28"/>
        <v>0</v>
      </c>
      <c r="O176">
        <f t="shared" si="29"/>
        <v>0</v>
      </c>
    </row>
    <row r="177" spans="1:15">
      <c r="A177" s="1" t="s">
        <v>35</v>
      </c>
      <c r="B177" s="1">
        <v>5100</v>
      </c>
      <c r="C177" s="2">
        <v>6.9021000360599993E-2</v>
      </c>
      <c r="D177" s="2">
        <v>1</v>
      </c>
      <c r="E177" s="2">
        <v>46.66</v>
      </c>
      <c r="F177" s="2">
        <v>0.6</v>
      </c>
      <c r="G177" s="2">
        <v>0.05</v>
      </c>
      <c r="H177" s="1">
        <v>1</v>
      </c>
      <c r="I177" s="2">
        <f t="shared" si="25"/>
        <v>0.6</v>
      </c>
      <c r="J177" s="2">
        <f t="shared" si="25"/>
        <v>0.05</v>
      </c>
      <c r="K177" s="1">
        <v>116</v>
      </c>
      <c r="L177" s="1">
        <f t="shared" si="26"/>
        <v>0.26837665640213298</v>
      </c>
      <c r="M177">
        <f t="shared" si="27"/>
        <v>331</v>
      </c>
      <c r="N177">
        <f t="shared" si="28"/>
        <v>0</v>
      </c>
      <c r="O177">
        <f t="shared" si="29"/>
        <v>0</v>
      </c>
    </row>
    <row r="178" spans="1:15">
      <c r="A178" s="1" t="s">
        <v>35</v>
      </c>
      <c r="B178" s="1">
        <v>3200</v>
      </c>
      <c r="C178" s="2">
        <v>6.8026053920799995E-2</v>
      </c>
      <c r="D178" s="2">
        <v>0.4</v>
      </c>
      <c r="E178" s="2">
        <v>46.66</v>
      </c>
      <c r="F178" s="2">
        <v>1.2</v>
      </c>
      <c r="G178" s="2">
        <v>6.4000000000000001E-2</v>
      </c>
      <c r="H178" s="1">
        <v>1</v>
      </c>
      <c r="I178" s="2">
        <f t="shared" si="25"/>
        <v>1.2</v>
      </c>
      <c r="J178" s="2">
        <f t="shared" si="25"/>
        <v>6.4000000000000001E-2</v>
      </c>
      <c r="K178" s="1">
        <v>416</v>
      </c>
      <c r="L178" s="1">
        <f t="shared" si="26"/>
        <v>0.1058031891981509</v>
      </c>
      <c r="M178">
        <f t="shared" si="27"/>
        <v>131</v>
      </c>
      <c r="N178">
        <f t="shared" si="28"/>
        <v>0</v>
      </c>
      <c r="O178">
        <f t="shared" si="29"/>
        <v>0</v>
      </c>
    </row>
    <row r="179" spans="1:15">
      <c r="A179" s="1" t="s">
        <v>35</v>
      </c>
      <c r="B179" s="1">
        <v>5100</v>
      </c>
      <c r="C179" s="2">
        <v>0.55704486425400002</v>
      </c>
      <c r="D179" s="2">
        <v>1</v>
      </c>
      <c r="E179" s="2">
        <v>46.66</v>
      </c>
      <c r="F179" s="2">
        <v>0.6</v>
      </c>
      <c r="G179" s="2">
        <v>0.05</v>
      </c>
      <c r="H179" s="1">
        <v>1</v>
      </c>
      <c r="I179" s="2">
        <f t="shared" si="25"/>
        <v>0.6</v>
      </c>
      <c r="J179" s="2">
        <f t="shared" si="25"/>
        <v>0.05</v>
      </c>
      <c r="K179" s="1">
        <v>936</v>
      </c>
      <c r="L179" s="1">
        <f t="shared" si="26"/>
        <v>2.1659761138409697</v>
      </c>
      <c r="M179">
        <f t="shared" si="27"/>
        <v>2672</v>
      </c>
      <c r="N179">
        <f t="shared" si="28"/>
        <v>4</v>
      </c>
      <c r="O179">
        <f t="shared" si="29"/>
        <v>0.3</v>
      </c>
    </row>
    <row r="180" spans="1:15">
      <c r="A180" s="1" t="s">
        <v>35</v>
      </c>
      <c r="B180" s="1">
        <v>5100</v>
      </c>
      <c r="C180" s="2">
        <v>0.41271362705499998</v>
      </c>
      <c r="D180" s="2">
        <v>1</v>
      </c>
      <c r="E180" s="2">
        <v>46.66</v>
      </c>
      <c r="F180" s="2">
        <v>0.6</v>
      </c>
      <c r="G180" s="2">
        <v>0.05</v>
      </c>
      <c r="H180" s="1">
        <v>1</v>
      </c>
      <c r="I180" s="2">
        <f t="shared" si="25"/>
        <v>0.6</v>
      </c>
      <c r="J180" s="2">
        <f t="shared" si="25"/>
        <v>0.05</v>
      </c>
      <c r="K180" s="1">
        <v>694</v>
      </c>
      <c r="L180" s="1">
        <f t="shared" si="26"/>
        <v>1.604768153198858</v>
      </c>
      <c r="M180">
        <f t="shared" si="27"/>
        <v>1979</v>
      </c>
      <c r="N180">
        <f t="shared" si="28"/>
        <v>3</v>
      </c>
      <c r="O180">
        <f t="shared" si="29"/>
        <v>0.2</v>
      </c>
    </row>
    <row r="181" spans="1:15">
      <c r="A181" s="1" t="s">
        <v>35</v>
      </c>
      <c r="B181" s="1">
        <v>5100</v>
      </c>
      <c r="C181" s="2">
        <v>1.14173731525E-2</v>
      </c>
      <c r="D181" s="2">
        <v>1</v>
      </c>
      <c r="E181" s="2">
        <v>46.66</v>
      </c>
      <c r="F181" s="2">
        <v>0.6</v>
      </c>
      <c r="G181" s="2">
        <v>0.05</v>
      </c>
      <c r="H181" s="1">
        <v>1</v>
      </c>
      <c r="I181" s="2">
        <f t="shared" si="25"/>
        <v>0.6</v>
      </c>
      <c r="J181" s="2">
        <f t="shared" si="25"/>
        <v>0.05</v>
      </c>
      <c r="K181" s="1">
        <v>19</v>
      </c>
      <c r="L181" s="1">
        <f t="shared" si="26"/>
        <v>4.4394552607970837E-2</v>
      </c>
      <c r="M181">
        <f t="shared" si="27"/>
        <v>55</v>
      </c>
      <c r="N181">
        <f t="shared" si="28"/>
        <v>0</v>
      </c>
      <c r="O181">
        <f t="shared" si="29"/>
        <v>0</v>
      </c>
    </row>
    <row r="182" spans="1:15">
      <c r="A182" s="1" t="s">
        <v>35</v>
      </c>
      <c r="B182" s="1">
        <v>5100</v>
      </c>
      <c r="C182" s="2">
        <v>7.8815949442699998E-2</v>
      </c>
      <c r="D182" s="2">
        <v>1</v>
      </c>
      <c r="E182" s="2">
        <v>46.66</v>
      </c>
      <c r="F182" s="2">
        <v>0.6</v>
      </c>
      <c r="G182" s="2">
        <v>0.05</v>
      </c>
      <c r="H182" s="1">
        <v>1</v>
      </c>
      <c r="I182" s="2">
        <f t="shared" si="25"/>
        <v>0.6</v>
      </c>
      <c r="J182" s="2">
        <f t="shared" si="25"/>
        <v>0.05</v>
      </c>
      <c r="K182" s="1">
        <v>132</v>
      </c>
      <c r="L182" s="1">
        <f t="shared" si="26"/>
        <v>0.30646268341636512</v>
      </c>
      <c r="M182">
        <f t="shared" si="27"/>
        <v>378</v>
      </c>
      <c r="N182">
        <f t="shared" si="28"/>
        <v>1</v>
      </c>
      <c r="O182">
        <f t="shared" si="29"/>
        <v>0</v>
      </c>
    </row>
    <row r="183" spans="1:15">
      <c r="A183" s="1" t="s">
        <v>35</v>
      </c>
      <c r="B183" s="1">
        <v>5100</v>
      </c>
      <c r="C183" s="2">
        <v>6.9006191159800001E-2</v>
      </c>
      <c r="D183" s="2">
        <v>1</v>
      </c>
      <c r="E183" s="2">
        <v>46.66</v>
      </c>
      <c r="F183" s="2">
        <v>0.6</v>
      </c>
      <c r="G183" s="2">
        <v>0.05</v>
      </c>
      <c r="H183" s="1">
        <v>1</v>
      </c>
      <c r="I183" s="2">
        <f t="shared" si="25"/>
        <v>0.6</v>
      </c>
      <c r="J183" s="2">
        <f t="shared" si="25"/>
        <v>0.05</v>
      </c>
      <c r="K183" s="1">
        <v>116</v>
      </c>
      <c r="L183" s="1">
        <f t="shared" si="26"/>
        <v>0.26831907329302235</v>
      </c>
      <c r="M183">
        <f t="shared" si="27"/>
        <v>331</v>
      </c>
      <c r="N183">
        <f t="shared" si="28"/>
        <v>0</v>
      </c>
      <c r="O183">
        <f t="shared" si="29"/>
        <v>0</v>
      </c>
    </row>
    <row r="184" spans="1:15">
      <c r="A184" s="1" t="s">
        <v>35</v>
      </c>
      <c r="B184" s="1">
        <v>4340</v>
      </c>
      <c r="C184" s="2">
        <v>6.1443160863600001E-2</v>
      </c>
      <c r="D184" s="2">
        <v>0.41299999999999998</v>
      </c>
      <c r="E184" s="2">
        <v>46.66</v>
      </c>
      <c r="F184" s="2">
        <v>0.7</v>
      </c>
      <c r="G184" s="2">
        <v>0.09</v>
      </c>
      <c r="H184" s="1">
        <v>1</v>
      </c>
      <c r="I184" s="2">
        <f t="shared" si="25"/>
        <v>0.7</v>
      </c>
      <c r="J184" s="2">
        <f t="shared" si="25"/>
        <v>0.09</v>
      </c>
      <c r="K184" s="1">
        <v>50</v>
      </c>
      <c r="L184" s="1">
        <f t="shared" si="26"/>
        <v>9.8670445572906065E-2</v>
      </c>
      <c r="M184">
        <f t="shared" si="27"/>
        <v>122</v>
      </c>
      <c r="N184">
        <f t="shared" si="28"/>
        <v>0</v>
      </c>
      <c r="O184">
        <f t="shared" si="29"/>
        <v>0</v>
      </c>
    </row>
    <row r="185" spans="1:15">
      <c r="A185" s="1" t="s">
        <v>35</v>
      </c>
      <c r="B185" s="1">
        <v>3100</v>
      </c>
      <c r="C185" s="2">
        <v>2.0530581859099999E-2</v>
      </c>
      <c r="D185" s="2">
        <v>0.3</v>
      </c>
      <c r="E185" s="2">
        <v>46.66</v>
      </c>
      <c r="F185" s="2">
        <v>1.2</v>
      </c>
      <c r="G185" s="2">
        <v>6.4000000000000001E-2</v>
      </c>
      <c r="H185" s="1">
        <v>1</v>
      </c>
      <c r="I185" s="2">
        <f t="shared" si="25"/>
        <v>1.2</v>
      </c>
      <c r="J185" s="2">
        <f t="shared" si="25"/>
        <v>6.4000000000000001E-2</v>
      </c>
      <c r="K185" s="1">
        <v>10</v>
      </c>
      <c r="L185" s="1">
        <f t="shared" si="26"/>
        <v>2.3948923738640146E-2</v>
      </c>
      <c r="M185">
        <f t="shared" si="27"/>
        <v>30</v>
      </c>
      <c r="N185">
        <f t="shared" si="28"/>
        <v>0</v>
      </c>
      <c r="O185">
        <f t="shared" si="29"/>
        <v>0</v>
      </c>
    </row>
    <row r="186" spans="1:15">
      <c r="A186" s="1" t="s">
        <v>35</v>
      </c>
      <c r="B186" s="1">
        <v>3100</v>
      </c>
      <c r="C186" s="2">
        <v>4.9660703535200003E-2</v>
      </c>
      <c r="D186" s="2">
        <v>0.41099999999999998</v>
      </c>
      <c r="E186" s="2">
        <v>46.66</v>
      </c>
      <c r="F186" s="2">
        <v>1.2</v>
      </c>
      <c r="G186" s="2">
        <v>6.4000000000000001E-2</v>
      </c>
      <c r="H186" s="1">
        <v>1</v>
      </c>
      <c r="I186" s="2">
        <f t="shared" si="25"/>
        <v>1.2</v>
      </c>
      <c r="J186" s="2">
        <f t="shared" si="25"/>
        <v>6.4000000000000001E-2</v>
      </c>
      <c r="K186" s="1">
        <v>34</v>
      </c>
      <c r="L186" s="1">
        <f t="shared" si="26"/>
        <v>7.9363018623120785E-2</v>
      </c>
      <c r="M186">
        <f t="shared" si="27"/>
        <v>98</v>
      </c>
      <c r="N186">
        <f t="shared" si="28"/>
        <v>0</v>
      </c>
      <c r="O186">
        <f t="shared" si="29"/>
        <v>0</v>
      </c>
    </row>
    <row r="187" spans="1:15">
      <c r="A187" s="1" t="s">
        <v>35</v>
      </c>
      <c r="B187" s="1">
        <v>3100</v>
      </c>
      <c r="C187" s="2">
        <v>6.18714697326</v>
      </c>
      <c r="D187" s="2">
        <v>0.41099999999999998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25"/>
        <v>1.2</v>
      </c>
      <c r="J187" s="2">
        <f t="shared" si="25"/>
        <v>6.4000000000000001E-2</v>
      </c>
      <c r="K187" s="1">
        <v>4274</v>
      </c>
      <c r="L187" s="1">
        <f t="shared" si="26"/>
        <v>9.8877105137016716</v>
      </c>
      <c r="M187">
        <f t="shared" si="27"/>
        <v>12196</v>
      </c>
      <c r="N187">
        <f t="shared" si="28"/>
        <v>32</v>
      </c>
      <c r="O187">
        <f t="shared" si="29"/>
        <v>1.7</v>
      </c>
    </row>
    <row r="188" spans="1:15">
      <c r="A188" s="1" t="s">
        <v>35</v>
      </c>
      <c r="B188" s="1">
        <v>3100</v>
      </c>
      <c r="C188" s="2">
        <v>1.54641618833E-2</v>
      </c>
      <c r="D188" s="2">
        <v>0.3</v>
      </c>
      <c r="E188" s="2">
        <v>46.66</v>
      </c>
      <c r="F188" s="2">
        <v>1.2</v>
      </c>
      <c r="G188" s="2">
        <v>6.4000000000000001E-2</v>
      </c>
      <c r="H188" s="1">
        <v>1</v>
      </c>
      <c r="I188" s="2">
        <f t="shared" si="25"/>
        <v>1.2</v>
      </c>
      <c r="J188" s="2">
        <f t="shared" si="25"/>
        <v>6.4000000000000001E-2</v>
      </c>
      <c r="K188" s="1">
        <v>8</v>
      </c>
      <c r="L188" s="1">
        <f t="shared" si="26"/>
        <v>1.8038944836869446E-2</v>
      </c>
      <c r="M188">
        <f t="shared" si="27"/>
        <v>22</v>
      </c>
      <c r="N188">
        <f t="shared" si="28"/>
        <v>0</v>
      </c>
      <c r="O188">
        <f t="shared" si="29"/>
        <v>0</v>
      </c>
    </row>
    <row r="189" spans="1:15">
      <c r="A189" s="1" t="s">
        <v>35</v>
      </c>
      <c r="B189" s="1">
        <v>3200</v>
      </c>
      <c r="C189" s="2">
        <v>4.9564521600200001E-2</v>
      </c>
      <c r="D189" s="2">
        <v>0.28699999999999998</v>
      </c>
      <c r="E189" s="2">
        <v>46.66</v>
      </c>
      <c r="F189" s="2">
        <v>1.2</v>
      </c>
      <c r="G189" s="2">
        <v>6.4000000000000001E-2</v>
      </c>
      <c r="H189" s="1">
        <v>1</v>
      </c>
      <c r="I189" s="2">
        <f t="shared" si="25"/>
        <v>1.2</v>
      </c>
      <c r="J189" s="2">
        <f t="shared" si="25"/>
        <v>6.4000000000000001E-2</v>
      </c>
      <c r="K189" s="1">
        <v>46</v>
      </c>
      <c r="L189" s="1">
        <f t="shared" si="26"/>
        <v>5.5311610487279179E-2</v>
      </c>
      <c r="M189">
        <f t="shared" si="27"/>
        <v>68</v>
      </c>
      <c r="N189">
        <f t="shared" si="28"/>
        <v>0</v>
      </c>
      <c r="O189">
        <f t="shared" si="29"/>
        <v>0</v>
      </c>
    </row>
    <row r="190" spans="1:15">
      <c r="A190" s="1" t="s">
        <v>35</v>
      </c>
      <c r="B190" s="1">
        <v>3200</v>
      </c>
      <c r="C190" s="2">
        <v>1.35472327921E-2</v>
      </c>
      <c r="D190" s="2">
        <v>0.06</v>
      </c>
      <c r="E190" s="2">
        <v>46.66</v>
      </c>
      <c r="F190" s="2">
        <v>1.2</v>
      </c>
      <c r="G190" s="2">
        <v>6.4000000000000001E-2</v>
      </c>
      <c r="H190" s="1">
        <v>1</v>
      </c>
      <c r="I190" s="2">
        <f t="shared" si="25"/>
        <v>1.2</v>
      </c>
      <c r="J190" s="2">
        <f t="shared" si="25"/>
        <v>6.4000000000000001E-2</v>
      </c>
      <c r="K190" s="1">
        <v>80</v>
      </c>
      <c r="L190" s="1">
        <f t="shared" si="26"/>
        <v>3.1605694103969298E-3</v>
      </c>
      <c r="M190">
        <f t="shared" si="27"/>
        <v>4</v>
      </c>
      <c r="N190">
        <f t="shared" si="28"/>
        <v>0</v>
      </c>
      <c r="O190">
        <f t="shared" si="29"/>
        <v>0</v>
      </c>
    </row>
    <row r="191" spans="1:15">
      <c r="A191" s="1" t="s">
        <v>35</v>
      </c>
      <c r="B191" s="1">
        <v>3100</v>
      </c>
      <c r="C191" s="2">
        <v>1.6324540901600001E-2</v>
      </c>
      <c r="D191" s="2">
        <v>0.3</v>
      </c>
      <c r="E191" s="2">
        <v>46.66</v>
      </c>
      <c r="F191" s="2">
        <v>1.2</v>
      </c>
      <c r="G191" s="2">
        <v>6.4000000000000001E-2</v>
      </c>
      <c r="H191" s="1">
        <v>1</v>
      </c>
      <c r="I191" s="2">
        <f t="shared" si="25"/>
        <v>1.2</v>
      </c>
      <c r="J191" s="2">
        <f t="shared" si="25"/>
        <v>6.4000000000000001E-2</v>
      </c>
      <c r="K191" s="1">
        <v>8</v>
      </c>
      <c r="L191" s="1">
        <f t="shared" si="26"/>
        <v>1.9042576961716403E-2</v>
      </c>
      <c r="M191">
        <f t="shared" si="27"/>
        <v>23</v>
      </c>
      <c r="N191">
        <f t="shared" si="28"/>
        <v>0</v>
      </c>
      <c r="O191">
        <f t="shared" si="29"/>
        <v>0</v>
      </c>
    </row>
    <row r="192" spans="1:15">
      <c r="A192" s="1" t="s">
        <v>35</v>
      </c>
      <c r="B192" s="1">
        <v>5300</v>
      </c>
      <c r="C192" s="2">
        <v>2.13738031902E-3</v>
      </c>
      <c r="D192" s="2">
        <v>0.5</v>
      </c>
      <c r="E192" s="2">
        <v>46.66</v>
      </c>
      <c r="F192" s="2">
        <v>0.6</v>
      </c>
      <c r="G192" s="2">
        <v>0.13500000000000001</v>
      </c>
      <c r="H192" s="1">
        <v>1</v>
      </c>
      <c r="I192" s="2">
        <f t="shared" si="25"/>
        <v>0.6</v>
      </c>
      <c r="J192" s="2">
        <f t="shared" si="25"/>
        <v>0.13500000000000001</v>
      </c>
      <c r="K192" s="1">
        <v>2</v>
      </c>
      <c r="L192" s="1">
        <f t="shared" si="26"/>
        <v>4.1554235702280498E-3</v>
      </c>
      <c r="M192">
        <f t="shared" si="27"/>
        <v>5</v>
      </c>
      <c r="N192">
        <f t="shared" si="28"/>
        <v>0</v>
      </c>
      <c r="O192">
        <f t="shared" si="29"/>
        <v>0</v>
      </c>
    </row>
    <row r="193" spans="1:15">
      <c r="A193" s="1" t="s">
        <v>35</v>
      </c>
      <c r="B193" s="1">
        <v>3200</v>
      </c>
      <c r="C193" s="2">
        <v>0.191569282792</v>
      </c>
      <c r="D193" s="2">
        <v>0.4</v>
      </c>
      <c r="E193" s="2">
        <v>46.66</v>
      </c>
      <c r="F193" s="2">
        <v>1.2</v>
      </c>
      <c r="G193" s="2">
        <v>6.4000000000000001E-2</v>
      </c>
      <c r="H193" s="1">
        <v>1</v>
      </c>
      <c r="I193" s="2">
        <f t="shared" si="25"/>
        <v>1.2</v>
      </c>
      <c r="J193" s="2">
        <f t="shared" si="25"/>
        <v>6.4000000000000001E-2</v>
      </c>
      <c r="K193" s="1">
        <v>129</v>
      </c>
      <c r="L193" s="1">
        <f t="shared" si="26"/>
        <v>0.29795409116915733</v>
      </c>
      <c r="M193">
        <f t="shared" si="27"/>
        <v>368</v>
      </c>
      <c r="N193">
        <f t="shared" si="28"/>
        <v>1</v>
      </c>
      <c r="O193">
        <f t="shared" si="29"/>
        <v>0.1</v>
      </c>
    </row>
    <row r="194" spans="1:15">
      <c r="A194" s="1" t="s">
        <v>35</v>
      </c>
      <c r="B194" s="1">
        <v>3200</v>
      </c>
      <c r="C194" s="2">
        <v>3.3974893645699999E-2</v>
      </c>
      <c r="D194" s="2">
        <v>0.23100000000000001</v>
      </c>
      <c r="E194" s="2">
        <v>46.66</v>
      </c>
      <c r="F194" s="2">
        <v>1.2</v>
      </c>
      <c r="G194" s="2">
        <v>6.4000000000000001E-2</v>
      </c>
      <c r="H194" s="1">
        <v>1</v>
      </c>
      <c r="I194" s="2">
        <f t="shared" si="25"/>
        <v>1.2</v>
      </c>
      <c r="J194" s="2">
        <f t="shared" si="25"/>
        <v>6.4000000000000001E-2</v>
      </c>
      <c r="K194" s="1">
        <v>13</v>
      </c>
      <c r="L194" s="1">
        <f t="shared" si="26"/>
        <v>3.0516419347035962E-2</v>
      </c>
      <c r="M194">
        <f t="shared" si="27"/>
        <v>38</v>
      </c>
      <c r="N194">
        <f t="shared" si="28"/>
        <v>0</v>
      </c>
      <c r="O194">
        <f t="shared" si="29"/>
        <v>0</v>
      </c>
    </row>
    <row r="195" spans="1:15">
      <c r="A195" s="1" t="s">
        <v>35</v>
      </c>
      <c r="B195" s="1">
        <v>3100</v>
      </c>
      <c r="C195" s="2">
        <v>9.5369329289399993E-3</v>
      </c>
      <c r="D195" s="2">
        <v>0.41099999999999998</v>
      </c>
      <c r="E195" s="2">
        <v>46.66</v>
      </c>
      <c r="F195" s="2">
        <v>1.2</v>
      </c>
      <c r="G195" s="2">
        <v>6.4000000000000001E-2</v>
      </c>
      <c r="H195" s="1">
        <v>1</v>
      </c>
      <c r="I195" s="2">
        <f t="shared" si="25"/>
        <v>1.2</v>
      </c>
      <c r="J195" s="2">
        <f t="shared" si="25"/>
        <v>6.4000000000000001E-2</v>
      </c>
      <c r="K195" s="1">
        <v>7</v>
      </c>
      <c r="L195" s="1">
        <f t="shared" si="26"/>
        <v>1.5241020198403656E-2</v>
      </c>
      <c r="M195">
        <f t="shared" si="27"/>
        <v>19</v>
      </c>
      <c r="N195">
        <f t="shared" si="28"/>
        <v>0</v>
      </c>
      <c r="O195">
        <f t="shared" si="29"/>
        <v>0</v>
      </c>
    </row>
    <row r="196" spans="1:15">
      <c r="A196" s="1" t="s">
        <v>35</v>
      </c>
      <c r="B196" s="1">
        <v>3100</v>
      </c>
      <c r="C196" s="2">
        <v>4.6786030969599997E-2</v>
      </c>
      <c r="D196" s="2">
        <v>0.3</v>
      </c>
      <c r="E196" s="2">
        <v>46.66</v>
      </c>
      <c r="F196" s="2">
        <v>1.2</v>
      </c>
      <c r="G196" s="2">
        <v>6.4000000000000001E-2</v>
      </c>
      <c r="H196" s="1">
        <v>1</v>
      </c>
      <c r="I196" s="2">
        <f t="shared" si="25"/>
        <v>1.2</v>
      </c>
      <c r="J196" s="2">
        <f t="shared" si="25"/>
        <v>6.4000000000000001E-2</v>
      </c>
      <c r="K196" s="1">
        <v>24</v>
      </c>
      <c r="L196" s="1">
        <f t="shared" si="26"/>
        <v>5.4575905126038389E-2</v>
      </c>
      <c r="M196">
        <f t="shared" si="27"/>
        <v>67</v>
      </c>
      <c r="N196">
        <f t="shared" si="28"/>
        <v>0</v>
      </c>
      <c r="O196">
        <f t="shared" si="29"/>
        <v>0</v>
      </c>
    </row>
    <row r="197" spans="1:15">
      <c r="A197" s="1" t="s">
        <v>35</v>
      </c>
      <c r="B197" s="1">
        <v>3100</v>
      </c>
      <c r="C197" s="2">
        <v>6.2258590399499998E-2</v>
      </c>
      <c r="D197" s="2">
        <v>0.41099999999999998</v>
      </c>
      <c r="E197" s="2">
        <v>46.66</v>
      </c>
      <c r="F197" s="2">
        <v>1.2</v>
      </c>
      <c r="G197" s="2">
        <v>6.4000000000000001E-2</v>
      </c>
      <c r="H197" s="1">
        <v>1</v>
      </c>
      <c r="I197" s="2">
        <f t="shared" si="25"/>
        <v>1.2</v>
      </c>
      <c r="J197" s="2">
        <f t="shared" si="25"/>
        <v>6.4000000000000001E-2</v>
      </c>
      <c r="K197" s="1">
        <v>43</v>
      </c>
      <c r="L197" s="1">
        <f t="shared" si="26"/>
        <v>9.9495764610392931E-2</v>
      </c>
      <c r="M197">
        <f t="shared" si="27"/>
        <v>123</v>
      </c>
      <c r="N197">
        <f t="shared" si="28"/>
        <v>0</v>
      </c>
      <c r="O197">
        <f t="shared" si="29"/>
        <v>0</v>
      </c>
    </row>
    <row r="198" spans="1:15">
      <c r="A198" s="1" t="s">
        <v>35</v>
      </c>
      <c r="B198" s="1">
        <v>5300</v>
      </c>
      <c r="C198" s="2">
        <v>2.50107556722E-2</v>
      </c>
      <c r="D198" s="2">
        <v>0.5</v>
      </c>
      <c r="E198" s="2">
        <v>46.66</v>
      </c>
      <c r="F198" s="2">
        <v>0.6</v>
      </c>
      <c r="G198" s="2">
        <v>0.13500000000000001</v>
      </c>
      <c r="H198" s="1">
        <v>1</v>
      </c>
      <c r="I198" s="2">
        <f t="shared" ref="I198:J221" si="30">F198</f>
        <v>0.6</v>
      </c>
      <c r="J198" s="2">
        <f t="shared" si="30"/>
        <v>0.13500000000000001</v>
      </c>
      <c r="K198" s="1">
        <v>21</v>
      </c>
      <c r="L198" s="1">
        <f t="shared" ref="L198:L221" si="31">E198*D198*C198/12</f>
        <v>4.8625077486035499E-2</v>
      </c>
      <c r="M198">
        <f t="shared" ref="M198:M221" si="32">ROUND(E198*D198*C198*102.79,0)</f>
        <v>60</v>
      </c>
      <c r="N198">
        <f t="shared" ref="N198:N221" si="33">ROUND(I198*M198*0.002205,0)</f>
        <v>0</v>
      </c>
      <c r="O198">
        <f t="shared" ref="O198:O221" si="34">ROUND(J198*M198*0.002205,1)</f>
        <v>0</v>
      </c>
    </row>
    <row r="199" spans="1:15">
      <c r="A199" s="1" t="s">
        <v>35</v>
      </c>
      <c r="B199" s="1">
        <v>4200</v>
      </c>
      <c r="C199" s="2">
        <v>0.40432401543699997</v>
      </c>
      <c r="D199" s="2">
        <v>0.309</v>
      </c>
      <c r="E199" s="2">
        <v>46.66</v>
      </c>
      <c r="F199" s="2">
        <v>0.7</v>
      </c>
      <c r="G199" s="2">
        <v>0.09</v>
      </c>
      <c r="H199" s="1">
        <v>1</v>
      </c>
      <c r="I199" s="2">
        <f t="shared" si="30"/>
        <v>0.7</v>
      </c>
      <c r="J199" s="2">
        <f t="shared" si="30"/>
        <v>0.09</v>
      </c>
      <c r="K199" s="1">
        <v>210</v>
      </c>
      <c r="L199" s="1">
        <f t="shared" si="31"/>
        <v>0.4857932829274782</v>
      </c>
      <c r="M199">
        <f t="shared" si="32"/>
        <v>599</v>
      </c>
      <c r="N199">
        <f t="shared" si="33"/>
        <v>1</v>
      </c>
      <c r="O199">
        <f t="shared" si="34"/>
        <v>0.1</v>
      </c>
    </row>
    <row r="200" spans="1:15">
      <c r="A200" s="1" t="s">
        <v>35</v>
      </c>
      <c r="B200" s="1">
        <v>5300</v>
      </c>
      <c r="C200" s="2">
        <v>0.45760195661300002</v>
      </c>
      <c r="D200" s="2">
        <v>0.5</v>
      </c>
      <c r="E200" s="2">
        <v>46.66</v>
      </c>
      <c r="F200" s="2">
        <v>0.6</v>
      </c>
      <c r="G200" s="2">
        <v>0.13500000000000001</v>
      </c>
      <c r="H200" s="1">
        <v>1</v>
      </c>
      <c r="I200" s="2">
        <f t="shared" si="30"/>
        <v>0.6</v>
      </c>
      <c r="J200" s="2">
        <f t="shared" si="30"/>
        <v>0.13500000000000001</v>
      </c>
      <c r="K200" s="1">
        <v>385</v>
      </c>
      <c r="L200" s="1">
        <f t="shared" si="31"/>
        <v>0.88965447064844083</v>
      </c>
      <c r="M200">
        <f t="shared" si="32"/>
        <v>1097</v>
      </c>
      <c r="N200">
        <f t="shared" si="33"/>
        <v>1</v>
      </c>
      <c r="O200">
        <f t="shared" si="34"/>
        <v>0.3</v>
      </c>
    </row>
    <row r="201" spans="1:15">
      <c r="A201" s="1" t="s">
        <v>35</v>
      </c>
      <c r="B201" s="1">
        <v>4200</v>
      </c>
      <c r="C201" s="2">
        <v>9.7258855602799996E-3</v>
      </c>
      <c r="D201" s="2">
        <v>0.309</v>
      </c>
      <c r="E201" s="2">
        <v>46.66</v>
      </c>
      <c r="F201" s="2">
        <v>0.7</v>
      </c>
      <c r="G201" s="2">
        <v>0.09</v>
      </c>
      <c r="H201" s="1">
        <v>1</v>
      </c>
      <c r="I201" s="2">
        <f t="shared" si="30"/>
        <v>0.7</v>
      </c>
      <c r="J201" s="2">
        <f t="shared" si="30"/>
        <v>0.09</v>
      </c>
      <c r="K201" s="1">
        <v>5</v>
      </c>
      <c r="L201" s="1">
        <f t="shared" si="31"/>
        <v>1.1685602871248616E-2</v>
      </c>
      <c r="M201">
        <f t="shared" si="32"/>
        <v>14</v>
      </c>
      <c r="N201">
        <f t="shared" si="33"/>
        <v>0</v>
      </c>
      <c r="O201">
        <f t="shared" si="34"/>
        <v>0</v>
      </c>
    </row>
    <row r="202" spans="1:15">
      <c r="A202" s="1" t="s">
        <v>35</v>
      </c>
      <c r="B202" s="1">
        <v>4200</v>
      </c>
      <c r="C202" s="2">
        <v>5.5396112178500001</v>
      </c>
      <c r="D202" s="2">
        <v>0.309</v>
      </c>
      <c r="E202" s="2">
        <v>46.66</v>
      </c>
      <c r="F202" s="2">
        <v>0.7</v>
      </c>
      <c r="G202" s="2">
        <v>0.09</v>
      </c>
      <c r="H202" s="1">
        <v>1</v>
      </c>
      <c r="I202" s="2">
        <f t="shared" si="30"/>
        <v>0.7</v>
      </c>
      <c r="J202" s="2">
        <f t="shared" si="30"/>
        <v>0.09</v>
      </c>
      <c r="K202" s="1">
        <v>2877</v>
      </c>
      <c r="L202" s="1">
        <f t="shared" si="31"/>
        <v>6.6558151801906851</v>
      </c>
      <c r="M202">
        <f t="shared" si="32"/>
        <v>8210</v>
      </c>
      <c r="N202">
        <f t="shared" si="33"/>
        <v>13</v>
      </c>
      <c r="O202">
        <f t="shared" si="34"/>
        <v>1.6</v>
      </c>
    </row>
    <row r="203" spans="1:15">
      <c r="A203" s="1" t="s">
        <v>35</v>
      </c>
      <c r="B203" s="1">
        <v>5300</v>
      </c>
      <c r="C203" s="2">
        <v>1.6775631494900001</v>
      </c>
      <c r="D203" s="2">
        <v>0.5</v>
      </c>
      <c r="E203" s="2">
        <v>46.66</v>
      </c>
      <c r="F203" s="2">
        <v>0.6</v>
      </c>
      <c r="G203" s="2">
        <v>0.13500000000000001</v>
      </c>
      <c r="H203" s="1">
        <v>1</v>
      </c>
      <c r="I203" s="2">
        <f t="shared" si="30"/>
        <v>0.6</v>
      </c>
      <c r="J203" s="2">
        <f t="shared" si="30"/>
        <v>0.13500000000000001</v>
      </c>
      <c r="K203" s="1">
        <v>1410</v>
      </c>
      <c r="L203" s="1">
        <f t="shared" si="31"/>
        <v>3.2614623564668084</v>
      </c>
      <c r="M203">
        <f t="shared" si="32"/>
        <v>4023</v>
      </c>
      <c r="N203">
        <f t="shared" si="33"/>
        <v>5</v>
      </c>
      <c r="O203">
        <f t="shared" si="34"/>
        <v>1.2</v>
      </c>
    </row>
    <row r="204" spans="1:15">
      <c r="A204" s="1" t="s">
        <v>35</v>
      </c>
      <c r="B204" s="1">
        <v>3100</v>
      </c>
      <c r="C204" s="2">
        <v>1.03365304476E-3</v>
      </c>
      <c r="D204" s="2">
        <v>0.3</v>
      </c>
      <c r="E204" s="2">
        <v>46.66</v>
      </c>
      <c r="F204" s="2">
        <v>1.2</v>
      </c>
      <c r="G204" s="2">
        <v>6.4000000000000001E-2</v>
      </c>
      <c r="H204" s="1">
        <v>1</v>
      </c>
      <c r="I204" s="2">
        <f t="shared" si="30"/>
        <v>1.2</v>
      </c>
      <c r="J204" s="2">
        <f t="shared" si="30"/>
        <v>6.4000000000000001E-2</v>
      </c>
      <c r="K204" s="1">
        <v>15</v>
      </c>
      <c r="L204" s="1">
        <f t="shared" si="31"/>
        <v>1.2057562767125399E-3</v>
      </c>
      <c r="M204">
        <f t="shared" si="32"/>
        <v>1</v>
      </c>
      <c r="N204">
        <f t="shared" si="33"/>
        <v>0</v>
      </c>
      <c r="O204">
        <f t="shared" si="34"/>
        <v>0</v>
      </c>
    </row>
    <row r="205" spans="1:15">
      <c r="A205" s="1" t="s">
        <v>35</v>
      </c>
      <c r="B205" s="1">
        <v>3100</v>
      </c>
      <c r="C205" s="2">
        <v>1.68489153478E-2</v>
      </c>
      <c r="D205" s="2">
        <v>0.3</v>
      </c>
      <c r="E205" s="2">
        <v>46.66</v>
      </c>
      <c r="F205" s="2">
        <v>1.2</v>
      </c>
      <c r="G205" s="2">
        <v>6.4000000000000001E-2</v>
      </c>
      <c r="H205" s="1">
        <v>1</v>
      </c>
      <c r="I205" s="2">
        <f t="shared" si="30"/>
        <v>1.2</v>
      </c>
      <c r="J205" s="2">
        <f t="shared" si="30"/>
        <v>6.4000000000000001E-2</v>
      </c>
      <c r="K205" s="1">
        <v>173</v>
      </c>
      <c r="L205" s="1">
        <f t="shared" si="31"/>
        <v>1.9654259753208701E-2</v>
      </c>
      <c r="M205">
        <f t="shared" si="32"/>
        <v>24</v>
      </c>
      <c r="N205">
        <f t="shared" si="33"/>
        <v>0</v>
      </c>
      <c r="O205">
        <f t="shared" si="34"/>
        <v>0</v>
      </c>
    </row>
    <row r="206" spans="1:15">
      <c r="A206" s="1" t="s">
        <v>35</v>
      </c>
      <c r="B206" s="1">
        <v>3100</v>
      </c>
      <c r="C206" s="2">
        <v>7.9414059682999999E-2</v>
      </c>
      <c r="D206" s="2">
        <v>0.3</v>
      </c>
      <c r="E206" s="2">
        <v>46.66</v>
      </c>
      <c r="F206" s="2">
        <v>1.2</v>
      </c>
      <c r="G206" s="2">
        <v>6.4000000000000001E-2</v>
      </c>
      <c r="H206" s="1">
        <v>1</v>
      </c>
      <c r="I206" s="2">
        <f t="shared" si="30"/>
        <v>1.2</v>
      </c>
      <c r="J206" s="2">
        <f t="shared" si="30"/>
        <v>6.4000000000000001E-2</v>
      </c>
      <c r="K206" s="1">
        <v>40</v>
      </c>
      <c r="L206" s="1">
        <f t="shared" si="31"/>
        <v>9.2636500620219497E-2</v>
      </c>
      <c r="M206">
        <f t="shared" si="32"/>
        <v>114</v>
      </c>
      <c r="N206">
        <f t="shared" si="33"/>
        <v>0</v>
      </c>
      <c r="O206">
        <f t="shared" si="34"/>
        <v>0</v>
      </c>
    </row>
    <row r="207" spans="1:15">
      <c r="A207" s="1" t="s">
        <v>35</v>
      </c>
      <c r="B207" s="1">
        <v>3300</v>
      </c>
      <c r="C207" s="2">
        <v>2.1543829969500002E-2</v>
      </c>
      <c r="D207" s="2">
        <v>0.23100000000000001</v>
      </c>
      <c r="E207" s="2">
        <v>46.66</v>
      </c>
      <c r="F207" s="2">
        <v>1.2</v>
      </c>
      <c r="G207" s="2">
        <v>6.4000000000000001E-2</v>
      </c>
      <c r="H207" s="1">
        <v>1</v>
      </c>
      <c r="I207" s="2">
        <f t="shared" si="30"/>
        <v>1.2</v>
      </c>
      <c r="J207" s="2">
        <f t="shared" si="30"/>
        <v>6.4000000000000001E-2</v>
      </c>
      <c r="K207" s="1">
        <v>8</v>
      </c>
      <c r="L207" s="1">
        <f t="shared" si="31"/>
        <v>1.9350775797754748E-2</v>
      </c>
      <c r="M207">
        <f t="shared" si="32"/>
        <v>24</v>
      </c>
      <c r="N207">
        <f t="shared" si="33"/>
        <v>0</v>
      </c>
      <c r="O207">
        <f t="shared" si="34"/>
        <v>0</v>
      </c>
    </row>
    <row r="208" spans="1:15">
      <c r="A208" s="1" t="s">
        <v>35</v>
      </c>
      <c r="B208" s="1">
        <v>3100</v>
      </c>
      <c r="C208" s="2">
        <v>2.40704649554E-3</v>
      </c>
      <c r="D208" s="2">
        <v>0.252</v>
      </c>
      <c r="E208" s="2">
        <v>46.66</v>
      </c>
      <c r="F208" s="2">
        <v>1.2</v>
      </c>
      <c r="G208" s="2">
        <v>6.4000000000000001E-2</v>
      </c>
      <c r="H208" s="1">
        <v>1</v>
      </c>
      <c r="I208" s="2">
        <f t="shared" si="30"/>
        <v>1.2</v>
      </c>
      <c r="J208" s="2">
        <f t="shared" si="30"/>
        <v>6.4000000000000001E-2</v>
      </c>
      <c r="K208" s="1">
        <v>1</v>
      </c>
      <c r="L208" s="1">
        <f t="shared" si="31"/>
        <v>2.3585685791198243E-3</v>
      </c>
      <c r="M208">
        <f t="shared" si="32"/>
        <v>3</v>
      </c>
      <c r="N208">
        <f t="shared" si="33"/>
        <v>0</v>
      </c>
      <c r="O208">
        <f t="shared" si="34"/>
        <v>0</v>
      </c>
    </row>
    <row r="209" spans="1:15">
      <c r="A209" s="1" t="s">
        <v>35</v>
      </c>
      <c r="B209" s="1">
        <v>3300</v>
      </c>
      <c r="C209" s="2">
        <v>3.7101281890399997E-2</v>
      </c>
      <c r="D209" s="2">
        <v>0.4</v>
      </c>
      <c r="E209" s="2">
        <v>46.66</v>
      </c>
      <c r="F209" s="2">
        <v>1.2</v>
      </c>
      <c r="G209" s="2">
        <v>6.4000000000000001E-2</v>
      </c>
      <c r="H209" s="1">
        <v>1</v>
      </c>
      <c r="I209" s="2">
        <f t="shared" si="30"/>
        <v>1.2</v>
      </c>
      <c r="J209" s="2">
        <f t="shared" si="30"/>
        <v>6.4000000000000001E-2</v>
      </c>
      <c r="K209" s="1">
        <v>25</v>
      </c>
      <c r="L209" s="1">
        <f t="shared" si="31"/>
        <v>5.7704860433535454E-2</v>
      </c>
      <c r="M209">
        <f t="shared" si="32"/>
        <v>71</v>
      </c>
      <c r="N209">
        <f t="shared" si="33"/>
        <v>0</v>
      </c>
      <c r="O209">
        <f t="shared" si="34"/>
        <v>0</v>
      </c>
    </row>
    <row r="210" spans="1:15">
      <c r="A210" s="1" t="s">
        <v>35</v>
      </c>
      <c r="B210" s="1">
        <v>3100</v>
      </c>
      <c r="C210" s="2">
        <v>1.16585010035E-3</v>
      </c>
      <c r="D210" s="2">
        <v>0.252</v>
      </c>
      <c r="E210" s="2">
        <v>46.66</v>
      </c>
      <c r="F210" s="2">
        <v>1.2</v>
      </c>
      <c r="G210" s="2">
        <v>6.4000000000000001E-2</v>
      </c>
      <c r="H210" s="1">
        <v>1</v>
      </c>
      <c r="I210" s="2">
        <f t="shared" si="30"/>
        <v>1.2</v>
      </c>
      <c r="J210" s="2">
        <f t="shared" si="30"/>
        <v>6.4000000000000001E-2</v>
      </c>
      <c r="K210" s="1">
        <v>0</v>
      </c>
      <c r="L210" s="1">
        <f t="shared" si="31"/>
        <v>1.1423698793289509E-3</v>
      </c>
      <c r="M210">
        <f t="shared" si="32"/>
        <v>1</v>
      </c>
      <c r="N210">
        <f t="shared" si="33"/>
        <v>0</v>
      </c>
      <c r="O210">
        <f t="shared" si="34"/>
        <v>0</v>
      </c>
    </row>
    <row r="211" spans="1:15">
      <c r="A211" s="1" t="s">
        <v>35</v>
      </c>
      <c r="B211" s="1">
        <v>3100</v>
      </c>
      <c r="C211" s="2">
        <v>2.0288429868</v>
      </c>
      <c r="D211" s="2">
        <v>0.3</v>
      </c>
      <c r="E211" s="2">
        <v>46.66</v>
      </c>
      <c r="F211" s="2">
        <v>1.2</v>
      </c>
      <c r="G211" s="2">
        <v>6.4000000000000001E-2</v>
      </c>
      <c r="H211" s="1">
        <v>1</v>
      </c>
      <c r="I211" s="2">
        <f t="shared" si="30"/>
        <v>1.2</v>
      </c>
      <c r="J211" s="2">
        <f t="shared" si="30"/>
        <v>6.4000000000000001E-2</v>
      </c>
      <c r="K211" s="1">
        <v>1023</v>
      </c>
      <c r="L211" s="1">
        <f t="shared" si="31"/>
        <v>2.3666453441021997</v>
      </c>
      <c r="M211">
        <f t="shared" si="32"/>
        <v>2919</v>
      </c>
      <c r="N211">
        <f t="shared" si="33"/>
        <v>8</v>
      </c>
      <c r="O211">
        <f t="shared" si="34"/>
        <v>0.4</v>
      </c>
    </row>
    <row r="212" spans="1:15">
      <c r="A212" s="1" t="s">
        <v>35</v>
      </c>
      <c r="B212" s="1">
        <v>3300</v>
      </c>
      <c r="C212" s="2">
        <v>3.3849170769699999</v>
      </c>
      <c r="D212" s="2">
        <v>0.4</v>
      </c>
      <c r="E212" s="2">
        <v>46.66</v>
      </c>
      <c r="F212" s="2">
        <v>1.2</v>
      </c>
      <c r="G212" s="2">
        <v>6.4000000000000001E-2</v>
      </c>
      <c r="H212" s="1">
        <v>1</v>
      </c>
      <c r="I212" s="2">
        <f t="shared" si="30"/>
        <v>1.2</v>
      </c>
      <c r="J212" s="2">
        <f t="shared" si="30"/>
        <v>6.4000000000000001E-2</v>
      </c>
      <c r="K212" s="1">
        <v>2300</v>
      </c>
      <c r="L212" s="1">
        <f t="shared" si="31"/>
        <v>5.2646743603806732</v>
      </c>
      <c r="M212">
        <f t="shared" si="32"/>
        <v>6494</v>
      </c>
      <c r="N212">
        <f t="shared" si="33"/>
        <v>17</v>
      </c>
      <c r="O212">
        <f t="shared" si="34"/>
        <v>0.9</v>
      </c>
    </row>
    <row r="213" spans="1:15">
      <c r="A213" s="1" t="s">
        <v>35</v>
      </c>
      <c r="B213" s="1">
        <v>3300</v>
      </c>
      <c r="C213" s="2">
        <v>2.26817004356E-2</v>
      </c>
      <c r="D213" s="2">
        <v>0.23100000000000001</v>
      </c>
      <c r="E213" s="2">
        <v>46.66</v>
      </c>
      <c r="F213" s="2">
        <v>1.2</v>
      </c>
      <c r="G213" s="2">
        <v>6.4000000000000001E-2</v>
      </c>
      <c r="H213" s="1">
        <v>1</v>
      </c>
      <c r="I213" s="2">
        <f t="shared" si="30"/>
        <v>1.2</v>
      </c>
      <c r="J213" s="2">
        <f t="shared" si="30"/>
        <v>6.4000000000000001E-2</v>
      </c>
      <c r="K213" s="1">
        <v>9</v>
      </c>
      <c r="L213" s="1">
        <f t="shared" si="31"/>
        <v>2.0372816739758097E-2</v>
      </c>
      <c r="M213">
        <f t="shared" si="32"/>
        <v>25</v>
      </c>
      <c r="N213">
        <f t="shared" si="33"/>
        <v>0</v>
      </c>
      <c r="O213">
        <f t="shared" si="34"/>
        <v>0</v>
      </c>
    </row>
    <row r="214" spans="1:15">
      <c r="A214" s="1" t="s">
        <v>35</v>
      </c>
      <c r="B214" s="1">
        <v>3300</v>
      </c>
      <c r="C214" s="2">
        <v>0.14602979670300001</v>
      </c>
      <c r="D214" s="2">
        <v>0.4</v>
      </c>
      <c r="E214" s="2">
        <v>46.66</v>
      </c>
      <c r="F214" s="2">
        <v>1.2</v>
      </c>
      <c r="G214" s="2">
        <v>6.4000000000000001E-2</v>
      </c>
      <c r="H214" s="1">
        <v>1</v>
      </c>
      <c r="I214" s="2">
        <f t="shared" si="30"/>
        <v>1.2</v>
      </c>
      <c r="J214" s="2">
        <f t="shared" si="30"/>
        <v>6.4000000000000001E-2</v>
      </c>
      <c r="K214" s="1">
        <v>98</v>
      </c>
      <c r="L214" s="1">
        <f t="shared" si="31"/>
        <v>0.22712501047206599</v>
      </c>
      <c r="M214">
        <f t="shared" si="32"/>
        <v>280</v>
      </c>
      <c r="N214">
        <f t="shared" si="33"/>
        <v>1</v>
      </c>
      <c r="O214">
        <f t="shared" si="34"/>
        <v>0</v>
      </c>
    </row>
    <row r="215" spans="1:15">
      <c r="A215" s="1" t="s">
        <v>35</v>
      </c>
      <c r="B215" s="1">
        <v>3100</v>
      </c>
      <c r="C215" s="2">
        <v>0.41577007080799999</v>
      </c>
      <c r="D215" s="2">
        <v>0.252</v>
      </c>
      <c r="E215" s="2">
        <v>46.66</v>
      </c>
      <c r="F215" s="2">
        <v>1.2</v>
      </c>
      <c r="G215" s="2">
        <v>6.4000000000000001E-2</v>
      </c>
      <c r="H215" s="1">
        <v>1</v>
      </c>
      <c r="I215" s="2">
        <f t="shared" si="30"/>
        <v>1.2</v>
      </c>
      <c r="J215" s="2">
        <f t="shared" si="30"/>
        <v>6.4000000000000001E-2</v>
      </c>
      <c r="K215" s="1">
        <v>176</v>
      </c>
      <c r="L215" s="1">
        <f t="shared" si="31"/>
        <v>0.40739646158192683</v>
      </c>
      <c r="M215">
        <f t="shared" si="32"/>
        <v>503</v>
      </c>
      <c r="N215">
        <f t="shared" si="33"/>
        <v>1</v>
      </c>
      <c r="O215">
        <f t="shared" si="34"/>
        <v>0.1</v>
      </c>
    </row>
    <row r="216" spans="1:15">
      <c r="A216" s="1" t="s">
        <v>35</v>
      </c>
      <c r="B216" s="1">
        <v>3100</v>
      </c>
      <c r="C216" s="2">
        <v>9.2499432266899995E-2</v>
      </c>
      <c r="D216" s="2">
        <v>0.41099999999999998</v>
      </c>
      <c r="E216" s="2">
        <v>46.66</v>
      </c>
      <c r="F216" s="2">
        <v>1.2</v>
      </c>
      <c r="G216" s="2">
        <v>6.4000000000000001E-2</v>
      </c>
      <c r="H216" s="1">
        <v>1</v>
      </c>
      <c r="I216" s="2">
        <f t="shared" si="30"/>
        <v>1.2</v>
      </c>
      <c r="J216" s="2">
        <f t="shared" si="30"/>
        <v>6.4000000000000001E-2</v>
      </c>
      <c r="K216" s="1">
        <v>67</v>
      </c>
      <c r="L216" s="1">
        <f t="shared" si="31"/>
        <v>0.1478238052028942</v>
      </c>
      <c r="M216">
        <f t="shared" si="32"/>
        <v>182</v>
      </c>
      <c r="N216">
        <f t="shared" si="33"/>
        <v>0</v>
      </c>
      <c r="O216">
        <f t="shared" si="34"/>
        <v>0</v>
      </c>
    </row>
    <row r="217" spans="1:15">
      <c r="A217" s="1" t="s">
        <v>35</v>
      </c>
      <c r="B217" s="1">
        <v>3100</v>
      </c>
      <c r="C217" s="2">
        <v>1.3110812272600001</v>
      </c>
      <c r="D217" s="2">
        <v>0.41099999999999998</v>
      </c>
      <c r="E217" s="2">
        <v>46.66</v>
      </c>
      <c r="F217" s="2">
        <v>1.2</v>
      </c>
      <c r="G217" s="2">
        <v>6.4000000000000001E-2</v>
      </c>
      <c r="H217" s="1">
        <v>1</v>
      </c>
      <c r="I217" s="2">
        <f t="shared" si="30"/>
        <v>1.2</v>
      </c>
      <c r="J217" s="2">
        <f t="shared" si="30"/>
        <v>6.4000000000000001E-2</v>
      </c>
      <c r="K217" s="1">
        <v>907</v>
      </c>
      <c r="L217" s="1">
        <f t="shared" si="31"/>
        <v>2.095245464690342</v>
      </c>
      <c r="M217">
        <f t="shared" si="32"/>
        <v>2584</v>
      </c>
      <c r="N217">
        <f t="shared" si="33"/>
        <v>7</v>
      </c>
      <c r="O217">
        <f t="shared" si="34"/>
        <v>0.4</v>
      </c>
    </row>
    <row r="218" spans="1:15">
      <c r="A218" s="1" t="s">
        <v>35</v>
      </c>
      <c r="B218" s="1">
        <v>3100</v>
      </c>
      <c r="C218" s="2">
        <v>2.3699115615099998E-2</v>
      </c>
      <c r="D218" s="2">
        <v>0.3</v>
      </c>
      <c r="E218" s="2">
        <v>46.66</v>
      </c>
      <c r="F218" s="2">
        <v>1.2</v>
      </c>
      <c r="G218" s="2">
        <v>6.4000000000000001E-2</v>
      </c>
      <c r="H218" s="1">
        <v>1</v>
      </c>
      <c r="I218" s="2">
        <f t="shared" si="30"/>
        <v>1.2</v>
      </c>
      <c r="J218" s="2">
        <f t="shared" si="30"/>
        <v>6.4000000000000001E-2</v>
      </c>
      <c r="K218" s="1">
        <v>20</v>
      </c>
      <c r="L218" s="1">
        <f t="shared" si="31"/>
        <v>2.7645018365014148E-2</v>
      </c>
      <c r="M218">
        <f t="shared" si="32"/>
        <v>34</v>
      </c>
      <c r="N218">
        <f t="shared" si="33"/>
        <v>0</v>
      </c>
      <c r="O218">
        <f t="shared" si="34"/>
        <v>0</v>
      </c>
    </row>
    <row r="219" spans="1:15">
      <c r="A219" s="1" t="s">
        <v>35</v>
      </c>
      <c r="B219" s="1">
        <v>3100</v>
      </c>
      <c r="C219" s="2">
        <v>6.9226593991499996E-2</v>
      </c>
      <c r="D219" s="2">
        <v>0.41099999999999998</v>
      </c>
      <c r="E219" s="2">
        <v>46.66</v>
      </c>
      <c r="F219" s="2">
        <v>1.2</v>
      </c>
      <c r="G219" s="2">
        <v>6.4000000000000001E-2</v>
      </c>
      <c r="H219" s="1">
        <v>1</v>
      </c>
      <c r="I219" s="2">
        <f t="shared" si="30"/>
        <v>1.2</v>
      </c>
      <c r="J219" s="2">
        <f t="shared" si="30"/>
        <v>6.4000000000000001E-2</v>
      </c>
      <c r="K219" s="1">
        <v>48</v>
      </c>
      <c r="L219" s="1">
        <f t="shared" si="31"/>
        <v>0.11063136599078609</v>
      </c>
      <c r="M219">
        <f t="shared" si="32"/>
        <v>136</v>
      </c>
      <c r="N219">
        <f t="shared" si="33"/>
        <v>0</v>
      </c>
      <c r="O219">
        <f t="shared" si="34"/>
        <v>0</v>
      </c>
    </row>
    <row r="220" spans="1:15">
      <c r="A220" s="1" t="s">
        <v>35</v>
      </c>
      <c r="B220" s="1">
        <v>3100</v>
      </c>
      <c r="C220" s="2">
        <v>2.09302723695E-2</v>
      </c>
      <c r="D220" s="2">
        <v>0.3</v>
      </c>
      <c r="E220" s="2">
        <v>46.66</v>
      </c>
      <c r="F220" s="2">
        <v>1.2</v>
      </c>
      <c r="G220" s="2">
        <v>6.4000000000000001E-2</v>
      </c>
      <c r="H220" s="1">
        <v>1</v>
      </c>
      <c r="I220" s="2">
        <f t="shared" si="30"/>
        <v>1.2</v>
      </c>
      <c r="J220" s="2">
        <f t="shared" si="30"/>
        <v>6.4000000000000001E-2</v>
      </c>
      <c r="K220" s="1">
        <v>14</v>
      </c>
      <c r="L220" s="1">
        <f t="shared" si="31"/>
        <v>2.4415162719021749E-2</v>
      </c>
      <c r="M220">
        <f t="shared" si="32"/>
        <v>30</v>
      </c>
      <c r="N220">
        <f t="shared" si="33"/>
        <v>0</v>
      </c>
      <c r="O220">
        <f t="shared" si="34"/>
        <v>0</v>
      </c>
    </row>
    <row r="221" spans="1:15">
      <c r="A221" s="1" t="s">
        <v>35</v>
      </c>
      <c r="B221" s="1">
        <v>3100</v>
      </c>
      <c r="C221" s="2">
        <v>3.0544357071100002E-3</v>
      </c>
      <c r="D221" s="2">
        <v>0.41099999999999998</v>
      </c>
      <c r="E221" s="2">
        <v>46.66</v>
      </c>
      <c r="F221" s="2">
        <v>1.2</v>
      </c>
      <c r="G221" s="2">
        <v>6.4000000000000001E-2</v>
      </c>
      <c r="H221" s="1">
        <v>1</v>
      </c>
      <c r="I221" s="2">
        <f t="shared" si="30"/>
        <v>1.2</v>
      </c>
      <c r="J221" s="2">
        <f t="shared" si="30"/>
        <v>6.4000000000000001E-2</v>
      </c>
      <c r="K221" s="1">
        <v>2</v>
      </c>
      <c r="L221" s="1">
        <f t="shared" si="31"/>
        <v>4.8813089757110259E-3</v>
      </c>
      <c r="M221">
        <f t="shared" si="32"/>
        <v>6</v>
      </c>
      <c r="N221">
        <f t="shared" si="33"/>
        <v>0</v>
      </c>
      <c r="O221">
        <f t="shared" si="34"/>
        <v>0</v>
      </c>
    </row>
    <row r="222" spans="1:15">
      <c r="A222" s="1" t="s">
        <v>35</v>
      </c>
      <c r="B222" s="1">
        <v>4200</v>
      </c>
      <c r="C222" s="2">
        <v>2.9347194910700001</v>
      </c>
      <c r="D222" s="2">
        <v>0.309</v>
      </c>
      <c r="E222" s="2">
        <v>46.66</v>
      </c>
      <c r="F222" s="2">
        <v>0.7</v>
      </c>
      <c r="G222" s="2">
        <v>0.09</v>
      </c>
      <c r="H222" s="1">
        <v>1</v>
      </c>
      <c r="I222" s="2">
        <f t="shared" ref="I222:J252" si="35">F222</f>
        <v>0.7</v>
      </c>
      <c r="J222" s="2">
        <f t="shared" si="35"/>
        <v>0.09</v>
      </c>
      <c r="K222" s="1">
        <v>1524</v>
      </c>
      <c r="L222" s="1">
        <f t="shared" ref="L222:L252" si="36">E222*D222*C222/12</f>
        <v>3.5260507949231492</v>
      </c>
      <c r="M222">
        <f t="shared" ref="M222:M252" si="37">ROUND(E222*D222*C222*102.79,0)</f>
        <v>4349</v>
      </c>
      <c r="N222">
        <f t="shared" ref="N222:N252" si="38">ROUND(I222*M222*0.002205,0)</f>
        <v>7</v>
      </c>
      <c r="O222">
        <f t="shared" ref="O222:O252" si="39">ROUND(J222*M222*0.002205,1)</f>
        <v>0.9</v>
      </c>
    </row>
    <row r="223" spans="1:15">
      <c r="A223" s="1" t="s">
        <v>35</v>
      </c>
      <c r="B223" s="1">
        <v>4200</v>
      </c>
      <c r="C223" s="2">
        <v>0.27851375622800001</v>
      </c>
      <c r="D223" s="2">
        <v>0.309</v>
      </c>
      <c r="E223" s="2">
        <v>46.66</v>
      </c>
      <c r="F223" s="2">
        <v>0.7</v>
      </c>
      <c r="G223" s="2">
        <v>0.09</v>
      </c>
      <c r="H223" s="1">
        <v>1</v>
      </c>
      <c r="I223" s="2">
        <f t="shared" si="35"/>
        <v>0.7</v>
      </c>
      <c r="J223" s="2">
        <f t="shared" si="35"/>
        <v>0.09</v>
      </c>
      <c r="K223" s="1">
        <v>145</v>
      </c>
      <c r="L223" s="1">
        <f t="shared" si="36"/>
        <v>0.33463288553916087</v>
      </c>
      <c r="M223">
        <f t="shared" si="37"/>
        <v>413</v>
      </c>
      <c r="N223">
        <f t="shared" si="38"/>
        <v>1</v>
      </c>
      <c r="O223">
        <f t="shared" si="39"/>
        <v>0.1</v>
      </c>
    </row>
    <row r="224" spans="1:15">
      <c r="A224" s="1" t="s">
        <v>35</v>
      </c>
      <c r="B224" s="1">
        <v>4200</v>
      </c>
      <c r="C224" s="2">
        <v>0.12210017899800001</v>
      </c>
      <c r="D224" s="2">
        <v>0.10199999999999999</v>
      </c>
      <c r="E224" s="2">
        <v>46.66</v>
      </c>
      <c r="F224" s="2">
        <v>0.7</v>
      </c>
      <c r="G224" s="2">
        <v>0.09</v>
      </c>
      <c r="H224" s="1">
        <v>1</v>
      </c>
      <c r="I224" s="2">
        <f t="shared" si="35"/>
        <v>0.7</v>
      </c>
      <c r="J224" s="2">
        <f t="shared" si="35"/>
        <v>0.09</v>
      </c>
      <c r="K224" s="1">
        <v>21</v>
      </c>
      <c r="L224" s="1">
        <f t="shared" si="36"/>
        <v>4.8426151992396776E-2</v>
      </c>
      <c r="M224">
        <f t="shared" si="37"/>
        <v>60</v>
      </c>
      <c r="N224">
        <f t="shared" si="38"/>
        <v>0</v>
      </c>
      <c r="O224">
        <f t="shared" si="39"/>
        <v>0</v>
      </c>
    </row>
    <row r="225" spans="1:15">
      <c r="A225" s="1" t="s">
        <v>35</v>
      </c>
      <c r="B225" s="1">
        <v>4200</v>
      </c>
      <c r="C225" s="2">
        <v>0.61251301268500002</v>
      </c>
      <c r="D225" s="2">
        <v>0.41299999999999998</v>
      </c>
      <c r="E225" s="2">
        <v>46.66</v>
      </c>
      <c r="F225" s="2">
        <v>0.7</v>
      </c>
      <c r="G225" s="2">
        <v>0.09</v>
      </c>
      <c r="H225" s="1">
        <v>1</v>
      </c>
      <c r="I225" s="2">
        <f t="shared" si="35"/>
        <v>0.7</v>
      </c>
      <c r="J225" s="2">
        <f t="shared" si="35"/>
        <v>0.09</v>
      </c>
      <c r="K225" s="1">
        <v>425</v>
      </c>
      <c r="L225" s="1">
        <f t="shared" si="36"/>
        <v>0.9836234176656089</v>
      </c>
      <c r="M225">
        <f t="shared" si="37"/>
        <v>1213</v>
      </c>
      <c r="N225">
        <f t="shared" si="38"/>
        <v>2</v>
      </c>
      <c r="O225">
        <f t="shared" si="39"/>
        <v>0.2</v>
      </c>
    </row>
    <row r="226" spans="1:15">
      <c r="A226" s="1" t="s">
        <v>35</v>
      </c>
      <c r="B226" s="1">
        <v>4200</v>
      </c>
      <c r="C226" s="2">
        <v>0.13609010895500001</v>
      </c>
      <c r="D226" s="2">
        <v>0.41299999999999998</v>
      </c>
      <c r="E226" s="2">
        <v>46.66</v>
      </c>
      <c r="F226" s="2">
        <v>0.7</v>
      </c>
      <c r="G226" s="2">
        <v>0.09</v>
      </c>
      <c r="H226" s="1">
        <v>1</v>
      </c>
      <c r="I226" s="2">
        <f t="shared" si="35"/>
        <v>0.7</v>
      </c>
      <c r="J226" s="2">
        <f t="shared" si="35"/>
        <v>0.09</v>
      </c>
      <c r="K226" s="1">
        <v>94</v>
      </c>
      <c r="L226" s="1">
        <f t="shared" si="36"/>
        <v>0.21854461098550368</v>
      </c>
      <c r="M226">
        <f t="shared" si="37"/>
        <v>270</v>
      </c>
      <c r="N226">
        <f t="shared" si="38"/>
        <v>0</v>
      </c>
      <c r="O226">
        <f t="shared" si="39"/>
        <v>0.1</v>
      </c>
    </row>
    <row r="227" spans="1:15">
      <c r="A227" s="1" t="s">
        <v>35</v>
      </c>
      <c r="B227" s="1">
        <v>4200</v>
      </c>
      <c r="C227" s="2">
        <v>0.35608263758100001</v>
      </c>
      <c r="D227" s="2">
        <v>0.41299999999999998</v>
      </c>
      <c r="E227" s="2">
        <v>46.66</v>
      </c>
      <c r="F227" s="2">
        <v>0.7</v>
      </c>
      <c r="G227" s="2">
        <v>0.09</v>
      </c>
      <c r="H227" s="1">
        <v>1</v>
      </c>
      <c r="I227" s="2">
        <f t="shared" si="35"/>
        <v>0.7</v>
      </c>
      <c r="J227" s="2">
        <f t="shared" si="35"/>
        <v>0.09</v>
      </c>
      <c r="K227" s="1">
        <v>247</v>
      </c>
      <c r="L227" s="1">
        <f t="shared" si="36"/>
        <v>0.57182657950963889</v>
      </c>
      <c r="M227">
        <f t="shared" si="37"/>
        <v>705</v>
      </c>
      <c r="N227">
        <f t="shared" si="38"/>
        <v>1</v>
      </c>
      <c r="O227">
        <f t="shared" si="39"/>
        <v>0.1</v>
      </c>
    </row>
    <row r="228" spans="1:15">
      <c r="A228" s="1" t="s">
        <v>35</v>
      </c>
      <c r="B228" s="1">
        <v>3200</v>
      </c>
      <c r="C228" s="2">
        <v>0.12764856321099999</v>
      </c>
      <c r="D228" s="2">
        <v>0.06</v>
      </c>
      <c r="E228" s="2">
        <v>46.66</v>
      </c>
      <c r="F228" s="2">
        <v>1.2</v>
      </c>
      <c r="G228" s="2">
        <v>6.4000000000000001E-2</v>
      </c>
      <c r="H228" s="1">
        <v>1</v>
      </c>
      <c r="I228" s="2">
        <f t="shared" si="35"/>
        <v>1.2</v>
      </c>
      <c r="J228" s="2">
        <f t="shared" si="35"/>
        <v>6.4000000000000001E-2</v>
      </c>
      <c r="K228" s="1">
        <v>13</v>
      </c>
      <c r="L228" s="1">
        <f t="shared" si="36"/>
        <v>2.9780409797126293E-2</v>
      </c>
      <c r="M228">
        <f t="shared" si="37"/>
        <v>37</v>
      </c>
      <c r="N228">
        <f t="shared" si="38"/>
        <v>0</v>
      </c>
      <c r="O228">
        <f t="shared" si="39"/>
        <v>0</v>
      </c>
    </row>
    <row r="229" spans="1:15">
      <c r="A229" s="1" t="s">
        <v>35</v>
      </c>
      <c r="B229" s="1">
        <v>3200</v>
      </c>
      <c r="C229" s="2">
        <v>0.117488582676</v>
      </c>
      <c r="D229" s="2">
        <v>0.06</v>
      </c>
      <c r="E229" s="2">
        <v>46.66</v>
      </c>
      <c r="F229" s="2">
        <v>1.2</v>
      </c>
      <c r="G229" s="2">
        <v>6.4000000000000001E-2</v>
      </c>
      <c r="H229" s="1">
        <v>1</v>
      </c>
      <c r="I229" s="2">
        <f t="shared" si="35"/>
        <v>1.2</v>
      </c>
      <c r="J229" s="2">
        <f t="shared" si="35"/>
        <v>6.4000000000000001E-2</v>
      </c>
      <c r="K229" s="1">
        <v>12</v>
      </c>
      <c r="L229" s="1">
        <f t="shared" si="36"/>
        <v>2.74100863383108E-2</v>
      </c>
      <c r="M229">
        <f t="shared" si="37"/>
        <v>34</v>
      </c>
      <c r="N229">
        <f t="shared" si="38"/>
        <v>0</v>
      </c>
      <c r="O229">
        <f t="shared" si="39"/>
        <v>0</v>
      </c>
    </row>
    <row r="230" spans="1:15">
      <c r="A230" s="1" t="s">
        <v>35</v>
      </c>
      <c r="B230" s="1">
        <v>3200</v>
      </c>
      <c r="C230" s="2">
        <v>2.0367013885699999E-2</v>
      </c>
      <c r="D230" s="2">
        <v>0.28699999999999998</v>
      </c>
      <c r="E230" s="2">
        <v>46.66</v>
      </c>
      <c r="F230" s="2">
        <v>1.2</v>
      </c>
      <c r="G230" s="2">
        <v>6.4000000000000001E-2</v>
      </c>
      <c r="H230" s="1">
        <v>1</v>
      </c>
      <c r="I230" s="2">
        <f t="shared" si="35"/>
        <v>1.2</v>
      </c>
      <c r="J230" s="2">
        <f t="shared" si="35"/>
        <v>6.4000000000000001E-2</v>
      </c>
      <c r="K230" s="1">
        <v>10</v>
      </c>
      <c r="L230" s="1">
        <f t="shared" si="36"/>
        <v>2.2728603090770055E-2</v>
      </c>
      <c r="M230">
        <f t="shared" si="37"/>
        <v>28</v>
      </c>
      <c r="N230">
        <f t="shared" si="38"/>
        <v>0</v>
      </c>
      <c r="O230">
        <f t="shared" si="39"/>
        <v>0</v>
      </c>
    </row>
    <row r="231" spans="1:15">
      <c r="A231" s="1" t="s">
        <v>35</v>
      </c>
      <c r="B231" s="1">
        <v>3200</v>
      </c>
      <c r="C231" s="2">
        <v>0.31938722194699998</v>
      </c>
      <c r="D231" s="2">
        <v>0.06</v>
      </c>
      <c r="E231" s="2">
        <v>46.66</v>
      </c>
      <c r="F231" s="2">
        <v>1.2</v>
      </c>
      <c r="G231" s="2">
        <v>6.4000000000000001E-2</v>
      </c>
      <c r="H231" s="1">
        <v>1</v>
      </c>
      <c r="I231" s="2">
        <f t="shared" si="35"/>
        <v>1.2</v>
      </c>
      <c r="J231" s="2">
        <f t="shared" si="35"/>
        <v>6.4000000000000001E-2</v>
      </c>
      <c r="K231" s="1">
        <v>46</v>
      </c>
      <c r="L231" s="1">
        <f t="shared" si="36"/>
        <v>7.4513038880235097E-2</v>
      </c>
      <c r="M231">
        <f t="shared" si="37"/>
        <v>92</v>
      </c>
      <c r="N231">
        <f t="shared" si="38"/>
        <v>0</v>
      </c>
      <c r="O231">
        <f t="shared" si="39"/>
        <v>0</v>
      </c>
    </row>
    <row r="232" spans="1:15">
      <c r="A232" s="1" t="s">
        <v>35</v>
      </c>
      <c r="B232" s="1">
        <v>3200</v>
      </c>
      <c r="C232" s="2">
        <v>3.1984573724200001E-2</v>
      </c>
      <c r="D232" s="2">
        <v>0.28699999999999998</v>
      </c>
      <c r="E232" s="2">
        <v>46.66</v>
      </c>
      <c r="F232" s="2">
        <v>1.2</v>
      </c>
      <c r="G232" s="2">
        <v>6.4000000000000001E-2</v>
      </c>
      <c r="H232" s="1">
        <v>1</v>
      </c>
      <c r="I232" s="2">
        <f t="shared" si="35"/>
        <v>1.2</v>
      </c>
      <c r="J232" s="2">
        <f t="shared" si="35"/>
        <v>6.4000000000000001E-2</v>
      </c>
      <c r="K232" s="1">
        <v>15</v>
      </c>
      <c r="L232" s="1">
        <f t="shared" si="36"/>
        <v>3.5693238355143861E-2</v>
      </c>
      <c r="M232">
        <f t="shared" si="37"/>
        <v>44</v>
      </c>
      <c r="N232">
        <f t="shared" si="38"/>
        <v>0</v>
      </c>
      <c r="O232">
        <f t="shared" si="39"/>
        <v>0</v>
      </c>
    </row>
    <row r="233" spans="1:15">
      <c r="A233" s="1" t="s">
        <v>35</v>
      </c>
      <c r="B233" s="1">
        <v>3200</v>
      </c>
      <c r="C233" s="2">
        <v>0.12507826256499999</v>
      </c>
      <c r="D233" s="2">
        <v>0.06</v>
      </c>
      <c r="E233" s="2">
        <v>46.66</v>
      </c>
      <c r="F233" s="2">
        <v>1.2</v>
      </c>
      <c r="G233" s="2">
        <v>6.4000000000000001E-2</v>
      </c>
      <c r="H233" s="1">
        <v>1</v>
      </c>
      <c r="I233" s="2">
        <f t="shared" si="35"/>
        <v>1.2</v>
      </c>
      <c r="J233" s="2">
        <f t="shared" si="35"/>
        <v>6.4000000000000001E-2</v>
      </c>
      <c r="K233" s="1">
        <v>13</v>
      </c>
      <c r="L233" s="1">
        <f t="shared" si="36"/>
        <v>2.9180758656414493E-2</v>
      </c>
      <c r="M233">
        <f t="shared" si="37"/>
        <v>36</v>
      </c>
      <c r="N233">
        <f t="shared" si="38"/>
        <v>0</v>
      </c>
      <c r="O233">
        <f t="shared" si="39"/>
        <v>0</v>
      </c>
    </row>
    <row r="234" spans="1:15">
      <c r="A234" s="1" t="s">
        <v>35</v>
      </c>
      <c r="B234" s="1">
        <v>3200</v>
      </c>
      <c r="C234" s="2">
        <v>7.7391665771199998</v>
      </c>
      <c r="D234" s="2">
        <v>0.28699999999999998</v>
      </c>
      <c r="E234" s="2">
        <v>46.66</v>
      </c>
      <c r="F234" s="2">
        <v>1.2</v>
      </c>
      <c r="G234" s="2">
        <v>6.4000000000000001E-2</v>
      </c>
      <c r="H234" s="1">
        <v>1</v>
      </c>
      <c r="I234" s="2">
        <f t="shared" si="35"/>
        <v>1.2</v>
      </c>
      <c r="J234" s="2">
        <f t="shared" si="35"/>
        <v>6.4000000000000001E-2</v>
      </c>
      <c r="K234" s="1">
        <v>3733</v>
      </c>
      <c r="L234" s="1">
        <f t="shared" si="36"/>
        <v>8.6365358403480244</v>
      </c>
      <c r="M234">
        <f t="shared" si="37"/>
        <v>10653</v>
      </c>
      <c r="N234">
        <f t="shared" si="38"/>
        <v>28</v>
      </c>
      <c r="O234">
        <f t="shared" si="39"/>
        <v>1.5</v>
      </c>
    </row>
    <row r="235" spans="1:15">
      <c r="A235" s="1" t="s">
        <v>35</v>
      </c>
      <c r="B235" s="1">
        <v>4340</v>
      </c>
      <c r="C235" s="2">
        <v>2.4433352255499998</v>
      </c>
      <c r="D235" s="2">
        <v>0.309</v>
      </c>
      <c r="E235" s="2">
        <v>46.66</v>
      </c>
      <c r="F235" s="2">
        <v>0.7</v>
      </c>
      <c r="G235" s="2">
        <v>0.09</v>
      </c>
      <c r="H235" s="1">
        <v>1</v>
      </c>
      <c r="I235" s="2">
        <f t="shared" si="35"/>
        <v>0.7</v>
      </c>
      <c r="J235" s="2">
        <f t="shared" si="35"/>
        <v>0.09</v>
      </c>
      <c r="K235" s="1">
        <v>1269</v>
      </c>
      <c r="L235" s="1">
        <f t="shared" si="36"/>
        <v>2.9356550568221969</v>
      </c>
      <c r="M235">
        <f t="shared" si="37"/>
        <v>3621</v>
      </c>
      <c r="N235">
        <f t="shared" si="38"/>
        <v>6</v>
      </c>
      <c r="O235">
        <f t="shared" si="39"/>
        <v>0.7</v>
      </c>
    </row>
    <row r="236" spans="1:15">
      <c r="A236" s="1" t="s">
        <v>35</v>
      </c>
      <c r="B236" s="1">
        <v>4340</v>
      </c>
      <c r="C236" s="2">
        <v>9.56766340613E-3</v>
      </c>
      <c r="D236" s="2">
        <v>0.309</v>
      </c>
      <c r="E236" s="2">
        <v>46.66</v>
      </c>
      <c r="F236" s="2">
        <v>0.7</v>
      </c>
      <c r="G236" s="2">
        <v>0.09</v>
      </c>
      <c r="H236" s="1">
        <v>1</v>
      </c>
      <c r="I236" s="2">
        <f t="shared" si="35"/>
        <v>0.7</v>
      </c>
      <c r="J236" s="2">
        <f t="shared" si="35"/>
        <v>0.09</v>
      </c>
      <c r="K236" s="1">
        <v>5</v>
      </c>
      <c r="L236" s="1">
        <f t="shared" si="36"/>
        <v>1.1495499744148164E-2</v>
      </c>
      <c r="M236">
        <f t="shared" si="37"/>
        <v>14</v>
      </c>
      <c r="N236">
        <f t="shared" si="38"/>
        <v>0</v>
      </c>
      <c r="O236">
        <f t="shared" si="39"/>
        <v>0</v>
      </c>
    </row>
    <row r="237" spans="1:15">
      <c r="A237" s="1" t="s">
        <v>35</v>
      </c>
      <c r="B237" s="1">
        <v>4340</v>
      </c>
      <c r="C237" s="2">
        <v>9.7752058590700006E-2</v>
      </c>
      <c r="D237" s="2">
        <v>0.309</v>
      </c>
      <c r="E237" s="2">
        <v>46.66</v>
      </c>
      <c r="F237" s="2">
        <v>0.7</v>
      </c>
      <c r="G237" s="2">
        <v>0.09</v>
      </c>
      <c r="H237" s="1">
        <v>1</v>
      </c>
      <c r="I237" s="2">
        <f t="shared" si="35"/>
        <v>0.7</v>
      </c>
      <c r="J237" s="2">
        <f t="shared" si="35"/>
        <v>0.09</v>
      </c>
      <c r="K237" s="1">
        <v>64</v>
      </c>
      <c r="L237" s="1">
        <f t="shared" si="36"/>
        <v>0.1174486096364331</v>
      </c>
      <c r="M237">
        <f t="shared" si="37"/>
        <v>145</v>
      </c>
      <c r="N237">
        <f t="shared" si="38"/>
        <v>0</v>
      </c>
      <c r="O237">
        <f t="shared" si="39"/>
        <v>0</v>
      </c>
    </row>
    <row r="238" spans="1:15">
      <c r="A238" s="1" t="s">
        <v>35</v>
      </c>
      <c r="B238" s="1">
        <v>3300</v>
      </c>
      <c r="C238" s="2">
        <v>9.7032070496400002E-2</v>
      </c>
      <c r="D238" s="2">
        <v>0.28699999999999998</v>
      </c>
      <c r="E238" s="2">
        <v>46.66</v>
      </c>
      <c r="F238" s="2">
        <v>1.2</v>
      </c>
      <c r="G238" s="2">
        <v>6.4000000000000001E-2</v>
      </c>
      <c r="H238" s="1">
        <v>1</v>
      </c>
      <c r="I238" s="2">
        <f t="shared" si="35"/>
        <v>1.2</v>
      </c>
      <c r="J238" s="2">
        <f t="shared" si="35"/>
        <v>6.4000000000000001E-2</v>
      </c>
      <c r="K238" s="1">
        <v>47</v>
      </c>
      <c r="L238" s="1">
        <f t="shared" si="36"/>
        <v>0.10828310079057507</v>
      </c>
      <c r="M238">
        <f t="shared" si="37"/>
        <v>134</v>
      </c>
      <c r="N238">
        <f t="shared" si="38"/>
        <v>0</v>
      </c>
      <c r="O238">
        <f t="shared" si="39"/>
        <v>0</v>
      </c>
    </row>
    <row r="239" spans="1:15">
      <c r="A239" s="1" t="s">
        <v>35</v>
      </c>
      <c r="B239" s="1">
        <v>4340</v>
      </c>
      <c r="C239" s="2">
        <v>0.120959128459</v>
      </c>
      <c r="D239" s="2">
        <v>0.25800000000000001</v>
      </c>
      <c r="E239" s="2">
        <v>46.66</v>
      </c>
      <c r="F239" s="2">
        <v>0.7</v>
      </c>
      <c r="G239" s="2">
        <v>0.09</v>
      </c>
      <c r="H239" s="1">
        <v>1</v>
      </c>
      <c r="I239" s="2">
        <f t="shared" si="35"/>
        <v>0.7</v>
      </c>
      <c r="J239" s="2">
        <f t="shared" si="35"/>
        <v>0.09</v>
      </c>
      <c r="K239" s="1">
        <v>66</v>
      </c>
      <c r="L239" s="1">
        <f t="shared" si="36"/>
        <v>0.12134498807878423</v>
      </c>
      <c r="M239">
        <f t="shared" si="37"/>
        <v>150</v>
      </c>
      <c r="N239">
        <f t="shared" si="38"/>
        <v>0</v>
      </c>
      <c r="O239">
        <f t="shared" si="39"/>
        <v>0</v>
      </c>
    </row>
    <row r="240" spans="1:15">
      <c r="A240" s="1" t="s">
        <v>35</v>
      </c>
      <c r="B240" s="1">
        <v>4340</v>
      </c>
      <c r="C240" s="2">
        <v>9.7204854538199997E-4</v>
      </c>
      <c r="D240" s="2">
        <v>0.25800000000000001</v>
      </c>
      <c r="E240" s="2">
        <v>46.66</v>
      </c>
      <c r="F240" s="2">
        <v>0.7</v>
      </c>
      <c r="G240" s="2">
        <v>0.09</v>
      </c>
      <c r="H240" s="1">
        <v>1</v>
      </c>
      <c r="I240" s="2">
        <f t="shared" si="35"/>
        <v>0.7</v>
      </c>
      <c r="J240" s="2">
        <f t="shared" si="35"/>
        <v>0.09</v>
      </c>
      <c r="K240" s="1">
        <v>0</v>
      </c>
      <c r="L240" s="1">
        <f t="shared" si="36"/>
        <v>9.7514938024176854E-4</v>
      </c>
      <c r="M240">
        <f t="shared" si="37"/>
        <v>1</v>
      </c>
      <c r="N240">
        <f t="shared" si="38"/>
        <v>0</v>
      </c>
      <c r="O240">
        <f t="shared" si="39"/>
        <v>0</v>
      </c>
    </row>
    <row r="241" spans="1:15">
      <c r="A241" s="1" t="s">
        <v>35</v>
      </c>
      <c r="B241" s="1">
        <v>4340</v>
      </c>
      <c r="C241" s="2">
        <v>4.7374681789100002E-2</v>
      </c>
      <c r="D241" s="2">
        <v>0.309</v>
      </c>
      <c r="E241" s="2">
        <v>46.66</v>
      </c>
      <c r="F241" s="2">
        <v>0.7</v>
      </c>
      <c r="G241" s="2">
        <v>0.09</v>
      </c>
      <c r="H241" s="1">
        <v>1</v>
      </c>
      <c r="I241" s="2">
        <f t="shared" si="35"/>
        <v>0.7</v>
      </c>
      <c r="J241" s="2">
        <f t="shared" si="35"/>
        <v>0.09</v>
      </c>
      <c r="K241" s="1">
        <v>31</v>
      </c>
      <c r="L241" s="1">
        <f t="shared" si="36"/>
        <v>5.6920443296194695E-2</v>
      </c>
      <c r="M241">
        <f t="shared" si="37"/>
        <v>70</v>
      </c>
      <c r="N241">
        <f t="shared" si="38"/>
        <v>0</v>
      </c>
      <c r="O241">
        <f t="shared" si="39"/>
        <v>0</v>
      </c>
    </row>
    <row r="242" spans="1:15">
      <c r="A242" s="1" t="s">
        <v>35</v>
      </c>
      <c r="B242" s="1">
        <v>4340</v>
      </c>
      <c r="C242" s="2">
        <v>0.19158266377399999</v>
      </c>
      <c r="D242" s="2">
        <v>0.309</v>
      </c>
      <c r="E242" s="2">
        <v>46.66</v>
      </c>
      <c r="F242" s="2">
        <v>0.7</v>
      </c>
      <c r="G242" s="2">
        <v>0.09</v>
      </c>
      <c r="H242" s="1">
        <v>1</v>
      </c>
      <c r="I242" s="2">
        <f t="shared" si="35"/>
        <v>0.7</v>
      </c>
      <c r="J242" s="2">
        <f t="shared" si="35"/>
        <v>0.09</v>
      </c>
      <c r="K242" s="1">
        <v>99</v>
      </c>
      <c r="L242" s="1">
        <f t="shared" si="36"/>
        <v>0.23018561261114209</v>
      </c>
      <c r="M242">
        <f t="shared" si="37"/>
        <v>284</v>
      </c>
      <c r="N242">
        <f t="shared" si="38"/>
        <v>0</v>
      </c>
      <c r="O242">
        <f t="shared" si="39"/>
        <v>0.1</v>
      </c>
    </row>
    <row r="243" spans="1:15">
      <c r="A243" s="1" t="s">
        <v>35</v>
      </c>
      <c r="B243" s="1">
        <v>4340</v>
      </c>
      <c r="C243" s="2">
        <v>1.5307867442499999E-4</v>
      </c>
      <c r="D243" s="2">
        <v>0.25800000000000001</v>
      </c>
      <c r="E243" s="2">
        <v>46.66</v>
      </c>
      <c r="F243" s="2">
        <v>0.7</v>
      </c>
      <c r="G243" s="2">
        <v>0.09</v>
      </c>
      <c r="H243" s="1">
        <v>1</v>
      </c>
      <c r="I243" s="2">
        <f t="shared" si="35"/>
        <v>0.7</v>
      </c>
      <c r="J243" s="2">
        <f t="shared" si="35"/>
        <v>0.09</v>
      </c>
      <c r="K243" s="1">
        <v>5</v>
      </c>
      <c r="L243" s="1">
        <f t="shared" si="36"/>
        <v>1.5356699539641574E-4</v>
      </c>
      <c r="M243">
        <f t="shared" si="37"/>
        <v>0</v>
      </c>
      <c r="N243">
        <f t="shared" si="38"/>
        <v>0</v>
      </c>
      <c r="O243">
        <f t="shared" si="39"/>
        <v>0</v>
      </c>
    </row>
    <row r="244" spans="1:15">
      <c r="A244" s="1" t="s">
        <v>35</v>
      </c>
      <c r="B244" s="1">
        <v>4340</v>
      </c>
      <c r="C244" s="2">
        <v>1.70638112126E-3</v>
      </c>
      <c r="D244" s="2">
        <v>0.25800000000000001</v>
      </c>
      <c r="E244" s="2">
        <v>46.66</v>
      </c>
      <c r="F244" s="2">
        <v>0.7</v>
      </c>
      <c r="G244" s="2">
        <v>0.09</v>
      </c>
      <c r="H244" s="1">
        <v>1</v>
      </c>
      <c r="I244" s="2">
        <f t="shared" si="35"/>
        <v>0.7</v>
      </c>
      <c r="J244" s="2">
        <f t="shared" si="35"/>
        <v>0.09</v>
      </c>
      <c r="K244" s="1">
        <v>2</v>
      </c>
      <c r="L244" s="1">
        <f t="shared" si="36"/>
        <v>1.7118244770368194E-3</v>
      </c>
      <c r="M244">
        <f t="shared" si="37"/>
        <v>2</v>
      </c>
      <c r="N244">
        <f t="shared" si="38"/>
        <v>0</v>
      </c>
      <c r="O244">
        <f t="shared" si="39"/>
        <v>0</v>
      </c>
    </row>
    <row r="245" spans="1:15">
      <c r="A245" s="1" t="s">
        <v>35</v>
      </c>
      <c r="B245" s="1">
        <v>4340</v>
      </c>
      <c r="C245" s="2">
        <v>2.38753679342E-2</v>
      </c>
      <c r="D245" s="2">
        <v>0.25800000000000001</v>
      </c>
      <c r="E245" s="2">
        <v>46.66</v>
      </c>
      <c r="F245" s="2">
        <v>0.7</v>
      </c>
      <c r="G245" s="2">
        <v>0.09</v>
      </c>
      <c r="H245" s="1">
        <v>1</v>
      </c>
      <c r="I245" s="2">
        <f t="shared" si="35"/>
        <v>0.7</v>
      </c>
      <c r="J245" s="2">
        <f t="shared" si="35"/>
        <v>0.09</v>
      </c>
      <c r="K245" s="1">
        <v>15</v>
      </c>
      <c r="L245" s="1">
        <f t="shared" si="36"/>
        <v>2.39515303579101E-2</v>
      </c>
      <c r="M245">
        <f t="shared" si="37"/>
        <v>30</v>
      </c>
      <c r="N245">
        <f t="shared" si="38"/>
        <v>0</v>
      </c>
      <c r="O245">
        <f t="shared" si="39"/>
        <v>0</v>
      </c>
    </row>
    <row r="246" spans="1:15">
      <c r="A246" s="1" t="s">
        <v>35</v>
      </c>
      <c r="B246" s="1">
        <v>4340</v>
      </c>
      <c r="C246" s="2">
        <v>6.1633018895299999E-2</v>
      </c>
      <c r="D246" s="2">
        <v>0.309</v>
      </c>
      <c r="E246" s="2">
        <v>46.66</v>
      </c>
      <c r="F246" s="2">
        <v>0.7</v>
      </c>
      <c r="G246" s="2">
        <v>0.09</v>
      </c>
      <c r="H246" s="1">
        <v>1</v>
      </c>
      <c r="I246" s="2">
        <f t="shared" si="35"/>
        <v>0.7</v>
      </c>
      <c r="J246" s="2">
        <f t="shared" si="35"/>
        <v>0.09</v>
      </c>
      <c r="K246" s="1">
        <v>32</v>
      </c>
      <c r="L246" s="1">
        <f t="shared" si="36"/>
        <v>7.4051764037608464E-2</v>
      </c>
      <c r="M246">
        <f t="shared" si="37"/>
        <v>91</v>
      </c>
      <c r="N246">
        <f t="shared" si="38"/>
        <v>0</v>
      </c>
      <c r="O246">
        <f t="shared" si="39"/>
        <v>0</v>
      </c>
    </row>
    <row r="247" spans="1:15">
      <c r="A247" s="1" t="s">
        <v>35</v>
      </c>
      <c r="B247" s="1">
        <v>4340</v>
      </c>
      <c r="C247" s="2">
        <v>0.195598602634</v>
      </c>
      <c r="D247" s="2">
        <v>0.309</v>
      </c>
      <c r="E247" s="2">
        <v>46.66</v>
      </c>
      <c r="F247" s="2">
        <v>0.7</v>
      </c>
      <c r="G247" s="2">
        <v>0.09</v>
      </c>
      <c r="H247" s="1">
        <v>1</v>
      </c>
      <c r="I247" s="2">
        <f t="shared" si="35"/>
        <v>0.7</v>
      </c>
      <c r="J247" s="2">
        <f t="shared" si="35"/>
        <v>0.09</v>
      </c>
      <c r="K247" s="1">
        <v>102</v>
      </c>
      <c r="L247" s="1">
        <f t="shared" si="36"/>
        <v>0.23501074307173778</v>
      </c>
      <c r="M247">
        <f t="shared" si="37"/>
        <v>290</v>
      </c>
      <c r="N247">
        <f t="shared" si="38"/>
        <v>0</v>
      </c>
      <c r="O247">
        <f t="shared" si="39"/>
        <v>0.1</v>
      </c>
    </row>
    <row r="248" spans="1:15">
      <c r="A248" s="1" t="s">
        <v>35</v>
      </c>
      <c r="B248" s="1">
        <v>4340</v>
      </c>
      <c r="C248" s="2">
        <v>1.5642100513099999E-2</v>
      </c>
      <c r="D248" s="2">
        <v>0.309</v>
      </c>
      <c r="E248" s="2">
        <v>46.66</v>
      </c>
      <c r="F248" s="2">
        <v>0.7</v>
      </c>
      <c r="G248" s="2">
        <v>0.09</v>
      </c>
      <c r="H248" s="1">
        <v>1</v>
      </c>
      <c r="I248" s="2">
        <f t="shared" si="35"/>
        <v>0.7</v>
      </c>
      <c r="J248" s="2">
        <f t="shared" si="35"/>
        <v>0.09</v>
      </c>
      <c r="K248" s="1">
        <v>8</v>
      </c>
      <c r="L248" s="1">
        <f t="shared" si="36"/>
        <v>1.8793905555987079E-2</v>
      </c>
      <c r="M248">
        <f t="shared" si="37"/>
        <v>23</v>
      </c>
      <c r="N248">
        <f t="shared" si="38"/>
        <v>0</v>
      </c>
      <c r="O248">
        <f t="shared" si="39"/>
        <v>0</v>
      </c>
    </row>
    <row r="249" spans="1:15">
      <c r="A249" s="1" t="s">
        <v>35</v>
      </c>
      <c r="B249" s="1">
        <v>4340</v>
      </c>
      <c r="C249" s="2">
        <v>0.222990448668</v>
      </c>
      <c r="D249" s="2">
        <v>0.25800000000000001</v>
      </c>
      <c r="E249" s="2">
        <v>46.66</v>
      </c>
      <c r="F249" s="2">
        <v>0.7</v>
      </c>
      <c r="G249" s="2">
        <v>0.09</v>
      </c>
      <c r="H249" s="1">
        <v>1</v>
      </c>
      <c r="I249" s="2">
        <f t="shared" si="35"/>
        <v>0.7</v>
      </c>
      <c r="J249" s="2">
        <f t="shared" si="35"/>
        <v>0.09</v>
      </c>
      <c r="K249" s="1">
        <v>103</v>
      </c>
      <c r="L249" s="1">
        <f t="shared" si="36"/>
        <v>0.22370178819925091</v>
      </c>
      <c r="M249">
        <f t="shared" si="37"/>
        <v>276</v>
      </c>
      <c r="N249">
        <f t="shared" si="38"/>
        <v>0</v>
      </c>
      <c r="O249">
        <f t="shared" si="39"/>
        <v>0.1</v>
      </c>
    </row>
    <row r="250" spans="1:15">
      <c r="A250" s="1" t="s">
        <v>35</v>
      </c>
      <c r="B250" s="1">
        <v>4340</v>
      </c>
      <c r="C250" s="2">
        <v>0.235231713101</v>
      </c>
      <c r="D250" s="2">
        <v>0.25800000000000001</v>
      </c>
      <c r="E250" s="2">
        <v>46.66</v>
      </c>
      <c r="F250" s="2">
        <v>0.7</v>
      </c>
      <c r="G250" s="2">
        <v>0.09</v>
      </c>
      <c r="H250" s="1">
        <v>1</v>
      </c>
      <c r="I250" s="2">
        <f t="shared" si="35"/>
        <v>0.7</v>
      </c>
      <c r="J250" s="2">
        <f t="shared" si="35"/>
        <v>0.09</v>
      </c>
      <c r="K250" s="1">
        <v>121</v>
      </c>
      <c r="L250" s="1">
        <f t="shared" si="36"/>
        <v>0.23598210226579219</v>
      </c>
      <c r="M250">
        <f t="shared" si="37"/>
        <v>291</v>
      </c>
      <c r="N250">
        <f t="shared" si="38"/>
        <v>0</v>
      </c>
      <c r="O250">
        <f t="shared" si="39"/>
        <v>0.1</v>
      </c>
    </row>
    <row r="251" spans="1:15">
      <c r="A251" s="1" t="s">
        <v>35</v>
      </c>
      <c r="B251" s="1">
        <v>5100</v>
      </c>
      <c r="C251" s="2">
        <v>4.13534702312E-2</v>
      </c>
      <c r="D251" s="2">
        <v>1</v>
      </c>
      <c r="E251" s="2">
        <v>46.66</v>
      </c>
      <c r="F251" s="2">
        <v>0.6</v>
      </c>
      <c r="G251" s="2">
        <v>0.05</v>
      </c>
      <c r="H251" s="1">
        <v>1</v>
      </c>
      <c r="I251" s="2">
        <f t="shared" si="35"/>
        <v>0.6</v>
      </c>
      <c r="J251" s="2">
        <f t="shared" si="35"/>
        <v>0.05</v>
      </c>
      <c r="K251" s="1">
        <v>1019</v>
      </c>
      <c r="L251" s="1">
        <f t="shared" si="36"/>
        <v>0.16079607674898266</v>
      </c>
      <c r="M251">
        <f t="shared" si="37"/>
        <v>198</v>
      </c>
      <c r="N251">
        <f t="shared" si="38"/>
        <v>0</v>
      </c>
      <c r="O251">
        <f t="shared" si="39"/>
        <v>0</v>
      </c>
    </row>
    <row r="252" spans="1:15">
      <c r="A252" s="1" t="s">
        <v>35</v>
      </c>
      <c r="B252" s="1">
        <v>5100</v>
      </c>
      <c r="C252" s="2">
        <v>5.2619378013500001E-2</v>
      </c>
      <c r="D252" s="2">
        <v>1</v>
      </c>
      <c r="E252" s="2">
        <v>46.66</v>
      </c>
      <c r="F252" s="2">
        <v>0.6</v>
      </c>
      <c r="G252" s="2">
        <v>0.05</v>
      </c>
      <c r="H252" s="1">
        <v>1</v>
      </c>
      <c r="I252" s="2">
        <f t="shared" si="35"/>
        <v>0.6</v>
      </c>
      <c r="J252" s="2">
        <f t="shared" si="35"/>
        <v>0.05</v>
      </c>
      <c r="K252" s="1">
        <v>88</v>
      </c>
      <c r="L252" s="1">
        <f t="shared" si="36"/>
        <v>0.20460168150915914</v>
      </c>
      <c r="M252">
        <f t="shared" si="37"/>
        <v>252</v>
      </c>
      <c r="N252">
        <f t="shared" si="38"/>
        <v>0</v>
      </c>
      <c r="O252">
        <f t="shared" si="39"/>
        <v>0</v>
      </c>
    </row>
    <row r="253" spans="1:15">
      <c r="A253" s="1" t="s">
        <v>35</v>
      </c>
      <c r="B253" s="1">
        <v>3300</v>
      </c>
      <c r="C253" s="2">
        <v>2.03387710774</v>
      </c>
      <c r="D253" s="2">
        <v>0.28699999999999998</v>
      </c>
      <c r="E253" s="2">
        <v>46.66</v>
      </c>
      <c r="F253" s="2">
        <v>1.2</v>
      </c>
      <c r="G253" s="2">
        <v>6.4000000000000001E-2</v>
      </c>
      <c r="H253" s="1">
        <v>1</v>
      </c>
      <c r="I253" s="2">
        <f t="shared" ref="I253:J259" si="40">F253</f>
        <v>1.2</v>
      </c>
      <c r="J253" s="2">
        <f t="shared" si="40"/>
        <v>6.4000000000000001E-2</v>
      </c>
      <c r="K253" s="1">
        <v>981</v>
      </c>
      <c r="L253" s="1">
        <f t="shared" ref="L253:L265" si="41">E253*D253*C253/12</f>
        <v>2.2697085481776322</v>
      </c>
      <c r="M253">
        <f t="shared" ref="M253:M265" si="42">ROUND(E253*D253*C253*102.79,0)</f>
        <v>2800</v>
      </c>
      <c r="N253">
        <f t="shared" ref="N253:N265" si="43">ROUND(I253*M253*0.002205,0)</f>
        <v>7</v>
      </c>
      <c r="O253">
        <f t="shared" ref="O253:O265" si="44">ROUND(J253*M253*0.002205,1)</f>
        <v>0.4</v>
      </c>
    </row>
    <row r="254" spans="1:15">
      <c r="A254" s="1" t="s">
        <v>35</v>
      </c>
      <c r="B254" s="1">
        <v>3300</v>
      </c>
      <c r="C254" s="2">
        <v>0.46017985847699999</v>
      </c>
      <c r="D254" s="2">
        <v>0.28699999999999998</v>
      </c>
      <c r="E254" s="2">
        <v>46.66</v>
      </c>
      <c r="F254" s="2">
        <v>1.2</v>
      </c>
      <c r="G254" s="2">
        <v>6.4000000000000001E-2</v>
      </c>
      <c r="H254" s="1">
        <v>1</v>
      </c>
      <c r="I254" s="2">
        <f t="shared" si="40"/>
        <v>1.2</v>
      </c>
      <c r="J254" s="2">
        <f t="shared" si="40"/>
        <v>6.4000000000000001E-2</v>
      </c>
      <c r="K254" s="1">
        <v>222</v>
      </c>
      <c r="L254" s="1">
        <f t="shared" si="41"/>
        <v>0.51353848003383884</v>
      </c>
      <c r="M254">
        <f t="shared" si="42"/>
        <v>633</v>
      </c>
      <c r="N254">
        <f t="shared" si="43"/>
        <v>2</v>
      </c>
      <c r="O254">
        <f t="shared" si="44"/>
        <v>0.1</v>
      </c>
    </row>
    <row r="255" spans="1:15">
      <c r="A255" s="1" t="s">
        <v>35</v>
      </c>
      <c r="B255" s="1">
        <v>3200</v>
      </c>
      <c r="C255" s="2">
        <v>0.27113867021600002</v>
      </c>
      <c r="D255" s="2">
        <v>0.28699999999999998</v>
      </c>
      <c r="E255" s="2">
        <v>46.66</v>
      </c>
      <c r="F255" s="2">
        <v>1.2</v>
      </c>
      <c r="G255" s="2">
        <v>6.4000000000000001E-2</v>
      </c>
      <c r="H255" s="1">
        <v>1</v>
      </c>
      <c r="I255" s="2">
        <f t="shared" si="40"/>
        <v>1.2</v>
      </c>
      <c r="J255" s="2">
        <f t="shared" si="40"/>
        <v>6.4000000000000001E-2</v>
      </c>
      <c r="K255" s="1">
        <v>131</v>
      </c>
      <c r="L255" s="1">
        <f t="shared" si="41"/>
        <v>0.3025776509253289</v>
      </c>
      <c r="M255">
        <f t="shared" si="42"/>
        <v>373</v>
      </c>
      <c r="N255">
        <f t="shared" si="43"/>
        <v>1</v>
      </c>
      <c r="O255">
        <f t="shared" si="44"/>
        <v>0.1</v>
      </c>
    </row>
    <row r="256" spans="1:15">
      <c r="A256" s="1" t="s">
        <v>35</v>
      </c>
      <c r="B256" s="1">
        <v>3300</v>
      </c>
      <c r="C256" s="2">
        <v>4.02175716108</v>
      </c>
      <c r="D256" s="2">
        <v>0.28699999999999998</v>
      </c>
      <c r="E256" s="2">
        <v>46.66</v>
      </c>
      <c r="F256" s="2">
        <v>1.2</v>
      </c>
      <c r="G256" s="2">
        <v>6.4000000000000001E-2</v>
      </c>
      <c r="H256" s="1">
        <v>1</v>
      </c>
      <c r="I256" s="2">
        <f t="shared" si="40"/>
        <v>1.2</v>
      </c>
      <c r="J256" s="2">
        <f t="shared" si="40"/>
        <v>6.4000000000000001E-2</v>
      </c>
      <c r="K256" s="1">
        <v>1997</v>
      </c>
      <c r="L256" s="1">
        <f t="shared" si="41"/>
        <v>4.4880866068358278</v>
      </c>
      <c r="M256">
        <f t="shared" si="42"/>
        <v>5536</v>
      </c>
      <c r="N256">
        <f t="shared" si="43"/>
        <v>15</v>
      </c>
      <c r="O256">
        <f t="shared" si="44"/>
        <v>0.8</v>
      </c>
    </row>
    <row r="257" spans="1:15">
      <c r="A257" s="1" t="s">
        <v>35</v>
      </c>
      <c r="B257" s="1">
        <v>3300</v>
      </c>
      <c r="C257" s="2">
        <v>0.23320703040099999</v>
      </c>
      <c r="D257" s="2">
        <v>0.28699999999999998</v>
      </c>
      <c r="E257" s="2">
        <v>46.66</v>
      </c>
      <c r="F257" s="2">
        <v>1.2</v>
      </c>
      <c r="G257" s="2">
        <v>6.4000000000000001E-2</v>
      </c>
      <c r="H257" s="1">
        <v>1</v>
      </c>
      <c r="I257" s="2">
        <f t="shared" si="40"/>
        <v>1.2</v>
      </c>
      <c r="J257" s="2">
        <f t="shared" si="40"/>
        <v>6.4000000000000001E-2</v>
      </c>
      <c r="K257" s="1">
        <v>112</v>
      </c>
      <c r="L257" s="1">
        <f t="shared" si="41"/>
        <v>0.26024777425437989</v>
      </c>
      <c r="M257">
        <f t="shared" si="42"/>
        <v>321</v>
      </c>
      <c r="N257">
        <f t="shared" si="43"/>
        <v>1</v>
      </c>
      <c r="O257">
        <f t="shared" si="44"/>
        <v>0</v>
      </c>
    </row>
    <row r="258" spans="1:15">
      <c r="A258" s="1" t="s">
        <v>35</v>
      </c>
      <c r="B258" s="1">
        <v>3300</v>
      </c>
      <c r="C258" s="2">
        <v>0.36082737404300003</v>
      </c>
      <c r="D258" s="2">
        <v>0.28699999999999998</v>
      </c>
      <c r="E258" s="2">
        <v>46.66</v>
      </c>
      <c r="F258" s="2">
        <v>1.2</v>
      </c>
      <c r="G258" s="2">
        <v>6.4000000000000001E-2</v>
      </c>
      <c r="H258" s="1">
        <v>1</v>
      </c>
      <c r="I258" s="2">
        <f t="shared" si="40"/>
        <v>1.2</v>
      </c>
      <c r="J258" s="2">
        <f t="shared" si="40"/>
        <v>6.4000000000000001E-2</v>
      </c>
      <c r="K258" s="1">
        <v>174</v>
      </c>
      <c r="L258" s="1">
        <f t="shared" si="41"/>
        <v>0.40266590944224262</v>
      </c>
      <c r="M258">
        <f t="shared" si="42"/>
        <v>497</v>
      </c>
      <c r="N258">
        <f t="shared" si="43"/>
        <v>1</v>
      </c>
      <c r="O258">
        <f t="shared" si="44"/>
        <v>0.1</v>
      </c>
    </row>
    <row r="259" spans="1:15">
      <c r="A259" s="1" t="s">
        <v>35</v>
      </c>
      <c r="B259" s="1">
        <v>3200</v>
      </c>
      <c r="C259" s="2">
        <v>0.157932966181</v>
      </c>
      <c r="D259" s="2">
        <v>0.28699999999999998</v>
      </c>
      <c r="E259" s="2">
        <v>46.66</v>
      </c>
      <c r="F259" s="2">
        <v>1.2</v>
      </c>
      <c r="G259" s="2">
        <v>6.4000000000000001E-2</v>
      </c>
      <c r="H259" s="1">
        <v>1</v>
      </c>
      <c r="I259" s="2">
        <f t="shared" si="40"/>
        <v>1.2</v>
      </c>
      <c r="J259" s="2">
        <f t="shared" si="40"/>
        <v>6.4000000000000001E-2</v>
      </c>
      <c r="K259" s="1">
        <v>76</v>
      </c>
      <c r="L259" s="1">
        <f t="shared" si="41"/>
        <v>0.17624555683129725</v>
      </c>
      <c r="M259">
        <f t="shared" si="42"/>
        <v>217</v>
      </c>
      <c r="N259">
        <f t="shared" si="43"/>
        <v>1</v>
      </c>
      <c r="O259">
        <f t="shared" si="44"/>
        <v>0</v>
      </c>
    </row>
    <row r="260" spans="1:15">
      <c r="A260" s="1" t="s">
        <v>35</v>
      </c>
      <c r="B260" s="1">
        <v>5300</v>
      </c>
      <c r="C260" s="2">
        <v>0.56691194794999999</v>
      </c>
      <c r="D260" s="2">
        <v>0.5</v>
      </c>
      <c r="E260" s="2">
        <v>46.66</v>
      </c>
      <c r="F260" s="2">
        <v>0.6</v>
      </c>
      <c r="G260" s="2">
        <v>0.13500000000000001</v>
      </c>
      <c r="H260" s="1">
        <v>0</v>
      </c>
      <c r="I260" s="2">
        <f t="shared" ref="I260:I269" si="45">F260*0.7</f>
        <v>0.42</v>
      </c>
      <c r="J260" s="2">
        <f t="shared" ref="J260:J269" si="46">G260*0.5</f>
        <v>6.7500000000000004E-2</v>
      </c>
      <c r="K260" s="1">
        <v>476</v>
      </c>
      <c r="L260" s="1">
        <f t="shared" si="41"/>
        <v>1.1021713121394583</v>
      </c>
      <c r="M260">
        <f t="shared" si="42"/>
        <v>1360</v>
      </c>
      <c r="N260">
        <f t="shared" si="43"/>
        <v>1</v>
      </c>
      <c r="O260">
        <f t="shared" si="44"/>
        <v>0.2</v>
      </c>
    </row>
    <row r="261" spans="1:15">
      <c r="A261" s="1" t="s">
        <v>35</v>
      </c>
      <c r="B261" s="1">
        <v>5300</v>
      </c>
      <c r="C261" s="2">
        <v>0.865005794281</v>
      </c>
      <c r="D261" s="2">
        <v>0.5</v>
      </c>
      <c r="E261" s="2">
        <v>46.66</v>
      </c>
      <c r="F261" s="2">
        <v>0.6</v>
      </c>
      <c r="G261" s="2">
        <v>0.13500000000000001</v>
      </c>
      <c r="H261" s="1">
        <v>0</v>
      </c>
      <c r="I261" s="2">
        <f t="shared" si="45"/>
        <v>0.42</v>
      </c>
      <c r="J261" s="2">
        <f t="shared" si="46"/>
        <v>6.7500000000000004E-2</v>
      </c>
      <c r="K261" s="1">
        <v>727</v>
      </c>
      <c r="L261" s="1">
        <f t="shared" si="41"/>
        <v>1.6817154317146441</v>
      </c>
      <c r="M261">
        <f t="shared" si="42"/>
        <v>2074</v>
      </c>
      <c r="N261">
        <f t="shared" si="43"/>
        <v>2</v>
      </c>
      <c r="O261">
        <f t="shared" si="44"/>
        <v>0.3</v>
      </c>
    </row>
    <row r="262" spans="1:15">
      <c r="A262" s="1" t="s">
        <v>35</v>
      </c>
      <c r="B262" s="1">
        <v>5300</v>
      </c>
      <c r="C262" s="2">
        <v>0.119206099599</v>
      </c>
      <c r="D262" s="2">
        <v>0.5</v>
      </c>
      <c r="E262" s="2">
        <v>46.66</v>
      </c>
      <c r="F262" s="2">
        <v>0.6</v>
      </c>
      <c r="G262" s="2">
        <v>0.13500000000000001</v>
      </c>
      <c r="H262" s="1">
        <v>0</v>
      </c>
      <c r="I262" s="2">
        <f t="shared" si="45"/>
        <v>0.42</v>
      </c>
      <c r="J262" s="2">
        <f t="shared" si="46"/>
        <v>6.7500000000000004E-2</v>
      </c>
      <c r="K262" s="1">
        <v>100</v>
      </c>
      <c r="L262" s="1">
        <f t="shared" si="41"/>
        <v>0.23175652530372248</v>
      </c>
      <c r="M262">
        <f t="shared" si="42"/>
        <v>286</v>
      </c>
      <c r="N262">
        <f t="shared" si="43"/>
        <v>0</v>
      </c>
      <c r="O262">
        <f t="shared" si="44"/>
        <v>0</v>
      </c>
    </row>
    <row r="263" spans="1:15">
      <c r="A263" s="1" t="s">
        <v>35</v>
      </c>
      <c r="B263" s="1">
        <v>5300</v>
      </c>
      <c r="C263" s="2">
        <v>4.3288683032200001E-2</v>
      </c>
      <c r="D263" s="2">
        <v>0.5</v>
      </c>
      <c r="E263" s="2">
        <v>46.66</v>
      </c>
      <c r="F263" s="2">
        <v>0.6</v>
      </c>
      <c r="G263" s="2">
        <v>0.13500000000000001</v>
      </c>
      <c r="H263" s="1">
        <v>0</v>
      </c>
      <c r="I263" s="2">
        <f t="shared" si="45"/>
        <v>0.42</v>
      </c>
      <c r="J263" s="2">
        <f t="shared" si="46"/>
        <v>6.7500000000000004E-2</v>
      </c>
      <c r="K263" s="1">
        <v>36</v>
      </c>
      <c r="L263" s="1">
        <f t="shared" si="41"/>
        <v>8.4160414595102165E-2</v>
      </c>
      <c r="M263">
        <f t="shared" si="42"/>
        <v>104</v>
      </c>
      <c r="N263">
        <f t="shared" si="43"/>
        <v>0</v>
      </c>
      <c r="O263">
        <f t="shared" si="44"/>
        <v>0</v>
      </c>
    </row>
    <row r="264" spans="1:15">
      <c r="A264" s="1" t="s">
        <v>35</v>
      </c>
      <c r="B264" s="1">
        <v>5300</v>
      </c>
      <c r="C264" s="2">
        <v>0.168741450535</v>
      </c>
      <c r="D264" s="2">
        <v>0.5</v>
      </c>
      <c r="E264" s="2">
        <v>46.66</v>
      </c>
      <c r="F264" s="2">
        <v>0.6</v>
      </c>
      <c r="G264" s="2">
        <v>0.13500000000000001</v>
      </c>
      <c r="H264" s="1">
        <v>0</v>
      </c>
      <c r="I264" s="2">
        <f t="shared" si="45"/>
        <v>0.42</v>
      </c>
      <c r="J264" s="2">
        <f t="shared" si="46"/>
        <v>6.7500000000000004E-2</v>
      </c>
      <c r="K264" s="1">
        <v>142</v>
      </c>
      <c r="L264" s="1">
        <f t="shared" si="41"/>
        <v>0.32806150341512913</v>
      </c>
      <c r="M264">
        <f t="shared" si="42"/>
        <v>405</v>
      </c>
      <c r="N264">
        <f t="shared" si="43"/>
        <v>0</v>
      </c>
      <c r="O264">
        <f t="shared" si="44"/>
        <v>0.1</v>
      </c>
    </row>
    <row r="265" spans="1:15">
      <c r="A265" s="1" t="s">
        <v>35</v>
      </c>
      <c r="B265" s="1">
        <v>5300</v>
      </c>
      <c r="C265" s="2">
        <v>1.52154879785E-2</v>
      </c>
      <c r="D265" s="2">
        <v>0.5</v>
      </c>
      <c r="E265" s="2">
        <v>46.66</v>
      </c>
      <c r="F265" s="2">
        <v>0.6</v>
      </c>
      <c r="G265" s="2">
        <v>0.13500000000000001</v>
      </c>
      <c r="H265" s="1">
        <v>0</v>
      </c>
      <c r="I265" s="2">
        <f t="shared" si="45"/>
        <v>0.42</v>
      </c>
      <c r="J265" s="2">
        <f t="shared" si="46"/>
        <v>6.7500000000000004E-2</v>
      </c>
      <c r="K265" s="1">
        <v>13</v>
      </c>
      <c r="L265" s="1">
        <f t="shared" si="41"/>
        <v>2.958144454486708E-2</v>
      </c>
      <c r="M265">
        <f t="shared" si="42"/>
        <v>36</v>
      </c>
      <c r="N265">
        <f t="shared" si="43"/>
        <v>0</v>
      </c>
      <c r="O265">
        <f t="shared" si="44"/>
        <v>0</v>
      </c>
    </row>
    <row r="266" spans="1:15">
      <c r="A266" s="1" t="s">
        <v>35</v>
      </c>
      <c r="B266" s="1">
        <v>5300</v>
      </c>
      <c r="C266" s="2">
        <v>0.11453495622400001</v>
      </c>
      <c r="D266" s="2">
        <v>0.5</v>
      </c>
      <c r="E266" s="2">
        <v>46.66</v>
      </c>
      <c r="F266" s="2">
        <v>0.6</v>
      </c>
      <c r="G266" s="2">
        <v>0.13500000000000001</v>
      </c>
      <c r="H266" s="1">
        <v>0</v>
      </c>
      <c r="I266" s="2">
        <f t="shared" si="45"/>
        <v>0.42</v>
      </c>
      <c r="J266" s="2">
        <f t="shared" si="46"/>
        <v>6.7500000000000004E-2</v>
      </c>
      <c r="K266" s="1">
        <v>96</v>
      </c>
      <c r="L266" s="1">
        <f t="shared" ref="L266:L271" si="47">E266*D266*C266/12</f>
        <v>0.22267504405882665</v>
      </c>
      <c r="M266">
        <f t="shared" ref="M266:M271" si="48">ROUND(E266*D266*C266*102.79,0)</f>
        <v>275</v>
      </c>
      <c r="N266">
        <f t="shared" ref="N266:N271" si="49">ROUND(I266*M266*0.002205,0)</f>
        <v>0</v>
      </c>
      <c r="O266">
        <f t="shared" ref="O266:O271" si="50">ROUND(J266*M266*0.002205,1)</f>
        <v>0</v>
      </c>
    </row>
    <row r="267" spans="1:15">
      <c r="A267" s="1" t="s">
        <v>35</v>
      </c>
      <c r="B267" s="1">
        <v>5300</v>
      </c>
      <c r="C267" s="2">
        <v>4.5103138222699997</v>
      </c>
      <c r="D267" s="2">
        <v>0.5</v>
      </c>
      <c r="E267" s="2">
        <v>46.66</v>
      </c>
      <c r="F267" s="2">
        <v>0.6</v>
      </c>
      <c r="G267" s="2">
        <v>0.13500000000000001</v>
      </c>
      <c r="H267" s="1">
        <v>0</v>
      </c>
      <c r="I267" s="2">
        <f t="shared" si="45"/>
        <v>0.42</v>
      </c>
      <c r="J267" s="2">
        <f t="shared" si="46"/>
        <v>6.7500000000000004E-2</v>
      </c>
      <c r="K267" s="1">
        <v>3790</v>
      </c>
      <c r="L267" s="1">
        <f t="shared" si="47"/>
        <v>8.7688017894632573</v>
      </c>
      <c r="M267">
        <f t="shared" si="48"/>
        <v>10816</v>
      </c>
      <c r="N267">
        <f t="shared" si="49"/>
        <v>10</v>
      </c>
      <c r="O267">
        <f t="shared" si="50"/>
        <v>1.6</v>
      </c>
    </row>
    <row r="268" spans="1:15">
      <c r="A268" s="1" t="s">
        <v>35</v>
      </c>
      <c r="B268" s="1">
        <v>5300</v>
      </c>
      <c r="C268" s="2">
        <v>0.66839969757100004</v>
      </c>
      <c r="D268" s="2">
        <v>0.5</v>
      </c>
      <c r="E268" s="2">
        <v>46.66</v>
      </c>
      <c r="F268" s="2">
        <v>0.6</v>
      </c>
      <c r="G268" s="2">
        <v>0.13500000000000001</v>
      </c>
      <c r="H268" s="1">
        <v>0</v>
      </c>
      <c r="I268" s="2">
        <f t="shared" si="45"/>
        <v>0.42</v>
      </c>
      <c r="J268" s="2">
        <f t="shared" si="46"/>
        <v>6.7500000000000004E-2</v>
      </c>
      <c r="K268" s="1">
        <v>562</v>
      </c>
      <c r="L268" s="1">
        <f t="shared" si="47"/>
        <v>1.2994804120276191</v>
      </c>
      <c r="M268">
        <f t="shared" si="48"/>
        <v>1603</v>
      </c>
      <c r="N268">
        <f t="shared" si="49"/>
        <v>1</v>
      </c>
      <c r="O268">
        <f t="shared" si="50"/>
        <v>0.2</v>
      </c>
    </row>
    <row r="269" spans="1:15">
      <c r="A269" s="1" t="s">
        <v>35</v>
      </c>
      <c r="B269" s="1">
        <v>5300</v>
      </c>
      <c r="C269" s="2">
        <v>0.17881920263500001</v>
      </c>
      <c r="D269" s="2">
        <v>0.5</v>
      </c>
      <c r="E269" s="2">
        <v>46.66</v>
      </c>
      <c r="F269" s="2">
        <v>0.6</v>
      </c>
      <c r="G269" s="2">
        <v>0.13500000000000001</v>
      </c>
      <c r="H269" s="1">
        <v>0</v>
      </c>
      <c r="I269" s="2">
        <f t="shared" si="45"/>
        <v>0.42</v>
      </c>
      <c r="J269" s="2">
        <f t="shared" si="46"/>
        <v>6.7500000000000004E-2</v>
      </c>
      <c r="K269" s="1">
        <v>150</v>
      </c>
      <c r="L269" s="1">
        <f t="shared" si="47"/>
        <v>0.34765433312287919</v>
      </c>
      <c r="M269">
        <f t="shared" si="48"/>
        <v>429</v>
      </c>
      <c r="N269">
        <f t="shared" si="49"/>
        <v>0</v>
      </c>
      <c r="O269">
        <f t="shared" si="50"/>
        <v>0.1</v>
      </c>
    </row>
    <row r="270" spans="1:15">
      <c r="A270" s="1" t="s">
        <v>35</v>
      </c>
      <c r="B270" s="1">
        <v>5300</v>
      </c>
      <c r="C270" s="2">
        <v>3.4103097333400001E-2</v>
      </c>
      <c r="D270" s="2">
        <v>0.5</v>
      </c>
      <c r="E270" s="2">
        <v>46.66</v>
      </c>
      <c r="F270" s="2">
        <v>0.6</v>
      </c>
      <c r="G270" s="2">
        <v>0.13500000000000001</v>
      </c>
      <c r="H270" s="1">
        <v>0</v>
      </c>
      <c r="I270" s="2">
        <f t="shared" ref="I270:I271" si="51">F270*0.7</f>
        <v>0.42</v>
      </c>
      <c r="J270" s="2">
        <f t="shared" ref="J270:J271" si="52">G270*0.5</f>
        <v>6.7500000000000004E-2</v>
      </c>
      <c r="K270" s="1">
        <v>29</v>
      </c>
      <c r="L270" s="1">
        <f t="shared" si="47"/>
        <v>6.6302105065685166E-2</v>
      </c>
      <c r="M270">
        <f t="shared" si="48"/>
        <v>82</v>
      </c>
      <c r="N270">
        <f t="shared" si="49"/>
        <v>0</v>
      </c>
      <c r="O270">
        <f t="shared" si="50"/>
        <v>0</v>
      </c>
    </row>
    <row r="271" spans="1:15">
      <c r="A271" s="1" t="s">
        <v>35</v>
      </c>
      <c r="B271" s="1">
        <v>5300</v>
      </c>
      <c r="C271" s="2">
        <v>8.6136934836000004E-2</v>
      </c>
      <c r="D271" s="2">
        <v>0.5</v>
      </c>
      <c r="E271" s="2">
        <v>46.66</v>
      </c>
      <c r="F271" s="2">
        <v>0.6</v>
      </c>
      <c r="G271" s="2">
        <v>0.13500000000000001</v>
      </c>
      <c r="H271" s="1">
        <v>0</v>
      </c>
      <c r="I271" s="2">
        <f t="shared" si="51"/>
        <v>0.42</v>
      </c>
      <c r="J271" s="2">
        <f t="shared" si="52"/>
        <v>6.7500000000000004E-2</v>
      </c>
      <c r="K271" s="1">
        <v>72</v>
      </c>
      <c r="L271" s="1">
        <f t="shared" si="47"/>
        <v>0.16746455747698999</v>
      </c>
      <c r="M271">
        <f t="shared" si="48"/>
        <v>207</v>
      </c>
      <c r="N271">
        <f t="shared" si="49"/>
        <v>0</v>
      </c>
      <c r="O271">
        <f t="shared" si="50"/>
        <v>0</v>
      </c>
    </row>
    <row r="272" spans="1:15">
      <c r="A272" s="1" t="s">
        <v>35</v>
      </c>
      <c r="B272" s="1">
        <v>5300</v>
      </c>
      <c r="C272" s="2">
        <v>0.237052286472</v>
      </c>
      <c r="D272" s="2">
        <v>0.5</v>
      </c>
      <c r="E272" s="2">
        <v>46.66</v>
      </c>
      <c r="F272" s="2">
        <v>0.6</v>
      </c>
      <c r="G272" s="2">
        <v>0.13500000000000001</v>
      </c>
      <c r="H272" s="1">
        <v>0</v>
      </c>
      <c r="I272" s="2">
        <f t="shared" ref="I272:I279" si="53">F272*0.7</f>
        <v>0.42</v>
      </c>
      <c r="J272" s="2">
        <f t="shared" ref="J272:J279" si="54">G272*0.5</f>
        <v>6.7500000000000004E-2</v>
      </c>
      <c r="K272" s="1">
        <v>199</v>
      </c>
      <c r="L272" s="1">
        <f t="shared" ref="L272:L279" si="55">E272*D272*C272/12</f>
        <v>0.46086915361597997</v>
      </c>
      <c r="M272">
        <f t="shared" ref="M272:M279" si="56">ROUND(E272*D272*C272*102.79,0)</f>
        <v>568</v>
      </c>
      <c r="N272">
        <f t="shared" ref="N272:N279" si="57">ROUND(I272*M272*0.002205,0)</f>
        <v>1</v>
      </c>
      <c r="O272">
        <f t="shared" ref="O272:O279" si="58">ROUND(J272*M272*0.002205,1)</f>
        <v>0.1</v>
      </c>
    </row>
    <row r="273" spans="1:15">
      <c r="A273" s="1" t="s">
        <v>35</v>
      </c>
      <c r="B273" s="1">
        <v>5300</v>
      </c>
      <c r="C273" s="2">
        <v>0.15625553737100001</v>
      </c>
      <c r="D273" s="2">
        <v>0.5</v>
      </c>
      <c r="E273" s="2">
        <v>46.66</v>
      </c>
      <c r="F273" s="2">
        <v>0.6</v>
      </c>
      <c r="G273" s="2">
        <v>0.13500000000000001</v>
      </c>
      <c r="H273" s="1">
        <v>0</v>
      </c>
      <c r="I273" s="2">
        <f t="shared" si="53"/>
        <v>0.42</v>
      </c>
      <c r="J273" s="2">
        <f t="shared" si="54"/>
        <v>6.7500000000000004E-2</v>
      </c>
      <c r="K273" s="1">
        <v>131</v>
      </c>
      <c r="L273" s="1">
        <f t="shared" si="55"/>
        <v>0.30378680723878582</v>
      </c>
      <c r="M273">
        <f t="shared" si="56"/>
        <v>375</v>
      </c>
      <c r="N273">
        <f t="shared" si="57"/>
        <v>0</v>
      </c>
      <c r="O273">
        <f t="shared" si="58"/>
        <v>0.1</v>
      </c>
    </row>
    <row r="274" spans="1:15">
      <c r="A274" s="1" t="s">
        <v>35</v>
      </c>
      <c r="B274" s="1">
        <v>5300</v>
      </c>
      <c r="C274" s="2">
        <v>7.5958307538799993E-2</v>
      </c>
      <c r="D274" s="2">
        <v>0.5</v>
      </c>
      <c r="E274" s="2">
        <v>46.66</v>
      </c>
      <c r="F274" s="2">
        <v>0.6</v>
      </c>
      <c r="G274" s="2">
        <v>0.13500000000000001</v>
      </c>
      <c r="H274" s="1">
        <v>0</v>
      </c>
      <c r="I274" s="2">
        <f t="shared" si="53"/>
        <v>0.42</v>
      </c>
      <c r="J274" s="2">
        <f t="shared" si="54"/>
        <v>6.7500000000000004E-2</v>
      </c>
      <c r="K274" s="1">
        <v>64</v>
      </c>
      <c r="L274" s="1">
        <f t="shared" si="55"/>
        <v>0.14767560957335032</v>
      </c>
      <c r="M274">
        <f t="shared" si="56"/>
        <v>182</v>
      </c>
      <c r="N274">
        <f t="shared" si="57"/>
        <v>0</v>
      </c>
      <c r="O274">
        <f t="shared" si="58"/>
        <v>0</v>
      </c>
    </row>
    <row r="275" spans="1:15">
      <c r="A275" s="1" t="s">
        <v>35</v>
      </c>
      <c r="B275" s="1">
        <v>5300</v>
      </c>
      <c r="C275" s="2">
        <v>0.113625127457</v>
      </c>
      <c r="D275" s="2">
        <v>0.5</v>
      </c>
      <c r="E275" s="2">
        <v>46.66</v>
      </c>
      <c r="F275" s="2">
        <v>0.6</v>
      </c>
      <c r="G275" s="2">
        <v>0.13500000000000001</v>
      </c>
      <c r="H275" s="1">
        <v>0</v>
      </c>
      <c r="I275" s="2">
        <f t="shared" si="53"/>
        <v>0.42</v>
      </c>
      <c r="J275" s="2">
        <f t="shared" si="54"/>
        <v>6.7500000000000004E-2</v>
      </c>
      <c r="K275" s="1">
        <v>95</v>
      </c>
      <c r="L275" s="1">
        <f t="shared" si="55"/>
        <v>0.22090618529765083</v>
      </c>
      <c r="M275">
        <f t="shared" si="56"/>
        <v>272</v>
      </c>
      <c r="N275">
        <f t="shared" si="57"/>
        <v>0</v>
      </c>
      <c r="O275">
        <f t="shared" si="58"/>
        <v>0</v>
      </c>
    </row>
    <row r="276" spans="1:15">
      <c r="A276" s="1" t="s">
        <v>35</v>
      </c>
      <c r="B276" s="1">
        <v>5300</v>
      </c>
      <c r="C276" s="2">
        <v>4.2832577758100003E-2</v>
      </c>
      <c r="D276" s="2">
        <v>0.5</v>
      </c>
      <c r="E276" s="2">
        <v>46.66</v>
      </c>
      <c r="F276" s="2">
        <v>0.6</v>
      </c>
      <c r="G276" s="2">
        <v>0.13500000000000001</v>
      </c>
      <c r="H276" s="1">
        <v>0</v>
      </c>
      <c r="I276" s="2">
        <f t="shared" si="53"/>
        <v>0.42</v>
      </c>
      <c r="J276" s="2">
        <f t="shared" si="54"/>
        <v>6.7500000000000004E-2</v>
      </c>
      <c r="K276" s="1">
        <v>36</v>
      </c>
      <c r="L276" s="1">
        <f t="shared" si="55"/>
        <v>8.3273669924706084E-2</v>
      </c>
      <c r="M276">
        <f t="shared" si="56"/>
        <v>103</v>
      </c>
      <c r="N276">
        <f t="shared" si="57"/>
        <v>0</v>
      </c>
      <c r="O276">
        <f t="shared" si="58"/>
        <v>0</v>
      </c>
    </row>
    <row r="277" spans="1:15">
      <c r="A277" s="1" t="s">
        <v>35</v>
      </c>
      <c r="B277" s="1">
        <v>5300</v>
      </c>
      <c r="C277" s="2">
        <v>6.0032925156900001E-2</v>
      </c>
      <c r="D277" s="2">
        <v>0.5</v>
      </c>
      <c r="E277" s="2">
        <v>46.66</v>
      </c>
      <c r="F277" s="2">
        <v>0.6</v>
      </c>
      <c r="G277" s="2">
        <v>0.13500000000000001</v>
      </c>
      <c r="H277" s="1">
        <v>0</v>
      </c>
      <c r="I277" s="2">
        <f t="shared" si="53"/>
        <v>0.42</v>
      </c>
      <c r="J277" s="2">
        <f t="shared" si="54"/>
        <v>6.7500000000000004E-2</v>
      </c>
      <c r="K277" s="1">
        <v>50</v>
      </c>
      <c r="L277" s="1">
        <f t="shared" si="55"/>
        <v>0.11671401199253974</v>
      </c>
      <c r="M277">
        <f t="shared" si="56"/>
        <v>144</v>
      </c>
      <c r="N277">
        <f t="shared" si="57"/>
        <v>0</v>
      </c>
      <c r="O277">
        <f t="shared" si="58"/>
        <v>0</v>
      </c>
    </row>
    <row r="278" spans="1:15">
      <c r="A278" s="1" t="s">
        <v>35</v>
      </c>
      <c r="B278" s="1">
        <v>5300</v>
      </c>
      <c r="C278" s="2">
        <v>0.12741356338099999</v>
      </c>
      <c r="D278" s="2">
        <v>0.5</v>
      </c>
      <c r="E278" s="2">
        <v>46.66</v>
      </c>
      <c r="F278" s="2">
        <v>0.6</v>
      </c>
      <c r="G278" s="2">
        <v>0.13500000000000001</v>
      </c>
      <c r="H278" s="1">
        <v>0</v>
      </c>
      <c r="I278" s="2">
        <f t="shared" si="53"/>
        <v>0.42</v>
      </c>
      <c r="J278" s="2">
        <f t="shared" si="54"/>
        <v>6.7500000000000004E-2</v>
      </c>
      <c r="K278" s="1">
        <v>107</v>
      </c>
      <c r="L278" s="1">
        <f t="shared" si="55"/>
        <v>0.24771320280656081</v>
      </c>
      <c r="M278">
        <f t="shared" si="56"/>
        <v>306</v>
      </c>
      <c r="N278">
        <f t="shared" si="57"/>
        <v>0</v>
      </c>
      <c r="O278">
        <f t="shared" si="58"/>
        <v>0</v>
      </c>
    </row>
    <row r="279" spans="1:15">
      <c r="A279" s="1" t="s">
        <v>35</v>
      </c>
      <c r="B279" s="1">
        <v>5300</v>
      </c>
      <c r="C279" s="2">
        <v>3.0449752506500002E-2</v>
      </c>
      <c r="D279" s="2">
        <v>0.5</v>
      </c>
      <c r="E279" s="2">
        <v>46.66</v>
      </c>
      <c r="F279" s="2">
        <v>0.6</v>
      </c>
      <c r="G279" s="2">
        <v>0.13500000000000001</v>
      </c>
      <c r="H279" s="1">
        <v>0</v>
      </c>
      <c r="I279" s="2">
        <f t="shared" si="53"/>
        <v>0.42</v>
      </c>
      <c r="J279" s="2">
        <f t="shared" si="54"/>
        <v>6.7500000000000004E-2</v>
      </c>
      <c r="K279" s="1">
        <v>26</v>
      </c>
      <c r="L279" s="1">
        <f t="shared" si="55"/>
        <v>5.919939383138708E-2</v>
      </c>
      <c r="M279">
        <f t="shared" si="56"/>
        <v>73</v>
      </c>
      <c r="N279">
        <f t="shared" si="57"/>
        <v>0</v>
      </c>
      <c r="O279">
        <f t="shared" si="58"/>
        <v>0</v>
      </c>
    </row>
    <row r="280" spans="1:15">
      <c r="A280" s="1" t="s">
        <v>35</v>
      </c>
      <c r="B280" s="1">
        <v>5300</v>
      </c>
      <c r="C280" s="2">
        <v>2.39982120089E-2</v>
      </c>
      <c r="D280" s="2">
        <v>0.5</v>
      </c>
      <c r="E280" s="2">
        <v>46.66</v>
      </c>
      <c r="F280" s="2">
        <v>0.6</v>
      </c>
      <c r="G280" s="2">
        <v>0.13500000000000001</v>
      </c>
      <c r="H280" s="1">
        <v>0</v>
      </c>
      <c r="I280" s="2">
        <f t="shared" ref="I280:I282" si="59">F280*0.7</f>
        <v>0.42</v>
      </c>
      <c r="J280" s="2">
        <f t="shared" ref="J280:J282" si="60">G280*0.5</f>
        <v>6.7500000000000004E-2</v>
      </c>
      <c r="K280" s="1">
        <v>20</v>
      </c>
      <c r="L280" s="1">
        <f t="shared" ref="L280:L282" si="61">E280*D280*C280/12</f>
        <v>4.6656523847303087E-2</v>
      </c>
      <c r="M280">
        <f t="shared" ref="M280:M282" si="62">ROUND(E280*D280*C280*102.79,0)</f>
        <v>58</v>
      </c>
      <c r="N280">
        <f t="shared" ref="N280:N282" si="63">ROUND(I280*M280*0.002205,0)</f>
        <v>0</v>
      </c>
      <c r="O280">
        <f t="shared" ref="O280:O282" si="64">ROUND(J280*M280*0.002205,1)</f>
        <v>0</v>
      </c>
    </row>
    <row r="281" spans="1:15">
      <c r="A281" s="1" t="s">
        <v>35</v>
      </c>
      <c r="B281" s="1">
        <v>5300</v>
      </c>
      <c r="C281" s="2">
        <v>3.6333552902999999E-4</v>
      </c>
      <c r="D281" s="2">
        <v>0.5</v>
      </c>
      <c r="E281" s="2">
        <v>46.66</v>
      </c>
      <c r="F281" s="2">
        <v>0.6</v>
      </c>
      <c r="G281" s="2">
        <v>0.13500000000000001</v>
      </c>
      <c r="H281" s="1">
        <v>0</v>
      </c>
      <c r="I281" s="2">
        <f t="shared" si="59"/>
        <v>0.42</v>
      </c>
      <c r="J281" s="2">
        <f t="shared" si="60"/>
        <v>6.7500000000000004E-2</v>
      </c>
      <c r="K281" s="1">
        <v>0</v>
      </c>
      <c r="L281" s="1">
        <f t="shared" si="61"/>
        <v>7.0638482435582493E-4</v>
      </c>
      <c r="M281">
        <f t="shared" si="62"/>
        <v>1</v>
      </c>
      <c r="N281">
        <f t="shared" si="63"/>
        <v>0</v>
      </c>
      <c r="O281">
        <f t="shared" si="64"/>
        <v>0</v>
      </c>
    </row>
    <row r="282" spans="1:15">
      <c r="A282" s="1" t="s">
        <v>35</v>
      </c>
      <c r="B282" s="1">
        <v>5300</v>
      </c>
      <c r="C282" s="2">
        <v>0.33925495712600001</v>
      </c>
      <c r="D282" s="2">
        <v>0.5</v>
      </c>
      <c r="E282" s="2">
        <v>46.66</v>
      </c>
      <c r="F282" s="2">
        <v>0.6</v>
      </c>
      <c r="G282" s="2">
        <v>0.13500000000000001</v>
      </c>
      <c r="H282" s="1">
        <v>0</v>
      </c>
      <c r="I282" s="2">
        <f t="shared" si="59"/>
        <v>0.42</v>
      </c>
      <c r="J282" s="2">
        <f t="shared" si="60"/>
        <v>6.7500000000000004E-2</v>
      </c>
      <c r="K282" s="1">
        <v>285</v>
      </c>
      <c r="L282" s="1">
        <f t="shared" si="61"/>
        <v>0.65956817914579824</v>
      </c>
      <c r="M282">
        <f t="shared" si="62"/>
        <v>814</v>
      </c>
      <c r="N282">
        <f t="shared" si="63"/>
        <v>1</v>
      </c>
      <c r="O282">
        <f t="shared" si="64"/>
        <v>0.1</v>
      </c>
    </row>
    <row r="283" spans="1:15">
      <c r="C283" s="2">
        <f>SUM(C2:C282)</f>
        <v>142.33272714995232</v>
      </c>
      <c r="N283">
        <f>SUM(N2:N282)</f>
        <v>534</v>
      </c>
      <c r="O283">
        <f>SUM(O2:O282)</f>
        <v>42.100000000000044</v>
      </c>
    </row>
  </sheetData>
  <autoFilter ref="A1:O28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A3" sqref="A3:XFD15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3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14062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36</v>
      </c>
      <c r="B2" s="1">
        <v>1300</v>
      </c>
      <c r="C2" s="2">
        <v>1.1137340676900001</v>
      </c>
      <c r="D2" s="2">
        <v>0.69199999999999995</v>
      </c>
      <c r="E2" s="2">
        <v>46.66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2163</v>
      </c>
      <c r="L2" s="1">
        <f>E2*D2*C2/12</f>
        <v>2.9967539555086216</v>
      </c>
      <c r="M2">
        <f>ROUND(E2*D2*C2*102.79,0)</f>
        <v>3696</v>
      </c>
      <c r="N2">
        <f>ROUND(I2*M2*0.002205,0)</f>
        <v>17</v>
      </c>
      <c r="O2">
        <f>ROUND(J2*M2*0.002205,1)</f>
        <v>4.2</v>
      </c>
    </row>
    <row r="3" spans="1:15">
      <c r="A3" s="1" t="s">
        <v>36</v>
      </c>
      <c r="B3" s="1">
        <v>1840</v>
      </c>
      <c r="C3" s="2">
        <v>0.147008116375</v>
      </c>
      <c r="D3" s="2">
        <v>0.36299999999999999</v>
      </c>
      <c r="E3" s="2">
        <v>46.66</v>
      </c>
      <c r="F3" s="2">
        <v>1.58</v>
      </c>
      <c r="G3" s="2">
        <v>0.15</v>
      </c>
      <c r="H3" s="1">
        <v>1</v>
      </c>
      <c r="I3" s="2">
        <f t="shared" ref="I3:I11" si="0">F3</f>
        <v>1.58</v>
      </c>
      <c r="J3" s="2">
        <f t="shared" ref="J3:J11" si="1">G3</f>
        <v>0.15</v>
      </c>
      <c r="K3" s="1">
        <v>90</v>
      </c>
      <c r="L3" s="1">
        <f t="shared" ref="L3:L22" si="2">E3*D3*C3/12</f>
        <v>0.20749681097923933</v>
      </c>
      <c r="M3">
        <f t="shared" ref="M3:M22" si="3">ROUND(E3*D3*C3*102.79,0)</f>
        <v>256</v>
      </c>
      <c r="N3">
        <f t="shared" ref="N3:N22" si="4">ROUND(I3*M3*0.002205,0)</f>
        <v>1</v>
      </c>
      <c r="O3">
        <f t="shared" ref="O3:O22" si="5">ROUND(J3*M3*0.002205,1)</f>
        <v>0.1</v>
      </c>
    </row>
    <row r="4" spans="1:15">
      <c r="A4" s="1" t="s">
        <v>36</v>
      </c>
      <c r="B4" s="1">
        <v>1840</v>
      </c>
      <c r="C4" s="2">
        <v>7.7427827182100006E-2</v>
      </c>
      <c r="D4" s="2">
        <v>0.36299999999999999</v>
      </c>
      <c r="E4" s="2">
        <v>46.66</v>
      </c>
      <c r="F4" s="2">
        <v>1.58</v>
      </c>
      <c r="G4" s="2">
        <v>0.15</v>
      </c>
      <c r="H4" s="1">
        <v>1</v>
      </c>
      <c r="I4" s="2">
        <f t="shared" si="0"/>
        <v>1.58</v>
      </c>
      <c r="J4" s="2">
        <f t="shared" si="1"/>
        <v>0.15</v>
      </c>
      <c r="K4" s="1">
        <v>102</v>
      </c>
      <c r="L4" s="1">
        <f t="shared" si="2"/>
        <v>0.10928666809358277</v>
      </c>
      <c r="M4">
        <f t="shared" si="3"/>
        <v>135</v>
      </c>
      <c r="N4">
        <f t="shared" si="4"/>
        <v>0</v>
      </c>
      <c r="O4">
        <f t="shared" si="5"/>
        <v>0</v>
      </c>
    </row>
    <row r="5" spans="1:15">
      <c r="A5" s="1" t="s">
        <v>36</v>
      </c>
      <c r="B5" s="1">
        <v>1300</v>
      </c>
      <c r="C5" s="2">
        <v>2.3570615241200001E-2</v>
      </c>
      <c r="D5" s="2">
        <v>0.69199999999999995</v>
      </c>
      <c r="E5" s="2">
        <v>46.66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30</v>
      </c>
      <c r="L5" s="1">
        <f t="shared" si="2"/>
        <v>6.3422082979236599E-2</v>
      </c>
      <c r="M5">
        <f t="shared" si="3"/>
        <v>78</v>
      </c>
      <c r="N5">
        <f t="shared" si="4"/>
        <v>0</v>
      </c>
      <c r="O5">
        <f t="shared" si="5"/>
        <v>0.1</v>
      </c>
    </row>
    <row r="6" spans="1:15">
      <c r="A6" s="1" t="s">
        <v>36</v>
      </c>
      <c r="B6" s="1">
        <v>1840</v>
      </c>
      <c r="C6" s="2">
        <v>2.6951019593099999E-2</v>
      </c>
      <c r="D6" s="2">
        <v>0.36299999999999999</v>
      </c>
      <c r="E6" s="2">
        <v>46.66</v>
      </c>
      <c r="F6" s="2">
        <v>1.58</v>
      </c>
      <c r="G6" s="2">
        <v>0.15</v>
      </c>
      <c r="H6" s="1">
        <v>1</v>
      </c>
      <c r="I6" s="2">
        <f t="shared" si="0"/>
        <v>1.58</v>
      </c>
      <c r="J6" s="2">
        <f t="shared" si="1"/>
        <v>0.15</v>
      </c>
      <c r="K6" s="1">
        <v>16</v>
      </c>
      <c r="L6" s="1">
        <f t="shared" si="2"/>
        <v>3.8040420869974882E-2</v>
      </c>
      <c r="M6">
        <f t="shared" si="3"/>
        <v>47</v>
      </c>
      <c r="N6">
        <f t="shared" si="4"/>
        <v>0</v>
      </c>
      <c r="O6">
        <f t="shared" si="5"/>
        <v>0</v>
      </c>
    </row>
    <row r="7" spans="1:15">
      <c r="A7" s="1" t="s">
        <v>36</v>
      </c>
      <c r="B7" s="1">
        <v>1840</v>
      </c>
      <c r="C7" s="2">
        <v>1.8373501800200001</v>
      </c>
      <c r="D7" s="2">
        <v>0.36299999999999999</v>
      </c>
      <c r="E7" s="2">
        <v>46.66</v>
      </c>
      <c r="F7" s="2">
        <v>1.58</v>
      </c>
      <c r="G7" s="2">
        <v>0.15</v>
      </c>
      <c r="H7" s="1">
        <v>1</v>
      </c>
      <c r="I7" s="2">
        <f t="shared" si="0"/>
        <v>1.58</v>
      </c>
      <c r="J7" s="2">
        <f t="shared" si="1"/>
        <v>0.15</v>
      </c>
      <c r="K7" s="1">
        <v>1193</v>
      </c>
      <c r="L7" s="1">
        <f t="shared" si="2"/>
        <v>2.5933554718419289</v>
      </c>
      <c r="M7">
        <f t="shared" si="3"/>
        <v>3199</v>
      </c>
      <c r="N7">
        <f t="shared" si="4"/>
        <v>11</v>
      </c>
      <c r="O7">
        <f t="shared" si="5"/>
        <v>1.1000000000000001</v>
      </c>
    </row>
    <row r="8" spans="1:15">
      <c r="A8" s="1" t="s">
        <v>36</v>
      </c>
      <c r="B8" s="1">
        <v>1840</v>
      </c>
      <c r="C8" s="2">
        <v>1.2054915078E-2</v>
      </c>
      <c r="D8" s="2">
        <v>0.36299999999999999</v>
      </c>
      <c r="E8" s="2">
        <v>46.66</v>
      </c>
      <c r="F8" s="2">
        <v>1.58</v>
      </c>
      <c r="G8" s="2">
        <v>0.15</v>
      </c>
      <c r="H8" s="1">
        <v>1</v>
      </c>
      <c r="I8" s="2">
        <f t="shared" si="0"/>
        <v>1.58</v>
      </c>
      <c r="J8" s="2">
        <f t="shared" si="1"/>
        <v>0.15</v>
      </c>
      <c r="K8" s="1">
        <v>7</v>
      </c>
      <c r="L8" s="1">
        <f t="shared" si="2"/>
        <v>1.7015090710569267E-2</v>
      </c>
      <c r="M8">
        <f t="shared" si="3"/>
        <v>21</v>
      </c>
      <c r="N8">
        <f t="shared" si="4"/>
        <v>0</v>
      </c>
      <c r="O8">
        <f t="shared" si="5"/>
        <v>0</v>
      </c>
    </row>
    <row r="9" spans="1:15">
      <c r="A9" s="1" t="s">
        <v>36</v>
      </c>
      <c r="B9" s="1">
        <v>1840</v>
      </c>
      <c r="C9" s="2">
        <v>4.6281219443800002E-3</v>
      </c>
      <c r="D9" s="2">
        <v>0.36299999999999999</v>
      </c>
      <c r="E9" s="2">
        <v>46.66</v>
      </c>
      <c r="F9" s="2">
        <v>1.58</v>
      </c>
      <c r="G9" s="2">
        <v>0.15</v>
      </c>
      <c r="H9" s="1">
        <v>1</v>
      </c>
      <c r="I9" s="2">
        <f t="shared" si="0"/>
        <v>1.58</v>
      </c>
      <c r="J9" s="2">
        <f t="shared" si="1"/>
        <v>0.15</v>
      </c>
      <c r="K9" s="1">
        <v>3</v>
      </c>
      <c r="L9" s="1">
        <f t="shared" si="2"/>
        <v>6.532432140224316E-3</v>
      </c>
      <c r="M9">
        <f t="shared" si="3"/>
        <v>8</v>
      </c>
      <c r="N9">
        <f t="shared" si="4"/>
        <v>0</v>
      </c>
      <c r="O9">
        <f t="shared" si="5"/>
        <v>0</v>
      </c>
    </row>
    <row r="10" spans="1:15">
      <c r="A10" s="1" t="s">
        <v>36</v>
      </c>
      <c r="B10" s="1">
        <v>1840</v>
      </c>
      <c r="C10" s="2">
        <v>6.5289665462200004E-3</v>
      </c>
      <c r="D10" s="2">
        <v>0.36299999999999999</v>
      </c>
      <c r="E10" s="2">
        <v>46.66</v>
      </c>
      <c r="F10" s="2">
        <v>1.58</v>
      </c>
      <c r="G10" s="2">
        <v>0.15</v>
      </c>
      <c r="H10" s="1">
        <v>1</v>
      </c>
      <c r="I10" s="2">
        <f t="shared" si="0"/>
        <v>1.58</v>
      </c>
      <c r="J10" s="2">
        <f t="shared" si="1"/>
        <v>0.15</v>
      </c>
      <c r="K10" s="1">
        <v>4</v>
      </c>
      <c r="L10" s="1">
        <f t="shared" si="2"/>
        <v>9.2154077661604113E-3</v>
      </c>
      <c r="M10">
        <f t="shared" si="3"/>
        <v>11</v>
      </c>
      <c r="N10">
        <f t="shared" si="4"/>
        <v>0</v>
      </c>
      <c r="O10">
        <f t="shared" si="5"/>
        <v>0</v>
      </c>
    </row>
    <row r="11" spans="1:15">
      <c r="A11" s="1" t="s">
        <v>36</v>
      </c>
      <c r="B11" s="1">
        <v>1840</v>
      </c>
      <c r="C11" s="2">
        <v>7.1867993859699997E-2</v>
      </c>
      <c r="D11" s="2">
        <v>0.36299999999999999</v>
      </c>
      <c r="E11" s="2">
        <v>46.66</v>
      </c>
      <c r="F11" s="2">
        <v>1.58</v>
      </c>
      <c r="G11" s="2">
        <v>0.15</v>
      </c>
      <c r="H11" s="1">
        <v>1</v>
      </c>
      <c r="I11" s="2">
        <f t="shared" si="0"/>
        <v>1.58</v>
      </c>
      <c r="J11" s="2">
        <f t="shared" si="1"/>
        <v>0.15</v>
      </c>
      <c r="K11" s="1">
        <v>95</v>
      </c>
      <c r="L11" s="1">
        <f t="shared" si="2"/>
        <v>0.10143915795318144</v>
      </c>
      <c r="M11">
        <f t="shared" si="3"/>
        <v>125</v>
      </c>
      <c r="N11">
        <f t="shared" si="4"/>
        <v>0</v>
      </c>
      <c r="O11">
        <f t="shared" si="5"/>
        <v>0</v>
      </c>
    </row>
    <row r="12" spans="1:15">
      <c r="A12" s="1" t="s">
        <v>36</v>
      </c>
      <c r="B12" s="1">
        <v>1300</v>
      </c>
      <c r="C12" s="2">
        <v>1.4307122845100001E-2</v>
      </c>
      <c r="D12" s="2">
        <v>0.69199999999999995</v>
      </c>
      <c r="E12" s="2">
        <v>46.66</v>
      </c>
      <c r="F12" s="2">
        <v>2.1</v>
      </c>
      <c r="G12" s="2">
        <v>0.51600000000000001</v>
      </c>
      <c r="H12" s="1">
        <v>0</v>
      </c>
      <c r="I12" s="2">
        <f>F12*0.7</f>
        <v>1.47</v>
      </c>
      <c r="J12" s="2">
        <f>G12*0.5</f>
        <v>0.25800000000000001</v>
      </c>
      <c r="K12" s="1">
        <v>17</v>
      </c>
      <c r="L12" s="1">
        <f t="shared" si="2"/>
        <v>3.8496556962586435E-2</v>
      </c>
      <c r="M12">
        <f t="shared" si="3"/>
        <v>47</v>
      </c>
      <c r="N12">
        <f t="shared" si="4"/>
        <v>0</v>
      </c>
      <c r="O12">
        <f t="shared" si="5"/>
        <v>0</v>
      </c>
    </row>
    <row r="13" spans="1:15">
      <c r="A13" s="1" t="s">
        <v>36</v>
      </c>
      <c r="B13" s="1">
        <v>1840</v>
      </c>
      <c r="C13" s="2">
        <v>4.6023811682899998E-2</v>
      </c>
      <c r="D13" s="2">
        <v>0.36299999999999999</v>
      </c>
      <c r="E13" s="2">
        <v>46.66</v>
      </c>
      <c r="F13" s="2">
        <v>1.58</v>
      </c>
      <c r="G13" s="2">
        <v>0.15</v>
      </c>
      <c r="H13" s="1">
        <v>0</v>
      </c>
      <c r="I13" s="2">
        <f t="shared" ref="I13:I22" si="6">F13*0.7</f>
        <v>1.1059999999999999</v>
      </c>
      <c r="J13" s="2">
        <f t="shared" ref="J13:J22" si="7">G13*0.5</f>
        <v>7.4999999999999997E-2</v>
      </c>
      <c r="K13" s="1">
        <v>28</v>
      </c>
      <c r="L13" s="1">
        <f t="shared" si="2"/>
        <v>6.4960999357004431E-2</v>
      </c>
      <c r="M13">
        <f t="shared" si="3"/>
        <v>80</v>
      </c>
      <c r="N13">
        <f t="shared" si="4"/>
        <v>0</v>
      </c>
      <c r="O13">
        <f t="shared" si="5"/>
        <v>0</v>
      </c>
    </row>
    <row r="14" spans="1:15">
      <c r="A14" s="1" t="s">
        <v>36</v>
      </c>
      <c r="B14" s="1">
        <v>1840</v>
      </c>
      <c r="C14" s="2">
        <v>1.07942777317E-3</v>
      </c>
      <c r="D14" s="2">
        <v>0.36299999999999999</v>
      </c>
      <c r="E14" s="2">
        <v>46.66</v>
      </c>
      <c r="F14" s="2">
        <v>1.58</v>
      </c>
      <c r="G14" s="2">
        <v>0.15</v>
      </c>
      <c r="H14" s="1">
        <v>0</v>
      </c>
      <c r="I14" s="2">
        <f t="shared" si="6"/>
        <v>1.1059999999999999</v>
      </c>
      <c r="J14" s="2">
        <f t="shared" si="7"/>
        <v>7.4999999999999997E-2</v>
      </c>
      <c r="K14" s="1">
        <v>1</v>
      </c>
      <c r="L14" s="1">
        <f t="shared" si="2"/>
        <v>1.5235745218573939E-3</v>
      </c>
      <c r="M14">
        <f t="shared" si="3"/>
        <v>2</v>
      </c>
      <c r="N14">
        <f t="shared" si="4"/>
        <v>0</v>
      </c>
      <c r="O14">
        <f t="shared" si="5"/>
        <v>0</v>
      </c>
    </row>
    <row r="15" spans="1:15">
      <c r="A15" s="1" t="s">
        <v>36</v>
      </c>
      <c r="B15" s="1">
        <v>1840</v>
      </c>
      <c r="C15" s="2">
        <v>8.1505623833599994E-2</v>
      </c>
      <c r="D15" s="2">
        <v>0.36299999999999999</v>
      </c>
      <c r="E15" s="2">
        <v>46.66</v>
      </c>
      <c r="F15" s="2">
        <v>1.58</v>
      </c>
      <c r="G15" s="2">
        <v>0.15</v>
      </c>
      <c r="H15" s="1">
        <v>0</v>
      </c>
      <c r="I15" s="2">
        <f t="shared" si="6"/>
        <v>1.1059999999999999</v>
      </c>
      <c r="J15" s="2">
        <f t="shared" si="7"/>
        <v>7.4999999999999997E-2</v>
      </c>
      <c r="K15" s="1">
        <v>50</v>
      </c>
      <c r="L15" s="1">
        <f t="shared" si="2"/>
        <v>0.1150423353442922</v>
      </c>
      <c r="M15">
        <f t="shared" si="3"/>
        <v>142</v>
      </c>
      <c r="N15">
        <f t="shared" si="4"/>
        <v>0</v>
      </c>
      <c r="O15">
        <f t="shared" si="5"/>
        <v>0</v>
      </c>
    </row>
    <row r="16" spans="1:15">
      <c r="A16" s="1" t="s">
        <v>36</v>
      </c>
      <c r="B16" s="1">
        <v>1300</v>
      </c>
      <c r="C16" s="2">
        <v>1.6170773659599999E-4</v>
      </c>
      <c r="D16" s="2">
        <v>0.69199999999999995</v>
      </c>
      <c r="E16" s="2">
        <v>46.66</v>
      </c>
      <c r="F16" s="2">
        <v>2.1</v>
      </c>
      <c r="G16" s="2">
        <v>0.51600000000000001</v>
      </c>
      <c r="H16" s="1">
        <v>0</v>
      </c>
      <c r="I16" s="2">
        <f t="shared" si="6"/>
        <v>1.47</v>
      </c>
      <c r="J16" s="2">
        <f t="shared" si="7"/>
        <v>0.25800000000000001</v>
      </c>
      <c r="K16" s="1">
        <v>22</v>
      </c>
      <c r="L16" s="1">
        <f t="shared" si="2"/>
        <v>4.3511131906516639E-4</v>
      </c>
      <c r="M16">
        <f t="shared" si="3"/>
        <v>1</v>
      </c>
      <c r="N16">
        <f t="shared" si="4"/>
        <v>0</v>
      </c>
      <c r="O16">
        <f t="shared" si="5"/>
        <v>0</v>
      </c>
    </row>
    <row r="17" spans="1:15">
      <c r="A17" s="1" t="s">
        <v>36</v>
      </c>
      <c r="B17" s="1">
        <v>1840</v>
      </c>
      <c r="C17" s="2">
        <v>3.7587831051100001E-2</v>
      </c>
      <c r="D17" s="2">
        <v>0.36299999999999999</v>
      </c>
      <c r="E17" s="2">
        <v>46.66</v>
      </c>
      <c r="F17" s="2">
        <v>1.58</v>
      </c>
      <c r="G17" s="2">
        <v>0.15</v>
      </c>
      <c r="H17" s="1">
        <v>0</v>
      </c>
      <c r="I17" s="2">
        <f t="shared" si="6"/>
        <v>1.1059999999999999</v>
      </c>
      <c r="J17" s="2">
        <f t="shared" si="7"/>
        <v>7.4999999999999997E-2</v>
      </c>
      <c r="K17" s="1">
        <v>23</v>
      </c>
      <c r="L17" s="1">
        <f t="shared" si="2"/>
        <v>5.3053907954540853E-2</v>
      </c>
      <c r="M17">
        <f t="shared" si="3"/>
        <v>65</v>
      </c>
      <c r="N17">
        <f t="shared" si="4"/>
        <v>0</v>
      </c>
      <c r="O17">
        <f t="shared" si="5"/>
        <v>0</v>
      </c>
    </row>
    <row r="18" spans="1:15">
      <c r="A18" s="1" t="s">
        <v>36</v>
      </c>
      <c r="B18" s="1">
        <v>1840</v>
      </c>
      <c r="C18" s="2">
        <v>0.148260721155</v>
      </c>
      <c r="D18" s="2">
        <v>0.36299999999999999</v>
      </c>
      <c r="E18" s="2">
        <v>46.66</v>
      </c>
      <c r="F18" s="2">
        <v>1.58</v>
      </c>
      <c r="G18" s="2">
        <v>0.15</v>
      </c>
      <c r="H18" s="1">
        <v>0</v>
      </c>
      <c r="I18" s="2">
        <f t="shared" si="6"/>
        <v>1.1059999999999999</v>
      </c>
      <c r="J18" s="2">
        <f t="shared" si="7"/>
        <v>7.4999999999999997E-2</v>
      </c>
      <c r="K18" s="1">
        <v>108</v>
      </c>
      <c r="L18" s="1">
        <f t="shared" si="2"/>
        <v>0.20926481878504202</v>
      </c>
      <c r="M18">
        <f t="shared" si="3"/>
        <v>258</v>
      </c>
      <c r="N18">
        <f t="shared" si="4"/>
        <v>1</v>
      </c>
      <c r="O18">
        <f t="shared" si="5"/>
        <v>0</v>
      </c>
    </row>
    <row r="19" spans="1:15">
      <c r="A19" s="1" t="s">
        <v>36</v>
      </c>
      <c r="B19" s="1">
        <v>1840</v>
      </c>
      <c r="C19" s="2">
        <v>4.3674938022899998E-2</v>
      </c>
      <c r="D19" s="2">
        <v>0.36299999999999999</v>
      </c>
      <c r="E19" s="2">
        <v>46.66</v>
      </c>
      <c r="F19" s="2">
        <v>1.58</v>
      </c>
      <c r="G19" s="2">
        <v>0.15</v>
      </c>
      <c r="H19" s="1">
        <v>0</v>
      </c>
      <c r="I19" s="2">
        <f t="shared" si="6"/>
        <v>1.1059999999999999</v>
      </c>
      <c r="J19" s="2">
        <f t="shared" si="7"/>
        <v>7.4999999999999997E-2</v>
      </c>
      <c r="K19" s="1">
        <v>27</v>
      </c>
      <c r="L19" s="1">
        <f t="shared" si="2"/>
        <v>6.1645646396492532E-2</v>
      </c>
      <c r="M19">
        <f t="shared" si="3"/>
        <v>76</v>
      </c>
      <c r="N19">
        <f t="shared" si="4"/>
        <v>0</v>
      </c>
      <c r="O19">
        <f t="shared" si="5"/>
        <v>0</v>
      </c>
    </row>
    <row r="20" spans="1:15">
      <c r="A20" s="1" t="s">
        <v>36</v>
      </c>
      <c r="B20" s="1">
        <v>1840</v>
      </c>
      <c r="C20" s="2">
        <v>6.5062899714700001E-3</v>
      </c>
      <c r="D20" s="2">
        <v>0.36299999999999999</v>
      </c>
      <c r="E20" s="2">
        <v>46.66</v>
      </c>
      <c r="F20" s="2">
        <v>1.58</v>
      </c>
      <c r="G20" s="2">
        <v>0.15</v>
      </c>
      <c r="H20" s="1">
        <v>0</v>
      </c>
      <c r="I20" s="2">
        <f t="shared" si="6"/>
        <v>1.1059999999999999</v>
      </c>
      <c r="J20" s="2">
        <f t="shared" si="7"/>
        <v>7.4999999999999997E-2</v>
      </c>
      <c r="K20" s="1">
        <v>4</v>
      </c>
      <c r="L20" s="1">
        <f t="shared" si="2"/>
        <v>9.1834005745809015E-3</v>
      </c>
      <c r="M20">
        <f t="shared" si="3"/>
        <v>11</v>
      </c>
      <c r="N20">
        <f t="shared" si="4"/>
        <v>0</v>
      </c>
      <c r="O20">
        <f t="shared" si="5"/>
        <v>0</v>
      </c>
    </row>
    <row r="21" spans="1:15">
      <c r="A21" s="1" t="s">
        <v>36</v>
      </c>
      <c r="B21" s="1">
        <v>1840</v>
      </c>
      <c r="C21" s="2">
        <v>1.6646912707599999E-2</v>
      </c>
      <c r="D21" s="2">
        <v>0.36299999999999999</v>
      </c>
      <c r="E21" s="2">
        <v>46.66</v>
      </c>
      <c r="F21" s="2">
        <v>1.58</v>
      </c>
      <c r="G21" s="2">
        <v>0.15</v>
      </c>
      <c r="H21" s="1">
        <v>0</v>
      </c>
      <c r="I21" s="2">
        <f t="shared" si="6"/>
        <v>1.1059999999999999</v>
      </c>
      <c r="J21" s="2">
        <f t="shared" si="7"/>
        <v>7.4999999999999997E-2</v>
      </c>
      <c r="K21" s="1">
        <v>24</v>
      </c>
      <c r="L21" s="1">
        <f t="shared" si="2"/>
        <v>2.3496534644832628E-2</v>
      </c>
      <c r="M21">
        <f t="shared" si="3"/>
        <v>29</v>
      </c>
      <c r="N21">
        <f t="shared" si="4"/>
        <v>0</v>
      </c>
      <c r="O21">
        <f t="shared" si="5"/>
        <v>0</v>
      </c>
    </row>
    <row r="22" spans="1:15">
      <c r="A22" s="1" t="s">
        <v>36</v>
      </c>
      <c r="B22" s="1">
        <v>1840</v>
      </c>
      <c r="C22" s="2">
        <v>1.18642854631E-2</v>
      </c>
      <c r="D22" s="2">
        <v>0.36299999999999999</v>
      </c>
      <c r="E22" s="2">
        <v>46.66</v>
      </c>
      <c r="F22" s="2">
        <v>1.58</v>
      </c>
      <c r="G22" s="2">
        <v>0.15</v>
      </c>
      <c r="H22" s="1">
        <v>0</v>
      </c>
      <c r="I22" s="2">
        <f t="shared" si="6"/>
        <v>1.1059999999999999</v>
      </c>
      <c r="J22" s="2">
        <f t="shared" si="7"/>
        <v>7.4999999999999997E-2</v>
      </c>
      <c r="K22" s="1">
        <v>8</v>
      </c>
      <c r="L22" s="1">
        <f t="shared" si="2"/>
        <v>1.6746023681174439E-2</v>
      </c>
      <c r="M22">
        <f t="shared" si="3"/>
        <v>21</v>
      </c>
      <c r="N22">
        <f t="shared" si="4"/>
        <v>0</v>
      </c>
      <c r="O22">
        <f t="shared" si="5"/>
        <v>0</v>
      </c>
    </row>
    <row r="23" spans="1:15">
      <c r="C23" s="2">
        <f>SUM(C2:C22)</f>
        <v>3.728740495772235</v>
      </c>
      <c r="N23">
        <f>SUM(N2:N22)</f>
        <v>30</v>
      </c>
      <c r="O23">
        <f>SUM(O2:O22)</f>
        <v>5.5</v>
      </c>
    </row>
  </sheetData>
  <sortState ref="A2:L30">
    <sortCondition descending="1" ref="L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A2" sqref="A2:XFD29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3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14062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36</v>
      </c>
      <c r="B2" s="1">
        <v>4340</v>
      </c>
      <c r="C2" s="2">
        <v>6.54201034015E-4</v>
      </c>
      <c r="D2" s="2">
        <v>0.309</v>
      </c>
      <c r="E2" s="2">
        <v>46.66</v>
      </c>
      <c r="F2" s="2">
        <v>0.7</v>
      </c>
      <c r="G2" s="2">
        <v>0.09</v>
      </c>
      <c r="H2" s="1">
        <v>1</v>
      </c>
      <c r="I2" s="2">
        <f t="shared" ref="I2:J8" si="0">F2</f>
        <v>0.7</v>
      </c>
      <c r="J2" s="2">
        <f t="shared" si="0"/>
        <v>0.09</v>
      </c>
      <c r="K2" s="1">
        <v>1269</v>
      </c>
      <c r="L2" s="1">
        <f t="shared" ref="L2:L8" si="1">E2*D2*C2/12</f>
        <v>7.8601927136385228E-4</v>
      </c>
      <c r="M2">
        <f t="shared" ref="M2:M8" si="2">ROUND(E2*D2*C2*102.79,0)</f>
        <v>1</v>
      </c>
      <c r="N2">
        <f t="shared" ref="N2:N8" si="3">ROUND(I2*M2*0.002205,0)</f>
        <v>0</v>
      </c>
      <c r="O2">
        <f t="shared" ref="O2:O8" si="4">ROUND(J2*M2*0.002205,1)</f>
        <v>0</v>
      </c>
    </row>
    <row r="3" spans="1:15">
      <c r="A3" s="1" t="s">
        <v>36</v>
      </c>
      <c r="B3" s="1">
        <v>4340</v>
      </c>
      <c r="C3" s="2">
        <v>8.2305781802199992E-3</v>
      </c>
      <c r="D3" s="2">
        <v>0.309</v>
      </c>
      <c r="E3" s="2">
        <v>46.66</v>
      </c>
      <c r="F3" s="2">
        <v>0.7</v>
      </c>
      <c r="G3" s="2">
        <v>0.09</v>
      </c>
      <c r="H3" s="1">
        <v>1</v>
      </c>
      <c r="I3" s="2">
        <f t="shared" si="0"/>
        <v>0.7</v>
      </c>
      <c r="J3" s="2">
        <f t="shared" si="0"/>
        <v>0.09</v>
      </c>
      <c r="K3" s="1">
        <v>31</v>
      </c>
      <c r="L3" s="1">
        <f t="shared" si="1"/>
        <v>9.8889985306434263E-3</v>
      </c>
      <c r="M3">
        <f t="shared" si="2"/>
        <v>12</v>
      </c>
      <c r="N3">
        <f t="shared" si="3"/>
        <v>0</v>
      </c>
      <c r="O3">
        <f t="shared" si="4"/>
        <v>0</v>
      </c>
    </row>
    <row r="4" spans="1:15">
      <c r="A4" s="1" t="s">
        <v>36</v>
      </c>
      <c r="B4" s="1">
        <v>4340</v>
      </c>
      <c r="C4" s="2">
        <v>4.3750572925699998E-4</v>
      </c>
      <c r="D4" s="2">
        <v>0.25800000000000001</v>
      </c>
      <c r="E4" s="2">
        <v>46.66</v>
      </c>
      <c r="F4" s="2">
        <v>0.7</v>
      </c>
      <c r="G4" s="2">
        <v>0.09</v>
      </c>
      <c r="H4" s="1">
        <v>1</v>
      </c>
      <c r="I4" s="2">
        <f t="shared" si="0"/>
        <v>0.7</v>
      </c>
      <c r="J4" s="2">
        <f t="shared" si="0"/>
        <v>0.09</v>
      </c>
      <c r="K4" s="1">
        <v>0</v>
      </c>
      <c r="L4" s="1">
        <f t="shared" si="1"/>
        <v>4.3890137253332987E-4</v>
      </c>
      <c r="M4">
        <f t="shared" si="2"/>
        <v>1</v>
      </c>
      <c r="N4">
        <f t="shared" si="3"/>
        <v>0</v>
      </c>
      <c r="O4">
        <f t="shared" si="4"/>
        <v>0</v>
      </c>
    </row>
    <row r="5" spans="1:15">
      <c r="A5" s="1" t="s">
        <v>36</v>
      </c>
      <c r="B5" s="1">
        <v>4340</v>
      </c>
      <c r="C5" s="2">
        <v>9.1227058201100008E-3</v>
      </c>
      <c r="D5" s="2">
        <v>0.25800000000000001</v>
      </c>
      <c r="E5" s="2">
        <v>46.66</v>
      </c>
      <c r="F5" s="2">
        <v>0.7</v>
      </c>
      <c r="G5" s="2">
        <v>0.09</v>
      </c>
      <c r="H5" s="1">
        <v>1</v>
      </c>
      <c r="I5" s="2">
        <f t="shared" si="0"/>
        <v>0.7</v>
      </c>
      <c r="J5" s="2">
        <f t="shared" si="0"/>
        <v>0.09</v>
      </c>
      <c r="K5" s="1">
        <v>5</v>
      </c>
      <c r="L5" s="1">
        <f t="shared" si="1"/>
        <v>9.1518072516761518E-3</v>
      </c>
      <c r="M5">
        <f t="shared" si="2"/>
        <v>11</v>
      </c>
      <c r="N5">
        <f t="shared" si="3"/>
        <v>0</v>
      </c>
      <c r="O5">
        <f t="shared" si="4"/>
        <v>0</v>
      </c>
    </row>
    <row r="6" spans="1:15">
      <c r="A6" s="1" t="s">
        <v>36</v>
      </c>
      <c r="B6" s="1">
        <v>4340</v>
      </c>
      <c r="C6" s="2">
        <v>7.9774958961599995E-4</v>
      </c>
      <c r="D6" s="2">
        <v>0.25800000000000001</v>
      </c>
      <c r="E6" s="2">
        <v>46.66</v>
      </c>
      <c r="F6" s="2">
        <v>0.7</v>
      </c>
      <c r="G6" s="2">
        <v>0.09</v>
      </c>
      <c r="H6" s="1">
        <v>1</v>
      </c>
      <c r="I6" s="2">
        <f t="shared" si="0"/>
        <v>0.7</v>
      </c>
      <c r="J6" s="2">
        <f t="shared" si="0"/>
        <v>0.09</v>
      </c>
      <c r="K6" s="1">
        <v>2</v>
      </c>
      <c r="L6" s="1">
        <f t="shared" si="1"/>
        <v>8.0029441080687507E-4</v>
      </c>
      <c r="M6">
        <f t="shared" si="2"/>
        <v>1</v>
      </c>
      <c r="N6">
        <f t="shared" si="3"/>
        <v>0</v>
      </c>
      <c r="O6">
        <f t="shared" si="4"/>
        <v>0</v>
      </c>
    </row>
    <row r="7" spans="1:15">
      <c r="A7" s="1" t="s">
        <v>36</v>
      </c>
      <c r="B7" s="1">
        <v>4340</v>
      </c>
      <c r="C7" s="2">
        <v>8.0689063863199992E-3</v>
      </c>
      <c r="D7" s="2">
        <v>0.25800000000000001</v>
      </c>
      <c r="E7" s="2">
        <v>46.66</v>
      </c>
      <c r="F7" s="2">
        <v>0.7</v>
      </c>
      <c r="G7" s="2">
        <v>0.09</v>
      </c>
      <c r="H7" s="1">
        <v>1</v>
      </c>
      <c r="I7" s="2">
        <f t="shared" si="0"/>
        <v>0.7</v>
      </c>
      <c r="J7" s="2">
        <f t="shared" si="0"/>
        <v>0.09</v>
      </c>
      <c r="K7" s="1">
        <v>15</v>
      </c>
      <c r="L7" s="1">
        <f t="shared" si="1"/>
        <v>8.0946461976923612E-3</v>
      </c>
      <c r="M7">
        <f t="shared" si="2"/>
        <v>10</v>
      </c>
      <c r="N7">
        <f t="shared" si="3"/>
        <v>0</v>
      </c>
      <c r="O7">
        <f t="shared" si="4"/>
        <v>0</v>
      </c>
    </row>
    <row r="8" spans="1:15">
      <c r="A8" s="1" t="s">
        <v>36</v>
      </c>
      <c r="B8" s="1">
        <v>4340</v>
      </c>
      <c r="C8" s="2">
        <v>2.7721680399700002E-3</v>
      </c>
      <c r="D8" s="2">
        <v>0.25800000000000001</v>
      </c>
      <c r="E8" s="2">
        <v>46.66</v>
      </c>
      <c r="F8" s="2">
        <v>0.7</v>
      </c>
      <c r="G8" s="2">
        <v>0.09</v>
      </c>
      <c r="H8" s="1">
        <v>1</v>
      </c>
      <c r="I8" s="2">
        <f t="shared" si="0"/>
        <v>0.7</v>
      </c>
      <c r="J8" s="2">
        <f t="shared" si="0"/>
        <v>0.09</v>
      </c>
      <c r="K8" s="1">
        <v>103</v>
      </c>
      <c r="L8" s="1">
        <f t="shared" si="1"/>
        <v>2.7810112560175044E-3</v>
      </c>
      <c r="M8">
        <f t="shared" si="2"/>
        <v>3</v>
      </c>
      <c r="N8">
        <f t="shared" si="3"/>
        <v>0</v>
      </c>
      <c r="O8">
        <f t="shared" si="4"/>
        <v>0</v>
      </c>
    </row>
    <row r="9" spans="1:15">
      <c r="C9" s="2">
        <f>SUM(C2:C8)</f>
        <v>3.0083814779507997E-2</v>
      </c>
      <c r="N9">
        <f>SUM(N2:N8)</f>
        <v>0</v>
      </c>
      <c r="O9">
        <f>SUM(O2:O8)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358"/>
  <sheetViews>
    <sheetView topLeftCell="A337" workbookViewId="0">
      <selection activeCell="C363" sqref="C363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3" width="14.7109375" customWidth="1"/>
  </cols>
  <sheetData>
    <row r="1" spans="1:15" ht="30">
      <c r="A1" s="1" t="s">
        <v>39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38</v>
      </c>
      <c r="B2" s="1">
        <v>1730</v>
      </c>
      <c r="C2" s="2">
        <v>5.15300522237</v>
      </c>
      <c r="D2" s="2">
        <v>0.76800000000000002</v>
      </c>
      <c r="E2" s="2">
        <v>46.66</v>
      </c>
      <c r="F2" s="2">
        <v>1.8</v>
      </c>
      <c r="G2" s="2">
        <v>0.47799999999999998</v>
      </c>
      <c r="H2" s="1">
        <v>1</v>
      </c>
      <c r="I2" s="2">
        <f>F2</f>
        <v>1.8</v>
      </c>
      <c r="J2" s="2">
        <f>G2</f>
        <v>0.47799999999999998</v>
      </c>
      <c r="K2" s="1">
        <v>6731</v>
      </c>
      <c r="L2" s="1">
        <f>E2*D2*C2/12</f>
        <v>15.388110315250188</v>
      </c>
      <c r="M2">
        <f>ROUND(E2*D2*C2*102.79,0)</f>
        <v>18981</v>
      </c>
      <c r="N2">
        <f>ROUND(I2*M2*0.002205,0)</f>
        <v>75</v>
      </c>
      <c r="O2">
        <f>ROUND(J2*M2*0.002205,1)</f>
        <v>20</v>
      </c>
    </row>
    <row r="3" spans="1:15">
      <c r="A3" s="1" t="s">
        <v>38</v>
      </c>
      <c r="B3" s="1">
        <v>1730</v>
      </c>
      <c r="C3" s="2">
        <v>119.738129546</v>
      </c>
      <c r="D3" s="2">
        <v>0.76800000000000002</v>
      </c>
      <c r="E3" s="2">
        <v>46.66</v>
      </c>
      <c r="F3" s="2">
        <v>1.8</v>
      </c>
      <c r="G3" s="2">
        <v>0.47799999999999998</v>
      </c>
      <c r="H3" s="1">
        <v>1</v>
      </c>
      <c r="I3" s="2">
        <f t="shared" ref="I3:I42" si="0">F3</f>
        <v>1.8</v>
      </c>
      <c r="J3" s="2">
        <f t="shared" ref="J3:J42" si="1">G3</f>
        <v>0.47799999999999998</v>
      </c>
      <c r="K3" s="1">
        <v>157778</v>
      </c>
      <c r="L3" s="1">
        <f t="shared" ref="L3:L42" si="2">E3*D3*C3/12</f>
        <v>357.56679197544696</v>
      </c>
      <c r="M3">
        <f t="shared" ref="M3:M42" si="3">ROUND(E3*D3*C3*102.79,0)</f>
        <v>441051</v>
      </c>
      <c r="N3">
        <f t="shared" ref="N3:N42" si="4">ROUND(I3*M3*0.002205,0)</f>
        <v>1751</v>
      </c>
      <c r="O3">
        <f t="shared" ref="O3:O42" si="5">ROUND(J3*M3*0.002205,1)</f>
        <v>464.9</v>
      </c>
    </row>
    <row r="4" spans="1:15">
      <c r="A4" s="1" t="s">
        <v>38</v>
      </c>
      <c r="B4" s="1">
        <v>1730</v>
      </c>
      <c r="C4" s="2">
        <v>1.2316226860199999</v>
      </c>
      <c r="D4" s="2">
        <v>0.752</v>
      </c>
      <c r="E4" s="2">
        <v>46.66</v>
      </c>
      <c r="F4" s="2">
        <v>1.8</v>
      </c>
      <c r="G4" s="2">
        <v>0.47799999999999998</v>
      </c>
      <c r="H4" s="1">
        <v>1</v>
      </c>
      <c r="I4" s="2">
        <f t="shared" si="0"/>
        <v>1.8</v>
      </c>
      <c r="J4" s="2">
        <f t="shared" si="1"/>
        <v>0.47799999999999998</v>
      </c>
      <c r="K4" s="1">
        <v>1557</v>
      </c>
      <c r="L4" s="1">
        <f t="shared" si="2"/>
        <v>3.6012975771941065</v>
      </c>
      <c r="M4">
        <f t="shared" si="3"/>
        <v>4442</v>
      </c>
      <c r="N4">
        <f t="shared" si="4"/>
        <v>18</v>
      </c>
      <c r="O4">
        <f t="shared" si="5"/>
        <v>4.7</v>
      </c>
    </row>
    <row r="5" spans="1:15">
      <c r="A5" s="1" t="s">
        <v>38</v>
      </c>
      <c r="B5" s="1">
        <v>1730</v>
      </c>
      <c r="C5" s="2">
        <v>0.109231814212</v>
      </c>
      <c r="D5" s="2">
        <v>0.752</v>
      </c>
      <c r="E5" s="2">
        <v>46.66</v>
      </c>
      <c r="F5" s="2">
        <v>1.8</v>
      </c>
      <c r="G5" s="2">
        <v>0.47799999999999998</v>
      </c>
      <c r="H5" s="1">
        <v>1</v>
      </c>
      <c r="I5" s="2">
        <f t="shared" si="0"/>
        <v>1.8</v>
      </c>
      <c r="J5" s="2">
        <f t="shared" si="1"/>
        <v>0.47799999999999998</v>
      </c>
      <c r="K5" s="1">
        <v>138</v>
      </c>
      <c r="L5" s="1">
        <f t="shared" si="2"/>
        <v>0.31939673760426696</v>
      </c>
      <c r="M5">
        <f t="shared" si="3"/>
        <v>394</v>
      </c>
      <c r="N5">
        <f t="shared" si="4"/>
        <v>2</v>
      </c>
      <c r="O5">
        <f t="shared" si="5"/>
        <v>0.4</v>
      </c>
    </row>
    <row r="6" spans="1:15">
      <c r="A6" s="1" t="s">
        <v>38</v>
      </c>
      <c r="B6" s="1">
        <v>1300</v>
      </c>
      <c r="C6" s="2">
        <v>0.12210005581400001</v>
      </c>
      <c r="D6" s="2">
        <v>0.69199999999999995</v>
      </c>
      <c r="E6" s="2">
        <v>46.66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9291</v>
      </c>
      <c r="L6" s="1">
        <f t="shared" si="2"/>
        <v>0.32853787618021818</v>
      </c>
      <c r="M6">
        <f t="shared" si="3"/>
        <v>405</v>
      </c>
      <c r="N6">
        <f t="shared" si="4"/>
        <v>2</v>
      </c>
      <c r="O6">
        <f t="shared" si="5"/>
        <v>0.5</v>
      </c>
    </row>
    <row r="7" spans="1:15">
      <c r="A7" s="1" t="s">
        <v>38</v>
      </c>
      <c r="B7" s="1">
        <v>1730</v>
      </c>
      <c r="C7" s="2">
        <v>8.0943627973400004E-3</v>
      </c>
      <c r="D7" s="2">
        <v>0.752</v>
      </c>
      <c r="E7" s="2">
        <v>46.66</v>
      </c>
      <c r="F7" s="2">
        <v>1.8</v>
      </c>
      <c r="G7" s="2">
        <v>0.47799999999999998</v>
      </c>
      <c r="H7" s="1">
        <v>1</v>
      </c>
      <c r="I7" s="2">
        <f t="shared" si="0"/>
        <v>1.8</v>
      </c>
      <c r="J7" s="2">
        <f t="shared" si="1"/>
        <v>0.47799999999999998</v>
      </c>
      <c r="K7" s="1">
        <v>15</v>
      </c>
      <c r="L7" s="1">
        <f t="shared" si="2"/>
        <v>2.3668132669096755E-2</v>
      </c>
      <c r="M7">
        <f t="shared" si="3"/>
        <v>29</v>
      </c>
      <c r="N7">
        <f t="shared" si="4"/>
        <v>0</v>
      </c>
      <c r="O7">
        <f t="shared" si="5"/>
        <v>0</v>
      </c>
    </row>
    <row r="8" spans="1:15">
      <c r="A8" s="1" t="s">
        <v>38</v>
      </c>
      <c r="B8" s="1">
        <v>1730</v>
      </c>
      <c r="C8" s="2">
        <v>2.70270681998</v>
      </c>
      <c r="D8" s="2">
        <v>0.76800000000000002</v>
      </c>
      <c r="E8" s="2">
        <v>46.66</v>
      </c>
      <c r="F8" s="2">
        <v>1.8</v>
      </c>
      <c r="G8" s="2">
        <v>0.47799999999999998</v>
      </c>
      <c r="H8" s="1">
        <v>1</v>
      </c>
      <c r="I8" s="2">
        <f t="shared" si="0"/>
        <v>1.8</v>
      </c>
      <c r="J8" s="2">
        <f t="shared" si="1"/>
        <v>0.47799999999999998</v>
      </c>
      <c r="K8" s="1">
        <v>3488</v>
      </c>
      <c r="L8" s="1">
        <f t="shared" si="2"/>
        <v>8.0709312140970741</v>
      </c>
      <c r="M8">
        <f t="shared" si="3"/>
        <v>9955</v>
      </c>
      <c r="N8">
        <f t="shared" si="4"/>
        <v>40</v>
      </c>
      <c r="O8">
        <f t="shared" si="5"/>
        <v>10.5</v>
      </c>
    </row>
    <row r="9" spans="1:15">
      <c r="A9" s="1" t="s">
        <v>38</v>
      </c>
      <c r="B9" s="1">
        <v>1730</v>
      </c>
      <c r="C9" s="2">
        <v>24.913596459299999</v>
      </c>
      <c r="D9" s="2">
        <v>0.76800000000000002</v>
      </c>
      <c r="E9" s="2">
        <v>46.66</v>
      </c>
      <c r="F9" s="2">
        <v>1.8</v>
      </c>
      <c r="G9" s="2">
        <v>0.47799999999999998</v>
      </c>
      <c r="H9" s="1">
        <v>1</v>
      </c>
      <c r="I9" s="2">
        <f t="shared" si="0"/>
        <v>1.8</v>
      </c>
      <c r="J9" s="2">
        <f t="shared" si="1"/>
        <v>0.47799999999999998</v>
      </c>
      <c r="K9" s="1">
        <v>32155</v>
      </c>
      <c r="L9" s="1">
        <f t="shared" si="2"/>
        <v>74.397978290620031</v>
      </c>
      <c r="M9">
        <f t="shared" si="3"/>
        <v>91768</v>
      </c>
      <c r="N9">
        <f t="shared" si="4"/>
        <v>364</v>
      </c>
      <c r="O9">
        <f t="shared" si="5"/>
        <v>96.7</v>
      </c>
    </row>
    <row r="10" spans="1:15">
      <c r="A10" s="1" t="s">
        <v>38</v>
      </c>
      <c r="B10" s="1">
        <v>1730</v>
      </c>
      <c r="C10" s="2">
        <v>4.19123478694</v>
      </c>
      <c r="D10" s="2">
        <v>0.76800000000000002</v>
      </c>
      <c r="E10" s="2">
        <v>46.66</v>
      </c>
      <c r="F10" s="2">
        <v>1.8</v>
      </c>
      <c r="G10" s="2">
        <v>0.47799999999999998</v>
      </c>
      <c r="H10" s="1">
        <v>1</v>
      </c>
      <c r="I10" s="2">
        <f t="shared" si="0"/>
        <v>1.8</v>
      </c>
      <c r="J10" s="2">
        <f t="shared" si="1"/>
        <v>0.47799999999999998</v>
      </c>
      <c r="K10" s="1">
        <v>5410</v>
      </c>
      <c r="L10" s="1">
        <f t="shared" si="2"/>
        <v>12.516032970151706</v>
      </c>
      <c r="M10">
        <f t="shared" si="3"/>
        <v>15438</v>
      </c>
      <c r="N10">
        <f t="shared" si="4"/>
        <v>61</v>
      </c>
      <c r="O10">
        <f t="shared" si="5"/>
        <v>16.3</v>
      </c>
    </row>
    <row r="11" spans="1:15">
      <c r="A11" s="1" t="s">
        <v>38</v>
      </c>
      <c r="B11" s="1">
        <v>1730</v>
      </c>
      <c r="C11" s="2">
        <v>1.9949951614000001</v>
      </c>
      <c r="D11" s="2">
        <v>0.76800000000000002</v>
      </c>
      <c r="E11" s="2">
        <v>46.66</v>
      </c>
      <c r="F11" s="2">
        <v>1.8</v>
      </c>
      <c r="G11" s="2">
        <v>0.47799999999999998</v>
      </c>
      <c r="H11" s="1">
        <v>1</v>
      </c>
      <c r="I11" s="2">
        <f t="shared" si="0"/>
        <v>1.8</v>
      </c>
      <c r="J11" s="2">
        <f t="shared" si="1"/>
        <v>0.47799999999999998</v>
      </c>
      <c r="K11" s="1">
        <v>2575</v>
      </c>
      <c r="L11" s="1">
        <f t="shared" si="2"/>
        <v>5.9575343507791354</v>
      </c>
      <c r="M11">
        <f t="shared" si="3"/>
        <v>7348</v>
      </c>
      <c r="N11">
        <f t="shared" si="4"/>
        <v>29</v>
      </c>
      <c r="O11">
        <f t="shared" si="5"/>
        <v>7.7</v>
      </c>
    </row>
    <row r="12" spans="1:15">
      <c r="A12" s="1" t="s">
        <v>38</v>
      </c>
      <c r="B12" s="1">
        <v>1730</v>
      </c>
      <c r="C12" s="2">
        <v>1.1738232514700001E-2</v>
      </c>
      <c r="D12" s="2">
        <v>0.752</v>
      </c>
      <c r="E12" s="2">
        <v>46.66</v>
      </c>
      <c r="F12" s="2">
        <v>1.8</v>
      </c>
      <c r="G12" s="2">
        <v>0.47799999999999998</v>
      </c>
      <c r="H12" s="1">
        <v>1</v>
      </c>
      <c r="I12" s="2">
        <f t="shared" si="0"/>
        <v>1.8</v>
      </c>
      <c r="J12" s="2">
        <f t="shared" si="1"/>
        <v>0.47799999999999998</v>
      </c>
      <c r="K12" s="1">
        <v>15</v>
      </c>
      <c r="L12" s="1">
        <f t="shared" si="2"/>
        <v>3.4322904892516527E-2</v>
      </c>
      <c r="M12">
        <f t="shared" si="3"/>
        <v>42</v>
      </c>
      <c r="N12">
        <f t="shared" si="4"/>
        <v>0</v>
      </c>
      <c r="O12">
        <f t="shared" si="5"/>
        <v>0</v>
      </c>
    </row>
    <row r="13" spans="1:15">
      <c r="A13" s="1" t="s">
        <v>38</v>
      </c>
      <c r="B13" s="1">
        <v>1730</v>
      </c>
      <c r="C13" s="2">
        <v>38.587837450400002</v>
      </c>
      <c r="D13" s="2">
        <v>0.76800000000000002</v>
      </c>
      <c r="E13" s="2">
        <v>46.66</v>
      </c>
      <c r="F13" s="2">
        <v>1.8</v>
      </c>
      <c r="G13" s="2">
        <v>0.47799999999999998</v>
      </c>
      <c r="H13" s="1">
        <v>1</v>
      </c>
      <c r="I13" s="2">
        <f t="shared" si="0"/>
        <v>1.8</v>
      </c>
      <c r="J13" s="2">
        <f t="shared" si="1"/>
        <v>0.47799999999999998</v>
      </c>
      <c r="K13" s="1">
        <v>49804</v>
      </c>
      <c r="L13" s="1">
        <f t="shared" si="2"/>
        <v>115.2325437078825</v>
      </c>
      <c r="M13">
        <f t="shared" si="3"/>
        <v>142137</v>
      </c>
      <c r="N13">
        <f t="shared" si="4"/>
        <v>564</v>
      </c>
      <c r="O13">
        <f t="shared" si="5"/>
        <v>149.80000000000001</v>
      </c>
    </row>
    <row r="14" spans="1:15">
      <c r="A14" s="1" t="s">
        <v>38</v>
      </c>
      <c r="B14" s="1">
        <v>1730</v>
      </c>
      <c r="C14" s="2">
        <v>78.143203886099997</v>
      </c>
      <c r="D14" s="2">
        <v>0.72399999999999998</v>
      </c>
      <c r="E14" s="2">
        <v>46.66</v>
      </c>
      <c r="F14" s="2">
        <v>1.8</v>
      </c>
      <c r="G14" s="2">
        <v>0.47799999999999998</v>
      </c>
      <c r="H14" s="1">
        <v>1</v>
      </c>
      <c r="I14" s="2">
        <f t="shared" si="0"/>
        <v>1.8</v>
      </c>
      <c r="J14" s="2">
        <f t="shared" si="1"/>
        <v>0.47799999999999998</v>
      </c>
      <c r="K14" s="1">
        <v>95079</v>
      </c>
      <c r="L14" s="1">
        <f t="shared" si="2"/>
        <v>219.98510089730067</v>
      </c>
      <c r="M14">
        <f t="shared" si="3"/>
        <v>271347</v>
      </c>
      <c r="N14">
        <f t="shared" si="4"/>
        <v>1077</v>
      </c>
      <c r="O14">
        <f t="shared" si="5"/>
        <v>286</v>
      </c>
    </row>
    <row r="15" spans="1:15">
      <c r="A15" s="1" t="s">
        <v>38</v>
      </c>
      <c r="B15" s="1">
        <v>1300</v>
      </c>
      <c r="C15" s="2">
        <v>2.8489200725699999E-2</v>
      </c>
      <c r="D15" s="2">
        <v>0.63100000000000001</v>
      </c>
      <c r="E15" s="2">
        <v>46.66</v>
      </c>
      <c r="F15" s="2">
        <v>2.1</v>
      </c>
      <c r="G15" s="2">
        <v>0.51600000000000001</v>
      </c>
      <c r="H15" s="1">
        <v>1</v>
      </c>
      <c r="I15" s="2">
        <f t="shared" si="0"/>
        <v>2.1</v>
      </c>
      <c r="J15" s="2">
        <f t="shared" si="1"/>
        <v>0.51600000000000001</v>
      </c>
      <c r="K15" s="1">
        <v>30</v>
      </c>
      <c r="L15" s="1">
        <f t="shared" si="2"/>
        <v>6.9899346066532766E-2</v>
      </c>
      <c r="M15">
        <f t="shared" si="3"/>
        <v>86</v>
      </c>
      <c r="N15">
        <f t="shared" si="4"/>
        <v>0</v>
      </c>
      <c r="O15">
        <f t="shared" si="5"/>
        <v>0.1</v>
      </c>
    </row>
    <row r="16" spans="1:15">
      <c r="A16" s="1" t="s">
        <v>38</v>
      </c>
      <c r="B16" s="1">
        <v>1300</v>
      </c>
      <c r="C16" s="2">
        <v>3.5530618609400003E-2</v>
      </c>
      <c r="D16" s="2">
        <v>0.63100000000000001</v>
      </c>
      <c r="E16" s="2">
        <v>46.66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1"/>
        <v>0.51600000000000001</v>
      </c>
      <c r="K16" s="1">
        <v>39</v>
      </c>
      <c r="L16" s="1">
        <f t="shared" si="2"/>
        <v>8.7175734765209581E-2</v>
      </c>
      <c r="M16">
        <f t="shared" si="3"/>
        <v>108</v>
      </c>
      <c r="N16">
        <f t="shared" si="4"/>
        <v>1</v>
      </c>
      <c r="O16">
        <f t="shared" si="5"/>
        <v>0.1</v>
      </c>
    </row>
    <row r="17" spans="1:15">
      <c r="A17" s="1" t="s">
        <v>38</v>
      </c>
      <c r="B17" s="1">
        <v>1730</v>
      </c>
      <c r="C17" s="2">
        <v>77.012241631099997</v>
      </c>
      <c r="D17" s="2">
        <v>0.76800000000000002</v>
      </c>
      <c r="E17" s="2">
        <v>46.66</v>
      </c>
      <c r="F17" s="2">
        <v>1.8</v>
      </c>
      <c r="G17" s="2">
        <v>0.47799999999999998</v>
      </c>
      <c r="H17" s="1">
        <v>1</v>
      </c>
      <c r="I17" s="2">
        <f t="shared" si="0"/>
        <v>1.8</v>
      </c>
      <c r="J17" s="2">
        <f t="shared" si="1"/>
        <v>0.47799999999999998</v>
      </c>
      <c r="K17" s="1">
        <v>100991</v>
      </c>
      <c r="L17" s="1">
        <f t="shared" si="2"/>
        <v>229.97703644845603</v>
      </c>
      <c r="M17">
        <f t="shared" si="3"/>
        <v>283672</v>
      </c>
      <c r="N17">
        <f t="shared" si="4"/>
        <v>1126</v>
      </c>
      <c r="O17">
        <f t="shared" si="5"/>
        <v>299</v>
      </c>
    </row>
    <row r="18" spans="1:15">
      <c r="A18" s="1" t="s">
        <v>38</v>
      </c>
      <c r="B18" s="1">
        <v>1730</v>
      </c>
      <c r="C18" s="2">
        <v>1.58479192175E-3</v>
      </c>
      <c r="D18" s="2">
        <v>0.752</v>
      </c>
      <c r="E18" s="2">
        <v>46.66</v>
      </c>
      <c r="F18" s="2">
        <v>1.8</v>
      </c>
      <c r="G18" s="2">
        <v>0.47799999999999998</v>
      </c>
      <c r="H18" s="1">
        <v>1</v>
      </c>
      <c r="I18" s="2">
        <f t="shared" si="0"/>
        <v>1.8</v>
      </c>
      <c r="J18" s="2">
        <f t="shared" si="1"/>
        <v>0.47799999999999998</v>
      </c>
      <c r="K18" s="1">
        <v>2</v>
      </c>
      <c r="L18" s="1">
        <f t="shared" si="2"/>
        <v>4.6339738403149127E-3</v>
      </c>
      <c r="M18">
        <f t="shared" si="3"/>
        <v>6</v>
      </c>
      <c r="N18">
        <f t="shared" si="4"/>
        <v>0</v>
      </c>
      <c r="O18">
        <f t="shared" si="5"/>
        <v>0</v>
      </c>
    </row>
    <row r="19" spans="1:15">
      <c r="A19" s="1" t="s">
        <v>38</v>
      </c>
      <c r="B19" s="1">
        <v>1730</v>
      </c>
      <c r="C19" s="2">
        <v>2.07925684337E-2</v>
      </c>
      <c r="D19" s="2">
        <v>0.752</v>
      </c>
      <c r="E19" s="2">
        <v>46.66</v>
      </c>
      <c r="F19" s="2">
        <v>1.8</v>
      </c>
      <c r="G19" s="2">
        <v>0.47799999999999998</v>
      </c>
      <c r="H19" s="1">
        <v>1</v>
      </c>
      <c r="I19" s="2">
        <f t="shared" si="0"/>
        <v>1.8</v>
      </c>
      <c r="J19" s="2">
        <f t="shared" si="1"/>
        <v>0.47799999999999998</v>
      </c>
      <c r="K19" s="1">
        <v>26</v>
      </c>
      <c r="L19" s="1">
        <f t="shared" si="2"/>
        <v>6.0798024568630364E-2</v>
      </c>
      <c r="M19">
        <f t="shared" si="3"/>
        <v>75</v>
      </c>
      <c r="N19">
        <f t="shared" si="4"/>
        <v>0</v>
      </c>
      <c r="O19">
        <f t="shared" si="5"/>
        <v>0.1</v>
      </c>
    </row>
    <row r="20" spans="1:15">
      <c r="A20" s="1" t="s">
        <v>38</v>
      </c>
      <c r="B20" s="1">
        <v>1730</v>
      </c>
      <c r="C20" s="2">
        <v>8.6547998682299994E-5</v>
      </c>
      <c r="D20" s="2">
        <v>0.752</v>
      </c>
      <c r="E20" s="2">
        <v>46.66</v>
      </c>
      <c r="F20" s="2">
        <v>1.8</v>
      </c>
      <c r="G20" s="2">
        <v>0.47799999999999998</v>
      </c>
      <c r="H20" s="1">
        <v>1</v>
      </c>
      <c r="I20" s="2">
        <f t="shared" si="0"/>
        <v>1.8</v>
      </c>
      <c r="J20" s="2">
        <f t="shared" si="1"/>
        <v>0.47799999999999998</v>
      </c>
      <c r="K20" s="1">
        <v>0</v>
      </c>
      <c r="L20" s="1">
        <f t="shared" si="2"/>
        <v>2.5306865609367669E-4</v>
      </c>
      <c r="M20">
        <f t="shared" si="3"/>
        <v>0</v>
      </c>
      <c r="N20">
        <f t="shared" si="4"/>
        <v>0</v>
      </c>
      <c r="O20">
        <f t="shared" si="5"/>
        <v>0</v>
      </c>
    </row>
    <row r="21" spans="1:15">
      <c r="A21" s="1" t="s">
        <v>38</v>
      </c>
      <c r="B21" s="1">
        <v>1730</v>
      </c>
      <c r="C21" s="2">
        <v>9.4238946131800005E-2</v>
      </c>
      <c r="D21" s="2">
        <v>0.752</v>
      </c>
      <c r="E21" s="2">
        <v>46.66</v>
      </c>
      <c r="F21" s="2">
        <v>1.8</v>
      </c>
      <c r="G21" s="2">
        <v>0.47799999999999998</v>
      </c>
      <c r="H21" s="1">
        <v>1</v>
      </c>
      <c r="I21" s="2">
        <f t="shared" si="0"/>
        <v>1.8</v>
      </c>
      <c r="J21" s="2">
        <f t="shared" si="1"/>
        <v>0.47799999999999998</v>
      </c>
      <c r="K21" s="1">
        <v>119</v>
      </c>
      <c r="L21" s="1">
        <f t="shared" si="2"/>
        <v>0.27555719152794672</v>
      </c>
      <c r="M21">
        <f t="shared" si="3"/>
        <v>340</v>
      </c>
      <c r="N21">
        <f t="shared" si="4"/>
        <v>1</v>
      </c>
      <c r="O21">
        <f t="shared" si="5"/>
        <v>0.4</v>
      </c>
    </row>
    <row r="22" spans="1:15">
      <c r="A22" s="1" t="s">
        <v>38</v>
      </c>
      <c r="B22" s="1">
        <v>8140</v>
      </c>
      <c r="C22" s="2">
        <v>6.6380864046400007E-2</v>
      </c>
      <c r="D22" s="2">
        <v>0.77700000000000002</v>
      </c>
      <c r="E22" s="2">
        <v>46.66</v>
      </c>
      <c r="F22" s="2">
        <v>1.18</v>
      </c>
      <c r="G22" s="2">
        <v>0.48</v>
      </c>
      <c r="H22" s="1">
        <v>1</v>
      </c>
      <c r="I22" s="2">
        <f t="shared" si="0"/>
        <v>1.18</v>
      </c>
      <c r="J22" s="2">
        <f t="shared" si="1"/>
        <v>0.48</v>
      </c>
      <c r="K22" s="1">
        <v>820</v>
      </c>
      <c r="L22" s="1">
        <f t="shared" si="2"/>
        <v>0.2005521897872253</v>
      </c>
      <c r="M22">
        <f t="shared" si="3"/>
        <v>247</v>
      </c>
      <c r="N22">
        <f t="shared" si="4"/>
        <v>1</v>
      </c>
      <c r="O22">
        <f t="shared" si="5"/>
        <v>0.3</v>
      </c>
    </row>
    <row r="23" spans="1:15">
      <c r="A23" s="1" t="s">
        <v>38</v>
      </c>
      <c r="B23" s="1">
        <v>1730</v>
      </c>
      <c r="C23" s="2">
        <v>0.21981275819099999</v>
      </c>
      <c r="D23" s="2">
        <v>0.752</v>
      </c>
      <c r="E23" s="2">
        <v>46.66</v>
      </c>
      <c r="F23" s="2">
        <v>1.8</v>
      </c>
      <c r="G23" s="2">
        <v>0.47799999999999998</v>
      </c>
      <c r="H23" s="1">
        <v>1</v>
      </c>
      <c r="I23" s="2">
        <f t="shared" si="0"/>
        <v>1.8</v>
      </c>
      <c r="J23" s="2">
        <f t="shared" si="1"/>
        <v>0.47799999999999998</v>
      </c>
      <c r="K23" s="1">
        <v>278</v>
      </c>
      <c r="L23" s="1">
        <f t="shared" si="2"/>
        <v>0.64273836662403572</v>
      </c>
      <c r="M23">
        <f t="shared" si="3"/>
        <v>793</v>
      </c>
      <c r="N23">
        <f t="shared" si="4"/>
        <v>3</v>
      </c>
      <c r="O23">
        <f t="shared" si="5"/>
        <v>0.8</v>
      </c>
    </row>
    <row r="24" spans="1:15">
      <c r="A24" s="1" t="s">
        <v>38</v>
      </c>
      <c r="B24" s="1">
        <v>1730</v>
      </c>
      <c r="C24" s="2">
        <v>1.9644403445699999E-2</v>
      </c>
      <c r="D24" s="2">
        <v>0.752</v>
      </c>
      <c r="E24" s="2">
        <v>46.66</v>
      </c>
      <c r="F24" s="2">
        <v>1.8</v>
      </c>
      <c r="G24" s="2">
        <v>0.47799999999999998</v>
      </c>
      <c r="H24" s="1">
        <v>1</v>
      </c>
      <c r="I24" s="2">
        <f t="shared" si="0"/>
        <v>1.8</v>
      </c>
      <c r="J24" s="2">
        <f t="shared" si="1"/>
        <v>0.47799999999999998</v>
      </c>
      <c r="K24" s="1">
        <v>25</v>
      </c>
      <c r="L24" s="1">
        <f t="shared" si="2"/>
        <v>5.7440759525985347E-2</v>
      </c>
      <c r="M24">
        <f t="shared" si="3"/>
        <v>71</v>
      </c>
      <c r="N24">
        <f t="shared" si="4"/>
        <v>0</v>
      </c>
      <c r="O24">
        <f t="shared" si="5"/>
        <v>0.1</v>
      </c>
    </row>
    <row r="25" spans="1:15">
      <c r="A25" s="1" t="s">
        <v>38</v>
      </c>
      <c r="B25" s="1">
        <v>8140</v>
      </c>
      <c r="C25" s="2">
        <v>0.11451254290100001</v>
      </c>
      <c r="D25" s="2">
        <v>0.77700000000000002</v>
      </c>
      <c r="E25" s="2">
        <v>46.66</v>
      </c>
      <c r="F25" s="2">
        <v>1.18</v>
      </c>
      <c r="G25" s="2">
        <v>0.48</v>
      </c>
      <c r="H25" s="1">
        <v>1</v>
      </c>
      <c r="I25" s="2">
        <f t="shared" si="0"/>
        <v>1.18</v>
      </c>
      <c r="J25" s="2">
        <f t="shared" si="1"/>
        <v>0.48</v>
      </c>
      <c r="K25" s="1">
        <v>2066</v>
      </c>
      <c r="L25" s="1">
        <f t="shared" si="2"/>
        <v>0.34596930255150271</v>
      </c>
      <c r="M25">
        <f t="shared" si="3"/>
        <v>427</v>
      </c>
      <c r="N25">
        <f t="shared" si="4"/>
        <v>1</v>
      </c>
      <c r="O25">
        <f t="shared" si="5"/>
        <v>0.5</v>
      </c>
    </row>
    <row r="26" spans="1:15">
      <c r="A26" s="1" t="s">
        <v>38</v>
      </c>
      <c r="B26" s="1">
        <v>1730</v>
      </c>
      <c r="C26" s="2">
        <v>1.3145039053500001E-4</v>
      </c>
      <c r="D26" s="2">
        <v>0.752</v>
      </c>
      <c r="E26" s="2">
        <v>46.66</v>
      </c>
      <c r="F26" s="2">
        <v>1.8</v>
      </c>
      <c r="G26" s="2">
        <v>0.47799999999999998</v>
      </c>
      <c r="H26" s="1">
        <v>1</v>
      </c>
      <c r="I26" s="2">
        <f t="shared" si="0"/>
        <v>1.8</v>
      </c>
      <c r="J26" s="2">
        <f t="shared" si="1"/>
        <v>0.47799999999999998</v>
      </c>
      <c r="K26" s="1">
        <v>0</v>
      </c>
      <c r="L26" s="1">
        <f t="shared" si="2"/>
        <v>3.8436444726808752E-4</v>
      </c>
      <c r="M26">
        <f t="shared" si="3"/>
        <v>0</v>
      </c>
      <c r="N26">
        <f t="shared" si="4"/>
        <v>0</v>
      </c>
      <c r="O26">
        <f t="shared" si="5"/>
        <v>0</v>
      </c>
    </row>
    <row r="27" spans="1:15">
      <c r="A27" s="1" t="s">
        <v>38</v>
      </c>
      <c r="B27" s="1">
        <v>1730</v>
      </c>
      <c r="C27" s="2">
        <v>423.15536263199999</v>
      </c>
      <c r="D27" s="2">
        <v>0.752</v>
      </c>
      <c r="E27" s="2">
        <v>46.66</v>
      </c>
      <c r="F27" s="2">
        <v>1.8</v>
      </c>
      <c r="G27" s="2">
        <v>0.47799999999999998</v>
      </c>
      <c r="H27" s="1">
        <v>1</v>
      </c>
      <c r="I27" s="2">
        <f t="shared" si="0"/>
        <v>1.8</v>
      </c>
      <c r="J27" s="2">
        <f t="shared" si="1"/>
        <v>0.47799999999999998</v>
      </c>
      <c r="K27" s="1">
        <v>535283</v>
      </c>
      <c r="L27" s="1">
        <f t="shared" si="2"/>
        <v>1237.3175644789715</v>
      </c>
      <c r="M27">
        <f t="shared" si="3"/>
        <v>1526206</v>
      </c>
      <c r="N27">
        <f t="shared" si="4"/>
        <v>6058</v>
      </c>
      <c r="O27">
        <f t="shared" si="5"/>
        <v>1608.6</v>
      </c>
    </row>
    <row r="28" spans="1:15">
      <c r="A28" s="1" t="s">
        <v>38</v>
      </c>
      <c r="B28" s="1">
        <v>1730</v>
      </c>
      <c r="C28" s="2">
        <v>0.16410575683100001</v>
      </c>
      <c r="D28" s="2">
        <v>0.752</v>
      </c>
      <c r="E28" s="2">
        <v>46.66</v>
      </c>
      <c r="F28" s="2">
        <v>1.8</v>
      </c>
      <c r="G28" s="2">
        <v>0.47799999999999998</v>
      </c>
      <c r="H28" s="1">
        <v>1</v>
      </c>
      <c r="I28" s="2">
        <f t="shared" si="0"/>
        <v>1.8</v>
      </c>
      <c r="J28" s="2">
        <f t="shared" si="1"/>
        <v>0.47799999999999998</v>
      </c>
      <c r="K28" s="1">
        <v>214</v>
      </c>
      <c r="L28" s="1">
        <f t="shared" si="2"/>
        <v>0.47984960912735947</v>
      </c>
      <c r="M28">
        <f t="shared" si="3"/>
        <v>592</v>
      </c>
      <c r="N28">
        <f t="shared" si="4"/>
        <v>2</v>
      </c>
      <c r="O28">
        <f t="shared" si="5"/>
        <v>0.6</v>
      </c>
    </row>
    <row r="29" spans="1:15">
      <c r="A29" s="1" t="s">
        <v>38</v>
      </c>
      <c r="B29" s="1">
        <v>1730</v>
      </c>
      <c r="C29" s="2">
        <v>7.9483669273000004E-2</v>
      </c>
      <c r="D29" s="2">
        <v>0.752</v>
      </c>
      <c r="E29" s="2">
        <v>46.66</v>
      </c>
      <c r="F29" s="2">
        <v>1.8</v>
      </c>
      <c r="G29" s="2">
        <v>0.47799999999999998</v>
      </c>
      <c r="H29" s="1">
        <v>1</v>
      </c>
      <c r="I29" s="2">
        <f t="shared" si="0"/>
        <v>1.8</v>
      </c>
      <c r="J29" s="2">
        <f t="shared" si="1"/>
        <v>0.47799999999999998</v>
      </c>
      <c r="K29" s="1">
        <v>124</v>
      </c>
      <c r="L29" s="1">
        <f t="shared" si="2"/>
        <v>0.23241236851876593</v>
      </c>
      <c r="M29">
        <f t="shared" si="3"/>
        <v>287</v>
      </c>
      <c r="N29">
        <f t="shared" si="4"/>
        <v>1</v>
      </c>
      <c r="O29">
        <f t="shared" si="5"/>
        <v>0.3</v>
      </c>
    </row>
    <row r="30" spans="1:15">
      <c r="A30" s="1" t="s">
        <v>38</v>
      </c>
      <c r="B30" s="1">
        <v>1730</v>
      </c>
      <c r="C30" s="2">
        <v>2.9912924832999999E-2</v>
      </c>
      <c r="D30" s="2">
        <v>0.752</v>
      </c>
      <c r="E30" s="2">
        <v>46.66</v>
      </c>
      <c r="F30" s="2">
        <v>1.8</v>
      </c>
      <c r="G30" s="2">
        <v>0.47799999999999998</v>
      </c>
      <c r="H30" s="1">
        <v>1</v>
      </c>
      <c r="I30" s="2">
        <f t="shared" si="0"/>
        <v>1.8</v>
      </c>
      <c r="J30" s="2">
        <f t="shared" si="1"/>
        <v>0.47799999999999998</v>
      </c>
      <c r="K30" s="1">
        <v>51</v>
      </c>
      <c r="L30" s="1">
        <f t="shared" si="2"/>
        <v>8.7466189889687532E-2</v>
      </c>
      <c r="M30">
        <f t="shared" si="3"/>
        <v>108</v>
      </c>
      <c r="N30">
        <f t="shared" si="4"/>
        <v>0</v>
      </c>
      <c r="O30">
        <f t="shared" si="5"/>
        <v>0.1</v>
      </c>
    </row>
    <row r="31" spans="1:15">
      <c r="A31" s="1" t="s">
        <v>38</v>
      </c>
      <c r="B31" s="1">
        <v>1730</v>
      </c>
      <c r="C31" s="2">
        <v>2.8887175358700001E-2</v>
      </c>
      <c r="D31" s="2">
        <v>0.752</v>
      </c>
      <c r="E31" s="2">
        <v>46.66</v>
      </c>
      <c r="F31" s="2">
        <v>1.8</v>
      </c>
      <c r="G31" s="2">
        <v>0.47799999999999998</v>
      </c>
      <c r="H31" s="1">
        <v>1</v>
      </c>
      <c r="I31" s="2">
        <f t="shared" si="0"/>
        <v>1.8</v>
      </c>
      <c r="J31" s="2">
        <f t="shared" si="1"/>
        <v>0.47799999999999998</v>
      </c>
      <c r="K31" s="1">
        <v>37</v>
      </c>
      <c r="L31" s="1">
        <f t="shared" si="2"/>
        <v>8.4466871073515026E-2</v>
      </c>
      <c r="M31">
        <f t="shared" si="3"/>
        <v>104</v>
      </c>
      <c r="N31">
        <f t="shared" si="4"/>
        <v>0</v>
      </c>
      <c r="O31">
        <f t="shared" si="5"/>
        <v>0.1</v>
      </c>
    </row>
    <row r="32" spans="1:15">
      <c r="A32" s="1" t="s">
        <v>38</v>
      </c>
      <c r="B32" s="1">
        <v>1730</v>
      </c>
      <c r="C32" s="2">
        <v>0.16083431608599999</v>
      </c>
      <c r="D32" s="2">
        <v>0.752</v>
      </c>
      <c r="E32" s="2">
        <v>46.66</v>
      </c>
      <c r="F32" s="2">
        <v>1.8</v>
      </c>
      <c r="G32" s="2">
        <v>0.47799999999999998</v>
      </c>
      <c r="H32" s="1">
        <v>1</v>
      </c>
      <c r="I32" s="2">
        <f t="shared" si="0"/>
        <v>1.8</v>
      </c>
      <c r="J32" s="2">
        <f t="shared" si="1"/>
        <v>0.47799999999999998</v>
      </c>
      <c r="K32" s="1">
        <v>203</v>
      </c>
      <c r="L32" s="1">
        <f t="shared" si="2"/>
        <v>0.47028382915055955</v>
      </c>
      <c r="M32">
        <f t="shared" si="3"/>
        <v>580</v>
      </c>
      <c r="N32">
        <f t="shared" si="4"/>
        <v>2</v>
      </c>
      <c r="O32">
        <f t="shared" si="5"/>
        <v>0.6</v>
      </c>
    </row>
    <row r="33" spans="1:15">
      <c r="A33" s="1" t="s">
        <v>38</v>
      </c>
      <c r="B33" s="1">
        <v>1730</v>
      </c>
      <c r="C33" s="2">
        <v>4.0650081024700002</v>
      </c>
      <c r="D33" s="2">
        <v>0.76800000000000002</v>
      </c>
      <c r="E33" s="2">
        <v>46.66</v>
      </c>
      <c r="F33" s="2">
        <v>1.8</v>
      </c>
      <c r="G33" s="2">
        <v>0.47799999999999998</v>
      </c>
      <c r="H33" s="1">
        <v>1</v>
      </c>
      <c r="I33" s="2">
        <f t="shared" si="0"/>
        <v>1.8</v>
      </c>
      <c r="J33" s="2">
        <f t="shared" si="1"/>
        <v>0.47799999999999998</v>
      </c>
      <c r="K33" s="1">
        <v>5247</v>
      </c>
      <c r="L33" s="1">
        <f t="shared" si="2"/>
        <v>12.139089795920013</v>
      </c>
      <c r="M33">
        <f t="shared" si="3"/>
        <v>14973</v>
      </c>
      <c r="N33">
        <f t="shared" si="4"/>
        <v>59</v>
      </c>
      <c r="O33">
        <f t="shared" si="5"/>
        <v>15.8</v>
      </c>
    </row>
    <row r="34" spans="1:15">
      <c r="A34" s="1" t="s">
        <v>38</v>
      </c>
      <c r="B34" s="1">
        <v>1730</v>
      </c>
      <c r="C34" s="2">
        <v>18.013864423099999</v>
      </c>
      <c r="D34" s="2">
        <v>0.76800000000000002</v>
      </c>
      <c r="E34" s="2">
        <v>46.66</v>
      </c>
      <c r="F34" s="2">
        <v>1.8</v>
      </c>
      <c r="G34" s="2">
        <v>0.47799999999999998</v>
      </c>
      <c r="H34" s="1">
        <v>1</v>
      </c>
      <c r="I34" s="2">
        <f t="shared" si="0"/>
        <v>1.8</v>
      </c>
      <c r="J34" s="2">
        <f t="shared" si="1"/>
        <v>0.47799999999999998</v>
      </c>
      <c r="K34" s="1">
        <v>23250</v>
      </c>
      <c r="L34" s="1">
        <f t="shared" si="2"/>
        <v>53.793722494838136</v>
      </c>
      <c r="M34">
        <f t="shared" si="3"/>
        <v>66353</v>
      </c>
      <c r="N34">
        <f t="shared" si="4"/>
        <v>263</v>
      </c>
      <c r="O34">
        <f t="shared" si="5"/>
        <v>69.900000000000006</v>
      </c>
    </row>
    <row r="35" spans="1:15">
      <c r="A35" s="1" t="s">
        <v>38</v>
      </c>
      <c r="B35" s="1">
        <v>1730</v>
      </c>
      <c r="C35" s="2">
        <v>4.1182007431399999E-3</v>
      </c>
      <c r="D35" s="2">
        <v>0.752</v>
      </c>
      <c r="E35" s="2">
        <v>46.66</v>
      </c>
      <c r="F35" s="2">
        <v>1.8</v>
      </c>
      <c r="G35" s="2">
        <v>0.47799999999999998</v>
      </c>
      <c r="H35" s="1">
        <v>1</v>
      </c>
      <c r="I35" s="2">
        <f t="shared" si="0"/>
        <v>1.8</v>
      </c>
      <c r="J35" s="2">
        <f t="shared" si="1"/>
        <v>0.47799999999999998</v>
      </c>
      <c r="K35" s="1">
        <v>10</v>
      </c>
      <c r="L35" s="1">
        <f t="shared" si="2"/>
        <v>1.2041728791627841E-2</v>
      </c>
      <c r="M35">
        <f t="shared" si="3"/>
        <v>15</v>
      </c>
      <c r="N35">
        <f t="shared" si="4"/>
        <v>0</v>
      </c>
      <c r="O35">
        <f t="shared" si="5"/>
        <v>0</v>
      </c>
    </row>
    <row r="36" spans="1:15">
      <c r="A36" s="1" t="s">
        <v>38</v>
      </c>
      <c r="B36" s="1">
        <v>1730</v>
      </c>
      <c r="C36" s="2">
        <v>20.127677500699999</v>
      </c>
      <c r="D36" s="2">
        <v>0.76800000000000002</v>
      </c>
      <c r="E36" s="2">
        <v>46.66</v>
      </c>
      <c r="F36" s="2">
        <v>1.8</v>
      </c>
      <c r="G36" s="2">
        <v>0.47799999999999998</v>
      </c>
      <c r="H36" s="1">
        <v>1</v>
      </c>
      <c r="I36" s="2">
        <f t="shared" si="0"/>
        <v>1.8</v>
      </c>
      <c r="J36" s="2">
        <f t="shared" si="1"/>
        <v>0.47799999999999998</v>
      </c>
      <c r="K36" s="1">
        <v>25978</v>
      </c>
      <c r="L36" s="1">
        <f t="shared" si="2"/>
        <v>60.106075659690362</v>
      </c>
      <c r="M36">
        <f t="shared" si="3"/>
        <v>74140</v>
      </c>
      <c r="N36">
        <f t="shared" si="4"/>
        <v>294</v>
      </c>
      <c r="O36">
        <f t="shared" si="5"/>
        <v>78.099999999999994</v>
      </c>
    </row>
    <row r="37" spans="1:15">
      <c r="A37" s="1" t="s">
        <v>38</v>
      </c>
      <c r="B37" s="1">
        <v>1730</v>
      </c>
      <c r="C37" s="2">
        <v>332.24131411399998</v>
      </c>
      <c r="D37" s="2">
        <v>0.76800000000000002</v>
      </c>
      <c r="E37" s="2">
        <v>46.66</v>
      </c>
      <c r="F37" s="2">
        <v>1.8</v>
      </c>
      <c r="G37" s="2">
        <v>0.47799999999999998</v>
      </c>
      <c r="H37" s="1">
        <v>1</v>
      </c>
      <c r="I37" s="2">
        <f t="shared" si="0"/>
        <v>1.8</v>
      </c>
      <c r="J37" s="2">
        <f t="shared" si="1"/>
        <v>0.47799999999999998</v>
      </c>
      <c r="K37" s="1">
        <v>429383</v>
      </c>
      <c r="L37" s="1">
        <f t="shared" si="2"/>
        <v>992.15230185979124</v>
      </c>
      <c r="M37">
        <f t="shared" si="3"/>
        <v>1223800</v>
      </c>
      <c r="N37">
        <f t="shared" si="4"/>
        <v>4857</v>
      </c>
      <c r="O37">
        <f t="shared" si="5"/>
        <v>1289.9000000000001</v>
      </c>
    </row>
    <row r="38" spans="1:15">
      <c r="A38" s="1" t="s">
        <v>38</v>
      </c>
      <c r="B38" s="1">
        <v>1730</v>
      </c>
      <c r="C38" s="2">
        <v>4.1794008105399998</v>
      </c>
      <c r="D38" s="2">
        <v>0.76800000000000002</v>
      </c>
      <c r="E38" s="2">
        <v>46.66</v>
      </c>
      <c r="F38" s="2">
        <v>1.8</v>
      </c>
      <c r="G38" s="2">
        <v>0.47799999999999998</v>
      </c>
      <c r="H38" s="1">
        <v>1</v>
      </c>
      <c r="I38" s="2">
        <f t="shared" si="0"/>
        <v>1.8</v>
      </c>
      <c r="J38" s="2">
        <f t="shared" si="1"/>
        <v>0.47799999999999998</v>
      </c>
      <c r="K38" s="1">
        <v>5394</v>
      </c>
      <c r="L38" s="1">
        <f t="shared" si="2"/>
        <v>12.480693876466967</v>
      </c>
      <c r="M38">
        <f t="shared" si="3"/>
        <v>15395</v>
      </c>
      <c r="N38">
        <f t="shared" si="4"/>
        <v>61</v>
      </c>
      <c r="O38">
        <f t="shared" si="5"/>
        <v>16.2</v>
      </c>
    </row>
    <row r="39" spans="1:15">
      <c r="A39" s="1" t="s">
        <v>38</v>
      </c>
      <c r="B39" s="1">
        <v>1730</v>
      </c>
      <c r="C39" s="2">
        <v>22.212736510500001</v>
      </c>
      <c r="D39" s="2">
        <v>0.76800000000000002</v>
      </c>
      <c r="E39" s="2">
        <v>46.66</v>
      </c>
      <c r="F39" s="2">
        <v>1.8</v>
      </c>
      <c r="G39" s="2">
        <v>0.47799999999999998</v>
      </c>
      <c r="H39" s="1">
        <v>1</v>
      </c>
      <c r="I39" s="2">
        <f t="shared" si="0"/>
        <v>1.8</v>
      </c>
      <c r="J39" s="2">
        <f t="shared" si="1"/>
        <v>0.47799999999999998</v>
      </c>
      <c r="K39" s="1">
        <v>28669</v>
      </c>
      <c r="L39" s="1">
        <f t="shared" si="2"/>
        <v>66.332562277115514</v>
      </c>
      <c r="M39">
        <f t="shared" si="3"/>
        <v>81820</v>
      </c>
      <c r="N39">
        <f t="shared" si="4"/>
        <v>325</v>
      </c>
      <c r="O39">
        <f t="shared" si="5"/>
        <v>86.2</v>
      </c>
    </row>
    <row r="40" spans="1:15">
      <c r="A40" s="1" t="s">
        <v>38</v>
      </c>
      <c r="B40" s="1">
        <v>1730</v>
      </c>
      <c r="C40" s="2">
        <v>25.912475384699999</v>
      </c>
      <c r="D40" s="2">
        <v>0.76800000000000002</v>
      </c>
      <c r="E40" s="2">
        <v>46.66</v>
      </c>
      <c r="F40" s="2">
        <v>1.8</v>
      </c>
      <c r="G40" s="2">
        <v>0.47799999999999998</v>
      </c>
      <c r="H40" s="1">
        <v>1</v>
      </c>
      <c r="I40" s="2">
        <f t="shared" si="0"/>
        <v>1.8</v>
      </c>
      <c r="J40" s="2">
        <f t="shared" si="1"/>
        <v>0.47799999999999998</v>
      </c>
      <c r="K40" s="1">
        <v>33445</v>
      </c>
      <c r="L40" s="1">
        <f t="shared" si="2"/>
        <v>77.380870492806523</v>
      </c>
      <c r="M40">
        <f t="shared" si="3"/>
        <v>95448</v>
      </c>
      <c r="N40">
        <f t="shared" si="4"/>
        <v>379</v>
      </c>
      <c r="O40">
        <f t="shared" si="5"/>
        <v>100.6</v>
      </c>
    </row>
    <row r="41" spans="1:15">
      <c r="A41" s="1" t="s">
        <v>38</v>
      </c>
      <c r="B41" s="1">
        <v>1730</v>
      </c>
      <c r="C41" s="2">
        <v>0.15176943801199999</v>
      </c>
      <c r="D41" s="2">
        <v>0.752</v>
      </c>
      <c r="E41" s="2">
        <v>46.66</v>
      </c>
      <c r="F41" s="2">
        <v>1.8</v>
      </c>
      <c r="G41" s="2">
        <v>0.47799999999999998</v>
      </c>
      <c r="H41" s="1">
        <v>1</v>
      </c>
      <c r="I41" s="2">
        <f t="shared" si="0"/>
        <v>1.8</v>
      </c>
      <c r="J41" s="2">
        <f t="shared" si="1"/>
        <v>0.47799999999999998</v>
      </c>
      <c r="K41" s="1">
        <v>305</v>
      </c>
      <c r="L41" s="1">
        <f t="shared" si="2"/>
        <v>0.4437778839321016</v>
      </c>
      <c r="M41">
        <f t="shared" si="3"/>
        <v>547</v>
      </c>
      <c r="N41">
        <f t="shared" si="4"/>
        <v>2</v>
      </c>
      <c r="O41">
        <f t="shared" si="5"/>
        <v>0.6</v>
      </c>
    </row>
    <row r="42" spans="1:15">
      <c r="A42" s="1" t="s">
        <v>38</v>
      </c>
      <c r="B42" s="1">
        <v>1730</v>
      </c>
      <c r="C42" s="2">
        <v>3.9122082245200001</v>
      </c>
      <c r="D42" s="2">
        <v>0.76800000000000002</v>
      </c>
      <c r="E42" s="2">
        <v>46.66</v>
      </c>
      <c r="F42" s="2">
        <v>1.8</v>
      </c>
      <c r="G42" s="2">
        <v>0.47799999999999998</v>
      </c>
      <c r="H42" s="1">
        <v>1</v>
      </c>
      <c r="I42" s="2">
        <f t="shared" si="0"/>
        <v>1.8</v>
      </c>
      <c r="J42" s="2">
        <f t="shared" si="1"/>
        <v>0.47799999999999998</v>
      </c>
      <c r="K42" s="1">
        <v>5049</v>
      </c>
      <c r="L42" s="1">
        <f t="shared" si="2"/>
        <v>11.682792688390604</v>
      </c>
      <c r="M42">
        <f t="shared" si="3"/>
        <v>14410</v>
      </c>
      <c r="N42">
        <f t="shared" si="4"/>
        <v>57</v>
      </c>
      <c r="O42">
        <f t="shared" si="5"/>
        <v>15.2</v>
      </c>
    </row>
    <row r="43" spans="1:15">
      <c r="A43" s="1" t="s">
        <v>38</v>
      </c>
      <c r="B43" s="1">
        <v>1730</v>
      </c>
      <c r="C43" s="2">
        <v>0.23783739665</v>
      </c>
      <c r="D43" s="2">
        <v>0.752</v>
      </c>
      <c r="E43" s="2">
        <v>46.66</v>
      </c>
      <c r="F43" s="2">
        <v>1.8</v>
      </c>
      <c r="G43" s="2">
        <v>0.47799999999999998</v>
      </c>
      <c r="H43" s="1">
        <v>1</v>
      </c>
      <c r="I43" s="2">
        <f t="shared" ref="I43:I52" si="6">F43</f>
        <v>1.8</v>
      </c>
      <c r="J43" s="2">
        <f t="shared" ref="J43:J52" si="7">G43</f>
        <v>0.47799999999999998</v>
      </c>
      <c r="K43" s="1">
        <v>342</v>
      </c>
      <c r="L43" s="1">
        <f t="shared" ref="L43:L52" si="8">E43*D43*C43/12</f>
        <v>0.69544289013517735</v>
      </c>
      <c r="M43">
        <f t="shared" ref="M43:M52" si="9">ROUND(E43*D43*C43*102.79,0)</f>
        <v>858</v>
      </c>
      <c r="N43">
        <f t="shared" ref="N43:N52" si="10">ROUND(I43*M43*0.002205,0)</f>
        <v>3</v>
      </c>
      <c r="O43">
        <f t="shared" ref="O43:O52" si="11">ROUND(J43*M43*0.002205,1)</f>
        <v>0.9</v>
      </c>
    </row>
    <row r="44" spans="1:15">
      <c r="A44" s="1" t="s">
        <v>38</v>
      </c>
      <c r="B44" s="1">
        <v>1730</v>
      </c>
      <c r="C44" s="2">
        <v>8.4486488364099994</v>
      </c>
      <c r="D44" s="2">
        <v>0.72399999999999998</v>
      </c>
      <c r="E44" s="2">
        <v>46.66</v>
      </c>
      <c r="F44" s="2">
        <v>1.8</v>
      </c>
      <c r="G44" s="2">
        <v>0.47799999999999998</v>
      </c>
      <c r="H44" s="1">
        <v>1</v>
      </c>
      <c r="I44" s="2">
        <f t="shared" si="6"/>
        <v>1.8</v>
      </c>
      <c r="J44" s="2">
        <f t="shared" si="7"/>
        <v>0.47799999999999998</v>
      </c>
      <c r="K44" s="1">
        <v>10280</v>
      </c>
      <c r="L44" s="1">
        <f t="shared" si="8"/>
        <v>23.784241933982397</v>
      </c>
      <c r="M44">
        <f t="shared" si="9"/>
        <v>29337</v>
      </c>
      <c r="N44">
        <f t="shared" si="10"/>
        <v>116</v>
      </c>
      <c r="O44">
        <f t="shared" si="11"/>
        <v>30.9</v>
      </c>
    </row>
    <row r="45" spans="1:15">
      <c r="A45" s="1" t="s">
        <v>38</v>
      </c>
      <c r="B45" s="1">
        <v>1730</v>
      </c>
      <c r="C45" s="2">
        <v>1.9360923941999999</v>
      </c>
      <c r="D45" s="2">
        <v>0.76800000000000002</v>
      </c>
      <c r="E45" s="2">
        <v>46.66</v>
      </c>
      <c r="F45" s="2">
        <v>1.8</v>
      </c>
      <c r="G45" s="2">
        <v>0.47799999999999998</v>
      </c>
      <c r="H45" s="1">
        <v>1</v>
      </c>
      <c r="I45" s="2">
        <f t="shared" si="6"/>
        <v>1.8</v>
      </c>
      <c r="J45" s="2">
        <f t="shared" si="7"/>
        <v>0.47799999999999998</v>
      </c>
      <c r="K45" s="1">
        <v>2499</v>
      </c>
      <c r="L45" s="1">
        <f t="shared" si="8"/>
        <v>5.7816365512558079</v>
      </c>
      <c r="M45">
        <f t="shared" si="9"/>
        <v>7132</v>
      </c>
      <c r="N45">
        <f t="shared" si="10"/>
        <v>28</v>
      </c>
      <c r="O45">
        <f t="shared" si="11"/>
        <v>7.5</v>
      </c>
    </row>
    <row r="46" spans="1:15">
      <c r="A46" s="1" t="s">
        <v>38</v>
      </c>
      <c r="B46" s="1">
        <v>1730</v>
      </c>
      <c r="C46" s="2">
        <v>1.13155154161E-2</v>
      </c>
      <c r="D46" s="2">
        <v>0.752</v>
      </c>
      <c r="E46" s="2">
        <v>46.66</v>
      </c>
      <c r="F46" s="2">
        <v>1.8</v>
      </c>
      <c r="G46" s="2">
        <v>0.47799999999999998</v>
      </c>
      <c r="H46" s="1">
        <v>1</v>
      </c>
      <c r="I46" s="2">
        <f t="shared" si="6"/>
        <v>1.8</v>
      </c>
      <c r="J46" s="2">
        <f t="shared" si="7"/>
        <v>0.47799999999999998</v>
      </c>
      <c r="K46" s="1">
        <v>14</v>
      </c>
      <c r="L46" s="1">
        <f t="shared" si="8"/>
        <v>3.3086868823754161E-2</v>
      </c>
      <c r="M46">
        <f t="shared" si="9"/>
        <v>41</v>
      </c>
      <c r="N46">
        <f t="shared" si="10"/>
        <v>0</v>
      </c>
      <c r="O46">
        <f t="shared" si="11"/>
        <v>0</v>
      </c>
    </row>
    <row r="47" spans="1:15">
      <c r="A47" s="1" t="s">
        <v>38</v>
      </c>
      <c r="B47" s="1">
        <v>1730</v>
      </c>
      <c r="C47" s="2">
        <v>0.16158753469600001</v>
      </c>
      <c r="D47" s="2">
        <v>0.752</v>
      </c>
      <c r="E47" s="2">
        <v>46.66</v>
      </c>
      <c r="F47" s="2">
        <v>1.8</v>
      </c>
      <c r="G47" s="2">
        <v>0.47799999999999998</v>
      </c>
      <c r="H47" s="1">
        <v>1</v>
      </c>
      <c r="I47" s="2">
        <f t="shared" si="6"/>
        <v>1.8</v>
      </c>
      <c r="J47" s="2">
        <f t="shared" si="7"/>
        <v>0.47799999999999998</v>
      </c>
      <c r="K47" s="1">
        <v>337</v>
      </c>
      <c r="L47" s="1">
        <f t="shared" si="8"/>
        <v>0.47248626045202924</v>
      </c>
      <c r="M47">
        <f t="shared" si="9"/>
        <v>583</v>
      </c>
      <c r="N47">
        <f t="shared" si="10"/>
        <v>2</v>
      </c>
      <c r="O47">
        <f t="shared" si="11"/>
        <v>0.6</v>
      </c>
    </row>
    <row r="48" spans="1:15">
      <c r="A48" s="1" t="s">
        <v>38</v>
      </c>
      <c r="B48" s="1">
        <v>1730</v>
      </c>
      <c r="C48" s="2">
        <v>2.3260093949100001E-3</v>
      </c>
      <c r="D48" s="2">
        <v>0.752</v>
      </c>
      <c r="E48" s="2">
        <v>46.66</v>
      </c>
      <c r="F48" s="2">
        <v>1.8</v>
      </c>
      <c r="G48" s="2">
        <v>0.47799999999999998</v>
      </c>
      <c r="H48" s="1">
        <v>1</v>
      </c>
      <c r="I48" s="2">
        <f t="shared" si="6"/>
        <v>1.8</v>
      </c>
      <c r="J48" s="2">
        <f t="shared" si="7"/>
        <v>0.47799999999999998</v>
      </c>
      <c r="K48" s="1">
        <v>3</v>
      </c>
      <c r="L48" s="1">
        <f t="shared" si="8"/>
        <v>6.8013134976340371E-3</v>
      </c>
      <c r="M48">
        <f t="shared" si="9"/>
        <v>8</v>
      </c>
      <c r="N48">
        <f t="shared" si="10"/>
        <v>0</v>
      </c>
      <c r="O48">
        <f t="shared" si="11"/>
        <v>0</v>
      </c>
    </row>
    <row r="49" spans="1:15">
      <c r="A49" s="1" t="s">
        <v>38</v>
      </c>
      <c r="B49" s="1">
        <v>1730</v>
      </c>
      <c r="C49" s="2">
        <v>96.188114540100003</v>
      </c>
      <c r="D49" s="2">
        <v>0.72399999999999998</v>
      </c>
      <c r="E49" s="2">
        <v>46.66</v>
      </c>
      <c r="F49" s="2">
        <v>1.8</v>
      </c>
      <c r="G49" s="2">
        <v>0.47799999999999998</v>
      </c>
      <c r="H49" s="1">
        <v>1</v>
      </c>
      <c r="I49" s="2">
        <f t="shared" si="6"/>
        <v>1.8</v>
      </c>
      <c r="J49" s="2">
        <f t="shared" si="7"/>
        <v>0.47799999999999998</v>
      </c>
      <c r="K49" s="1">
        <v>117095</v>
      </c>
      <c r="L49" s="1">
        <f t="shared" si="8"/>
        <v>270.78429127461095</v>
      </c>
      <c r="M49">
        <f t="shared" si="9"/>
        <v>334007</v>
      </c>
      <c r="N49">
        <f t="shared" si="10"/>
        <v>1326</v>
      </c>
      <c r="O49">
        <f t="shared" si="11"/>
        <v>352</v>
      </c>
    </row>
    <row r="50" spans="1:15">
      <c r="A50" s="1" t="s">
        <v>38</v>
      </c>
      <c r="B50" s="1">
        <v>1730</v>
      </c>
      <c r="C50" s="2">
        <v>34.560964330799997</v>
      </c>
      <c r="D50" s="2">
        <v>0.752</v>
      </c>
      <c r="E50" s="2">
        <v>46.66</v>
      </c>
      <c r="F50" s="2">
        <v>1.8</v>
      </c>
      <c r="G50" s="2">
        <v>0.47799999999999998</v>
      </c>
      <c r="H50" s="1">
        <v>1</v>
      </c>
      <c r="I50" s="2">
        <f t="shared" si="6"/>
        <v>1.8</v>
      </c>
      <c r="J50" s="2">
        <f t="shared" si="7"/>
        <v>0.47799999999999998</v>
      </c>
      <c r="K50" s="1">
        <v>45026</v>
      </c>
      <c r="L50" s="1">
        <f t="shared" si="8"/>
        <v>101.05718132897466</v>
      </c>
      <c r="M50">
        <f t="shared" si="9"/>
        <v>124652</v>
      </c>
      <c r="N50">
        <f t="shared" si="10"/>
        <v>495</v>
      </c>
      <c r="O50">
        <f t="shared" si="11"/>
        <v>131.4</v>
      </c>
    </row>
    <row r="51" spans="1:15">
      <c r="A51" s="1" t="s">
        <v>38</v>
      </c>
      <c r="B51" s="1">
        <v>1730</v>
      </c>
      <c r="C51" s="2">
        <v>4.6624895861300001E-3</v>
      </c>
      <c r="D51" s="2">
        <v>0.752</v>
      </c>
      <c r="E51" s="2">
        <v>46.66</v>
      </c>
      <c r="F51" s="2">
        <v>1.8</v>
      </c>
      <c r="G51" s="2">
        <v>0.47799999999999998</v>
      </c>
      <c r="H51" s="1">
        <v>1</v>
      </c>
      <c r="I51" s="2">
        <f t="shared" si="6"/>
        <v>1.8</v>
      </c>
      <c r="J51" s="2">
        <f t="shared" si="7"/>
        <v>0.47799999999999998</v>
      </c>
      <c r="K51" s="1">
        <v>20</v>
      </c>
      <c r="L51" s="1">
        <f t="shared" si="8"/>
        <v>1.363324388289975E-2</v>
      </c>
      <c r="M51">
        <f t="shared" si="9"/>
        <v>17</v>
      </c>
      <c r="N51">
        <f t="shared" si="10"/>
        <v>0</v>
      </c>
      <c r="O51">
        <f t="shared" si="11"/>
        <v>0</v>
      </c>
    </row>
    <row r="52" spans="1:15">
      <c r="A52" s="1" t="s">
        <v>38</v>
      </c>
      <c r="B52" s="1">
        <v>1730</v>
      </c>
      <c r="C52" s="2">
        <v>5.1829319317799998</v>
      </c>
      <c r="D52" s="2">
        <v>0.68</v>
      </c>
      <c r="E52" s="2">
        <v>46.66</v>
      </c>
      <c r="F52" s="2">
        <v>1.8</v>
      </c>
      <c r="G52" s="2">
        <v>0.47799999999999998</v>
      </c>
      <c r="H52" s="1">
        <v>1</v>
      </c>
      <c r="I52" s="2">
        <f t="shared" si="6"/>
        <v>1.8</v>
      </c>
      <c r="J52" s="2">
        <f t="shared" si="7"/>
        <v>0.47799999999999998</v>
      </c>
      <c r="K52" s="1">
        <v>5923</v>
      </c>
      <c r="L52" s="1">
        <f t="shared" si="8"/>
        <v>13.704017556421773</v>
      </c>
      <c r="M52">
        <f t="shared" si="9"/>
        <v>16904</v>
      </c>
      <c r="N52">
        <f t="shared" si="10"/>
        <v>67</v>
      </c>
      <c r="O52">
        <f t="shared" si="11"/>
        <v>17.8</v>
      </c>
    </row>
    <row r="53" spans="1:15">
      <c r="A53" s="1" t="s">
        <v>38</v>
      </c>
      <c r="B53" s="1">
        <v>1730</v>
      </c>
      <c r="C53" s="2">
        <v>5.5424738993000003E-2</v>
      </c>
      <c r="D53" s="2">
        <v>0.752</v>
      </c>
      <c r="E53" s="2">
        <v>46.66</v>
      </c>
      <c r="F53" s="2">
        <v>1.8</v>
      </c>
      <c r="G53" s="2">
        <v>0.47799999999999998</v>
      </c>
      <c r="H53" s="1">
        <v>1</v>
      </c>
      <c r="I53" s="2">
        <f t="shared" ref="I53:I58" si="12">F53</f>
        <v>1.8</v>
      </c>
      <c r="J53" s="2">
        <f t="shared" ref="J53:J58" si="13">G53</f>
        <v>0.47799999999999998</v>
      </c>
      <c r="K53" s="1">
        <v>70</v>
      </c>
      <c r="L53" s="1">
        <f t="shared" ref="L53:L58" si="14">E53*D53*C53/12</f>
        <v>0.16206341480857181</v>
      </c>
      <c r="M53">
        <f t="shared" ref="M53:M58" si="15">ROUND(E53*D53*C53*102.79,0)</f>
        <v>200</v>
      </c>
      <c r="N53">
        <f t="shared" ref="N53:N58" si="16">ROUND(I53*M53*0.002205,0)</f>
        <v>1</v>
      </c>
      <c r="O53">
        <f t="shared" ref="O53:O58" si="17">ROUND(J53*M53*0.002205,1)</f>
        <v>0.2</v>
      </c>
    </row>
    <row r="54" spans="1:15">
      <c r="A54" s="1" t="s">
        <v>38</v>
      </c>
      <c r="B54" s="1">
        <v>1730</v>
      </c>
      <c r="C54" s="2">
        <v>3.9289701974299998E-2</v>
      </c>
      <c r="D54" s="2">
        <v>0.752</v>
      </c>
      <c r="E54" s="2">
        <v>46.66</v>
      </c>
      <c r="F54" s="2">
        <v>1.8</v>
      </c>
      <c r="G54" s="2">
        <v>0.47799999999999998</v>
      </c>
      <c r="H54" s="1">
        <v>1</v>
      </c>
      <c r="I54" s="2">
        <f t="shared" si="12"/>
        <v>1.8</v>
      </c>
      <c r="J54" s="2">
        <f t="shared" si="13"/>
        <v>0.47799999999999998</v>
      </c>
      <c r="K54" s="1">
        <v>50</v>
      </c>
      <c r="L54" s="1">
        <f t="shared" si="14"/>
        <v>0.11488413629823917</v>
      </c>
      <c r="M54">
        <f t="shared" si="15"/>
        <v>142</v>
      </c>
      <c r="N54">
        <f t="shared" si="16"/>
        <v>1</v>
      </c>
      <c r="O54">
        <f t="shared" si="17"/>
        <v>0.1</v>
      </c>
    </row>
    <row r="55" spans="1:15">
      <c r="A55" s="1" t="s">
        <v>38</v>
      </c>
      <c r="B55" s="1">
        <v>1730</v>
      </c>
      <c r="C55" s="2">
        <v>27.7292742363</v>
      </c>
      <c r="D55" s="2">
        <v>0.68</v>
      </c>
      <c r="E55" s="2">
        <v>46.66</v>
      </c>
      <c r="F55" s="2">
        <v>1.8</v>
      </c>
      <c r="G55" s="2">
        <v>0.47799999999999998</v>
      </c>
      <c r="H55" s="1">
        <v>1</v>
      </c>
      <c r="I55" s="2">
        <f t="shared" si="12"/>
        <v>1.8</v>
      </c>
      <c r="J55" s="2">
        <f t="shared" si="13"/>
        <v>0.47799999999999998</v>
      </c>
      <c r="K55" s="1">
        <v>31689</v>
      </c>
      <c r="L55" s="1">
        <f t="shared" si="14"/>
        <v>73.318049699059614</v>
      </c>
      <c r="M55">
        <f t="shared" si="15"/>
        <v>90436</v>
      </c>
      <c r="N55">
        <f t="shared" si="16"/>
        <v>359</v>
      </c>
      <c r="O55">
        <f t="shared" si="17"/>
        <v>95.3</v>
      </c>
    </row>
    <row r="56" spans="1:15">
      <c r="A56" s="1" t="s">
        <v>38</v>
      </c>
      <c r="B56" s="1">
        <v>1730</v>
      </c>
      <c r="C56" s="2">
        <v>99.945998956599993</v>
      </c>
      <c r="D56" s="2">
        <v>0.76800000000000002</v>
      </c>
      <c r="E56" s="2">
        <v>46.66</v>
      </c>
      <c r="F56" s="2">
        <v>1.8</v>
      </c>
      <c r="G56" s="2">
        <v>0.47799999999999998</v>
      </c>
      <c r="H56" s="1">
        <v>1</v>
      </c>
      <c r="I56" s="2">
        <f t="shared" si="12"/>
        <v>1.8</v>
      </c>
      <c r="J56" s="2">
        <f t="shared" si="13"/>
        <v>0.47799999999999998</v>
      </c>
      <c r="K56" s="1">
        <v>130058</v>
      </c>
      <c r="L56" s="1">
        <f t="shared" si="14"/>
        <v>298.46273992415712</v>
      </c>
      <c r="M56">
        <f t="shared" si="15"/>
        <v>368148</v>
      </c>
      <c r="N56">
        <f t="shared" si="16"/>
        <v>1461</v>
      </c>
      <c r="O56">
        <f t="shared" si="17"/>
        <v>388</v>
      </c>
    </row>
    <row r="57" spans="1:15">
      <c r="A57" s="1" t="s">
        <v>38</v>
      </c>
      <c r="B57" s="1">
        <v>1730</v>
      </c>
      <c r="C57" s="2">
        <v>2.2661588198599998</v>
      </c>
      <c r="D57" s="2">
        <v>0.68</v>
      </c>
      <c r="E57" s="2">
        <v>46.66</v>
      </c>
      <c r="F57" s="2">
        <v>1.8</v>
      </c>
      <c r="G57" s="2">
        <v>0.47799999999999998</v>
      </c>
      <c r="H57" s="1">
        <v>1</v>
      </c>
      <c r="I57" s="2">
        <f t="shared" si="12"/>
        <v>1.8</v>
      </c>
      <c r="J57" s="2">
        <f t="shared" si="13"/>
        <v>0.47799999999999998</v>
      </c>
      <c r="K57" s="1">
        <v>2590</v>
      </c>
      <c r="L57" s="1">
        <f t="shared" si="14"/>
        <v>5.9918749969644969</v>
      </c>
      <c r="M57">
        <f t="shared" si="15"/>
        <v>7391</v>
      </c>
      <c r="N57">
        <f t="shared" si="16"/>
        <v>29</v>
      </c>
      <c r="O57">
        <f t="shared" si="17"/>
        <v>7.8</v>
      </c>
    </row>
    <row r="58" spans="1:15">
      <c r="A58" s="1" t="s">
        <v>38</v>
      </c>
      <c r="B58" s="1">
        <v>1730</v>
      </c>
      <c r="C58" s="2">
        <v>4.9212668387400002E-2</v>
      </c>
      <c r="D58" s="2">
        <v>0.752</v>
      </c>
      <c r="E58" s="2">
        <v>46.66</v>
      </c>
      <c r="F58" s="2">
        <v>1.8</v>
      </c>
      <c r="G58" s="2">
        <v>0.47799999999999998</v>
      </c>
      <c r="H58" s="1">
        <v>1</v>
      </c>
      <c r="I58" s="2">
        <f t="shared" si="12"/>
        <v>1.8</v>
      </c>
      <c r="J58" s="2">
        <f t="shared" si="13"/>
        <v>0.47799999999999998</v>
      </c>
      <c r="K58" s="1">
        <v>67</v>
      </c>
      <c r="L58" s="1">
        <f t="shared" si="14"/>
        <v>0.14389915470258124</v>
      </c>
      <c r="M58">
        <f t="shared" si="15"/>
        <v>177</v>
      </c>
      <c r="N58">
        <f t="shared" si="16"/>
        <v>1</v>
      </c>
      <c r="O58">
        <f t="shared" si="17"/>
        <v>0.2</v>
      </c>
    </row>
    <row r="59" spans="1:15">
      <c r="A59" s="1" t="s">
        <v>38</v>
      </c>
      <c r="B59" s="1">
        <v>1730</v>
      </c>
      <c r="C59" s="2">
        <v>60.209753008200003</v>
      </c>
      <c r="D59" s="2">
        <v>0.76800000000000002</v>
      </c>
      <c r="E59" s="2">
        <v>46.66</v>
      </c>
      <c r="F59" s="2">
        <v>1.8</v>
      </c>
      <c r="G59" s="2">
        <v>0.47799999999999998</v>
      </c>
      <c r="H59" s="1">
        <v>1</v>
      </c>
      <c r="I59" s="2">
        <f t="shared" ref="I59:I72" si="18">F59</f>
        <v>1.8</v>
      </c>
      <c r="J59" s="2">
        <f t="shared" ref="J59:J72" si="19">G59</f>
        <v>0.47799999999999998</v>
      </c>
      <c r="K59" s="1">
        <v>77711</v>
      </c>
      <c r="L59" s="1">
        <f t="shared" ref="L59:L72" si="20">E59*D59*C59/12</f>
        <v>179.80077282320715</v>
      </c>
      <c r="M59">
        <f t="shared" ref="M59:M72" si="21">ROUND(E59*D59*C59*102.79,0)</f>
        <v>221781</v>
      </c>
      <c r="N59">
        <f t="shared" ref="N59:N72" si="22">ROUND(I59*M59*0.002205,0)</f>
        <v>880</v>
      </c>
      <c r="O59">
        <f t="shared" ref="O59:O72" si="23">ROUND(J59*M59*0.002205,1)</f>
        <v>233.8</v>
      </c>
    </row>
    <row r="60" spans="1:15">
      <c r="A60" s="1" t="s">
        <v>38</v>
      </c>
      <c r="B60" s="1">
        <v>1730</v>
      </c>
      <c r="C60" s="2">
        <v>0.13632935134900001</v>
      </c>
      <c r="D60" s="2">
        <v>0.752</v>
      </c>
      <c r="E60" s="2">
        <v>46.66</v>
      </c>
      <c r="F60" s="2">
        <v>1.8</v>
      </c>
      <c r="G60" s="2">
        <v>0.47799999999999998</v>
      </c>
      <c r="H60" s="1">
        <v>1</v>
      </c>
      <c r="I60" s="2">
        <f t="shared" si="18"/>
        <v>1.8</v>
      </c>
      <c r="J60" s="2">
        <f t="shared" si="19"/>
        <v>0.47799999999999998</v>
      </c>
      <c r="K60" s="1">
        <v>172</v>
      </c>
      <c r="L60" s="1">
        <f t="shared" si="20"/>
        <v>0.39863065879384529</v>
      </c>
      <c r="M60">
        <f t="shared" si="21"/>
        <v>492</v>
      </c>
      <c r="N60">
        <f t="shared" si="22"/>
        <v>2</v>
      </c>
      <c r="O60">
        <f t="shared" si="23"/>
        <v>0.5</v>
      </c>
    </row>
    <row r="61" spans="1:15">
      <c r="A61" s="1" t="s">
        <v>38</v>
      </c>
      <c r="B61" s="1">
        <v>1730</v>
      </c>
      <c r="C61" s="2">
        <v>2.9192783821999999E-2</v>
      </c>
      <c r="D61" s="2">
        <v>0.76800000000000002</v>
      </c>
      <c r="E61" s="2">
        <v>46.66</v>
      </c>
      <c r="F61" s="2">
        <v>1.8</v>
      </c>
      <c r="G61" s="2">
        <v>0.47799999999999998</v>
      </c>
      <c r="H61" s="1">
        <v>1</v>
      </c>
      <c r="I61" s="2">
        <f t="shared" si="18"/>
        <v>1.8</v>
      </c>
      <c r="J61" s="2">
        <f t="shared" si="19"/>
        <v>0.47799999999999998</v>
      </c>
      <c r="K61" s="1">
        <v>38</v>
      </c>
      <c r="L61" s="1">
        <f t="shared" si="20"/>
        <v>8.7176658760609274E-2</v>
      </c>
      <c r="M61">
        <f t="shared" si="21"/>
        <v>108</v>
      </c>
      <c r="N61">
        <f t="shared" si="22"/>
        <v>0</v>
      </c>
      <c r="O61">
        <f t="shared" si="23"/>
        <v>0.1</v>
      </c>
    </row>
    <row r="62" spans="1:15">
      <c r="A62" s="1" t="s">
        <v>38</v>
      </c>
      <c r="B62" s="1">
        <v>1730</v>
      </c>
      <c r="C62" s="2">
        <v>1.9480392676700001E-2</v>
      </c>
      <c r="D62" s="2">
        <v>0.752</v>
      </c>
      <c r="E62" s="2">
        <v>46.66</v>
      </c>
      <c r="F62" s="2">
        <v>1.8</v>
      </c>
      <c r="G62" s="2">
        <v>0.47799999999999998</v>
      </c>
      <c r="H62" s="1">
        <v>1</v>
      </c>
      <c r="I62" s="2">
        <f t="shared" si="18"/>
        <v>1.8</v>
      </c>
      <c r="J62" s="2">
        <f t="shared" si="19"/>
        <v>0.47799999999999998</v>
      </c>
      <c r="K62" s="1">
        <v>25</v>
      </c>
      <c r="L62" s="1">
        <f t="shared" si="20"/>
        <v>5.6961187663808838E-2</v>
      </c>
      <c r="M62">
        <f t="shared" si="21"/>
        <v>70</v>
      </c>
      <c r="N62">
        <f t="shared" si="22"/>
        <v>0</v>
      </c>
      <c r="O62">
        <f t="shared" si="23"/>
        <v>0.1</v>
      </c>
    </row>
    <row r="63" spans="1:15">
      <c r="A63" s="1" t="s">
        <v>38</v>
      </c>
      <c r="B63" s="1">
        <v>1730</v>
      </c>
      <c r="C63" s="2">
        <v>0.155947842162</v>
      </c>
      <c r="D63" s="2">
        <v>0.752</v>
      </c>
      <c r="E63" s="2">
        <v>46.66</v>
      </c>
      <c r="F63" s="2">
        <v>1.8</v>
      </c>
      <c r="G63" s="2">
        <v>0.47799999999999998</v>
      </c>
      <c r="H63" s="1">
        <v>1</v>
      </c>
      <c r="I63" s="2">
        <f t="shared" si="18"/>
        <v>1.8</v>
      </c>
      <c r="J63" s="2">
        <f t="shared" si="19"/>
        <v>0.47799999999999998</v>
      </c>
      <c r="K63" s="1">
        <v>197</v>
      </c>
      <c r="L63" s="1">
        <f t="shared" si="20"/>
        <v>0.45599564909081231</v>
      </c>
      <c r="M63">
        <f t="shared" si="21"/>
        <v>562</v>
      </c>
      <c r="N63">
        <f t="shared" si="22"/>
        <v>2</v>
      </c>
      <c r="O63">
        <f t="shared" si="23"/>
        <v>0.6</v>
      </c>
    </row>
    <row r="64" spans="1:15">
      <c r="A64" s="1" t="s">
        <v>38</v>
      </c>
      <c r="B64" s="1">
        <v>1730</v>
      </c>
      <c r="C64" s="2">
        <v>5.3865637686999999E-2</v>
      </c>
      <c r="D64" s="2">
        <v>0.752</v>
      </c>
      <c r="E64" s="2">
        <v>46.66</v>
      </c>
      <c r="F64" s="2">
        <v>1.8</v>
      </c>
      <c r="G64" s="2">
        <v>0.47799999999999998</v>
      </c>
      <c r="H64" s="1">
        <v>1</v>
      </c>
      <c r="I64" s="2">
        <f t="shared" si="18"/>
        <v>1.8</v>
      </c>
      <c r="J64" s="2">
        <f t="shared" si="19"/>
        <v>0.47799999999999998</v>
      </c>
      <c r="K64" s="1">
        <v>68</v>
      </c>
      <c r="L64" s="1">
        <f t="shared" si="20"/>
        <v>0.15750456101379298</v>
      </c>
      <c r="M64">
        <f t="shared" si="21"/>
        <v>194</v>
      </c>
      <c r="N64">
        <f t="shared" si="22"/>
        <v>1</v>
      </c>
      <c r="O64">
        <f t="shared" si="23"/>
        <v>0.2</v>
      </c>
    </row>
    <row r="65" spans="1:15">
      <c r="A65" s="1" t="s">
        <v>38</v>
      </c>
      <c r="B65" s="1">
        <v>1730</v>
      </c>
      <c r="C65" s="2">
        <v>4.2810104648699998E-2</v>
      </c>
      <c r="D65" s="2">
        <v>0.752</v>
      </c>
      <c r="E65" s="2">
        <v>46.66</v>
      </c>
      <c r="F65" s="2">
        <v>1.8</v>
      </c>
      <c r="G65" s="2">
        <v>0.47799999999999998</v>
      </c>
      <c r="H65" s="1">
        <v>1</v>
      </c>
      <c r="I65" s="2">
        <f t="shared" si="18"/>
        <v>1.8</v>
      </c>
      <c r="J65" s="2">
        <f t="shared" si="19"/>
        <v>0.47799999999999998</v>
      </c>
      <c r="K65" s="1">
        <v>54</v>
      </c>
      <c r="L65" s="1">
        <f t="shared" si="20"/>
        <v>0.12517788759558943</v>
      </c>
      <c r="M65">
        <f t="shared" si="21"/>
        <v>154</v>
      </c>
      <c r="N65">
        <f t="shared" si="22"/>
        <v>1</v>
      </c>
      <c r="O65">
        <f t="shared" si="23"/>
        <v>0.2</v>
      </c>
    </row>
    <row r="66" spans="1:15">
      <c r="A66" s="1" t="s">
        <v>38</v>
      </c>
      <c r="B66" s="1">
        <v>1730</v>
      </c>
      <c r="C66" s="2">
        <v>2.0227279693900001E-2</v>
      </c>
      <c r="D66" s="2">
        <v>0.752</v>
      </c>
      <c r="E66" s="2">
        <v>46.66</v>
      </c>
      <c r="F66" s="2">
        <v>1.8</v>
      </c>
      <c r="G66" s="2">
        <v>0.47799999999999998</v>
      </c>
      <c r="H66" s="1">
        <v>1</v>
      </c>
      <c r="I66" s="2">
        <f t="shared" si="18"/>
        <v>1.8</v>
      </c>
      <c r="J66" s="2">
        <f t="shared" si="19"/>
        <v>0.47799999999999998</v>
      </c>
      <c r="K66" s="1">
        <v>26</v>
      </c>
      <c r="L66" s="1">
        <f t="shared" si="20"/>
        <v>5.9145105219088771E-2</v>
      </c>
      <c r="M66">
        <f t="shared" si="21"/>
        <v>73</v>
      </c>
      <c r="N66">
        <f t="shared" si="22"/>
        <v>0</v>
      </c>
      <c r="O66">
        <f t="shared" si="23"/>
        <v>0.1</v>
      </c>
    </row>
    <row r="67" spans="1:15">
      <c r="A67" s="1" t="s">
        <v>38</v>
      </c>
      <c r="B67" s="1">
        <v>1730</v>
      </c>
      <c r="C67" s="2">
        <v>0.85858007108699996</v>
      </c>
      <c r="D67" s="2">
        <v>0.752</v>
      </c>
      <c r="E67" s="2">
        <v>46.66</v>
      </c>
      <c r="F67" s="2">
        <v>1.8</v>
      </c>
      <c r="G67" s="2">
        <v>0.47799999999999998</v>
      </c>
      <c r="H67" s="1">
        <v>1</v>
      </c>
      <c r="I67" s="2">
        <f t="shared" si="18"/>
        <v>1.8</v>
      </c>
      <c r="J67" s="2">
        <f t="shared" si="19"/>
        <v>0.47799999999999998</v>
      </c>
      <c r="K67" s="1">
        <v>1085</v>
      </c>
      <c r="L67" s="1">
        <f t="shared" si="20"/>
        <v>2.5105110233269499</v>
      </c>
      <c r="M67">
        <f t="shared" si="21"/>
        <v>3097</v>
      </c>
      <c r="N67">
        <f t="shared" si="22"/>
        <v>12</v>
      </c>
      <c r="O67">
        <f t="shared" si="23"/>
        <v>3.3</v>
      </c>
    </row>
    <row r="68" spans="1:15">
      <c r="A68" s="1" t="s">
        <v>38</v>
      </c>
      <c r="B68" s="1">
        <v>1730</v>
      </c>
      <c r="C68" s="2">
        <v>3.32184760747E-2</v>
      </c>
      <c r="D68" s="2">
        <v>0.752</v>
      </c>
      <c r="E68" s="2">
        <v>46.66</v>
      </c>
      <c r="F68" s="2">
        <v>1.8</v>
      </c>
      <c r="G68" s="2">
        <v>0.47799999999999998</v>
      </c>
      <c r="H68" s="1">
        <v>1</v>
      </c>
      <c r="I68" s="2">
        <f t="shared" si="18"/>
        <v>1.8</v>
      </c>
      <c r="J68" s="2">
        <f t="shared" si="19"/>
        <v>0.47799999999999998</v>
      </c>
      <c r="K68" s="1">
        <v>42</v>
      </c>
      <c r="L68" s="1">
        <f t="shared" si="20"/>
        <v>9.7131709868451446E-2</v>
      </c>
      <c r="M68">
        <f t="shared" si="21"/>
        <v>120</v>
      </c>
      <c r="N68">
        <f t="shared" si="22"/>
        <v>0</v>
      </c>
      <c r="O68">
        <f t="shared" si="23"/>
        <v>0.1</v>
      </c>
    </row>
    <row r="69" spans="1:15">
      <c r="A69" s="1" t="s">
        <v>38</v>
      </c>
      <c r="B69" s="1">
        <v>1730</v>
      </c>
      <c r="C69" s="2">
        <v>8.4663018215799996E-2</v>
      </c>
      <c r="D69" s="2">
        <v>0.752</v>
      </c>
      <c r="E69" s="2">
        <v>46.66</v>
      </c>
      <c r="F69" s="2">
        <v>1.8</v>
      </c>
      <c r="G69" s="2">
        <v>0.47799999999999998</v>
      </c>
      <c r="H69" s="1">
        <v>1</v>
      </c>
      <c r="I69" s="2">
        <f t="shared" si="18"/>
        <v>1.8</v>
      </c>
      <c r="J69" s="2">
        <f t="shared" si="19"/>
        <v>0.47799999999999998</v>
      </c>
      <c r="K69" s="1">
        <v>107</v>
      </c>
      <c r="L69" s="1">
        <f t="shared" si="20"/>
        <v>0.24755692294348489</v>
      </c>
      <c r="M69">
        <f t="shared" si="21"/>
        <v>305</v>
      </c>
      <c r="N69">
        <f t="shared" si="22"/>
        <v>1</v>
      </c>
      <c r="O69">
        <f t="shared" si="23"/>
        <v>0.3</v>
      </c>
    </row>
    <row r="70" spans="1:15">
      <c r="A70" s="1" t="s">
        <v>38</v>
      </c>
      <c r="B70" s="1">
        <v>1730</v>
      </c>
      <c r="C70" s="2">
        <v>6.5600244622200004E-3</v>
      </c>
      <c r="D70" s="2">
        <v>0.752</v>
      </c>
      <c r="E70" s="2">
        <v>46.66</v>
      </c>
      <c r="F70" s="2">
        <v>1.8</v>
      </c>
      <c r="G70" s="2">
        <v>0.47799999999999998</v>
      </c>
      <c r="H70" s="1">
        <v>1</v>
      </c>
      <c r="I70" s="2">
        <f t="shared" si="18"/>
        <v>1.8</v>
      </c>
      <c r="J70" s="2">
        <f t="shared" si="19"/>
        <v>0.47799999999999998</v>
      </c>
      <c r="K70" s="1">
        <v>8</v>
      </c>
      <c r="L70" s="1">
        <f t="shared" si="20"/>
        <v>1.9181686461516939E-2</v>
      </c>
      <c r="M70">
        <f t="shared" si="21"/>
        <v>24</v>
      </c>
      <c r="N70">
        <f t="shared" si="22"/>
        <v>0</v>
      </c>
      <c r="O70">
        <f t="shared" si="23"/>
        <v>0</v>
      </c>
    </row>
    <row r="71" spans="1:15">
      <c r="A71" s="1" t="s">
        <v>38</v>
      </c>
      <c r="B71" s="1">
        <v>1730</v>
      </c>
      <c r="C71" s="2">
        <v>6.8948838664800005E-2</v>
      </c>
      <c r="D71" s="2">
        <v>0.752</v>
      </c>
      <c r="E71" s="2">
        <v>46.66</v>
      </c>
      <c r="F71" s="2">
        <v>1.8</v>
      </c>
      <c r="G71" s="2">
        <v>0.47799999999999998</v>
      </c>
      <c r="H71" s="1">
        <v>1</v>
      </c>
      <c r="I71" s="2">
        <f t="shared" si="18"/>
        <v>1.8</v>
      </c>
      <c r="J71" s="2">
        <f t="shared" si="19"/>
        <v>0.47799999999999998</v>
      </c>
      <c r="K71" s="1">
        <v>87</v>
      </c>
      <c r="L71" s="1">
        <f t="shared" si="20"/>
        <v>0.20160824289157295</v>
      </c>
      <c r="M71">
        <f t="shared" si="21"/>
        <v>249</v>
      </c>
      <c r="N71">
        <f t="shared" si="22"/>
        <v>1</v>
      </c>
      <c r="O71">
        <f t="shared" si="23"/>
        <v>0.3</v>
      </c>
    </row>
    <row r="72" spans="1:15">
      <c r="A72" s="1" t="s">
        <v>38</v>
      </c>
      <c r="B72" s="1">
        <v>1730</v>
      </c>
      <c r="C72" s="2">
        <v>0.131251674294</v>
      </c>
      <c r="D72" s="2">
        <v>0.752</v>
      </c>
      <c r="E72" s="2">
        <v>46.66</v>
      </c>
      <c r="F72" s="2">
        <v>1.8</v>
      </c>
      <c r="G72" s="2">
        <v>0.47799999999999998</v>
      </c>
      <c r="H72" s="1">
        <v>1</v>
      </c>
      <c r="I72" s="2">
        <f t="shared" si="18"/>
        <v>1.8</v>
      </c>
      <c r="J72" s="2">
        <f t="shared" si="19"/>
        <v>0.47799999999999998</v>
      </c>
      <c r="K72" s="1">
        <v>166</v>
      </c>
      <c r="L72" s="1">
        <f t="shared" si="20"/>
        <v>0.38378339568030384</v>
      </c>
      <c r="M72">
        <f t="shared" si="21"/>
        <v>473</v>
      </c>
      <c r="N72">
        <f t="shared" si="22"/>
        <v>2</v>
      </c>
      <c r="O72">
        <f t="shared" si="23"/>
        <v>0.5</v>
      </c>
    </row>
    <row r="73" spans="1:15">
      <c r="A73" s="1" t="s">
        <v>38</v>
      </c>
      <c r="B73" s="1">
        <v>1730</v>
      </c>
      <c r="C73" s="2">
        <v>6.6262735676899998E-2</v>
      </c>
      <c r="D73" s="2">
        <v>0.752</v>
      </c>
      <c r="E73" s="2">
        <v>46.66</v>
      </c>
      <c r="F73" s="2">
        <v>1.8</v>
      </c>
      <c r="G73" s="2">
        <v>0.47799999999999998</v>
      </c>
      <c r="H73" s="1">
        <v>1</v>
      </c>
      <c r="I73" s="2">
        <f t="shared" ref="I73:I95" si="24">F73</f>
        <v>1.8</v>
      </c>
      <c r="J73" s="2">
        <f t="shared" ref="J73:J95" si="25">G73</f>
        <v>0.47799999999999998</v>
      </c>
      <c r="K73" s="1">
        <v>84</v>
      </c>
      <c r="L73" s="1">
        <f t="shared" ref="L73:L95" si="26">E73*D73*C73/12</f>
        <v>0.19375400612554028</v>
      </c>
      <c r="M73">
        <f t="shared" ref="M73:M95" si="27">ROUND(E73*D73*C73*102.79,0)</f>
        <v>239</v>
      </c>
      <c r="N73">
        <f t="shared" ref="N73:N95" si="28">ROUND(I73*M73*0.002205,0)</f>
        <v>1</v>
      </c>
      <c r="O73">
        <f t="shared" ref="O73:O95" si="29">ROUND(J73*M73*0.002205,1)</f>
        <v>0.3</v>
      </c>
    </row>
    <row r="74" spans="1:15">
      <c r="A74" s="1" t="s">
        <v>38</v>
      </c>
      <c r="B74" s="1">
        <v>1730</v>
      </c>
      <c r="C74" s="2">
        <v>0.16874370278100001</v>
      </c>
      <c r="D74" s="2">
        <v>0.752</v>
      </c>
      <c r="E74" s="2">
        <v>46.66</v>
      </c>
      <c r="F74" s="2">
        <v>1.8</v>
      </c>
      <c r="G74" s="2">
        <v>0.47799999999999998</v>
      </c>
      <c r="H74" s="1">
        <v>1</v>
      </c>
      <c r="I74" s="2">
        <f t="shared" si="24"/>
        <v>1.8</v>
      </c>
      <c r="J74" s="2">
        <f t="shared" si="25"/>
        <v>0.47799999999999998</v>
      </c>
      <c r="K74" s="1">
        <v>213</v>
      </c>
      <c r="L74" s="1">
        <f t="shared" si="26"/>
        <v>0.49341108676371809</v>
      </c>
      <c r="M74">
        <f t="shared" si="27"/>
        <v>609</v>
      </c>
      <c r="N74">
        <f t="shared" si="28"/>
        <v>2</v>
      </c>
      <c r="O74">
        <f t="shared" si="29"/>
        <v>0.6</v>
      </c>
    </row>
    <row r="75" spans="1:15">
      <c r="A75" s="1" t="s">
        <v>38</v>
      </c>
      <c r="B75" s="1">
        <v>1730</v>
      </c>
      <c r="C75" s="2">
        <v>0.34681484046400002</v>
      </c>
      <c r="D75" s="2">
        <v>0.752</v>
      </c>
      <c r="E75" s="2">
        <v>46.66</v>
      </c>
      <c r="F75" s="2">
        <v>1.8</v>
      </c>
      <c r="G75" s="2">
        <v>0.47799999999999998</v>
      </c>
      <c r="H75" s="1">
        <v>1</v>
      </c>
      <c r="I75" s="2">
        <f t="shared" si="24"/>
        <v>1.8</v>
      </c>
      <c r="J75" s="2">
        <f t="shared" si="25"/>
        <v>0.47799999999999998</v>
      </c>
      <c r="K75" s="1">
        <v>438</v>
      </c>
      <c r="L75" s="1">
        <f t="shared" si="26"/>
        <v>1.0140958419124817</v>
      </c>
      <c r="M75">
        <f t="shared" si="27"/>
        <v>1251</v>
      </c>
      <c r="N75">
        <f t="shared" si="28"/>
        <v>5</v>
      </c>
      <c r="O75">
        <f t="shared" si="29"/>
        <v>1.3</v>
      </c>
    </row>
    <row r="76" spans="1:15">
      <c r="A76" s="1" t="s">
        <v>38</v>
      </c>
      <c r="B76" s="1">
        <v>1730</v>
      </c>
      <c r="C76" s="2">
        <v>2.7263763578700001E-2</v>
      </c>
      <c r="D76" s="2">
        <v>0.752</v>
      </c>
      <c r="E76" s="2">
        <v>46.66</v>
      </c>
      <c r="F76" s="2">
        <v>1.8</v>
      </c>
      <c r="G76" s="2">
        <v>0.47799999999999998</v>
      </c>
      <c r="H76" s="1">
        <v>1</v>
      </c>
      <c r="I76" s="2">
        <f t="shared" si="24"/>
        <v>1.8</v>
      </c>
      <c r="J76" s="2">
        <f t="shared" si="25"/>
        <v>0.47799999999999998</v>
      </c>
      <c r="K76" s="1">
        <v>34</v>
      </c>
      <c r="L76" s="1">
        <f t="shared" si="26"/>
        <v>7.9719971737814227E-2</v>
      </c>
      <c r="M76">
        <f t="shared" si="27"/>
        <v>98</v>
      </c>
      <c r="N76">
        <f t="shared" si="28"/>
        <v>0</v>
      </c>
      <c r="O76">
        <f t="shared" si="29"/>
        <v>0.1</v>
      </c>
    </row>
    <row r="77" spans="1:15">
      <c r="A77" s="1" t="s">
        <v>38</v>
      </c>
      <c r="B77" s="1">
        <v>1730</v>
      </c>
      <c r="C77" s="2">
        <v>6.4148820796600003E-2</v>
      </c>
      <c r="D77" s="2">
        <v>0.752</v>
      </c>
      <c r="E77" s="2">
        <v>46.66</v>
      </c>
      <c r="F77" s="2">
        <v>1.8</v>
      </c>
      <c r="G77" s="2">
        <v>0.47799999999999998</v>
      </c>
      <c r="H77" s="1">
        <v>1</v>
      </c>
      <c r="I77" s="2">
        <f t="shared" si="24"/>
        <v>1.8</v>
      </c>
      <c r="J77" s="2">
        <f t="shared" si="25"/>
        <v>0.47799999999999998</v>
      </c>
      <c r="K77" s="1">
        <v>81</v>
      </c>
      <c r="L77" s="1">
        <f t="shared" si="26"/>
        <v>0.18757286264447962</v>
      </c>
      <c r="M77">
        <f t="shared" si="27"/>
        <v>231</v>
      </c>
      <c r="N77">
        <f t="shared" si="28"/>
        <v>1</v>
      </c>
      <c r="O77">
        <f t="shared" si="29"/>
        <v>0.2</v>
      </c>
    </row>
    <row r="78" spans="1:15">
      <c r="A78" s="1" t="s">
        <v>38</v>
      </c>
      <c r="B78" s="1">
        <v>1730</v>
      </c>
      <c r="C78" s="2">
        <v>1.25584232861E-2</v>
      </c>
      <c r="D78" s="2">
        <v>0.752</v>
      </c>
      <c r="E78" s="2">
        <v>46.66</v>
      </c>
      <c r="F78" s="2">
        <v>1.8</v>
      </c>
      <c r="G78" s="2">
        <v>0.47799999999999998</v>
      </c>
      <c r="H78" s="1">
        <v>1</v>
      </c>
      <c r="I78" s="2">
        <f t="shared" si="24"/>
        <v>1.8</v>
      </c>
      <c r="J78" s="2">
        <f t="shared" si="25"/>
        <v>0.47799999999999998</v>
      </c>
      <c r="K78" s="1">
        <v>16</v>
      </c>
      <c r="L78" s="1">
        <f t="shared" si="26"/>
        <v>3.6721164579844028E-2</v>
      </c>
      <c r="M78">
        <f t="shared" si="27"/>
        <v>45</v>
      </c>
      <c r="N78">
        <f t="shared" si="28"/>
        <v>0</v>
      </c>
      <c r="O78">
        <f t="shared" si="29"/>
        <v>0</v>
      </c>
    </row>
    <row r="79" spans="1:15">
      <c r="A79" s="1" t="s">
        <v>38</v>
      </c>
      <c r="B79" s="1">
        <v>1730</v>
      </c>
      <c r="C79" s="2">
        <v>0.19345091467200001</v>
      </c>
      <c r="D79" s="2">
        <v>0.752</v>
      </c>
      <c r="E79" s="2">
        <v>46.66</v>
      </c>
      <c r="F79" s="2">
        <v>1.8</v>
      </c>
      <c r="G79" s="2">
        <v>0.47799999999999998</v>
      </c>
      <c r="H79" s="1">
        <v>1</v>
      </c>
      <c r="I79" s="2">
        <f t="shared" si="24"/>
        <v>1.8</v>
      </c>
      <c r="J79" s="2">
        <f t="shared" si="25"/>
        <v>0.47799999999999998</v>
      </c>
      <c r="K79" s="1">
        <v>244</v>
      </c>
      <c r="L79" s="1">
        <f t="shared" si="26"/>
        <v>0.56565563319198586</v>
      </c>
      <c r="M79">
        <f t="shared" si="27"/>
        <v>698</v>
      </c>
      <c r="N79">
        <f t="shared" si="28"/>
        <v>3</v>
      </c>
      <c r="O79">
        <f t="shared" si="29"/>
        <v>0.7</v>
      </c>
    </row>
    <row r="80" spans="1:15">
      <c r="A80" s="1" t="s">
        <v>38</v>
      </c>
      <c r="B80" s="1">
        <v>1730</v>
      </c>
      <c r="C80" s="2">
        <v>1.7711759918499999E-2</v>
      </c>
      <c r="D80" s="2">
        <v>0.752</v>
      </c>
      <c r="E80" s="2">
        <v>46.66</v>
      </c>
      <c r="F80" s="2">
        <v>1.8</v>
      </c>
      <c r="G80" s="2">
        <v>0.47799999999999998</v>
      </c>
      <c r="H80" s="1">
        <v>1</v>
      </c>
      <c r="I80" s="2">
        <f t="shared" si="24"/>
        <v>1.8</v>
      </c>
      <c r="J80" s="2">
        <f t="shared" si="25"/>
        <v>0.47799999999999998</v>
      </c>
      <c r="K80" s="1">
        <v>22</v>
      </c>
      <c r="L80" s="1">
        <f t="shared" si="26"/>
        <v>5.1789658315291816E-2</v>
      </c>
      <c r="M80">
        <f t="shared" si="27"/>
        <v>64</v>
      </c>
      <c r="N80">
        <f t="shared" si="28"/>
        <v>0</v>
      </c>
      <c r="O80">
        <f t="shared" si="29"/>
        <v>0.1</v>
      </c>
    </row>
    <row r="81" spans="1:15">
      <c r="A81" s="1" t="s">
        <v>38</v>
      </c>
      <c r="B81" s="1">
        <v>1730</v>
      </c>
      <c r="C81" s="2">
        <v>5.8730474265300002E-2</v>
      </c>
      <c r="D81" s="2">
        <v>0.76800000000000002</v>
      </c>
      <c r="E81" s="2">
        <v>46.66</v>
      </c>
      <c r="F81" s="2">
        <v>1.8</v>
      </c>
      <c r="G81" s="2">
        <v>0.47799999999999998</v>
      </c>
      <c r="H81" s="1">
        <v>1</v>
      </c>
      <c r="I81" s="2">
        <f t="shared" si="24"/>
        <v>1.8</v>
      </c>
      <c r="J81" s="2">
        <f t="shared" si="25"/>
        <v>0.47799999999999998</v>
      </c>
      <c r="K81" s="1">
        <v>76</v>
      </c>
      <c r="L81" s="1">
        <f t="shared" si="26"/>
        <v>0.17538329147000944</v>
      </c>
      <c r="M81">
        <f t="shared" si="27"/>
        <v>216</v>
      </c>
      <c r="N81">
        <f t="shared" si="28"/>
        <v>1</v>
      </c>
      <c r="O81">
        <f t="shared" si="29"/>
        <v>0.2</v>
      </c>
    </row>
    <row r="82" spans="1:15">
      <c r="A82" s="1" t="s">
        <v>38</v>
      </c>
      <c r="B82" s="1">
        <v>1730</v>
      </c>
      <c r="C82" s="2">
        <v>8.5861784072399999E-2</v>
      </c>
      <c r="D82" s="2">
        <v>0.752</v>
      </c>
      <c r="E82" s="2">
        <v>46.66</v>
      </c>
      <c r="F82" s="2">
        <v>1.8</v>
      </c>
      <c r="G82" s="2">
        <v>0.47799999999999998</v>
      </c>
      <c r="H82" s="1">
        <v>1</v>
      </c>
      <c r="I82" s="2">
        <f t="shared" si="24"/>
        <v>1.8</v>
      </c>
      <c r="J82" s="2">
        <f t="shared" si="25"/>
        <v>0.47799999999999998</v>
      </c>
      <c r="K82" s="1">
        <v>109</v>
      </c>
      <c r="L82" s="1">
        <f t="shared" si="26"/>
        <v>0.25106214627527285</v>
      </c>
      <c r="M82">
        <f t="shared" si="27"/>
        <v>310</v>
      </c>
      <c r="N82">
        <f t="shared" si="28"/>
        <v>1</v>
      </c>
      <c r="O82">
        <f t="shared" si="29"/>
        <v>0.3</v>
      </c>
    </row>
    <row r="83" spans="1:15">
      <c r="A83" s="1" t="s">
        <v>38</v>
      </c>
      <c r="B83" s="1">
        <v>1730</v>
      </c>
      <c r="C83" s="2">
        <v>24.344076795900001</v>
      </c>
      <c r="D83" s="2">
        <v>0.752</v>
      </c>
      <c r="E83" s="2">
        <v>46.66</v>
      </c>
      <c r="F83" s="2">
        <v>1.8</v>
      </c>
      <c r="G83" s="2">
        <v>0.47799999999999998</v>
      </c>
      <c r="H83" s="1">
        <v>1</v>
      </c>
      <c r="I83" s="2">
        <f t="shared" si="24"/>
        <v>1.8</v>
      </c>
      <c r="J83" s="2">
        <f t="shared" si="25"/>
        <v>0.47799999999999998</v>
      </c>
      <c r="K83" s="1">
        <v>31927</v>
      </c>
      <c r="L83" s="1">
        <f t="shared" si="26"/>
        <v>71.182729726592825</v>
      </c>
      <c r="M83">
        <f t="shared" si="27"/>
        <v>87802</v>
      </c>
      <c r="N83">
        <f t="shared" si="28"/>
        <v>348</v>
      </c>
      <c r="O83">
        <f t="shared" si="29"/>
        <v>92.5</v>
      </c>
    </row>
    <row r="84" spans="1:15">
      <c r="A84" s="1" t="s">
        <v>38</v>
      </c>
      <c r="B84" s="1">
        <v>1730</v>
      </c>
      <c r="C84" s="2">
        <v>10.581609243799999</v>
      </c>
      <c r="D84" s="2">
        <v>0.76800000000000002</v>
      </c>
      <c r="E84" s="2">
        <v>46.66</v>
      </c>
      <c r="F84" s="2">
        <v>1.8</v>
      </c>
      <c r="G84" s="2">
        <v>0.47799999999999998</v>
      </c>
      <c r="H84" s="1">
        <v>1</v>
      </c>
      <c r="I84" s="2">
        <f t="shared" si="24"/>
        <v>1.8</v>
      </c>
      <c r="J84" s="2">
        <f t="shared" si="25"/>
        <v>0.47799999999999998</v>
      </c>
      <c r="K84" s="1">
        <v>14069</v>
      </c>
      <c r="L84" s="1">
        <f t="shared" si="26"/>
        <v>31.599224788205309</v>
      </c>
      <c r="M84">
        <f t="shared" si="27"/>
        <v>38977</v>
      </c>
      <c r="N84">
        <f t="shared" si="28"/>
        <v>155</v>
      </c>
      <c r="O84">
        <f t="shared" si="29"/>
        <v>41.1</v>
      </c>
    </row>
    <row r="85" spans="1:15">
      <c r="A85" s="1" t="s">
        <v>38</v>
      </c>
      <c r="B85" s="1">
        <v>1730</v>
      </c>
      <c r="C85" s="2">
        <v>2.80299271913E-2</v>
      </c>
      <c r="D85" s="2">
        <v>0.752</v>
      </c>
      <c r="E85" s="2">
        <v>46.66</v>
      </c>
      <c r="F85" s="2">
        <v>1.8</v>
      </c>
      <c r="G85" s="2">
        <v>0.47799999999999998</v>
      </c>
      <c r="H85" s="1">
        <v>1</v>
      </c>
      <c r="I85" s="2">
        <f t="shared" si="24"/>
        <v>1.8</v>
      </c>
      <c r="J85" s="2">
        <f t="shared" si="25"/>
        <v>0.47799999999999998</v>
      </c>
      <c r="K85" s="1">
        <v>35</v>
      </c>
      <c r="L85" s="1">
        <f t="shared" si="26"/>
        <v>8.1960254572086291E-2</v>
      </c>
      <c r="M85">
        <f t="shared" si="27"/>
        <v>101</v>
      </c>
      <c r="N85">
        <f t="shared" si="28"/>
        <v>0</v>
      </c>
      <c r="O85">
        <f t="shared" si="29"/>
        <v>0.1</v>
      </c>
    </row>
    <row r="86" spans="1:15">
      <c r="A86" s="1" t="s">
        <v>38</v>
      </c>
      <c r="B86" s="1">
        <v>1730</v>
      </c>
      <c r="C86" s="2">
        <v>9.4956000486299999E-4</v>
      </c>
      <c r="D86" s="2">
        <v>0.752</v>
      </c>
      <c r="E86" s="2">
        <v>46.66</v>
      </c>
      <c r="F86" s="2">
        <v>1.8</v>
      </c>
      <c r="G86" s="2">
        <v>0.47799999999999998</v>
      </c>
      <c r="H86" s="1">
        <v>1</v>
      </c>
      <c r="I86" s="2">
        <f t="shared" si="24"/>
        <v>1.8</v>
      </c>
      <c r="J86" s="2">
        <f t="shared" si="25"/>
        <v>0.47799999999999998</v>
      </c>
      <c r="K86" s="1">
        <v>1</v>
      </c>
      <c r="L86" s="1">
        <f t="shared" si="26"/>
        <v>2.7765387758195413E-3</v>
      </c>
      <c r="M86">
        <f t="shared" si="27"/>
        <v>3</v>
      </c>
      <c r="N86">
        <f t="shared" si="28"/>
        <v>0</v>
      </c>
      <c r="O86">
        <f t="shared" si="29"/>
        <v>0</v>
      </c>
    </row>
    <row r="87" spans="1:15">
      <c r="A87" s="1" t="s">
        <v>38</v>
      </c>
      <c r="B87" s="1">
        <v>7100</v>
      </c>
      <c r="C87" s="2">
        <v>2.0252167117600002</v>
      </c>
      <c r="D87" s="2">
        <v>0.309</v>
      </c>
      <c r="E87" s="2">
        <v>46.66</v>
      </c>
      <c r="F87" s="2">
        <v>1.25</v>
      </c>
      <c r="G87" s="2">
        <v>5.2999999999999999E-2</v>
      </c>
      <c r="H87" s="1">
        <v>1</v>
      </c>
      <c r="I87" s="2">
        <f t="shared" si="24"/>
        <v>1.25</v>
      </c>
      <c r="J87" s="2">
        <f t="shared" si="25"/>
        <v>5.2999999999999999E-2</v>
      </c>
      <c r="K87" s="1">
        <v>1072</v>
      </c>
      <c r="L87" s="1">
        <f t="shared" si="26"/>
        <v>2.433287753096081</v>
      </c>
      <c r="M87">
        <f t="shared" si="27"/>
        <v>3001</v>
      </c>
      <c r="N87">
        <f t="shared" si="28"/>
        <v>8</v>
      </c>
      <c r="O87">
        <f t="shared" si="29"/>
        <v>0.4</v>
      </c>
    </row>
    <row r="88" spans="1:15">
      <c r="A88" s="1" t="s">
        <v>38</v>
      </c>
      <c r="B88" s="1">
        <v>1730</v>
      </c>
      <c r="C88" s="2">
        <v>9.8339777602399998</v>
      </c>
      <c r="D88" s="2">
        <v>0.68</v>
      </c>
      <c r="E88" s="2">
        <v>46.66</v>
      </c>
      <c r="F88" s="2">
        <v>1.8</v>
      </c>
      <c r="G88" s="2">
        <v>0.47799999999999998</v>
      </c>
      <c r="H88" s="1">
        <v>1</v>
      </c>
      <c r="I88" s="2">
        <f t="shared" si="24"/>
        <v>1.8</v>
      </c>
      <c r="J88" s="2">
        <f t="shared" si="25"/>
        <v>0.47799999999999998</v>
      </c>
      <c r="K88" s="1">
        <v>11244</v>
      </c>
      <c r="L88" s="1">
        <f t="shared" si="26"/>
        <v>26.001692796591911</v>
      </c>
      <c r="M88">
        <f t="shared" si="27"/>
        <v>32073</v>
      </c>
      <c r="N88">
        <f t="shared" si="28"/>
        <v>127</v>
      </c>
      <c r="O88">
        <f t="shared" si="29"/>
        <v>33.799999999999997</v>
      </c>
    </row>
    <row r="89" spans="1:15">
      <c r="A89" s="1" t="s">
        <v>38</v>
      </c>
      <c r="B89" s="1">
        <v>7100</v>
      </c>
      <c r="C89" s="2">
        <v>0.104421822653</v>
      </c>
      <c r="D89" s="2">
        <v>0.309</v>
      </c>
      <c r="E89" s="2">
        <v>46.66</v>
      </c>
      <c r="F89" s="2">
        <v>1.25</v>
      </c>
      <c r="G89" s="2">
        <v>5.2999999999999999E-2</v>
      </c>
      <c r="H89" s="1">
        <v>1</v>
      </c>
      <c r="I89" s="2">
        <f t="shared" si="24"/>
        <v>1.25</v>
      </c>
      <c r="J89" s="2">
        <f t="shared" si="25"/>
        <v>5.2999999999999999E-2</v>
      </c>
      <c r="K89" s="1">
        <v>54</v>
      </c>
      <c r="L89" s="1">
        <f t="shared" si="26"/>
        <v>0.12546229780846621</v>
      </c>
      <c r="M89">
        <f t="shared" si="27"/>
        <v>155</v>
      </c>
      <c r="N89">
        <f t="shared" si="28"/>
        <v>0</v>
      </c>
      <c r="O89">
        <f t="shared" si="29"/>
        <v>0</v>
      </c>
    </row>
    <row r="90" spans="1:15">
      <c r="A90" s="1" t="s">
        <v>38</v>
      </c>
      <c r="B90" s="1">
        <v>1730</v>
      </c>
      <c r="C90" s="2">
        <v>8.0523940386699998E-4</v>
      </c>
      <c r="D90" s="2">
        <v>0.752</v>
      </c>
      <c r="E90" s="2">
        <v>46.66</v>
      </c>
      <c r="F90" s="2">
        <v>1.8</v>
      </c>
      <c r="G90" s="2">
        <v>0.47799999999999998</v>
      </c>
      <c r="H90" s="1">
        <v>1</v>
      </c>
      <c r="I90" s="2">
        <f t="shared" si="24"/>
        <v>1.8</v>
      </c>
      <c r="J90" s="2">
        <f t="shared" si="25"/>
        <v>0.47799999999999998</v>
      </c>
      <c r="K90" s="1">
        <v>1</v>
      </c>
      <c r="L90" s="1">
        <f t="shared" si="26"/>
        <v>2.3545414899578776E-3</v>
      </c>
      <c r="M90">
        <f t="shared" si="27"/>
        <v>3</v>
      </c>
      <c r="N90">
        <f t="shared" si="28"/>
        <v>0</v>
      </c>
      <c r="O90">
        <f t="shared" si="29"/>
        <v>0</v>
      </c>
    </row>
    <row r="91" spans="1:15">
      <c r="A91" s="1" t="s">
        <v>38</v>
      </c>
      <c r="B91" s="1">
        <v>1730</v>
      </c>
      <c r="C91" s="2">
        <v>5.7230815019E-2</v>
      </c>
      <c r="D91" s="2">
        <v>0.752</v>
      </c>
      <c r="E91" s="2">
        <v>46.66</v>
      </c>
      <c r="F91" s="2">
        <v>1.8</v>
      </c>
      <c r="G91" s="2">
        <v>0.47799999999999998</v>
      </c>
      <c r="H91" s="1">
        <v>1</v>
      </c>
      <c r="I91" s="2">
        <f t="shared" si="24"/>
        <v>1.8</v>
      </c>
      <c r="J91" s="2">
        <f t="shared" si="25"/>
        <v>0.47799999999999998</v>
      </c>
      <c r="K91" s="1">
        <v>72</v>
      </c>
      <c r="L91" s="1">
        <f t="shared" si="26"/>
        <v>0.16734442927062318</v>
      </c>
      <c r="M91">
        <f t="shared" si="27"/>
        <v>206</v>
      </c>
      <c r="N91">
        <f t="shared" si="28"/>
        <v>1</v>
      </c>
      <c r="O91">
        <f t="shared" si="29"/>
        <v>0.2</v>
      </c>
    </row>
    <row r="92" spans="1:15">
      <c r="A92" s="1" t="s">
        <v>38</v>
      </c>
      <c r="B92" s="1">
        <v>1730</v>
      </c>
      <c r="C92" s="2">
        <v>1.8275548321899999E-4</v>
      </c>
      <c r="D92" s="2">
        <v>0.752</v>
      </c>
      <c r="E92" s="2">
        <v>46.66</v>
      </c>
      <c r="F92" s="2">
        <v>1.8</v>
      </c>
      <c r="G92" s="2">
        <v>0.47799999999999998</v>
      </c>
      <c r="H92" s="1">
        <v>1</v>
      </c>
      <c r="I92" s="2">
        <f t="shared" si="24"/>
        <v>1.8</v>
      </c>
      <c r="J92" s="2">
        <f t="shared" si="25"/>
        <v>0.47799999999999998</v>
      </c>
      <c r="K92" s="1">
        <v>0</v>
      </c>
      <c r="L92" s="1">
        <f t="shared" si="26"/>
        <v>5.3438190641190843E-4</v>
      </c>
      <c r="M92">
        <f t="shared" si="27"/>
        <v>1</v>
      </c>
      <c r="N92">
        <f t="shared" si="28"/>
        <v>0</v>
      </c>
      <c r="O92">
        <f t="shared" si="29"/>
        <v>0</v>
      </c>
    </row>
    <row r="93" spans="1:15">
      <c r="A93" s="1" t="s">
        <v>38</v>
      </c>
      <c r="B93" s="1">
        <v>1730</v>
      </c>
      <c r="C93" s="2">
        <v>0.19995777683900001</v>
      </c>
      <c r="D93" s="2">
        <v>0.752</v>
      </c>
      <c r="E93" s="2">
        <v>46.66</v>
      </c>
      <c r="F93" s="2">
        <v>1.8</v>
      </c>
      <c r="G93" s="2">
        <v>0.47799999999999998</v>
      </c>
      <c r="H93" s="1">
        <v>1</v>
      </c>
      <c r="I93" s="2">
        <f t="shared" si="24"/>
        <v>1.8</v>
      </c>
      <c r="J93" s="2">
        <f t="shared" si="25"/>
        <v>0.47799999999999998</v>
      </c>
      <c r="K93" s="1">
        <v>253</v>
      </c>
      <c r="L93" s="1">
        <f t="shared" si="26"/>
        <v>0.58468187168461838</v>
      </c>
      <c r="M93">
        <f t="shared" si="27"/>
        <v>721</v>
      </c>
      <c r="N93">
        <f t="shared" si="28"/>
        <v>3</v>
      </c>
      <c r="O93">
        <f t="shared" si="29"/>
        <v>0.8</v>
      </c>
    </row>
    <row r="94" spans="1:15">
      <c r="A94" s="1" t="s">
        <v>38</v>
      </c>
      <c r="B94" s="1">
        <v>1730</v>
      </c>
      <c r="C94" s="2">
        <v>6.0344342656000003E-3</v>
      </c>
      <c r="D94" s="2">
        <v>0.752</v>
      </c>
      <c r="E94" s="2">
        <v>46.66</v>
      </c>
      <c r="F94" s="2">
        <v>1.8</v>
      </c>
      <c r="G94" s="2">
        <v>0.47799999999999998</v>
      </c>
      <c r="H94" s="1">
        <v>1</v>
      </c>
      <c r="I94" s="2">
        <f t="shared" si="24"/>
        <v>1.8</v>
      </c>
      <c r="J94" s="2">
        <f t="shared" si="25"/>
        <v>0.47799999999999998</v>
      </c>
      <c r="K94" s="1">
        <v>8</v>
      </c>
      <c r="L94" s="1">
        <f t="shared" si="26"/>
        <v>1.7644846710861483E-2</v>
      </c>
      <c r="M94">
        <f t="shared" si="27"/>
        <v>22</v>
      </c>
      <c r="N94">
        <f t="shared" si="28"/>
        <v>0</v>
      </c>
      <c r="O94">
        <f t="shared" si="29"/>
        <v>0</v>
      </c>
    </row>
    <row r="95" spans="1:15">
      <c r="A95" s="1" t="s">
        <v>38</v>
      </c>
      <c r="B95" s="1">
        <v>1730</v>
      </c>
      <c r="C95" s="2">
        <v>3.05817874935E-3</v>
      </c>
      <c r="D95" s="2">
        <v>0.752</v>
      </c>
      <c r="E95" s="2">
        <v>46.66</v>
      </c>
      <c r="F95" s="2">
        <v>1.8</v>
      </c>
      <c r="G95" s="2">
        <v>0.47799999999999998</v>
      </c>
      <c r="H95" s="1">
        <v>1</v>
      </c>
      <c r="I95" s="2">
        <f t="shared" si="24"/>
        <v>1.8</v>
      </c>
      <c r="J95" s="2">
        <f t="shared" si="25"/>
        <v>0.47799999999999998</v>
      </c>
      <c r="K95" s="1">
        <v>4</v>
      </c>
      <c r="L95" s="1">
        <f t="shared" si="26"/>
        <v>8.9421962145327157E-3</v>
      </c>
      <c r="M95">
        <f t="shared" si="27"/>
        <v>11</v>
      </c>
      <c r="N95">
        <f t="shared" si="28"/>
        <v>0</v>
      </c>
      <c r="O95">
        <f t="shared" si="29"/>
        <v>0</v>
      </c>
    </row>
    <row r="96" spans="1:15">
      <c r="A96" s="1" t="s">
        <v>38</v>
      </c>
      <c r="B96" s="1">
        <v>8140</v>
      </c>
      <c r="C96" s="2">
        <v>6.7046206457000004E-2</v>
      </c>
      <c r="D96" s="2">
        <v>0.77700000000000002</v>
      </c>
      <c r="E96" s="2">
        <v>46.66</v>
      </c>
      <c r="F96" s="2">
        <v>1.18</v>
      </c>
      <c r="G96" s="2">
        <v>0.48</v>
      </c>
      <c r="H96" s="1">
        <v>1</v>
      </c>
      <c r="I96" s="2">
        <f t="shared" ref="I96:I128" si="30">F96</f>
        <v>1.18</v>
      </c>
      <c r="J96" s="2">
        <f t="shared" ref="J96:J128" si="31">G96</f>
        <v>0.48</v>
      </c>
      <c r="K96" s="1">
        <v>1363</v>
      </c>
      <c r="L96" s="1">
        <f t="shared" ref="L96:L128" si="32">E96*D96*C96/12</f>
        <v>0.2025623455651144</v>
      </c>
      <c r="M96">
        <f t="shared" ref="M96:M128" si="33">ROUND(E96*D96*C96*102.79,0)</f>
        <v>250</v>
      </c>
      <c r="N96">
        <f t="shared" ref="N96:N128" si="34">ROUND(I96*M96*0.002205,0)</f>
        <v>1</v>
      </c>
      <c r="O96">
        <f t="shared" ref="O96:O128" si="35">ROUND(J96*M96*0.002205,1)</f>
        <v>0.3</v>
      </c>
    </row>
    <row r="97" spans="1:15">
      <c r="A97" s="1" t="s">
        <v>38</v>
      </c>
      <c r="B97" s="1">
        <v>1730</v>
      </c>
      <c r="C97" s="2">
        <v>0.55437282308900004</v>
      </c>
      <c r="D97" s="2">
        <v>0.752</v>
      </c>
      <c r="E97" s="2">
        <v>46.66</v>
      </c>
      <c r="F97" s="2">
        <v>1.8</v>
      </c>
      <c r="G97" s="2">
        <v>0.47799999999999998</v>
      </c>
      <c r="H97" s="1">
        <v>1</v>
      </c>
      <c r="I97" s="2">
        <f t="shared" si="30"/>
        <v>1.8</v>
      </c>
      <c r="J97" s="2">
        <f t="shared" si="31"/>
        <v>0.47799999999999998</v>
      </c>
      <c r="K97" s="1">
        <v>701</v>
      </c>
      <c r="L97" s="1">
        <f t="shared" si="32"/>
        <v>1.6210009179875184</v>
      </c>
      <c r="M97">
        <f t="shared" si="33"/>
        <v>1999</v>
      </c>
      <c r="N97">
        <f t="shared" si="34"/>
        <v>8</v>
      </c>
      <c r="O97">
        <f t="shared" si="35"/>
        <v>2.1</v>
      </c>
    </row>
    <row r="98" spans="1:15">
      <c r="A98" s="1" t="s">
        <v>38</v>
      </c>
      <c r="B98" s="1">
        <v>1730</v>
      </c>
      <c r="C98" s="2">
        <v>0.103320130622</v>
      </c>
      <c r="D98" s="2">
        <v>0.752</v>
      </c>
      <c r="E98" s="2">
        <v>46.66</v>
      </c>
      <c r="F98" s="2">
        <v>1.8</v>
      </c>
      <c r="G98" s="2">
        <v>0.47799999999999998</v>
      </c>
      <c r="H98" s="1">
        <v>1</v>
      </c>
      <c r="I98" s="2">
        <f t="shared" si="30"/>
        <v>1.8</v>
      </c>
      <c r="J98" s="2">
        <f t="shared" si="31"/>
        <v>0.47799999999999998</v>
      </c>
      <c r="K98" s="1">
        <v>131</v>
      </c>
      <c r="L98" s="1">
        <f t="shared" si="32"/>
        <v>0.30211081714221122</v>
      </c>
      <c r="M98">
        <f t="shared" si="33"/>
        <v>373</v>
      </c>
      <c r="N98">
        <f t="shared" si="34"/>
        <v>1</v>
      </c>
      <c r="O98">
        <f t="shared" si="35"/>
        <v>0.4</v>
      </c>
    </row>
    <row r="99" spans="1:15">
      <c r="A99" s="1" t="s">
        <v>38</v>
      </c>
      <c r="B99" s="1">
        <v>1730</v>
      </c>
      <c r="C99" s="2">
        <v>3.5539971648800001E-4</v>
      </c>
      <c r="D99" s="2">
        <v>0.76800000000000002</v>
      </c>
      <c r="E99" s="2">
        <v>46.66</v>
      </c>
      <c r="F99" s="2">
        <v>1.8</v>
      </c>
      <c r="G99" s="2">
        <v>0.47799999999999998</v>
      </c>
      <c r="H99" s="1">
        <v>1</v>
      </c>
      <c r="I99" s="2">
        <f t="shared" si="30"/>
        <v>1.8</v>
      </c>
      <c r="J99" s="2">
        <f t="shared" si="31"/>
        <v>0.47799999999999998</v>
      </c>
      <c r="K99" s="1">
        <v>0</v>
      </c>
      <c r="L99" s="1">
        <f t="shared" si="32"/>
        <v>1.0613088493651251E-3</v>
      </c>
      <c r="M99">
        <f t="shared" si="33"/>
        <v>1</v>
      </c>
      <c r="N99">
        <f t="shared" si="34"/>
        <v>0</v>
      </c>
      <c r="O99">
        <f t="shared" si="35"/>
        <v>0</v>
      </c>
    </row>
    <row r="100" spans="1:15">
      <c r="A100" s="1" t="s">
        <v>38</v>
      </c>
      <c r="B100" s="1">
        <v>1730</v>
      </c>
      <c r="C100" s="2">
        <v>6.2755145518100006E-2</v>
      </c>
      <c r="D100" s="2">
        <v>0.76800000000000002</v>
      </c>
      <c r="E100" s="2">
        <v>46.66</v>
      </c>
      <c r="F100" s="2">
        <v>1.8</v>
      </c>
      <c r="G100" s="2">
        <v>0.47799999999999998</v>
      </c>
      <c r="H100" s="1">
        <v>1</v>
      </c>
      <c r="I100" s="2">
        <f t="shared" si="30"/>
        <v>1.8</v>
      </c>
      <c r="J100" s="2">
        <f t="shared" si="31"/>
        <v>0.47799999999999998</v>
      </c>
      <c r="K100" s="1">
        <v>81</v>
      </c>
      <c r="L100" s="1">
        <f t="shared" si="32"/>
        <v>0.18740192575197093</v>
      </c>
      <c r="M100">
        <f t="shared" si="33"/>
        <v>231</v>
      </c>
      <c r="N100">
        <f t="shared" si="34"/>
        <v>1</v>
      </c>
      <c r="O100">
        <f t="shared" si="35"/>
        <v>0.2</v>
      </c>
    </row>
    <row r="101" spans="1:15">
      <c r="A101" s="1" t="s">
        <v>38</v>
      </c>
      <c r="B101" s="1">
        <v>1730</v>
      </c>
      <c r="C101" s="2">
        <v>2.5000279985700001E-4</v>
      </c>
      <c r="D101" s="2">
        <v>0.752</v>
      </c>
      <c r="E101" s="2">
        <v>46.66</v>
      </c>
      <c r="F101" s="2">
        <v>1.8</v>
      </c>
      <c r="G101" s="2">
        <v>0.47799999999999998</v>
      </c>
      <c r="H101" s="1">
        <v>1</v>
      </c>
      <c r="I101" s="2">
        <f t="shared" si="30"/>
        <v>1.8</v>
      </c>
      <c r="J101" s="2">
        <f t="shared" si="31"/>
        <v>0.47799999999999998</v>
      </c>
      <c r="K101" s="1">
        <v>0</v>
      </c>
      <c r="L101" s="1">
        <f t="shared" si="32"/>
        <v>7.3101485352319742E-4</v>
      </c>
      <c r="M101">
        <f t="shared" si="33"/>
        <v>1</v>
      </c>
      <c r="N101">
        <f t="shared" si="34"/>
        <v>0</v>
      </c>
      <c r="O101">
        <f t="shared" si="35"/>
        <v>0</v>
      </c>
    </row>
    <row r="102" spans="1:15">
      <c r="A102" s="1" t="s">
        <v>38</v>
      </c>
      <c r="B102" s="1">
        <v>1730</v>
      </c>
      <c r="C102" s="2">
        <v>6.1108618122600003E-2</v>
      </c>
      <c r="D102" s="2">
        <v>0.752</v>
      </c>
      <c r="E102" s="2">
        <v>46.66</v>
      </c>
      <c r="F102" s="2">
        <v>1.8</v>
      </c>
      <c r="G102" s="2">
        <v>0.47799999999999998</v>
      </c>
      <c r="H102" s="1">
        <v>1</v>
      </c>
      <c r="I102" s="2">
        <f t="shared" si="30"/>
        <v>1.8</v>
      </c>
      <c r="J102" s="2">
        <f t="shared" si="31"/>
        <v>0.47799999999999998</v>
      </c>
      <c r="K102" s="1">
        <v>77</v>
      </c>
      <c r="L102" s="1">
        <f t="shared" si="32"/>
        <v>0.17868322895363231</v>
      </c>
      <c r="M102">
        <f t="shared" si="33"/>
        <v>220</v>
      </c>
      <c r="N102">
        <f t="shared" si="34"/>
        <v>1</v>
      </c>
      <c r="O102">
        <f t="shared" si="35"/>
        <v>0.2</v>
      </c>
    </row>
    <row r="103" spans="1:15">
      <c r="A103" s="1" t="s">
        <v>38</v>
      </c>
      <c r="B103" s="1">
        <v>1730</v>
      </c>
      <c r="C103" s="2">
        <v>1.3227894060900001E-2</v>
      </c>
      <c r="D103" s="2">
        <v>0.76800000000000002</v>
      </c>
      <c r="E103" s="2">
        <v>46.66</v>
      </c>
      <c r="F103" s="2">
        <v>1.8</v>
      </c>
      <c r="G103" s="2">
        <v>0.47799999999999998</v>
      </c>
      <c r="H103" s="1">
        <v>1</v>
      </c>
      <c r="I103" s="2">
        <f t="shared" si="30"/>
        <v>1.8</v>
      </c>
      <c r="J103" s="2">
        <f t="shared" si="31"/>
        <v>0.47799999999999998</v>
      </c>
      <c r="K103" s="1">
        <v>17</v>
      </c>
      <c r="L103" s="1">
        <f t="shared" si="32"/>
        <v>3.9501666360422016E-2</v>
      </c>
      <c r="M103">
        <f t="shared" si="33"/>
        <v>49</v>
      </c>
      <c r="N103">
        <f t="shared" si="34"/>
        <v>0</v>
      </c>
      <c r="O103">
        <f t="shared" si="35"/>
        <v>0.1</v>
      </c>
    </row>
    <row r="104" spans="1:15">
      <c r="A104" s="1" t="s">
        <v>38</v>
      </c>
      <c r="B104" s="1">
        <v>7100</v>
      </c>
      <c r="C104" s="2">
        <v>0.19781485728600001</v>
      </c>
      <c r="D104" s="2">
        <v>0.309</v>
      </c>
      <c r="E104" s="2">
        <v>46.66</v>
      </c>
      <c r="F104" s="2">
        <v>1.25</v>
      </c>
      <c r="G104" s="2">
        <v>5.2999999999999999E-2</v>
      </c>
      <c r="H104" s="1">
        <v>1</v>
      </c>
      <c r="I104" s="2">
        <f t="shared" si="30"/>
        <v>1.25</v>
      </c>
      <c r="J104" s="2">
        <f t="shared" si="31"/>
        <v>5.2999999999999999E-2</v>
      </c>
      <c r="K104" s="1">
        <v>103</v>
      </c>
      <c r="L104" s="1">
        <f t="shared" si="32"/>
        <v>0.23767356195484254</v>
      </c>
      <c r="M104">
        <f t="shared" si="33"/>
        <v>293</v>
      </c>
      <c r="N104">
        <f t="shared" si="34"/>
        <v>1</v>
      </c>
      <c r="O104">
        <f t="shared" si="35"/>
        <v>0</v>
      </c>
    </row>
    <row r="105" spans="1:15">
      <c r="A105" s="1" t="s">
        <v>38</v>
      </c>
      <c r="B105" s="1">
        <v>7100</v>
      </c>
      <c r="C105" s="2">
        <v>1.73052846383E-2</v>
      </c>
      <c r="D105" s="2">
        <v>0.25800000000000001</v>
      </c>
      <c r="E105" s="2">
        <v>46.66</v>
      </c>
      <c r="F105" s="2">
        <v>1.25</v>
      </c>
      <c r="G105" s="2">
        <v>5.2999999999999999E-2</v>
      </c>
      <c r="H105" s="1">
        <v>1</v>
      </c>
      <c r="I105" s="2">
        <f t="shared" si="30"/>
        <v>1.25</v>
      </c>
      <c r="J105" s="2">
        <f t="shared" si="31"/>
        <v>5.2999999999999999E-2</v>
      </c>
      <c r="K105" s="1">
        <v>8</v>
      </c>
      <c r="L105" s="1">
        <f t="shared" si="32"/>
        <v>1.7360488496296178E-2</v>
      </c>
      <c r="M105">
        <f t="shared" si="33"/>
        <v>21</v>
      </c>
      <c r="N105">
        <f t="shared" si="34"/>
        <v>0</v>
      </c>
      <c r="O105">
        <f t="shared" si="35"/>
        <v>0</v>
      </c>
    </row>
    <row r="106" spans="1:15">
      <c r="A106" s="1" t="s">
        <v>38</v>
      </c>
      <c r="B106" s="1">
        <v>1730</v>
      </c>
      <c r="C106" s="2">
        <v>0.14041958598099999</v>
      </c>
      <c r="D106" s="2">
        <v>0.752</v>
      </c>
      <c r="E106" s="2">
        <v>46.66</v>
      </c>
      <c r="F106" s="2">
        <v>1.8</v>
      </c>
      <c r="G106" s="2">
        <v>0.47799999999999998</v>
      </c>
      <c r="H106" s="1">
        <v>1</v>
      </c>
      <c r="I106" s="2">
        <f t="shared" si="30"/>
        <v>1.8</v>
      </c>
      <c r="J106" s="2">
        <f t="shared" si="31"/>
        <v>0.47799999999999998</v>
      </c>
      <c r="K106" s="1">
        <v>177</v>
      </c>
      <c r="L106" s="1">
        <f t="shared" si="32"/>
        <v>0.41059061393073676</v>
      </c>
      <c r="M106">
        <f t="shared" si="33"/>
        <v>506</v>
      </c>
      <c r="N106">
        <f t="shared" si="34"/>
        <v>2</v>
      </c>
      <c r="O106">
        <f t="shared" si="35"/>
        <v>0.5</v>
      </c>
    </row>
    <row r="107" spans="1:15">
      <c r="A107" s="1" t="s">
        <v>38</v>
      </c>
      <c r="B107" s="1">
        <v>1730</v>
      </c>
      <c r="C107" s="2">
        <v>3.6941833223999998</v>
      </c>
      <c r="D107" s="2">
        <v>0.68</v>
      </c>
      <c r="E107" s="2">
        <v>46.66</v>
      </c>
      <c r="F107" s="2">
        <v>1.8</v>
      </c>
      <c r="G107" s="2">
        <v>0.47799999999999998</v>
      </c>
      <c r="H107" s="1">
        <v>1</v>
      </c>
      <c r="I107" s="2">
        <f t="shared" si="30"/>
        <v>1.8</v>
      </c>
      <c r="J107" s="2">
        <f t="shared" si="31"/>
        <v>0.47799999999999998</v>
      </c>
      <c r="K107" s="1">
        <v>5166</v>
      </c>
      <c r="L107" s="1">
        <f t="shared" si="32"/>
        <v>9.7676669833137595</v>
      </c>
      <c r="M107">
        <f t="shared" si="33"/>
        <v>12048</v>
      </c>
      <c r="N107">
        <f t="shared" si="34"/>
        <v>48</v>
      </c>
      <c r="O107">
        <f t="shared" si="35"/>
        <v>12.7</v>
      </c>
    </row>
    <row r="108" spans="1:15">
      <c r="A108" s="1" t="s">
        <v>38</v>
      </c>
      <c r="B108" s="1">
        <v>1730</v>
      </c>
      <c r="C108" s="2">
        <v>3.1392864683599999</v>
      </c>
      <c r="D108" s="2">
        <v>0.76800000000000002</v>
      </c>
      <c r="E108" s="2">
        <v>46.66</v>
      </c>
      <c r="F108" s="2">
        <v>1.8</v>
      </c>
      <c r="G108" s="2">
        <v>0.47799999999999998</v>
      </c>
      <c r="H108" s="1">
        <v>1</v>
      </c>
      <c r="I108" s="2">
        <f t="shared" si="30"/>
        <v>1.8</v>
      </c>
      <c r="J108" s="2">
        <f t="shared" si="31"/>
        <v>0.47799999999999998</v>
      </c>
      <c r="K108" s="1">
        <v>5134</v>
      </c>
      <c r="L108" s="1">
        <f t="shared" si="32"/>
        <v>9.3746628232753668</v>
      </c>
      <c r="M108">
        <f t="shared" si="33"/>
        <v>11563</v>
      </c>
      <c r="N108">
        <f t="shared" si="34"/>
        <v>46</v>
      </c>
      <c r="O108">
        <f t="shared" si="35"/>
        <v>12.2</v>
      </c>
    </row>
    <row r="109" spans="1:15">
      <c r="A109" s="1" t="s">
        <v>38</v>
      </c>
      <c r="B109" s="1">
        <v>7400</v>
      </c>
      <c r="C109" s="2">
        <v>5.8975440142300002E-2</v>
      </c>
      <c r="D109" s="2">
        <v>0.191</v>
      </c>
      <c r="E109" s="2">
        <v>46.66</v>
      </c>
      <c r="F109" s="2">
        <v>1.38</v>
      </c>
      <c r="G109" s="2">
        <v>0.109</v>
      </c>
      <c r="H109" s="1">
        <v>1</v>
      </c>
      <c r="I109" s="2">
        <f t="shared" si="30"/>
        <v>1.38</v>
      </c>
      <c r="J109" s="2">
        <f t="shared" si="31"/>
        <v>0.109</v>
      </c>
      <c r="K109" s="1">
        <v>19</v>
      </c>
      <c r="L109" s="1">
        <f t="shared" si="32"/>
        <v>4.3799388422882175E-2</v>
      </c>
      <c r="M109">
        <f t="shared" si="33"/>
        <v>54</v>
      </c>
      <c r="N109">
        <f t="shared" si="34"/>
        <v>0</v>
      </c>
      <c r="O109">
        <f t="shared" si="35"/>
        <v>0</v>
      </c>
    </row>
    <row r="110" spans="1:15">
      <c r="A110" s="1" t="s">
        <v>38</v>
      </c>
      <c r="B110" s="1">
        <v>7400</v>
      </c>
      <c r="C110" s="2">
        <v>0.31160244612600002</v>
      </c>
      <c r="D110" s="2">
        <v>0.20200000000000001</v>
      </c>
      <c r="E110" s="2">
        <v>46.66</v>
      </c>
      <c r="F110" s="2">
        <v>1.38</v>
      </c>
      <c r="G110" s="2">
        <v>0.109</v>
      </c>
      <c r="H110" s="1">
        <v>1</v>
      </c>
      <c r="I110" s="2">
        <f t="shared" si="30"/>
        <v>1.38</v>
      </c>
      <c r="J110" s="2">
        <f t="shared" si="31"/>
        <v>0.109</v>
      </c>
      <c r="K110" s="1">
        <v>106</v>
      </c>
      <c r="L110" s="1">
        <f t="shared" si="32"/>
        <v>0.24474606396002585</v>
      </c>
      <c r="M110">
        <f t="shared" si="33"/>
        <v>302</v>
      </c>
      <c r="N110">
        <f t="shared" si="34"/>
        <v>1</v>
      </c>
      <c r="O110">
        <f t="shared" si="35"/>
        <v>0.1</v>
      </c>
    </row>
    <row r="111" spans="1:15">
      <c r="A111" s="1" t="s">
        <v>38</v>
      </c>
      <c r="B111" s="1">
        <v>1730</v>
      </c>
      <c r="C111" s="2">
        <v>1.5993447201900001E-2</v>
      </c>
      <c r="D111" s="2">
        <v>0.752</v>
      </c>
      <c r="E111" s="2">
        <v>46.66</v>
      </c>
      <c r="F111" s="2">
        <v>1.8</v>
      </c>
      <c r="G111" s="2">
        <v>0.47799999999999998</v>
      </c>
      <c r="H111" s="1">
        <v>1</v>
      </c>
      <c r="I111" s="2">
        <f t="shared" si="30"/>
        <v>1.8</v>
      </c>
      <c r="J111" s="2">
        <f t="shared" si="31"/>
        <v>0.47799999999999998</v>
      </c>
      <c r="K111" s="1">
        <v>20</v>
      </c>
      <c r="L111" s="1">
        <f t="shared" si="32"/>
        <v>4.6765266110280979E-2</v>
      </c>
      <c r="M111">
        <f t="shared" si="33"/>
        <v>58</v>
      </c>
      <c r="N111">
        <f t="shared" si="34"/>
        <v>0</v>
      </c>
      <c r="O111">
        <f t="shared" si="35"/>
        <v>0.1</v>
      </c>
    </row>
    <row r="112" spans="1:15">
      <c r="A112" s="1" t="s">
        <v>38</v>
      </c>
      <c r="B112" s="1">
        <v>7400</v>
      </c>
      <c r="C112" s="2">
        <v>0.39561025109999998</v>
      </c>
      <c r="D112" s="2">
        <v>0.20200000000000001</v>
      </c>
      <c r="E112" s="2">
        <v>46.66</v>
      </c>
      <c r="F112" s="2">
        <v>1.38</v>
      </c>
      <c r="G112" s="2">
        <v>0.109</v>
      </c>
      <c r="H112" s="1">
        <v>1</v>
      </c>
      <c r="I112" s="2">
        <f t="shared" si="30"/>
        <v>1.38</v>
      </c>
      <c r="J112" s="2">
        <f t="shared" si="31"/>
        <v>0.109</v>
      </c>
      <c r="K112" s="1">
        <v>134</v>
      </c>
      <c r="L112" s="1">
        <f t="shared" si="32"/>
        <v>0.31072943432482097</v>
      </c>
      <c r="M112">
        <f t="shared" si="33"/>
        <v>383</v>
      </c>
      <c r="N112">
        <f t="shared" si="34"/>
        <v>1</v>
      </c>
      <c r="O112">
        <f t="shared" si="35"/>
        <v>0.1</v>
      </c>
    </row>
    <row r="113" spans="1:15">
      <c r="A113" s="1" t="s">
        <v>38</v>
      </c>
      <c r="B113" s="1">
        <v>7400</v>
      </c>
      <c r="C113" s="2">
        <v>1.4135092049E-2</v>
      </c>
      <c r="D113" s="2">
        <v>0.191</v>
      </c>
      <c r="E113" s="2">
        <v>46.66</v>
      </c>
      <c r="F113" s="2">
        <v>1.38</v>
      </c>
      <c r="G113" s="2">
        <v>0.109</v>
      </c>
      <c r="H113" s="1">
        <v>1</v>
      </c>
      <c r="I113" s="2">
        <f t="shared" si="30"/>
        <v>1.38</v>
      </c>
      <c r="J113" s="2">
        <f t="shared" si="31"/>
        <v>0.109</v>
      </c>
      <c r="K113" s="1">
        <v>5</v>
      </c>
      <c r="L113" s="1">
        <f t="shared" si="32"/>
        <v>1.0497732370517579E-2</v>
      </c>
      <c r="M113">
        <f t="shared" si="33"/>
        <v>13</v>
      </c>
      <c r="N113">
        <f t="shared" si="34"/>
        <v>0</v>
      </c>
      <c r="O113">
        <f t="shared" si="35"/>
        <v>0</v>
      </c>
    </row>
    <row r="114" spans="1:15">
      <c r="A114" s="1" t="s">
        <v>38</v>
      </c>
      <c r="B114" s="1">
        <v>7400</v>
      </c>
      <c r="C114" s="2">
        <v>3.0722013415500002E-4</v>
      </c>
      <c r="D114" s="2">
        <v>0.191</v>
      </c>
      <c r="E114" s="2">
        <v>46.66</v>
      </c>
      <c r="F114" s="2">
        <v>1.38</v>
      </c>
      <c r="G114" s="2">
        <v>0.109</v>
      </c>
      <c r="H114" s="1">
        <v>1</v>
      </c>
      <c r="I114" s="2">
        <f t="shared" si="30"/>
        <v>1.38</v>
      </c>
      <c r="J114" s="2">
        <f t="shared" si="31"/>
        <v>0.109</v>
      </c>
      <c r="K114" s="1">
        <v>0</v>
      </c>
      <c r="L114" s="1">
        <f t="shared" si="32"/>
        <v>2.2816368906645079E-4</v>
      </c>
      <c r="M114">
        <f t="shared" si="33"/>
        <v>0</v>
      </c>
      <c r="N114">
        <f t="shared" si="34"/>
        <v>0</v>
      </c>
      <c r="O114">
        <f t="shared" si="35"/>
        <v>0</v>
      </c>
    </row>
    <row r="115" spans="1:15">
      <c r="A115" s="1" t="s">
        <v>38</v>
      </c>
      <c r="B115" s="1">
        <v>7400</v>
      </c>
      <c r="C115" s="2">
        <v>1.11367567941</v>
      </c>
      <c r="D115" s="2">
        <v>0.20200000000000001</v>
      </c>
      <c r="E115" s="2">
        <v>46.66</v>
      </c>
      <c r="F115" s="2">
        <v>1.38</v>
      </c>
      <c r="G115" s="2">
        <v>0.109</v>
      </c>
      <c r="H115" s="1">
        <v>1</v>
      </c>
      <c r="I115" s="2">
        <f t="shared" si="30"/>
        <v>1.38</v>
      </c>
      <c r="J115" s="2">
        <f t="shared" si="31"/>
        <v>0.109</v>
      </c>
      <c r="K115" s="1">
        <v>651</v>
      </c>
      <c r="L115" s="1">
        <f t="shared" si="32"/>
        <v>0.87472913788805506</v>
      </c>
      <c r="M115">
        <f t="shared" si="33"/>
        <v>1079</v>
      </c>
      <c r="N115">
        <f t="shared" si="34"/>
        <v>3</v>
      </c>
      <c r="O115">
        <f t="shared" si="35"/>
        <v>0.3</v>
      </c>
    </row>
    <row r="116" spans="1:15">
      <c r="A116" s="1" t="s">
        <v>38</v>
      </c>
      <c r="B116" s="1">
        <v>1730</v>
      </c>
      <c r="C116" s="2">
        <v>6.7276817054999997E-3</v>
      </c>
      <c r="D116" s="2">
        <v>0.752</v>
      </c>
      <c r="E116" s="2">
        <v>46.66</v>
      </c>
      <c r="F116" s="2">
        <v>1.8</v>
      </c>
      <c r="G116" s="2">
        <v>0.47799999999999998</v>
      </c>
      <c r="H116" s="1">
        <v>1</v>
      </c>
      <c r="I116" s="2">
        <f t="shared" si="30"/>
        <v>1.8</v>
      </c>
      <c r="J116" s="2">
        <f t="shared" si="31"/>
        <v>0.47799999999999998</v>
      </c>
      <c r="K116" s="1">
        <v>9</v>
      </c>
      <c r="L116" s="1">
        <f t="shared" si="32"/>
        <v>1.9671920711727475E-2</v>
      </c>
      <c r="M116">
        <f t="shared" si="33"/>
        <v>24</v>
      </c>
      <c r="N116">
        <f t="shared" si="34"/>
        <v>0</v>
      </c>
      <c r="O116">
        <f t="shared" si="35"/>
        <v>0</v>
      </c>
    </row>
    <row r="117" spans="1:15">
      <c r="A117" s="1" t="s">
        <v>38</v>
      </c>
      <c r="B117" s="1">
        <v>1730</v>
      </c>
      <c r="C117" s="2">
        <v>3.1895869063599999E-4</v>
      </c>
      <c r="D117" s="2">
        <v>0.752</v>
      </c>
      <c r="E117" s="2">
        <v>46.66</v>
      </c>
      <c r="F117" s="2">
        <v>1.8</v>
      </c>
      <c r="G117" s="2">
        <v>0.47799999999999998</v>
      </c>
      <c r="H117" s="1">
        <v>1</v>
      </c>
      <c r="I117" s="2">
        <f t="shared" si="30"/>
        <v>1.8</v>
      </c>
      <c r="J117" s="2">
        <f t="shared" si="31"/>
        <v>0.47799999999999998</v>
      </c>
      <c r="K117" s="1">
        <v>0</v>
      </c>
      <c r="L117" s="1">
        <f t="shared" si="32"/>
        <v>9.3264371698474754E-4</v>
      </c>
      <c r="M117">
        <f t="shared" si="33"/>
        <v>1</v>
      </c>
      <c r="N117">
        <f t="shared" si="34"/>
        <v>0</v>
      </c>
      <c r="O117">
        <f t="shared" si="35"/>
        <v>0</v>
      </c>
    </row>
    <row r="118" spans="1:15">
      <c r="A118" s="1" t="s">
        <v>38</v>
      </c>
      <c r="B118" s="1">
        <v>7400</v>
      </c>
      <c r="C118" s="2">
        <v>3.86451864504E-2</v>
      </c>
      <c r="D118" s="2">
        <v>0.20200000000000001</v>
      </c>
      <c r="E118" s="2">
        <v>46.66</v>
      </c>
      <c r="F118" s="2">
        <v>1.38</v>
      </c>
      <c r="G118" s="2">
        <v>0.109</v>
      </c>
      <c r="H118" s="1">
        <v>1</v>
      </c>
      <c r="I118" s="2">
        <f t="shared" si="30"/>
        <v>1.38</v>
      </c>
      <c r="J118" s="2">
        <f t="shared" si="31"/>
        <v>0.109</v>
      </c>
      <c r="K118" s="1">
        <v>14</v>
      </c>
      <c r="L118" s="1">
        <f t="shared" si="32"/>
        <v>3.0353604062890342E-2</v>
      </c>
      <c r="M118">
        <f t="shared" si="33"/>
        <v>37</v>
      </c>
      <c r="N118">
        <f t="shared" si="34"/>
        <v>0</v>
      </c>
      <c r="O118">
        <f t="shared" si="35"/>
        <v>0</v>
      </c>
    </row>
    <row r="119" spans="1:15">
      <c r="A119" s="1" t="s">
        <v>38</v>
      </c>
      <c r="B119" s="1">
        <v>1730</v>
      </c>
      <c r="C119" s="2">
        <v>0.147645495623</v>
      </c>
      <c r="D119" s="2">
        <v>0.76800000000000002</v>
      </c>
      <c r="E119" s="2">
        <v>46.66</v>
      </c>
      <c r="F119" s="2">
        <v>1.8</v>
      </c>
      <c r="G119" s="2">
        <v>0.47799999999999998</v>
      </c>
      <c r="H119" s="1">
        <v>1</v>
      </c>
      <c r="I119" s="2">
        <f t="shared" si="30"/>
        <v>1.8</v>
      </c>
      <c r="J119" s="2">
        <f t="shared" si="31"/>
        <v>0.47799999999999998</v>
      </c>
      <c r="K119" s="1">
        <v>191</v>
      </c>
      <c r="L119" s="1">
        <f t="shared" si="32"/>
        <v>0.44090488484922746</v>
      </c>
      <c r="M119">
        <f t="shared" si="33"/>
        <v>544</v>
      </c>
      <c r="N119">
        <f t="shared" si="34"/>
        <v>2</v>
      </c>
      <c r="O119">
        <f t="shared" si="35"/>
        <v>0.6</v>
      </c>
    </row>
    <row r="120" spans="1:15">
      <c r="A120" s="1" t="s">
        <v>38</v>
      </c>
      <c r="B120" s="1">
        <v>7400</v>
      </c>
      <c r="C120" s="2">
        <v>0.75377282920699995</v>
      </c>
      <c r="D120" s="2">
        <v>0.20200000000000001</v>
      </c>
      <c r="E120" s="2">
        <v>46.66</v>
      </c>
      <c r="F120" s="2">
        <v>1.38</v>
      </c>
      <c r="G120" s="2">
        <v>0.109</v>
      </c>
      <c r="H120" s="1">
        <v>1</v>
      </c>
      <c r="I120" s="2">
        <f t="shared" si="30"/>
        <v>1.38</v>
      </c>
      <c r="J120" s="2">
        <f t="shared" si="31"/>
        <v>0.109</v>
      </c>
      <c r="K120" s="1">
        <v>490</v>
      </c>
      <c r="L120" s="1">
        <f t="shared" si="32"/>
        <v>0.59204584354844336</v>
      </c>
      <c r="M120">
        <f t="shared" si="33"/>
        <v>730</v>
      </c>
      <c r="N120">
        <f t="shared" si="34"/>
        <v>2</v>
      </c>
      <c r="O120">
        <f t="shared" si="35"/>
        <v>0.2</v>
      </c>
    </row>
    <row r="121" spans="1:15">
      <c r="A121" s="1" t="s">
        <v>38</v>
      </c>
      <c r="B121" s="1">
        <v>1730</v>
      </c>
      <c r="C121" s="2">
        <v>0.50302304623799998</v>
      </c>
      <c r="D121" s="2">
        <v>0.752</v>
      </c>
      <c r="E121" s="2">
        <v>46.66</v>
      </c>
      <c r="F121" s="2">
        <v>1.8</v>
      </c>
      <c r="G121" s="2">
        <v>0.47799999999999998</v>
      </c>
      <c r="H121" s="1">
        <v>1</v>
      </c>
      <c r="I121" s="2">
        <f t="shared" si="30"/>
        <v>1.8</v>
      </c>
      <c r="J121" s="2">
        <f t="shared" si="31"/>
        <v>0.47799999999999998</v>
      </c>
      <c r="K121" s="1">
        <v>636</v>
      </c>
      <c r="L121" s="1">
        <f t="shared" si="32"/>
        <v>1.4708528011478113</v>
      </c>
      <c r="M121">
        <f t="shared" si="33"/>
        <v>1814</v>
      </c>
      <c r="N121">
        <f t="shared" si="34"/>
        <v>7</v>
      </c>
      <c r="O121">
        <f t="shared" si="35"/>
        <v>1.9</v>
      </c>
    </row>
    <row r="122" spans="1:15">
      <c r="A122" s="1" t="s">
        <v>38</v>
      </c>
      <c r="B122" s="1">
        <v>1730</v>
      </c>
      <c r="C122" s="2">
        <v>3.8533772324200001E-2</v>
      </c>
      <c r="D122" s="2">
        <v>0.68</v>
      </c>
      <c r="E122" s="2">
        <v>46.66</v>
      </c>
      <c r="F122" s="2">
        <v>1.8</v>
      </c>
      <c r="G122" s="2">
        <v>0.47799999999999998</v>
      </c>
      <c r="H122" s="1">
        <v>1</v>
      </c>
      <c r="I122" s="2">
        <f t="shared" si="30"/>
        <v>1.8</v>
      </c>
      <c r="J122" s="2">
        <f t="shared" si="31"/>
        <v>0.47799999999999998</v>
      </c>
      <c r="K122" s="1">
        <v>58</v>
      </c>
      <c r="L122" s="1">
        <f t="shared" si="32"/>
        <v>0.10188586294333975</v>
      </c>
      <c r="M122">
        <f t="shared" si="33"/>
        <v>126</v>
      </c>
      <c r="N122">
        <f t="shared" si="34"/>
        <v>1</v>
      </c>
      <c r="O122">
        <f t="shared" si="35"/>
        <v>0.1</v>
      </c>
    </row>
    <row r="123" spans="1:15">
      <c r="A123" s="1" t="s">
        <v>38</v>
      </c>
      <c r="B123" s="1">
        <v>8140</v>
      </c>
      <c r="C123" s="2">
        <v>1.20549967312E-2</v>
      </c>
      <c r="D123" s="2">
        <v>0.63</v>
      </c>
      <c r="E123" s="2">
        <v>46.66</v>
      </c>
      <c r="F123" s="2">
        <v>1.18</v>
      </c>
      <c r="G123" s="2">
        <v>0.48</v>
      </c>
      <c r="H123" s="1">
        <v>1</v>
      </c>
      <c r="I123" s="2">
        <f t="shared" si="30"/>
        <v>1.18</v>
      </c>
      <c r="J123" s="2">
        <f t="shared" si="31"/>
        <v>0.48</v>
      </c>
      <c r="K123" s="1">
        <v>1498</v>
      </c>
      <c r="L123" s="1">
        <f t="shared" si="32"/>
        <v>2.9530522742584078E-2</v>
      </c>
      <c r="M123">
        <f t="shared" si="33"/>
        <v>36</v>
      </c>
      <c r="N123">
        <f t="shared" si="34"/>
        <v>0</v>
      </c>
      <c r="O123">
        <f t="shared" si="35"/>
        <v>0</v>
      </c>
    </row>
    <row r="124" spans="1:15">
      <c r="A124" s="1" t="s">
        <v>38</v>
      </c>
      <c r="B124" s="1">
        <v>8140</v>
      </c>
      <c r="C124" s="2">
        <v>3.7926502580399998E-3</v>
      </c>
      <c r="D124" s="2">
        <v>0.63</v>
      </c>
      <c r="E124" s="2">
        <v>46.66</v>
      </c>
      <c r="F124" s="2">
        <v>1.2</v>
      </c>
      <c r="G124" s="2">
        <v>0.48</v>
      </c>
      <c r="H124" s="1">
        <v>1</v>
      </c>
      <c r="I124" s="2">
        <f t="shared" si="30"/>
        <v>1.2</v>
      </c>
      <c r="J124" s="2">
        <f t="shared" si="31"/>
        <v>0.48</v>
      </c>
      <c r="K124" s="1">
        <v>4</v>
      </c>
      <c r="L124" s="1">
        <f t="shared" si="32"/>
        <v>9.2906657046076847E-3</v>
      </c>
      <c r="M124">
        <f t="shared" si="33"/>
        <v>11</v>
      </c>
      <c r="N124">
        <f t="shared" si="34"/>
        <v>0</v>
      </c>
      <c r="O124">
        <f t="shared" si="35"/>
        <v>0</v>
      </c>
    </row>
    <row r="125" spans="1:15">
      <c r="A125" s="1" t="s">
        <v>38</v>
      </c>
      <c r="B125" s="1">
        <v>8140</v>
      </c>
      <c r="C125" s="2">
        <v>5.7654457100700003E-3</v>
      </c>
      <c r="D125" s="2">
        <v>0.70299999999999996</v>
      </c>
      <c r="E125" s="2">
        <v>46.66</v>
      </c>
      <c r="F125" s="2">
        <v>1.2</v>
      </c>
      <c r="G125" s="2">
        <v>0.48</v>
      </c>
      <c r="H125" s="1">
        <v>1</v>
      </c>
      <c r="I125" s="2">
        <f t="shared" si="30"/>
        <v>1.2</v>
      </c>
      <c r="J125" s="2">
        <f t="shared" si="31"/>
        <v>0.48</v>
      </c>
      <c r="K125" s="1">
        <v>274</v>
      </c>
      <c r="L125" s="1">
        <f t="shared" si="32"/>
        <v>1.5759836239400159E-2</v>
      </c>
      <c r="M125">
        <f t="shared" si="33"/>
        <v>19</v>
      </c>
      <c r="N125">
        <f t="shared" si="34"/>
        <v>0</v>
      </c>
      <c r="O125">
        <f t="shared" si="35"/>
        <v>0</v>
      </c>
    </row>
    <row r="126" spans="1:15">
      <c r="A126" s="1" t="s">
        <v>38</v>
      </c>
      <c r="B126" s="1">
        <v>7400</v>
      </c>
      <c r="C126" s="2">
        <v>8.9104505563099998E-2</v>
      </c>
      <c r="D126" s="2">
        <v>0.20200000000000001</v>
      </c>
      <c r="E126" s="2">
        <v>46.66</v>
      </c>
      <c r="F126" s="2">
        <v>1.38</v>
      </c>
      <c r="G126" s="2">
        <v>0.109</v>
      </c>
      <c r="H126" s="1">
        <v>1</v>
      </c>
      <c r="I126" s="2">
        <f t="shared" si="30"/>
        <v>1.38</v>
      </c>
      <c r="J126" s="2">
        <f t="shared" si="31"/>
        <v>0.109</v>
      </c>
      <c r="K126" s="1">
        <v>82</v>
      </c>
      <c r="L126" s="1">
        <f t="shared" si="32"/>
        <v>6.9986539864499805E-2</v>
      </c>
      <c r="M126">
        <f t="shared" si="33"/>
        <v>86</v>
      </c>
      <c r="N126">
        <f t="shared" si="34"/>
        <v>0</v>
      </c>
      <c r="O126">
        <f t="shared" si="35"/>
        <v>0</v>
      </c>
    </row>
    <row r="127" spans="1:15">
      <c r="A127" s="1" t="s">
        <v>38</v>
      </c>
      <c r="B127" s="1">
        <v>8140</v>
      </c>
      <c r="C127" s="2">
        <v>1.02855254572E-2</v>
      </c>
      <c r="D127" s="2">
        <v>0.63</v>
      </c>
      <c r="E127" s="2">
        <v>46.66</v>
      </c>
      <c r="F127" s="2">
        <v>1.2</v>
      </c>
      <c r="G127" s="2">
        <v>0.48</v>
      </c>
      <c r="H127" s="1">
        <v>1</v>
      </c>
      <c r="I127" s="2">
        <f t="shared" si="30"/>
        <v>1.2</v>
      </c>
      <c r="J127" s="2">
        <f t="shared" si="31"/>
        <v>0.48</v>
      </c>
      <c r="K127" s="1">
        <v>12</v>
      </c>
      <c r="L127" s="1">
        <f t="shared" si="32"/>
        <v>2.5195937436229981E-2</v>
      </c>
      <c r="M127">
        <f t="shared" si="33"/>
        <v>31</v>
      </c>
      <c r="N127">
        <f t="shared" si="34"/>
        <v>0</v>
      </c>
      <c r="O127">
        <f t="shared" si="35"/>
        <v>0</v>
      </c>
    </row>
    <row r="128" spans="1:15">
      <c r="A128" s="1" t="s">
        <v>38</v>
      </c>
      <c r="B128" s="1">
        <v>8140</v>
      </c>
      <c r="C128" s="2">
        <v>2.21151641247E-4</v>
      </c>
      <c r="D128" s="2">
        <v>0.77700000000000002</v>
      </c>
      <c r="E128" s="2">
        <v>46.66</v>
      </c>
      <c r="F128" s="2">
        <v>1.18</v>
      </c>
      <c r="G128" s="2">
        <v>0.48</v>
      </c>
      <c r="H128" s="1">
        <v>1</v>
      </c>
      <c r="I128" s="2">
        <f t="shared" si="30"/>
        <v>1.18</v>
      </c>
      <c r="J128" s="2">
        <f t="shared" si="31"/>
        <v>0.48</v>
      </c>
      <c r="K128" s="1">
        <v>1096</v>
      </c>
      <c r="L128" s="1">
        <f t="shared" si="32"/>
        <v>6.6815107884287989E-4</v>
      </c>
      <c r="M128">
        <f t="shared" si="33"/>
        <v>1</v>
      </c>
      <c r="N128">
        <f t="shared" si="34"/>
        <v>0</v>
      </c>
      <c r="O128">
        <f t="shared" si="35"/>
        <v>0</v>
      </c>
    </row>
    <row r="129" spans="1:15">
      <c r="A129" s="1" t="s">
        <v>38</v>
      </c>
      <c r="B129" s="1">
        <v>8140</v>
      </c>
      <c r="C129" s="2">
        <v>0.263560778981</v>
      </c>
      <c r="D129" s="2">
        <v>0.77700000000000002</v>
      </c>
      <c r="E129" s="2">
        <v>46.66</v>
      </c>
      <c r="F129" s="2">
        <v>1.2</v>
      </c>
      <c r="G129" s="2">
        <v>0.48</v>
      </c>
      <c r="H129" s="1">
        <v>1</v>
      </c>
      <c r="I129" s="2">
        <f t="shared" ref="I129:I154" si="36">F129</f>
        <v>1.2</v>
      </c>
      <c r="J129" s="2">
        <f t="shared" ref="J129:J154" si="37">G129</f>
        <v>0.48</v>
      </c>
      <c r="K129" s="1">
        <v>6297</v>
      </c>
      <c r="L129" s="1">
        <f t="shared" ref="L129:L154" si="38">E129*D129*C129/12</f>
        <v>0.79627905008466149</v>
      </c>
      <c r="M129">
        <f t="shared" ref="M129:M154" si="39">ROUND(E129*D129*C129*102.79,0)</f>
        <v>982</v>
      </c>
      <c r="N129">
        <f t="shared" ref="N129:N154" si="40">ROUND(I129*M129*0.002205,0)</f>
        <v>3</v>
      </c>
      <c r="O129">
        <f t="shared" ref="O129:O154" si="41">ROUND(J129*M129*0.002205,1)</f>
        <v>1</v>
      </c>
    </row>
    <row r="130" spans="1:15">
      <c r="A130" s="1" t="s">
        <v>38</v>
      </c>
      <c r="B130" s="1">
        <v>8140</v>
      </c>
      <c r="C130" s="2">
        <v>2.4140587979800001E-4</v>
      </c>
      <c r="D130" s="2">
        <v>0.63</v>
      </c>
      <c r="E130" s="2">
        <v>46.66</v>
      </c>
      <c r="F130" s="2">
        <v>1.18</v>
      </c>
      <c r="G130" s="2">
        <v>0.48</v>
      </c>
      <c r="H130" s="1">
        <v>1</v>
      </c>
      <c r="I130" s="2">
        <f t="shared" si="36"/>
        <v>1.18</v>
      </c>
      <c r="J130" s="2">
        <f t="shared" si="37"/>
        <v>0.48</v>
      </c>
      <c r="K130" s="1">
        <v>1082</v>
      </c>
      <c r="L130" s="1">
        <f t="shared" si="38"/>
        <v>5.9135991344717073E-4</v>
      </c>
      <c r="M130">
        <f t="shared" si="39"/>
        <v>1</v>
      </c>
      <c r="N130">
        <f t="shared" si="40"/>
        <v>0</v>
      </c>
      <c r="O130">
        <f t="shared" si="41"/>
        <v>0</v>
      </c>
    </row>
    <row r="131" spans="1:15">
      <c r="A131" s="1" t="s">
        <v>38</v>
      </c>
      <c r="B131" s="1">
        <v>1200</v>
      </c>
      <c r="C131" s="2">
        <v>1.2788191872300001E-4</v>
      </c>
      <c r="D131" s="2">
        <v>0.38900000000000001</v>
      </c>
      <c r="E131" s="2">
        <v>46.66</v>
      </c>
      <c r="F131" s="2">
        <v>2.23</v>
      </c>
      <c r="G131" s="2">
        <v>0.316</v>
      </c>
      <c r="H131" s="1">
        <v>1</v>
      </c>
      <c r="I131" s="2">
        <f t="shared" si="36"/>
        <v>2.23</v>
      </c>
      <c r="J131" s="2">
        <f t="shared" si="37"/>
        <v>0.316</v>
      </c>
      <c r="K131" s="1">
        <v>273469</v>
      </c>
      <c r="L131" s="1">
        <f t="shared" si="38"/>
        <v>1.9342928812019207E-4</v>
      </c>
      <c r="M131">
        <f t="shared" si="39"/>
        <v>0</v>
      </c>
      <c r="N131">
        <f t="shared" si="40"/>
        <v>0</v>
      </c>
      <c r="O131">
        <f t="shared" si="41"/>
        <v>0</v>
      </c>
    </row>
    <row r="132" spans="1:15">
      <c r="A132" s="1" t="s">
        <v>38</v>
      </c>
      <c r="B132" s="1">
        <v>1200</v>
      </c>
      <c r="C132" s="2">
        <v>2.8691571753100002E-2</v>
      </c>
      <c r="D132" s="2">
        <v>0.22</v>
      </c>
      <c r="E132" s="2">
        <v>46.66</v>
      </c>
      <c r="F132" s="2">
        <v>2.23</v>
      </c>
      <c r="G132" s="2">
        <v>0.316</v>
      </c>
      <c r="H132" s="1">
        <v>1</v>
      </c>
      <c r="I132" s="2">
        <f t="shared" si="36"/>
        <v>2.23</v>
      </c>
      <c r="J132" s="2">
        <f t="shared" si="37"/>
        <v>0.316</v>
      </c>
      <c r="K132" s="1">
        <v>492</v>
      </c>
      <c r="L132" s="1">
        <f t="shared" si="38"/>
        <v>2.4543726863326846E-2</v>
      </c>
      <c r="M132">
        <f t="shared" si="39"/>
        <v>30</v>
      </c>
      <c r="N132">
        <f t="shared" si="40"/>
        <v>0</v>
      </c>
      <c r="O132">
        <f t="shared" si="41"/>
        <v>0</v>
      </c>
    </row>
    <row r="133" spans="1:15">
      <c r="A133" s="1" t="s">
        <v>38</v>
      </c>
      <c r="B133" s="1">
        <v>1300</v>
      </c>
      <c r="C133" s="2">
        <v>9.7321562460699997</v>
      </c>
      <c r="D133" s="2">
        <v>0.69199999999999995</v>
      </c>
      <c r="E133" s="2">
        <v>46.66</v>
      </c>
      <c r="F133" s="2">
        <v>2.1</v>
      </c>
      <c r="G133" s="2">
        <v>0.51600000000000001</v>
      </c>
      <c r="H133" s="1">
        <v>1</v>
      </c>
      <c r="I133" s="2">
        <f t="shared" si="36"/>
        <v>2.1</v>
      </c>
      <c r="J133" s="2">
        <f t="shared" si="37"/>
        <v>0.51600000000000001</v>
      </c>
      <c r="K133" s="1">
        <v>313358</v>
      </c>
      <c r="L133" s="1">
        <f t="shared" si="38"/>
        <v>26.186572335467108</v>
      </c>
      <c r="M133">
        <f t="shared" si="39"/>
        <v>32301</v>
      </c>
      <c r="N133">
        <f t="shared" si="40"/>
        <v>150</v>
      </c>
      <c r="O133">
        <f t="shared" si="41"/>
        <v>36.799999999999997</v>
      </c>
    </row>
    <row r="134" spans="1:15">
      <c r="A134" s="1" t="s">
        <v>38</v>
      </c>
      <c r="B134" s="1">
        <v>1860</v>
      </c>
      <c r="C134" s="2">
        <v>8.8340423849299992</v>
      </c>
      <c r="D134" s="2">
        <v>0.182</v>
      </c>
      <c r="E134" s="2">
        <v>46.66</v>
      </c>
      <c r="F134" s="2">
        <v>1.58</v>
      </c>
      <c r="G134" s="2">
        <v>0.1</v>
      </c>
      <c r="H134" s="1">
        <v>1</v>
      </c>
      <c r="I134" s="2">
        <f t="shared" si="36"/>
        <v>1.58</v>
      </c>
      <c r="J134" s="2">
        <f t="shared" si="37"/>
        <v>0.1</v>
      </c>
      <c r="K134" s="1">
        <v>13015</v>
      </c>
      <c r="L134" s="1">
        <f t="shared" si="38"/>
        <v>6.2516456681593118</v>
      </c>
      <c r="M134">
        <f t="shared" si="39"/>
        <v>7711</v>
      </c>
      <c r="N134">
        <f t="shared" si="40"/>
        <v>27</v>
      </c>
      <c r="O134">
        <f t="shared" si="41"/>
        <v>1.7</v>
      </c>
    </row>
    <row r="135" spans="1:15">
      <c r="A135" s="1" t="s">
        <v>38</v>
      </c>
      <c r="B135" s="1">
        <v>1700</v>
      </c>
      <c r="C135" s="2">
        <v>6.4605613336500003</v>
      </c>
      <c r="D135" s="2">
        <v>0.78600000000000003</v>
      </c>
      <c r="E135" s="2">
        <v>46.66</v>
      </c>
      <c r="F135" s="2">
        <v>1.8</v>
      </c>
      <c r="G135" s="2">
        <v>0.47799999999999998</v>
      </c>
      <c r="H135" s="1">
        <v>1</v>
      </c>
      <c r="I135" s="2">
        <f t="shared" si="36"/>
        <v>1.8</v>
      </c>
      <c r="J135" s="2">
        <f t="shared" si="37"/>
        <v>0.47799999999999998</v>
      </c>
      <c r="K135" s="1">
        <v>18267</v>
      </c>
      <c r="L135" s="1">
        <f t="shared" si="38"/>
        <v>19.74496136474114</v>
      </c>
      <c r="M135">
        <f t="shared" si="39"/>
        <v>24355</v>
      </c>
      <c r="N135">
        <f t="shared" si="40"/>
        <v>97</v>
      </c>
      <c r="O135">
        <f t="shared" si="41"/>
        <v>25.7</v>
      </c>
    </row>
    <row r="136" spans="1:15">
      <c r="A136" s="1" t="s">
        <v>38</v>
      </c>
      <c r="B136" s="1">
        <v>8330</v>
      </c>
      <c r="C136" s="2">
        <v>0.421702739657</v>
      </c>
      <c r="D136" s="2">
        <v>0.28599999999999998</v>
      </c>
      <c r="E136" s="2">
        <v>46.66</v>
      </c>
      <c r="F136" s="2">
        <v>1.77</v>
      </c>
      <c r="G136" s="2">
        <v>0.17699999999999999</v>
      </c>
      <c r="H136" s="1">
        <v>1</v>
      </c>
      <c r="I136" s="2">
        <f t="shared" si="36"/>
        <v>1.77</v>
      </c>
      <c r="J136" s="2">
        <f t="shared" si="37"/>
        <v>0.17699999999999999</v>
      </c>
      <c r="K136" s="1">
        <v>1017</v>
      </c>
      <c r="L136" s="1">
        <f t="shared" si="38"/>
        <v>0.4689601543387622</v>
      </c>
      <c r="M136">
        <f t="shared" si="39"/>
        <v>578</v>
      </c>
      <c r="N136">
        <f t="shared" si="40"/>
        <v>2</v>
      </c>
      <c r="O136">
        <f t="shared" si="41"/>
        <v>0.2</v>
      </c>
    </row>
    <row r="137" spans="1:15">
      <c r="A137" s="1" t="s">
        <v>38</v>
      </c>
      <c r="B137" s="1">
        <v>1860</v>
      </c>
      <c r="C137" s="2">
        <v>8.5070016880800008</v>
      </c>
      <c r="D137" s="2">
        <v>0.182</v>
      </c>
      <c r="E137" s="2">
        <v>46.66</v>
      </c>
      <c r="F137" s="2">
        <v>1.58</v>
      </c>
      <c r="G137" s="2">
        <v>0.1</v>
      </c>
      <c r="H137" s="1">
        <v>1</v>
      </c>
      <c r="I137" s="2">
        <f t="shared" si="36"/>
        <v>1.58</v>
      </c>
      <c r="J137" s="2">
        <f t="shared" si="37"/>
        <v>0.1</v>
      </c>
      <c r="K137" s="1">
        <v>6270</v>
      </c>
      <c r="L137" s="1">
        <f t="shared" si="38"/>
        <v>6.0202065979481612</v>
      </c>
      <c r="M137">
        <f t="shared" si="39"/>
        <v>7426</v>
      </c>
      <c r="N137">
        <f t="shared" si="40"/>
        <v>26</v>
      </c>
      <c r="O137">
        <f t="shared" si="41"/>
        <v>1.6</v>
      </c>
    </row>
    <row r="138" spans="1:15">
      <c r="A138" s="1" t="s">
        <v>38</v>
      </c>
      <c r="B138" s="1">
        <v>8330</v>
      </c>
      <c r="C138" s="2">
        <v>0.24446086089999999</v>
      </c>
      <c r="D138" s="2">
        <v>0.28599999999999998</v>
      </c>
      <c r="E138" s="2">
        <v>46.66</v>
      </c>
      <c r="F138" s="2">
        <v>1.77</v>
      </c>
      <c r="G138" s="2">
        <v>0.17699999999999999</v>
      </c>
      <c r="H138" s="1">
        <v>1</v>
      </c>
      <c r="I138" s="2">
        <f t="shared" si="36"/>
        <v>1.77</v>
      </c>
      <c r="J138" s="2">
        <f t="shared" si="37"/>
        <v>0.17699999999999999</v>
      </c>
      <c r="K138" s="1">
        <v>117</v>
      </c>
      <c r="L138" s="1">
        <f t="shared" si="38"/>
        <v>0.27185595984199024</v>
      </c>
      <c r="M138">
        <f t="shared" si="39"/>
        <v>335</v>
      </c>
      <c r="N138">
        <f t="shared" si="40"/>
        <v>1</v>
      </c>
      <c r="O138">
        <f t="shared" si="41"/>
        <v>0.1</v>
      </c>
    </row>
    <row r="139" spans="1:15">
      <c r="A139" s="1" t="s">
        <v>38</v>
      </c>
      <c r="B139" s="1">
        <v>8330</v>
      </c>
      <c r="C139" s="2">
        <v>1.5003778910800001</v>
      </c>
      <c r="D139" s="2">
        <v>0.17399999999999999</v>
      </c>
      <c r="E139" s="2">
        <v>46.66</v>
      </c>
      <c r="F139" s="2">
        <v>1.77</v>
      </c>
      <c r="G139" s="2">
        <v>0.17699999999999999</v>
      </c>
      <c r="H139" s="1">
        <v>1</v>
      </c>
      <c r="I139" s="2">
        <f t="shared" si="36"/>
        <v>1.77</v>
      </c>
      <c r="J139" s="2">
        <f t="shared" si="37"/>
        <v>0.17699999999999999</v>
      </c>
      <c r="K139" s="1">
        <v>644</v>
      </c>
      <c r="L139" s="1">
        <f t="shared" si="38"/>
        <v>1.0151106697679955</v>
      </c>
      <c r="M139">
        <f t="shared" si="39"/>
        <v>1252</v>
      </c>
      <c r="N139">
        <f t="shared" si="40"/>
        <v>5</v>
      </c>
      <c r="O139">
        <f t="shared" si="41"/>
        <v>0.5</v>
      </c>
    </row>
    <row r="140" spans="1:15">
      <c r="A140" s="1" t="s">
        <v>38</v>
      </c>
      <c r="B140" s="1">
        <v>1730</v>
      </c>
      <c r="C140" s="2">
        <v>9.8550352273200001</v>
      </c>
      <c r="D140" s="2">
        <v>0.76800000000000002</v>
      </c>
      <c r="E140" s="2">
        <v>46.66</v>
      </c>
      <c r="F140" s="2">
        <v>1.8</v>
      </c>
      <c r="G140" s="2">
        <v>0.47799999999999998</v>
      </c>
      <c r="H140" s="1">
        <v>1</v>
      </c>
      <c r="I140" s="2">
        <f t="shared" si="36"/>
        <v>1.8</v>
      </c>
      <c r="J140" s="2">
        <f t="shared" si="37"/>
        <v>0.47799999999999998</v>
      </c>
      <c r="K140" s="1">
        <v>12919</v>
      </c>
      <c r="L140" s="1">
        <f t="shared" si="38"/>
        <v>29.429500397232076</v>
      </c>
      <c r="M140">
        <f t="shared" si="39"/>
        <v>36301</v>
      </c>
      <c r="N140">
        <f t="shared" si="40"/>
        <v>144</v>
      </c>
      <c r="O140">
        <f t="shared" si="41"/>
        <v>38.299999999999997</v>
      </c>
    </row>
    <row r="141" spans="1:15">
      <c r="A141" s="1" t="s">
        <v>38</v>
      </c>
      <c r="B141" s="1">
        <v>1730</v>
      </c>
      <c r="C141" s="2">
        <v>3.7827744332099997E-2</v>
      </c>
      <c r="D141" s="2">
        <v>0.752</v>
      </c>
      <c r="E141" s="2">
        <v>46.66</v>
      </c>
      <c r="F141" s="2">
        <v>1.8</v>
      </c>
      <c r="G141" s="2">
        <v>0.47799999999999998</v>
      </c>
      <c r="H141" s="1">
        <v>1</v>
      </c>
      <c r="I141" s="2">
        <f t="shared" si="36"/>
        <v>1.8</v>
      </c>
      <c r="J141" s="2">
        <f t="shared" si="37"/>
        <v>0.47799999999999998</v>
      </c>
      <c r="K141" s="1">
        <v>48</v>
      </c>
      <c r="L141" s="1">
        <f t="shared" si="38"/>
        <v>0.11060933316690924</v>
      </c>
      <c r="M141">
        <f t="shared" si="39"/>
        <v>136</v>
      </c>
      <c r="N141">
        <f t="shared" si="40"/>
        <v>1</v>
      </c>
      <c r="O141">
        <f t="shared" si="41"/>
        <v>0.1</v>
      </c>
    </row>
    <row r="142" spans="1:15">
      <c r="A142" s="1" t="s">
        <v>38</v>
      </c>
      <c r="B142" s="1">
        <v>1730</v>
      </c>
      <c r="C142" s="2">
        <v>5.9818200165499998E-2</v>
      </c>
      <c r="D142" s="2">
        <v>0.752</v>
      </c>
      <c r="E142" s="2">
        <v>46.66</v>
      </c>
      <c r="F142" s="2">
        <v>1.8</v>
      </c>
      <c r="G142" s="2">
        <v>0.47799999999999998</v>
      </c>
      <c r="H142" s="1">
        <v>1</v>
      </c>
      <c r="I142" s="2">
        <f t="shared" si="36"/>
        <v>1.8</v>
      </c>
      <c r="J142" s="2">
        <f t="shared" si="37"/>
        <v>0.47799999999999998</v>
      </c>
      <c r="K142" s="1">
        <v>76</v>
      </c>
      <c r="L142" s="1">
        <f t="shared" si="38"/>
        <v>0.17491001243592638</v>
      </c>
      <c r="M142">
        <f t="shared" si="39"/>
        <v>216</v>
      </c>
      <c r="N142">
        <f t="shared" si="40"/>
        <v>1</v>
      </c>
      <c r="O142">
        <f t="shared" si="41"/>
        <v>0.2</v>
      </c>
    </row>
    <row r="143" spans="1:15">
      <c r="A143" s="1" t="s">
        <v>38</v>
      </c>
      <c r="B143" s="1">
        <v>1730</v>
      </c>
      <c r="C143" s="2">
        <v>3.9399411193500003E-2</v>
      </c>
      <c r="D143" s="2">
        <v>0.752</v>
      </c>
      <c r="E143" s="2">
        <v>46.66</v>
      </c>
      <c r="F143" s="2">
        <v>1.8</v>
      </c>
      <c r="G143" s="2">
        <v>0.47799999999999998</v>
      </c>
      <c r="H143" s="1">
        <v>1</v>
      </c>
      <c r="I143" s="2">
        <f t="shared" si="36"/>
        <v>1.8</v>
      </c>
      <c r="J143" s="2">
        <f t="shared" si="37"/>
        <v>0.47799999999999998</v>
      </c>
      <c r="K143" s="1">
        <v>50</v>
      </c>
      <c r="L143" s="1">
        <f t="shared" si="38"/>
        <v>0.11520492898075917</v>
      </c>
      <c r="M143">
        <f t="shared" si="39"/>
        <v>142</v>
      </c>
      <c r="N143">
        <f t="shared" si="40"/>
        <v>1</v>
      </c>
      <c r="O143">
        <f t="shared" si="41"/>
        <v>0.1</v>
      </c>
    </row>
    <row r="144" spans="1:15">
      <c r="A144" s="1" t="s">
        <v>38</v>
      </c>
      <c r="B144" s="1">
        <v>1730</v>
      </c>
      <c r="C144" s="2">
        <v>44.965710909099997</v>
      </c>
      <c r="D144" s="2">
        <v>0.76800000000000002</v>
      </c>
      <c r="E144" s="2">
        <v>46.66</v>
      </c>
      <c r="F144" s="2">
        <v>1.8</v>
      </c>
      <c r="G144" s="2">
        <v>0.47799999999999998</v>
      </c>
      <c r="H144" s="1">
        <v>1</v>
      </c>
      <c r="I144" s="2">
        <f t="shared" si="36"/>
        <v>1.8</v>
      </c>
      <c r="J144" s="2">
        <f t="shared" si="37"/>
        <v>0.47799999999999998</v>
      </c>
      <c r="K144" s="1">
        <v>58036</v>
      </c>
      <c r="L144" s="1">
        <f t="shared" si="38"/>
        <v>134.27840454519077</v>
      </c>
      <c r="M144">
        <f t="shared" si="39"/>
        <v>165630</v>
      </c>
      <c r="N144">
        <f t="shared" si="40"/>
        <v>657</v>
      </c>
      <c r="O144">
        <f t="shared" si="41"/>
        <v>174.6</v>
      </c>
    </row>
    <row r="145" spans="1:15">
      <c r="A145" s="1" t="s">
        <v>38</v>
      </c>
      <c r="B145" s="1">
        <v>1730</v>
      </c>
      <c r="C145" s="2">
        <v>4.62585470988E-2</v>
      </c>
      <c r="D145" s="2">
        <v>0.752</v>
      </c>
      <c r="E145" s="2">
        <v>46.66</v>
      </c>
      <c r="F145" s="2">
        <v>1.8</v>
      </c>
      <c r="G145" s="2">
        <v>0.47799999999999998</v>
      </c>
      <c r="H145" s="1">
        <v>1</v>
      </c>
      <c r="I145" s="2">
        <f t="shared" si="36"/>
        <v>1.8</v>
      </c>
      <c r="J145" s="2">
        <f t="shared" si="37"/>
        <v>0.47799999999999998</v>
      </c>
      <c r="K145" s="1">
        <v>58</v>
      </c>
      <c r="L145" s="1">
        <f t="shared" si="38"/>
        <v>0.13526122527814716</v>
      </c>
      <c r="M145">
        <f t="shared" si="39"/>
        <v>167</v>
      </c>
      <c r="N145">
        <f t="shared" si="40"/>
        <v>1</v>
      </c>
      <c r="O145">
        <f t="shared" si="41"/>
        <v>0.2</v>
      </c>
    </row>
    <row r="146" spans="1:15">
      <c r="A146" s="1" t="s">
        <v>38</v>
      </c>
      <c r="B146" s="1">
        <v>1730</v>
      </c>
      <c r="C146" s="2">
        <v>6.0961547704199998E-3</v>
      </c>
      <c r="D146" s="2">
        <v>0.752</v>
      </c>
      <c r="E146" s="2">
        <v>46.66</v>
      </c>
      <c r="F146" s="2">
        <v>1.8</v>
      </c>
      <c r="G146" s="2">
        <v>0.47799999999999998</v>
      </c>
      <c r="H146" s="1">
        <v>1</v>
      </c>
      <c r="I146" s="2">
        <f t="shared" si="36"/>
        <v>1.8</v>
      </c>
      <c r="J146" s="2">
        <f t="shared" si="37"/>
        <v>0.47799999999999998</v>
      </c>
      <c r="K146" s="1">
        <v>8</v>
      </c>
      <c r="L146" s="1">
        <f t="shared" si="38"/>
        <v>1.7825319112835289E-2</v>
      </c>
      <c r="M146">
        <f t="shared" si="39"/>
        <v>22</v>
      </c>
      <c r="N146">
        <f t="shared" si="40"/>
        <v>0</v>
      </c>
      <c r="O146">
        <f t="shared" si="41"/>
        <v>0</v>
      </c>
    </row>
    <row r="147" spans="1:15">
      <c r="A147" s="1" t="s">
        <v>38</v>
      </c>
      <c r="B147" s="1">
        <v>1730</v>
      </c>
      <c r="C147" s="2">
        <v>5.5543060652099997E-2</v>
      </c>
      <c r="D147" s="2">
        <v>0.76800000000000002</v>
      </c>
      <c r="E147" s="2">
        <v>46.66</v>
      </c>
      <c r="F147" s="2">
        <v>1.8</v>
      </c>
      <c r="G147" s="2">
        <v>0.47799999999999998</v>
      </c>
      <c r="H147" s="1">
        <v>1</v>
      </c>
      <c r="I147" s="2">
        <f t="shared" si="36"/>
        <v>1.8</v>
      </c>
      <c r="J147" s="2">
        <f t="shared" si="37"/>
        <v>0.47799999999999998</v>
      </c>
      <c r="K147" s="1">
        <v>72</v>
      </c>
      <c r="L147" s="1">
        <f t="shared" si="38"/>
        <v>0.16586490944172708</v>
      </c>
      <c r="M147">
        <f t="shared" si="39"/>
        <v>205</v>
      </c>
      <c r="N147">
        <f t="shared" si="40"/>
        <v>1</v>
      </c>
      <c r="O147">
        <f t="shared" si="41"/>
        <v>0.2</v>
      </c>
    </row>
    <row r="148" spans="1:15">
      <c r="A148" s="1" t="s">
        <v>38</v>
      </c>
      <c r="B148" s="1">
        <v>1730</v>
      </c>
      <c r="C148" s="2">
        <v>4.6616680636600002E-2</v>
      </c>
      <c r="D148" s="2">
        <v>0.752</v>
      </c>
      <c r="E148" s="2">
        <v>46.66</v>
      </c>
      <c r="F148" s="2">
        <v>1.8</v>
      </c>
      <c r="G148" s="2">
        <v>0.47799999999999998</v>
      </c>
      <c r="H148" s="1">
        <v>1</v>
      </c>
      <c r="I148" s="2">
        <f t="shared" si="36"/>
        <v>1.8</v>
      </c>
      <c r="J148" s="2">
        <f t="shared" si="37"/>
        <v>0.47799999999999998</v>
      </c>
      <c r="K148" s="1">
        <v>59</v>
      </c>
      <c r="L148" s="1">
        <f t="shared" si="38"/>
        <v>0.13630841729290202</v>
      </c>
      <c r="M148">
        <f t="shared" si="39"/>
        <v>168</v>
      </c>
      <c r="N148">
        <f t="shared" si="40"/>
        <v>1</v>
      </c>
      <c r="O148">
        <f t="shared" si="41"/>
        <v>0.2</v>
      </c>
    </row>
    <row r="149" spans="1:15">
      <c r="A149" s="1" t="s">
        <v>38</v>
      </c>
      <c r="B149" s="1">
        <v>1730</v>
      </c>
      <c r="C149" s="2">
        <v>4.4099793705699997E-2</v>
      </c>
      <c r="D149" s="2">
        <v>0.752</v>
      </c>
      <c r="E149" s="2">
        <v>46.66</v>
      </c>
      <c r="F149" s="2">
        <v>1.8</v>
      </c>
      <c r="G149" s="2">
        <v>0.47799999999999998</v>
      </c>
      <c r="H149" s="1">
        <v>1</v>
      </c>
      <c r="I149" s="2">
        <f t="shared" si="36"/>
        <v>1.8</v>
      </c>
      <c r="J149" s="2">
        <f t="shared" si="37"/>
        <v>0.47799999999999998</v>
      </c>
      <c r="K149" s="1">
        <v>56</v>
      </c>
      <c r="L149" s="1">
        <f t="shared" si="38"/>
        <v>0.12894897278996559</v>
      </c>
      <c r="M149">
        <f t="shared" si="39"/>
        <v>159</v>
      </c>
      <c r="N149">
        <f t="shared" si="40"/>
        <v>1</v>
      </c>
      <c r="O149">
        <f t="shared" si="41"/>
        <v>0.2</v>
      </c>
    </row>
    <row r="150" spans="1:15">
      <c r="A150" s="1" t="s">
        <v>38</v>
      </c>
      <c r="B150" s="1">
        <v>1730</v>
      </c>
      <c r="C150" s="2">
        <v>0.27246401774000001</v>
      </c>
      <c r="D150" s="2">
        <v>0.752</v>
      </c>
      <c r="E150" s="2">
        <v>46.66</v>
      </c>
      <c r="F150" s="2">
        <v>1.8</v>
      </c>
      <c r="G150" s="2">
        <v>0.47799999999999998</v>
      </c>
      <c r="H150" s="1">
        <v>1</v>
      </c>
      <c r="I150" s="2">
        <f t="shared" si="36"/>
        <v>1.8</v>
      </c>
      <c r="J150" s="2">
        <f t="shared" si="37"/>
        <v>0.47799999999999998</v>
      </c>
      <c r="K150" s="1">
        <v>344</v>
      </c>
      <c r="L150" s="1">
        <f t="shared" si="38"/>
        <v>0.79669205357889972</v>
      </c>
      <c r="M150">
        <f t="shared" si="39"/>
        <v>983</v>
      </c>
      <c r="N150">
        <f t="shared" si="40"/>
        <v>4</v>
      </c>
      <c r="O150">
        <f t="shared" si="41"/>
        <v>1</v>
      </c>
    </row>
    <row r="151" spans="1:15">
      <c r="A151" s="1" t="s">
        <v>38</v>
      </c>
      <c r="B151" s="1">
        <v>1730</v>
      </c>
      <c r="C151" s="2">
        <v>2.17316062347E-2</v>
      </c>
      <c r="D151" s="2">
        <v>0.752</v>
      </c>
      <c r="E151" s="2">
        <v>46.66</v>
      </c>
      <c r="F151" s="2">
        <v>1.8</v>
      </c>
      <c r="G151" s="2">
        <v>0.47799999999999998</v>
      </c>
      <c r="H151" s="1">
        <v>1</v>
      </c>
      <c r="I151" s="2">
        <f t="shared" si="36"/>
        <v>1.8</v>
      </c>
      <c r="J151" s="2">
        <f t="shared" si="37"/>
        <v>0.47799999999999998</v>
      </c>
      <c r="K151" s="1">
        <v>27</v>
      </c>
      <c r="L151" s="1">
        <f t="shared" si="38"/>
        <v>6.3543796139762382E-2</v>
      </c>
      <c r="M151">
        <f t="shared" si="39"/>
        <v>78</v>
      </c>
      <c r="N151">
        <f t="shared" si="40"/>
        <v>0</v>
      </c>
      <c r="O151">
        <f t="shared" si="41"/>
        <v>0.1</v>
      </c>
    </row>
    <row r="152" spans="1:15">
      <c r="A152" s="1" t="s">
        <v>38</v>
      </c>
      <c r="B152" s="1">
        <v>1730</v>
      </c>
      <c r="C152" s="2">
        <v>1.37703006093E-3</v>
      </c>
      <c r="D152" s="2">
        <v>0.752</v>
      </c>
      <c r="E152" s="2">
        <v>46.66</v>
      </c>
      <c r="F152" s="2">
        <v>1.8</v>
      </c>
      <c r="G152" s="2">
        <v>0.47799999999999998</v>
      </c>
      <c r="H152" s="1">
        <v>1</v>
      </c>
      <c r="I152" s="2">
        <f t="shared" si="36"/>
        <v>1.8</v>
      </c>
      <c r="J152" s="2">
        <f t="shared" si="37"/>
        <v>0.47799999999999998</v>
      </c>
      <c r="K152" s="1">
        <v>2</v>
      </c>
      <c r="L152" s="1">
        <f t="shared" si="38"/>
        <v>4.0264726189609438E-3</v>
      </c>
      <c r="M152">
        <f t="shared" si="39"/>
        <v>5</v>
      </c>
      <c r="N152">
        <f t="shared" si="40"/>
        <v>0</v>
      </c>
      <c r="O152">
        <f t="shared" si="41"/>
        <v>0</v>
      </c>
    </row>
    <row r="153" spans="1:15">
      <c r="A153" s="1" t="s">
        <v>38</v>
      </c>
      <c r="B153" s="1">
        <v>1730</v>
      </c>
      <c r="C153" s="2">
        <v>1.6613795866500001E-2</v>
      </c>
      <c r="D153" s="2">
        <v>0.752</v>
      </c>
      <c r="E153" s="2">
        <v>46.66</v>
      </c>
      <c r="F153" s="2">
        <v>1.8</v>
      </c>
      <c r="G153" s="2">
        <v>0.47799999999999998</v>
      </c>
      <c r="H153" s="1">
        <v>1</v>
      </c>
      <c r="I153" s="2">
        <f t="shared" si="36"/>
        <v>1.8</v>
      </c>
      <c r="J153" s="2">
        <f t="shared" si="37"/>
        <v>0.47799999999999998</v>
      </c>
      <c r="K153" s="1">
        <v>21</v>
      </c>
      <c r="L153" s="1">
        <f t="shared" si="38"/>
        <v>4.8579182148202442E-2</v>
      </c>
      <c r="M153">
        <f t="shared" si="39"/>
        <v>60</v>
      </c>
      <c r="N153">
        <f t="shared" si="40"/>
        <v>0</v>
      </c>
      <c r="O153">
        <f t="shared" si="41"/>
        <v>0.1</v>
      </c>
    </row>
    <row r="154" spans="1:15">
      <c r="A154" s="1" t="s">
        <v>38</v>
      </c>
      <c r="B154" s="1">
        <v>1730</v>
      </c>
      <c r="C154" s="2">
        <v>1.7862885156899998E-2</v>
      </c>
      <c r="D154" s="2">
        <v>0.752</v>
      </c>
      <c r="E154" s="2">
        <v>46.66</v>
      </c>
      <c r="F154" s="2">
        <v>1.8</v>
      </c>
      <c r="G154" s="2">
        <v>0.47799999999999998</v>
      </c>
      <c r="H154" s="1">
        <v>1</v>
      </c>
      <c r="I154" s="2">
        <f t="shared" si="36"/>
        <v>1.8</v>
      </c>
      <c r="J154" s="2">
        <f t="shared" si="37"/>
        <v>0.47799999999999998</v>
      </c>
      <c r="K154" s="1">
        <v>23</v>
      </c>
      <c r="L154" s="1">
        <f t="shared" si="38"/>
        <v>5.2231552542379774E-2</v>
      </c>
      <c r="M154">
        <f t="shared" si="39"/>
        <v>64</v>
      </c>
      <c r="N154">
        <f t="shared" si="40"/>
        <v>0</v>
      </c>
      <c r="O154">
        <f t="shared" si="41"/>
        <v>0.1</v>
      </c>
    </row>
    <row r="155" spans="1:15">
      <c r="A155" s="1" t="s">
        <v>38</v>
      </c>
      <c r="B155" s="1">
        <v>1730</v>
      </c>
      <c r="C155" s="2">
        <v>7.5246851266299999E-2</v>
      </c>
      <c r="D155" s="2">
        <v>0.752</v>
      </c>
      <c r="E155" s="2">
        <v>46.66</v>
      </c>
      <c r="F155" s="2">
        <v>1.8</v>
      </c>
      <c r="G155" s="2">
        <v>0.47799999999999998</v>
      </c>
      <c r="H155" s="1">
        <v>0</v>
      </c>
      <c r="I155" s="2">
        <f>F155*0.7</f>
        <v>1.26</v>
      </c>
      <c r="J155" s="2">
        <f>G155*0.5</f>
        <v>0.23899999999999999</v>
      </c>
      <c r="K155" s="1">
        <v>95</v>
      </c>
      <c r="L155" s="1">
        <f t="shared" ref="L155:L216" si="42">E155*D155*C155/12</f>
        <v>0.22002379968536159</v>
      </c>
      <c r="M155">
        <f t="shared" ref="M155:M216" si="43">ROUND(E155*D155*C155*102.79,0)</f>
        <v>271</v>
      </c>
      <c r="N155">
        <f t="shared" ref="N155:N216" si="44">ROUND(I155*M155*0.002205,0)</f>
        <v>1</v>
      </c>
      <c r="O155">
        <f t="shared" ref="O155:O216" si="45">ROUND(J155*M155*0.002205,1)</f>
        <v>0.1</v>
      </c>
    </row>
    <row r="156" spans="1:15">
      <c r="A156" s="1" t="s">
        <v>38</v>
      </c>
      <c r="B156" s="1">
        <v>1730</v>
      </c>
      <c r="C156" s="2">
        <v>2.8162159358599999E-2</v>
      </c>
      <c r="D156" s="2">
        <v>0.752</v>
      </c>
      <c r="E156" s="2">
        <v>46.66</v>
      </c>
      <c r="F156" s="2">
        <v>1.8</v>
      </c>
      <c r="G156" s="2">
        <v>0.47799999999999998</v>
      </c>
      <c r="H156" s="1">
        <v>0</v>
      </c>
      <c r="I156" s="2">
        <f t="shared" ref="I156:I218" si="46">F156*0.7</f>
        <v>1.26</v>
      </c>
      <c r="J156" s="2">
        <f t="shared" ref="J156:J218" si="47">G156*0.5</f>
        <v>0.23899999999999999</v>
      </c>
      <c r="K156" s="1">
        <v>70</v>
      </c>
      <c r="L156" s="1">
        <f t="shared" si="42"/>
        <v>8.234690495546261E-2</v>
      </c>
      <c r="M156">
        <f t="shared" si="43"/>
        <v>102</v>
      </c>
      <c r="N156">
        <f t="shared" si="44"/>
        <v>0</v>
      </c>
      <c r="O156">
        <f t="shared" si="45"/>
        <v>0.1</v>
      </c>
    </row>
    <row r="157" spans="1:15">
      <c r="A157" s="1" t="s">
        <v>38</v>
      </c>
      <c r="B157" s="1">
        <v>1730</v>
      </c>
      <c r="C157" s="2">
        <v>3.7620676168899997E-2</v>
      </c>
      <c r="D157" s="2">
        <v>0.76800000000000002</v>
      </c>
      <c r="E157" s="2">
        <v>46.66</v>
      </c>
      <c r="F157" s="2">
        <v>1.8</v>
      </c>
      <c r="G157" s="2">
        <v>0.47799999999999998</v>
      </c>
      <c r="H157" s="1">
        <v>0</v>
      </c>
      <c r="I157" s="2">
        <f t="shared" si="46"/>
        <v>1.26</v>
      </c>
      <c r="J157" s="2">
        <f t="shared" si="47"/>
        <v>0.23899999999999999</v>
      </c>
      <c r="K157" s="1">
        <v>49</v>
      </c>
      <c r="L157" s="1">
        <f t="shared" si="42"/>
        <v>0.11234436800261592</v>
      </c>
      <c r="M157">
        <f t="shared" si="43"/>
        <v>139</v>
      </c>
      <c r="N157">
        <f t="shared" si="44"/>
        <v>0</v>
      </c>
      <c r="O157">
        <f t="shared" si="45"/>
        <v>0.1</v>
      </c>
    </row>
    <row r="158" spans="1:15">
      <c r="A158" s="1" t="s">
        <v>38</v>
      </c>
      <c r="B158" s="1">
        <v>1730</v>
      </c>
      <c r="C158" s="2">
        <v>0.136229436082</v>
      </c>
      <c r="D158" s="2">
        <v>0.752</v>
      </c>
      <c r="E158" s="2">
        <v>46.66</v>
      </c>
      <c r="F158" s="2">
        <v>1.8</v>
      </c>
      <c r="G158" s="2">
        <v>0.47799999999999998</v>
      </c>
      <c r="H158" s="1">
        <v>0</v>
      </c>
      <c r="I158" s="2">
        <f t="shared" si="46"/>
        <v>1.26</v>
      </c>
      <c r="J158" s="2">
        <f t="shared" si="47"/>
        <v>0.23899999999999999</v>
      </c>
      <c r="K158" s="1">
        <v>172</v>
      </c>
      <c r="L158" s="1">
        <f t="shared" si="42"/>
        <v>0.39833850388873016</v>
      </c>
      <c r="M158">
        <f t="shared" si="43"/>
        <v>491</v>
      </c>
      <c r="N158">
        <f t="shared" si="44"/>
        <v>1</v>
      </c>
      <c r="O158">
        <f t="shared" si="45"/>
        <v>0.3</v>
      </c>
    </row>
    <row r="159" spans="1:15">
      <c r="A159" s="1" t="s">
        <v>38</v>
      </c>
      <c r="B159" s="1">
        <v>1730</v>
      </c>
      <c r="C159" s="2">
        <v>0.11650674948299999</v>
      </c>
      <c r="D159" s="2">
        <v>0.76800000000000002</v>
      </c>
      <c r="E159" s="2">
        <v>46.66</v>
      </c>
      <c r="F159" s="2">
        <v>1.8</v>
      </c>
      <c r="G159" s="2">
        <v>0.47799999999999998</v>
      </c>
      <c r="H159" s="1">
        <v>0</v>
      </c>
      <c r="I159" s="2">
        <f t="shared" si="46"/>
        <v>1.26</v>
      </c>
      <c r="J159" s="2">
        <f t="shared" si="47"/>
        <v>0.23899999999999999</v>
      </c>
      <c r="K159" s="1">
        <v>150</v>
      </c>
      <c r="L159" s="1">
        <f t="shared" si="42"/>
        <v>0.34791711557611388</v>
      </c>
      <c r="M159">
        <f t="shared" si="43"/>
        <v>429</v>
      </c>
      <c r="N159">
        <f t="shared" si="44"/>
        <v>1</v>
      </c>
      <c r="O159">
        <f t="shared" si="45"/>
        <v>0.2</v>
      </c>
    </row>
    <row r="160" spans="1:15">
      <c r="A160" s="1" t="s">
        <v>38</v>
      </c>
      <c r="B160" s="1">
        <v>1730</v>
      </c>
      <c r="C160" s="2">
        <v>0.67548446685200003</v>
      </c>
      <c r="D160" s="2">
        <v>0.76800000000000002</v>
      </c>
      <c r="E160" s="2">
        <v>46.66</v>
      </c>
      <c r="F160" s="2">
        <v>1.8</v>
      </c>
      <c r="G160" s="2">
        <v>0.47799999999999998</v>
      </c>
      <c r="H160" s="1">
        <v>0</v>
      </c>
      <c r="I160" s="2">
        <f t="shared" si="46"/>
        <v>1.26</v>
      </c>
      <c r="J160" s="2">
        <f t="shared" si="47"/>
        <v>0.23899999999999999</v>
      </c>
      <c r="K160" s="1">
        <v>872</v>
      </c>
      <c r="L160" s="1">
        <f t="shared" si="42"/>
        <v>2.0171587342921167</v>
      </c>
      <c r="M160">
        <f t="shared" si="43"/>
        <v>2488</v>
      </c>
      <c r="N160">
        <f t="shared" si="44"/>
        <v>7</v>
      </c>
      <c r="O160">
        <f t="shared" si="45"/>
        <v>1.3</v>
      </c>
    </row>
    <row r="161" spans="1:15">
      <c r="A161" s="1" t="s">
        <v>38</v>
      </c>
      <c r="B161" s="1">
        <v>1730</v>
      </c>
      <c r="C161" s="2">
        <v>0.11024697783</v>
      </c>
      <c r="D161" s="2">
        <v>0.76800000000000002</v>
      </c>
      <c r="E161" s="2">
        <v>46.66</v>
      </c>
      <c r="F161" s="2">
        <v>1.8</v>
      </c>
      <c r="G161" s="2">
        <v>0.47799999999999998</v>
      </c>
      <c r="H161" s="1">
        <v>0</v>
      </c>
      <c r="I161" s="2">
        <f t="shared" si="46"/>
        <v>1.26</v>
      </c>
      <c r="J161" s="2">
        <f t="shared" si="47"/>
        <v>0.23899999999999999</v>
      </c>
      <c r="K161" s="1">
        <v>142</v>
      </c>
      <c r="L161" s="1">
        <f t="shared" si="42"/>
        <v>0.32922393507505915</v>
      </c>
      <c r="M161">
        <f t="shared" si="43"/>
        <v>406</v>
      </c>
      <c r="N161">
        <f t="shared" si="44"/>
        <v>1</v>
      </c>
      <c r="O161">
        <f t="shared" si="45"/>
        <v>0.2</v>
      </c>
    </row>
    <row r="162" spans="1:15">
      <c r="A162" s="1" t="s">
        <v>38</v>
      </c>
      <c r="B162" s="1">
        <v>1730</v>
      </c>
      <c r="C162" s="2">
        <v>2.9056887040699999E-2</v>
      </c>
      <c r="D162" s="2">
        <v>0.752</v>
      </c>
      <c r="E162" s="2">
        <v>46.66</v>
      </c>
      <c r="F162" s="2">
        <v>1.8</v>
      </c>
      <c r="G162" s="2">
        <v>0.47799999999999998</v>
      </c>
      <c r="H162" s="1">
        <v>0</v>
      </c>
      <c r="I162" s="2">
        <f t="shared" si="46"/>
        <v>1.26</v>
      </c>
      <c r="J162" s="2">
        <f t="shared" si="47"/>
        <v>0.23899999999999999</v>
      </c>
      <c r="K162" s="1">
        <v>50</v>
      </c>
      <c r="L162" s="1">
        <f t="shared" si="42"/>
        <v>8.4963112557327872E-2</v>
      </c>
      <c r="M162">
        <f t="shared" si="43"/>
        <v>105</v>
      </c>
      <c r="N162">
        <f t="shared" si="44"/>
        <v>0</v>
      </c>
      <c r="O162">
        <f t="shared" si="45"/>
        <v>0.1</v>
      </c>
    </row>
    <row r="163" spans="1:15">
      <c r="A163" s="1" t="s">
        <v>38</v>
      </c>
      <c r="B163" s="1">
        <v>1730</v>
      </c>
      <c r="C163" s="2">
        <v>5.2736087192899999E-3</v>
      </c>
      <c r="D163" s="2">
        <v>0.752</v>
      </c>
      <c r="E163" s="2">
        <v>46.66</v>
      </c>
      <c r="F163" s="2">
        <v>1.8</v>
      </c>
      <c r="G163" s="2">
        <v>0.47799999999999998</v>
      </c>
      <c r="H163" s="1">
        <v>0</v>
      </c>
      <c r="I163" s="2">
        <f t="shared" si="46"/>
        <v>1.26</v>
      </c>
      <c r="J163" s="2">
        <f t="shared" si="47"/>
        <v>0.23899999999999999</v>
      </c>
      <c r="K163" s="1">
        <v>16</v>
      </c>
      <c r="L163" s="1">
        <f t="shared" si="42"/>
        <v>1.5420172524769805E-2</v>
      </c>
      <c r="M163">
        <f t="shared" si="43"/>
        <v>19</v>
      </c>
      <c r="N163">
        <f t="shared" si="44"/>
        <v>0</v>
      </c>
      <c r="O163">
        <f t="shared" si="45"/>
        <v>0</v>
      </c>
    </row>
    <row r="164" spans="1:15">
      <c r="A164" s="1" t="s">
        <v>38</v>
      </c>
      <c r="B164" s="1">
        <v>1730</v>
      </c>
      <c r="C164" s="2">
        <v>1.6402231745600002E-2</v>
      </c>
      <c r="D164" s="2">
        <v>0.752</v>
      </c>
      <c r="E164" s="2">
        <v>46.66</v>
      </c>
      <c r="F164" s="2">
        <v>1.8</v>
      </c>
      <c r="G164" s="2">
        <v>0.47799999999999998</v>
      </c>
      <c r="H164" s="1">
        <v>0</v>
      </c>
      <c r="I164" s="2">
        <f t="shared" si="46"/>
        <v>1.26</v>
      </c>
      <c r="J164" s="2">
        <f t="shared" si="47"/>
        <v>0.23899999999999999</v>
      </c>
      <c r="K164" s="1">
        <v>32</v>
      </c>
      <c r="L164" s="1">
        <f t="shared" si="42"/>
        <v>4.7960563016980949E-2</v>
      </c>
      <c r="M164">
        <f t="shared" si="43"/>
        <v>59</v>
      </c>
      <c r="N164">
        <f t="shared" si="44"/>
        <v>0</v>
      </c>
      <c r="O164">
        <f t="shared" si="45"/>
        <v>0</v>
      </c>
    </row>
    <row r="165" spans="1:15">
      <c r="A165" s="1" t="s">
        <v>38</v>
      </c>
      <c r="B165" s="1">
        <v>1730</v>
      </c>
      <c r="C165" s="2">
        <v>5.5661377105399999E-2</v>
      </c>
      <c r="D165" s="2">
        <v>0.76800000000000002</v>
      </c>
      <c r="E165" s="2">
        <v>46.66</v>
      </c>
      <c r="F165" s="2">
        <v>1.8</v>
      </c>
      <c r="G165" s="2">
        <v>0.47799999999999998</v>
      </c>
      <c r="H165" s="1">
        <v>0</v>
      </c>
      <c r="I165" s="2">
        <f t="shared" si="46"/>
        <v>1.26</v>
      </c>
      <c r="J165" s="2">
        <f t="shared" si="47"/>
        <v>0.23899999999999999</v>
      </c>
      <c r="K165" s="1">
        <v>265</v>
      </c>
      <c r="L165" s="1">
        <f t="shared" si="42"/>
        <v>0.16621823076722969</v>
      </c>
      <c r="M165">
        <f t="shared" si="43"/>
        <v>205</v>
      </c>
      <c r="N165">
        <f t="shared" si="44"/>
        <v>1</v>
      </c>
      <c r="O165">
        <f t="shared" si="45"/>
        <v>0.1</v>
      </c>
    </row>
    <row r="166" spans="1:15">
      <c r="A166" s="1" t="s">
        <v>38</v>
      </c>
      <c r="B166" s="1">
        <v>1730</v>
      </c>
      <c r="C166" s="2">
        <v>5.3142941487600002</v>
      </c>
      <c r="D166" s="2">
        <v>0.76800000000000002</v>
      </c>
      <c r="E166" s="2">
        <v>46.66</v>
      </c>
      <c r="F166" s="2">
        <v>1.8</v>
      </c>
      <c r="G166" s="2">
        <v>0.47799999999999998</v>
      </c>
      <c r="H166" s="1">
        <v>0</v>
      </c>
      <c r="I166" s="2">
        <f t="shared" si="46"/>
        <v>1.26</v>
      </c>
      <c r="J166" s="2">
        <f t="shared" si="47"/>
        <v>0.23899999999999999</v>
      </c>
      <c r="K166" s="1">
        <v>6859</v>
      </c>
      <c r="L166" s="1">
        <f t="shared" si="42"/>
        <v>15.869757758793062</v>
      </c>
      <c r="M166">
        <f t="shared" si="43"/>
        <v>19575</v>
      </c>
      <c r="N166">
        <f t="shared" si="44"/>
        <v>54</v>
      </c>
      <c r="O166">
        <f t="shared" si="45"/>
        <v>10.3</v>
      </c>
    </row>
    <row r="167" spans="1:15">
      <c r="A167" s="1" t="s">
        <v>38</v>
      </c>
      <c r="B167" s="1">
        <v>1730</v>
      </c>
      <c r="C167" s="2">
        <v>0.100996793268</v>
      </c>
      <c r="D167" s="2">
        <v>0.76800000000000002</v>
      </c>
      <c r="E167" s="2">
        <v>46.66</v>
      </c>
      <c r="F167" s="2">
        <v>1.8</v>
      </c>
      <c r="G167" s="2">
        <v>0.47799999999999998</v>
      </c>
      <c r="H167" s="1">
        <v>0</v>
      </c>
      <c r="I167" s="2">
        <f t="shared" si="46"/>
        <v>1.26</v>
      </c>
      <c r="J167" s="2">
        <f t="shared" si="47"/>
        <v>0.23899999999999999</v>
      </c>
      <c r="K167" s="1">
        <v>130</v>
      </c>
      <c r="L167" s="1">
        <f t="shared" si="42"/>
        <v>0.30160066392863233</v>
      </c>
      <c r="M167">
        <f t="shared" si="43"/>
        <v>372</v>
      </c>
      <c r="N167">
        <f t="shared" si="44"/>
        <v>1</v>
      </c>
      <c r="O167">
        <f t="shared" si="45"/>
        <v>0.2</v>
      </c>
    </row>
    <row r="168" spans="1:15">
      <c r="A168" s="1" t="s">
        <v>38</v>
      </c>
      <c r="B168" s="1">
        <v>1300</v>
      </c>
      <c r="C168" s="2">
        <v>5.0545884987699997E-2</v>
      </c>
      <c r="D168" s="2">
        <v>0.63100000000000001</v>
      </c>
      <c r="E168" s="2">
        <v>46.66</v>
      </c>
      <c r="F168" s="2">
        <v>2.1</v>
      </c>
      <c r="G168" s="2">
        <v>0.51600000000000001</v>
      </c>
      <c r="H168" s="1">
        <v>0</v>
      </c>
      <c r="I168" s="2">
        <f t="shared" si="46"/>
        <v>1.47</v>
      </c>
      <c r="J168" s="2">
        <f t="shared" si="47"/>
        <v>0.25800000000000001</v>
      </c>
      <c r="K168" s="1">
        <v>54</v>
      </c>
      <c r="L168" s="1">
        <f t="shared" si="42"/>
        <v>0.1240162664095798</v>
      </c>
      <c r="M168">
        <f t="shared" si="43"/>
        <v>153</v>
      </c>
      <c r="N168">
        <f t="shared" si="44"/>
        <v>0</v>
      </c>
      <c r="O168">
        <f t="shared" si="45"/>
        <v>0.1</v>
      </c>
    </row>
    <row r="169" spans="1:15">
      <c r="A169" s="1" t="s">
        <v>38</v>
      </c>
      <c r="B169" s="1">
        <v>1300</v>
      </c>
      <c r="C169" s="2">
        <v>0.34249459273100002</v>
      </c>
      <c r="D169" s="2">
        <v>0.69199999999999995</v>
      </c>
      <c r="E169" s="2">
        <v>46.66</v>
      </c>
      <c r="F169" s="2">
        <v>2.1</v>
      </c>
      <c r="G169" s="2">
        <v>0.51600000000000001</v>
      </c>
      <c r="H169" s="1">
        <v>0</v>
      </c>
      <c r="I169" s="2">
        <f t="shared" si="46"/>
        <v>1.47</v>
      </c>
      <c r="J169" s="2">
        <f t="shared" si="47"/>
        <v>0.25800000000000001</v>
      </c>
      <c r="K169" s="1">
        <v>428</v>
      </c>
      <c r="L169" s="1">
        <f t="shared" si="42"/>
        <v>0.9215593338504412</v>
      </c>
      <c r="M169">
        <f t="shared" si="43"/>
        <v>1137</v>
      </c>
      <c r="N169">
        <f t="shared" si="44"/>
        <v>4</v>
      </c>
      <c r="O169">
        <f t="shared" si="45"/>
        <v>0.6</v>
      </c>
    </row>
    <row r="170" spans="1:15">
      <c r="A170" s="1" t="s">
        <v>38</v>
      </c>
      <c r="B170" s="1">
        <v>8330</v>
      </c>
      <c r="C170" s="2">
        <v>0.104954710577</v>
      </c>
      <c r="D170" s="2">
        <v>0.17399999999999999</v>
      </c>
      <c r="E170" s="2">
        <v>46.66</v>
      </c>
      <c r="F170" s="2">
        <v>1.77</v>
      </c>
      <c r="G170" s="2">
        <v>0.17699999999999999</v>
      </c>
      <c r="H170" s="1">
        <v>0</v>
      </c>
      <c r="I170" s="2">
        <f t="shared" si="46"/>
        <v>1.2389999999999999</v>
      </c>
      <c r="J170" s="2">
        <f t="shared" si="47"/>
        <v>8.8499999999999995E-2</v>
      </c>
      <c r="K170" s="1">
        <v>31</v>
      </c>
      <c r="L170" s="1">
        <f t="shared" si="42"/>
        <v>7.1009208535080873E-2</v>
      </c>
      <c r="M170">
        <f t="shared" si="43"/>
        <v>88</v>
      </c>
      <c r="N170">
        <f t="shared" si="44"/>
        <v>0</v>
      </c>
      <c r="O170">
        <f t="shared" si="45"/>
        <v>0</v>
      </c>
    </row>
    <row r="171" spans="1:15">
      <c r="A171" s="1" t="s">
        <v>38</v>
      </c>
      <c r="B171" s="1">
        <v>1730</v>
      </c>
      <c r="C171" s="2">
        <v>0.215234102653</v>
      </c>
      <c r="D171" s="2">
        <v>0.76800000000000002</v>
      </c>
      <c r="E171" s="2">
        <v>46.66</v>
      </c>
      <c r="F171" s="2">
        <v>1.8</v>
      </c>
      <c r="G171" s="2">
        <v>0.47799999999999998</v>
      </c>
      <c r="H171" s="1">
        <v>0</v>
      </c>
      <c r="I171" s="2">
        <f t="shared" si="46"/>
        <v>1.26</v>
      </c>
      <c r="J171" s="2">
        <f t="shared" si="47"/>
        <v>0.23899999999999999</v>
      </c>
      <c r="K171" s="1">
        <v>315</v>
      </c>
      <c r="L171" s="1">
        <f t="shared" si="42"/>
        <v>0.64274068670649465</v>
      </c>
      <c r="M171">
        <f t="shared" si="43"/>
        <v>793</v>
      </c>
      <c r="N171">
        <f t="shared" si="44"/>
        <v>2</v>
      </c>
      <c r="O171">
        <f t="shared" si="45"/>
        <v>0.4</v>
      </c>
    </row>
    <row r="172" spans="1:15">
      <c r="A172" s="1" t="s">
        <v>38</v>
      </c>
      <c r="B172" s="1">
        <v>1730</v>
      </c>
      <c r="C172" s="2">
        <v>1.7866293509999999E-2</v>
      </c>
      <c r="D172" s="2">
        <v>0.76800000000000002</v>
      </c>
      <c r="E172" s="2">
        <v>46.66</v>
      </c>
      <c r="F172" s="2">
        <v>1.8</v>
      </c>
      <c r="G172" s="2">
        <v>0.47799999999999998</v>
      </c>
      <c r="H172" s="1">
        <v>0</v>
      </c>
      <c r="I172" s="2">
        <f t="shared" si="46"/>
        <v>1.26</v>
      </c>
      <c r="J172" s="2">
        <f t="shared" si="47"/>
        <v>0.23899999999999999</v>
      </c>
      <c r="K172" s="1">
        <v>29</v>
      </c>
      <c r="L172" s="1">
        <f t="shared" si="42"/>
        <v>5.3353040331302393E-2</v>
      </c>
      <c r="M172">
        <f t="shared" si="43"/>
        <v>66</v>
      </c>
      <c r="N172">
        <f t="shared" si="44"/>
        <v>0</v>
      </c>
      <c r="O172">
        <f t="shared" si="45"/>
        <v>0</v>
      </c>
    </row>
    <row r="173" spans="1:15">
      <c r="A173" s="1" t="s">
        <v>38</v>
      </c>
      <c r="B173" s="1">
        <v>1730</v>
      </c>
      <c r="C173" s="2">
        <v>4.9204481858799998E-4</v>
      </c>
      <c r="D173" s="2">
        <v>0.752</v>
      </c>
      <c r="E173" s="2">
        <v>46.66</v>
      </c>
      <c r="F173" s="2">
        <v>1.8</v>
      </c>
      <c r="G173" s="2">
        <v>0.47799999999999998</v>
      </c>
      <c r="H173" s="1">
        <v>0</v>
      </c>
      <c r="I173" s="2">
        <f t="shared" si="46"/>
        <v>1.26</v>
      </c>
      <c r="J173" s="2">
        <f t="shared" si="47"/>
        <v>0.23899999999999999</v>
      </c>
      <c r="K173" s="1">
        <v>6</v>
      </c>
      <c r="L173" s="1">
        <f t="shared" si="42"/>
        <v>1.438752170746474E-3</v>
      </c>
      <c r="M173">
        <f t="shared" si="43"/>
        <v>2</v>
      </c>
      <c r="N173">
        <f t="shared" si="44"/>
        <v>0</v>
      </c>
      <c r="O173">
        <f t="shared" si="45"/>
        <v>0</v>
      </c>
    </row>
    <row r="174" spans="1:15">
      <c r="A174" s="1" t="s">
        <v>38</v>
      </c>
      <c r="B174" s="1">
        <v>1730</v>
      </c>
      <c r="C174" s="2">
        <v>1.60532877703E-2</v>
      </c>
      <c r="D174" s="2">
        <v>0.76800000000000002</v>
      </c>
      <c r="E174" s="2">
        <v>46.66</v>
      </c>
      <c r="F174" s="2">
        <v>1.8</v>
      </c>
      <c r="G174" s="2">
        <v>0.47799999999999998</v>
      </c>
      <c r="H174" s="1">
        <v>0</v>
      </c>
      <c r="I174" s="2">
        <f t="shared" si="46"/>
        <v>1.26</v>
      </c>
      <c r="J174" s="2">
        <f t="shared" si="47"/>
        <v>0.23899999999999999</v>
      </c>
      <c r="K174" s="1">
        <v>153</v>
      </c>
      <c r="L174" s="1">
        <f t="shared" si="42"/>
        <v>4.793897007118067E-2</v>
      </c>
      <c r="M174">
        <f t="shared" si="43"/>
        <v>59</v>
      </c>
      <c r="N174">
        <f t="shared" si="44"/>
        <v>0</v>
      </c>
      <c r="O174">
        <f t="shared" si="45"/>
        <v>0</v>
      </c>
    </row>
    <row r="175" spans="1:15">
      <c r="A175" s="1" t="s">
        <v>38</v>
      </c>
      <c r="B175" s="1">
        <v>1730</v>
      </c>
      <c r="C175" s="2">
        <v>0.24647081341300001</v>
      </c>
      <c r="D175" s="2">
        <v>0.76800000000000002</v>
      </c>
      <c r="E175" s="2">
        <v>46.66</v>
      </c>
      <c r="F175" s="2">
        <v>1.8</v>
      </c>
      <c r="G175" s="2">
        <v>0.47799999999999998</v>
      </c>
      <c r="H175" s="1">
        <v>0</v>
      </c>
      <c r="I175" s="2">
        <f t="shared" si="46"/>
        <v>1.26</v>
      </c>
      <c r="J175" s="2">
        <f t="shared" si="47"/>
        <v>0.23899999999999999</v>
      </c>
      <c r="K175" s="1">
        <v>318</v>
      </c>
      <c r="L175" s="1">
        <f t="shared" si="42"/>
        <v>0.73602100184643715</v>
      </c>
      <c r="M175">
        <f t="shared" si="43"/>
        <v>908</v>
      </c>
      <c r="N175">
        <f t="shared" si="44"/>
        <v>3</v>
      </c>
      <c r="O175">
        <f t="shared" si="45"/>
        <v>0.5</v>
      </c>
    </row>
    <row r="176" spans="1:15">
      <c r="A176" s="1" t="s">
        <v>38</v>
      </c>
      <c r="B176" s="1">
        <v>1730</v>
      </c>
      <c r="C176" s="2">
        <v>4.7471922389900001E-2</v>
      </c>
      <c r="D176" s="2">
        <v>0.76800000000000002</v>
      </c>
      <c r="E176" s="2">
        <v>46.66</v>
      </c>
      <c r="F176" s="2">
        <v>1.8</v>
      </c>
      <c r="G176" s="2">
        <v>0.47799999999999998</v>
      </c>
      <c r="H176" s="1">
        <v>0</v>
      </c>
      <c r="I176" s="2">
        <f t="shared" si="46"/>
        <v>1.26</v>
      </c>
      <c r="J176" s="2">
        <f t="shared" si="47"/>
        <v>0.23899999999999999</v>
      </c>
      <c r="K176" s="1">
        <v>106</v>
      </c>
      <c r="L176" s="1">
        <f t="shared" si="42"/>
        <v>0.14176255351761496</v>
      </c>
      <c r="M176">
        <f t="shared" si="43"/>
        <v>175</v>
      </c>
      <c r="N176">
        <f t="shared" si="44"/>
        <v>0</v>
      </c>
      <c r="O176">
        <f t="shared" si="45"/>
        <v>0.1</v>
      </c>
    </row>
    <row r="177" spans="1:15">
      <c r="A177" s="1" t="s">
        <v>38</v>
      </c>
      <c r="B177" s="1">
        <v>1730</v>
      </c>
      <c r="C177" s="2">
        <v>0.41983389899000001</v>
      </c>
      <c r="D177" s="2">
        <v>0.76800000000000002</v>
      </c>
      <c r="E177" s="2">
        <v>46.66</v>
      </c>
      <c r="F177" s="2">
        <v>1.8</v>
      </c>
      <c r="G177" s="2">
        <v>0.47799999999999998</v>
      </c>
      <c r="H177" s="1">
        <v>0</v>
      </c>
      <c r="I177" s="2">
        <f t="shared" si="46"/>
        <v>1.26</v>
      </c>
      <c r="J177" s="2">
        <f t="shared" si="47"/>
        <v>0.23899999999999999</v>
      </c>
      <c r="K177" s="1">
        <v>542</v>
      </c>
      <c r="L177" s="1">
        <f t="shared" si="42"/>
        <v>1.2537247825198976</v>
      </c>
      <c r="M177">
        <f t="shared" si="43"/>
        <v>1546</v>
      </c>
      <c r="N177">
        <f t="shared" si="44"/>
        <v>4</v>
      </c>
      <c r="O177">
        <f t="shared" si="45"/>
        <v>0.8</v>
      </c>
    </row>
    <row r="178" spans="1:15">
      <c r="A178" s="1" t="s">
        <v>38</v>
      </c>
      <c r="B178" s="1">
        <v>8140</v>
      </c>
      <c r="C178" s="2">
        <v>8.9169284851499993E-3</v>
      </c>
      <c r="D178" s="2">
        <v>0.77700000000000002</v>
      </c>
      <c r="E178" s="2">
        <v>46.66</v>
      </c>
      <c r="F178" s="2">
        <v>1.18</v>
      </c>
      <c r="G178" s="2">
        <v>0.48</v>
      </c>
      <c r="H178" s="1">
        <v>0</v>
      </c>
      <c r="I178" s="2">
        <f t="shared" si="46"/>
        <v>0.82599999999999996</v>
      </c>
      <c r="J178" s="2">
        <f t="shared" si="47"/>
        <v>0.24</v>
      </c>
      <c r="K178" s="1">
        <v>206</v>
      </c>
      <c r="L178" s="1">
        <f t="shared" si="42"/>
        <v>2.6940136431832157E-2</v>
      </c>
      <c r="M178">
        <f t="shared" si="43"/>
        <v>33</v>
      </c>
      <c r="N178">
        <f t="shared" si="44"/>
        <v>0</v>
      </c>
      <c r="O178">
        <f t="shared" si="45"/>
        <v>0</v>
      </c>
    </row>
    <row r="179" spans="1:15">
      <c r="A179" s="1" t="s">
        <v>38</v>
      </c>
      <c r="B179" s="1">
        <v>1730</v>
      </c>
      <c r="C179" s="2">
        <v>9.7852891847700005E-3</v>
      </c>
      <c r="D179" s="2">
        <v>0.752</v>
      </c>
      <c r="E179" s="2">
        <v>46.66</v>
      </c>
      <c r="F179" s="2">
        <v>1.8</v>
      </c>
      <c r="G179" s="2">
        <v>0.47799999999999998</v>
      </c>
      <c r="H179" s="1">
        <v>0</v>
      </c>
      <c r="I179" s="2">
        <f t="shared" si="46"/>
        <v>1.26</v>
      </c>
      <c r="J179" s="2">
        <f t="shared" si="47"/>
        <v>0.23899999999999999</v>
      </c>
      <c r="K179" s="1">
        <v>12</v>
      </c>
      <c r="L179" s="1">
        <f t="shared" si="42"/>
        <v>2.8612446517312404E-2</v>
      </c>
      <c r="M179">
        <f t="shared" si="43"/>
        <v>35</v>
      </c>
      <c r="N179">
        <f t="shared" si="44"/>
        <v>0</v>
      </c>
      <c r="O179">
        <f t="shared" si="45"/>
        <v>0</v>
      </c>
    </row>
    <row r="180" spans="1:15">
      <c r="A180" s="1" t="s">
        <v>38</v>
      </c>
      <c r="B180" s="1">
        <v>1730</v>
      </c>
      <c r="C180" s="2">
        <v>2.74039514963E-2</v>
      </c>
      <c r="D180" s="2">
        <v>0.76800000000000002</v>
      </c>
      <c r="E180" s="2">
        <v>46.66</v>
      </c>
      <c r="F180" s="2">
        <v>1.8</v>
      </c>
      <c r="G180" s="2">
        <v>0.47799999999999998</v>
      </c>
      <c r="H180" s="1">
        <v>0</v>
      </c>
      <c r="I180" s="2">
        <f t="shared" si="46"/>
        <v>1.26</v>
      </c>
      <c r="J180" s="2">
        <f t="shared" si="47"/>
        <v>0.23899999999999999</v>
      </c>
      <c r="K180" s="1">
        <v>35</v>
      </c>
      <c r="L180" s="1">
        <f t="shared" si="42"/>
        <v>8.1834776116310917E-2</v>
      </c>
      <c r="M180">
        <f t="shared" si="43"/>
        <v>101</v>
      </c>
      <c r="N180">
        <f t="shared" si="44"/>
        <v>0</v>
      </c>
      <c r="O180">
        <f t="shared" si="45"/>
        <v>0.1</v>
      </c>
    </row>
    <row r="181" spans="1:15">
      <c r="A181" s="1" t="s">
        <v>38</v>
      </c>
      <c r="B181" s="1">
        <v>1730</v>
      </c>
      <c r="C181" s="2">
        <v>0.49647770387599999</v>
      </c>
      <c r="D181" s="2">
        <v>0.76800000000000002</v>
      </c>
      <c r="E181" s="2">
        <v>46.66</v>
      </c>
      <c r="F181" s="2">
        <v>1.8</v>
      </c>
      <c r="G181" s="2">
        <v>0.47799999999999998</v>
      </c>
      <c r="H181" s="1">
        <v>0</v>
      </c>
      <c r="I181" s="2">
        <f t="shared" si="46"/>
        <v>1.26</v>
      </c>
      <c r="J181" s="2">
        <f t="shared" si="47"/>
        <v>0.23899999999999999</v>
      </c>
      <c r="K181" s="1">
        <v>649</v>
      </c>
      <c r="L181" s="1">
        <f t="shared" si="42"/>
        <v>1.482601578422666</v>
      </c>
      <c r="M181">
        <f t="shared" si="43"/>
        <v>1829</v>
      </c>
      <c r="N181">
        <f t="shared" si="44"/>
        <v>5</v>
      </c>
      <c r="O181">
        <f t="shared" si="45"/>
        <v>1</v>
      </c>
    </row>
    <row r="182" spans="1:15">
      <c r="A182" s="1" t="s">
        <v>38</v>
      </c>
      <c r="B182" s="1">
        <v>8140</v>
      </c>
      <c r="C182" s="2">
        <v>2.1440878279599999E-2</v>
      </c>
      <c r="D182" s="2">
        <v>0.77700000000000002</v>
      </c>
      <c r="E182" s="2">
        <v>46.66</v>
      </c>
      <c r="F182" s="2">
        <v>1.18</v>
      </c>
      <c r="G182" s="2">
        <v>0.48</v>
      </c>
      <c r="H182" s="1">
        <v>0</v>
      </c>
      <c r="I182" s="2">
        <f t="shared" si="46"/>
        <v>0.82599999999999996</v>
      </c>
      <c r="J182" s="2">
        <f t="shared" si="47"/>
        <v>0.24</v>
      </c>
      <c r="K182" s="1">
        <v>376</v>
      </c>
      <c r="L182" s="1">
        <f t="shared" si="42"/>
        <v>6.4777931889067289E-2</v>
      </c>
      <c r="M182">
        <f t="shared" si="43"/>
        <v>80</v>
      </c>
      <c r="N182">
        <f t="shared" si="44"/>
        <v>0</v>
      </c>
      <c r="O182">
        <f t="shared" si="45"/>
        <v>0</v>
      </c>
    </row>
    <row r="183" spans="1:15">
      <c r="A183" s="1" t="s">
        <v>38</v>
      </c>
      <c r="B183" s="1">
        <v>8140</v>
      </c>
      <c r="C183" s="2">
        <v>5.3277364000700001E-3</v>
      </c>
      <c r="D183" s="2">
        <v>0.77700000000000002</v>
      </c>
      <c r="E183" s="2">
        <v>46.66</v>
      </c>
      <c r="F183" s="2">
        <v>1.18</v>
      </c>
      <c r="G183" s="2">
        <v>0.48</v>
      </c>
      <c r="H183" s="1">
        <v>0</v>
      </c>
      <c r="I183" s="2">
        <f t="shared" si="46"/>
        <v>0.82599999999999996</v>
      </c>
      <c r="J183" s="2">
        <f t="shared" si="47"/>
        <v>0.24</v>
      </c>
      <c r="K183" s="1">
        <v>194</v>
      </c>
      <c r="L183" s="1">
        <f t="shared" si="42"/>
        <v>1.6096343682665486E-2</v>
      </c>
      <c r="M183">
        <f t="shared" si="43"/>
        <v>20</v>
      </c>
      <c r="N183">
        <f t="shared" si="44"/>
        <v>0</v>
      </c>
      <c r="O183">
        <f t="shared" si="45"/>
        <v>0</v>
      </c>
    </row>
    <row r="184" spans="1:15">
      <c r="A184" s="1" t="s">
        <v>38</v>
      </c>
      <c r="B184" s="1">
        <v>1730</v>
      </c>
      <c r="C184" s="2">
        <v>0.102720929319</v>
      </c>
      <c r="D184" s="2">
        <v>0.752</v>
      </c>
      <c r="E184" s="2">
        <v>46.66</v>
      </c>
      <c r="F184" s="2">
        <v>1.8</v>
      </c>
      <c r="G184" s="2">
        <v>0.47799999999999998</v>
      </c>
      <c r="H184" s="1">
        <v>0</v>
      </c>
      <c r="I184" s="2">
        <f t="shared" si="46"/>
        <v>1.26</v>
      </c>
      <c r="J184" s="2">
        <f t="shared" si="47"/>
        <v>0.23899999999999999</v>
      </c>
      <c r="K184" s="1">
        <v>130</v>
      </c>
      <c r="L184" s="1">
        <f t="shared" si="42"/>
        <v>0.30035873655353779</v>
      </c>
      <c r="M184">
        <f t="shared" si="43"/>
        <v>370</v>
      </c>
      <c r="N184">
        <f t="shared" si="44"/>
        <v>1</v>
      </c>
      <c r="O184">
        <f t="shared" si="45"/>
        <v>0.2</v>
      </c>
    </row>
    <row r="185" spans="1:15">
      <c r="A185" s="1" t="s">
        <v>38</v>
      </c>
      <c r="B185" s="1">
        <v>1730</v>
      </c>
      <c r="C185" s="2">
        <v>5.28633322971E-3</v>
      </c>
      <c r="D185" s="2">
        <v>0.76800000000000002</v>
      </c>
      <c r="E185" s="2">
        <v>46.66</v>
      </c>
      <c r="F185" s="2">
        <v>1.8</v>
      </c>
      <c r="G185" s="2">
        <v>0.47799999999999998</v>
      </c>
      <c r="H185" s="1">
        <v>0</v>
      </c>
      <c r="I185" s="2">
        <f t="shared" si="46"/>
        <v>1.26</v>
      </c>
      <c r="J185" s="2">
        <f t="shared" si="47"/>
        <v>0.23899999999999999</v>
      </c>
      <c r="K185" s="1">
        <v>7</v>
      </c>
      <c r="L185" s="1">
        <f t="shared" si="42"/>
        <v>1.578625974388919E-2</v>
      </c>
      <c r="M185">
        <f t="shared" si="43"/>
        <v>19</v>
      </c>
      <c r="N185">
        <f t="shared" si="44"/>
        <v>0</v>
      </c>
      <c r="O185">
        <f t="shared" si="45"/>
        <v>0</v>
      </c>
    </row>
    <row r="186" spans="1:15">
      <c r="A186" s="1" t="s">
        <v>38</v>
      </c>
      <c r="B186" s="1">
        <v>1730</v>
      </c>
      <c r="C186" s="2">
        <v>6.8877946386899994E-2</v>
      </c>
      <c r="D186" s="2">
        <v>0.752</v>
      </c>
      <c r="E186" s="2">
        <v>46.66</v>
      </c>
      <c r="F186" s="2">
        <v>1.8</v>
      </c>
      <c r="G186" s="2">
        <v>0.47799999999999998</v>
      </c>
      <c r="H186" s="1">
        <v>0</v>
      </c>
      <c r="I186" s="2">
        <f t="shared" si="46"/>
        <v>1.26</v>
      </c>
      <c r="J186" s="2">
        <f t="shared" si="47"/>
        <v>0.23899999999999999</v>
      </c>
      <c r="K186" s="1">
        <v>87</v>
      </c>
      <c r="L186" s="1">
        <f t="shared" si="42"/>
        <v>0.20140095198053254</v>
      </c>
      <c r="M186">
        <f t="shared" si="43"/>
        <v>248</v>
      </c>
      <c r="N186">
        <f t="shared" si="44"/>
        <v>1</v>
      </c>
      <c r="O186">
        <f t="shared" si="45"/>
        <v>0.1</v>
      </c>
    </row>
    <row r="187" spans="1:15">
      <c r="A187" s="1" t="s">
        <v>38</v>
      </c>
      <c r="B187" s="1">
        <v>1730</v>
      </c>
      <c r="C187" s="2">
        <v>9.7778253134199994E-2</v>
      </c>
      <c r="D187" s="2">
        <v>0.76800000000000002</v>
      </c>
      <c r="E187" s="2">
        <v>46.66</v>
      </c>
      <c r="F187" s="2">
        <v>1.8</v>
      </c>
      <c r="G187" s="2">
        <v>0.47799999999999998</v>
      </c>
      <c r="H187" s="1">
        <v>0</v>
      </c>
      <c r="I187" s="2">
        <f t="shared" si="46"/>
        <v>1.26</v>
      </c>
      <c r="J187" s="2">
        <f t="shared" si="47"/>
        <v>0.23899999999999999</v>
      </c>
      <c r="K187" s="1">
        <v>126</v>
      </c>
      <c r="L187" s="1">
        <f t="shared" si="42"/>
        <v>0.29198933063947335</v>
      </c>
      <c r="M187">
        <f t="shared" si="43"/>
        <v>360</v>
      </c>
      <c r="N187">
        <f t="shared" si="44"/>
        <v>1</v>
      </c>
      <c r="O187">
        <f t="shared" si="45"/>
        <v>0.2</v>
      </c>
    </row>
    <row r="188" spans="1:15">
      <c r="A188" s="1" t="s">
        <v>38</v>
      </c>
      <c r="B188" s="1">
        <v>8140</v>
      </c>
      <c r="C188" s="2">
        <v>1.3138983425000001E-4</v>
      </c>
      <c r="D188" s="2">
        <v>0.77700000000000002</v>
      </c>
      <c r="E188" s="2">
        <v>46.66</v>
      </c>
      <c r="F188" s="2">
        <v>1.18</v>
      </c>
      <c r="G188" s="2">
        <v>0.48</v>
      </c>
      <c r="H188" s="1">
        <v>0</v>
      </c>
      <c r="I188" s="2">
        <f t="shared" si="46"/>
        <v>0.82599999999999996</v>
      </c>
      <c r="J188" s="2">
        <f t="shared" si="47"/>
        <v>0.24</v>
      </c>
      <c r="K188" s="1">
        <v>527</v>
      </c>
      <c r="L188" s="1">
        <f t="shared" si="42"/>
        <v>3.9695956588029873E-4</v>
      </c>
      <c r="M188">
        <f t="shared" si="43"/>
        <v>0</v>
      </c>
      <c r="N188">
        <f t="shared" si="44"/>
        <v>0</v>
      </c>
      <c r="O188">
        <f t="shared" si="45"/>
        <v>0</v>
      </c>
    </row>
    <row r="189" spans="1:15">
      <c r="A189" s="1" t="s">
        <v>38</v>
      </c>
      <c r="B189" s="1">
        <v>1730</v>
      </c>
      <c r="C189" s="2">
        <v>5.1821813141300001E-2</v>
      </c>
      <c r="D189" s="2">
        <v>0.76800000000000002</v>
      </c>
      <c r="E189" s="2">
        <v>46.66</v>
      </c>
      <c r="F189" s="2">
        <v>1.8</v>
      </c>
      <c r="G189" s="2">
        <v>0.47799999999999998</v>
      </c>
      <c r="H189" s="1">
        <v>0</v>
      </c>
      <c r="I189" s="2">
        <f t="shared" si="46"/>
        <v>1.26</v>
      </c>
      <c r="J189" s="2">
        <f t="shared" si="47"/>
        <v>0.23899999999999999</v>
      </c>
      <c r="K189" s="1">
        <v>67</v>
      </c>
      <c r="L189" s="1">
        <f t="shared" si="42"/>
        <v>0.15475237127507571</v>
      </c>
      <c r="M189">
        <f t="shared" si="43"/>
        <v>191</v>
      </c>
      <c r="N189">
        <f t="shared" si="44"/>
        <v>1</v>
      </c>
      <c r="O189">
        <f t="shared" si="45"/>
        <v>0.1</v>
      </c>
    </row>
    <row r="190" spans="1:15">
      <c r="A190" s="1" t="s">
        <v>38</v>
      </c>
      <c r="B190" s="1">
        <v>1730</v>
      </c>
      <c r="C190" s="2">
        <v>7.6503473469499997E-2</v>
      </c>
      <c r="D190" s="2">
        <v>0.76800000000000002</v>
      </c>
      <c r="E190" s="2">
        <v>46.66</v>
      </c>
      <c r="F190" s="2">
        <v>1.8</v>
      </c>
      <c r="G190" s="2">
        <v>0.47799999999999998</v>
      </c>
      <c r="H190" s="1">
        <v>0</v>
      </c>
      <c r="I190" s="2">
        <f t="shared" si="46"/>
        <v>1.26</v>
      </c>
      <c r="J190" s="2">
        <f t="shared" si="47"/>
        <v>0.23899999999999999</v>
      </c>
      <c r="K190" s="1">
        <v>99</v>
      </c>
      <c r="L190" s="1">
        <f t="shared" si="42"/>
        <v>0.22845773261355964</v>
      </c>
      <c r="M190">
        <f t="shared" si="43"/>
        <v>282</v>
      </c>
      <c r="N190">
        <f t="shared" si="44"/>
        <v>1</v>
      </c>
      <c r="O190">
        <f t="shared" si="45"/>
        <v>0.1</v>
      </c>
    </row>
    <row r="191" spans="1:15">
      <c r="A191" s="1" t="s">
        <v>38</v>
      </c>
      <c r="B191" s="1">
        <v>1730</v>
      </c>
      <c r="C191" s="2">
        <v>9.4471728721199993E-2</v>
      </c>
      <c r="D191" s="2">
        <v>0.752</v>
      </c>
      <c r="E191" s="2">
        <v>46.66</v>
      </c>
      <c r="F191" s="2">
        <v>1.8</v>
      </c>
      <c r="G191" s="2">
        <v>0.47799999999999998</v>
      </c>
      <c r="H191" s="1">
        <v>0</v>
      </c>
      <c r="I191" s="2">
        <f t="shared" si="46"/>
        <v>1.26</v>
      </c>
      <c r="J191" s="2">
        <f t="shared" si="47"/>
        <v>0.23899999999999999</v>
      </c>
      <c r="K191" s="1">
        <v>132</v>
      </c>
      <c r="L191" s="1">
        <f t="shared" si="42"/>
        <v>0.276237854026888</v>
      </c>
      <c r="M191">
        <f t="shared" si="43"/>
        <v>341</v>
      </c>
      <c r="N191">
        <f t="shared" si="44"/>
        <v>1</v>
      </c>
      <c r="O191">
        <f t="shared" si="45"/>
        <v>0.2</v>
      </c>
    </row>
    <row r="192" spans="1:15">
      <c r="A192" s="1" t="s">
        <v>38</v>
      </c>
      <c r="B192" s="1">
        <v>1730</v>
      </c>
      <c r="C192" s="2">
        <v>7.0325936424999999E-2</v>
      </c>
      <c r="D192" s="2">
        <v>0.752</v>
      </c>
      <c r="E192" s="2">
        <v>46.66</v>
      </c>
      <c r="F192" s="2">
        <v>1.8</v>
      </c>
      <c r="G192" s="2">
        <v>0.47799999999999998</v>
      </c>
      <c r="H192" s="1">
        <v>0</v>
      </c>
      <c r="I192" s="2">
        <f t="shared" si="46"/>
        <v>1.26</v>
      </c>
      <c r="J192" s="2">
        <f t="shared" si="47"/>
        <v>0.23899999999999999</v>
      </c>
      <c r="K192" s="1">
        <v>89</v>
      </c>
      <c r="L192" s="1">
        <f t="shared" si="42"/>
        <v>0.20563491346500465</v>
      </c>
      <c r="M192">
        <f t="shared" si="43"/>
        <v>254</v>
      </c>
      <c r="N192">
        <f t="shared" si="44"/>
        <v>1</v>
      </c>
      <c r="O192">
        <f t="shared" si="45"/>
        <v>0.1</v>
      </c>
    </row>
    <row r="193" spans="1:15">
      <c r="A193" s="1" t="s">
        <v>38</v>
      </c>
      <c r="B193" s="1">
        <v>1730</v>
      </c>
      <c r="C193" s="2">
        <v>0.45316007910900002</v>
      </c>
      <c r="D193" s="2">
        <v>0.752</v>
      </c>
      <c r="E193" s="2">
        <v>46.66</v>
      </c>
      <c r="F193" s="2">
        <v>1.8</v>
      </c>
      <c r="G193" s="2">
        <v>0.47799999999999998</v>
      </c>
      <c r="H193" s="1">
        <v>0</v>
      </c>
      <c r="I193" s="2">
        <f t="shared" si="46"/>
        <v>1.26</v>
      </c>
      <c r="J193" s="2">
        <f t="shared" si="47"/>
        <v>0.23899999999999999</v>
      </c>
      <c r="K193" s="1">
        <v>573</v>
      </c>
      <c r="L193" s="1">
        <f t="shared" si="42"/>
        <v>1.3250521555834922</v>
      </c>
      <c r="M193">
        <f t="shared" si="43"/>
        <v>1634</v>
      </c>
      <c r="N193">
        <f t="shared" si="44"/>
        <v>5</v>
      </c>
      <c r="O193">
        <f t="shared" si="45"/>
        <v>0.9</v>
      </c>
    </row>
    <row r="194" spans="1:15">
      <c r="A194" s="1" t="s">
        <v>38</v>
      </c>
      <c r="B194" s="1">
        <v>1730</v>
      </c>
      <c r="C194" s="2">
        <v>3.6144682032199997E-2</v>
      </c>
      <c r="D194" s="2">
        <v>0.752</v>
      </c>
      <c r="E194" s="2">
        <v>46.66</v>
      </c>
      <c r="F194" s="2">
        <v>1.8</v>
      </c>
      <c r="G194" s="2">
        <v>0.47799999999999998</v>
      </c>
      <c r="H194" s="1">
        <v>0</v>
      </c>
      <c r="I194" s="2">
        <f t="shared" si="46"/>
        <v>1.26</v>
      </c>
      <c r="J194" s="2">
        <f t="shared" si="47"/>
        <v>0.23899999999999999</v>
      </c>
      <c r="K194" s="1">
        <v>46</v>
      </c>
      <c r="L194" s="1">
        <f t="shared" si="42"/>
        <v>0.1056880141203403</v>
      </c>
      <c r="M194">
        <f t="shared" si="43"/>
        <v>130</v>
      </c>
      <c r="N194">
        <f t="shared" si="44"/>
        <v>0</v>
      </c>
      <c r="O194">
        <f t="shared" si="45"/>
        <v>0.1</v>
      </c>
    </row>
    <row r="195" spans="1:15">
      <c r="A195" s="1" t="s">
        <v>38</v>
      </c>
      <c r="B195" s="1">
        <v>1730</v>
      </c>
      <c r="C195" s="2">
        <v>5.6462162969200001E-2</v>
      </c>
      <c r="D195" s="2">
        <v>0.752</v>
      </c>
      <c r="E195" s="2">
        <v>46.66</v>
      </c>
      <c r="F195" s="2">
        <v>1.8</v>
      </c>
      <c r="G195" s="2">
        <v>0.47799999999999998</v>
      </c>
      <c r="H195" s="1">
        <v>0</v>
      </c>
      <c r="I195" s="2">
        <f t="shared" si="46"/>
        <v>1.26</v>
      </c>
      <c r="J195" s="2">
        <f t="shared" si="47"/>
        <v>0.23899999999999999</v>
      </c>
      <c r="K195" s="1">
        <v>75</v>
      </c>
      <c r="L195" s="1">
        <f t="shared" si="42"/>
        <v>0.16509687017961996</v>
      </c>
      <c r="M195">
        <f t="shared" si="43"/>
        <v>204</v>
      </c>
      <c r="N195">
        <f t="shared" si="44"/>
        <v>1</v>
      </c>
      <c r="O195">
        <f t="shared" si="45"/>
        <v>0.1</v>
      </c>
    </row>
    <row r="196" spans="1:15">
      <c r="A196" s="1" t="s">
        <v>38</v>
      </c>
      <c r="B196" s="1">
        <v>1730</v>
      </c>
      <c r="C196" s="2">
        <v>4.9308595687800001E-2</v>
      </c>
      <c r="D196" s="2">
        <v>0.752</v>
      </c>
      <c r="E196" s="2">
        <v>46.66</v>
      </c>
      <c r="F196" s="2">
        <v>1.8</v>
      </c>
      <c r="G196" s="2">
        <v>0.47799999999999998</v>
      </c>
      <c r="H196" s="1">
        <v>0</v>
      </c>
      <c r="I196" s="2">
        <f t="shared" si="46"/>
        <v>1.26</v>
      </c>
      <c r="J196" s="2">
        <f t="shared" si="47"/>
        <v>0.23899999999999999</v>
      </c>
      <c r="K196" s="1">
        <v>62</v>
      </c>
      <c r="L196" s="1">
        <f t="shared" si="42"/>
        <v>0.14417964868701219</v>
      </c>
      <c r="M196">
        <f t="shared" si="43"/>
        <v>178</v>
      </c>
      <c r="N196">
        <f t="shared" si="44"/>
        <v>0</v>
      </c>
      <c r="O196">
        <f t="shared" si="45"/>
        <v>0.1</v>
      </c>
    </row>
    <row r="197" spans="1:15">
      <c r="A197" s="1" t="s">
        <v>38</v>
      </c>
      <c r="B197" s="1">
        <v>1730</v>
      </c>
      <c r="C197" s="2">
        <v>4.1384937938000001E-2</v>
      </c>
      <c r="D197" s="2">
        <v>0.752</v>
      </c>
      <c r="E197" s="2">
        <v>46.66</v>
      </c>
      <c r="F197" s="2">
        <v>1.8</v>
      </c>
      <c r="G197" s="2">
        <v>0.47799999999999998</v>
      </c>
      <c r="H197" s="1">
        <v>0</v>
      </c>
      <c r="I197" s="2">
        <f t="shared" si="46"/>
        <v>1.26</v>
      </c>
      <c r="J197" s="2">
        <f t="shared" si="47"/>
        <v>0.23899999999999999</v>
      </c>
      <c r="K197" s="1">
        <v>58</v>
      </c>
      <c r="L197" s="1">
        <f t="shared" si="42"/>
        <v>0.12101066212905699</v>
      </c>
      <c r="M197">
        <f t="shared" si="43"/>
        <v>149</v>
      </c>
      <c r="N197">
        <f t="shared" si="44"/>
        <v>0</v>
      </c>
      <c r="O197">
        <f t="shared" si="45"/>
        <v>0.1</v>
      </c>
    </row>
    <row r="198" spans="1:15">
      <c r="A198" s="1" t="s">
        <v>38</v>
      </c>
      <c r="B198" s="1">
        <v>1730</v>
      </c>
      <c r="C198" s="2">
        <v>6.3199961787899994E-2</v>
      </c>
      <c r="D198" s="2">
        <v>0.752</v>
      </c>
      <c r="E198" s="2">
        <v>46.66</v>
      </c>
      <c r="F198" s="2">
        <v>1.8</v>
      </c>
      <c r="G198" s="2">
        <v>0.47799999999999998</v>
      </c>
      <c r="H198" s="1">
        <v>0</v>
      </c>
      <c r="I198" s="2">
        <f t="shared" si="46"/>
        <v>1.26</v>
      </c>
      <c r="J198" s="2">
        <f t="shared" si="47"/>
        <v>0.23899999999999999</v>
      </c>
      <c r="K198" s="1">
        <v>95</v>
      </c>
      <c r="L198" s="1">
        <f t="shared" si="42"/>
        <v>0.18479837360013393</v>
      </c>
      <c r="M198">
        <f t="shared" si="43"/>
        <v>228</v>
      </c>
      <c r="N198">
        <f t="shared" si="44"/>
        <v>1</v>
      </c>
      <c r="O198">
        <f t="shared" si="45"/>
        <v>0.1</v>
      </c>
    </row>
    <row r="199" spans="1:15">
      <c r="A199" s="1" t="s">
        <v>38</v>
      </c>
      <c r="B199" s="1">
        <v>1730</v>
      </c>
      <c r="C199" s="2">
        <v>5.8893952542799999E-2</v>
      </c>
      <c r="D199" s="2">
        <v>0.752</v>
      </c>
      <c r="E199" s="2">
        <v>46.66</v>
      </c>
      <c r="F199" s="2">
        <v>1.8</v>
      </c>
      <c r="G199" s="2">
        <v>0.47799999999999998</v>
      </c>
      <c r="H199" s="1">
        <v>0</v>
      </c>
      <c r="I199" s="2">
        <f t="shared" si="46"/>
        <v>1.26</v>
      </c>
      <c r="J199" s="2">
        <f t="shared" si="47"/>
        <v>0.23899999999999999</v>
      </c>
      <c r="K199" s="1">
        <v>75</v>
      </c>
      <c r="L199" s="1">
        <f t="shared" si="42"/>
        <v>0.17220748774054831</v>
      </c>
      <c r="M199">
        <f t="shared" si="43"/>
        <v>212</v>
      </c>
      <c r="N199">
        <f t="shared" si="44"/>
        <v>1</v>
      </c>
      <c r="O199">
        <f t="shared" si="45"/>
        <v>0.1</v>
      </c>
    </row>
    <row r="200" spans="1:15">
      <c r="A200" s="1" t="s">
        <v>38</v>
      </c>
      <c r="B200" s="1">
        <v>1730</v>
      </c>
      <c r="C200" s="2">
        <v>0.29164887832300002</v>
      </c>
      <c r="D200" s="2">
        <v>0.752</v>
      </c>
      <c r="E200" s="2">
        <v>46.66</v>
      </c>
      <c r="F200" s="2">
        <v>1.8</v>
      </c>
      <c r="G200" s="2">
        <v>0.47799999999999998</v>
      </c>
      <c r="H200" s="1">
        <v>0</v>
      </c>
      <c r="I200" s="2">
        <f t="shared" si="46"/>
        <v>1.26</v>
      </c>
      <c r="J200" s="2">
        <f t="shared" si="47"/>
        <v>0.23899999999999999</v>
      </c>
      <c r="K200" s="1">
        <v>369</v>
      </c>
      <c r="L200" s="1">
        <f t="shared" si="42"/>
        <v>0.85278909751987386</v>
      </c>
      <c r="M200">
        <f t="shared" si="43"/>
        <v>1052</v>
      </c>
      <c r="N200">
        <f t="shared" si="44"/>
        <v>3</v>
      </c>
      <c r="O200">
        <f t="shared" si="45"/>
        <v>0.6</v>
      </c>
    </row>
    <row r="201" spans="1:15">
      <c r="A201" s="1" t="s">
        <v>38</v>
      </c>
      <c r="B201" s="1">
        <v>1730</v>
      </c>
      <c r="C201" s="2">
        <v>0.107599988137</v>
      </c>
      <c r="D201" s="2">
        <v>0.752</v>
      </c>
      <c r="E201" s="2">
        <v>46.66</v>
      </c>
      <c r="F201" s="2">
        <v>1.8</v>
      </c>
      <c r="G201" s="2">
        <v>0.47799999999999998</v>
      </c>
      <c r="H201" s="1">
        <v>0</v>
      </c>
      <c r="I201" s="2">
        <f t="shared" si="46"/>
        <v>1.26</v>
      </c>
      <c r="J201" s="2">
        <f t="shared" si="47"/>
        <v>0.23899999999999999</v>
      </c>
      <c r="K201" s="1">
        <v>136</v>
      </c>
      <c r="L201" s="1">
        <f t="shared" si="42"/>
        <v>0.31462523464560493</v>
      </c>
      <c r="M201">
        <f t="shared" si="43"/>
        <v>388</v>
      </c>
      <c r="N201">
        <f t="shared" si="44"/>
        <v>1</v>
      </c>
      <c r="O201">
        <f t="shared" si="45"/>
        <v>0.2</v>
      </c>
    </row>
    <row r="202" spans="1:15">
      <c r="A202" s="1" t="s">
        <v>38</v>
      </c>
      <c r="B202" s="1">
        <v>1730</v>
      </c>
      <c r="C202" s="2">
        <v>7.3125631773799998E-3</v>
      </c>
      <c r="D202" s="2">
        <v>0.752</v>
      </c>
      <c r="E202" s="2">
        <v>46.66</v>
      </c>
      <c r="F202" s="2">
        <v>1.8</v>
      </c>
      <c r="G202" s="2">
        <v>0.47799999999999998</v>
      </c>
      <c r="H202" s="1">
        <v>0</v>
      </c>
      <c r="I202" s="2">
        <f t="shared" si="46"/>
        <v>1.26</v>
      </c>
      <c r="J202" s="2">
        <f t="shared" si="47"/>
        <v>0.23899999999999999</v>
      </c>
      <c r="K202" s="1">
        <v>9</v>
      </c>
      <c r="L202" s="1">
        <f t="shared" si="42"/>
        <v>2.1382129732343848E-2</v>
      </c>
      <c r="M202">
        <f t="shared" si="43"/>
        <v>26</v>
      </c>
      <c r="N202">
        <f t="shared" si="44"/>
        <v>0</v>
      </c>
      <c r="O202">
        <f t="shared" si="45"/>
        <v>0</v>
      </c>
    </row>
    <row r="203" spans="1:15">
      <c r="A203" s="1" t="s">
        <v>38</v>
      </c>
      <c r="B203" s="1">
        <v>1730</v>
      </c>
      <c r="C203" s="2">
        <v>2.1128268346600001E-2</v>
      </c>
      <c r="D203" s="2">
        <v>0.752</v>
      </c>
      <c r="E203" s="2">
        <v>46.66</v>
      </c>
      <c r="F203" s="2">
        <v>1.8</v>
      </c>
      <c r="G203" s="2">
        <v>0.47799999999999998</v>
      </c>
      <c r="H203" s="1">
        <v>0</v>
      </c>
      <c r="I203" s="2">
        <f t="shared" si="46"/>
        <v>1.26</v>
      </c>
      <c r="J203" s="2">
        <f t="shared" si="47"/>
        <v>0.23899999999999999</v>
      </c>
      <c r="K203" s="1">
        <v>27</v>
      </c>
      <c r="L203" s="1">
        <f t="shared" si="42"/>
        <v>6.1779620065947637E-2</v>
      </c>
      <c r="M203">
        <f t="shared" si="43"/>
        <v>76</v>
      </c>
      <c r="N203">
        <f t="shared" si="44"/>
        <v>0</v>
      </c>
      <c r="O203">
        <f t="shared" si="45"/>
        <v>0</v>
      </c>
    </row>
    <row r="204" spans="1:15">
      <c r="A204" s="1" t="s">
        <v>38</v>
      </c>
      <c r="B204" s="1">
        <v>1730</v>
      </c>
      <c r="C204" s="2">
        <v>1.6695896233499999E-2</v>
      </c>
      <c r="D204" s="2">
        <v>0.752</v>
      </c>
      <c r="E204" s="2">
        <v>46.66</v>
      </c>
      <c r="F204" s="2">
        <v>1.8</v>
      </c>
      <c r="G204" s="2">
        <v>0.47799999999999998</v>
      </c>
      <c r="H204" s="1">
        <v>0</v>
      </c>
      <c r="I204" s="2">
        <f t="shared" si="46"/>
        <v>1.26</v>
      </c>
      <c r="J204" s="2">
        <f t="shared" si="47"/>
        <v>0.23899999999999999</v>
      </c>
      <c r="K204" s="1">
        <v>21</v>
      </c>
      <c r="L204" s="1">
        <f t="shared" si="42"/>
        <v>4.8819245810653555E-2</v>
      </c>
      <c r="M204">
        <f t="shared" si="43"/>
        <v>60</v>
      </c>
      <c r="N204">
        <f t="shared" si="44"/>
        <v>0</v>
      </c>
      <c r="O204">
        <f t="shared" si="45"/>
        <v>0</v>
      </c>
    </row>
    <row r="205" spans="1:15">
      <c r="A205" s="1" t="s">
        <v>38</v>
      </c>
      <c r="B205" s="1">
        <v>1730</v>
      </c>
      <c r="C205" s="2">
        <v>0.11565596383600001</v>
      </c>
      <c r="D205" s="2">
        <v>0.752</v>
      </c>
      <c r="E205" s="2">
        <v>46.66</v>
      </c>
      <c r="F205" s="2">
        <v>1.8</v>
      </c>
      <c r="G205" s="2">
        <v>0.47799999999999998</v>
      </c>
      <c r="H205" s="1">
        <v>0</v>
      </c>
      <c r="I205" s="2">
        <f t="shared" si="46"/>
        <v>1.26</v>
      </c>
      <c r="J205" s="2">
        <f t="shared" si="47"/>
        <v>0.23899999999999999</v>
      </c>
      <c r="K205" s="1">
        <v>146</v>
      </c>
      <c r="L205" s="1">
        <f t="shared" si="42"/>
        <v>0.33818112241549958</v>
      </c>
      <c r="M205">
        <f t="shared" si="43"/>
        <v>417</v>
      </c>
      <c r="N205">
        <f t="shared" si="44"/>
        <v>1</v>
      </c>
      <c r="O205">
        <f t="shared" si="45"/>
        <v>0.2</v>
      </c>
    </row>
    <row r="206" spans="1:15">
      <c r="A206" s="1" t="s">
        <v>38</v>
      </c>
      <c r="B206" s="1">
        <v>1730</v>
      </c>
      <c r="C206" s="2">
        <v>0.15123566000200001</v>
      </c>
      <c r="D206" s="2">
        <v>0.76800000000000002</v>
      </c>
      <c r="E206" s="2">
        <v>46.66</v>
      </c>
      <c r="F206" s="2">
        <v>1.8</v>
      </c>
      <c r="G206" s="2">
        <v>0.47799999999999998</v>
      </c>
      <c r="H206" s="1">
        <v>0</v>
      </c>
      <c r="I206" s="2">
        <f t="shared" si="46"/>
        <v>1.26</v>
      </c>
      <c r="J206" s="2">
        <f t="shared" si="47"/>
        <v>0.23899999999999999</v>
      </c>
      <c r="K206" s="1">
        <v>385</v>
      </c>
      <c r="L206" s="1">
        <f t="shared" si="42"/>
        <v>0.45162597732437249</v>
      </c>
      <c r="M206">
        <f t="shared" si="43"/>
        <v>557</v>
      </c>
      <c r="N206">
        <f t="shared" si="44"/>
        <v>2</v>
      </c>
      <c r="O206">
        <f t="shared" si="45"/>
        <v>0.3</v>
      </c>
    </row>
    <row r="207" spans="1:15">
      <c r="A207" s="1" t="s">
        <v>38</v>
      </c>
      <c r="B207" s="1">
        <v>1730</v>
      </c>
      <c r="C207" s="2">
        <v>0.112574197418</v>
      </c>
      <c r="D207" s="2">
        <v>0.76800000000000002</v>
      </c>
      <c r="E207" s="2">
        <v>46.66</v>
      </c>
      <c r="F207" s="2">
        <v>1.8</v>
      </c>
      <c r="G207" s="2">
        <v>0.47799999999999998</v>
      </c>
      <c r="H207" s="1">
        <v>0</v>
      </c>
      <c r="I207" s="2">
        <f t="shared" si="46"/>
        <v>1.26</v>
      </c>
      <c r="J207" s="2">
        <f t="shared" si="47"/>
        <v>0.23899999999999999</v>
      </c>
      <c r="K207" s="1">
        <v>180</v>
      </c>
      <c r="L207" s="1">
        <f t="shared" si="42"/>
        <v>0.33617357129752828</v>
      </c>
      <c r="M207">
        <f t="shared" si="43"/>
        <v>415</v>
      </c>
      <c r="N207">
        <f t="shared" si="44"/>
        <v>1</v>
      </c>
      <c r="O207">
        <f t="shared" si="45"/>
        <v>0.2</v>
      </c>
    </row>
    <row r="208" spans="1:15">
      <c r="A208" s="1" t="s">
        <v>38</v>
      </c>
      <c r="B208" s="1">
        <v>1730</v>
      </c>
      <c r="C208" s="2">
        <v>0.50257692108300001</v>
      </c>
      <c r="D208" s="2">
        <v>0.752</v>
      </c>
      <c r="E208" s="2">
        <v>46.66</v>
      </c>
      <c r="F208" s="2">
        <v>1.8</v>
      </c>
      <c r="G208" s="2">
        <v>0.47799999999999998</v>
      </c>
      <c r="H208" s="1">
        <v>0</v>
      </c>
      <c r="I208" s="2">
        <f t="shared" si="46"/>
        <v>1.26</v>
      </c>
      <c r="J208" s="2">
        <f t="shared" si="47"/>
        <v>0.23899999999999999</v>
      </c>
      <c r="K208" s="1">
        <v>635</v>
      </c>
      <c r="L208" s="1">
        <f t="shared" si="42"/>
        <v>1.4695483192979208</v>
      </c>
      <c r="M208">
        <f t="shared" si="43"/>
        <v>1813</v>
      </c>
      <c r="N208">
        <f t="shared" si="44"/>
        <v>5</v>
      </c>
      <c r="O208">
        <f t="shared" si="45"/>
        <v>1</v>
      </c>
    </row>
    <row r="209" spans="1:15">
      <c r="A209" s="1" t="s">
        <v>38</v>
      </c>
      <c r="B209" s="1">
        <v>1730</v>
      </c>
      <c r="C209" s="2">
        <v>1.7540411784400001E-4</v>
      </c>
      <c r="D209" s="2">
        <v>0.752</v>
      </c>
      <c r="E209" s="2">
        <v>46.66</v>
      </c>
      <c r="F209" s="2">
        <v>1.8</v>
      </c>
      <c r="G209" s="2">
        <v>0.47799999999999998</v>
      </c>
      <c r="H209" s="1">
        <v>0</v>
      </c>
      <c r="I209" s="2">
        <f t="shared" si="46"/>
        <v>1.26</v>
      </c>
      <c r="J209" s="2">
        <f t="shared" si="47"/>
        <v>0.23899999999999999</v>
      </c>
      <c r="K209" s="1">
        <v>2</v>
      </c>
      <c r="L209" s="1">
        <f t="shared" si="42"/>
        <v>5.1288631801899845E-4</v>
      </c>
      <c r="M209">
        <f t="shared" si="43"/>
        <v>1</v>
      </c>
      <c r="N209">
        <f t="shared" si="44"/>
        <v>0</v>
      </c>
      <c r="O209">
        <f t="shared" si="45"/>
        <v>0</v>
      </c>
    </row>
    <row r="210" spans="1:15">
      <c r="A210" s="1" t="s">
        <v>38</v>
      </c>
      <c r="B210" s="1">
        <v>1730</v>
      </c>
      <c r="C210" s="2">
        <v>0.732978772113</v>
      </c>
      <c r="D210" s="2">
        <v>0.752</v>
      </c>
      <c r="E210" s="2">
        <v>46.66</v>
      </c>
      <c r="F210" s="2">
        <v>1.8</v>
      </c>
      <c r="G210" s="2">
        <v>0.47799999999999998</v>
      </c>
      <c r="H210" s="1">
        <v>0</v>
      </c>
      <c r="I210" s="2">
        <f t="shared" si="46"/>
        <v>1.26</v>
      </c>
      <c r="J210" s="2">
        <f t="shared" si="47"/>
        <v>0.23899999999999999</v>
      </c>
      <c r="K210" s="1">
        <v>926</v>
      </c>
      <c r="L210" s="1">
        <f t="shared" si="42"/>
        <v>2.1432494757590015</v>
      </c>
      <c r="M210">
        <f t="shared" si="43"/>
        <v>2644</v>
      </c>
      <c r="N210">
        <f t="shared" si="44"/>
        <v>7</v>
      </c>
      <c r="O210">
        <f t="shared" si="45"/>
        <v>1.4</v>
      </c>
    </row>
    <row r="211" spans="1:15">
      <c r="A211" s="1" t="s">
        <v>38</v>
      </c>
      <c r="B211" s="1">
        <v>1730</v>
      </c>
      <c r="C211" s="2">
        <v>0.24997143474299999</v>
      </c>
      <c r="D211" s="2">
        <v>0.752</v>
      </c>
      <c r="E211" s="2">
        <v>46.66</v>
      </c>
      <c r="F211" s="2">
        <v>1.8</v>
      </c>
      <c r="G211" s="2">
        <v>0.47799999999999998</v>
      </c>
      <c r="H211" s="1">
        <v>0</v>
      </c>
      <c r="I211" s="2">
        <f t="shared" si="46"/>
        <v>1.26</v>
      </c>
      <c r="J211" s="2">
        <f t="shared" si="47"/>
        <v>0.23899999999999999</v>
      </c>
      <c r="K211" s="1">
        <v>316</v>
      </c>
      <c r="L211" s="1">
        <f t="shared" si="42"/>
        <v>0.73092314109345835</v>
      </c>
      <c r="M211">
        <f t="shared" si="43"/>
        <v>902</v>
      </c>
      <c r="N211">
        <f t="shared" si="44"/>
        <v>3</v>
      </c>
      <c r="O211">
        <f t="shared" si="45"/>
        <v>0.5</v>
      </c>
    </row>
    <row r="212" spans="1:15">
      <c r="A212" s="1" t="s">
        <v>38</v>
      </c>
      <c r="B212" s="1">
        <v>1730</v>
      </c>
      <c r="C212" s="2">
        <v>2.7706358642299998E-2</v>
      </c>
      <c r="D212" s="2">
        <v>0.76800000000000002</v>
      </c>
      <c r="E212" s="2">
        <v>46.66</v>
      </c>
      <c r="F212" s="2">
        <v>1.8</v>
      </c>
      <c r="G212" s="2">
        <v>0.47799999999999998</v>
      </c>
      <c r="H212" s="1">
        <v>0</v>
      </c>
      <c r="I212" s="2">
        <f t="shared" si="46"/>
        <v>1.26</v>
      </c>
      <c r="J212" s="2">
        <f t="shared" si="47"/>
        <v>0.23899999999999999</v>
      </c>
      <c r="K212" s="1">
        <v>36</v>
      </c>
      <c r="L212" s="1">
        <f t="shared" si="42"/>
        <v>8.2737836431981945E-2</v>
      </c>
      <c r="M212">
        <f t="shared" si="43"/>
        <v>102</v>
      </c>
      <c r="N212">
        <f t="shared" si="44"/>
        <v>0</v>
      </c>
      <c r="O212">
        <f t="shared" si="45"/>
        <v>0.1</v>
      </c>
    </row>
    <row r="213" spans="1:15">
      <c r="A213" s="1" t="s">
        <v>38</v>
      </c>
      <c r="B213" s="1">
        <v>1730</v>
      </c>
      <c r="C213" s="2">
        <v>6.0495428527899998E-2</v>
      </c>
      <c r="D213" s="2">
        <v>0.76800000000000002</v>
      </c>
      <c r="E213" s="2">
        <v>46.66</v>
      </c>
      <c r="F213" s="2">
        <v>1.8</v>
      </c>
      <c r="G213" s="2">
        <v>0.47799999999999998</v>
      </c>
      <c r="H213" s="1">
        <v>0</v>
      </c>
      <c r="I213" s="2">
        <f t="shared" si="46"/>
        <v>1.26</v>
      </c>
      <c r="J213" s="2">
        <f t="shared" si="47"/>
        <v>0.23899999999999999</v>
      </c>
      <c r="K213" s="1">
        <v>293</v>
      </c>
      <c r="L213" s="1">
        <f t="shared" si="42"/>
        <v>0.18065386848715606</v>
      </c>
      <c r="M213">
        <f t="shared" si="43"/>
        <v>223</v>
      </c>
      <c r="N213">
        <f t="shared" si="44"/>
        <v>1</v>
      </c>
      <c r="O213">
        <f t="shared" si="45"/>
        <v>0.1</v>
      </c>
    </row>
    <row r="214" spans="1:15">
      <c r="A214" s="1" t="s">
        <v>38</v>
      </c>
      <c r="B214" s="1">
        <v>1730</v>
      </c>
      <c r="C214" s="2">
        <v>6.9503123942800005E-2</v>
      </c>
      <c r="D214" s="2">
        <v>0.76800000000000002</v>
      </c>
      <c r="E214" s="2">
        <v>46.66</v>
      </c>
      <c r="F214" s="2">
        <v>1.8</v>
      </c>
      <c r="G214" s="2">
        <v>0.47799999999999998</v>
      </c>
      <c r="H214" s="1">
        <v>0</v>
      </c>
      <c r="I214" s="2">
        <f t="shared" si="46"/>
        <v>1.26</v>
      </c>
      <c r="J214" s="2">
        <f t="shared" si="47"/>
        <v>0.23899999999999999</v>
      </c>
      <c r="K214" s="1">
        <v>90</v>
      </c>
      <c r="L214" s="1">
        <f t="shared" si="42"/>
        <v>0.20755300884294706</v>
      </c>
      <c r="M214">
        <f t="shared" si="43"/>
        <v>256</v>
      </c>
      <c r="N214">
        <f t="shared" si="44"/>
        <v>1</v>
      </c>
      <c r="O214">
        <f t="shared" si="45"/>
        <v>0.1</v>
      </c>
    </row>
    <row r="215" spans="1:15">
      <c r="A215" s="1" t="s">
        <v>38</v>
      </c>
      <c r="B215" s="1">
        <v>1730</v>
      </c>
      <c r="C215" s="2">
        <v>7.8871946690799999E-2</v>
      </c>
      <c r="D215" s="2">
        <v>0.752</v>
      </c>
      <c r="E215" s="2">
        <v>46.66</v>
      </c>
      <c r="F215" s="2">
        <v>1.8</v>
      </c>
      <c r="G215" s="2">
        <v>0.47799999999999998</v>
      </c>
      <c r="H215" s="1">
        <v>0</v>
      </c>
      <c r="I215" s="2">
        <f t="shared" si="46"/>
        <v>1.26</v>
      </c>
      <c r="J215" s="2">
        <f t="shared" si="47"/>
        <v>0.23899999999999999</v>
      </c>
      <c r="K215" s="1">
        <v>103</v>
      </c>
      <c r="L215" s="1">
        <f t="shared" si="42"/>
        <v>0.23062367537581094</v>
      </c>
      <c r="M215">
        <f t="shared" si="43"/>
        <v>284</v>
      </c>
      <c r="N215">
        <f t="shared" si="44"/>
        <v>1</v>
      </c>
      <c r="O215">
        <f t="shared" si="45"/>
        <v>0.1</v>
      </c>
    </row>
    <row r="216" spans="1:15">
      <c r="A216" s="1" t="s">
        <v>38</v>
      </c>
      <c r="B216" s="1">
        <v>1730</v>
      </c>
      <c r="C216" s="2">
        <v>1.9730781373400001E-2</v>
      </c>
      <c r="D216" s="2">
        <v>0.752</v>
      </c>
      <c r="E216" s="2">
        <v>46.66</v>
      </c>
      <c r="F216" s="2">
        <v>1.8</v>
      </c>
      <c r="G216" s="2">
        <v>0.47799999999999998</v>
      </c>
      <c r="H216" s="1">
        <v>0</v>
      </c>
      <c r="I216" s="2">
        <f t="shared" si="46"/>
        <v>1.26</v>
      </c>
      <c r="J216" s="2">
        <f t="shared" si="47"/>
        <v>0.23899999999999999</v>
      </c>
      <c r="K216" s="1">
        <v>31</v>
      </c>
      <c r="L216" s="1">
        <f t="shared" si="42"/>
        <v>5.7693330889991561E-2</v>
      </c>
      <c r="M216">
        <f t="shared" si="43"/>
        <v>71</v>
      </c>
      <c r="N216">
        <f t="shared" si="44"/>
        <v>0</v>
      </c>
      <c r="O216">
        <f t="shared" si="45"/>
        <v>0</v>
      </c>
    </row>
    <row r="217" spans="1:15">
      <c r="A217" s="1" t="s">
        <v>38</v>
      </c>
      <c r="B217" s="1">
        <v>1730</v>
      </c>
      <c r="C217" s="2">
        <v>5.8070309686700003E-2</v>
      </c>
      <c r="D217" s="2">
        <v>0.76800000000000002</v>
      </c>
      <c r="E217" s="2">
        <v>46.66</v>
      </c>
      <c r="F217" s="2">
        <v>1.8</v>
      </c>
      <c r="G217" s="2">
        <v>0.47799999999999998</v>
      </c>
      <c r="H217" s="1">
        <v>0</v>
      </c>
      <c r="I217" s="2">
        <f t="shared" si="46"/>
        <v>1.26</v>
      </c>
      <c r="J217" s="2">
        <f t="shared" si="47"/>
        <v>0.23899999999999999</v>
      </c>
      <c r="K217" s="1">
        <v>77</v>
      </c>
      <c r="L217" s="1">
        <f t="shared" ref="L217:L279" si="48">E217*D217*C217/12</f>
        <v>0.17341188159881102</v>
      </c>
      <c r="M217">
        <f t="shared" ref="M217:M279" si="49">ROUND(E217*D217*C217*102.79,0)</f>
        <v>214</v>
      </c>
      <c r="N217">
        <f t="shared" ref="N217:N279" si="50">ROUND(I217*M217*0.002205,0)</f>
        <v>1</v>
      </c>
      <c r="O217">
        <f t="shared" ref="O217:O279" si="51">ROUND(J217*M217*0.002205,1)</f>
        <v>0.1</v>
      </c>
    </row>
    <row r="218" spans="1:15">
      <c r="A218" s="1" t="s">
        <v>38</v>
      </c>
      <c r="B218" s="1">
        <v>1730</v>
      </c>
      <c r="C218" s="2">
        <v>6.9279267266499994E-2</v>
      </c>
      <c r="D218" s="2">
        <v>0.76800000000000002</v>
      </c>
      <c r="E218" s="2">
        <v>46.66</v>
      </c>
      <c r="F218" s="2">
        <v>1.8</v>
      </c>
      <c r="G218" s="2">
        <v>0.47799999999999998</v>
      </c>
      <c r="H218" s="1">
        <v>0</v>
      </c>
      <c r="I218" s="2">
        <f t="shared" si="46"/>
        <v>1.26</v>
      </c>
      <c r="J218" s="2">
        <f t="shared" si="47"/>
        <v>0.23899999999999999</v>
      </c>
      <c r="K218" s="1">
        <v>94</v>
      </c>
      <c r="L218" s="1">
        <f t="shared" si="48"/>
        <v>0.20688451908191294</v>
      </c>
      <c r="M218">
        <f t="shared" si="49"/>
        <v>255</v>
      </c>
      <c r="N218">
        <f t="shared" si="50"/>
        <v>1</v>
      </c>
      <c r="O218">
        <f t="shared" si="51"/>
        <v>0.1</v>
      </c>
    </row>
    <row r="219" spans="1:15">
      <c r="A219" s="1" t="s">
        <v>38</v>
      </c>
      <c r="B219" s="1">
        <v>1730</v>
      </c>
      <c r="C219" s="2">
        <v>0.15614802133</v>
      </c>
      <c r="D219" s="2">
        <v>0.76800000000000002</v>
      </c>
      <c r="E219" s="2">
        <v>46.66</v>
      </c>
      <c r="F219" s="2">
        <v>1.8</v>
      </c>
      <c r="G219" s="2">
        <v>0.47799999999999998</v>
      </c>
      <c r="H219" s="1">
        <v>0</v>
      </c>
      <c r="I219" s="2">
        <f t="shared" ref="I219:I281" si="52">F219*0.7</f>
        <v>1.26</v>
      </c>
      <c r="J219" s="2">
        <f t="shared" ref="J219:J281" si="53">G219*0.5</f>
        <v>0.23899999999999999</v>
      </c>
      <c r="K219" s="1">
        <v>203</v>
      </c>
      <c r="L219" s="1">
        <f t="shared" si="48"/>
        <v>0.46629546721649917</v>
      </c>
      <c r="M219">
        <f t="shared" si="49"/>
        <v>575</v>
      </c>
      <c r="N219">
        <f t="shared" si="50"/>
        <v>2</v>
      </c>
      <c r="O219">
        <f t="shared" si="51"/>
        <v>0.3</v>
      </c>
    </row>
    <row r="220" spans="1:15">
      <c r="A220" s="1" t="s">
        <v>38</v>
      </c>
      <c r="B220" s="1">
        <v>1730</v>
      </c>
      <c r="C220" s="2">
        <v>0.21594175319100001</v>
      </c>
      <c r="D220" s="2">
        <v>0.76800000000000002</v>
      </c>
      <c r="E220" s="2">
        <v>46.66</v>
      </c>
      <c r="F220" s="2">
        <v>1.8</v>
      </c>
      <c r="G220" s="2">
        <v>0.47799999999999998</v>
      </c>
      <c r="H220" s="1">
        <v>0</v>
      </c>
      <c r="I220" s="2">
        <f t="shared" si="52"/>
        <v>1.26</v>
      </c>
      <c r="J220" s="2">
        <f t="shared" si="53"/>
        <v>0.23899999999999999</v>
      </c>
      <c r="K220" s="1">
        <v>339</v>
      </c>
      <c r="L220" s="1">
        <f t="shared" si="48"/>
        <v>0.64485390104909179</v>
      </c>
      <c r="M220">
        <f t="shared" si="49"/>
        <v>795</v>
      </c>
      <c r="N220">
        <f t="shared" si="50"/>
        <v>2</v>
      </c>
      <c r="O220">
        <f t="shared" si="51"/>
        <v>0.4</v>
      </c>
    </row>
    <row r="221" spans="1:15">
      <c r="A221" s="1" t="s">
        <v>38</v>
      </c>
      <c r="B221" s="1">
        <v>1730</v>
      </c>
      <c r="C221" s="2">
        <v>0.12601142428699999</v>
      </c>
      <c r="D221" s="2">
        <v>0.76800000000000002</v>
      </c>
      <c r="E221" s="2">
        <v>46.66</v>
      </c>
      <c r="F221" s="2">
        <v>1.8</v>
      </c>
      <c r="G221" s="2">
        <v>0.47799999999999998</v>
      </c>
      <c r="H221" s="1">
        <v>0</v>
      </c>
      <c r="I221" s="2">
        <f t="shared" si="52"/>
        <v>1.26</v>
      </c>
      <c r="J221" s="2">
        <f t="shared" si="53"/>
        <v>0.23899999999999999</v>
      </c>
      <c r="K221" s="1">
        <v>298</v>
      </c>
      <c r="L221" s="1">
        <f t="shared" si="48"/>
        <v>0.37630035566281084</v>
      </c>
      <c r="M221">
        <f t="shared" si="49"/>
        <v>464</v>
      </c>
      <c r="N221">
        <f t="shared" si="50"/>
        <v>1</v>
      </c>
      <c r="O221">
        <f t="shared" si="51"/>
        <v>0.2</v>
      </c>
    </row>
    <row r="222" spans="1:15">
      <c r="A222" s="1" t="s">
        <v>38</v>
      </c>
      <c r="B222" s="1">
        <v>1730</v>
      </c>
      <c r="C222" s="2">
        <v>4.6600604622400003E-2</v>
      </c>
      <c r="D222" s="2">
        <v>0.76800000000000002</v>
      </c>
      <c r="E222" s="2">
        <v>46.66</v>
      </c>
      <c r="F222" s="2">
        <v>1.8</v>
      </c>
      <c r="G222" s="2">
        <v>0.47799999999999998</v>
      </c>
      <c r="H222" s="1">
        <v>0</v>
      </c>
      <c r="I222" s="2">
        <f t="shared" si="52"/>
        <v>1.26</v>
      </c>
      <c r="J222" s="2">
        <f t="shared" si="53"/>
        <v>0.23899999999999999</v>
      </c>
      <c r="K222" s="1">
        <v>312</v>
      </c>
      <c r="L222" s="1">
        <f t="shared" si="48"/>
        <v>0.13916058954759578</v>
      </c>
      <c r="M222">
        <f t="shared" si="49"/>
        <v>172</v>
      </c>
      <c r="N222">
        <f t="shared" si="50"/>
        <v>0</v>
      </c>
      <c r="O222">
        <f t="shared" si="51"/>
        <v>0.1</v>
      </c>
    </row>
    <row r="223" spans="1:15">
      <c r="A223" s="1" t="s">
        <v>38</v>
      </c>
      <c r="B223" s="1">
        <v>1730</v>
      </c>
      <c r="C223" s="2">
        <v>0.119577864864</v>
      </c>
      <c r="D223" s="2">
        <v>0.752</v>
      </c>
      <c r="E223" s="2">
        <v>46.66</v>
      </c>
      <c r="F223" s="2">
        <v>1.8</v>
      </c>
      <c r="G223" s="2">
        <v>0.47799999999999998</v>
      </c>
      <c r="H223" s="1">
        <v>0</v>
      </c>
      <c r="I223" s="2">
        <f t="shared" si="52"/>
        <v>1.26</v>
      </c>
      <c r="J223" s="2">
        <f t="shared" si="53"/>
        <v>0.23899999999999999</v>
      </c>
      <c r="K223" s="1">
        <v>206</v>
      </c>
      <c r="L223" s="1">
        <f t="shared" si="48"/>
        <v>0.34964886560539904</v>
      </c>
      <c r="M223">
        <f t="shared" si="49"/>
        <v>431</v>
      </c>
      <c r="N223">
        <f t="shared" si="50"/>
        <v>1</v>
      </c>
      <c r="O223">
        <f t="shared" si="51"/>
        <v>0.2</v>
      </c>
    </row>
    <row r="224" spans="1:15">
      <c r="A224" s="1" t="s">
        <v>38</v>
      </c>
      <c r="B224" s="1">
        <v>1730</v>
      </c>
      <c r="C224" s="2">
        <v>1.96278602366E-3</v>
      </c>
      <c r="D224" s="2">
        <v>0.76800000000000002</v>
      </c>
      <c r="E224" s="2">
        <v>46.66</v>
      </c>
      <c r="F224" s="2">
        <v>1.8</v>
      </c>
      <c r="G224" s="2">
        <v>0.47799999999999998</v>
      </c>
      <c r="H224" s="1">
        <v>0</v>
      </c>
      <c r="I224" s="2">
        <f t="shared" si="52"/>
        <v>1.26</v>
      </c>
      <c r="J224" s="2">
        <f t="shared" si="53"/>
        <v>0.23899999999999999</v>
      </c>
      <c r="K224" s="1">
        <v>3</v>
      </c>
      <c r="L224" s="1">
        <f t="shared" si="48"/>
        <v>5.8613501352944375E-3</v>
      </c>
      <c r="M224">
        <f t="shared" si="49"/>
        <v>7</v>
      </c>
      <c r="N224">
        <f t="shared" si="50"/>
        <v>0</v>
      </c>
      <c r="O224">
        <f t="shared" si="51"/>
        <v>0</v>
      </c>
    </row>
    <row r="225" spans="1:15">
      <c r="A225" s="1" t="s">
        <v>38</v>
      </c>
      <c r="B225" s="1">
        <v>1730</v>
      </c>
      <c r="C225" s="2">
        <v>5.3190540666499999E-3</v>
      </c>
      <c r="D225" s="2">
        <v>0.76800000000000002</v>
      </c>
      <c r="E225" s="2">
        <v>46.66</v>
      </c>
      <c r="F225" s="2">
        <v>1.8</v>
      </c>
      <c r="G225" s="2">
        <v>0.47799999999999998</v>
      </c>
      <c r="H225" s="1">
        <v>0</v>
      </c>
      <c r="I225" s="2">
        <f t="shared" si="52"/>
        <v>1.26</v>
      </c>
      <c r="J225" s="2">
        <f t="shared" si="53"/>
        <v>0.23899999999999999</v>
      </c>
      <c r="K225" s="1">
        <v>148</v>
      </c>
      <c r="L225" s="1">
        <f t="shared" si="48"/>
        <v>1.5883972015992894E-2</v>
      </c>
      <c r="M225">
        <f t="shared" si="49"/>
        <v>20</v>
      </c>
      <c r="N225">
        <f t="shared" si="50"/>
        <v>0</v>
      </c>
      <c r="O225">
        <f t="shared" si="51"/>
        <v>0</v>
      </c>
    </row>
    <row r="226" spans="1:15">
      <c r="A226" s="1" t="s">
        <v>38</v>
      </c>
      <c r="B226" s="1">
        <v>1730</v>
      </c>
      <c r="C226" s="2">
        <v>2.3746767754799999E-2</v>
      </c>
      <c r="D226" s="2">
        <v>0.76800000000000002</v>
      </c>
      <c r="E226" s="2">
        <v>46.66</v>
      </c>
      <c r="F226" s="2">
        <v>1.8</v>
      </c>
      <c r="G226" s="2">
        <v>0.47799999999999998</v>
      </c>
      <c r="H226" s="1">
        <v>0</v>
      </c>
      <c r="I226" s="2">
        <f t="shared" si="52"/>
        <v>1.26</v>
      </c>
      <c r="J226" s="2">
        <f t="shared" si="53"/>
        <v>0.23899999999999999</v>
      </c>
      <c r="K226" s="1">
        <v>31</v>
      </c>
      <c r="L226" s="1">
        <f t="shared" si="48"/>
        <v>7.0913547740093938E-2</v>
      </c>
      <c r="M226">
        <f t="shared" si="49"/>
        <v>87</v>
      </c>
      <c r="N226">
        <f t="shared" si="50"/>
        <v>0</v>
      </c>
      <c r="O226">
        <f t="shared" si="51"/>
        <v>0</v>
      </c>
    </row>
    <row r="227" spans="1:15">
      <c r="A227" s="1" t="s">
        <v>38</v>
      </c>
      <c r="B227" s="1">
        <v>1730</v>
      </c>
      <c r="C227" s="2">
        <v>2.6885728190399999E-2</v>
      </c>
      <c r="D227" s="2">
        <v>0.76800000000000002</v>
      </c>
      <c r="E227" s="2">
        <v>46.66</v>
      </c>
      <c r="F227" s="2">
        <v>1.8</v>
      </c>
      <c r="G227" s="2">
        <v>0.47799999999999998</v>
      </c>
      <c r="H227" s="1">
        <v>0</v>
      </c>
      <c r="I227" s="2">
        <f t="shared" si="52"/>
        <v>1.26</v>
      </c>
      <c r="J227" s="2">
        <f t="shared" si="53"/>
        <v>0.23899999999999999</v>
      </c>
      <c r="K227" s="1">
        <v>35</v>
      </c>
      <c r="L227" s="1">
        <f t="shared" si="48"/>
        <v>8.0287236951300092E-2</v>
      </c>
      <c r="M227">
        <f t="shared" si="49"/>
        <v>99</v>
      </c>
      <c r="N227">
        <f t="shared" si="50"/>
        <v>0</v>
      </c>
      <c r="O227">
        <f t="shared" si="51"/>
        <v>0.1</v>
      </c>
    </row>
    <row r="228" spans="1:15">
      <c r="A228" s="1" t="s">
        <v>38</v>
      </c>
      <c r="B228" s="1">
        <v>1730</v>
      </c>
      <c r="C228" s="2">
        <v>0.11638313490799999</v>
      </c>
      <c r="D228" s="2">
        <v>0.76800000000000002</v>
      </c>
      <c r="E228" s="2">
        <v>46.66</v>
      </c>
      <c r="F228" s="2">
        <v>1.8</v>
      </c>
      <c r="G228" s="2">
        <v>0.47799999999999998</v>
      </c>
      <c r="H228" s="1">
        <v>0</v>
      </c>
      <c r="I228" s="2">
        <f t="shared" si="52"/>
        <v>1.26</v>
      </c>
      <c r="J228" s="2">
        <f t="shared" si="53"/>
        <v>0.23899999999999999</v>
      </c>
      <c r="K228" s="1">
        <v>150</v>
      </c>
      <c r="L228" s="1">
        <f t="shared" si="48"/>
        <v>0.34754797278766586</v>
      </c>
      <c r="M228">
        <f t="shared" si="49"/>
        <v>429</v>
      </c>
      <c r="N228">
        <f t="shared" si="50"/>
        <v>1</v>
      </c>
      <c r="O228">
        <f t="shared" si="51"/>
        <v>0.2</v>
      </c>
    </row>
    <row r="229" spans="1:15">
      <c r="A229" s="1" t="s">
        <v>38</v>
      </c>
      <c r="B229" s="1">
        <v>1730</v>
      </c>
      <c r="C229" s="2">
        <v>1.5490487739100001E-2</v>
      </c>
      <c r="D229" s="2">
        <v>0.752</v>
      </c>
      <c r="E229" s="2">
        <v>46.66</v>
      </c>
      <c r="F229" s="2">
        <v>1.8</v>
      </c>
      <c r="G229" s="2">
        <v>0.47799999999999998</v>
      </c>
      <c r="H229" s="1">
        <v>0</v>
      </c>
      <c r="I229" s="2">
        <f t="shared" si="52"/>
        <v>1.26</v>
      </c>
      <c r="J229" s="2">
        <f t="shared" si="53"/>
        <v>0.23899999999999999</v>
      </c>
      <c r="K229" s="1">
        <v>20</v>
      </c>
      <c r="L229" s="1">
        <f t="shared" si="48"/>
        <v>4.5294599228801441E-2</v>
      </c>
      <c r="M229">
        <f t="shared" si="49"/>
        <v>56</v>
      </c>
      <c r="N229">
        <f t="shared" si="50"/>
        <v>0</v>
      </c>
      <c r="O229">
        <f t="shared" si="51"/>
        <v>0</v>
      </c>
    </row>
    <row r="230" spans="1:15">
      <c r="A230" s="1" t="s">
        <v>38</v>
      </c>
      <c r="B230" s="1">
        <v>1730</v>
      </c>
      <c r="C230" s="2">
        <v>5.5231376103400003E-2</v>
      </c>
      <c r="D230" s="2">
        <v>0.76800000000000002</v>
      </c>
      <c r="E230" s="2">
        <v>46.66</v>
      </c>
      <c r="F230" s="2">
        <v>1.8</v>
      </c>
      <c r="G230" s="2">
        <v>0.47799999999999998</v>
      </c>
      <c r="H230" s="1">
        <v>0</v>
      </c>
      <c r="I230" s="2">
        <f t="shared" si="52"/>
        <v>1.26</v>
      </c>
      <c r="J230" s="2">
        <f t="shared" si="53"/>
        <v>0.23899999999999999</v>
      </c>
      <c r="K230" s="1">
        <v>73</v>
      </c>
      <c r="L230" s="1">
        <f t="shared" si="48"/>
        <v>0.16493414457501723</v>
      </c>
      <c r="M230">
        <f t="shared" si="49"/>
        <v>203</v>
      </c>
      <c r="N230">
        <f t="shared" si="50"/>
        <v>1</v>
      </c>
      <c r="O230">
        <f t="shared" si="51"/>
        <v>0.1</v>
      </c>
    </row>
    <row r="231" spans="1:15">
      <c r="A231" s="1" t="s">
        <v>38</v>
      </c>
      <c r="B231" s="1">
        <v>1730</v>
      </c>
      <c r="C231" s="2">
        <v>2.67415203389E-2</v>
      </c>
      <c r="D231" s="2">
        <v>0.76800000000000002</v>
      </c>
      <c r="E231" s="2">
        <v>46.66</v>
      </c>
      <c r="F231" s="2">
        <v>1.8</v>
      </c>
      <c r="G231" s="2">
        <v>0.47799999999999998</v>
      </c>
      <c r="H231" s="1">
        <v>0</v>
      </c>
      <c r="I231" s="2">
        <f t="shared" si="52"/>
        <v>1.26</v>
      </c>
      <c r="J231" s="2">
        <f t="shared" si="53"/>
        <v>0.23899999999999999</v>
      </c>
      <c r="K231" s="1">
        <v>35</v>
      </c>
      <c r="L231" s="1">
        <f t="shared" si="48"/>
        <v>7.9856597696836729E-2</v>
      </c>
      <c r="M231">
        <f t="shared" si="49"/>
        <v>99</v>
      </c>
      <c r="N231">
        <f t="shared" si="50"/>
        <v>0</v>
      </c>
      <c r="O231">
        <f t="shared" si="51"/>
        <v>0.1</v>
      </c>
    </row>
    <row r="232" spans="1:15">
      <c r="A232" s="1" t="s">
        <v>38</v>
      </c>
      <c r="B232" s="1">
        <v>1730</v>
      </c>
      <c r="C232" s="2">
        <v>3.65513596395E-2</v>
      </c>
      <c r="D232" s="2">
        <v>0.76800000000000002</v>
      </c>
      <c r="E232" s="2">
        <v>46.66</v>
      </c>
      <c r="F232" s="2">
        <v>1.8</v>
      </c>
      <c r="G232" s="2">
        <v>0.47799999999999998</v>
      </c>
      <c r="H232" s="1">
        <v>0</v>
      </c>
      <c r="I232" s="2">
        <f t="shared" si="52"/>
        <v>1.26</v>
      </c>
      <c r="J232" s="2">
        <f t="shared" si="53"/>
        <v>0.23899999999999999</v>
      </c>
      <c r="K232" s="1">
        <v>47</v>
      </c>
      <c r="L232" s="1">
        <f t="shared" si="48"/>
        <v>0.10915113220986049</v>
      </c>
      <c r="M232">
        <f t="shared" si="49"/>
        <v>135</v>
      </c>
      <c r="N232">
        <f t="shared" si="50"/>
        <v>0</v>
      </c>
      <c r="O232">
        <f t="shared" si="51"/>
        <v>0.1</v>
      </c>
    </row>
    <row r="233" spans="1:15">
      <c r="A233" s="1" t="s">
        <v>38</v>
      </c>
      <c r="B233" s="1">
        <v>1730</v>
      </c>
      <c r="C233" s="2">
        <v>1.5868561966200002E-2</v>
      </c>
      <c r="D233" s="2">
        <v>0.752</v>
      </c>
      <c r="E233" s="2">
        <v>46.66</v>
      </c>
      <c r="F233" s="2">
        <v>1.8</v>
      </c>
      <c r="G233" s="2">
        <v>0.47799999999999998</v>
      </c>
      <c r="H233" s="1">
        <v>0</v>
      </c>
      <c r="I233" s="2">
        <f t="shared" si="52"/>
        <v>1.26</v>
      </c>
      <c r="J233" s="2">
        <f t="shared" si="53"/>
        <v>0.23899999999999999</v>
      </c>
      <c r="K233" s="1">
        <v>34</v>
      </c>
      <c r="L233" s="1">
        <f t="shared" si="48"/>
        <v>4.6400098350821234E-2</v>
      </c>
      <c r="M233">
        <f t="shared" si="49"/>
        <v>57</v>
      </c>
      <c r="N233">
        <f t="shared" si="50"/>
        <v>0</v>
      </c>
      <c r="O233">
        <f t="shared" si="51"/>
        <v>0</v>
      </c>
    </row>
    <row r="234" spans="1:15">
      <c r="A234" s="1" t="s">
        <v>38</v>
      </c>
      <c r="B234" s="1">
        <v>1730</v>
      </c>
      <c r="C234" s="2">
        <v>0.119851544625</v>
      </c>
      <c r="D234" s="2">
        <v>0.76800000000000002</v>
      </c>
      <c r="E234" s="2">
        <v>46.66</v>
      </c>
      <c r="F234" s="2">
        <v>1.8</v>
      </c>
      <c r="G234" s="2">
        <v>0.47799999999999998</v>
      </c>
      <c r="H234" s="1">
        <v>0</v>
      </c>
      <c r="I234" s="2">
        <f t="shared" si="52"/>
        <v>1.26</v>
      </c>
      <c r="J234" s="2">
        <f t="shared" si="53"/>
        <v>0.23899999999999999</v>
      </c>
      <c r="K234" s="1">
        <v>155</v>
      </c>
      <c r="L234" s="1">
        <f t="shared" si="48"/>
        <v>0.35790547662095995</v>
      </c>
      <c r="M234">
        <f t="shared" si="49"/>
        <v>441</v>
      </c>
      <c r="N234">
        <f t="shared" si="50"/>
        <v>1</v>
      </c>
      <c r="O234">
        <f t="shared" si="51"/>
        <v>0.2</v>
      </c>
    </row>
    <row r="235" spans="1:15">
      <c r="A235" s="1" t="s">
        <v>38</v>
      </c>
      <c r="B235" s="1">
        <v>1730</v>
      </c>
      <c r="C235" s="2">
        <v>8.6726070700599997E-2</v>
      </c>
      <c r="D235" s="2">
        <v>0.76800000000000002</v>
      </c>
      <c r="E235" s="2">
        <v>46.66</v>
      </c>
      <c r="F235" s="2">
        <v>1.8</v>
      </c>
      <c r="G235" s="2">
        <v>0.47799999999999998</v>
      </c>
      <c r="H235" s="1">
        <v>0</v>
      </c>
      <c r="I235" s="2">
        <f t="shared" si="52"/>
        <v>1.26</v>
      </c>
      <c r="J235" s="2">
        <f t="shared" si="53"/>
        <v>0.23899999999999999</v>
      </c>
      <c r="K235" s="1">
        <v>112</v>
      </c>
      <c r="L235" s="1">
        <f t="shared" si="48"/>
        <v>0.25898486136895971</v>
      </c>
      <c r="M235">
        <f t="shared" si="49"/>
        <v>319</v>
      </c>
      <c r="N235">
        <f t="shared" si="50"/>
        <v>1</v>
      </c>
      <c r="O235">
        <f t="shared" si="51"/>
        <v>0.2</v>
      </c>
    </row>
    <row r="236" spans="1:15">
      <c r="A236" s="1" t="s">
        <v>38</v>
      </c>
      <c r="B236" s="1">
        <v>1730</v>
      </c>
      <c r="C236" s="2">
        <v>5.7628344600500002E-2</v>
      </c>
      <c r="D236" s="2">
        <v>0.76800000000000002</v>
      </c>
      <c r="E236" s="2">
        <v>46.66</v>
      </c>
      <c r="F236" s="2">
        <v>1.8</v>
      </c>
      <c r="G236" s="2">
        <v>0.47799999999999998</v>
      </c>
      <c r="H236" s="1">
        <v>0</v>
      </c>
      <c r="I236" s="2">
        <f t="shared" si="52"/>
        <v>1.26</v>
      </c>
      <c r="J236" s="2">
        <f t="shared" si="53"/>
        <v>0.23899999999999999</v>
      </c>
      <c r="K236" s="1">
        <v>74</v>
      </c>
      <c r="L236" s="1">
        <f t="shared" si="48"/>
        <v>0.17209206777979713</v>
      </c>
      <c r="M236">
        <f t="shared" si="49"/>
        <v>212</v>
      </c>
      <c r="N236">
        <f t="shared" si="50"/>
        <v>1</v>
      </c>
      <c r="O236">
        <f t="shared" si="51"/>
        <v>0.1</v>
      </c>
    </row>
    <row r="237" spans="1:15">
      <c r="A237" s="1" t="s">
        <v>38</v>
      </c>
      <c r="B237" s="1">
        <v>1730</v>
      </c>
      <c r="C237" s="2">
        <v>5.1547473102400005E-4</v>
      </c>
      <c r="D237" s="2">
        <v>0.752</v>
      </c>
      <c r="E237" s="2">
        <v>46.66</v>
      </c>
      <c r="F237" s="2">
        <v>1.8</v>
      </c>
      <c r="G237" s="2">
        <v>0.47799999999999998</v>
      </c>
      <c r="H237" s="1">
        <v>0</v>
      </c>
      <c r="I237" s="2">
        <f t="shared" si="52"/>
        <v>1.26</v>
      </c>
      <c r="J237" s="2">
        <f t="shared" si="53"/>
        <v>0.23899999999999999</v>
      </c>
      <c r="K237" s="1">
        <v>1</v>
      </c>
      <c r="L237" s="1">
        <f t="shared" si="48"/>
        <v>1.5072618595070033E-3</v>
      </c>
      <c r="M237">
        <f t="shared" si="49"/>
        <v>2</v>
      </c>
      <c r="N237">
        <f t="shared" si="50"/>
        <v>0</v>
      </c>
      <c r="O237">
        <f t="shared" si="51"/>
        <v>0</v>
      </c>
    </row>
    <row r="238" spans="1:15">
      <c r="A238" s="1" t="s">
        <v>38</v>
      </c>
      <c r="B238" s="1">
        <v>1730</v>
      </c>
      <c r="C238" s="2">
        <v>0.114605232797</v>
      </c>
      <c r="D238" s="2">
        <v>0.76800000000000002</v>
      </c>
      <c r="E238" s="2">
        <v>46.66</v>
      </c>
      <c r="F238" s="2">
        <v>1.8</v>
      </c>
      <c r="G238" s="2">
        <v>0.47799999999999998</v>
      </c>
      <c r="H238" s="1">
        <v>0</v>
      </c>
      <c r="I238" s="2">
        <f t="shared" si="52"/>
        <v>1.26</v>
      </c>
      <c r="J238" s="2">
        <f t="shared" si="53"/>
        <v>0.23899999999999999</v>
      </c>
      <c r="K238" s="1">
        <v>148</v>
      </c>
      <c r="L238" s="1">
        <f t="shared" si="48"/>
        <v>0.34223873038771324</v>
      </c>
      <c r="M238">
        <f t="shared" si="49"/>
        <v>422</v>
      </c>
      <c r="N238">
        <f t="shared" si="50"/>
        <v>1</v>
      </c>
      <c r="O238">
        <f t="shared" si="51"/>
        <v>0.2</v>
      </c>
    </row>
    <row r="239" spans="1:15">
      <c r="A239" s="1" t="s">
        <v>38</v>
      </c>
      <c r="B239" s="1">
        <v>1730</v>
      </c>
      <c r="C239" s="2">
        <v>3.7492304960900003E-2</v>
      </c>
      <c r="D239" s="2">
        <v>0.752</v>
      </c>
      <c r="E239" s="2">
        <v>46.66</v>
      </c>
      <c r="F239" s="2">
        <v>1.8</v>
      </c>
      <c r="G239" s="2">
        <v>0.47799999999999998</v>
      </c>
      <c r="H239" s="1">
        <v>0</v>
      </c>
      <c r="I239" s="2">
        <f t="shared" si="52"/>
        <v>1.26</v>
      </c>
      <c r="J239" s="2">
        <f t="shared" si="53"/>
        <v>0.23899999999999999</v>
      </c>
      <c r="K239" s="1">
        <v>76</v>
      </c>
      <c r="L239" s="1">
        <f t="shared" si="48"/>
        <v>0.10962849950047054</v>
      </c>
      <c r="M239">
        <f t="shared" si="49"/>
        <v>135</v>
      </c>
      <c r="N239">
        <f t="shared" si="50"/>
        <v>0</v>
      </c>
      <c r="O239">
        <f t="shared" si="51"/>
        <v>0.1</v>
      </c>
    </row>
    <row r="240" spans="1:15">
      <c r="A240" s="1" t="s">
        <v>38</v>
      </c>
      <c r="B240" s="1">
        <v>1730</v>
      </c>
      <c r="C240" s="2">
        <v>5.90068762525E-2</v>
      </c>
      <c r="D240" s="2">
        <v>0.76800000000000002</v>
      </c>
      <c r="E240" s="2">
        <v>46.66</v>
      </c>
      <c r="F240" s="2">
        <v>1.8</v>
      </c>
      <c r="G240" s="2">
        <v>0.47799999999999998</v>
      </c>
      <c r="H240" s="1">
        <v>0</v>
      </c>
      <c r="I240" s="2">
        <f t="shared" si="52"/>
        <v>1.26</v>
      </c>
      <c r="J240" s="2">
        <f t="shared" si="53"/>
        <v>0.23899999999999999</v>
      </c>
      <c r="K240" s="1">
        <v>76</v>
      </c>
      <c r="L240" s="1">
        <f t="shared" si="48"/>
        <v>0.1762086941402656</v>
      </c>
      <c r="M240">
        <f t="shared" si="49"/>
        <v>217</v>
      </c>
      <c r="N240">
        <f t="shared" si="50"/>
        <v>1</v>
      </c>
      <c r="O240">
        <f t="shared" si="51"/>
        <v>0.1</v>
      </c>
    </row>
    <row r="241" spans="1:15">
      <c r="A241" s="1" t="s">
        <v>38</v>
      </c>
      <c r="B241" s="1">
        <v>1730</v>
      </c>
      <c r="C241" s="2">
        <v>7.5035583771299999E-2</v>
      </c>
      <c r="D241" s="2">
        <v>0.76800000000000002</v>
      </c>
      <c r="E241" s="2">
        <v>46.66</v>
      </c>
      <c r="F241" s="2">
        <v>1.8</v>
      </c>
      <c r="G241" s="2">
        <v>0.47799999999999998</v>
      </c>
      <c r="H241" s="1">
        <v>0</v>
      </c>
      <c r="I241" s="2">
        <f t="shared" si="52"/>
        <v>1.26</v>
      </c>
      <c r="J241" s="2">
        <f t="shared" si="53"/>
        <v>0.23899999999999999</v>
      </c>
      <c r="K241" s="1">
        <v>97</v>
      </c>
      <c r="L241" s="1">
        <f t="shared" si="48"/>
        <v>0.22407426168120689</v>
      </c>
      <c r="M241">
        <f t="shared" si="49"/>
        <v>276</v>
      </c>
      <c r="N241">
        <f t="shared" si="50"/>
        <v>1</v>
      </c>
      <c r="O241">
        <f t="shared" si="51"/>
        <v>0.1</v>
      </c>
    </row>
    <row r="242" spans="1:15">
      <c r="A242" s="1" t="s">
        <v>38</v>
      </c>
      <c r="B242" s="1">
        <v>1730</v>
      </c>
      <c r="C242" s="2">
        <v>6.2067716355699999E-2</v>
      </c>
      <c r="D242" s="2">
        <v>0.76800000000000002</v>
      </c>
      <c r="E242" s="2">
        <v>46.66</v>
      </c>
      <c r="F242" s="2">
        <v>1.8</v>
      </c>
      <c r="G242" s="2">
        <v>0.47799999999999998</v>
      </c>
      <c r="H242" s="1">
        <v>0</v>
      </c>
      <c r="I242" s="2">
        <f t="shared" si="52"/>
        <v>1.26</v>
      </c>
      <c r="J242" s="2">
        <f t="shared" si="53"/>
        <v>0.23899999999999999</v>
      </c>
      <c r="K242" s="1">
        <v>80</v>
      </c>
      <c r="L242" s="1">
        <f t="shared" si="48"/>
        <v>0.18534909729004556</v>
      </c>
      <c r="M242">
        <f t="shared" si="49"/>
        <v>229</v>
      </c>
      <c r="N242">
        <f t="shared" si="50"/>
        <v>1</v>
      </c>
      <c r="O242">
        <f t="shared" si="51"/>
        <v>0.1</v>
      </c>
    </row>
    <row r="243" spans="1:15">
      <c r="A243" s="1" t="s">
        <v>38</v>
      </c>
      <c r="B243" s="1">
        <v>1730</v>
      </c>
      <c r="C243" s="2">
        <v>4.3130200971200003E-2</v>
      </c>
      <c r="D243" s="2">
        <v>0.76800000000000002</v>
      </c>
      <c r="E243" s="2">
        <v>46.66</v>
      </c>
      <c r="F243" s="2">
        <v>1.8</v>
      </c>
      <c r="G243" s="2">
        <v>0.47799999999999998</v>
      </c>
      <c r="H243" s="1">
        <v>0</v>
      </c>
      <c r="I243" s="2">
        <f t="shared" si="52"/>
        <v>1.26</v>
      </c>
      <c r="J243" s="2">
        <f t="shared" si="53"/>
        <v>0.23899999999999999</v>
      </c>
      <c r="K243" s="1">
        <v>56</v>
      </c>
      <c r="L243" s="1">
        <f t="shared" si="48"/>
        <v>0.12879713134823628</v>
      </c>
      <c r="M243">
        <f t="shared" si="49"/>
        <v>159</v>
      </c>
      <c r="N243">
        <f t="shared" si="50"/>
        <v>0</v>
      </c>
      <c r="O243">
        <f t="shared" si="51"/>
        <v>0.1</v>
      </c>
    </row>
    <row r="244" spans="1:15">
      <c r="A244" s="1" t="s">
        <v>38</v>
      </c>
      <c r="B244" s="1">
        <v>1730</v>
      </c>
      <c r="C244" s="2">
        <v>0.15283179944700001</v>
      </c>
      <c r="D244" s="2">
        <v>0.76800000000000002</v>
      </c>
      <c r="E244" s="2">
        <v>46.66</v>
      </c>
      <c r="F244" s="2">
        <v>1.8</v>
      </c>
      <c r="G244" s="2">
        <v>0.47799999999999998</v>
      </c>
      <c r="H244" s="1">
        <v>0</v>
      </c>
      <c r="I244" s="2">
        <f t="shared" si="52"/>
        <v>1.26</v>
      </c>
      <c r="J244" s="2">
        <f t="shared" si="53"/>
        <v>0.23899999999999999</v>
      </c>
      <c r="K244" s="1">
        <v>197</v>
      </c>
      <c r="L244" s="1">
        <f t="shared" si="48"/>
        <v>0.45639243278060926</v>
      </c>
      <c r="M244">
        <f t="shared" si="49"/>
        <v>563</v>
      </c>
      <c r="N244">
        <f t="shared" si="50"/>
        <v>2</v>
      </c>
      <c r="O244">
        <f t="shared" si="51"/>
        <v>0.3</v>
      </c>
    </row>
    <row r="245" spans="1:15">
      <c r="A245" s="1" t="s">
        <v>38</v>
      </c>
      <c r="B245" s="1">
        <v>1730</v>
      </c>
      <c r="C245" s="2">
        <v>4.3245257098500002E-2</v>
      </c>
      <c r="D245" s="2">
        <v>0.76800000000000002</v>
      </c>
      <c r="E245" s="2">
        <v>46.66</v>
      </c>
      <c r="F245" s="2">
        <v>1.8</v>
      </c>
      <c r="G245" s="2">
        <v>0.47799999999999998</v>
      </c>
      <c r="H245" s="1">
        <v>0</v>
      </c>
      <c r="I245" s="2">
        <f t="shared" si="52"/>
        <v>1.26</v>
      </c>
      <c r="J245" s="2">
        <f t="shared" si="53"/>
        <v>0.23899999999999999</v>
      </c>
      <c r="K245" s="1">
        <v>56</v>
      </c>
      <c r="L245" s="1">
        <f t="shared" si="48"/>
        <v>0.12914071655782464</v>
      </c>
      <c r="M245">
        <f t="shared" si="49"/>
        <v>159</v>
      </c>
      <c r="N245">
        <f t="shared" si="50"/>
        <v>0</v>
      </c>
      <c r="O245">
        <f t="shared" si="51"/>
        <v>0.1</v>
      </c>
    </row>
    <row r="246" spans="1:15">
      <c r="A246" s="1" t="s">
        <v>38</v>
      </c>
      <c r="B246" s="1">
        <v>1730</v>
      </c>
      <c r="C246" s="2">
        <v>6.9628016086500003E-2</v>
      </c>
      <c r="D246" s="2">
        <v>0.752</v>
      </c>
      <c r="E246" s="2">
        <v>46.66</v>
      </c>
      <c r="F246" s="2">
        <v>1.8</v>
      </c>
      <c r="G246" s="2">
        <v>0.47799999999999998</v>
      </c>
      <c r="H246" s="1">
        <v>0</v>
      </c>
      <c r="I246" s="2">
        <f t="shared" si="52"/>
        <v>1.26</v>
      </c>
      <c r="J246" s="2">
        <f t="shared" si="53"/>
        <v>0.23899999999999999</v>
      </c>
      <c r="K246" s="1">
        <v>88</v>
      </c>
      <c r="L246" s="1">
        <f t="shared" si="48"/>
        <v>0.20359417578402161</v>
      </c>
      <c r="M246">
        <f t="shared" si="49"/>
        <v>251</v>
      </c>
      <c r="N246">
        <f t="shared" si="50"/>
        <v>1</v>
      </c>
      <c r="O246">
        <f t="shared" si="51"/>
        <v>0.1</v>
      </c>
    </row>
    <row r="247" spans="1:15">
      <c r="A247" s="1" t="s">
        <v>38</v>
      </c>
      <c r="B247" s="1">
        <v>1730</v>
      </c>
      <c r="C247" s="2">
        <v>5.8888969402299998E-2</v>
      </c>
      <c r="D247" s="2">
        <v>0.76800000000000002</v>
      </c>
      <c r="E247" s="2">
        <v>46.66</v>
      </c>
      <c r="F247" s="2">
        <v>1.8</v>
      </c>
      <c r="G247" s="2">
        <v>0.47799999999999998</v>
      </c>
      <c r="H247" s="1">
        <v>0</v>
      </c>
      <c r="I247" s="2">
        <f t="shared" si="52"/>
        <v>1.26</v>
      </c>
      <c r="J247" s="2">
        <f t="shared" si="53"/>
        <v>0.23899999999999999</v>
      </c>
      <c r="K247" s="1">
        <v>76</v>
      </c>
      <c r="L247" s="1">
        <f t="shared" si="48"/>
        <v>0.17585659598792433</v>
      </c>
      <c r="M247">
        <f t="shared" si="49"/>
        <v>217</v>
      </c>
      <c r="N247">
        <f t="shared" si="50"/>
        <v>1</v>
      </c>
      <c r="O247">
        <f t="shared" si="51"/>
        <v>0.1</v>
      </c>
    </row>
    <row r="248" spans="1:15">
      <c r="A248" s="1" t="s">
        <v>38</v>
      </c>
      <c r="B248" s="1">
        <v>1730</v>
      </c>
      <c r="C248" s="2">
        <v>1.7746270207500001E-2</v>
      </c>
      <c r="D248" s="2">
        <v>0.752</v>
      </c>
      <c r="E248" s="2">
        <v>46.66</v>
      </c>
      <c r="F248" s="2">
        <v>1.8</v>
      </c>
      <c r="G248" s="2">
        <v>0.47799999999999998</v>
      </c>
      <c r="H248" s="1">
        <v>0</v>
      </c>
      <c r="I248" s="2">
        <f t="shared" si="52"/>
        <v>1.26</v>
      </c>
      <c r="J248" s="2">
        <f t="shared" si="53"/>
        <v>0.23899999999999999</v>
      </c>
      <c r="K248" s="1">
        <v>22</v>
      </c>
      <c r="L248" s="1">
        <f t="shared" si="48"/>
        <v>5.1890567320602203E-2</v>
      </c>
      <c r="M248">
        <f t="shared" si="49"/>
        <v>64</v>
      </c>
      <c r="N248">
        <f t="shared" si="50"/>
        <v>0</v>
      </c>
      <c r="O248">
        <f t="shared" si="51"/>
        <v>0</v>
      </c>
    </row>
    <row r="249" spans="1:15">
      <c r="A249" s="1" t="s">
        <v>38</v>
      </c>
      <c r="B249" s="1">
        <v>1730</v>
      </c>
      <c r="C249" s="2">
        <v>1.81350984509E-2</v>
      </c>
      <c r="D249" s="2">
        <v>0.76800000000000002</v>
      </c>
      <c r="E249" s="2">
        <v>46.66</v>
      </c>
      <c r="F249" s="2">
        <v>1.8</v>
      </c>
      <c r="G249" s="2">
        <v>0.47799999999999998</v>
      </c>
      <c r="H249" s="1">
        <v>0</v>
      </c>
      <c r="I249" s="2">
        <f t="shared" si="52"/>
        <v>1.26</v>
      </c>
      <c r="J249" s="2">
        <f t="shared" si="53"/>
        <v>0.23899999999999999</v>
      </c>
      <c r="K249" s="1">
        <v>23</v>
      </c>
      <c r="L249" s="1">
        <f t="shared" si="48"/>
        <v>5.4155756398015613E-2</v>
      </c>
      <c r="M249">
        <f t="shared" si="49"/>
        <v>67</v>
      </c>
      <c r="N249">
        <f t="shared" si="50"/>
        <v>0</v>
      </c>
      <c r="O249">
        <f t="shared" si="51"/>
        <v>0</v>
      </c>
    </row>
    <row r="250" spans="1:15">
      <c r="A250" s="1" t="s">
        <v>38</v>
      </c>
      <c r="B250" s="1">
        <v>1730</v>
      </c>
      <c r="C250" s="2">
        <v>4.9155350381299999E-2</v>
      </c>
      <c r="D250" s="2">
        <v>0.76800000000000002</v>
      </c>
      <c r="E250" s="2">
        <v>46.66</v>
      </c>
      <c r="F250" s="2">
        <v>1.8</v>
      </c>
      <c r="G250" s="2">
        <v>0.47799999999999998</v>
      </c>
      <c r="H250" s="1">
        <v>0</v>
      </c>
      <c r="I250" s="2">
        <f t="shared" si="52"/>
        <v>1.26</v>
      </c>
      <c r="J250" s="2">
        <f t="shared" si="53"/>
        <v>0.23899999999999999</v>
      </c>
      <c r="K250" s="1">
        <v>63</v>
      </c>
      <c r="L250" s="1">
        <f t="shared" si="48"/>
        <v>0.14678967352265329</v>
      </c>
      <c r="M250">
        <f t="shared" si="49"/>
        <v>181</v>
      </c>
      <c r="N250">
        <f t="shared" si="50"/>
        <v>1</v>
      </c>
      <c r="O250">
        <f t="shared" si="51"/>
        <v>0.1</v>
      </c>
    </row>
    <row r="251" spans="1:15">
      <c r="A251" s="1" t="s">
        <v>38</v>
      </c>
      <c r="B251" s="1">
        <v>1730</v>
      </c>
      <c r="C251" s="2">
        <v>5.7343477313300001E-2</v>
      </c>
      <c r="D251" s="2">
        <v>0.76800000000000002</v>
      </c>
      <c r="E251" s="2">
        <v>46.66</v>
      </c>
      <c r="F251" s="2">
        <v>1.8</v>
      </c>
      <c r="G251" s="2">
        <v>0.47799999999999998</v>
      </c>
      <c r="H251" s="1">
        <v>0</v>
      </c>
      <c r="I251" s="2">
        <f t="shared" si="52"/>
        <v>1.26</v>
      </c>
      <c r="J251" s="2">
        <f t="shared" si="53"/>
        <v>0.23899999999999999</v>
      </c>
      <c r="K251" s="1">
        <v>74</v>
      </c>
      <c r="L251" s="1">
        <f t="shared" si="48"/>
        <v>0.17124138569206901</v>
      </c>
      <c r="M251">
        <f t="shared" si="49"/>
        <v>211</v>
      </c>
      <c r="N251">
        <f t="shared" si="50"/>
        <v>1</v>
      </c>
      <c r="O251">
        <f t="shared" si="51"/>
        <v>0.1</v>
      </c>
    </row>
    <row r="252" spans="1:15">
      <c r="A252" s="1" t="s">
        <v>38</v>
      </c>
      <c r="B252" s="1">
        <v>1730</v>
      </c>
      <c r="C252" s="2">
        <v>0.58396323399700001</v>
      </c>
      <c r="D252" s="2">
        <v>0.76800000000000002</v>
      </c>
      <c r="E252" s="2">
        <v>46.66</v>
      </c>
      <c r="F252" s="2">
        <v>1.8</v>
      </c>
      <c r="G252" s="2">
        <v>0.47799999999999998</v>
      </c>
      <c r="H252" s="1">
        <v>0</v>
      </c>
      <c r="I252" s="2">
        <f t="shared" si="52"/>
        <v>1.26</v>
      </c>
      <c r="J252" s="2">
        <f t="shared" si="53"/>
        <v>0.23899999999999999</v>
      </c>
      <c r="K252" s="1">
        <v>754</v>
      </c>
      <c r="L252" s="1">
        <f t="shared" si="48"/>
        <v>1.7438543678912011</v>
      </c>
      <c r="M252">
        <f t="shared" si="49"/>
        <v>2151</v>
      </c>
      <c r="N252">
        <f t="shared" si="50"/>
        <v>6</v>
      </c>
      <c r="O252">
        <f t="shared" si="51"/>
        <v>1.1000000000000001</v>
      </c>
    </row>
    <row r="253" spans="1:15">
      <c r="A253" s="1" t="s">
        <v>38</v>
      </c>
      <c r="B253" s="1">
        <v>1730</v>
      </c>
      <c r="C253" s="2">
        <v>2.1761724602500001E-2</v>
      </c>
      <c r="D253" s="2">
        <v>0.752</v>
      </c>
      <c r="E253" s="2">
        <v>46.66</v>
      </c>
      <c r="F253" s="2">
        <v>1.8</v>
      </c>
      <c r="G253" s="2">
        <v>0.47799999999999998</v>
      </c>
      <c r="H253" s="1">
        <v>0</v>
      </c>
      <c r="I253" s="2">
        <f t="shared" si="52"/>
        <v>1.26</v>
      </c>
      <c r="J253" s="2">
        <f t="shared" si="53"/>
        <v>0.23899999999999999</v>
      </c>
      <c r="K253" s="1">
        <v>28</v>
      </c>
      <c r="L253" s="1">
        <f t="shared" si="48"/>
        <v>6.3631863050366069E-2</v>
      </c>
      <c r="M253">
        <f t="shared" si="49"/>
        <v>78</v>
      </c>
      <c r="N253">
        <f t="shared" si="50"/>
        <v>0</v>
      </c>
      <c r="O253">
        <f t="shared" si="51"/>
        <v>0</v>
      </c>
    </row>
    <row r="254" spans="1:15">
      <c r="A254" s="1" t="s">
        <v>38</v>
      </c>
      <c r="B254" s="1">
        <v>1730</v>
      </c>
      <c r="C254" s="2">
        <v>0.165894880956</v>
      </c>
      <c r="D254" s="2">
        <v>0.76800000000000002</v>
      </c>
      <c r="E254" s="2">
        <v>46.66</v>
      </c>
      <c r="F254" s="2">
        <v>1.8</v>
      </c>
      <c r="G254" s="2">
        <v>0.47799999999999998</v>
      </c>
      <c r="H254" s="1">
        <v>0</v>
      </c>
      <c r="I254" s="2">
        <f t="shared" si="52"/>
        <v>1.26</v>
      </c>
      <c r="J254" s="2">
        <f t="shared" si="53"/>
        <v>0.23899999999999999</v>
      </c>
      <c r="K254" s="1">
        <v>450</v>
      </c>
      <c r="L254" s="1">
        <f t="shared" si="48"/>
        <v>0.49540192930604543</v>
      </c>
      <c r="M254">
        <f t="shared" si="49"/>
        <v>611</v>
      </c>
      <c r="N254">
        <f t="shared" si="50"/>
        <v>2</v>
      </c>
      <c r="O254">
        <f t="shared" si="51"/>
        <v>0.3</v>
      </c>
    </row>
    <row r="255" spans="1:15">
      <c r="A255" s="1" t="s">
        <v>38</v>
      </c>
      <c r="B255" s="1">
        <v>1730</v>
      </c>
      <c r="C255" s="2">
        <v>0.249973006606</v>
      </c>
      <c r="D255" s="2">
        <v>0.76800000000000002</v>
      </c>
      <c r="E255" s="2">
        <v>46.66</v>
      </c>
      <c r="F255" s="2">
        <v>1.8</v>
      </c>
      <c r="G255" s="2">
        <v>0.47799999999999998</v>
      </c>
      <c r="H255" s="1">
        <v>0</v>
      </c>
      <c r="I255" s="2">
        <f t="shared" si="52"/>
        <v>1.26</v>
      </c>
      <c r="J255" s="2">
        <f t="shared" si="53"/>
        <v>0.23899999999999999</v>
      </c>
      <c r="K255" s="1">
        <v>323</v>
      </c>
      <c r="L255" s="1">
        <f t="shared" si="48"/>
        <v>0.74647939124710139</v>
      </c>
      <c r="M255">
        <f t="shared" si="49"/>
        <v>921</v>
      </c>
      <c r="N255">
        <f t="shared" si="50"/>
        <v>3</v>
      </c>
      <c r="O255">
        <f t="shared" si="51"/>
        <v>0.5</v>
      </c>
    </row>
    <row r="256" spans="1:15">
      <c r="A256" s="1" t="s">
        <v>38</v>
      </c>
      <c r="B256" s="1">
        <v>1730</v>
      </c>
      <c r="C256" s="2">
        <v>1.48847574239E-2</v>
      </c>
      <c r="D256" s="2">
        <v>0.72399999999999998</v>
      </c>
      <c r="E256" s="2">
        <v>46.66</v>
      </c>
      <c r="F256" s="2">
        <v>1.8</v>
      </c>
      <c r="G256" s="2">
        <v>0.47799999999999998</v>
      </c>
      <c r="H256" s="1">
        <v>0</v>
      </c>
      <c r="I256" s="2">
        <f t="shared" si="52"/>
        <v>1.26</v>
      </c>
      <c r="J256" s="2">
        <f t="shared" si="53"/>
        <v>0.23899999999999999</v>
      </c>
      <c r="K256" s="1">
        <v>18</v>
      </c>
      <c r="L256" s="1">
        <f t="shared" si="48"/>
        <v>4.1902874477750159E-2</v>
      </c>
      <c r="M256">
        <f t="shared" si="49"/>
        <v>52</v>
      </c>
      <c r="N256">
        <f t="shared" si="50"/>
        <v>0</v>
      </c>
      <c r="O256">
        <f t="shared" si="51"/>
        <v>0</v>
      </c>
    </row>
    <row r="257" spans="1:15">
      <c r="A257" s="1" t="s">
        <v>38</v>
      </c>
      <c r="B257" s="1">
        <v>1730</v>
      </c>
      <c r="C257" s="2">
        <v>0.136874885955</v>
      </c>
      <c r="D257" s="2">
        <v>0.72399999999999998</v>
      </c>
      <c r="E257" s="2">
        <v>46.66</v>
      </c>
      <c r="F257" s="2">
        <v>1.8</v>
      </c>
      <c r="G257" s="2">
        <v>0.47799999999999998</v>
      </c>
      <c r="H257" s="1">
        <v>0</v>
      </c>
      <c r="I257" s="2">
        <f t="shared" si="52"/>
        <v>1.26</v>
      </c>
      <c r="J257" s="2">
        <f t="shared" si="53"/>
        <v>0.23899999999999999</v>
      </c>
      <c r="K257" s="1">
        <v>167</v>
      </c>
      <c r="L257" s="1">
        <f t="shared" si="48"/>
        <v>0.38532379144583806</v>
      </c>
      <c r="M257">
        <f t="shared" si="49"/>
        <v>475</v>
      </c>
      <c r="N257">
        <f t="shared" si="50"/>
        <v>1</v>
      </c>
      <c r="O257">
        <f t="shared" si="51"/>
        <v>0.3</v>
      </c>
    </row>
    <row r="258" spans="1:15">
      <c r="A258" s="1" t="s">
        <v>38</v>
      </c>
      <c r="B258" s="1">
        <v>1730</v>
      </c>
      <c r="C258" s="2">
        <v>7.2168961767099998E-2</v>
      </c>
      <c r="D258" s="2">
        <v>0.72399999999999998</v>
      </c>
      <c r="E258" s="2">
        <v>46.66</v>
      </c>
      <c r="F258" s="2">
        <v>1.8</v>
      </c>
      <c r="G258" s="2">
        <v>0.47799999999999998</v>
      </c>
      <c r="H258" s="1">
        <v>0</v>
      </c>
      <c r="I258" s="2">
        <f t="shared" si="52"/>
        <v>1.26</v>
      </c>
      <c r="J258" s="2">
        <f t="shared" si="53"/>
        <v>0.23899999999999999</v>
      </c>
      <c r="K258" s="1">
        <v>88</v>
      </c>
      <c r="L258" s="1">
        <f t="shared" si="48"/>
        <v>0.20316669328185744</v>
      </c>
      <c r="M258">
        <f t="shared" si="49"/>
        <v>251</v>
      </c>
      <c r="N258">
        <f t="shared" si="50"/>
        <v>1</v>
      </c>
      <c r="O258">
        <f t="shared" si="51"/>
        <v>0.1</v>
      </c>
    </row>
    <row r="259" spans="1:15">
      <c r="A259" s="1" t="s">
        <v>38</v>
      </c>
      <c r="B259" s="1">
        <v>1730</v>
      </c>
      <c r="C259" s="2">
        <v>7.8174623205000002E-2</v>
      </c>
      <c r="D259" s="2">
        <v>0.72399999999999998</v>
      </c>
      <c r="E259" s="2">
        <v>46.66</v>
      </c>
      <c r="F259" s="2">
        <v>1.8</v>
      </c>
      <c r="G259" s="2">
        <v>0.47799999999999998</v>
      </c>
      <c r="H259" s="1">
        <v>0</v>
      </c>
      <c r="I259" s="2">
        <f t="shared" si="52"/>
        <v>1.26</v>
      </c>
      <c r="J259" s="2">
        <f t="shared" si="53"/>
        <v>0.23899999999999999</v>
      </c>
      <c r="K259" s="1">
        <v>95</v>
      </c>
      <c r="L259" s="1">
        <f t="shared" si="48"/>
        <v>0.22007355109763307</v>
      </c>
      <c r="M259">
        <f t="shared" si="49"/>
        <v>271</v>
      </c>
      <c r="N259">
        <f t="shared" si="50"/>
        <v>1</v>
      </c>
      <c r="O259">
        <f t="shared" si="51"/>
        <v>0.1</v>
      </c>
    </row>
    <row r="260" spans="1:15">
      <c r="A260" s="1" t="s">
        <v>38</v>
      </c>
      <c r="B260" s="1">
        <v>1730</v>
      </c>
      <c r="C260" s="2">
        <v>8.0101721755899996E-2</v>
      </c>
      <c r="D260" s="2">
        <v>0.72399999999999998</v>
      </c>
      <c r="E260" s="2">
        <v>46.66</v>
      </c>
      <c r="F260" s="2">
        <v>1.8</v>
      </c>
      <c r="G260" s="2">
        <v>0.47799999999999998</v>
      </c>
      <c r="H260" s="1">
        <v>0</v>
      </c>
      <c r="I260" s="2">
        <f t="shared" si="52"/>
        <v>1.26</v>
      </c>
      <c r="J260" s="2">
        <f t="shared" si="53"/>
        <v>0.23899999999999999</v>
      </c>
      <c r="K260" s="1">
        <v>97</v>
      </c>
      <c r="L260" s="1">
        <f t="shared" si="48"/>
        <v>0.22549862900686102</v>
      </c>
      <c r="M260">
        <f t="shared" si="49"/>
        <v>278</v>
      </c>
      <c r="N260">
        <f t="shared" si="50"/>
        <v>1</v>
      </c>
      <c r="O260">
        <f t="shared" si="51"/>
        <v>0.1</v>
      </c>
    </row>
    <row r="261" spans="1:15">
      <c r="A261" s="1" t="s">
        <v>38</v>
      </c>
      <c r="B261" s="1">
        <v>1730</v>
      </c>
      <c r="C261" s="2">
        <v>2.33860356934E-2</v>
      </c>
      <c r="D261" s="2">
        <v>0.72399999999999998</v>
      </c>
      <c r="E261" s="2">
        <v>46.66</v>
      </c>
      <c r="F261" s="2">
        <v>1.8</v>
      </c>
      <c r="G261" s="2">
        <v>0.47799999999999998</v>
      </c>
      <c r="H261" s="1">
        <v>0</v>
      </c>
      <c r="I261" s="2">
        <f t="shared" si="52"/>
        <v>1.26</v>
      </c>
      <c r="J261" s="2">
        <f t="shared" si="53"/>
        <v>0.23899999999999999</v>
      </c>
      <c r="K261" s="1">
        <v>28</v>
      </c>
      <c r="L261" s="1">
        <f t="shared" si="48"/>
        <v>6.5835276335727319E-2</v>
      </c>
      <c r="M261">
        <f t="shared" si="49"/>
        <v>81</v>
      </c>
      <c r="N261">
        <f t="shared" si="50"/>
        <v>0</v>
      </c>
      <c r="O261">
        <f t="shared" si="51"/>
        <v>0</v>
      </c>
    </row>
    <row r="262" spans="1:15">
      <c r="A262" s="1" t="s">
        <v>38</v>
      </c>
      <c r="B262" s="1">
        <v>1730</v>
      </c>
      <c r="C262" s="2">
        <v>7.8033402524500001E-2</v>
      </c>
      <c r="D262" s="2">
        <v>0.72399999999999998</v>
      </c>
      <c r="E262" s="2">
        <v>46.66</v>
      </c>
      <c r="F262" s="2">
        <v>1.8</v>
      </c>
      <c r="G262" s="2">
        <v>0.47799999999999998</v>
      </c>
      <c r="H262" s="1">
        <v>0</v>
      </c>
      <c r="I262" s="2">
        <f t="shared" si="52"/>
        <v>1.26</v>
      </c>
      <c r="J262" s="2">
        <f t="shared" si="53"/>
        <v>0.23899999999999999</v>
      </c>
      <c r="K262" s="1">
        <v>95</v>
      </c>
      <c r="L262" s="1">
        <f t="shared" si="48"/>
        <v>0.2196759932281879</v>
      </c>
      <c r="M262">
        <f t="shared" si="49"/>
        <v>271</v>
      </c>
      <c r="N262">
        <f t="shared" si="50"/>
        <v>1</v>
      </c>
      <c r="O262">
        <f t="shared" si="51"/>
        <v>0.1</v>
      </c>
    </row>
    <row r="263" spans="1:15">
      <c r="A263" s="1" t="s">
        <v>38</v>
      </c>
      <c r="B263" s="1">
        <v>1730</v>
      </c>
      <c r="C263" s="2">
        <v>3.6208692841500002E-2</v>
      </c>
      <c r="D263" s="2">
        <v>0.72399999999999998</v>
      </c>
      <c r="E263" s="2">
        <v>46.66</v>
      </c>
      <c r="F263" s="2">
        <v>1.8</v>
      </c>
      <c r="G263" s="2">
        <v>0.47799999999999998</v>
      </c>
      <c r="H263" s="1">
        <v>0</v>
      </c>
      <c r="I263" s="2">
        <f t="shared" si="52"/>
        <v>1.26</v>
      </c>
      <c r="J263" s="2">
        <f t="shared" si="53"/>
        <v>0.23899999999999999</v>
      </c>
      <c r="K263" s="1">
        <v>44</v>
      </c>
      <c r="L263" s="1">
        <f t="shared" si="48"/>
        <v>0.10193302234839152</v>
      </c>
      <c r="M263">
        <f t="shared" si="49"/>
        <v>126</v>
      </c>
      <c r="N263">
        <f t="shared" si="50"/>
        <v>0</v>
      </c>
      <c r="O263">
        <f t="shared" si="51"/>
        <v>0.1</v>
      </c>
    </row>
    <row r="264" spans="1:15">
      <c r="A264" s="1" t="s">
        <v>38</v>
      </c>
      <c r="B264" s="1">
        <v>1730</v>
      </c>
      <c r="C264" s="2">
        <v>6.2013247932599998E-2</v>
      </c>
      <c r="D264" s="2">
        <v>0.72399999999999998</v>
      </c>
      <c r="E264" s="2">
        <v>46.66</v>
      </c>
      <c r="F264" s="2">
        <v>1.8</v>
      </c>
      <c r="G264" s="2">
        <v>0.47799999999999998</v>
      </c>
      <c r="H264" s="1">
        <v>0</v>
      </c>
      <c r="I264" s="2">
        <f t="shared" si="52"/>
        <v>1.26</v>
      </c>
      <c r="J264" s="2">
        <f t="shared" si="53"/>
        <v>0.23899999999999999</v>
      </c>
      <c r="K264" s="1">
        <v>75</v>
      </c>
      <c r="L264" s="1">
        <f t="shared" si="48"/>
        <v>0.17457680162828529</v>
      </c>
      <c r="M264">
        <f t="shared" si="49"/>
        <v>215</v>
      </c>
      <c r="N264">
        <f t="shared" si="50"/>
        <v>1</v>
      </c>
      <c r="O264">
        <f t="shared" si="51"/>
        <v>0.1</v>
      </c>
    </row>
    <row r="265" spans="1:15">
      <c r="A265" s="1" t="s">
        <v>38</v>
      </c>
      <c r="B265" s="1">
        <v>1730</v>
      </c>
      <c r="C265" s="2">
        <v>8.0667071825800005E-2</v>
      </c>
      <c r="D265" s="2">
        <v>0.76800000000000002</v>
      </c>
      <c r="E265" s="2">
        <v>46.66</v>
      </c>
      <c r="F265" s="2">
        <v>1.8</v>
      </c>
      <c r="G265" s="2">
        <v>0.47799999999999998</v>
      </c>
      <c r="H265" s="1">
        <v>0</v>
      </c>
      <c r="I265" s="2">
        <f t="shared" si="52"/>
        <v>1.26</v>
      </c>
      <c r="J265" s="2">
        <f t="shared" si="53"/>
        <v>0.23899999999999999</v>
      </c>
      <c r="K265" s="1">
        <v>104</v>
      </c>
      <c r="L265" s="1">
        <f t="shared" si="48"/>
        <v>0.24089123656907699</v>
      </c>
      <c r="M265">
        <f t="shared" si="49"/>
        <v>297</v>
      </c>
      <c r="N265">
        <f t="shared" si="50"/>
        <v>1</v>
      </c>
      <c r="O265">
        <f t="shared" si="51"/>
        <v>0.2</v>
      </c>
    </row>
    <row r="266" spans="1:15">
      <c r="A266" s="1" t="s">
        <v>38</v>
      </c>
      <c r="B266" s="1">
        <v>1730</v>
      </c>
      <c r="C266" s="2">
        <v>5.4792899542500002E-2</v>
      </c>
      <c r="D266" s="2">
        <v>0.76800000000000002</v>
      </c>
      <c r="E266" s="2">
        <v>46.66</v>
      </c>
      <c r="F266" s="2">
        <v>1.8</v>
      </c>
      <c r="G266" s="2">
        <v>0.47799999999999998</v>
      </c>
      <c r="H266" s="1">
        <v>0</v>
      </c>
      <c r="I266" s="2">
        <f t="shared" si="52"/>
        <v>1.26</v>
      </c>
      <c r="J266" s="2">
        <f t="shared" si="53"/>
        <v>0.23899999999999999</v>
      </c>
      <c r="K266" s="1">
        <v>71</v>
      </c>
      <c r="L266" s="1">
        <f t="shared" si="48"/>
        <v>0.16362474832979521</v>
      </c>
      <c r="M266">
        <f t="shared" si="49"/>
        <v>202</v>
      </c>
      <c r="N266">
        <f t="shared" si="50"/>
        <v>1</v>
      </c>
      <c r="O266">
        <f t="shared" si="51"/>
        <v>0.1</v>
      </c>
    </row>
    <row r="267" spans="1:15">
      <c r="A267" s="1" t="s">
        <v>38</v>
      </c>
      <c r="B267" s="1">
        <v>1730</v>
      </c>
      <c r="C267" s="2">
        <v>6.3837205674199995E-2</v>
      </c>
      <c r="D267" s="2">
        <v>0.76800000000000002</v>
      </c>
      <c r="E267" s="2">
        <v>46.66</v>
      </c>
      <c r="F267" s="2">
        <v>1.8</v>
      </c>
      <c r="G267" s="2">
        <v>0.47799999999999998</v>
      </c>
      <c r="H267" s="1">
        <v>0</v>
      </c>
      <c r="I267" s="2">
        <f t="shared" si="52"/>
        <v>1.26</v>
      </c>
      <c r="J267" s="2">
        <f t="shared" si="53"/>
        <v>0.23899999999999999</v>
      </c>
      <c r="K267" s="1">
        <v>82</v>
      </c>
      <c r="L267" s="1">
        <f t="shared" si="48"/>
        <v>0.19063321707252298</v>
      </c>
      <c r="M267">
        <f t="shared" si="49"/>
        <v>235</v>
      </c>
      <c r="N267">
        <f t="shared" si="50"/>
        <v>1</v>
      </c>
      <c r="O267">
        <f t="shared" si="51"/>
        <v>0.1</v>
      </c>
    </row>
    <row r="268" spans="1:15">
      <c r="A268" s="1" t="s">
        <v>38</v>
      </c>
      <c r="B268" s="1">
        <v>1730</v>
      </c>
      <c r="C268" s="2">
        <v>0.171692229685</v>
      </c>
      <c r="D268" s="2">
        <v>0.76800000000000002</v>
      </c>
      <c r="E268" s="2">
        <v>46.66</v>
      </c>
      <c r="F268" s="2">
        <v>1.8</v>
      </c>
      <c r="G268" s="2">
        <v>0.47799999999999998</v>
      </c>
      <c r="H268" s="1">
        <v>0</v>
      </c>
      <c r="I268" s="2">
        <f t="shared" si="52"/>
        <v>1.26</v>
      </c>
      <c r="J268" s="2">
        <f t="shared" si="53"/>
        <v>0.23899999999999999</v>
      </c>
      <c r="K268" s="1">
        <v>222</v>
      </c>
      <c r="L268" s="1">
        <f t="shared" si="48"/>
        <v>0.51271420397453438</v>
      </c>
      <c r="M268">
        <f t="shared" si="49"/>
        <v>632</v>
      </c>
      <c r="N268">
        <f t="shared" si="50"/>
        <v>2</v>
      </c>
      <c r="O268">
        <f t="shared" si="51"/>
        <v>0.3</v>
      </c>
    </row>
    <row r="269" spans="1:15">
      <c r="A269" s="1" t="s">
        <v>38</v>
      </c>
      <c r="B269" s="1">
        <v>1730</v>
      </c>
      <c r="C269" s="2">
        <v>9.1029785020599996E-2</v>
      </c>
      <c r="D269" s="2">
        <v>0.76800000000000002</v>
      </c>
      <c r="E269" s="2">
        <v>46.66</v>
      </c>
      <c r="F269" s="2">
        <v>1.8</v>
      </c>
      <c r="G269" s="2">
        <v>0.47799999999999998</v>
      </c>
      <c r="H269" s="1">
        <v>0</v>
      </c>
      <c r="I269" s="2">
        <f t="shared" si="52"/>
        <v>1.26</v>
      </c>
      <c r="J269" s="2">
        <f t="shared" si="53"/>
        <v>0.23899999999999999</v>
      </c>
      <c r="K269" s="1">
        <v>151</v>
      </c>
      <c r="L269" s="1">
        <f t="shared" si="48"/>
        <v>0.27183678521991655</v>
      </c>
      <c r="M269">
        <f t="shared" si="49"/>
        <v>335</v>
      </c>
      <c r="N269">
        <f t="shared" si="50"/>
        <v>1</v>
      </c>
      <c r="O269">
        <f t="shared" si="51"/>
        <v>0.2</v>
      </c>
    </row>
    <row r="270" spans="1:15">
      <c r="A270" s="1" t="s">
        <v>38</v>
      </c>
      <c r="B270" s="1">
        <v>1730</v>
      </c>
      <c r="C270" s="2">
        <v>1.2291796118400001E-2</v>
      </c>
      <c r="D270" s="2">
        <v>0.76800000000000002</v>
      </c>
      <c r="E270" s="2">
        <v>46.66</v>
      </c>
      <c r="F270" s="2">
        <v>1.8</v>
      </c>
      <c r="G270" s="2">
        <v>0.47799999999999998</v>
      </c>
      <c r="H270" s="1">
        <v>0</v>
      </c>
      <c r="I270" s="2">
        <f t="shared" si="52"/>
        <v>1.26</v>
      </c>
      <c r="J270" s="2">
        <f t="shared" si="53"/>
        <v>0.23899999999999999</v>
      </c>
      <c r="K270" s="1">
        <v>16</v>
      </c>
      <c r="L270" s="1">
        <f t="shared" si="48"/>
        <v>3.6706253240610817E-2</v>
      </c>
      <c r="M270">
        <f t="shared" si="49"/>
        <v>45</v>
      </c>
      <c r="N270">
        <f t="shared" si="50"/>
        <v>0</v>
      </c>
      <c r="O270">
        <f t="shared" si="51"/>
        <v>0</v>
      </c>
    </row>
    <row r="271" spans="1:15">
      <c r="A271" s="1" t="s">
        <v>38</v>
      </c>
      <c r="B271" s="1">
        <v>1730</v>
      </c>
      <c r="C271" s="2">
        <v>0.48484442675599998</v>
      </c>
      <c r="D271" s="2">
        <v>0.76800000000000002</v>
      </c>
      <c r="E271" s="2">
        <v>46.66</v>
      </c>
      <c r="F271" s="2">
        <v>1.8</v>
      </c>
      <c r="G271" s="2">
        <v>0.47799999999999998</v>
      </c>
      <c r="H271" s="1">
        <v>0</v>
      </c>
      <c r="I271" s="2">
        <f t="shared" si="52"/>
        <v>1.26</v>
      </c>
      <c r="J271" s="2">
        <f t="shared" si="53"/>
        <v>0.23899999999999999</v>
      </c>
      <c r="K271" s="1">
        <v>626</v>
      </c>
      <c r="L271" s="1">
        <f t="shared" si="48"/>
        <v>1.4478618209558374</v>
      </c>
      <c r="M271">
        <f t="shared" si="49"/>
        <v>1786</v>
      </c>
      <c r="N271">
        <f t="shared" si="50"/>
        <v>5</v>
      </c>
      <c r="O271">
        <f t="shared" si="51"/>
        <v>0.9</v>
      </c>
    </row>
    <row r="272" spans="1:15">
      <c r="A272" s="1" t="s">
        <v>38</v>
      </c>
      <c r="B272" s="1">
        <v>1730</v>
      </c>
      <c r="C272" s="2">
        <v>4.6739490232800003E-2</v>
      </c>
      <c r="D272" s="2">
        <v>0.76800000000000002</v>
      </c>
      <c r="E272" s="2">
        <v>46.66</v>
      </c>
      <c r="F272" s="2">
        <v>1.8</v>
      </c>
      <c r="G272" s="2">
        <v>0.47799999999999998</v>
      </c>
      <c r="H272" s="1">
        <v>0</v>
      </c>
      <c r="I272" s="2">
        <f t="shared" si="52"/>
        <v>1.26</v>
      </c>
      <c r="J272" s="2">
        <f t="shared" si="53"/>
        <v>0.23899999999999999</v>
      </c>
      <c r="K272" s="1">
        <v>60</v>
      </c>
      <c r="L272" s="1">
        <f t="shared" si="48"/>
        <v>0.13957533531279667</v>
      </c>
      <c r="M272">
        <f t="shared" si="49"/>
        <v>172</v>
      </c>
      <c r="N272">
        <f t="shared" si="50"/>
        <v>0</v>
      </c>
      <c r="O272">
        <f t="shared" si="51"/>
        <v>0.1</v>
      </c>
    </row>
    <row r="273" spans="1:15">
      <c r="A273" s="1" t="s">
        <v>38</v>
      </c>
      <c r="B273" s="1">
        <v>1730</v>
      </c>
      <c r="C273" s="2">
        <v>2.7320825895300001E-2</v>
      </c>
      <c r="D273" s="2">
        <v>0.752</v>
      </c>
      <c r="E273" s="2">
        <v>46.66</v>
      </c>
      <c r="F273" s="2">
        <v>1.8</v>
      </c>
      <c r="G273" s="2">
        <v>0.47799999999999998</v>
      </c>
      <c r="H273" s="1">
        <v>0</v>
      </c>
      <c r="I273" s="2">
        <f t="shared" si="52"/>
        <v>1.26</v>
      </c>
      <c r="J273" s="2">
        <f t="shared" si="53"/>
        <v>0.23899999999999999</v>
      </c>
      <c r="K273" s="1">
        <v>35</v>
      </c>
      <c r="L273" s="1">
        <f t="shared" si="48"/>
        <v>7.9886823473214394E-2</v>
      </c>
      <c r="M273">
        <f t="shared" si="49"/>
        <v>99</v>
      </c>
      <c r="N273">
        <f t="shared" si="50"/>
        <v>0</v>
      </c>
      <c r="O273">
        <f t="shared" si="51"/>
        <v>0.1</v>
      </c>
    </row>
    <row r="274" spans="1:15">
      <c r="A274" s="1" t="s">
        <v>38</v>
      </c>
      <c r="B274" s="1">
        <v>1730</v>
      </c>
      <c r="C274" s="2">
        <v>7.9515916006799997E-2</v>
      </c>
      <c r="D274" s="2">
        <v>0.752</v>
      </c>
      <c r="E274" s="2">
        <v>46.66</v>
      </c>
      <c r="F274" s="2">
        <v>1.8</v>
      </c>
      <c r="G274" s="2">
        <v>0.47799999999999998</v>
      </c>
      <c r="H274" s="1">
        <v>0</v>
      </c>
      <c r="I274" s="2">
        <f t="shared" si="52"/>
        <v>1.26</v>
      </c>
      <c r="J274" s="2">
        <f t="shared" si="53"/>
        <v>0.23899999999999999</v>
      </c>
      <c r="K274" s="1">
        <v>100</v>
      </c>
      <c r="L274" s="1">
        <f t="shared" si="48"/>
        <v>0.23250665882831001</v>
      </c>
      <c r="M274">
        <f t="shared" si="49"/>
        <v>287</v>
      </c>
      <c r="N274">
        <f t="shared" si="50"/>
        <v>1</v>
      </c>
      <c r="O274">
        <f t="shared" si="51"/>
        <v>0.2</v>
      </c>
    </row>
    <row r="275" spans="1:15">
      <c r="A275" s="1" t="s">
        <v>38</v>
      </c>
      <c r="B275" s="1">
        <v>1730</v>
      </c>
      <c r="C275" s="2">
        <v>4.1494201100299999E-2</v>
      </c>
      <c r="D275" s="2">
        <v>0.76800000000000002</v>
      </c>
      <c r="E275" s="2">
        <v>46.66</v>
      </c>
      <c r="F275" s="2">
        <v>1.8</v>
      </c>
      <c r="G275" s="2">
        <v>0.47799999999999998</v>
      </c>
      <c r="H275" s="1">
        <v>0</v>
      </c>
      <c r="I275" s="2">
        <f t="shared" si="52"/>
        <v>1.26</v>
      </c>
      <c r="J275" s="2">
        <f t="shared" si="53"/>
        <v>0.23899999999999999</v>
      </c>
      <c r="K275" s="1">
        <v>54</v>
      </c>
      <c r="L275" s="1">
        <f t="shared" si="48"/>
        <v>0.12391164309375986</v>
      </c>
      <c r="M275">
        <f t="shared" si="49"/>
        <v>153</v>
      </c>
      <c r="N275">
        <f t="shared" si="50"/>
        <v>0</v>
      </c>
      <c r="O275">
        <f t="shared" si="51"/>
        <v>0.1</v>
      </c>
    </row>
    <row r="276" spans="1:15">
      <c r="A276" s="1" t="s">
        <v>38</v>
      </c>
      <c r="B276" s="1">
        <v>1730</v>
      </c>
      <c r="C276" s="2">
        <v>8.6177947802799998E-2</v>
      </c>
      <c r="D276" s="2">
        <v>0.76800000000000002</v>
      </c>
      <c r="E276" s="2">
        <v>46.66</v>
      </c>
      <c r="F276" s="2">
        <v>1.8</v>
      </c>
      <c r="G276" s="2">
        <v>0.47799999999999998</v>
      </c>
      <c r="H276" s="1">
        <v>0</v>
      </c>
      <c r="I276" s="2">
        <f t="shared" si="52"/>
        <v>1.26</v>
      </c>
      <c r="J276" s="2">
        <f t="shared" si="53"/>
        <v>0.23899999999999999</v>
      </c>
      <c r="K276" s="1">
        <v>159</v>
      </c>
      <c r="L276" s="1">
        <f t="shared" si="48"/>
        <v>0.25734803484663343</v>
      </c>
      <c r="M276">
        <f t="shared" si="49"/>
        <v>317</v>
      </c>
      <c r="N276">
        <f t="shared" si="50"/>
        <v>1</v>
      </c>
      <c r="O276">
        <f t="shared" si="51"/>
        <v>0.2</v>
      </c>
    </row>
    <row r="277" spans="1:15">
      <c r="A277" s="1" t="s">
        <v>38</v>
      </c>
      <c r="B277" s="1">
        <v>1730</v>
      </c>
      <c r="C277" s="2">
        <v>0.51736743678200003</v>
      </c>
      <c r="D277" s="2">
        <v>0.76800000000000002</v>
      </c>
      <c r="E277" s="2">
        <v>46.66</v>
      </c>
      <c r="F277" s="2">
        <v>1.8</v>
      </c>
      <c r="G277" s="2">
        <v>0.47799999999999998</v>
      </c>
      <c r="H277" s="1">
        <v>0</v>
      </c>
      <c r="I277" s="2">
        <f t="shared" si="52"/>
        <v>1.26</v>
      </c>
      <c r="J277" s="2">
        <f t="shared" si="53"/>
        <v>0.23899999999999999</v>
      </c>
      <c r="K277" s="1">
        <v>668</v>
      </c>
      <c r="L277" s="1">
        <f t="shared" si="48"/>
        <v>1.5449833344158799</v>
      </c>
      <c r="M277">
        <f t="shared" si="49"/>
        <v>1906</v>
      </c>
      <c r="N277">
        <f t="shared" si="50"/>
        <v>5</v>
      </c>
      <c r="O277">
        <f t="shared" si="51"/>
        <v>1</v>
      </c>
    </row>
    <row r="278" spans="1:15">
      <c r="A278" s="1" t="s">
        <v>38</v>
      </c>
      <c r="B278" s="1">
        <v>1730</v>
      </c>
      <c r="C278" s="2">
        <v>9.2748090929800006E-3</v>
      </c>
      <c r="D278" s="2">
        <v>0.752</v>
      </c>
      <c r="E278" s="2">
        <v>46.66</v>
      </c>
      <c r="F278" s="2">
        <v>1.8</v>
      </c>
      <c r="G278" s="2">
        <v>0.47799999999999998</v>
      </c>
      <c r="H278" s="1">
        <v>0</v>
      </c>
      <c r="I278" s="2">
        <f t="shared" si="52"/>
        <v>1.26</v>
      </c>
      <c r="J278" s="2">
        <f t="shared" si="53"/>
        <v>0.23899999999999999</v>
      </c>
      <c r="K278" s="1">
        <v>12</v>
      </c>
      <c r="L278" s="1">
        <f t="shared" si="48"/>
        <v>2.7119789116115997E-2</v>
      </c>
      <c r="M278">
        <f t="shared" si="49"/>
        <v>33</v>
      </c>
      <c r="N278">
        <f t="shared" si="50"/>
        <v>0</v>
      </c>
      <c r="O278">
        <f t="shared" si="51"/>
        <v>0</v>
      </c>
    </row>
    <row r="279" spans="1:15">
      <c r="A279" s="1" t="s">
        <v>38</v>
      </c>
      <c r="B279" s="1">
        <v>1730</v>
      </c>
      <c r="C279" s="2">
        <v>1.93592393194E-2</v>
      </c>
      <c r="D279" s="2">
        <v>0.752</v>
      </c>
      <c r="E279" s="2">
        <v>46.66</v>
      </c>
      <c r="F279" s="2">
        <v>1.8</v>
      </c>
      <c r="G279" s="2">
        <v>0.47799999999999998</v>
      </c>
      <c r="H279" s="1">
        <v>0</v>
      </c>
      <c r="I279" s="2">
        <f t="shared" si="52"/>
        <v>1.26</v>
      </c>
      <c r="J279" s="2">
        <f t="shared" si="53"/>
        <v>0.23899999999999999</v>
      </c>
      <c r="K279" s="1">
        <v>24</v>
      </c>
      <c r="L279" s="1">
        <f t="shared" si="48"/>
        <v>5.6606932016307447E-2</v>
      </c>
      <c r="M279">
        <f t="shared" si="49"/>
        <v>70</v>
      </c>
      <c r="N279">
        <f t="shared" si="50"/>
        <v>0</v>
      </c>
      <c r="O279">
        <f t="shared" si="51"/>
        <v>0</v>
      </c>
    </row>
    <row r="280" spans="1:15">
      <c r="A280" s="1" t="s">
        <v>38</v>
      </c>
      <c r="B280" s="1">
        <v>1730</v>
      </c>
      <c r="C280" s="2">
        <v>0.116729482488</v>
      </c>
      <c r="D280" s="2">
        <v>0.76800000000000002</v>
      </c>
      <c r="E280" s="2">
        <v>46.66</v>
      </c>
      <c r="F280" s="2">
        <v>1.8</v>
      </c>
      <c r="G280" s="2">
        <v>0.47799999999999998</v>
      </c>
      <c r="H280" s="1">
        <v>0</v>
      </c>
      <c r="I280" s="2">
        <f t="shared" si="52"/>
        <v>1.26</v>
      </c>
      <c r="J280" s="2">
        <f t="shared" si="53"/>
        <v>0.23899999999999999</v>
      </c>
      <c r="K280" s="1">
        <v>173</v>
      </c>
      <c r="L280" s="1">
        <f t="shared" ref="L280:L343" si="54">E280*D280*C280/12</f>
        <v>0.3485822497849651</v>
      </c>
      <c r="M280">
        <f t="shared" ref="M280:M343" si="55">ROUND(E280*D280*C280*102.79,0)</f>
        <v>430</v>
      </c>
      <c r="N280">
        <f t="shared" ref="N280:N343" si="56">ROUND(I280*M280*0.002205,0)</f>
        <v>1</v>
      </c>
      <c r="O280">
        <f t="shared" ref="O280:O343" si="57">ROUND(J280*M280*0.002205,1)</f>
        <v>0.2</v>
      </c>
    </row>
    <row r="281" spans="1:15">
      <c r="A281" s="1" t="s">
        <v>38</v>
      </c>
      <c r="B281" s="1">
        <v>1730</v>
      </c>
      <c r="C281" s="2">
        <v>3.7877822904399998E-2</v>
      </c>
      <c r="D281" s="2">
        <v>0.76800000000000002</v>
      </c>
      <c r="E281" s="2">
        <v>46.66</v>
      </c>
      <c r="F281" s="2">
        <v>1.8</v>
      </c>
      <c r="G281" s="2">
        <v>0.47799999999999998</v>
      </c>
      <c r="H281" s="1">
        <v>0</v>
      </c>
      <c r="I281" s="2">
        <f t="shared" si="52"/>
        <v>1.26</v>
      </c>
      <c r="J281" s="2">
        <f t="shared" si="53"/>
        <v>0.23899999999999999</v>
      </c>
      <c r="K281" s="1">
        <v>49</v>
      </c>
      <c r="L281" s="1">
        <f t="shared" si="54"/>
        <v>0.11311226987003543</v>
      </c>
      <c r="M281">
        <f t="shared" si="55"/>
        <v>140</v>
      </c>
      <c r="N281">
        <f t="shared" si="56"/>
        <v>0</v>
      </c>
      <c r="O281">
        <f t="shared" si="57"/>
        <v>0.1</v>
      </c>
    </row>
    <row r="282" spans="1:15">
      <c r="A282" s="1" t="s">
        <v>38</v>
      </c>
      <c r="B282" s="1">
        <v>1730</v>
      </c>
      <c r="C282" s="2">
        <v>0.13779347693899999</v>
      </c>
      <c r="D282" s="2">
        <v>0.752</v>
      </c>
      <c r="E282" s="2">
        <v>46.66</v>
      </c>
      <c r="F282" s="2">
        <v>1.8</v>
      </c>
      <c r="G282" s="2">
        <v>0.47799999999999998</v>
      </c>
      <c r="H282" s="1">
        <v>0</v>
      </c>
      <c r="I282" s="2">
        <f t="shared" ref="I282:I345" si="58">F282*0.7</f>
        <v>1.26</v>
      </c>
      <c r="J282" s="2">
        <f t="shared" ref="J282:J345" si="59">G282*0.5</f>
        <v>0.23899999999999999</v>
      </c>
      <c r="K282" s="1">
        <v>174</v>
      </c>
      <c r="L282" s="1">
        <f t="shared" si="54"/>
        <v>0.4029118010623543</v>
      </c>
      <c r="M282">
        <f t="shared" si="55"/>
        <v>497</v>
      </c>
      <c r="N282">
        <f t="shared" si="56"/>
        <v>1</v>
      </c>
      <c r="O282">
        <f t="shared" si="57"/>
        <v>0.3</v>
      </c>
    </row>
    <row r="283" spans="1:15">
      <c r="A283" s="1" t="s">
        <v>38</v>
      </c>
      <c r="B283" s="1">
        <v>1730</v>
      </c>
      <c r="C283" s="2">
        <v>0.52623243719699997</v>
      </c>
      <c r="D283" s="2">
        <v>0.76800000000000002</v>
      </c>
      <c r="E283" s="2">
        <v>46.66</v>
      </c>
      <c r="F283" s="2">
        <v>1.8</v>
      </c>
      <c r="G283" s="2">
        <v>0.47799999999999998</v>
      </c>
      <c r="H283" s="1">
        <v>0</v>
      </c>
      <c r="I283" s="2">
        <f t="shared" si="58"/>
        <v>1.26</v>
      </c>
      <c r="J283" s="2">
        <f t="shared" si="59"/>
        <v>0.23899999999999999</v>
      </c>
      <c r="K283" s="1">
        <v>679</v>
      </c>
      <c r="L283" s="1">
        <f t="shared" si="54"/>
        <v>1.5714563532551693</v>
      </c>
      <c r="M283">
        <f t="shared" si="55"/>
        <v>1938</v>
      </c>
      <c r="N283">
        <f t="shared" si="56"/>
        <v>5</v>
      </c>
      <c r="O283">
        <f t="shared" si="57"/>
        <v>1</v>
      </c>
    </row>
    <row r="284" spans="1:15">
      <c r="A284" s="1" t="s">
        <v>38</v>
      </c>
      <c r="B284" s="1">
        <v>1730</v>
      </c>
      <c r="C284" s="2">
        <v>7.7678699421500005E-2</v>
      </c>
      <c r="D284" s="2">
        <v>0.76800000000000002</v>
      </c>
      <c r="E284" s="2">
        <v>46.66</v>
      </c>
      <c r="F284" s="2">
        <v>1.8</v>
      </c>
      <c r="G284" s="2">
        <v>0.47799999999999998</v>
      </c>
      <c r="H284" s="1">
        <v>0</v>
      </c>
      <c r="I284" s="2">
        <f t="shared" si="58"/>
        <v>1.26</v>
      </c>
      <c r="J284" s="2">
        <f t="shared" si="59"/>
        <v>0.23899999999999999</v>
      </c>
      <c r="K284" s="1">
        <v>100</v>
      </c>
      <c r="L284" s="1">
        <f t="shared" si="54"/>
        <v>0.23196723936046015</v>
      </c>
      <c r="M284">
        <f t="shared" si="55"/>
        <v>286</v>
      </c>
      <c r="N284">
        <f t="shared" si="56"/>
        <v>1</v>
      </c>
      <c r="O284">
        <f t="shared" si="57"/>
        <v>0.2</v>
      </c>
    </row>
    <row r="285" spans="1:15">
      <c r="A285" s="1" t="s">
        <v>38</v>
      </c>
      <c r="B285" s="1">
        <v>1730</v>
      </c>
      <c r="C285" s="2">
        <v>1.9037883323599999E-2</v>
      </c>
      <c r="D285" s="2">
        <v>0.752</v>
      </c>
      <c r="E285" s="2">
        <v>46.66</v>
      </c>
      <c r="F285" s="2">
        <v>1.8</v>
      </c>
      <c r="G285" s="2">
        <v>0.47799999999999998</v>
      </c>
      <c r="H285" s="1">
        <v>0</v>
      </c>
      <c r="I285" s="2">
        <f t="shared" si="58"/>
        <v>1.26</v>
      </c>
      <c r="J285" s="2">
        <f t="shared" si="59"/>
        <v>0.23899999999999999</v>
      </c>
      <c r="K285" s="1">
        <v>24</v>
      </c>
      <c r="L285" s="1">
        <f t="shared" si="54"/>
        <v>5.5667278515095016E-2</v>
      </c>
      <c r="M285">
        <f t="shared" si="55"/>
        <v>69</v>
      </c>
      <c r="N285">
        <f t="shared" si="56"/>
        <v>0</v>
      </c>
      <c r="O285">
        <f t="shared" si="57"/>
        <v>0</v>
      </c>
    </row>
    <row r="286" spans="1:15">
      <c r="A286" s="1" t="s">
        <v>38</v>
      </c>
      <c r="B286" s="1">
        <v>1730</v>
      </c>
      <c r="C286" s="2">
        <v>9.6133383112499998E-2</v>
      </c>
      <c r="D286" s="2">
        <v>0.76800000000000002</v>
      </c>
      <c r="E286" s="2">
        <v>46.66</v>
      </c>
      <c r="F286" s="2">
        <v>1.8</v>
      </c>
      <c r="G286" s="2">
        <v>0.47799999999999998</v>
      </c>
      <c r="H286" s="1">
        <v>0</v>
      </c>
      <c r="I286" s="2">
        <f t="shared" si="58"/>
        <v>1.26</v>
      </c>
      <c r="J286" s="2">
        <f t="shared" si="59"/>
        <v>0.23899999999999999</v>
      </c>
      <c r="K286" s="1">
        <v>133</v>
      </c>
      <c r="L286" s="1">
        <f t="shared" si="54"/>
        <v>0.28707735398587197</v>
      </c>
      <c r="M286">
        <f t="shared" si="55"/>
        <v>354</v>
      </c>
      <c r="N286">
        <f t="shared" si="56"/>
        <v>1</v>
      </c>
      <c r="O286">
        <f t="shared" si="57"/>
        <v>0.2</v>
      </c>
    </row>
    <row r="287" spans="1:15">
      <c r="A287" s="1" t="s">
        <v>38</v>
      </c>
      <c r="B287" s="1">
        <v>1730</v>
      </c>
      <c r="C287" s="2">
        <v>4.2008790189799999E-2</v>
      </c>
      <c r="D287" s="2">
        <v>0.752</v>
      </c>
      <c r="E287" s="2">
        <v>46.66</v>
      </c>
      <c r="F287" s="2">
        <v>1.8</v>
      </c>
      <c r="G287" s="2">
        <v>0.47799999999999998</v>
      </c>
      <c r="H287" s="1">
        <v>0</v>
      </c>
      <c r="I287" s="2">
        <f t="shared" si="58"/>
        <v>1.26</v>
      </c>
      <c r="J287" s="2">
        <f t="shared" si="59"/>
        <v>0.23899999999999999</v>
      </c>
      <c r="K287" s="1">
        <v>53</v>
      </c>
      <c r="L287" s="1">
        <f t="shared" si="54"/>
        <v>0.12283482274938025</v>
      </c>
      <c r="M287">
        <f t="shared" si="55"/>
        <v>152</v>
      </c>
      <c r="N287">
        <f t="shared" si="56"/>
        <v>0</v>
      </c>
      <c r="O287">
        <f t="shared" si="57"/>
        <v>0.1</v>
      </c>
    </row>
    <row r="288" spans="1:15">
      <c r="A288" s="1" t="s">
        <v>38</v>
      </c>
      <c r="B288" s="1">
        <v>1730</v>
      </c>
      <c r="C288" s="2">
        <v>0.117774039468</v>
      </c>
      <c r="D288" s="2">
        <v>0.76800000000000002</v>
      </c>
      <c r="E288" s="2">
        <v>46.66</v>
      </c>
      <c r="F288" s="2">
        <v>1.8</v>
      </c>
      <c r="G288" s="2">
        <v>0.47799999999999998</v>
      </c>
      <c r="H288" s="1">
        <v>0</v>
      </c>
      <c r="I288" s="2">
        <f t="shared" si="58"/>
        <v>1.26</v>
      </c>
      <c r="J288" s="2">
        <f t="shared" si="59"/>
        <v>0.23899999999999999</v>
      </c>
      <c r="K288" s="1">
        <v>152</v>
      </c>
      <c r="L288" s="1">
        <f t="shared" si="54"/>
        <v>0.35170154762092026</v>
      </c>
      <c r="M288">
        <f t="shared" si="55"/>
        <v>434</v>
      </c>
      <c r="N288">
        <f t="shared" si="56"/>
        <v>1</v>
      </c>
      <c r="O288">
        <f t="shared" si="57"/>
        <v>0.2</v>
      </c>
    </row>
    <row r="289" spans="1:15">
      <c r="A289" s="1" t="s">
        <v>38</v>
      </c>
      <c r="B289" s="1">
        <v>1730</v>
      </c>
      <c r="C289" s="2">
        <v>1.73398541957E-2</v>
      </c>
      <c r="D289" s="2">
        <v>0.76800000000000002</v>
      </c>
      <c r="E289" s="2">
        <v>46.66</v>
      </c>
      <c r="F289" s="2">
        <v>1.8</v>
      </c>
      <c r="G289" s="2">
        <v>0.47799999999999998</v>
      </c>
      <c r="H289" s="1">
        <v>0</v>
      </c>
      <c r="I289" s="2">
        <f t="shared" si="58"/>
        <v>1.26</v>
      </c>
      <c r="J289" s="2">
        <f t="shared" si="59"/>
        <v>0.23899999999999999</v>
      </c>
      <c r="K289" s="1">
        <v>31</v>
      </c>
      <c r="L289" s="1">
        <f t="shared" si="54"/>
        <v>5.1780966193367167E-2</v>
      </c>
      <c r="M289">
        <f t="shared" si="55"/>
        <v>64</v>
      </c>
      <c r="N289">
        <f t="shared" si="56"/>
        <v>0</v>
      </c>
      <c r="O289">
        <f t="shared" si="57"/>
        <v>0</v>
      </c>
    </row>
    <row r="290" spans="1:15">
      <c r="A290" s="1" t="s">
        <v>38</v>
      </c>
      <c r="B290" s="1">
        <v>1730</v>
      </c>
      <c r="C290" s="2">
        <v>0.86241488086600004</v>
      </c>
      <c r="D290" s="2">
        <v>0.76800000000000002</v>
      </c>
      <c r="E290" s="2">
        <v>46.66</v>
      </c>
      <c r="F290" s="2">
        <v>1.8</v>
      </c>
      <c r="G290" s="2">
        <v>0.47799999999999998</v>
      </c>
      <c r="H290" s="1">
        <v>0</v>
      </c>
      <c r="I290" s="2">
        <f t="shared" si="58"/>
        <v>1.26</v>
      </c>
      <c r="J290" s="2">
        <f t="shared" si="59"/>
        <v>0.23899999999999999</v>
      </c>
      <c r="K290" s="1">
        <v>1113</v>
      </c>
      <c r="L290" s="1">
        <f t="shared" si="54"/>
        <v>2.5753778138372838</v>
      </c>
      <c r="M290">
        <f t="shared" si="55"/>
        <v>3177</v>
      </c>
      <c r="N290">
        <f t="shared" si="56"/>
        <v>9</v>
      </c>
      <c r="O290">
        <f t="shared" si="57"/>
        <v>1.7</v>
      </c>
    </row>
    <row r="291" spans="1:15">
      <c r="A291" s="1" t="s">
        <v>38</v>
      </c>
      <c r="B291" s="1">
        <v>1730</v>
      </c>
      <c r="C291" s="2">
        <v>2.07275905239E-2</v>
      </c>
      <c r="D291" s="2">
        <v>0.752</v>
      </c>
      <c r="E291" s="2">
        <v>46.66</v>
      </c>
      <c r="F291" s="2">
        <v>1.8</v>
      </c>
      <c r="G291" s="2">
        <v>0.47799999999999998</v>
      </c>
      <c r="H291" s="1">
        <v>0</v>
      </c>
      <c r="I291" s="2">
        <f t="shared" si="58"/>
        <v>1.26</v>
      </c>
      <c r="J291" s="2">
        <f t="shared" si="59"/>
        <v>0.23899999999999999</v>
      </c>
      <c r="K291" s="1">
        <v>26</v>
      </c>
      <c r="L291" s="1">
        <f t="shared" si="54"/>
        <v>6.0608027427630905E-2</v>
      </c>
      <c r="M291">
        <f t="shared" si="55"/>
        <v>75</v>
      </c>
      <c r="N291">
        <f t="shared" si="56"/>
        <v>0</v>
      </c>
      <c r="O291">
        <f t="shared" si="57"/>
        <v>0</v>
      </c>
    </row>
    <row r="292" spans="1:15">
      <c r="A292" s="1" t="s">
        <v>38</v>
      </c>
      <c r="B292" s="1">
        <v>1730</v>
      </c>
      <c r="C292" s="2">
        <v>4.8122250159700002E-2</v>
      </c>
      <c r="D292" s="2">
        <v>0.76800000000000002</v>
      </c>
      <c r="E292" s="2">
        <v>46.66</v>
      </c>
      <c r="F292" s="2">
        <v>1.8</v>
      </c>
      <c r="G292" s="2">
        <v>0.47799999999999998</v>
      </c>
      <c r="H292" s="1">
        <v>0</v>
      </c>
      <c r="I292" s="2">
        <f t="shared" si="58"/>
        <v>1.26</v>
      </c>
      <c r="J292" s="2">
        <f t="shared" si="59"/>
        <v>0.23899999999999999</v>
      </c>
      <c r="K292" s="1">
        <v>89</v>
      </c>
      <c r="L292" s="1">
        <f t="shared" si="54"/>
        <v>0.14370458831690253</v>
      </c>
      <c r="M292">
        <f t="shared" si="55"/>
        <v>177</v>
      </c>
      <c r="N292">
        <f t="shared" si="56"/>
        <v>0</v>
      </c>
      <c r="O292">
        <f t="shared" si="57"/>
        <v>0.1</v>
      </c>
    </row>
    <row r="293" spans="1:15">
      <c r="A293" s="1" t="s">
        <v>38</v>
      </c>
      <c r="B293" s="1">
        <v>1730</v>
      </c>
      <c r="C293" s="2">
        <v>4.3584393166800003E-2</v>
      </c>
      <c r="D293" s="2">
        <v>0.76800000000000002</v>
      </c>
      <c r="E293" s="2">
        <v>46.66</v>
      </c>
      <c r="F293" s="2">
        <v>1.8</v>
      </c>
      <c r="G293" s="2">
        <v>0.47799999999999998</v>
      </c>
      <c r="H293" s="1">
        <v>0</v>
      </c>
      <c r="I293" s="2">
        <f t="shared" si="58"/>
        <v>1.26</v>
      </c>
      <c r="J293" s="2">
        <f t="shared" si="59"/>
        <v>0.23899999999999999</v>
      </c>
      <c r="K293" s="1">
        <v>56</v>
      </c>
      <c r="L293" s="1">
        <f t="shared" si="54"/>
        <v>0.13015345825042482</v>
      </c>
      <c r="M293">
        <f t="shared" si="55"/>
        <v>161</v>
      </c>
      <c r="N293">
        <f t="shared" si="56"/>
        <v>0</v>
      </c>
      <c r="O293">
        <f t="shared" si="57"/>
        <v>0.1</v>
      </c>
    </row>
    <row r="294" spans="1:15">
      <c r="A294" s="1" t="s">
        <v>38</v>
      </c>
      <c r="B294" s="1">
        <v>1730</v>
      </c>
      <c r="C294" s="2">
        <v>2.68390553329E-2</v>
      </c>
      <c r="D294" s="2">
        <v>0.752</v>
      </c>
      <c r="E294" s="2">
        <v>46.66</v>
      </c>
      <c r="F294" s="2">
        <v>1.8</v>
      </c>
      <c r="G294" s="2">
        <v>0.47799999999999998</v>
      </c>
      <c r="H294" s="1">
        <v>0</v>
      </c>
      <c r="I294" s="2">
        <f t="shared" si="58"/>
        <v>1.26</v>
      </c>
      <c r="J294" s="2">
        <f t="shared" si="59"/>
        <v>0.23899999999999999</v>
      </c>
      <c r="K294" s="1">
        <v>34</v>
      </c>
      <c r="L294" s="1">
        <f t="shared" si="54"/>
        <v>7.847811350154181E-2</v>
      </c>
      <c r="M294">
        <f t="shared" si="55"/>
        <v>97</v>
      </c>
      <c r="N294">
        <f t="shared" si="56"/>
        <v>0</v>
      </c>
      <c r="O294">
        <f t="shared" si="57"/>
        <v>0.1</v>
      </c>
    </row>
    <row r="295" spans="1:15">
      <c r="A295" s="1" t="s">
        <v>38</v>
      </c>
      <c r="B295" s="1">
        <v>1730</v>
      </c>
      <c r="C295" s="2">
        <v>0.52362592869699998</v>
      </c>
      <c r="D295" s="2">
        <v>0.76800000000000002</v>
      </c>
      <c r="E295" s="2">
        <v>46.66</v>
      </c>
      <c r="F295" s="2">
        <v>1.8</v>
      </c>
      <c r="G295" s="2">
        <v>0.47799999999999998</v>
      </c>
      <c r="H295" s="1">
        <v>0</v>
      </c>
      <c r="I295" s="2">
        <f t="shared" si="58"/>
        <v>1.26</v>
      </c>
      <c r="J295" s="2">
        <f t="shared" si="59"/>
        <v>0.23899999999999999</v>
      </c>
      <c r="K295" s="1">
        <v>676</v>
      </c>
      <c r="L295" s="1">
        <f t="shared" si="54"/>
        <v>1.563672693312129</v>
      </c>
      <c r="M295">
        <f t="shared" si="55"/>
        <v>1929</v>
      </c>
      <c r="N295">
        <f t="shared" si="56"/>
        <v>5</v>
      </c>
      <c r="O295">
        <f t="shared" si="57"/>
        <v>1</v>
      </c>
    </row>
    <row r="296" spans="1:15">
      <c r="A296" s="1" t="s">
        <v>38</v>
      </c>
      <c r="B296" s="1">
        <v>1730</v>
      </c>
      <c r="C296" s="2">
        <v>1.72117798506E-2</v>
      </c>
      <c r="D296" s="2">
        <v>0.76800000000000002</v>
      </c>
      <c r="E296" s="2">
        <v>46.66</v>
      </c>
      <c r="F296" s="2">
        <v>1.8</v>
      </c>
      <c r="G296" s="2">
        <v>0.47799999999999998</v>
      </c>
      <c r="H296" s="1">
        <v>0</v>
      </c>
      <c r="I296" s="2">
        <f t="shared" si="58"/>
        <v>1.26</v>
      </c>
      <c r="J296" s="2">
        <f t="shared" si="59"/>
        <v>0.23899999999999999</v>
      </c>
      <c r="K296" s="1">
        <v>22</v>
      </c>
      <c r="L296" s="1">
        <f t="shared" si="54"/>
        <v>5.1398505461055739E-2</v>
      </c>
      <c r="M296">
        <f t="shared" si="55"/>
        <v>63</v>
      </c>
      <c r="N296">
        <f t="shared" si="56"/>
        <v>0</v>
      </c>
      <c r="O296">
        <f t="shared" si="57"/>
        <v>0</v>
      </c>
    </row>
    <row r="297" spans="1:15">
      <c r="A297" s="1" t="s">
        <v>38</v>
      </c>
      <c r="B297" s="1">
        <v>1730</v>
      </c>
      <c r="C297" s="2">
        <v>0.339730129549</v>
      </c>
      <c r="D297" s="2">
        <v>0.76800000000000002</v>
      </c>
      <c r="E297" s="2">
        <v>46.66</v>
      </c>
      <c r="F297" s="2">
        <v>1.8</v>
      </c>
      <c r="G297" s="2">
        <v>0.47799999999999998</v>
      </c>
      <c r="H297" s="1">
        <v>0</v>
      </c>
      <c r="I297" s="2">
        <f t="shared" si="58"/>
        <v>1.26</v>
      </c>
      <c r="J297" s="2">
        <f t="shared" si="59"/>
        <v>0.23899999999999999</v>
      </c>
      <c r="K297" s="1">
        <v>438</v>
      </c>
      <c r="L297" s="1">
        <f t="shared" si="54"/>
        <v>1.0145157020644058</v>
      </c>
      <c r="M297">
        <f t="shared" si="55"/>
        <v>1251</v>
      </c>
      <c r="N297">
        <f t="shared" si="56"/>
        <v>3</v>
      </c>
      <c r="O297">
        <f t="shared" si="57"/>
        <v>0.7</v>
      </c>
    </row>
    <row r="298" spans="1:15">
      <c r="A298" s="1" t="s">
        <v>38</v>
      </c>
      <c r="B298" s="1">
        <v>1730</v>
      </c>
      <c r="C298" s="2">
        <v>2.7401641036399998E-2</v>
      </c>
      <c r="D298" s="2">
        <v>0.752</v>
      </c>
      <c r="E298" s="2">
        <v>46.66</v>
      </c>
      <c r="F298" s="2">
        <v>1.8</v>
      </c>
      <c r="G298" s="2">
        <v>0.47799999999999998</v>
      </c>
      <c r="H298" s="1">
        <v>0</v>
      </c>
      <c r="I298" s="2">
        <f t="shared" si="58"/>
        <v>1.26</v>
      </c>
      <c r="J298" s="2">
        <f t="shared" si="59"/>
        <v>0.23899999999999999</v>
      </c>
      <c r="K298" s="1">
        <v>35</v>
      </c>
      <c r="L298" s="1">
        <f t="shared" si="54"/>
        <v>8.0123129100861223E-2</v>
      </c>
      <c r="M298">
        <f t="shared" si="55"/>
        <v>99</v>
      </c>
      <c r="N298">
        <f t="shared" si="56"/>
        <v>0</v>
      </c>
      <c r="O298">
        <f t="shared" si="57"/>
        <v>0.1</v>
      </c>
    </row>
    <row r="299" spans="1:15">
      <c r="A299" s="1" t="s">
        <v>38</v>
      </c>
      <c r="B299" s="1">
        <v>1730</v>
      </c>
      <c r="C299" s="2">
        <v>2.4779653011700001E-2</v>
      </c>
      <c r="D299" s="2">
        <v>0.752</v>
      </c>
      <c r="E299" s="2">
        <v>46.66</v>
      </c>
      <c r="F299" s="2">
        <v>1.8</v>
      </c>
      <c r="G299" s="2">
        <v>0.47799999999999998</v>
      </c>
      <c r="H299" s="1">
        <v>0</v>
      </c>
      <c r="I299" s="2">
        <f t="shared" si="58"/>
        <v>1.26</v>
      </c>
      <c r="J299" s="2">
        <f t="shared" si="59"/>
        <v>0.23899999999999999</v>
      </c>
      <c r="K299" s="1">
        <v>31</v>
      </c>
      <c r="L299" s="1">
        <f t="shared" si="54"/>
        <v>7.2456366196957764E-2</v>
      </c>
      <c r="M299">
        <f t="shared" si="55"/>
        <v>89</v>
      </c>
      <c r="N299">
        <f t="shared" si="56"/>
        <v>0</v>
      </c>
      <c r="O299">
        <f t="shared" si="57"/>
        <v>0</v>
      </c>
    </row>
    <row r="300" spans="1:15">
      <c r="A300" s="1" t="s">
        <v>38</v>
      </c>
      <c r="B300" s="1">
        <v>1730</v>
      </c>
      <c r="C300" s="2">
        <v>1.5385914682899999E-2</v>
      </c>
      <c r="D300" s="2">
        <v>0.76800000000000002</v>
      </c>
      <c r="E300" s="2">
        <v>46.66</v>
      </c>
      <c r="F300" s="2">
        <v>1.8</v>
      </c>
      <c r="G300" s="2">
        <v>0.47799999999999998</v>
      </c>
      <c r="H300" s="1">
        <v>0</v>
      </c>
      <c r="I300" s="2">
        <f t="shared" si="58"/>
        <v>1.26</v>
      </c>
      <c r="J300" s="2">
        <f t="shared" si="59"/>
        <v>0.23899999999999999</v>
      </c>
      <c r="K300" s="1">
        <v>20</v>
      </c>
      <c r="L300" s="1">
        <f t="shared" si="54"/>
        <v>4.5946033862663292E-2</v>
      </c>
      <c r="M300">
        <f t="shared" si="55"/>
        <v>57</v>
      </c>
      <c r="N300">
        <f t="shared" si="56"/>
        <v>0</v>
      </c>
      <c r="O300">
        <f t="shared" si="57"/>
        <v>0</v>
      </c>
    </row>
    <row r="301" spans="1:15">
      <c r="A301" s="1" t="s">
        <v>38</v>
      </c>
      <c r="B301" s="1">
        <v>1730</v>
      </c>
      <c r="C301" s="2">
        <v>0.22325286655000001</v>
      </c>
      <c r="D301" s="2">
        <v>0.752</v>
      </c>
      <c r="E301" s="2">
        <v>46.66</v>
      </c>
      <c r="F301" s="2">
        <v>1.8</v>
      </c>
      <c r="G301" s="2">
        <v>0.47799999999999998</v>
      </c>
      <c r="H301" s="1">
        <v>0</v>
      </c>
      <c r="I301" s="2">
        <f t="shared" si="58"/>
        <v>1.26</v>
      </c>
      <c r="J301" s="2">
        <f t="shared" si="59"/>
        <v>0.23899999999999999</v>
      </c>
      <c r="K301" s="1">
        <v>282</v>
      </c>
      <c r="L301" s="1">
        <f t="shared" si="54"/>
        <v>0.65279733520197458</v>
      </c>
      <c r="M301">
        <f t="shared" si="55"/>
        <v>805</v>
      </c>
      <c r="N301">
        <f t="shared" si="56"/>
        <v>2</v>
      </c>
      <c r="O301">
        <f t="shared" si="57"/>
        <v>0.4</v>
      </c>
    </row>
    <row r="302" spans="1:15">
      <c r="A302" s="1" t="s">
        <v>38</v>
      </c>
      <c r="B302" s="1">
        <v>1730</v>
      </c>
      <c r="C302" s="2">
        <v>3.61471354072E-2</v>
      </c>
      <c r="D302" s="2">
        <v>0.76800000000000002</v>
      </c>
      <c r="E302" s="2">
        <v>46.66</v>
      </c>
      <c r="F302" s="2">
        <v>1.8</v>
      </c>
      <c r="G302" s="2">
        <v>0.47799999999999998</v>
      </c>
      <c r="H302" s="1">
        <v>0</v>
      </c>
      <c r="I302" s="2">
        <f t="shared" si="58"/>
        <v>1.26</v>
      </c>
      <c r="J302" s="2">
        <f t="shared" si="59"/>
        <v>0.23899999999999999</v>
      </c>
      <c r="K302" s="1">
        <v>47</v>
      </c>
      <c r="L302" s="1">
        <f t="shared" si="54"/>
        <v>0.10794402163839693</v>
      </c>
      <c r="M302">
        <f t="shared" si="55"/>
        <v>133</v>
      </c>
      <c r="N302">
        <f t="shared" si="56"/>
        <v>0</v>
      </c>
      <c r="O302">
        <f t="shared" si="57"/>
        <v>0.1</v>
      </c>
    </row>
    <row r="303" spans="1:15">
      <c r="A303" s="1" t="s">
        <v>38</v>
      </c>
      <c r="B303" s="1">
        <v>1730</v>
      </c>
      <c r="C303" s="2">
        <v>5.0945966297500003E-3</v>
      </c>
      <c r="D303" s="2">
        <v>0.752</v>
      </c>
      <c r="E303" s="2">
        <v>46.66</v>
      </c>
      <c r="F303" s="2">
        <v>1.8</v>
      </c>
      <c r="G303" s="2">
        <v>0.47799999999999998</v>
      </c>
      <c r="H303" s="1">
        <v>0</v>
      </c>
      <c r="I303" s="2">
        <f t="shared" si="58"/>
        <v>1.26</v>
      </c>
      <c r="J303" s="2">
        <f t="shared" si="59"/>
        <v>0.23899999999999999</v>
      </c>
      <c r="K303" s="1">
        <v>6</v>
      </c>
      <c r="L303" s="1">
        <f t="shared" si="54"/>
        <v>1.4896736401299127E-2</v>
      </c>
      <c r="M303">
        <f t="shared" si="55"/>
        <v>18</v>
      </c>
      <c r="N303">
        <f t="shared" si="56"/>
        <v>0</v>
      </c>
      <c r="O303">
        <f t="shared" si="57"/>
        <v>0</v>
      </c>
    </row>
    <row r="304" spans="1:15">
      <c r="A304" s="1" t="s">
        <v>38</v>
      </c>
      <c r="B304" s="1">
        <v>1730</v>
      </c>
      <c r="C304" s="2">
        <v>8.9206856896100001E-2</v>
      </c>
      <c r="D304" s="2">
        <v>0.76800000000000002</v>
      </c>
      <c r="E304" s="2">
        <v>46.66</v>
      </c>
      <c r="F304" s="2">
        <v>1.8</v>
      </c>
      <c r="G304" s="2">
        <v>0.47799999999999998</v>
      </c>
      <c r="H304" s="1">
        <v>0</v>
      </c>
      <c r="I304" s="2">
        <f t="shared" si="58"/>
        <v>1.26</v>
      </c>
      <c r="J304" s="2">
        <f t="shared" si="59"/>
        <v>0.23899999999999999</v>
      </c>
      <c r="K304" s="1">
        <v>115</v>
      </c>
      <c r="L304" s="1">
        <f t="shared" si="54"/>
        <v>0.26639308433740966</v>
      </c>
      <c r="M304">
        <f t="shared" si="55"/>
        <v>329</v>
      </c>
      <c r="N304">
        <f t="shared" si="56"/>
        <v>1</v>
      </c>
      <c r="O304">
        <f t="shared" si="57"/>
        <v>0.2</v>
      </c>
    </row>
    <row r="305" spans="1:15">
      <c r="A305" s="1" t="s">
        <v>38</v>
      </c>
      <c r="B305" s="1">
        <v>1730</v>
      </c>
      <c r="C305" s="2">
        <v>0.87030688208100004</v>
      </c>
      <c r="D305" s="2">
        <v>0.76800000000000002</v>
      </c>
      <c r="E305" s="2">
        <v>46.66</v>
      </c>
      <c r="F305" s="2">
        <v>1.8</v>
      </c>
      <c r="G305" s="2">
        <v>0.47799999999999998</v>
      </c>
      <c r="H305" s="1">
        <v>0</v>
      </c>
      <c r="I305" s="2">
        <f t="shared" si="58"/>
        <v>1.26</v>
      </c>
      <c r="J305" s="2">
        <f t="shared" si="59"/>
        <v>0.23899999999999999</v>
      </c>
      <c r="K305" s="1">
        <v>1123</v>
      </c>
      <c r="L305" s="1">
        <f t="shared" si="54"/>
        <v>2.5989452235455652</v>
      </c>
      <c r="M305">
        <f t="shared" si="55"/>
        <v>3206</v>
      </c>
      <c r="N305">
        <f t="shared" si="56"/>
        <v>9</v>
      </c>
      <c r="O305">
        <f t="shared" si="57"/>
        <v>1.7</v>
      </c>
    </row>
    <row r="306" spans="1:15">
      <c r="A306" s="1" t="s">
        <v>38</v>
      </c>
      <c r="B306" s="1">
        <v>1730</v>
      </c>
      <c r="C306" s="2">
        <v>0.108895064954</v>
      </c>
      <c r="D306" s="2">
        <v>0.76800000000000002</v>
      </c>
      <c r="E306" s="2">
        <v>46.66</v>
      </c>
      <c r="F306" s="2">
        <v>1.8</v>
      </c>
      <c r="G306" s="2">
        <v>0.47799999999999998</v>
      </c>
      <c r="H306" s="1">
        <v>0</v>
      </c>
      <c r="I306" s="2">
        <f t="shared" si="58"/>
        <v>1.26</v>
      </c>
      <c r="J306" s="2">
        <f t="shared" si="59"/>
        <v>0.23899999999999999</v>
      </c>
      <c r="K306" s="1">
        <v>141</v>
      </c>
      <c r="L306" s="1">
        <f t="shared" si="54"/>
        <v>0.32518679876823292</v>
      </c>
      <c r="M306">
        <f t="shared" si="55"/>
        <v>401</v>
      </c>
      <c r="N306">
        <f t="shared" si="56"/>
        <v>1</v>
      </c>
      <c r="O306">
        <f t="shared" si="57"/>
        <v>0.2</v>
      </c>
    </row>
    <row r="307" spans="1:15">
      <c r="A307" s="1" t="s">
        <v>38</v>
      </c>
      <c r="B307" s="1">
        <v>1730</v>
      </c>
      <c r="C307" s="2">
        <v>7.9873254298100001E-3</v>
      </c>
      <c r="D307" s="2">
        <v>0.752</v>
      </c>
      <c r="E307" s="2">
        <v>46.66</v>
      </c>
      <c r="F307" s="2">
        <v>1.8</v>
      </c>
      <c r="G307" s="2">
        <v>0.47799999999999998</v>
      </c>
      <c r="H307" s="1">
        <v>0</v>
      </c>
      <c r="I307" s="2">
        <f t="shared" si="58"/>
        <v>1.26</v>
      </c>
      <c r="J307" s="2">
        <f t="shared" si="59"/>
        <v>0.23899999999999999</v>
      </c>
      <c r="K307" s="1">
        <v>10</v>
      </c>
      <c r="L307" s="1">
        <f t="shared" si="54"/>
        <v>2.3355152552109234E-2</v>
      </c>
      <c r="M307">
        <f t="shared" si="55"/>
        <v>29</v>
      </c>
      <c r="N307">
        <f t="shared" si="56"/>
        <v>0</v>
      </c>
      <c r="O307">
        <f t="shared" si="57"/>
        <v>0</v>
      </c>
    </row>
    <row r="308" spans="1:15">
      <c r="A308" s="1" t="s">
        <v>38</v>
      </c>
      <c r="B308" s="1">
        <v>1730</v>
      </c>
      <c r="C308" s="2">
        <v>0.36817259048500001</v>
      </c>
      <c r="D308" s="2">
        <v>0.76800000000000002</v>
      </c>
      <c r="E308" s="2">
        <v>46.66</v>
      </c>
      <c r="F308" s="2">
        <v>1.8</v>
      </c>
      <c r="G308" s="2">
        <v>0.47799999999999998</v>
      </c>
      <c r="H308" s="1">
        <v>0</v>
      </c>
      <c r="I308" s="2">
        <f t="shared" si="58"/>
        <v>1.26</v>
      </c>
      <c r="J308" s="2">
        <f t="shared" si="59"/>
        <v>0.23899999999999999</v>
      </c>
      <c r="K308" s="1">
        <v>475</v>
      </c>
      <c r="L308" s="1">
        <f t="shared" si="54"/>
        <v>1.0994517166099265</v>
      </c>
      <c r="M308">
        <f t="shared" si="55"/>
        <v>1356</v>
      </c>
      <c r="N308">
        <f t="shared" si="56"/>
        <v>4</v>
      </c>
      <c r="O308">
        <f t="shared" si="57"/>
        <v>0.7</v>
      </c>
    </row>
    <row r="309" spans="1:15">
      <c r="A309" s="1" t="s">
        <v>38</v>
      </c>
      <c r="B309" s="1">
        <v>1730</v>
      </c>
      <c r="C309" s="2">
        <v>7.2930120316499994E-2</v>
      </c>
      <c r="D309" s="2">
        <v>0.752</v>
      </c>
      <c r="E309" s="2">
        <v>46.66</v>
      </c>
      <c r="F309" s="2">
        <v>1.8</v>
      </c>
      <c r="G309" s="2">
        <v>0.47799999999999998</v>
      </c>
      <c r="H309" s="1">
        <v>0</v>
      </c>
      <c r="I309" s="2">
        <f t="shared" si="58"/>
        <v>1.26</v>
      </c>
      <c r="J309" s="2">
        <f t="shared" si="59"/>
        <v>0.23899999999999999</v>
      </c>
      <c r="K309" s="1">
        <v>92</v>
      </c>
      <c r="L309" s="1">
        <f t="shared" si="54"/>
        <v>0.21324961660865438</v>
      </c>
      <c r="M309">
        <f t="shared" si="55"/>
        <v>263</v>
      </c>
      <c r="N309">
        <f t="shared" si="56"/>
        <v>1</v>
      </c>
      <c r="O309">
        <f t="shared" si="57"/>
        <v>0.1</v>
      </c>
    </row>
    <row r="310" spans="1:15">
      <c r="A310" s="1" t="s">
        <v>38</v>
      </c>
      <c r="B310" s="1">
        <v>1730</v>
      </c>
      <c r="C310" s="2">
        <v>6.6382282552699998E-2</v>
      </c>
      <c r="D310" s="2">
        <v>0.76800000000000002</v>
      </c>
      <c r="E310" s="2">
        <v>46.66</v>
      </c>
      <c r="F310" s="2">
        <v>1.8</v>
      </c>
      <c r="G310" s="2">
        <v>0.47799999999999998</v>
      </c>
      <c r="H310" s="1">
        <v>0</v>
      </c>
      <c r="I310" s="2">
        <f t="shared" si="58"/>
        <v>1.26</v>
      </c>
      <c r="J310" s="2">
        <f t="shared" si="59"/>
        <v>0.23899999999999999</v>
      </c>
      <c r="K310" s="1">
        <v>86</v>
      </c>
      <c r="L310" s="1">
        <f t="shared" si="54"/>
        <v>0.19823342745017483</v>
      </c>
      <c r="M310">
        <f t="shared" si="55"/>
        <v>245</v>
      </c>
      <c r="N310">
        <f t="shared" si="56"/>
        <v>1</v>
      </c>
      <c r="O310">
        <f t="shared" si="57"/>
        <v>0.1</v>
      </c>
    </row>
    <row r="311" spans="1:15">
      <c r="A311" s="1" t="s">
        <v>38</v>
      </c>
      <c r="B311" s="1">
        <v>1730</v>
      </c>
      <c r="C311" s="2">
        <v>0.120298279498</v>
      </c>
      <c r="D311" s="2">
        <v>0.752</v>
      </c>
      <c r="E311" s="2">
        <v>46.66</v>
      </c>
      <c r="F311" s="2">
        <v>1.8</v>
      </c>
      <c r="G311" s="2">
        <v>0.47799999999999998</v>
      </c>
      <c r="H311" s="1">
        <v>0</v>
      </c>
      <c r="I311" s="2">
        <f t="shared" si="58"/>
        <v>1.26</v>
      </c>
      <c r="J311" s="2">
        <f t="shared" si="59"/>
        <v>0.23899999999999999</v>
      </c>
      <c r="K311" s="1">
        <v>152</v>
      </c>
      <c r="L311" s="1">
        <f t="shared" si="54"/>
        <v>0.35175537720627187</v>
      </c>
      <c r="M311">
        <f t="shared" si="55"/>
        <v>434</v>
      </c>
      <c r="N311">
        <f t="shared" si="56"/>
        <v>1</v>
      </c>
      <c r="O311">
        <f t="shared" si="57"/>
        <v>0.2</v>
      </c>
    </row>
    <row r="312" spans="1:15">
      <c r="A312" s="1" t="s">
        <v>38</v>
      </c>
      <c r="B312" s="1">
        <v>1730</v>
      </c>
      <c r="C312" s="2">
        <v>0.20545182759799999</v>
      </c>
      <c r="D312" s="2">
        <v>0.76800000000000002</v>
      </c>
      <c r="E312" s="2">
        <v>46.66</v>
      </c>
      <c r="F312" s="2">
        <v>1.8</v>
      </c>
      <c r="G312" s="2">
        <v>0.47799999999999998</v>
      </c>
      <c r="H312" s="1">
        <v>0</v>
      </c>
      <c r="I312" s="2">
        <f t="shared" si="58"/>
        <v>1.26</v>
      </c>
      <c r="J312" s="2">
        <f t="shared" si="59"/>
        <v>0.23899999999999999</v>
      </c>
      <c r="K312" s="1">
        <v>270</v>
      </c>
      <c r="L312" s="1">
        <f t="shared" si="54"/>
        <v>0.61352846564625152</v>
      </c>
      <c r="M312">
        <f t="shared" si="55"/>
        <v>757</v>
      </c>
      <c r="N312">
        <f t="shared" si="56"/>
        <v>2</v>
      </c>
      <c r="O312">
        <f t="shared" si="57"/>
        <v>0.4</v>
      </c>
    </row>
    <row r="313" spans="1:15">
      <c r="A313" s="1" t="s">
        <v>38</v>
      </c>
      <c r="B313" s="1">
        <v>1730</v>
      </c>
      <c r="C313" s="2">
        <v>2.8974694878000001E-2</v>
      </c>
      <c r="D313" s="2">
        <v>0.752</v>
      </c>
      <c r="E313" s="2">
        <v>46.66</v>
      </c>
      <c r="F313" s="2">
        <v>1.8</v>
      </c>
      <c r="G313" s="2">
        <v>0.47799999999999998</v>
      </c>
      <c r="H313" s="1">
        <v>0</v>
      </c>
      <c r="I313" s="2">
        <f t="shared" si="58"/>
        <v>1.26</v>
      </c>
      <c r="J313" s="2">
        <f t="shared" si="59"/>
        <v>0.23899999999999999</v>
      </c>
      <c r="K313" s="1">
        <v>37</v>
      </c>
      <c r="L313" s="1">
        <f t="shared" si="54"/>
        <v>8.4722780481802082E-2</v>
      </c>
      <c r="M313">
        <f t="shared" si="55"/>
        <v>105</v>
      </c>
      <c r="N313">
        <f t="shared" si="56"/>
        <v>0</v>
      </c>
      <c r="O313">
        <f t="shared" si="57"/>
        <v>0.1</v>
      </c>
    </row>
    <row r="314" spans="1:15">
      <c r="A314" s="1" t="s">
        <v>38</v>
      </c>
      <c r="B314" s="1">
        <v>1730</v>
      </c>
      <c r="C314" s="2">
        <v>0.32303806753199998</v>
      </c>
      <c r="D314" s="2">
        <v>0.76800000000000002</v>
      </c>
      <c r="E314" s="2">
        <v>46.66</v>
      </c>
      <c r="F314" s="2">
        <v>1.8</v>
      </c>
      <c r="G314" s="2">
        <v>0.47799999999999998</v>
      </c>
      <c r="H314" s="1">
        <v>0</v>
      </c>
      <c r="I314" s="2">
        <f t="shared" si="58"/>
        <v>1.26</v>
      </c>
      <c r="J314" s="2">
        <f t="shared" si="59"/>
        <v>0.23899999999999999</v>
      </c>
      <c r="K314" s="1">
        <v>417</v>
      </c>
      <c r="L314" s="1">
        <f t="shared" si="54"/>
        <v>0.96466919878675961</v>
      </c>
      <c r="M314">
        <f t="shared" si="55"/>
        <v>1190</v>
      </c>
      <c r="N314">
        <f t="shared" si="56"/>
        <v>3</v>
      </c>
      <c r="O314">
        <f t="shared" si="57"/>
        <v>0.6</v>
      </c>
    </row>
    <row r="315" spans="1:15">
      <c r="A315" s="1" t="s">
        <v>38</v>
      </c>
      <c r="B315" s="1">
        <v>1730</v>
      </c>
      <c r="C315" s="2">
        <v>3.7894735262600003E-2</v>
      </c>
      <c r="D315" s="2">
        <v>0.76800000000000002</v>
      </c>
      <c r="E315" s="2">
        <v>46.66</v>
      </c>
      <c r="F315" s="2">
        <v>1.8</v>
      </c>
      <c r="G315" s="2">
        <v>0.47799999999999998</v>
      </c>
      <c r="H315" s="1">
        <v>0</v>
      </c>
      <c r="I315" s="2">
        <f t="shared" si="58"/>
        <v>1.26</v>
      </c>
      <c r="J315" s="2">
        <f t="shared" si="59"/>
        <v>0.23899999999999999</v>
      </c>
      <c r="K315" s="1">
        <v>49</v>
      </c>
      <c r="L315" s="1">
        <f t="shared" si="54"/>
        <v>0.11316277423058663</v>
      </c>
      <c r="M315">
        <f t="shared" si="55"/>
        <v>140</v>
      </c>
      <c r="N315">
        <f t="shared" si="56"/>
        <v>0</v>
      </c>
      <c r="O315">
        <f t="shared" si="57"/>
        <v>0.1</v>
      </c>
    </row>
    <row r="316" spans="1:15">
      <c r="A316" s="1" t="s">
        <v>38</v>
      </c>
      <c r="B316" s="1">
        <v>1730</v>
      </c>
      <c r="C316" s="2">
        <v>1.6087035466099998E-2</v>
      </c>
      <c r="D316" s="2">
        <v>0.76800000000000002</v>
      </c>
      <c r="E316" s="2">
        <v>46.66</v>
      </c>
      <c r="F316" s="2">
        <v>1.8</v>
      </c>
      <c r="G316" s="2">
        <v>0.47799999999999998</v>
      </c>
      <c r="H316" s="1">
        <v>0</v>
      </c>
      <c r="I316" s="2">
        <f t="shared" si="58"/>
        <v>1.26</v>
      </c>
      <c r="J316" s="2">
        <f t="shared" si="59"/>
        <v>0.23899999999999999</v>
      </c>
      <c r="K316" s="1">
        <v>21</v>
      </c>
      <c r="L316" s="1">
        <f t="shared" si="54"/>
        <v>4.8039748790286461E-2</v>
      </c>
      <c r="M316">
        <f t="shared" si="55"/>
        <v>59</v>
      </c>
      <c r="N316">
        <f t="shared" si="56"/>
        <v>0</v>
      </c>
      <c r="O316">
        <f t="shared" si="57"/>
        <v>0</v>
      </c>
    </row>
    <row r="317" spans="1:15">
      <c r="A317" s="1" t="s">
        <v>38</v>
      </c>
      <c r="B317" s="1">
        <v>1730</v>
      </c>
      <c r="C317" s="2">
        <v>0.19888567836099999</v>
      </c>
      <c r="D317" s="2">
        <v>0.76800000000000002</v>
      </c>
      <c r="E317" s="2">
        <v>46.66</v>
      </c>
      <c r="F317" s="2">
        <v>1.8</v>
      </c>
      <c r="G317" s="2">
        <v>0.47799999999999998</v>
      </c>
      <c r="H317" s="1">
        <v>0</v>
      </c>
      <c r="I317" s="2">
        <f t="shared" si="58"/>
        <v>1.26</v>
      </c>
      <c r="J317" s="2">
        <f t="shared" si="59"/>
        <v>0.23899999999999999</v>
      </c>
      <c r="K317" s="1">
        <v>257</v>
      </c>
      <c r="L317" s="1">
        <f t="shared" si="54"/>
        <v>0.5939203681487526</v>
      </c>
      <c r="M317">
        <f t="shared" si="55"/>
        <v>733</v>
      </c>
      <c r="N317">
        <f t="shared" si="56"/>
        <v>2</v>
      </c>
      <c r="O317">
        <f t="shared" si="57"/>
        <v>0.4</v>
      </c>
    </row>
    <row r="318" spans="1:15">
      <c r="A318" s="1" t="s">
        <v>38</v>
      </c>
      <c r="B318" s="1">
        <v>1730</v>
      </c>
      <c r="C318" s="2">
        <v>6.9304702399300006E-2</v>
      </c>
      <c r="D318" s="2">
        <v>0.76800000000000002</v>
      </c>
      <c r="E318" s="2">
        <v>46.66</v>
      </c>
      <c r="F318" s="2">
        <v>1.8</v>
      </c>
      <c r="G318" s="2">
        <v>0.47799999999999998</v>
      </c>
      <c r="H318" s="1">
        <v>0</v>
      </c>
      <c r="I318" s="2">
        <f t="shared" si="58"/>
        <v>1.26</v>
      </c>
      <c r="J318" s="2">
        <f t="shared" si="59"/>
        <v>0.23899999999999999</v>
      </c>
      <c r="K318" s="1">
        <v>89</v>
      </c>
      <c r="L318" s="1">
        <f t="shared" si="54"/>
        <v>0.20696047449288565</v>
      </c>
      <c r="M318">
        <f t="shared" si="55"/>
        <v>255</v>
      </c>
      <c r="N318">
        <f t="shared" si="56"/>
        <v>1</v>
      </c>
      <c r="O318">
        <f t="shared" si="57"/>
        <v>0.1</v>
      </c>
    </row>
    <row r="319" spans="1:15">
      <c r="A319" s="1" t="s">
        <v>38</v>
      </c>
      <c r="B319" s="1">
        <v>1730</v>
      </c>
      <c r="C319" s="2">
        <v>1.32904478509E-2</v>
      </c>
      <c r="D319" s="2">
        <v>0.752</v>
      </c>
      <c r="E319" s="2">
        <v>46.66</v>
      </c>
      <c r="F319" s="2">
        <v>1.8</v>
      </c>
      <c r="G319" s="2">
        <v>0.47799999999999998</v>
      </c>
      <c r="H319" s="1">
        <v>0</v>
      </c>
      <c r="I319" s="2">
        <f t="shared" si="58"/>
        <v>1.26</v>
      </c>
      <c r="J319" s="2">
        <f t="shared" si="59"/>
        <v>0.23899999999999999</v>
      </c>
      <c r="K319" s="1">
        <v>17</v>
      </c>
      <c r="L319" s="1">
        <f t="shared" si="54"/>
        <v>3.8861623927974286E-2</v>
      </c>
      <c r="M319">
        <f t="shared" si="55"/>
        <v>48</v>
      </c>
      <c r="N319">
        <f t="shared" si="56"/>
        <v>0</v>
      </c>
      <c r="O319">
        <f t="shared" si="57"/>
        <v>0</v>
      </c>
    </row>
    <row r="320" spans="1:15">
      <c r="A320" s="1" t="s">
        <v>38</v>
      </c>
      <c r="B320" s="1">
        <v>1730</v>
      </c>
      <c r="C320" s="2">
        <v>0.14869060423899999</v>
      </c>
      <c r="D320" s="2">
        <v>0.76800000000000002</v>
      </c>
      <c r="E320" s="2">
        <v>46.66</v>
      </c>
      <c r="F320" s="2">
        <v>1.8</v>
      </c>
      <c r="G320" s="2">
        <v>0.47799999999999998</v>
      </c>
      <c r="H320" s="1">
        <v>0</v>
      </c>
      <c r="I320" s="2">
        <f t="shared" si="58"/>
        <v>1.26</v>
      </c>
      <c r="J320" s="2">
        <f t="shared" si="59"/>
        <v>0.23899999999999999</v>
      </c>
      <c r="K320" s="1">
        <v>192</v>
      </c>
      <c r="L320" s="1">
        <f t="shared" si="54"/>
        <v>0.44402583000267132</v>
      </c>
      <c r="M320">
        <f t="shared" si="55"/>
        <v>548</v>
      </c>
      <c r="N320">
        <f t="shared" si="56"/>
        <v>2</v>
      </c>
      <c r="O320">
        <f t="shared" si="57"/>
        <v>0.3</v>
      </c>
    </row>
    <row r="321" spans="1:15">
      <c r="A321" s="1" t="s">
        <v>38</v>
      </c>
      <c r="B321" s="1">
        <v>1730</v>
      </c>
      <c r="C321" s="2">
        <v>0.23384431800200001</v>
      </c>
      <c r="D321" s="2">
        <v>0.76800000000000002</v>
      </c>
      <c r="E321" s="2">
        <v>46.66</v>
      </c>
      <c r="F321" s="2">
        <v>1.8</v>
      </c>
      <c r="G321" s="2">
        <v>0.47799999999999998</v>
      </c>
      <c r="H321" s="1">
        <v>0</v>
      </c>
      <c r="I321" s="2">
        <f t="shared" si="58"/>
        <v>1.26</v>
      </c>
      <c r="J321" s="2">
        <f t="shared" si="59"/>
        <v>0.23899999999999999</v>
      </c>
      <c r="K321" s="1">
        <v>302</v>
      </c>
      <c r="L321" s="1">
        <f t="shared" si="54"/>
        <v>0.69831525619029244</v>
      </c>
      <c r="M321">
        <f t="shared" si="55"/>
        <v>861</v>
      </c>
      <c r="N321">
        <f t="shared" si="56"/>
        <v>2</v>
      </c>
      <c r="O321">
        <f t="shared" si="57"/>
        <v>0.5</v>
      </c>
    </row>
    <row r="322" spans="1:15">
      <c r="A322" s="1" t="s">
        <v>38</v>
      </c>
      <c r="B322" s="1">
        <v>1730</v>
      </c>
      <c r="C322" s="2">
        <v>0.15993995012000001</v>
      </c>
      <c r="D322" s="2">
        <v>0.76800000000000002</v>
      </c>
      <c r="E322" s="2">
        <v>46.66</v>
      </c>
      <c r="F322" s="2">
        <v>1.8</v>
      </c>
      <c r="G322" s="2">
        <v>0.47799999999999998</v>
      </c>
      <c r="H322" s="1">
        <v>0</v>
      </c>
      <c r="I322" s="2">
        <f t="shared" si="58"/>
        <v>1.26</v>
      </c>
      <c r="J322" s="2">
        <f t="shared" si="59"/>
        <v>0.23899999999999999</v>
      </c>
      <c r="K322" s="1">
        <v>206</v>
      </c>
      <c r="L322" s="1">
        <f t="shared" si="54"/>
        <v>0.47761907664634878</v>
      </c>
      <c r="M322">
        <f t="shared" si="55"/>
        <v>589</v>
      </c>
      <c r="N322">
        <f t="shared" si="56"/>
        <v>2</v>
      </c>
      <c r="O322">
        <f t="shared" si="57"/>
        <v>0.3</v>
      </c>
    </row>
    <row r="323" spans="1:15">
      <c r="A323" s="1" t="s">
        <v>38</v>
      </c>
      <c r="B323" s="1">
        <v>1730</v>
      </c>
      <c r="C323" s="2">
        <v>1.0446919748000001</v>
      </c>
      <c r="D323" s="2">
        <v>0.76800000000000002</v>
      </c>
      <c r="E323" s="2">
        <v>46.66</v>
      </c>
      <c r="F323" s="2">
        <v>1.8</v>
      </c>
      <c r="G323" s="2">
        <v>0.47799999999999998</v>
      </c>
      <c r="H323" s="1">
        <v>0</v>
      </c>
      <c r="I323" s="2">
        <f t="shared" si="58"/>
        <v>1.26</v>
      </c>
      <c r="J323" s="2">
        <f t="shared" si="59"/>
        <v>0.23899999999999999</v>
      </c>
      <c r="K323" s="1">
        <v>1348</v>
      </c>
      <c r="L323" s="1">
        <f t="shared" si="54"/>
        <v>3.119700962826752</v>
      </c>
      <c r="M323">
        <f t="shared" si="55"/>
        <v>3848</v>
      </c>
      <c r="N323">
        <f t="shared" si="56"/>
        <v>11</v>
      </c>
      <c r="O323">
        <f t="shared" si="57"/>
        <v>2</v>
      </c>
    </row>
    <row r="324" spans="1:15">
      <c r="A324" s="1" t="s">
        <v>38</v>
      </c>
      <c r="B324" s="1">
        <v>1730</v>
      </c>
      <c r="C324" s="2">
        <v>0.180245749505</v>
      </c>
      <c r="D324" s="2">
        <v>0.72399999999999998</v>
      </c>
      <c r="E324" s="2">
        <v>46.66</v>
      </c>
      <c r="F324" s="2">
        <v>1.8</v>
      </c>
      <c r="G324" s="2">
        <v>0.47799999999999998</v>
      </c>
      <c r="H324" s="1">
        <v>0</v>
      </c>
      <c r="I324" s="2">
        <f t="shared" si="58"/>
        <v>1.26</v>
      </c>
      <c r="J324" s="2">
        <f t="shared" si="59"/>
        <v>0.23899999999999999</v>
      </c>
      <c r="K324" s="1">
        <v>219</v>
      </c>
      <c r="L324" s="1">
        <f t="shared" si="54"/>
        <v>0.50741942253816574</v>
      </c>
      <c r="M324">
        <f t="shared" si="55"/>
        <v>626</v>
      </c>
      <c r="N324">
        <f t="shared" si="56"/>
        <v>2</v>
      </c>
      <c r="O324">
        <f t="shared" si="57"/>
        <v>0.3</v>
      </c>
    </row>
    <row r="325" spans="1:15">
      <c r="A325" s="1" t="s">
        <v>38</v>
      </c>
      <c r="B325" s="1">
        <v>1730</v>
      </c>
      <c r="C325" s="2">
        <v>5.3546655684900003E-2</v>
      </c>
      <c r="D325" s="2">
        <v>0.752</v>
      </c>
      <c r="E325" s="2">
        <v>46.66</v>
      </c>
      <c r="F325" s="2">
        <v>1.8</v>
      </c>
      <c r="G325" s="2">
        <v>0.47799999999999998</v>
      </c>
      <c r="H325" s="1">
        <v>0</v>
      </c>
      <c r="I325" s="2">
        <f t="shared" si="58"/>
        <v>1.26</v>
      </c>
      <c r="J325" s="2">
        <f t="shared" si="59"/>
        <v>0.23899999999999999</v>
      </c>
      <c r="K325" s="1">
        <v>68</v>
      </c>
      <c r="L325" s="1">
        <f t="shared" si="54"/>
        <v>0.15657184913346586</v>
      </c>
      <c r="M325">
        <f t="shared" si="55"/>
        <v>193</v>
      </c>
      <c r="N325">
        <f t="shared" si="56"/>
        <v>1</v>
      </c>
      <c r="O325">
        <f t="shared" si="57"/>
        <v>0.1</v>
      </c>
    </row>
    <row r="326" spans="1:15">
      <c r="A326" s="1" t="s">
        <v>38</v>
      </c>
      <c r="B326" s="1">
        <v>1730</v>
      </c>
      <c r="C326" s="2">
        <v>0.107724650499</v>
      </c>
      <c r="D326" s="2">
        <v>0.752</v>
      </c>
      <c r="E326" s="2">
        <v>46.66</v>
      </c>
      <c r="F326" s="2">
        <v>1.8</v>
      </c>
      <c r="G326" s="2">
        <v>0.47799999999999998</v>
      </c>
      <c r="H326" s="1">
        <v>0</v>
      </c>
      <c r="I326" s="2">
        <f t="shared" si="58"/>
        <v>1.26</v>
      </c>
      <c r="J326" s="2">
        <f t="shared" si="59"/>
        <v>0.23899999999999999</v>
      </c>
      <c r="K326" s="1">
        <v>136</v>
      </c>
      <c r="L326" s="1">
        <f t="shared" si="54"/>
        <v>0.3149897507164226</v>
      </c>
      <c r="M326">
        <f t="shared" si="55"/>
        <v>389</v>
      </c>
      <c r="N326">
        <f t="shared" si="56"/>
        <v>1</v>
      </c>
      <c r="O326">
        <f t="shared" si="57"/>
        <v>0.2</v>
      </c>
    </row>
    <row r="327" spans="1:15">
      <c r="A327" s="1" t="s">
        <v>38</v>
      </c>
      <c r="B327" s="1">
        <v>1730</v>
      </c>
      <c r="C327" s="2">
        <v>4.2848020055499999E-5</v>
      </c>
      <c r="D327" s="2">
        <v>0.752</v>
      </c>
      <c r="E327" s="2">
        <v>46.66</v>
      </c>
      <c r="F327" s="2">
        <v>1.8</v>
      </c>
      <c r="G327" s="2">
        <v>0.47799999999999998</v>
      </c>
      <c r="H327" s="1">
        <v>0</v>
      </c>
      <c r="I327" s="2">
        <f t="shared" si="58"/>
        <v>1.26</v>
      </c>
      <c r="J327" s="2">
        <f t="shared" si="59"/>
        <v>0.23899999999999999</v>
      </c>
      <c r="K327" s="1">
        <v>0</v>
      </c>
      <c r="L327" s="1">
        <f t="shared" si="54"/>
        <v>1.2528875325615012E-4</v>
      </c>
      <c r="M327">
        <f t="shared" si="55"/>
        <v>0</v>
      </c>
      <c r="N327">
        <f t="shared" si="56"/>
        <v>0</v>
      </c>
      <c r="O327">
        <f t="shared" si="57"/>
        <v>0</v>
      </c>
    </row>
    <row r="328" spans="1:15">
      <c r="A328" s="1" t="s">
        <v>38</v>
      </c>
      <c r="B328" s="1">
        <v>1730</v>
      </c>
      <c r="C328" s="2">
        <v>1.17430355217E-2</v>
      </c>
      <c r="D328" s="2">
        <v>0.752</v>
      </c>
      <c r="E328" s="2">
        <v>46.66</v>
      </c>
      <c r="F328" s="2">
        <v>1.8</v>
      </c>
      <c r="G328" s="2">
        <v>0.47799999999999998</v>
      </c>
      <c r="H328" s="1">
        <v>0</v>
      </c>
      <c r="I328" s="2">
        <f t="shared" si="58"/>
        <v>1.26</v>
      </c>
      <c r="J328" s="2">
        <f t="shared" si="59"/>
        <v>0.23899999999999999</v>
      </c>
      <c r="K328" s="1">
        <v>15</v>
      </c>
      <c r="L328" s="1">
        <f t="shared" si="54"/>
        <v>3.4336949013064708E-2</v>
      </c>
      <c r="M328">
        <f t="shared" si="55"/>
        <v>42</v>
      </c>
      <c r="N328">
        <f t="shared" si="56"/>
        <v>0</v>
      </c>
      <c r="O328">
        <f t="shared" si="57"/>
        <v>0</v>
      </c>
    </row>
    <row r="329" spans="1:15">
      <c r="A329" s="1" t="s">
        <v>38</v>
      </c>
      <c r="B329" s="1">
        <v>1730</v>
      </c>
      <c r="C329" s="2">
        <v>4.1732123928199999E-2</v>
      </c>
      <c r="D329" s="2">
        <v>0.752</v>
      </c>
      <c r="E329" s="2">
        <v>46.66</v>
      </c>
      <c r="F329" s="2">
        <v>1.8</v>
      </c>
      <c r="G329" s="2">
        <v>0.47799999999999998</v>
      </c>
      <c r="H329" s="1">
        <v>0</v>
      </c>
      <c r="I329" s="2">
        <f t="shared" si="58"/>
        <v>1.26</v>
      </c>
      <c r="J329" s="2">
        <f t="shared" si="59"/>
        <v>0.23899999999999999</v>
      </c>
      <c r="K329" s="1">
        <v>53</v>
      </c>
      <c r="L329" s="1">
        <f t="shared" si="54"/>
        <v>0.12202584322269487</v>
      </c>
      <c r="M329">
        <f t="shared" si="55"/>
        <v>151</v>
      </c>
      <c r="N329">
        <f t="shared" si="56"/>
        <v>0</v>
      </c>
      <c r="O329">
        <f t="shared" si="57"/>
        <v>0.1</v>
      </c>
    </row>
    <row r="330" spans="1:15">
      <c r="A330" s="1" t="s">
        <v>38</v>
      </c>
      <c r="B330" s="1">
        <v>1730</v>
      </c>
      <c r="C330" s="2">
        <v>5.9197258579800002E-2</v>
      </c>
      <c r="D330" s="2">
        <v>0.752</v>
      </c>
      <c r="E330" s="2">
        <v>46.66</v>
      </c>
      <c r="F330" s="2">
        <v>1.8</v>
      </c>
      <c r="G330" s="2">
        <v>0.47799999999999998</v>
      </c>
      <c r="H330" s="1">
        <v>0</v>
      </c>
      <c r="I330" s="2">
        <f t="shared" si="58"/>
        <v>1.26</v>
      </c>
      <c r="J330" s="2">
        <f t="shared" si="59"/>
        <v>0.23899999999999999</v>
      </c>
      <c r="K330" s="1">
        <v>75</v>
      </c>
      <c r="L330" s="1">
        <f t="shared" si="54"/>
        <v>0.17309436268089731</v>
      </c>
      <c r="M330">
        <f t="shared" si="55"/>
        <v>214</v>
      </c>
      <c r="N330">
        <f t="shared" si="56"/>
        <v>1</v>
      </c>
      <c r="O330">
        <f t="shared" si="57"/>
        <v>0.1</v>
      </c>
    </row>
    <row r="331" spans="1:15">
      <c r="A331" s="1" t="s">
        <v>38</v>
      </c>
      <c r="B331" s="1">
        <v>1730</v>
      </c>
      <c r="C331" s="2">
        <v>0.38144820360499998</v>
      </c>
      <c r="D331" s="2">
        <v>0.76800000000000002</v>
      </c>
      <c r="E331" s="2">
        <v>46.66</v>
      </c>
      <c r="F331" s="2">
        <v>1.8</v>
      </c>
      <c r="G331" s="2">
        <v>0.47799999999999998</v>
      </c>
      <c r="H331" s="1">
        <v>0</v>
      </c>
      <c r="I331" s="2">
        <f t="shared" si="58"/>
        <v>1.26</v>
      </c>
      <c r="J331" s="2">
        <f t="shared" si="59"/>
        <v>0.23899999999999999</v>
      </c>
      <c r="K331" s="1">
        <v>495</v>
      </c>
      <c r="L331" s="1">
        <f t="shared" si="54"/>
        <v>1.1390958835333951</v>
      </c>
      <c r="M331">
        <f t="shared" si="55"/>
        <v>1405</v>
      </c>
      <c r="N331">
        <f t="shared" si="56"/>
        <v>4</v>
      </c>
      <c r="O331">
        <f t="shared" si="57"/>
        <v>0.7</v>
      </c>
    </row>
    <row r="332" spans="1:15">
      <c r="A332" s="1" t="s">
        <v>38</v>
      </c>
      <c r="B332" s="1">
        <v>1730</v>
      </c>
      <c r="C332" s="2">
        <v>0.86648666890299997</v>
      </c>
      <c r="D332" s="2">
        <v>0.76800000000000002</v>
      </c>
      <c r="E332" s="2">
        <v>46.66</v>
      </c>
      <c r="F332" s="2">
        <v>1.8</v>
      </c>
      <c r="G332" s="2">
        <v>0.47799999999999998</v>
      </c>
      <c r="H332" s="1">
        <v>0</v>
      </c>
      <c r="I332" s="2">
        <f t="shared" si="58"/>
        <v>1.26</v>
      </c>
      <c r="J332" s="2">
        <f t="shared" si="59"/>
        <v>0.23899999999999999</v>
      </c>
      <c r="K332" s="1">
        <v>1118</v>
      </c>
      <c r="L332" s="1">
        <f t="shared" si="54"/>
        <v>2.5875371501448945</v>
      </c>
      <c r="M332">
        <f t="shared" si="55"/>
        <v>3192</v>
      </c>
      <c r="N332">
        <f t="shared" si="56"/>
        <v>9</v>
      </c>
      <c r="O332">
        <f t="shared" si="57"/>
        <v>1.7</v>
      </c>
    </row>
    <row r="333" spans="1:15">
      <c r="A333" s="1" t="s">
        <v>38</v>
      </c>
      <c r="B333" s="1">
        <v>1730</v>
      </c>
      <c r="C333" s="2">
        <v>8.0448694315800003E-4</v>
      </c>
      <c r="D333" s="2">
        <v>0.752</v>
      </c>
      <c r="E333" s="2">
        <v>46.66</v>
      </c>
      <c r="F333" s="2">
        <v>1.8</v>
      </c>
      <c r="G333" s="2">
        <v>0.47799999999999998</v>
      </c>
      <c r="H333" s="1">
        <v>0</v>
      </c>
      <c r="I333" s="2">
        <f t="shared" si="58"/>
        <v>1.26</v>
      </c>
      <c r="J333" s="2">
        <f t="shared" si="59"/>
        <v>0.23899999999999999</v>
      </c>
      <c r="K333" s="1">
        <v>1</v>
      </c>
      <c r="L333" s="1">
        <f t="shared" si="54"/>
        <v>2.3523412747791426E-3</v>
      </c>
      <c r="M333">
        <f t="shared" si="55"/>
        <v>3</v>
      </c>
      <c r="N333">
        <f t="shared" si="56"/>
        <v>0</v>
      </c>
      <c r="O333">
        <f t="shared" si="57"/>
        <v>0</v>
      </c>
    </row>
    <row r="334" spans="1:15">
      <c r="A334" s="1" t="s">
        <v>38</v>
      </c>
      <c r="B334" s="1">
        <v>1730</v>
      </c>
      <c r="C334" s="2">
        <v>8.3617008196699996E-2</v>
      </c>
      <c r="D334" s="2">
        <v>0.752</v>
      </c>
      <c r="E334" s="2">
        <v>46.66</v>
      </c>
      <c r="F334" s="2">
        <v>1.8</v>
      </c>
      <c r="G334" s="2">
        <v>0.47799999999999998</v>
      </c>
      <c r="H334" s="1">
        <v>0</v>
      </c>
      <c r="I334" s="2">
        <f t="shared" si="58"/>
        <v>1.26</v>
      </c>
      <c r="J334" s="2">
        <f t="shared" si="59"/>
        <v>0.23899999999999999</v>
      </c>
      <c r="K334" s="1">
        <v>106</v>
      </c>
      <c r="L334" s="1">
        <f t="shared" si="54"/>
        <v>0.24449836175403603</v>
      </c>
      <c r="M334">
        <f t="shared" si="55"/>
        <v>302</v>
      </c>
      <c r="N334">
        <f t="shared" si="56"/>
        <v>1</v>
      </c>
      <c r="O334">
        <f t="shared" si="57"/>
        <v>0.2</v>
      </c>
    </row>
    <row r="335" spans="1:15">
      <c r="A335" s="1" t="s">
        <v>38</v>
      </c>
      <c r="B335" s="1">
        <v>1730</v>
      </c>
      <c r="C335" s="2">
        <v>3.9717749476E-2</v>
      </c>
      <c r="D335" s="2">
        <v>0.76800000000000002</v>
      </c>
      <c r="E335" s="2">
        <v>46.66</v>
      </c>
      <c r="F335" s="2">
        <v>1.8</v>
      </c>
      <c r="G335" s="2">
        <v>0.47799999999999998</v>
      </c>
      <c r="H335" s="1">
        <v>0</v>
      </c>
      <c r="I335" s="2">
        <f t="shared" si="58"/>
        <v>1.26</v>
      </c>
      <c r="J335" s="2">
        <f t="shared" si="59"/>
        <v>0.23899999999999999</v>
      </c>
      <c r="K335" s="1">
        <v>51</v>
      </c>
      <c r="L335" s="1">
        <f t="shared" si="54"/>
        <v>0.11860673219521023</v>
      </c>
      <c r="M335">
        <f t="shared" si="55"/>
        <v>146</v>
      </c>
      <c r="N335">
        <f t="shared" si="56"/>
        <v>0</v>
      </c>
      <c r="O335">
        <f t="shared" si="57"/>
        <v>0.1</v>
      </c>
    </row>
    <row r="336" spans="1:15">
      <c r="A336" s="1" t="s">
        <v>38</v>
      </c>
      <c r="B336" s="1">
        <v>1730</v>
      </c>
      <c r="C336" s="2">
        <v>8.7369960326299997E-2</v>
      </c>
      <c r="D336" s="2">
        <v>0.76800000000000002</v>
      </c>
      <c r="E336" s="2">
        <v>46.66</v>
      </c>
      <c r="F336" s="2">
        <v>1.8</v>
      </c>
      <c r="G336" s="2">
        <v>0.47799999999999998</v>
      </c>
      <c r="H336" s="1">
        <v>0</v>
      </c>
      <c r="I336" s="2">
        <f t="shared" si="58"/>
        <v>1.26</v>
      </c>
      <c r="J336" s="2">
        <f t="shared" si="59"/>
        <v>0.23899999999999999</v>
      </c>
      <c r="K336" s="1">
        <v>113</v>
      </c>
      <c r="L336" s="1">
        <f t="shared" si="54"/>
        <v>0.2609076703248101</v>
      </c>
      <c r="M336">
        <f t="shared" si="55"/>
        <v>322</v>
      </c>
      <c r="N336">
        <f t="shared" si="56"/>
        <v>1</v>
      </c>
      <c r="O336">
        <f t="shared" si="57"/>
        <v>0.2</v>
      </c>
    </row>
    <row r="337" spans="1:15">
      <c r="A337" s="1" t="s">
        <v>38</v>
      </c>
      <c r="B337" s="1">
        <v>1730</v>
      </c>
      <c r="C337" s="2">
        <v>3.2185188099700002E-2</v>
      </c>
      <c r="D337" s="2">
        <v>0.76800000000000002</v>
      </c>
      <c r="E337" s="2">
        <v>46.66</v>
      </c>
      <c r="F337" s="2">
        <v>1.8</v>
      </c>
      <c r="G337" s="2">
        <v>0.47799999999999998</v>
      </c>
      <c r="H337" s="1">
        <v>0</v>
      </c>
      <c r="I337" s="2">
        <f t="shared" si="58"/>
        <v>1.26</v>
      </c>
      <c r="J337" s="2">
        <f t="shared" si="59"/>
        <v>0.23899999999999999</v>
      </c>
      <c r="K337" s="1">
        <v>42</v>
      </c>
      <c r="L337" s="1">
        <f t="shared" si="54"/>
        <v>9.611269611084812E-2</v>
      </c>
      <c r="M337">
        <f t="shared" si="55"/>
        <v>119</v>
      </c>
      <c r="N337">
        <f t="shared" si="56"/>
        <v>0</v>
      </c>
      <c r="O337">
        <f t="shared" si="57"/>
        <v>0.1</v>
      </c>
    </row>
    <row r="338" spans="1:15">
      <c r="A338" s="1" t="s">
        <v>38</v>
      </c>
      <c r="B338" s="1">
        <v>1730</v>
      </c>
      <c r="C338" s="2">
        <v>0.280139683423</v>
      </c>
      <c r="D338" s="2">
        <v>0.76800000000000002</v>
      </c>
      <c r="E338" s="2">
        <v>46.66</v>
      </c>
      <c r="F338" s="2">
        <v>1.8</v>
      </c>
      <c r="G338" s="2">
        <v>0.47799999999999998</v>
      </c>
      <c r="H338" s="1">
        <v>0</v>
      </c>
      <c r="I338" s="2">
        <f t="shared" si="58"/>
        <v>1.26</v>
      </c>
      <c r="J338" s="2">
        <f t="shared" si="59"/>
        <v>0.23899999999999999</v>
      </c>
      <c r="K338" s="1">
        <v>362</v>
      </c>
      <c r="L338" s="1">
        <f t="shared" si="54"/>
        <v>0.83656432822509952</v>
      </c>
      <c r="M338">
        <f t="shared" si="55"/>
        <v>1032</v>
      </c>
      <c r="N338">
        <f t="shared" si="56"/>
        <v>3</v>
      </c>
      <c r="O338">
        <f t="shared" si="57"/>
        <v>0.5</v>
      </c>
    </row>
    <row r="339" spans="1:15">
      <c r="A339" s="1" t="s">
        <v>38</v>
      </c>
      <c r="B339" s="1">
        <v>1730</v>
      </c>
      <c r="C339" s="2">
        <v>0.12576437225199999</v>
      </c>
      <c r="D339" s="2">
        <v>0.76800000000000002</v>
      </c>
      <c r="E339" s="2">
        <v>46.66</v>
      </c>
      <c r="F339" s="2">
        <v>1.8</v>
      </c>
      <c r="G339" s="2">
        <v>0.47799999999999998</v>
      </c>
      <c r="H339" s="1">
        <v>0</v>
      </c>
      <c r="I339" s="2">
        <f t="shared" si="58"/>
        <v>1.26</v>
      </c>
      <c r="J339" s="2">
        <f t="shared" si="59"/>
        <v>0.23899999999999999</v>
      </c>
      <c r="K339" s="1">
        <v>162</v>
      </c>
      <c r="L339" s="1">
        <f t="shared" si="54"/>
        <v>0.37556259899381245</v>
      </c>
      <c r="M339">
        <f t="shared" si="55"/>
        <v>463</v>
      </c>
      <c r="N339">
        <f t="shared" si="56"/>
        <v>1</v>
      </c>
      <c r="O339">
        <f t="shared" si="57"/>
        <v>0.2</v>
      </c>
    </row>
    <row r="340" spans="1:15">
      <c r="A340" s="1" t="s">
        <v>38</v>
      </c>
      <c r="B340" s="1">
        <v>1730</v>
      </c>
      <c r="C340" s="2">
        <v>6.0802690993699997E-2</v>
      </c>
      <c r="D340" s="2">
        <v>0.752</v>
      </c>
      <c r="E340" s="2">
        <v>46.66</v>
      </c>
      <c r="F340" s="2">
        <v>1.8</v>
      </c>
      <c r="G340" s="2">
        <v>0.47799999999999998</v>
      </c>
      <c r="H340" s="1">
        <v>0</v>
      </c>
      <c r="I340" s="2">
        <f t="shared" si="58"/>
        <v>1.26</v>
      </c>
      <c r="J340" s="2">
        <f t="shared" si="59"/>
        <v>0.23899999999999999</v>
      </c>
      <c r="K340" s="1">
        <v>77</v>
      </c>
      <c r="L340" s="1">
        <f t="shared" si="54"/>
        <v>0.17778868987067195</v>
      </c>
      <c r="M340">
        <f t="shared" si="55"/>
        <v>219</v>
      </c>
      <c r="N340">
        <f t="shared" si="56"/>
        <v>1</v>
      </c>
      <c r="O340">
        <f t="shared" si="57"/>
        <v>0.1</v>
      </c>
    </row>
    <row r="341" spans="1:15">
      <c r="A341" s="1" t="s">
        <v>38</v>
      </c>
      <c r="B341" s="1">
        <v>1730</v>
      </c>
      <c r="C341" s="2">
        <v>0.108489553131</v>
      </c>
      <c r="D341" s="2">
        <v>0.752</v>
      </c>
      <c r="E341" s="2">
        <v>46.66</v>
      </c>
      <c r="F341" s="2">
        <v>1.8</v>
      </c>
      <c r="G341" s="2">
        <v>0.47799999999999998</v>
      </c>
      <c r="H341" s="1">
        <v>0</v>
      </c>
      <c r="I341" s="2">
        <f t="shared" si="58"/>
        <v>1.26</v>
      </c>
      <c r="J341" s="2">
        <f t="shared" si="59"/>
        <v>0.23899999999999999</v>
      </c>
      <c r="K341" s="1">
        <v>137</v>
      </c>
      <c r="L341" s="1">
        <f t="shared" si="54"/>
        <v>0.31722634640979414</v>
      </c>
      <c r="M341">
        <f t="shared" si="55"/>
        <v>391</v>
      </c>
      <c r="N341">
        <f t="shared" si="56"/>
        <v>1</v>
      </c>
      <c r="O341">
        <f t="shared" si="57"/>
        <v>0.2</v>
      </c>
    </row>
    <row r="342" spans="1:15">
      <c r="A342" s="1" t="s">
        <v>38</v>
      </c>
      <c r="B342" s="1">
        <v>1730</v>
      </c>
      <c r="C342" s="2">
        <v>3.7047106964699997E-2</v>
      </c>
      <c r="D342" s="2">
        <v>0.76800000000000002</v>
      </c>
      <c r="E342" s="2">
        <v>46.66</v>
      </c>
      <c r="F342" s="2">
        <v>1.8</v>
      </c>
      <c r="G342" s="2">
        <v>0.47799999999999998</v>
      </c>
      <c r="H342" s="1">
        <v>0</v>
      </c>
      <c r="I342" s="2">
        <f t="shared" si="58"/>
        <v>1.26</v>
      </c>
      <c r="J342" s="2">
        <f t="shared" si="59"/>
        <v>0.23899999999999999</v>
      </c>
      <c r="K342" s="1">
        <v>48</v>
      </c>
      <c r="L342" s="1">
        <f t="shared" si="54"/>
        <v>0.11063155270226571</v>
      </c>
      <c r="M342">
        <f t="shared" si="55"/>
        <v>136</v>
      </c>
      <c r="N342">
        <f t="shared" si="56"/>
        <v>0</v>
      </c>
      <c r="O342">
        <f t="shared" si="57"/>
        <v>0.1</v>
      </c>
    </row>
    <row r="343" spans="1:15">
      <c r="A343" s="1" t="s">
        <v>38</v>
      </c>
      <c r="B343" s="1">
        <v>1730</v>
      </c>
      <c r="C343" s="2">
        <v>4.38266719022E-2</v>
      </c>
      <c r="D343" s="2">
        <v>0.76800000000000002</v>
      </c>
      <c r="E343" s="2">
        <v>46.66</v>
      </c>
      <c r="F343" s="2">
        <v>1.8</v>
      </c>
      <c r="G343" s="2">
        <v>0.47799999999999998</v>
      </c>
      <c r="H343" s="1">
        <v>0</v>
      </c>
      <c r="I343" s="2">
        <f t="shared" si="58"/>
        <v>1.26</v>
      </c>
      <c r="J343" s="2">
        <f t="shared" si="59"/>
        <v>0.23899999999999999</v>
      </c>
      <c r="K343" s="1">
        <v>77</v>
      </c>
      <c r="L343" s="1">
        <f t="shared" si="54"/>
        <v>0.1308769607012257</v>
      </c>
      <c r="M343">
        <f t="shared" si="55"/>
        <v>161</v>
      </c>
      <c r="N343">
        <f t="shared" si="56"/>
        <v>0</v>
      </c>
      <c r="O343">
        <f t="shared" si="57"/>
        <v>0.1</v>
      </c>
    </row>
    <row r="344" spans="1:15">
      <c r="A344" s="1" t="s">
        <v>38</v>
      </c>
      <c r="B344" s="1">
        <v>1730</v>
      </c>
      <c r="C344" s="2">
        <v>0.142842539667</v>
      </c>
      <c r="D344" s="2">
        <v>0.76800000000000002</v>
      </c>
      <c r="E344" s="2">
        <v>46.66</v>
      </c>
      <c r="F344" s="2">
        <v>1.8</v>
      </c>
      <c r="G344" s="2">
        <v>0.47799999999999998</v>
      </c>
      <c r="H344" s="1">
        <v>0</v>
      </c>
      <c r="I344" s="2">
        <f t="shared" si="58"/>
        <v>1.26</v>
      </c>
      <c r="J344" s="2">
        <f t="shared" si="59"/>
        <v>0.23899999999999999</v>
      </c>
      <c r="K344" s="1">
        <v>184</v>
      </c>
      <c r="L344" s="1">
        <f t="shared" ref="L344:L357" si="60">E344*D344*C344/12</f>
        <v>0.42656210565518204</v>
      </c>
      <c r="M344">
        <f t="shared" ref="M344:M357" si="61">ROUND(E344*D344*C344*102.79,0)</f>
        <v>526</v>
      </c>
      <c r="N344">
        <f t="shared" ref="N344:N357" si="62">ROUND(I344*M344*0.002205,0)</f>
        <v>1</v>
      </c>
      <c r="O344">
        <f t="shared" ref="O344:O357" si="63">ROUND(J344*M344*0.002205,1)</f>
        <v>0.3</v>
      </c>
    </row>
    <row r="345" spans="1:15">
      <c r="A345" s="1" t="s">
        <v>38</v>
      </c>
      <c r="B345" s="1">
        <v>1730</v>
      </c>
      <c r="C345" s="2">
        <v>4.6517407044600001E-2</v>
      </c>
      <c r="D345" s="2">
        <v>0.752</v>
      </c>
      <c r="E345" s="2">
        <v>46.66</v>
      </c>
      <c r="F345" s="2">
        <v>1.8</v>
      </c>
      <c r="G345" s="2">
        <v>0.47799999999999998</v>
      </c>
      <c r="H345" s="1">
        <v>0</v>
      </c>
      <c r="I345" s="2">
        <f t="shared" si="58"/>
        <v>1.26</v>
      </c>
      <c r="J345" s="2">
        <f t="shared" si="59"/>
        <v>0.23899999999999999</v>
      </c>
      <c r="K345" s="1">
        <v>59</v>
      </c>
      <c r="L345" s="1">
        <f t="shared" si="60"/>
        <v>0.13601813866259824</v>
      </c>
      <c r="M345">
        <f t="shared" si="61"/>
        <v>168</v>
      </c>
      <c r="N345">
        <f t="shared" si="62"/>
        <v>0</v>
      </c>
      <c r="O345">
        <f t="shared" si="63"/>
        <v>0.1</v>
      </c>
    </row>
    <row r="346" spans="1:15">
      <c r="A346" s="1" t="s">
        <v>38</v>
      </c>
      <c r="B346" s="1">
        <v>1730</v>
      </c>
      <c r="C346" s="2">
        <v>1.10199543779E-4</v>
      </c>
      <c r="D346" s="2">
        <v>0.752</v>
      </c>
      <c r="E346" s="2">
        <v>46.66</v>
      </c>
      <c r="F346" s="2">
        <v>1.8</v>
      </c>
      <c r="G346" s="2">
        <v>0.47799999999999998</v>
      </c>
      <c r="H346" s="1">
        <v>0</v>
      </c>
      <c r="I346" s="2">
        <f t="shared" ref="I346:I357" si="64">F346*0.7</f>
        <v>1.26</v>
      </c>
      <c r="J346" s="2">
        <f t="shared" ref="J346:J357" si="65">G346*0.5</f>
        <v>0.23899999999999999</v>
      </c>
      <c r="K346" s="1">
        <v>0</v>
      </c>
      <c r="L346" s="1">
        <f t="shared" si="60"/>
        <v>3.222264046642967E-4</v>
      </c>
      <c r="M346">
        <f t="shared" si="61"/>
        <v>0</v>
      </c>
      <c r="N346">
        <f t="shared" si="62"/>
        <v>0</v>
      </c>
      <c r="O346">
        <f t="shared" si="63"/>
        <v>0</v>
      </c>
    </row>
    <row r="347" spans="1:15">
      <c r="A347" s="1" t="s">
        <v>38</v>
      </c>
      <c r="B347" s="1">
        <v>1730</v>
      </c>
      <c r="C347" s="2">
        <v>4.3767675448600003E-2</v>
      </c>
      <c r="D347" s="2">
        <v>0.76800000000000002</v>
      </c>
      <c r="E347" s="2">
        <v>46.66</v>
      </c>
      <c r="F347" s="2">
        <v>1.8</v>
      </c>
      <c r="G347" s="2">
        <v>0.47799999999999998</v>
      </c>
      <c r="H347" s="1">
        <v>0</v>
      </c>
      <c r="I347" s="2">
        <f t="shared" si="64"/>
        <v>1.26</v>
      </c>
      <c r="J347" s="2">
        <f t="shared" si="65"/>
        <v>0.23899999999999999</v>
      </c>
      <c r="K347" s="1">
        <v>56</v>
      </c>
      <c r="L347" s="1">
        <f t="shared" si="60"/>
        <v>0.13070078313162728</v>
      </c>
      <c r="M347">
        <f t="shared" si="61"/>
        <v>161</v>
      </c>
      <c r="N347">
        <f t="shared" si="62"/>
        <v>0</v>
      </c>
      <c r="O347">
        <f t="shared" si="63"/>
        <v>0.1</v>
      </c>
    </row>
    <row r="348" spans="1:15">
      <c r="A348" s="1" t="s">
        <v>38</v>
      </c>
      <c r="B348" s="1">
        <v>1730</v>
      </c>
      <c r="C348" s="2">
        <v>1.2066623574999999E-2</v>
      </c>
      <c r="D348" s="2">
        <v>0.76800000000000002</v>
      </c>
      <c r="E348" s="2">
        <v>46.66</v>
      </c>
      <c r="F348" s="2">
        <v>1.8</v>
      </c>
      <c r="G348" s="2">
        <v>0.47799999999999998</v>
      </c>
      <c r="H348" s="1">
        <v>0</v>
      </c>
      <c r="I348" s="2">
        <f t="shared" si="64"/>
        <v>1.26</v>
      </c>
      <c r="J348" s="2">
        <f t="shared" si="65"/>
        <v>0.23899999999999999</v>
      </c>
      <c r="K348" s="1">
        <v>16</v>
      </c>
      <c r="L348" s="1">
        <f t="shared" si="60"/>
        <v>3.6033833984608001E-2</v>
      </c>
      <c r="M348">
        <f t="shared" si="61"/>
        <v>44</v>
      </c>
      <c r="N348">
        <f t="shared" si="62"/>
        <v>0</v>
      </c>
      <c r="O348">
        <f t="shared" si="63"/>
        <v>0</v>
      </c>
    </row>
    <row r="349" spans="1:15">
      <c r="A349" s="1" t="s">
        <v>38</v>
      </c>
      <c r="B349" s="1">
        <v>1730</v>
      </c>
      <c r="C349" s="2">
        <v>0.210085350473</v>
      </c>
      <c r="D349" s="2">
        <v>0.76800000000000002</v>
      </c>
      <c r="E349" s="2">
        <v>46.66</v>
      </c>
      <c r="F349" s="2">
        <v>1.8</v>
      </c>
      <c r="G349" s="2">
        <v>0.47799999999999998</v>
      </c>
      <c r="H349" s="1">
        <v>0</v>
      </c>
      <c r="I349" s="2">
        <f t="shared" si="64"/>
        <v>1.26</v>
      </c>
      <c r="J349" s="2">
        <f t="shared" si="65"/>
        <v>0.23899999999999999</v>
      </c>
      <c r="K349" s="1">
        <v>334</v>
      </c>
      <c r="L349" s="1">
        <f t="shared" si="60"/>
        <v>0.62736527699649147</v>
      </c>
      <c r="M349">
        <f t="shared" si="61"/>
        <v>774</v>
      </c>
      <c r="N349">
        <f t="shared" si="62"/>
        <v>2</v>
      </c>
      <c r="O349">
        <f t="shared" si="63"/>
        <v>0.4</v>
      </c>
    </row>
    <row r="350" spans="1:15">
      <c r="A350" s="1" t="s">
        <v>38</v>
      </c>
      <c r="B350" s="1">
        <v>1730</v>
      </c>
      <c r="C350" s="2">
        <v>0.34989110970600001</v>
      </c>
      <c r="D350" s="2">
        <v>0.76800000000000002</v>
      </c>
      <c r="E350" s="2">
        <v>46.66</v>
      </c>
      <c r="F350" s="2">
        <v>1.8</v>
      </c>
      <c r="G350" s="2">
        <v>0.47799999999999998</v>
      </c>
      <c r="H350" s="1">
        <v>0</v>
      </c>
      <c r="I350" s="2">
        <f t="shared" si="64"/>
        <v>1.26</v>
      </c>
      <c r="J350" s="2">
        <f t="shared" si="65"/>
        <v>0.23899999999999999</v>
      </c>
      <c r="K350" s="1">
        <v>452</v>
      </c>
      <c r="L350" s="1">
        <f t="shared" si="60"/>
        <v>1.0448588274484454</v>
      </c>
      <c r="M350">
        <f t="shared" si="61"/>
        <v>1289</v>
      </c>
      <c r="N350">
        <f t="shared" si="62"/>
        <v>4</v>
      </c>
      <c r="O350">
        <f t="shared" si="63"/>
        <v>0.7</v>
      </c>
    </row>
    <row r="351" spans="1:15">
      <c r="A351" s="1" t="s">
        <v>38</v>
      </c>
      <c r="B351" s="1">
        <v>1730</v>
      </c>
      <c r="C351" s="2">
        <v>0.415675958761</v>
      </c>
      <c r="D351" s="2">
        <v>0.76800000000000002</v>
      </c>
      <c r="E351" s="2">
        <v>46.66</v>
      </c>
      <c r="F351" s="2">
        <v>1.8</v>
      </c>
      <c r="G351" s="2">
        <v>0.47799999999999998</v>
      </c>
      <c r="H351" s="1">
        <v>0</v>
      </c>
      <c r="I351" s="2">
        <f t="shared" si="64"/>
        <v>1.26</v>
      </c>
      <c r="J351" s="2">
        <f t="shared" si="65"/>
        <v>0.23899999999999999</v>
      </c>
      <c r="K351" s="1">
        <v>537</v>
      </c>
      <c r="L351" s="1">
        <f t="shared" si="60"/>
        <v>1.2413081750904487</v>
      </c>
      <c r="M351">
        <f t="shared" si="61"/>
        <v>1531</v>
      </c>
      <c r="N351">
        <f t="shared" si="62"/>
        <v>4</v>
      </c>
      <c r="O351">
        <f t="shared" si="63"/>
        <v>0.8</v>
      </c>
    </row>
    <row r="352" spans="1:15">
      <c r="A352" s="1" t="s">
        <v>38</v>
      </c>
      <c r="B352" s="1">
        <v>1730</v>
      </c>
      <c r="C352" s="2">
        <v>0.210962353307</v>
      </c>
      <c r="D352" s="2">
        <v>0.752</v>
      </c>
      <c r="E352" s="2">
        <v>46.66</v>
      </c>
      <c r="F352" s="2">
        <v>1.8</v>
      </c>
      <c r="G352" s="2">
        <v>0.47799999999999998</v>
      </c>
      <c r="H352" s="1">
        <v>0</v>
      </c>
      <c r="I352" s="2">
        <f t="shared" si="64"/>
        <v>1.26</v>
      </c>
      <c r="J352" s="2">
        <f t="shared" si="65"/>
        <v>0.23899999999999999</v>
      </c>
      <c r="K352" s="1">
        <v>267</v>
      </c>
      <c r="L352" s="1">
        <f t="shared" si="60"/>
        <v>0.61685954673242283</v>
      </c>
      <c r="M352">
        <f t="shared" si="61"/>
        <v>761</v>
      </c>
      <c r="N352">
        <f t="shared" si="62"/>
        <v>2</v>
      </c>
      <c r="O352">
        <f t="shared" si="63"/>
        <v>0.4</v>
      </c>
    </row>
    <row r="353" spans="1:15">
      <c r="A353" s="1" t="s">
        <v>38</v>
      </c>
      <c r="B353" s="1">
        <v>1730</v>
      </c>
      <c r="C353" s="2">
        <v>5.0430229469600003E-3</v>
      </c>
      <c r="D353" s="2">
        <v>0.72399999999999998</v>
      </c>
      <c r="E353" s="2">
        <v>46.66</v>
      </c>
      <c r="F353" s="2">
        <v>1.8</v>
      </c>
      <c r="G353" s="2">
        <v>0.47799999999999998</v>
      </c>
      <c r="H353" s="1">
        <v>0</v>
      </c>
      <c r="I353" s="2">
        <f t="shared" si="64"/>
        <v>1.26</v>
      </c>
      <c r="J353" s="2">
        <f t="shared" si="65"/>
        <v>0.23899999999999999</v>
      </c>
      <c r="K353" s="1">
        <v>6</v>
      </c>
      <c r="L353" s="1">
        <f t="shared" si="60"/>
        <v>1.4196882859210933E-2</v>
      </c>
      <c r="M353">
        <f t="shared" si="61"/>
        <v>18</v>
      </c>
      <c r="N353">
        <f t="shared" si="62"/>
        <v>0</v>
      </c>
      <c r="O353">
        <f t="shared" si="63"/>
        <v>0</v>
      </c>
    </row>
    <row r="354" spans="1:15">
      <c r="A354" s="1" t="s">
        <v>38</v>
      </c>
      <c r="B354" s="1">
        <v>1730</v>
      </c>
      <c r="C354" s="2">
        <v>6.70144370745E-2</v>
      </c>
      <c r="D354" s="2">
        <v>0.752</v>
      </c>
      <c r="E354" s="2">
        <v>46.66</v>
      </c>
      <c r="F354" s="2">
        <v>1.8</v>
      </c>
      <c r="G354" s="2">
        <v>0.47799999999999998</v>
      </c>
      <c r="H354" s="1">
        <v>0</v>
      </c>
      <c r="I354" s="2">
        <f t="shared" si="64"/>
        <v>1.26</v>
      </c>
      <c r="J354" s="2">
        <f t="shared" si="65"/>
        <v>0.23899999999999999</v>
      </c>
      <c r="K354" s="1">
        <v>85</v>
      </c>
      <c r="L354" s="1">
        <f t="shared" si="60"/>
        <v>0.1959520010574933</v>
      </c>
      <c r="M354">
        <f t="shared" si="61"/>
        <v>242</v>
      </c>
      <c r="N354">
        <f t="shared" si="62"/>
        <v>1</v>
      </c>
      <c r="O354">
        <f t="shared" si="63"/>
        <v>0.1</v>
      </c>
    </row>
    <row r="355" spans="1:15">
      <c r="A355" s="1" t="s">
        <v>38</v>
      </c>
      <c r="B355" s="1">
        <v>1730</v>
      </c>
      <c r="C355" s="2">
        <v>4.7228365366499998E-2</v>
      </c>
      <c r="D355" s="2">
        <v>0.752</v>
      </c>
      <c r="E355" s="2">
        <v>46.66</v>
      </c>
      <c r="F355" s="2">
        <v>1.8</v>
      </c>
      <c r="G355" s="2">
        <v>0.47799999999999998</v>
      </c>
      <c r="H355" s="1">
        <v>0</v>
      </c>
      <c r="I355" s="2">
        <f t="shared" si="64"/>
        <v>1.26</v>
      </c>
      <c r="J355" s="2">
        <f t="shared" si="65"/>
        <v>0.23899999999999999</v>
      </c>
      <c r="K355" s="1">
        <v>60</v>
      </c>
      <c r="L355" s="1">
        <f t="shared" si="60"/>
        <v>0.13809699975472242</v>
      </c>
      <c r="M355">
        <f t="shared" si="61"/>
        <v>170</v>
      </c>
      <c r="N355">
        <f t="shared" si="62"/>
        <v>0</v>
      </c>
      <c r="O355">
        <f t="shared" si="63"/>
        <v>0.1</v>
      </c>
    </row>
    <row r="356" spans="1:15">
      <c r="A356" s="1" t="s">
        <v>38</v>
      </c>
      <c r="B356" s="1">
        <v>1730</v>
      </c>
      <c r="C356" s="2">
        <v>5.8870245048300001E-3</v>
      </c>
      <c r="D356" s="2">
        <v>0.752</v>
      </c>
      <c r="E356" s="2">
        <v>46.66</v>
      </c>
      <c r="F356" s="2">
        <v>1.8</v>
      </c>
      <c r="G356" s="2">
        <v>0.47799999999999998</v>
      </c>
      <c r="H356" s="1">
        <v>0</v>
      </c>
      <c r="I356" s="2">
        <f t="shared" si="64"/>
        <v>1.26</v>
      </c>
      <c r="J356" s="2">
        <f t="shared" si="65"/>
        <v>0.23899999999999999</v>
      </c>
      <c r="K356" s="1">
        <v>7</v>
      </c>
      <c r="L356" s="1">
        <f t="shared" si="60"/>
        <v>1.7213816639443047E-2</v>
      </c>
      <c r="M356">
        <f t="shared" si="61"/>
        <v>21</v>
      </c>
      <c r="N356">
        <f t="shared" si="62"/>
        <v>0</v>
      </c>
      <c r="O356">
        <f t="shared" si="63"/>
        <v>0</v>
      </c>
    </row>
    <row r="357" spans="1:15">
      <c r="A357" s="1" t="s">
        <v>38</v>
      </c>
      <c r="B357" s="1">
        <v>1730</v>
      </c>
      <c r="C357" s="2">
        <v>1.7656022313000001E-2</v>
      </c>
      <c r="D357" s="2">
        <v>0.752</v>
      </c>
      <c r="E357" s="2">
        <v>46.66</v>
      </c>
      <c r="F357" s="2">
        <v>1.8</v>
      </c>
      <c r="G357" s="2">
        <v>0.47799999999999998</v>
      </c>
      <c r="H357" s="1">
        <v>0</v>
      </c>
      <c r="I357" s="2">
        <f t="shared" si="64"/>
        <v>1.26</v>
      </c>
      <c r="J357" s="2">
        <f t="shared" si="65"/>
        <v>0.23899999999999999</v>
      </c>
      <c r="K357" s="1">
        <v>22</v>
      </c>
      <c r="L357" s="1">
        <f t="shared" si="60"/>
        <v>5.1626680070473684E-2</v>
      </c>
      <c r="M357">
        <f t="shared" si="61"/>
        <v>64</v>
      </c>
      <c r="N357">
        <f t="shared" si="62"/>
        <v>0</v>
      </c>
      <c r="O357">
        <f t="shared" si="63"/>
        <v>0</v>
      </c>
    </row>
    <row r="358" spans="1:15">
      <c r="C358" s="2">
        <f>SUM(C2:C357)</f>
        <v>1728.9257363551997</v>
      </c>
      <c r="N358">
        <f>SUM(N2:N357)</f>
        <v>24468</v>
      </c>
      <c r="O358">
        <f>SUM(O2:O357)</f>
        <v>6459.1000000000276</v>
      </c>
    </row>
  </sheetData>
  <sortState ref="A2:L659">
    <sortCondition descending="1" ref="L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04"/>
  <sheetViews>
    <sheetView topLeftCell="A292" workbookViewId="0">
      <selection activeCell="D310" sqref="D310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3" width="14.7109375" customWidth="1"/>
  </cols>
  <sheetData>
    <row r="1" spans="1:15" ht="30">
      <c r="A1" s="1" t="s">
        <v>39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38</v>
      </c>
      <c r="B2" s="1">
        <v>5300</v>
      </c>
      <c r="C2" s="2">
        <v>0.56978285313699994</v>
      </c>
      <c r="D2" s="2">
        <v>0.5</v>
      </c>
      <c r="E2" s="2">
        <v>46.66</v>
      </c>
      <c r="F2" s="2">
        <v>0.6</v>
      </c>
      <c r="G2" s="2">
        <v>0.13500000000000001</v>
      </c>
      <c r="H2" s="1">
        <v>1</v>
      </c>
      <c r="I2" s="2">
        <f t="shared" ref="I2:J25" si="0">F2</f>
        <v>0.6</v>
      </c>
      <c r="J2" s="2">
        <f t="shared" si="0"/>
        <v>0.13500000000000001</v>
      </c>
      <c r="K2" s="1">
        <v>479</v>
      </c>
      <c r="L2" s="1">
        <f t="shared" ref="L2:L25" si="1">E2*D2*C2/12</f>
        <v>1.107752830307184</v>
      </c>
      <c r="M2">
        <f t="shared" ref="M2:M25" si="2">ROUND(E2*D2*C2*102.79,0)</f>
        <v>1366</v>
      </c>
      <c r="N2">
        <f t="shared" ref="N2:N25" si="3">ROUND(I2*M2*0.002205,0)</f>
        <v>2</v>
      </c>
      <c r="O2">
        <f t="shared" ref="O2:O25" si="4">ROUND(J2*M2*0.002205,1)</f>
        <v>0.4</v>
      </c>
    </row>
    <row r="3" spans="1:15">
      <c r="A3" s="1" t="s">
        <v>38</v>
      </c>
      <c r="B3" s="1">
        <v>5300</v>
      </c>
      <c r="C3" s="2">
        <v>2.2582160459599998</v>
      </c>
      <c r="D3" s="2">
        <v>0.5</v>
      </c>
      <c r="E3" s="2">
        <v>46.66</v>
      </c>
      <c r="F3" s="2">
        <v>0.6</v>
      </c>
      <c r="G3" s="2">
        <v>0.13500000000000001</v>
      </c>
      <c r="H3" s="1">
        <v>1</v>
      </c>
      <c r="I3" s="2">
        <f t="shared" si="0"/>
        <v>0.6</v>
      </c>
      <c r="J3" s="2">
        <f t="shared" si="0"/>
        <v>0.13500000000000001</v>
      </c>
      <c r="K3" s="1">
        <v>1898</v>
      </c>
      <c r="L3" s="1">
        <f t="shared" si="1"/>
        <v>4.3903483626872326</v>
      </c>
      <c r="M3">
        <f t="shared" si="2"/>
        <v>5415</v>
      </c>
      <c r="N3">
        <f t="shared" si="3"/>
        <v>7</v>
      </c>
      <c r="O3">
        <f t="shared" si="4"/>
        <v>1.6</v>
      </c>
    </row>
    <row r="4" spans="1:15">
      <c r="A4" s="1" t="s">
        <v>38</v>
      </c>
      <c r="B4" s="1">
        <v>5300</v>
      </c>
      <c r="C4" s="2">
        <v>0.74981290505700005</v>
      </c>
      <c r="D4" s="2">
        <v>0.5</v>
      </c>
      <c r="E4" s="2">
        <v>46.66</v>
      </c>
      <c r="F4" s="2">
        <v>0.6</v>
      </c>
      <c r="G4" s="2">
        <v>0.13500000000000001</v>
      </c>
      <c r="H4" s="1">
        <v>1</v>
      </c>
      <c r="I4" s="2">
        <f t="shared" si="0"/>
        <v>0.6</v>
      </c>
      <c r="J4" s="2">
        <f t="shared" si="0"/>
        <v>0.13500000000000001</v>
      </c>
      <c r="K4" s="1">
        <v>630</v>
      </c>
      <c r="L4" s="1">
        <f t="shared" si="1"/>
        <v>1.4577612562483175</v>
      </c>
      <c r="M4">
        <f t="shared" si="2"/>
        <v>1798</v>
      </c>
      <c r="N4">
        <f t="shared" si="3"/>
        <v>2</v>
      </c>
      <c r="O4">
        <f t="shared" si="4"/>
        <v>0.5</v>
      </c>
    </row>
    <row r="5" spans="1:15">
      <c r="A5" s="1" t="s">
        <v>38</v>
      </c>
      <c r="B5" s="1">
        <v>5100</v>
      </c>
      <c r="C5" s="2">
        <v>6.3812658916499995E-2</v>
      </c>
      <c r="D5" s="2">
        <v>1</v>
      </c>
      <c r="E5" s="2">
        <v>46.66</v>
      </c>
      <c r="F5" s="2">
        <v>0.6</v>
      </c>
      <c r="G5" s="2">
        <v>0.05</v>
      </c>
      <c r="H5" s="1">
        <v>1</v>
      </c>
      <c r="I5" s="2">
        <f t="shared" si="0"/>
        <v>0.6</v>
      </c>
      <c r="J5" s="2">
        <f t="shared" si="0"/>
        <v>0.05</v>
      </c>
      <c r="K5" s="1">
        <v>107</v>
      </c>
      <c r="L5" s="1">
        <f t="shared" si="1"/>
        <v>0.24812488875365746</v>
      </c>
      <c r="M5">
        <f t="shared" si="2"/>
        <v>306</v>
      </c>
      <c r="N5">
        <f t="shared" si="3"/>
        <v>0</v>
      </c>
      <c r="O5">
        <f t="shared" si="4"/>
        <v>0</v>
      </c>
    </row>
    <row r="6" spans="1:15">
      <c r="A6" s="1" t="s">
        <v>38</v>
      </c>
      <c r="B6" s="1">
        <v>5100</v>
      </c>
      <c r="C6" s="2">
        <v>0.26130677412999997</v>
      </c>
      <c r="D6" s="2">
        <v>1</v>
      </c>
      <c r="E6" s="2">
        <v>46.66</v>
      </c>
      <c r="F6" s="2">
        <v>0.6</v>
      </c>
      <c r="G6" s="2">
        <v>0.05</v>
      </c>
      <c r="H6" s="1">
        <v>1</v>
      </c>
      <c r="I6" s="2">
        <f t="shared" si="0"/>
        <v>0.6</v>
      </c>
      <c r="J6" s="2">
        <f t="shared" si="0"/>
        <v>0.05</v>
      </c>
      <c r="K6" s="1">
        <v>439</v>
      </c>
      <c r="L6" s="1">
        <f t="shared" si="1"/>
        <v>1.0160478400754831</v>
      </c>
      <c r="M6">
        <f t="shared" si="2"/>
        <v>1253</v>
      </c>
      <c r="N6">
        <f t="shared" si="3"/>
        <v>2</v>
      </c>
      <c r="O6">
        <f t="shared" si="4"/>
        <v>0.1</v>
      </c>
    </row>
    <row r="7" spans="1:15">
      <c r="A7" s="1" t="s">
        <v>38</v>
      </c>
      <c r="B7" s="1">
        <v>5300</v>
      </c>
      <c r="C7" s="2">
        <v>7.1037198360600004E-2</v>
      </c>
      <c r="D7" s="2">
        <v>0.5</v>
      </c>
      <c r="E7" s="2">
        <v>46.66</v>
      </c>
      <c r="F7" s="2">
        <v>0.6</v>
      </c>
      <c r="G7" s="2">
        <v>0.13500000000000001</v>
      </c>
      <c r="H7" s="1">
        <v>1</v>
      </c>
      <c r="I7" s="2">
        <f t="shared" si="0"/>
        <v>0.6</v>
      </c>
      <c r="J7" s="2">
        <f t="shared" si="0"/>
        <v>0.13500000000000001</v>
      </c>
      <c r="K7" s="1">
        <v>60</v>
      </c>
      <c r="L7" s="1">
        <f t="shared" si="1"/>
        <v>0.1381081531460665</v>
      </c>
      <c r="M7">
        <f t="shared" si="2"/>
        <v>170</v>
      </c>
      <c r="N7">
        <f t="shared" si="3"/>
        <v>0</v>
      </c>
      <c r="O7">
        <f t="shared" si="4"/>
        <v>0.1</v>
      </c>
    </row>
    <row r="8" spans="1:15">
      <c r="A8" s="1" t="s">
        <v>38</v>
      </c>
      <c r="B8" s="1">
        <v>5100</v>
      </c>
      <c r="C8" s="2">
        <v>0.129503683758</v>
      </c>
      <c r="D8" s="2">
        <v>1</v>
      </c>
      <c r="E8" s="2">
        <v>46.66</v>
      </c>
      <c r="F8" s="2">
        <v>0.6</v>
      </c>
      <c r="G8" s="2">
        <v>0.05</v>
      </c>
      <c r="H8" s="1">
        <v>1</v>
      </c>
      <c r="I8" s="2">
        <f t="shared" si="0"/>
        <v>0.6</v>
      </c>
      <c r="J8" s="2">
        <f t="shared" si="0"/>
        <v>0.05</v>
      </c>
      <c r="K8" s="1">
        <v>218</v>
      </c>
      <c r="L8" s="1">
        <f t="shared" si="1"/>
        <v>0.50355349034568997</v>
      </c>
      <c r="M8">
        <f t="shared" si="2"/>
        <v>621</v>
      </c>
      <c r="N8">
        <f t="shared" si="3"/>
        <v>1</v>
      </c>
      <c r="O8">
        <f t="shared" si="4"/>
        <v>0.1</v>
      </c>
    </row>
    <row r="9" spans="1:15">
      <c r="A9" s="1" t="s">
        <v>38</v>
      </c>
      <c r="B9" s="1">
        <v>3200</v>
      </c>
      <c r="C9" s="2">
        <v>0.31000074059499999</v>
      </c>
      <c r="D9" s="2">
        <v>0.23100000000000001</v>
      </c>
      <c r="E9" s="2">
        <v>46.66</v>
      </c>
      <c r="F9" s="2">
        <v>1.2</v>
      </c>
      <c r="G9" s="2">
        <v>6.4000000000000001E-2</v>
      </c>
      <c r="H9" s="1">
        <v>1</v>
      </c>
      <c r="I9" s="2">
        <f t="shared" si="0"/>
        <v>1.2</v>
      </c>
      <c r="J9" s="2">
        <f t="shared" si="0"/>
        <v>6.4000000000000001E-2</v>
      </c>
      <c r="K9" s="1">
        <v>120</v>
      </c>
      <c r="L9" s="1">
        <f t="shared" si="1"/>
        <v>0.27844421520613194</v>
      </c>
      <c r="M9">
        <f t="shared" si="2"/>
        <v>343</v>
      </c>
      <c r="N9">
        <f t="shared" si="3"/>
        <v>1</v>
      </c>
      <c r="O9">
        <f t="shared" si="4"/>
        <v>0</v>
      </c>
    </row>
    <row r="10" spans="1:15">
      <c r="A10" s="1" t="s">
        <v>38</v>
      </c>
      <c r="B10" s="1">
        <v>4200</v>
      </c>
      <c r="C10" s="2">
        <v>1.0287302707999999</v>
      </c>
      <c r="D10" s="2">
        <v>0.25800000000000001</v>
      </c>
      <c r="E10" s="2">
        <v>46.66</v>
      </c>
      <c r="F10" s="2">
        <v>0.7</v>
      </c>
      <c r="G10" s="2">
        <v>0.09</v>
      </c>
      <c r="H10" s="1">
        <v>1</v>
      </c>
      <c r="I10" s="2">
        <f t="shared" si="0"/>
        <v>0.7</v>
      </c>
      <c r="J10" s="2">
        <f t="shared" si="0"/>
        <v>0.09</v>
      </c>
      <c r="K10" s="1">
        <v>446</v>
      </c>
      <c r="L10" s="1">
        <f t="shared" si="1"/>
        <v>1.0320119203638518</v>
      </c>
      <c r="M10">
        <f t="shared" si="2"/>
        <v>1273</v>
      </c>
      <c r="N10">
        <f t="shared" si="3"/>
        <v>2</v>
      </c>
      <c r="O10">
        <f t="shared" si="4"/>
        <v>0.3</v>
      </c>
    </row>
    <row r="11" spans="1:15">
      <c r="A11" s="1" t="s">
        <v>38</v>
      </c>
      <c r="B11" s="1">
        <v>5100</v>
      </c>
      <c r="C11" s="2">
        <v>1.4490596305100001</v>
      </c>
      <c r="D11" s="2">
        <v>1</v>
      </c>
      <c r="E11" s="2">
        <v>46.66</v>
      </c>
      <c r="F11" s="2">
        <v>0.6</v>
      </c>
      <c r="G11" s="2">
        <v>0.05</v>
      </c>
      <c r="H11" s="1">
        <v>1</v>
      </c>
      <c r="I11" s="2">
        <f t="shared" si="0"/>
        <v>0.6</v>
      </c>
      <c r="J11" s="2">
        <f t="shared" si="0"/>
        <v>0.05</v>
      </c>
      <c r="K11" s="1">
        <v>2435</v>
      </c>
      <c r="L11" s="1">
        <f t="shared" si="1"/>
        <v>5.6344268632997165</v>
      </c>
      <c r="M11">
        <f t="shared" si="2"/>
        <v>6950</v>
      </c>
      <c r="N11">
        <f t="shared" si="3"/>
        <v>9</v>
      </c>
      <c r="O11">
        <f t="shared" si="4"/>
        <v>0.8</v>
      </c>
    </row>
    <row r="12" spans="1:15">
      <c r="A12" s="1" t="s">
        <v>38</v>
      </c>
      <c r="B12" s="1">
        <v>5100</v>
      </c>
      <c r="C12" s="2">
        <v>4.86310289911E-2</v>
      </c>
      <c r="D12" s="2">
        <v>1</v>
      </c>
      <c r="E12" s="2">
        <v>46.66</v>
      </c>
      <c r="F12" s="2">
        <v>0.6</v>
      </c>
      <c r="G12" s="2">
        <v>0.05</v>
      </c>
      <c r="H12" s="1">
        <v>1</v>
      </c>
      <c r="I12" s="2">
        <f t="shared" si="0"/>
        <v>0.6</v>
      </c>
      <c r="J12" s="2">
        <f t="shared" si="0"/>
        <v>0.05</v>
      </c>
      <c r="K12" s="1">
        <v>82</v>
      </c>
      <c r="L12" s="1">
        <f t="shared" si="1"/>
        <v>0.1890936510603938</v>
      </c>
      <c r="M12">
        <f t="shared" si="2"/>
        <v>233</v>
      </c>
      <c r="N12">
        <f t="shared" si="3"/>
        <v>0</v>
      </c>
      <c r="O12">
        <f t="shared" si="4"/>
        <v>0</v>
      </c>
    </row>
    <row r="13" spans="1:15">
      <c r="A13" s="1" t="s">
        <v>38</v>
      </c>
      <c r="B13" s="1">
        <v>5100</v>
      </c>
      <c r="C13" s="2">
        <v>7.7527649323999999</v>
      </c>
      <c r="D13" s="2">
        <v>1</v>
      </c>
      <c r="E13" s="2">
        <v>46.66</v>
      </c>
      <c r="F13" s="2">
        <v>0.6</v>
      </c>
      <c r="G13" s="2">
        <v>0.05</v>
      </c>
      <c r="H13" s="1">
        <v>1</v>
      </c>
      <c r="I13" s="2">
        <f t="shared" si="0"/>
        <v>0.6</v>
      </c>
      <c r="J13" s="2">
        <f t="shared" si="0"/>
        <v>0.05</v>
      </c>
      <c r="K13" s="1">
        <v>13029</v>
      </c>
      <c r="L13" s="1">
        <f t="shared" si="1"/>
        <v>30.145334312148663</v>
      </c>
      <c r="M13">
        <f t="shared" si="2"/>
        <v>37184</v>
      </c>
      <c r="N13">
        <f t="shared" si="3"/>
        <v>49</v>
      </c>
      <c r="O13">
        <f t="shared" si="4"/>
        <v>4.0999999999999996</v>
      </c>
    </row>
    <row r="14" spans="1:15">
      <c r="A14" s="1" t="s">
        <v>38</v>
      </c>
      <c r="B14" s="1">
        <v>5100</v>
      </c>
      <c r="C14" s="2">
        <v>0.158960846589</v>
      </c>
      <c r="D14" s="2">
        <v>1</v>
      </c>
      <c r="E14" s="2">
        <v>46.66</v>
      </c>
      <c r="F14" s="2">
        <v>0.6</v>
      </c>
      <c r="G14" s="2">
        <v>0.05</v>
      </c>
      <c r="H14" s="1">
        <v>1</v>
      </c>
      <c r="I14" s="2">
        <f t="shared" si="0"/>
        <v>0.6</v>
      </c>
      <c r="J14" s="2">
        <f t="shared" si="0"/>
        <v>0.05</v>
      </c>
      <c r="K14" s="1">
        <v>267</v>
      </c>
      <c r="L14" s="1">
        <f t="shared" si="1"/>
        <v>0.61809275848689504</v>
      </c>
      <c r="M14">
        <f t="shared" si="2"/>
        <v>762</v>
      </c>
      <c r="N14">
        <f t="shared" si="3"/>
        <v>1</v>
      </c>
      <c r="O14">
        <f t="shared" si="4"/>
        <v>0.1</v>
      </c>
    </row>
    <row r="15" spans="1:15">
      <c r="A15" s="1" t="s">
        <v>38</v>
      </c>
      <c r="B15" s="1">
        <v>4200</v>
      </c>
      <c r="C15" s="2">
        <v>2.43848672434E-3</v>
      </c>
      <c r="D15" s="2">
        <v>0.25800000000000001</v>
      </c>
      <c r="E15" s="2">
        <v>46.66</v>
      </c>
      <c r="F15" s="2">
        <v>0.7</v>
      </c>
      <c r="G15" s="2">
        <v>0.09</v>
      </c>
      <c r="H15" s="1">
        <v>1</v>
      </c>
      <c r="I15" s="2">
        <f t="shared" si="0"/>
        <v>0.7</v>
      </c>
      <c r="J15" s="2">
        <f t="shared" si="0"/>
        <v>0.09</v>
      </c>
      <c r="K15" s="1">
        <v>1</v>
      </c>
      <c r="L15" s="1">
        <f t="shared" si="1"/>
        <v>2.4462654969906448E-3</v>
      </c>
      <c r="M15">
        <f t="shared" si="2"/>
        <v>3</v>
      </c>
      <c r="N15">
        <f t="shared" si="3"/>
        <v>0</v>
      </c>
      <c r="O15">
        <f t="shared" si="4"/>
        <v>0</v>
      </c>
    </row>
    <row r="16" spans="1:15">
      <c r="A16" s="1" t="s">
        <v>38</v>
      </c>
      <c r="B16" s="1">
        <v>3300</v>
      </c>
      <c r="C16" s="2">
        <v>0.25368017842899998</v>
      </c>
      <c r="D16" s="2">
        <v>0.28699999999999998</v>
      </c>
      <c r="E16" s="2">
        <v>46.66</v>
      </c>
      <c r="F16" s="2">
        <v>1.2</v>
      </c>
      <c r="G16" s="2">
        <v>6.4000000000000001E-2</v>
      </c>
      <c r="H16" s="1">
        <v>1</v>
      </c>
      <c r="I16" s="2">
        <f t="shared" si="0"/>
        <v>1.2</v>
      </c>
      <c r="J16" s="2">
        <f t="shared" si="0"/>
        <v>6.4000000000000001E-2</v>
      </c>
      <c r="K16" s="1">
        <v>122</v>
      </c>
      <c r="L16" s="1">
        <f t="shared" si="1"/>
        <v>0.2830948179181399</v>
      </c>
      <c r="M16">
        <f t="shared" si="2"/>
        <v>349</v>
      </c>
      <c r="N16">
        <f t="shared" si="3"/>
        <v>1</v>
      </c>
      <c r="O16">
        <f t="shared" si="4"/>
        <v>0</v>
      </c>
    </row>
    <row r="17" spans="1:15">
      <c r="A17" s="1" t="s">
        <v>38</v>
      </c>
      <c r="B17" s="1">
        <v>5100</v>
      </c>
      <c r="C17" s="2">
        <v>7.1449514441800002E-3</v>
      </c>
      <c r="D17" s="2">
        <v>1</v>
      </c>
      <c r="E17" s="2">
        <v>46.66</v>
      </c>
      <c r="F17" s="2">
        <v>0.6</v>
      </c>
      <c r="G17" s="2">
        <v>0.05</v>
      </c>
      <c r="H17" s="1">
        <v>1</v>
      </c>
      <c r="I17" s="2">
        <f t="shared" si="0"/>
        <v>0.6</v>
      </c>
      <c r="J17" s="2">
        <f t="shared" si="0"/>
        <v>0.05</v>
      </c>
      <c r="K17" s="1">
        <v>12</v>
      </c>
      <c r="L17" s="1">
        <f t="shared" si="1"/>
        <v>2.7781952865453232E-2</v>
      </c>
      <c r="M17">
        <f t="shared" si="2"/>
        <v>34</v>
      </c>
      <c r="N17">
        <f t="shared" si="3"/>
        <v>0</v>
      </c>
      <c r="O17">
        <f t="shared" si="4"/>
        <v>0</v>
      </c>
    </row>
    <row r="18" spans="1:15">
      <c r="A18" s="1" t="s">
        <v>38</v>
      </c>
      <c r="B18" s="1">
        <v>5100</v>
      </c>
      <c r="C18" s="2">
        <v>0.22046268296999999</v>
      </c>
      <c r="D18" s="2">
        <v>1</v>
      </c>
      <c r="E18" s="2">
        <v>46.66</v>
      </c>
      <c r="F18" s="2">
        <v>0.6</v>
      </c>
      <c r="G18" s="2">
        <v>0.05</v>
      </c>
      <c r="H18" s="1">
        <v>1</v>
      </c>
      <c r="I18" s="2">
        <f t="shared" si="0"/>
        <v>0.6</v>
      </c>
      <c r="J18" s="2">
        <f t="shared" si="0"/>
        <v>0.05</v>
      </c>
      <c r="K18" s="1">
        <v>371</v>
      </c>
      <c r="L18" s="1">
        <f t="shared" si="1"/>
        <v>0.85723239894834979</v>
      </c>
      <c r="M18">
        <f t="shared" si="2"/>
        <v>1057</v>
      </c>
      <c r="N18">
        <f t="shared" si="3"/>
        <v>1</v>
      </c>
      <c r="O18">
        <f t="shared" si="4"/>
        <v>0.1</v>
      </c>
    </row>
    <row r="19" spans="1:15">
      <c r="A19" s="1" t="s">
        <v>38</v>
      </c>
      <c r="B19" s="1">
        <v>5100</v>
      </c>
      <c r="C19" s="2">
        <v>0.120950817147</v>
      </c>
      <c r="D19" s="2">
        <v>1</v>
      </c>
      <c r="E19" s="2">
        <v>46.66</v>
      </c>
      <c r="F19" s="2">
        <v>0.6</v>
      </c>
      <c r="G19" s="2">
        <v>0.05</v>
      </c>
      <c r="H19" s="1">
        <v>1</v>
      </c>
      <c r="I19" s="2">
        <f t="shared" si="0"/>
        <v>0.6</v>
      </c>
      <c r="J19" s="2">
        <f t="shared" si="0"/>
        <v>0.05</v>
      </c>
      <c r="K19" s="1">
        <v>203</v>
      </c>
      <c r="L19" s="1">
        <f t="shared" si="1"/>
        <v>0.47029709400658493</v>
      </c>
      <c r="M19">
        <f t="shared" si="2"/>
        <v>580</v>
      </c>
      <c r="N19">
        <f t="shared" si="3"/>
        <v>1</v>
      </c>
      <c r="O19">
        <f t="shared" si="4"/>
        <v>0.1</v>
      </c>
    </row>
    <row r="20" spans="1:15">
      <c r="A20" s="1" t="s">
        <v>38</v>
      </c>
      <c r="B20" s="1">
        <v>5100</v>
      </c>
      <c r="C20" s="2">
        <v>1.7216068053200001E-2</v>
      </c>
      <c r="D20" s="2">
        <v>1</v>
      </c>
      <c r="E20" s="2">
        <v>46.66</v>
      </c>
      <c r="F20" s="2">
        <v>0.6</v>
      </c>
      <c r="G20" s="2">
        <v>0.05</v>
      </c>
      <c r="H20" s="1">
        <v>1</v>
      </c>
      <c r="I20" s="2">
        <f t="shared" si="0"/>
        <v>0.6</v>
      </c>
      <c r="J20" s="2">
        <f t="shared" si="0"/>
        <v>0.05</v>
      </c>
      <c r="K20" s="1">
        <v>29</v>
      </c>
      <c r="L20" s="1">
        <f t="shared" si="1"/>
        <v>6.6941811280192665E-2</v>
      </c>
      <c r="M20">
        <f t="shared" si="2"/>
        <v>83</v>
      </c>
      <c r="N20">
        <f t="shared" si="3"/>
        <v>0</v>
      </c>
      <c r="O20">
        <f t="shared" si="4"/>
        <v>0</v>
      </c>
    </row>
    <row r="21" spans="1:15">
      <c r="A21" s="1" t="s">
        <v>38</v>
      </c>
      <c r="B21" s="1">
        <v>5100</v>
      </c>
      <c r="C21" s="2">
        <v>0.125876969787</v>
      </c>
      <c r="D21" s="2">
        <v>1</v>
      </c>
      <c r="E21" s="2">
        <v>46.66</v>
      </c>
      <c r="F21" s="2">
        <v>0.6</v>
      </c>
      <c r="G21" s="2">
        <v>0.05</v>
      </c>
      <c r="H21" s="1">
        <v>1</v>
      </c>
      <c r="I21" s="2">
        <f t="shared" si="0"/>
        <v>0.6</v>
      </c>
      <c r="J21" s="2">
        <f t="shared" si="0"/>
        <v>0.05</v>
      </c>
      <c r="K21" s="1">
        <v>212</v>
      </c>
      <c r="L21" s="1">
        <f t="shared" si="1"/>
        <v>0.48945161752178495</v>
      </c>
      <c r="M21">
        <f t="shared" si="2"/>
        <v>604</v>
      </c>
      <c r="N21">
        <f t="shared" si="3"/>
        <v>1</v>
      </c>
      <c r="O21">
        <f t="shared" si="4"/>
        <v>0.1</v>
      </c>
    </row>
    <row r="22" spans="1:15">
      <c r="A22" s="1" t="s">
        <v>38</v>
      </c>
      <c r="B22" s="1">
        <v>5100</v>
      </c>
      <c r="C22" s="2">
        <v>6.6624626304100001E-2</v>
      </c>
      <c r="D22" s="2">
        <v>1</v>
      </c>
      <c r="E22" s="2">
        <v>46.66</v>
      </c>
      <c r="F22" s="2">
        <v>0.6</v>
      </c>
      <c r="G22" s="2">
        <v>0.05</v>
      </c>
      <c r="H22" s="1">
        <v>1</v>
      </c>
      <c r="I22" s="2">
        <f t="shared" si="0"/>
        <v>0.6</v>
      </c>
      <c r="J22" s="2">
        <f t="shared" si="0"/>
        <v>0.05</v>
      </c>
      <c r="K22" s="1">
        <v>112</v>
      </c>
      <c r="L22" s="1">
        <f t="shared" si="1"/>
        <v>0.25905875527910882</v>
      </c>
      <c r="M22">
        <f t="shared" si="2"/>
        <v>320</v>
      </c>
      <c r="N22">
        <f t="shared" si="3"/>
        <v>0</v>
      </c>
      <c r="O22">
        <f t="shared" si="4"/>
        <v>0</v>
      </c>
    </row>
    <row r="23" spans="1:15">
      <c r="A23" s="1" t="s">
        <v>38</v>
      </c>
      <c r="B23" s="1">
        <v>3200</v>
      </c>
      <c r="C23" s="2">
        <v>4.2930315296100002E-2</v>
      </c>
      <c r="D23" s="2">
        <v>0.23100000000000001</v>
      </c>
      <c r="E23" s="2">
        <v>46.66</v>
      </c>
      <c r="F23" s="2">
        <v>1.2</v>
      </c>
      <c r="G23" s="2">
        <v>6.4000000000000001E-2</v>
      </c>
      <c r="H23" s="1">
        <v>1</v>
      </c>
      <c r="I23" s="2">
        <f t="shared" si="0"/>
        <v>1.2</v>
      </c>
      <c r="J23" s="2">
        <f t="shared" si="0"/>
        <v>6.4000000000000001E-2</v>
      </c>
      <c r="K23" s="1">
        <v>57</v>
      </c>
      <c r="L23" s="1">
        <f t="shared" si="1"/>
        <v>3.8560223850533502E-2</v>
      </c>
      <c r="M23">
        <f t="shared" si="2"/>
        <v>48</v>
      </c>
      <c r="N23">
        <f t="shared" si="3"/>
        <v>0</v>
      </c>
      <c r="O23">
        <f t="shared" si="4"/>
        <v>0</v>
      </c>
    </row>
    <row r="24" spans="1:15">
      <c r="A24" s="1" t="s">
        <v>38</v>
      </c>
      <c r="B24" s="1">
        <v>3100</v>
      </c>
      <c r="C24" s="2">
        <v>5.2287846103899999E-2</v>
      </c>
      <c r="D24" s="2">
        <v>0.1</v>
      </c>
      <c r="E24" s="2">
        <v>46.66</v>
      </c>
      <c r="F24" s="2">
        <v>1.2</v>
      </c>
      <c r="G24" s="2">
        <v>6.4000000000000001E-2</v>
      </c>
      <c r="H24" s="1">
        <v>1</v>
      </c>
      <c r="I24" s="2">
        <f t="shared" si="0"/>
        <v>1.2</v>
      </c>
      <c r="J24" s="2">
        <f t="shared" si="0"/>
        <v>6.4000000000000001E-2</v>
      </c>
      <c r="K24" s="1">
        <v>11</v>
      </c>
      <c r="L24" s="1">
        <f t="shared" si="1"/>
        <v>2.0331257493399781E-2</v>
      </c>
      <c r="M24">
        <f t="shared" si="2"/>
        <v>25</v>
      </c>
      <c r="N24">
        <f t="shared" si="3"/>
        <v>0</v>
      </c>
      <c r="O24">
        <f t="shared" si="4"/>
        <v>0</v>
      </c>
    </row>
    <row r="25" spans="1:15">
      <c r="A25" s="1" t="s">
        <v>38</v>
      </c>
      <c r="B25" s="1">
        <v>3100</v>
      </c>
      <c r="C25" s="2">
        <v>7.3401485553200002E-2</v>
      </c>
      <c r="D25" s="2">
        <v>0.1</v>
      </c>
      <c r="E25" s="2">
        <v>46.66</v>
      </c>
      <c r="F25" s="2">
        <v>1.2</v>
      </c>
      <c r="G25" s="2">
        <v>6.4000000000000001E-2</v>
      </c>
      <c r="H25" s="1">
        <v>1</v>
      </c>
      <c r="I25" s="2">
        <f t="shared" si="0"/>
        <v>1.2</v>
      </c>
      <c r="J25" s="2">
        <f t="shared" si="0"/>
        <v>6.4000000000000001E-2</v>
      </c>
      <c r="K25" s="1">
        <v>22</v>
      </c>
      <c r="L25" s="1">
        <f t="shared" si="1"/>
        <v>2.8540944299269264E-2</v>
      </c>
      <c r="M25">
        <f t="shared" si="2"/>
        <v>35</v>
      </c>
      <c r="N25">
        <f t="shared" si="3"/>
        <v>0</v>
      </c>
      <c r="O25">
        <f t="shared" si="4"/>
        <v>0</v>
      </c>
    </row>
    <row r="26" spans="1:15">
      <c r="A26" s="1" t="s">
        <v>38</v>
      </c>
      <c r="B26" s="1">
        <v>5100</v>
      </c>
      <c r="C26" s="2">
        <v>6.3328339636699996E-2</v>
      </c>
      <c r="D26" s="2">
        <v>1</v>
      </c>
      <c r="E26" s="2">
        <v>46.66</v>
      </c>
      <c r="F26" s="2">
        <v>0.6</v>
      </c>
      <c r="G26" s="2">
        <v>0.05</v>
      </c>
      <c r="H26" s="1">
        <v>1</v>
      </c>
      <c r="I26" s="2">
        <f t="shared" ref="I26:J79" si="5">F26</f>
        <v>0.6</v>
      </c>
      <c r="J26" s="2">
        <f t="shared" si="5"/>
        <v>0.05</v>
      </c>
      <c r="K26" s="1">
        <v>106</v>
      </c>
      <c r="L26" s="1">
        <f t="shared" ref="L26:L79" si="6">E26*D26*C26/12</f>
        <v>0.24624169395403514</v>
      </c>
      <c r="M26">
        <f t="shared" ref="M26:M79" si="7">ROUND(E26*D26*C26*102.79,0)</f>
        <v>304</v>
      </c>
      <c r="N26">
        <f t="shared" ref="N26:N79" si="8">ROUND(I26*M26*0.002205,0)</f>
        <v>0</v>
      </c>
      <c r="O26">
        <f t="shared" ref="O26:O79" si="9">ROUND(J26*M26*0.002205,1)</f>
        <v>0</v>
      </c>
    </row>
    <row r="27" spans="1:15">
      <c r="A27" s="1" t="s">
        <v>38</v>
      </c>
      <c r="B27" s="1">
        <v>5100</v>
      </c>
      <c r="C27" s="2">
        <v>0.20264015810700001</v>
      </c>
      <c r="D27" s="2">
        <v>1</v>
      </c>
      <c r="E27" s="2">
        <v>46.66</v>
      </c>
      <c r="F27" s="2">
        <v>0.6</v>
      </c>
      <c r="G27" s="2">
        <v>0.05</v>
      </c>
      <c r="H27" s="1">
        <v>1</v>
      </c>
      <c r="I27" s="2">
        <f t="shared" si="5"/>
        <v>0.6</v>
      </c>
      <c r="J27" s="2">
        <f t="shared" si="5"/>
        <v>0.05</v>
      </c>
      <c r="K27" s="1">
        <v>341</v>
      </c>
      <c r="L27" s="1">
        <f t="shared" si="6"/>
        <v>0.78793248143938499</v>
      </c>
      <c r="M27">
        <f t="shared" si="7"/>
        <v>972</v>
      </c>
      <c r="N27">
        <f t="shared" si="8"/>
        <v>1</v>
      </c>
      <c r="O27">
        <f t="shared" si="9"/>
        <v>0.1</v>
      </c>
    </row>
    <row r="28" spans="1:15">
      <c r="A28" s="1" t="s">
        <v>38</v>
      </c>
      <c r="B28" s="1">
        <v>5100</v>
      </c>
      <c r="C28" s="2">
        <v>0.92405233781600005</v>
      </c>
      <c r="D28" s="2">
        <v>1</v>
      </c>
      <c r="E28" s="2">
        <v>46.66</v>
      </c>
      <c r="F28" s="2">
        <v>0.6</v>
      </c>
      <c r="G28" s="2">
        <v>0.05</v>
      </c>
      <c r="H28" s="1">
        <v>1</v>
      </c>
      <c r="I28" s="2">
        <f t="shared" si="5"/>
        <v>0.6</v>
      </c>
      <c r="J28" s="2">
        <f t="shared" si="5"/>
        <v>0.05</v>
      </c>
      <c r="K28" s="1">
        <v>1553</v>
      </c>
      <c r="L28" s="1">
        <f t="shared" si="6"/>
        <v>3.5930235068745464</v>
      </c>
      <c r="M28">
        <f t="shared" si="7"/>
        <v>4432</v>
      </c>
      <c r="N28">
        <f t="shared" si="8"/>
        <v>6</v>
      </c>
      <c r="O28">
        <f t="shared" si="9"/>
        <v>0.5</v>
      </c>
    </row>
    <row r="29" spans="1:15">
      <c r="A29" s="1" t="s">
        <v>38</v>
      </c>
      <c r="B29" s="1">
        <v>5100</v>
      </c>
      <c r="C29" s="2">
        <v>1.3767431338199999E-2</v>
      </c>
      <c r="D29" s="2">
        <v>1</v>
      </c>
      <c r="E29" s="2">
        <v>46.66</v>
      </c>
      <c r="F29" s="2">
        <v>0.6</v>
      </c>
      <c r="G29" s="2">
        <v>0.05</v>
      </c>
      <c r="H29" s="1">
        <v>1</v>
      </c>
      <c r="I29" s="2">
        <f t="shared" si="5"/>
        <v>0.6</v>
      </c>
      <c r="J29" s="2">
        <f t="shared" si="5"/>
        <v>0.05</v>
      </c>
      <c r="K29" s="1">
        <v>23</v>
      </c>
      <c r="L29" s="1">
        <f t="shared" si="6"/>
        <v>5.3532362186700995E-2</v>
      </c>
      <c r="M29">
        <f t="shared" si="7"/>
        <v>66</v>
      </c>
      <c r="N29">
        <f t="shared" si="8"/>
        <v>0</v>
      </c>
      <c r="O29">
        <f t="shared" si="9"/>
        <v>0</v>
      </c>
    </row>
    <row r="30" spans="1:15">
      <c r="A30" s="1" t="s">
        <v>38</v>
      </c>
      <c r="B30" s="1">
        <v>4200</v>
      </c>
      <c r="C30" s="2">
        <v>4.3744430854899999E-2</v>
      </c>
      <c r="D30" s="2">
        <v>0.309</v>
      </c>
      <c r="E30" s="2">
        <v>46.66</v>
      </c>
      <c r="F30" s="2">
        <v>0.7</v>
      </c>
      <c r="G30" s="2">
        <v>0.09</v>
      </c>
      <c r="H30" s="1">
        <v>1</v>
      </c>
      <c r="I30" s="2">
        <f t="shared" si="5"/>
        <v>0.7</v>
      </c>
      <c r="J30" s="2">
        <f t="shared" si="5"/>
        <v>0.09</v>
      </c>
      <c r="K30" s="1">
        <v>23</v>
      </c>
      <c r="L30" s="1">
        <f t="shared" si="6"/>
        <v>5.2558714950008072E-2</v>
      </c>
      <c r="M30">
        <f t="shared" si="7"/>
        <v>65</v>
      </c>
      <c r="N30">
        <f t="shared" si="8"/>
        <v>0</v>
      </c>
      <c r="O30">
        <f t="shared" si="9"/>
        <v>0</v>
      </c>
    </row>
    <row r="31" spans="1:15">
      <c r="A31" s="1" t="s">
        <v>38</v>
      </c>
      <c r="B31" s="1">
        <v>4200</v>
      </c>
      <c r="C31" s="2">
        <v>10.2900569851</v>
      </c>
      <c r="D31" s="2">
        <v>0.309</v>
      </c>
      <c r="E31" s="2">
        <v>46.66</v>
      </c>
      <c r="F31" s="2">
        <v>0.7</v>
      </c>
      <c r="G31" s="2">
        <v>0.09</v>
      </c>
      <c r="H31" s="1">
        <v>1</v>
      </c>
      <c r="I31" s="2">
        <f t="shared" si="5"/>
        <v>0.7</v>
      </c>
      <c r="J31" s="2">
        <f t="shared" si="5"/>
        <v>0.09</v>
      </c>
      <c r="K31" s="1">
        <v>5361</v>
      </c>
      <c r="L31" s="1">
        <f t="shared" si="6"/>
        <v>12.363452017312722</v>
      </c>
      <c r="M31">
        <f t="shared" si="7"/>
        <v>15250</v>
      </c>
      <c r="N31">
        <f t="shared" si="8"/>
        <v>24</v>
      </c>
      <c r="O31">
        <f t="shared" si="9"/>
        <v>3</v>
      </c>
    </row>
    <row r="32" spans="1:15">
      <c r="A32" s="1" t="s">
        <v>38</v>
      </c>
      <c r="B32" s="1">
        <v>4200</v>
      </c>
      <c r="C32" s="2">
        <v>8.1627988106600005E-2</v>
      </c>
      <c r="D32" s="2">
        <v>0.309</v>
      </c>
      <c r="E32" s="2">
        <v>46.66</v>
      </c>
      <c r="F32" s="2">
        <v>0.7</v>
      </c>
      <c r="G32" s="2">
        <v>0.09</v>
      </c>
      <c r="H32" s="1">
        <v>1</v>
      </c>
      <c r="I32" s="2">
        <f t="shared" si="5"/>
        <v>0.7</v>
      </c>
      <c r="J32" s="2">
        <f t="shared" si="5"/>
        <v>0.09</v>
      </c>
      <c r="K32" s="1">
        <v>42</v>
      </c>
      <c r="L32" s="1">
        <f t="shared" si="6"/>
        <v>9.8075619570139369E-2</v>
      </c>
      <c r="M32">
        <f t="shared" si="7"/>
        <v>121</v>
      </c>
      <c r="N32">
        <f t="shared" si="8"/>
        <v>0</v>
      </c>
      <c r="O32">
        <f t="shared" si="9"/>
        <v>0</v>
      </c>
    </row>
    <row r="33" spans="1:15">
      <c r="A33" s="1" t="s">
        <v>38</v>
      </c>
      <c r="B33" s="1">
        <v>4200</v>
      </c>
      <c r="C33" s="2">
        <v>0.47620358501999999</v>
      </c>
      <c r="D33" s="2">
        <v>0.309</v>
      </c>
      <c r="E33" s="2">
        <v>46.66</v>
      </c>
      <c r="F33" s="2">
        <v>0.7</v>
      </c>
      <c r="G33" s="2">
        <v>0.09</v>
      </c>
      <c r="H33" s="1">
        <v>1</v>
      </c>
      <c r="I33" s="2">
        <f t="shared" si="5"/>
        <v>0.7</v>
      </c>
      <c r="J33" s="2">
        <f t="shared" si="5"/>
        <v>0.09</v>
      </c>
      <c r="K33" s="1">
        <v>247</v>
      </c>
      <c r="L33" s="1">
        <f t="shared" si="6"/>
        <v>0.57215622638360475</v>
      </c>
      <c r="M33">
        <f t="shared" si="7"/>
        <v>706</v>
      </c>
      <c r="N33">
        <f t="shared" si="8"/>
        <v>1</v>
      </c>
      <c r="O33">
        <f t="shared" si="9"/>
        <v>0.1</v>
      </c>
    </row>
    <row r="34" spans="1:15">
      <c r="A34" s="1" t="s">
        <v>38</v>
      </c>
      <c r="B34" s="1">
        <v>4200</v>
      </c>
      <c r="C34" s="2">
        <v>0.15850823567</v>
      </c>
      <c r="D34" s="2">
        <v>0.309</v>
      </c>
      <c r="E34" s="2">
        <v>46.66</v>
      </c>
      <c r="F34" s="2">
        <v>0.7</v>
      </c>
      <c r="G34" s="2">
        <v>0.09</v>
      </c>
      <c r="H34" s="1">
        <v>1</v>
      </c>
      <c r="I34" s="2">
        <f t="shared" si="5"/>
        <v>0.7</v>
      </c>
      <c r="J34" s="2">
        <f t="shared" si="5"/>
        <v>0.09</v>
      </c>
      <c r="K34" s="1">
        <v>82</v>
      </c>
      <c r="L34" s="1">
        <f t="shared" si="6"/>
        <v>0.19044685261632663</v>
      </c>
      <c r="M34">
        <f t="shared" si="7"/>
        <v>235</v>
      </c>
      <c r="N34">
        <f t="shared" si="8"/>
        <v>0</v>
      </c>
      <c r="O34">
        <f t="shared" si="9"/>
        <v>0</v>
      </c>
    </row>
    <row r="35" spans="1:15">
      <c r="A35" s="1" t="s">
        <v>38</v>
      </c>
      <c r="B35" s="1">
        <v>5100</v>
      </c>
      <c r="C35" s="2">
        <v>0.29132250283799999</v>
      </c>
      <c r="D35" s="2">
        <v>1</v>
      </c>
      <c r="E35" s="2">
        <v>46.66</v>
      </c>
      <c r="F35" s="2">
        <v>0.6</v>
      </c>
      <c r="G35" s="2">
        <v>0.05</v>
      </c>
      <c r="H35" s="1">
        <v>1</v>
      </c>
      <c r="I35" s="2">
        <f t="shared" si="5"/>
        <v>0.6</v>
      </c>
      <c r="J35" s="2">
        <f t="shared" si="5"/>
        <v>0.05</v>
      </c>
      <c r="K35" s="1">
        <v>490</v>
      </c>
      <c r="L35" s="1">
        <f t="shared" si="6"/>
        <v>1.1327589985350899</v>
      </c>
      <c r="M35">
        <f t="shared" si="7"/>
        <v>1397</v>
      </c>
      <c r="N35">
        <f t="shared" si="8"/>
        <v>2</v>
      </c>
      <c r="O35">
        <f t="shared" si="9"/>
        <v>0.2</v>
      </c>
    </row>
    <row r="36" spans="1:15">
      <c r="A36" s="1" t="s">
        <v>38</v>
      </c>
      <c r="B36" s="1">
        <v>5100</v>
      </c>
      <c r="C36" s="2">
        <v>9.2666644534900006E-2</v>
      </c>
      <c r="D36" s="2">
        <v>1</v>
      </c>
      <c r="E36" s="2">
        <v>46.66</v>
      </c>
      <c r="F36" s="2">
        <v>0.6</v>
      </c>
      <c r="G36" s="2">
        <v>0.05</v>
      </c>
      <c r="H36" s="1">
        <v>1</v>
      </c>
      <c r="I36" s="2">
        <f t="shared" si="5"/>
        <v>0.6</v>
      </c>
      <c r="J36" s="2">
        <f t="shared" si="5"/>
        <v>0.05</v>
      </c>
      <c r="K36" s="1">
        <v>156</v>
      </c>
      <c r="L36" s="1">
        <f t="shared" si="6"/>
        <v>0.36031880283320278</v>
      </c>
      <c r="M36">
        <f t="shared" si="7"/>
        <v>444</v>
      </c>
      <c r="N36">
        <f t="shared" si="8"/>
        <v>1</v>
      </c>
      <c r="O36">
        <f t="shared" si="9"/>
        <v>0</v>
      </c>
    </row>
    <row r="37" spans="1:15">
      <c r="A37" s="1" t="s">
        <v>38</v>
      </c>
      <c r="B37" s="1">
        <v>4200</v>
      </c>
      <c r="C37" s="2">
        <v>0.14268928346199999</v>
      </c>
      <c r="D37" s="2">
        <v>0.309</v>
      </c>
      <c r="E37" s="2">
        <v>46.66</v>
      </c>
      <c r="F37" s="2">
        <v>0.7</v>
      </c>
      <c r="G37" s="2">
        <v>0.09</v>
      </c>
      <c r="H37" s="1">
        <v>1</v>
      </c>
      <c r="I37" s="2">
        <f t="shared" si="5"/>
        <v>0.7</v>
      </c>
      <c r="J37" s="2">
        <f t="shared" si="5"/>
        <v>0.09</v>
      </c>
      <c r="K37" s="1">
        <v>74</v>
      </c>
      <c r="L37" s="1">
        <f t="shared" si="6"/>
        <v>0.17144046063317567</v>
      </c>
      <c r="M37">
        <f t="shared" si="7"/>
        <v>211</v>
      </c>
      <c r="N37">
        <f t="shared" si="8"/>
        <v>0</v>
      </c>
      <c r="O37">
        <f t="shared" si="9"/>
        <v>0</v>
      </c>
    </row>
    <row r="38" spans="1:15">
      <c r="A38" s="1" t="s">
        <v>38</v>
      </c>
      <c r="B38" s="1">
        <v>4200</v>
      </c>
      <c r="C38" s="2">
        <v>4.4203369898900002E-2</v>
      </c>
      <c r="D38" s="2">
        <v>0.25800000000000001</v>
      </c>
      <c r="E38" s="2">
        <v>46.66</v>
      </c>
      <c r="F38" s="2">
        <v>0.7</v>
      </c>
      <c r="G38" s="2">
        <v>0.09</v>
      </c>
      <c r="H38" s="1">
        <v>1</v>
      </c>
      <c r="I38" s="2">
        <f t="shared" si="5"/>
        <v>0.7</v>
      </c>
      <c r="J38" s="2">
        <f t="shared" si="5"/>
        <v>0.09</v>
      </c>
      <c r="K38" s="1">
        <v>19</v>
      </c>
      <c r="L38" s="1">
        <f t="shared" si="6"/>
        <v>4.4344378648877497E-2</v>
      </c>
      <c r="M38">
        <f t="shared" si="7"/>
        <v>55</v>
      </c>
      <c r="N38">
        <f t="shared" si="8"/>
        <v>0</v>
      </c>
      <c r="O38">
        <f t="shared" si="9"/>
        <v>0</v>
      </c>
    </row>
    <row r="39" spans="1:15">
      <c r="A39" s="1" t="s">
        <v>38</v>
      </c>
      <c r="B39" s="1">
        <v>4200</v>
      </c>
      <c r="C39" s="2">
        <v>0.158148305977</v>
      </c>
      <c r="D39" s="2">
        <v>0.309</v>
      </c>
      <c r="E39" s="2">
        <v>46.66</v>
      </c>
      <c r="F39" s="2">
        <v>0.7</v>
      </c>
      <c r="G39" s="2">
        <v>0.09</v>
      </c>
      <c r="H39" s="1">
        <v>1</v>
      </c>
      <c r="I39" s="2">
        <f t="shared" si="5"/>
        <v>0.7</v>
      </c>
      <c r="J39" s="2">
        <f t="shared" si="5"/>
        <v>0.09</v>
      </c>
      <c r="K39" s="1">
        <v>82</v>
      </c>
      <c r="L39" s="1">
        <f t="shared" si="6"/>
        <v>0.1900143988898356</v>
      </c>
      <c r="M39">
        <f t="shared" si="7"/>
        <v>234</v>
      </c>
      <c r="N39">
        <f t="shared" si="8"/>
        <v>0</v>
      </c>
      <c r="O39">
        <f t="shared" si="9"/>
        <v>0</v>
      </c>
    </row>
    <row r="40" spans="1:15">
      <c r="A40" s="1" t="s">
        <v>38</v>
      </c>
      <c r="B40" s="1">
        <v>3200</v>
      </c>
      <c r="C40" s="2">
        <v>4.2107189951399997E-2</v>
      </c>
      <c r="D40" s="2">
        <v>0.23100000000000001</v>
      </c>
      <c r="E40" s="2">
        <v>46.66</v>
      </c>
      <c r="F40" s="2">
        <v>1.2</v>
      </c>
      <c r="G40" s="2">
        <v>6.4000000000000001E-2</v>
      </c>
      <c r="H40" s="1">
        <v>1</v>
      </c>
      <c r="I40" s="2">
        <f t="shared" si="5"/>
        <v>1.2</v>
      </c>
      <c r="J40" s="2">
        <f t="shared" si="5"/>
        <v>6.4000000000000001E-2</v>
      </c>
      <c r="K40" s="1">
        <v>16</v>
      </c>
      <c r="L40" s="1">
        <f t="shared" si="6"/>
        <v>3.7820888550297228E-2</v>
      </c>
      <c r="M40">
        <f t="shared" si="7"/>
        <v>47</v>
      </c>
      <c r="N40">
        <f t="shared" si="8"/>
        <v>0</v>
      </c>
      <c r="O40">
        <f t="shared" si="9"/>
        <v>0</v>
      </c>
    </row>
    <row r="41" spans="1:15">
      <c r="A41" s="1" t="s">
        <v>38</v>
      </c>
      <c r="B41" s="1">
        <v>3200</v>
      </c>
      <c r="C41" s="2">
        <v>0.13283337663200001</v>
      </c>
      <c r="D41" s="2">
        <v>0.28699999999999998</v>
      </c>
      <c r="E41" s="2">
        <v>46.66</v>
      </c>
      <c r="F41" s="2">
        <v>1.2</v>
      </c>
      <c r="G41" s="2">
        <v>6.4000000000000001E-2</v>
      </c>
      <c r="H41" s="1">
        <v>1</v>
      </c>
      <c r="I41" s="2">
        <f t="shared" si="5"/>
        <v>1.2</v>
      </c>
      <c r="J41" s="2">
        <f t="shared" si="5"/>
        <v>6.4000000000000001E-2</v>
      </c>
      <c r="K41" s="1">
        <v>64</v>
      </c>
      <c r="L41" s="1">
        <f t="shared" si="6"/>
        <v>0.14823562804144144</v>
      </c>
      <c r="M41">
        <f t="shared" si="7"/>
        <v>183</v>
      </c>
      <c r="N41">
        <f t="shared" si="8"/>
        <v>0</v>
      </c>
      <c r="O41">
        <f t="shared" si="9"/>
        <v>0</v>
      </c>
    </row>
    <row r="42" spans="1:15">
      <c r="A42" s="1" t="s">
        <v>38</v>
      </c>
      <c r="B42" s="1">
        <v>5100</v>
      </c>
      <c r="C42" s="2">
        <v>2.7080550072199999E-4</v>
      </c>
      <c r="D42" s="2">
        <v>1</v>
      </c>
      <c r="E42" s="2">
        <v>46.66</v>
      </c>
      <c r="F42" s="2">
        <v>0.6</v>
      </c>
      <c r="G42" s="2">
        <v>0.05</v>
      </c>
      <c r="H42" s="1">
        <v>1</v>
      </c>
      <c r="I42" s="2">
        <f t="shared" si="5"/>
        <v>0.6</v>
      </c>
      <c r="J42" s="2">
        <f t="shared" si="5"/>
        <v>0.05</v>
      </c>
      <c r="K42" s="1">
        <v>0</v>
      </c>
      <c r="L42" s="1">
        <f t="shared" si="6"/>
        <v>1.0529820553073766E-3</v>
      </c>
      <c r="M42">
        <f t="shared" si="7"/>
        <v>1</v>
      </c>
      <c r="N42">
        <f t="shared" si="8"/>
        <v>0</v>
      </c>
      <c r="O42">
        <f t="shared" si="9"/>
        <v>0</v>
      </c>
    </row>
    <row r="43" spans="1:15">
      <c r="A43" s="1" t="s">
        <v>38</v>
      </c>
      <c r="B43" s="1">
        <v>4200</v>
      </c>
      <c r="C43" s="2">
        <v>1.18021964601E-3</v>
      </c>
      <c r="D43" s="2">
        <v>0.25800000000000001</v>
      </c>
      <c r="E43" s="2">
        <v>46.66</v>
      </c>
      <c r="F43" s="2">
        <v>0.7</v>
      </c>
      <c r="G43" s="2">
        <v>0.09</v>
      </c>
      <c r="H43" s="1">
        <v>1</v>
      </c>
      <c r="I43" s="2">
        <f t="shared" si="5"/>
        <v>0.7</v>
      </c>
      <c r="J43" s="2">
        <f t="shared" si="5"/>
        <v>0.09</v>
      </c>
      <c r="K43" s="1">
        <v>1</v>
      </c>
      <c r="L43" s="1">
        <f t="shared" si="6"/>
        <v>1.183984546680772E-3</v>
      </c>
      <c r="M43">
        <f t="shared" si="7"/>
        <v>1</v>
      </c>
      <c r="N43">
        <f t="shared" si="8"/>
        <v>0</v>
      </c>
      <c r="O43">
        <f t="shared" si="9"/>
        <v>0</v>
      </c>
    </row>
    <row r="44" spans="1:15">
      <c r="A44" s="1" t="s">
        <v>38</v>
      </c>
      <c r="B44" s="1">
        <v>4200</v>
      </c>
      <c r="C44" s="2">
        <v>5.9815891987600003E-4</v>
      </c>
      <c r="D44" s="2">
        <v>0.25800000000000001</v>
      </c>
      <c r="E44" s="2">
        <v>46.66</v>
      </c>
      <c r="F44" s="2">
        <v>0.7</v>
      </c>
      <c r="G44" s="2">
        <v>0.09</v>
      </c>
      <c r="H44" s="1">
        <v>1</v>
      </c>
      <c r="I44" s="2">
        <f t="shared" si="5"/>
        <v>0.7</v>
      </c>
      <c r="J44" s="2">
        <f t="shared" si="5"/>
        <v>0.09</v>
      </c>
      <c r="K44" s="1">
        <v>0</v>
      </c>
      <c r="L44" s="1">
        <f t="shared" si="6"/>
        <v>6.0006704683040449E-4</v>
      </c>
      <c r="M44">
        <f t="shared" si="7"/>
        <v>1</v>
      </c>
      <c r="N44">
        <f t="shared" si="8"/>
        <v>0</v>
      </c>
      <c r="O44">
        <f t="shared" si="9"/>
        <v>0</v>
      </c>
    </row>
    <row r="45" spans="1:15">
      <c r="A45" s="1" t="s">
        <v>38</v>
      </c>
      <c r="B45" s="1">
        <v>5100</v>
      </c>
      <c r="C45" s="2">
        <v>1.2288141677E-4</v>
      </c>
      <c r="D45" s="2">
        <v>1</v>
      </c>
      <c r="E45" s="2">
        <v>46.66</v>
      </c>
      <c r="F45" s="2">
        <v>0.6</v>
      </c>
      <c r="G45" s="2">
        <v>0.05</v>
      </c>
      <c r="H45" s="1">
        <v>1</v>
      </c>
      <c r="I45" s="2">
        <f t="shared" si="5"/>
        <v>0.6</v>
      </c>
      <c r="J45" s="2">
        <f t="shared" si="5"/>
        <v>0.05</v>
      </c>
      <c r="K45" s="1">
        <v>0</v>
      </c>
      <c r="L45" s="1">
        <f t="shared" si="6"/>
        <v>4.7780390887401663E-4</v>
      </c>
      <c r="M45">
        <f t="shared" si="7"/>
        <v>1</v>
      </c>
      <c r="N45">
        <f t="shared" si="8"/>
        <v>0</v>
      </c>
      <c r="O45">
        <f t="shared" si="9"/>
        <v>0</v>
      </c>
    </row>
    <row r="46" spans="1:15">
      <c r="A46" s="1" t="s">
        <v>38</v>
      </c>
      <c r="B46" s="1">
        <v>4200</v>
      </c>
      <c r="C46" s="2">
        <v>0.11260538676700001</v>
      </c>
      <c r="D46" s="2">
        <v>0.309</v>
      </c>
      <c r="E46" s="2">
        <v>46.66</v>
      </c>
      <c r="F46" s="2">
        <v>0.7</v>
      </c>
      <c r="G46" s="2">
        <v>0.09</v>
      </c>
      <c r="H46" s="1">
        <v>1</v>
      </c>
      <c r="I46" s="2">
        <f t="shared" si="5"/>
        <v>0.7</v>
      </c>
      <c r="J46" s="2">
        <f t="shared" si="5"/>
        <v>0.09</v>
      </c>
      <c r="K46" s="1">
        <v>58</v>
      </c>
      <c r="L46" s="1">
        <f t="shared" si="6"/>
        <v>0.13529480917361666</v>
      </c>
      <c r="M46">
        <f t="shared" si="7"/>
        <v>167</v>
      </c>
      <c r="N46">
        <f t="shared" si="8"/>
        <v>0</v>
      </c>
      <c r="O46">
        <f t="shared" si="9"/>
        <v>0</v>
      </c>
    </row>
    <row r="47" spans="1:15">
      <c r="A47" s="1" t="s">
        <v>38</v>
      </c>
      <c r="B47" s="1">
        <v>5100</v>
      </c>
      <c r="C47" s="2">
        <v>0.70521767102999999</v>
      </c>
      <c r="D47" s="2">
        <v>1</v>
      </c>
      <c r="E47" s="2">
        <v>46.66</v>
      </c>
      <c r="F47" s="2">
        <v>0.6</v>
      </c>
      <c r="G47" s="2">
        <v>0.05</v>
      </c>
      <c r="H47" s="1">
        <v>1</v>
      </c>
      <c r="I47" s="2">
        <f t="shared" si="5"/>
        <v>0.6</v>
      </c>
      <c r="J47" s="2">
        <f t="shared" si="5"/>
        <v>0.05</v>
      </c>
      <c r="K47" s="1">
        <v>1185</v>
      </c>
      <c r="L47" s="1">
        <f t="shared" si="6"/>
        <v>2.74212137752165</v>
      </c>
      <c r="M47">
        <f t="shared" si="7"/>
        <v>3382</v>
      </c>
      <c r="N47">
        <f t="shared" si="8"/>
        <v>4</v>
      </c>
      <c r="O47">
        <f t="shared" si="9"/>
        <v>0.4</v>
      </c>
    </row>
    <row r="48" spans="1:15">
      <c r="A48" s="1" t="s">
        <v>38</v>
      </c>
      <c r="B48" s="1">
        <v>5100</v>
      </c>
      <c r="C48" s="2">
        <v>2.25747911564E-4</v>
      </c>
      <c r="D48" s="2">
        <v>1</v>
      </c>
      <c r="E48" s="2">
        <v>46.66</v>
      </c>
      <c r="F48" s="2">
        <v>0.6</v>
      </c>
      <c r="G48" s="2">
        <v>0.05</v>
      </c>
      <c r="H48" s="1">
        <v>1</v>
      </c>
      <c r="I48" s="2">
        <f t="shared" si="5"/>
        <v>0.6</v>
      </c>
      <c r="J48" s="2">
        <f t="shared" si="5"/>
        <v>0.05</v>
      </c>
      <c r="K48" s="1">
        <v>0</v>
      </c>
      <c r="L48" s="1">
        <f t="shared" si="6"/>
        <v>8.7778312946468651E-4</v>
      </c>
      <c r="M48">
        <f t="shared" si="7"/>
        <v>1</v>
      </c>
      <c r="N48">
        <f t="shared" si="8"/>
        <v>0</v>
      </c>
      <c r="O48">
        <f t="shared" si="9"/>
        <v>0</v>
      </c>
    </row>
    <row r="49" spans="1:15">
      <c r="A49" s="1" t="s">
        <v>38</v>
      </c>
      <c r="B49" s="1">
        <v>3200</v>
      </c>
      <c r="C49" s="2">
        <v>7.0446255609300001</v>
      </c>
      <c r="D49" s="2">
        <v>0.28699999999999998</v>
      </c>
      <c r="E49" s="2">
        <v>46.66</v>
      </c>
      <c r="F49" s="2">
        <v>1.2</v>
      </c>
      <c r="G49" s="2">
        <v>6.4000000000000001E-2</v>
      </c>
      <c r="H49" s="1">
        <v>1</v>
      </c>
      <c r="I49" s="2">
        <f t="shared" si="5"/>
        <v>1.2</v>
      </c>
      <c r="J49" s="2">
        <f t="shared" si="5"/>
        <v>6.4000000000000001E-2</v>
      </c>
      <c r="K49" s="1">
        <v>3398</v>
      </c>
      <c r="L49" s="1">
        <f t="shared" si="6"/>
        <v>7.8614616357624341</v>
      </c>
      <c r="M49">
        <f t="shared" si="7"/>
        <v>9697</v>
      </c>
      <c r="N49">
        <f t="shared" si="8"/>
        <v>26</v>
      </c>
      <c r="O49">
        <f t="shared" si="9"/>
        <v>1.4</v>
      </c>
    </row>
    <row r="50" spans="1:15">
      <c r="A50" s="1" t="s">
        <v>38</v>
      </c>
      <c r="B50" s="1">
        <v>3200</v>
      </c>
      <c r="C50" s="2">
        <v>5.0175290842899997E-2</v>
      </c>
      <c r="D50" s="2">
        <v>0.28699999999999998</v>
      </c>
      <c r="E50" s="2">
        <v>46.66</v>
      </c>
      <c r="F50" s="2">
        <v>1.2</v>
      </c>
      <c r="G50" s="2">
        <v>6.4000000000000001E-2</v>
      </c>
      <c r="H50" s="1">
        <v>1</v>
      </c>
      <c r="I50" s="2">
        <f t="shared" si="5"/>
        <v>1.2</v>
      </c>
      <c r="J50" s="2">
        <f t="shared" si="5"/>
        <v>6.4000000000000001E-2</v>
      </c>
      <c r="K50" s="1">
        <v>24</v>
      </c>
      <c r="L50" s="1">
        <f t="shared" si="6"/>
        <v>5.5993199441618985E-2</v>
      </c>
      <c r="M50">
        <f t="shared" si="7"/>
        <v>69</v>
      </c>
      <c r="N50">
        <f t="shared" si="8"/>
        <v>0</v>
      </c>
      <c r="O50">
        <f t="shared" si="9"/>
        <v>0</v>
      </c>
    </row>
    <row r="51" spans="1:15">
      <c r="A51" s="1" t="s">
        <v>38</v>
      </c>
      <c r="B51" s="1">
        <v>4200</v>
      </c>
      <c r="C51" s="2">
        <v>9.9151145032999998E-3</v>
      </c>
      <c r="D51" s="2">
        <v>0.25800000000000001</v>
      </c>
      <c r="E51" s="2">
        <v>46.66</v>
      </c>
      <c r="F51" s="2">
        <v>0.7</v>
      </c>
      <c r="G51" s="2">
        <v>0.09</v>
      </c>
      <c r="H51" s="1">
        <v>1</v>
      </c>
      <c r="I51" s="2">
        <f t="shared" si="5"/>
        <v>0.7</v>
      </c>
      <c r="J51" s="2">
        <f t="shared" si="5"/>
        <v>0.09</v>
      </c>
      <c r="K51" s="1">
        <v>4</v>
      </c>
      <c r="L51" s="1">
        <f t="shared" si="6"/>
        <v>9.9467437185655275E-3</v>
      </c>
      <c r="M51">
        <f t="shared" si="7"/>
        <v>12</v>
      </c>
      <c r="N51">
        <f t="shared" si="8"/>
        <v>0</v>
      </c>
      <c r="O51">
        <f t="shared" si="9"/>
        <v>0</v>
      </c>
    </row>
    <row r="52" spans="1:15">
      <c r="A52" s="1" t="s">
        <v>38</v>
      </c>
      <c r="B52" s="1">
        <v>3200</v>
      </c>
      <c r="C52" s="2">
        <v>1.7946160345100001E-5</v>
      </c>
      <c r="D52" s="2">
        <v>0.23100000000000001</v>
      </c>
      <c r="E52" s="2">
        <v>46.66</v>
      </c>
      <c r="F52" s="2">
        <v>1.2</v>
      </c>
      <c r="G52" s="2">
        <v>6.4000000000000001E-2</v>
      </c>
      <c r="H52" s="1">
        <v>1</v>
      </c>
      <c r="I52" s="2">
        <f t="shared" si="5"/>
        <v>1.2</v>
      </c>
      <c r="J52" s="2">
        <f t="shared" si="5"/>
        <v>6.4000000000000001E-2</v>
      </c>
      <c r="K52" s="1">
        <v>0</v>
      </c>
      <c r="L52" s="1">
        <f t="shared" si="6"/>
        <v>1.6119330952770545E-5</v>
      </c>
      <c r="M52">
        <f t="shared" si="7"/>
        <v>0</v>
      </c>
      <c r="N52">
        <f t="shared" si="8"/>
        <v>0</v>
      </c>
      <c r="O52">
        <f t="shared" si="9"/>
        <v>0</v>
      </c>
    </row>
    <row r="53" spans="1:15">
      <c r="A53" s="1" t="s">
        <v>38</v>
      </c>
      <c r="B53" s="1">
        <v>5100</v>
      </c>
      <c r="C53" s="2">
        <v>9.0726980190100007E-3</v>
      </c>
      <c r="D53" s="2">
        <v>1</v>
      </c>
      <c r="E53" s="2">
        <v>46.66</v>
      </c>
      <c r="F53" s="2">
        <v>0.6</v>
      </c>
      <c r="G53" s="2">
        <v>0.05</v>
      </c>
      <c r="H53" s="1">
        <v>1</v>
      </c>
      <c r="I53" s="2">
        <f t="shared" si="5"/>
        <v>0.6</v>
      </c>
      <c r="J53" s="2">
        <f t="shared" si="5"/>
        <v>0.05</v>
      </c>
      <c r="K53" s="1">
        <v>15</v>
      </c>
      <c r="L53" s="1">
        <f t="shared" si="6"/>
        <v>3.5277674130583886E-2</v>
      </c>
      <c r="M53">
        <f t="shared" si="7"/>
        <v>44</v>
      </c>
      <c r="N53">
        <f t="shared" si="8"/>
        <v>0</v>
      </c>
      <c r="O53">
        <f t="shared" si="9"/>
        <v>0</v>
      </c>
    </row>
    <row r="54" spans="1:15">
      <c r="A54" s="1" t="s">
        <v>38</v>
      </c>
      <c r="B54" s="1">
        <v>5100</v>
      </c>
      <c r="C54" s="2">
        <v>0.30127592858399999</v>
      </c>
      <c r="D54" s="2">
        <v>1</v>
      </c>
      <c r="E54" s="2">
        <v>46.66</v>
      </c>
      <c r="F54" s="2">
        <v>0.6</v>
      </c>
      <c r="G54" s="2">
        <v>0.05</v>
      </c>
      <c r="H54" s="1">
        <v>1</v>
      </c>
      <c r="I54" s="2">
        <f t="shared" si="5"/>
        <v>0.6</v>
      </c>
      <c r="J54" s="2">
        <f t="shared" si="5"/>
        <v>0.05</v>
      </c>
      <c r="K54" s="1">
        <v>506</v>
      </c>
      <c r="L54" s="1">
        <f t="shared" si="6"/>
        <v>1.1714612356441199</v>
      </c>
      <c r="M54">
        <f t="shared" si="7"/>
        <v>1445</v>
      </c>
      <c r="N54">
        <f t="shared" si="8"/>
        <v>2</v>
      </c>
      <c r="O54">
        <f t="shared" si="9"/>
        <v>0.2</v>
      </c>
    </row>
    <row r="55" spans="1:15">
      <c r="A55" s="1" t="s">
        <v>38</v>
      </c>
      <c r="B55" s="1">
        <v>3200</v>
      </c>
      <c r="C55" s="2">
        <v>1.4387247976499999E-4</v>
      </c>
      <c r="D55" s="2">
        <v>0.23100000000000001</v>
      </c>
      <c r="E55" s="2">
        <v>46.66</v>
      </c>
      <c r="F55" s="2">
        <v>1.2</v>
      </c>
      <c r="G55" s="2">
        <v>6.4000000000000001E-2</v>
      </c>
      <c r="H55" s="1">
        <v>1</v>
      </c>
      <c r="I55" s="2">
        <f t="shared" si="5"/>
        <v>1.2</v>
      </c>
      <c r="J55" s="2">
        <f t="shared" si="5"/>
        <v>6.4000000000000001E-2</v>
      </c>
      <c r="K55" s="1">
        <v>0</v>
      </c>
      <c r="L55" s="1">
        <f t="shared" si="6"/>
        <v>1.2922698068732182E-4</v>
      </c>
      <c r="M55">
        <f t="shared" si="7"/>
        <v>0</v>
      </c>
      <c r="N55">
        <f t="shared" si="8"/>
        <v>0</v>
      </c>
      <c r="O55">
        <f t="shared" si="9"/>
        <v>0</v>
      </c>
    </row>
    <row r="56" spans="1:15">
      <c r="A56" s="1" t="s">
        <v>38</v>
      </c>
      <c r="B56" s="1">
        <v>5100</v>
      </c>
      <c r="C56" s="2">
        <v>8.3644460399900002E-3</v>
      </c>
      <c r="D56" s="2">
        <v>1</v>
      </c>
      <c r="E56" s="2">
        <v>46.66</v>
      </c>
      <c r="F56" s="2">
        <v>0.6</v>
      </c>
      <c r="G56" s="2">
        <v>0.05</v>
      </c>
      <c r="H56" s="1">
        <v>1</v>
      </c>
      <c r="I56" s="2">
        <f t="shared" si="5"/>
        <v>0.6</v>
      </c>
      <c r="J56" s="2">
        <f t="shared" si="5"/>
        <v>0.05</v>
      </c>
      <c r="K56" s="1">
        <v>14</v>
      </c>
      <c r="L56" s="1">
        <f t="shared" si="6"/>
        <v>3.2523754352161115E-2</v>
      </c>
      <c r="M56">
        <f t="shared" si="7"/>
        <v>40</v>
      </c>
      <c r="N56">
        <f t="shared" si="8"/>
        <v>0</v>
      </c>
      <c r="O56">
        <f t="shared" si="9"/>
        <v>0</v>
      </c>
    </row>
    <row r="57" spans="1:15">
      <c r="A57" s="1" t="s">
        <v>38</v>
      </c>
      <c r="B57" s="1">
        <v>3200</v>
      </c>
      <c r="C57" s="2">
        <v>8.2706575464499998E-2</v>
      </c>
      <c r="D57" s="2">
        <v>0.23100000000000001</v>
      </c>
      <c r="E57" s="2">
        <v>46.66</v>
      </c>
      <c r="F57" s="2">
        <v>1.2</v>
      </c>
      <c r="G57" s="2">
        <v>6.4000000000000001E-2</v>
      </c>
      <c r="H57" s="1">
        <v>1</v>
      </c>
      <c r="I57" s="2">
        <f t="shared" si="5"/>
        <v>1.2</v>
      </c>
      <c r="J57" s="2">
        <f t="shared" si="5"/>
        <v>6.4000000000000001E-2</v>
      </c>
      <c r="K57" s="1">
        <v>32</v>
      </c>
      <c r="L57" s="1">
        <f t="shared" si="6"/>
        <v>7.4287459615091214E-2</v>
      </c>
      <c r="M57">
        <f t="shared" si="7"/>
        <v>92</v>
      </c>
      <c r="N57">
        <f t="shared" si="8"/>
        <v>0</v>
      </c>
      <c r="O57">
        <f t="shared" si="9"/>
        <v>0</v>
      </c>
    </row>
    <row r="58" spans="1:15">
      <c r="A58" s="1" t="s">
        <v>38</v>
      </c>
      <c r="B58" s="1">
        <v>5100</v>
      </c>
      <c r="C58" s="2">
        <v>2.3112857689499999E-2</v>
      </c>
      <c r="D58" s="2">
        <v>1</v>
      </c>
      <c r="E58" s="2">
        <v>46.66</v>
      </c>
      <c r="F58" s="2">
        <v>0.6</v>
      </c>
      <c r="G58" s="2">
        <v>0.05</v>
      </c>
      <c r="H58" s="1">
        <v>1</v>
      </c>
      <c r="I58" s="2">
        <f t="shared" si="5"/>
        <v>0.6</v>
      </c>
      <c r="J58" s="2">
        <f t="shared" si="5"/>
        <v>0.05</v>
      </c>
      <c r="K58" s="1">
        <v>39</v>
      </c>
      <c r="L58" s="1">
        <f t="shared" si="6"/>
        <v>8.987049498267248E-2</v>
      </c>
      <c r="M58">
        <f t="shared" si="7"/>
        <v>111</v>
      </c>
      <c r="N58">
        <f t="shared" si="8"/>
        <v>0</v>
      </c>
      <c r="O58">
        <f t="shared" si="9"/>
        <v>0</v>
      </c>
    </row>
    <row r="59" spans="1:15">
      <c r="A59" s="1" t="s">
        <v>38</v>
      </c>
      <c r="B59" s="1">
        <v>4200</v>
      </c>
      <c r="C59" s="2">
        <v>4.4608549833700002E-2</v>
      </c>
      <c r="D59" s="2">
        <v>0.309</v>
      </c>
      <c r="E59" s="2">
        <v>46.66</v>
      </c>
      <c r="F59" s="2">
        <v>0.7</v>
      </c>
      <c r="G59" s="2">
        <v>0.09</v>
      </c>
      <c r="H59" s="1">
        <v>1</v>
      </c>
      <c r="I59" s="2">
        <f t="shared" si="5"/>
        <v>0.7</v>
      </c>
      <c r="J59" s="2">
        <f t="shared" si="5"/>
        <v>0.09</v>
      </c>
      <c r="K59" s="1">
        <v>25</v>
      </c>
      <c r="L59" s="1">
        <f t="shared" si="6"/>
        <v>5.3596949582441378E-2</v>
      </c>
      <c r="M59">
        <f t="shared" si="7"/>
        <v>66</v>
      </c>
      <c r="N59">
        <f t="shared" si="8"/>
        <v>0</v>
      </c>
      <c r="O59">
        <f t="shared" si="9"/>
        <v>0</v>
      </c>
    </row>
    <row r="60" spans="1:15">
      <c r="A60" s="1" t="s">
        <v>38</v>
      </c>
      <c r="B60" s="1">
        <v>4200</v>
      </c>
      <c r="C60" s="2">
        <v>4.1246352614899998E-5</v>
      </c>
      <c r="D60" s="2">
        <v>0.25800000000000001</v>
      </c>
      <c r="E60" s="2">
        <v>46.66</v>
      </c>
      <c r="F60" s="2">
        <v>0.7</v>
      </c>
      <c r="G60" s="2">
        <v>0.09</v>
      </c>
      <c r="H60" s="1">
        <v>1</v>
      </c>
      <c r="I60" s="2">
        <f t="shared" si="5"/>
        <v>0.7</v>
      </c>
      <c r="J60" s="2">
        <f t="shared" si="5"/>
        <v>0.09</v>
      </c>
      <c r="K60" s="1">
        <v>0</v>
      </c>
      <c r="L60" s="1">
        <f t="shared" si="6"/>
        <v>4.1377928479741523E-5</v>
      </c>
      <c r="M60">
        <f t="shared" si="7"/>
        <v>0</v>
      </c>
      <c r="N60">
        <f t="shared" si="8"/>
        <v>0</v>
      </c>
      <c r="O60">
        <f t="shared" si="9"/>
        <v>0</v>
      </c>
    </row>
    <row r="61" spans="1:15">
      <c r="A61" s="1" t="s">
        <v>38</v>
      </c>
      <c r="B61" s="1">
        <v>4200</v>
      </c>
      <c r="C61" s="2">
        <v>0.81276166708999997</v>
      </c>
      <c r="D61" s="2">
        <v>0.309</v>
      </c>
      <c r="E61" s="2">
        <v>46.66</v>
      </c>
      <c r="F61" s="2">
        <v>0.7</v>
      </c>
      <c r="G61" s="2">
        <v>0.09</v>
      </c>
      <c r="H61" s="1">
        <v>1</v>
      </c>
      <c r="I61" s="2">
        <f t="shared" si="5"/>
        <v>0.7</v>
      </c>
      <c r="J61" s="2">
        <f t="shared" si="5"/>
        <v>0.09</v>
      </c>
      <c r="K61" s="1">
        <v>422</v>
      </c>
      <c r="L61" s="1">
        <f t="shared" si="6"/>
        <v>0.97652907920029941</v>
      </c>
      <c r="M61">
        <f t="shared" si="7"/>
        <v>1205</v>
      </c>
      <c r="N61">
        <f t="shared" si="8"/>
        <v>2</v>
      </c>
      <c r="O61">
        <f t="shared" si="9"/>
        <v>0.2</v>
      </c>
    </row>
    <row r="62" spans="1:15">
      <c r="A62" s="1" t="s">
        <v>38</v>
      </c>
      <c r="B62" s="1">
        <v>5100</v>
      </c>
      <c r="C62" s="2">
        <v>0.13601339644400001</v>
      </c>
      <c r="D62" s="2">
        <v>1</v>
      </c>
      <c r="E62" s="2">
        <v>46.66</v>
      </c>
      <c r="F62" s="2">
        <v>0.6</v>
      </c>
      <c r="G62" s="2">
        <v>0.05</v>
      </c>
      <c r="H62" s="1">
        <v>1</v>
      </c>
      <c r="I62" s="2">
        <f t="shared" si="5"/>
        <v>0.6</v>
      </c>
      <c r="J62" s="2">
        <f t="shared" si="5"/>
        <v>0.05</v>
      </c>
      <c r="K62" s="1">
        <v>229</v>
      </c>
      <c r="L62" s="1">
        <f t="shared" si="6"/>
        <v>0.5288654231730866</v>
      </c>
      <c r="M62">
        <f t="shared" si="7"/>
        <v>652</v>
      </c>
      <c r="N62">
        <f t="shared" si="8"/>
        <v>1</v>
      </c>
      <c r="O62">
        <f t="shared" si="9"/>
        <v>0.1</v>
      </c>
    </row>
    <row r="63" spans="1:15">
      <c r="A63" s="1" t="s">
        <v>38</v>
      </c>
      <c r="B63" s="1">
        <v>4200</v>
      </c>
      <c r="C63" s="2">
        <v>0.50329681463700005</v>
      </c>
      <c r="D63" s="2">
        <v>0.25800000000000001</v>
      </c>
      <c r="E63" s="2">
        <v>46.66</v>
      </c>
      <c r="F63" s="2">
        <v>0.7</v>
      </c>
      <c r="G63" s="2">
        <v>0.09</v>
      </c>
      <c r="H63" s="1">
        <v>1</v>
      </c>
      <c r="I63" s="2">
        <f t="shared" si="5"/>
        <v>0.7</v>
      </c>
      <c r="J63" s="2">
        <f t="shared" si="5"/>
        <v>0.09</v>
      </c>
      <c r="K63" s="1">
        <v>353</v>
      </c>
      <c r="L63" s="1">
        <f t="shared" si="6"/>
        <v>0.50490233147569208</v>
      </c>
      <c r="M63">
        <f t="shared" si="7"/>
        <v>623</v>
      </c>
      <c r="N63">
        <f t="shared" si="8"/>
        <v>1</v>
      </c>
      <c r="O63">
        <f t="shared" si="9"/>
        <v>0.1</v>
      </c>
    </row>
    <row r="64" spans="1:15">
      <c r="A64" s="1" t="s">
        <v>38</v>
      </c>
      <c r="B64" s="1">
        <v>3200</v>
      </c>
      <c r="C64" s="2">
        <v>3.6398982500200003E-2</v>
      </c>
      <c r="D64" s="2">
        <v>0.28699999999999998</v>
      </c>
      <c r="E64" s="2">
        <v>46.66</v>
      </c>
      <c r="F64" s="2">
        <v>1.2</v>
      </c>
      <c r="G64" s="2">
        <v>6.4000000000000001E-2</v>
      </c>
      <c r="H64" s="1">
        <v>1</v>
      </c>
      <c r="I64" s="2">
        <f t="shared" si="5"/>
        <v>1.2</v>
      </c>
      <c r="J64" s="2">
        <f t="shared" si="5"/>
        <v>6.4000000000000001E-2</v>
      </c>
      <c r="K64" s="1">
        <v>18</v>
      </c>
      <c r="L64" s="1">
        <f t="shared" si="6"/>
        <v>4.0619505186069021E-2</v>
      </c>
      <c r="M64">
        <f t="shared" si="7"/>
        <v>50</v>
      </c>
      <c r="N64">
        <f t="shared" si="8"/>
        <v>0</v>
      </c>
      <c r="O64">
        <f t="shared" si="9"/>
        <v>0</v>
      </c>
    </row>
    <row r="65" spans="1:15">
      <c r="A65" s="1" t="s">
        <v>38</v>
      </c>
      <c r="B65" s="1">
        <v>5100</v>
      </c>
      <c r="C65" s="2">
        <v>6.3919504711399998E-3</v>
      </c>
      <c r="D65" s="2">
        <v>1</v>
      </c>
      <c r="E65" s="2">
        <v>46.66</v>
      </c>
      <c r="F65" s="2">
        <v>0.6</v>
      </c>
      <c r="G65" s="2">
        <v>0.05</v>
      </c>
      <c r="H65" s="1">
        <v>1</v>
      </c>
      <c r="I65" s="2">
        <f t="shared" si="5"/>
        <v>0.6</v>
      </c>
      <c r="J65" s="2">
        <f t="shared" si="5"/>
        <v>0.05</v>
      </c>
      <c r="K65" s="1">
        <v>11</v>
      </c>
      <c r="L65" s="1">
        <f t="shared" si="6"/>
        <v>2.4854034081949365E-2</v>
      </c>
      <c r="M65">
        <f t="shared" si="7"/>
        <v>31</v>
      </c>
      <c r="N65">
        <f t="shared" si="8"/>
        <v>0</v>
      </c>
      <c r="O65">
        <f t="shared" si="9"/>
        <v>0</v>
      </c>
    </row>
    <row r="66" spans="1:15">
      <c r="A66" s="1" t="s">
        <v>38</v>
      </c>
      <c r="B66" s="1">
        <v>3200</v>
      </c>
      <c r="C66" s="2">
        <v>0.22359518736199999</v>
      </c>
      <c r="D66" s="2">
        <v>0.23100000000000001</v>
      </c>
      <c r="E66" s="2">
        <v>46.66</v>
      </c>
      <c r="F66" s="2">
        <v>1.2</v>
      </c>
      <c r="G66" s="2">
        <v>6.4000000000000001E-2</v>
      </c>
      <c r="H66" s="1">
        <v>1</v>
      </c>
      <c r="I66" s="2">
        <f t="shared" si="5"/>
        <v>1.2</v>
      </c>
      <c r="J66" s="2">
        <f t="shared" si="5"/>
        <v>6.4000000000000001E-2</v>
      </c>
      <c r="K66" s="1">
        <v>87</v>
      </c>
      <c r="L66" s="1">
        <f t="shared" si="6"/>
        <v>0.20083431526448517</v>
      </c>
      <c r="M66">
        <f t="shared" si="7"/>
        <v>248</v>
      </c>
      <c r="N66">
        <f t="shared" si="8"/>
        <v>1</v>
      </c>
      <c r="O66">
        <f t="shared" si="9"/>
        <v>0</v>
      </c>
    </row>
    <row r="67" spans="1:15">
      <c r="A67" s="1" t="s">
        <v>38</v>
      </c>
      <c r="B67" s="1">
        <v>5300</v>
      </c>
      <c r="C67" s="2">
        <v>1.06375608708</v>
      </c>
      <c r="D67" s="2">
        <v>0.5</v>
      </c>
      <c r="E67" s="2">
        <v>46.66</v>
      </c>
      <c r="F67" s="2">
        <v>0.6</v>
      </c>
      <c r="G67" s="2">
        <v>0.13500000000000001</v>
      </c>
      <c r="H67" s="1">
        <v>1</v>
      </c>
      <c r="I67" s="2">
        <f t="shared" si="5"/>
        <v>0.6</v>
      </c>
      <c r="J67" s="2">
        <f t="shared" si="5"/>
        <v>0.13500000000000001</v>
      </c>
      <c r="K67" s="1">
        <v>894</v>
      </c>
      <c r="L67" s="1">
        <f t="shared" si="6"/>
        <v>2.0681191259646998</v>
      </c>
      <c r="M67">
        <f t="shared" si="7"/>
        <v>2551</v>
      </c>
      <c r="N67">
        <f t="shared" si="8"/>
        <v>3</v>
      </c>
      <c r="O67">
        <f t="shared" si="9"/>
        <v>0.8</v>
      </c>
    </row>
    <row r="68" spans="1:15">
      <c r="A68" s="1" t="s">
        <v>38</v>
      </c>
      <c r="B68" s="1">
        <v>5100</v>
      </c>
      <c r="C68" s="2">
        <v>0.39132636021599998</v>
      </c>
      <c r="D68" s="2">
        <v>1</v>
      </c>
      <c r="E68" s="2">
        <v>46.66</v>
      </c>
      <c r="F68" s="2">
        <v>0.6</v>
      </c>
      <c r="G68" s="2">
        <v>0.05</v>
      </c>
      <c r="H68" s="1">
        <v>1</v>
      </c>
      <c r="I68" s="2">
        <f t="shared" si="5"/>
        <v>0.6</v>
      </c>
      <c r="J68" s="2">
        <f t="shared" si="5"/>
        <v>0.05</v>
      </c>
      <c r="K68" s="1">
        <v>658</v>
      </c>
      <c r="L68" s="1">
        <f t="shared" si="6"/>
        <v>1.5216073306398796</v>
      </c>
      <c r="M68">
        <f t="shared" si="7"/>
        <v>1877</v>
      </c>
      <c r="N68">
        <f t="shared" si="8"/>
        <v>2</v>
      </c>
      <c r="O68">
        <f t="shared" si="9"/>
        <v>0.2</v>
      </c>
    </row>
    <row r="69" spans="1:15">
      <c r="A69" s="1" t="s">
        <v>38</v>
      </c>
      <c r="B69" s="1">
        <v>4200</v>
      </c>
      <c r="C69" s="2">
        <v>4.3313714263700002E-2</v>
      </c>
      <c r="D69" s="2">
        <v>0.25800000000000001</v>
      </c>
      <c r="E69" s="2">
        <v>46.66</v>
      </c>
      <c r="F69" s="2">
        <v>0.7</v>
      </c>
      <c r="G69" s="2">
        <v>0.09</v>
      </c>
      <c r="H69" s="1">
        <v>1</v>
      </c>
      <c r="I69" s="2">
        <f t="shared" si="5"/>
        <v>0.7</v>
      </c>
      <c r="J69" s="2">
        <f t="shared" si="5"/>
        <v>0.09</v>
      </c>
      <c r="K69" s="1">
        <v>19</v>
      </c>
      <c r="L69" s="1">
        <f t="shared" si="6"/>
        <v>4.3451885012201208E-2</v>
      </c>
      <c r="M69">
        <f t="shared" si="7"/>
        <v>54</v>
      </c>
      <c r="N69">
        <f t="shared" si="8"/>
        <v>0</v>
      </c>
      <c r="O69">
        <f t="shared" si="9"/>
        <v>0</v>
      </c>
    </row>
    <row r="70" spans="1:15">
      <c r="A70" s="1" t="s">
        <v>38</v>
      </c>
      <c r="B70" s="1">
        <v>4200</v>
      </c>
      <c r="C70" s="2">
        <v>0.45292007684199997</v>
      </c>
      <c r="D70" s="2">
        <v>0.309</v>
      </c>
      <c r="E70" s="2">
        <v>46.66</v>
      </c>
      <c r="F70" s="2">
        <v>0.7</v>
      </c>
      <c r="G70" s="2">
        <v>0.09</v>
      </c>
      <c r="H70" s="1">
        <v>1</v>
      </c>
      <c r="I70" s="2">
        <f t="shared" si="5"/>
        <v>0.7</v>
      </c>
      <c r="J70" s="2">
        <f t="shared" si="5"/>
        <v>0.09</v>
      </c>
      <c r="K70" s="1">
        <v>235</v>
      </c>
      <c r="L70" s="1">
        <f t="shared" si="6"/>
        <v>0.54418120772527867</v>
      </c>
      <c r="M70">
        <f t="shared" si="7"/>
        <v>671</v>
      </c>
      <c r="N70">
        <f t="shared" si="8"/>
        <v>1</v>
      </c>
      <c r="O70">
        <f t="shared" si="9"/>
        <v>0.1</v>
      </c>
    </row>
    <row r="71" spans="1:15">
      <c r="A71" s="1" t="s">
        <v>38</v>
      </c>
      <c r="B71" s="1">
        <v>3200</v>
      </c>
      <c r="C71" s="2">
        <v>0.18186945913700001</v>
      </c>
      <c r="D71" s="2">
        <v>0.28699999999999998</v>
      </c>
      <c r="E71" s="2">
        <v>46.66</v>
      </c>
      <c r="F71" s="2">
        <v>1.2</v>
      </c>
      <c r="G71" s="2">
        <v>6.4000000000000001E-2</v>
      </c>
      <c r="H71" s="1">
        <v>1</v>
      </c>
      <c r="I71" s="2">
        <f t="shared" si="5"/>
        <v>1.2</v>
      </c>
      <c r="J71" s="2">
        <f t="shared" si="5"/>
        <v>6.4000000000000001E-2</v>
      </c>
      <c r="K71" s="1">
        <v>88</v>
      </c>
      <c r="L71" s="1">
        <f t="shared" si="6"/>
        <v>0.20295752603970038</v>
      </c>
      <c r="M71">
        <f t="shared" si="7"/>
        <v>250</v>
      </c>
      <c r="N71">
        <f t="shared" si="8"/>
        <v>1</v>
      </c>
      <c r="O71">
        <f t="shared" si="9"/>
        <v>0</v>
      </c>
    </row>
    <row r="72" spans="1:15">
      <c r="A72" s="1" t="s">
        <v>38</v>
      </c>
      <c r="B72" s="1">
        <v>4200</v>
      </c>
      <c r="C72" s="2">
        <v>3.1417956503899998E-3</v>
      </c>
      <c r="D72" s="2">
        <v>0.25800000000000001</v>
      </c>
      <c r="E72" s="2">
        <v>46.66</v>
      </c>
      <c r="F72" s="2">
        <v>0.7</v>
      </c>
      <c r="G72" s="2">
        <v>0.09</v>
      </c>
      <c r="H72" s="1">
        <v>1</v>
      </c>
      <c r="I72" s="2">
        <f t="shared" si="5"/>
        <v>0.7</v>
      </c>
      <c r="J72" s="2">
        <f t="shared" si="5"/>
        <v>0.09</v>
      </c>
      <c r="K72" s="1">
        <v>1</v>
      </c>
      <c r="L72" s="1">
        <f t="shared" si="6"/>
        <v>3.151817978514744E-3</v>
      </c>
      <c r="M72">
        <f t="shared" si="7"/>
        <v>4</v>
      </c>
      <c r="N72">
        <f t="shared" si="8"/>
        <v>0</v>
      </c>
      <c r="O72">
        <f t="shared" si="9"/>
        <v>0</v>
      </c>
    </row>
    <row r="73" spans="1:15">
      <c r="A73" s="1" t="s">
        <v>38</v>
      </c>
      <c r="B73" s="1">
        <v>5100</v>
      </c>
      <c r="C73" s="2">
        <v>0.18020826314499999</v>
      </c>
      <c r="D73" s="2">
        <v>1</v>
      </c>
      <c r="E73" s="2">
        <v>46.66</v>
      </c>
      <c r="F73" s="2">
        <v>0.6</v>
      </c>
      <c r="G73" s="2">
        <v>0.05</v>
      </c>
      <c r="H73" s="1">
        <v>1</v>
      </c>
      <c r="I73" s="2">
        <f t="shared" si="5"/>
        <v>0.6</v>
      </c>
      <c r="J73" s="2">
        <f t="shared" si="5"/>
        <v>0.05</v>
      </c>
      <c r="K73" s="1">
        <v>303</v>
      </c>
      <c r="L73" s="1">
        <f t="shared" si="6"/>
        <v>0.70070979652880816</v>
      </c>
      <c r="M73">
        <f t="shared" si="7"/>
        <v>864</v>
      </c>
      <c r="N73">
        <f t="shared" si="8"/>
        <v>1</v>
      </c>
      <c r="O73">
        <f t="shared" si="9"/>
        <v>0.1</v>
      </c>
    </row>
    <row r="74" spans="1:15">
      <c r="A74" s="1" t="s">
        <v>38</v>
      </c>
      <c r="B74" s="1">
        <v>5100</v>
      </c>
      <c r="C74" s="2">
        <v>0.32961386206299997</v>
      </c>
      <c r="D74" s="2">
        <v>1</v>
      </c>
      <c r="E74" s="2">
        <v>46.66</v>
      </c>
      <c r="F74" s="2">
        <v>0.6</v>
      </c>
      <c r="G74" s="2">
        <v>0.05</v>
      </c>
      <c r="H74" s="1">
        <v>1</v>
      </c>
      <c r="I74" s="2">
        <f t="shared" si="5"/>
        <v>0.6</v>
      </c>
      <c r="J74" s="2">
        <f t="shared" si="5"/>
        <v>0.05</v>
      </c>
      <c r="K74" s="1">
        <v>554</v>
      </c>
      <c r="L74" s="1">
        <f t="shared" si="6"/>
        <v>1.2816485669882982</v>
      </c>
      <c r="M74">
        <f t="shared" si="7"/>
        <v>1581</v>
      </c>
      <c r="N74">
        <f t="shared" si="8"/>
        <v>2</v>
      </c>
      <c r="O74">
        <f t="shared" si="9"/>
        <v>0.2</v>
      </c>
    </row>
    <row r="75" spans="1:15">
      <c r="A75" s="1" t="s">
        <v>38</v>
      </c>
      <c r="B75" s="1">
        <v>5100</v>
      </c>
      <c r="C75" s="2">
        <v>0.34651523828000003</v>
      </c>
      <c r="D75" s="2">
        <v>1</v>
      </c>
      <c r="E75" s="2">
        <v>46.66</v>
      </c>
      <c r="F75" s="2">
        <v>0.6</v>
      </c>
      <c r="G75" s="2">
        <v>0.05</v>
      </c>
      <c r="H75" s="1">
        <v>1</v>
      </c>
      <c r="I75" s="2">
        <f t="shared" si="5"/>
        <v>0.6</v>
      </c>
      <c r="J75" s="2">
        <f t="shared" si="5"/>
        <v>0.05</v>
      </c>
      <c r="K75" s="1">
        <v>582</v>
      </c>
      <c r="L75" s="1">
        <f t="shared" si="6"/>
        <v>1.3473667515120666</v>
      </c>
      <c r="M75">
        <f t="shared" si="7"/>
        <v>1662</v>
      </c>
      <c r="N75">
        <f t="shared" si="8"/>
        <v>2</v>
      </c>
      <c r="O75">
        <f t="shared" si="9"/>
        <v>0.2</v>
      </c>
    </row>
    <row r="76" spans="1:15">
      <c r="A76" s="1" t="s">
        <v>38</v>
      </c>
      <c r="B76" s="1">
        <v>5100</v>
      </c>
      <c r="C76" s="2">
        <v>5.5666036938300002E-2</v>
      </c>
      <c r="D76" s="2">
        <v>1</v>
      </c>
      <c r="E76" s="2">
        <v>46.66</v>
      </c>
      <c r="F76" s="2">
        <v>0.6</v>
      </c>
      <c r="G76" s="2">
        <v>0.05</v>
      </c>
      <c r="H76" s="1">
        <v>1</v>
      </c>
      <c r="I76" s="2">
        <f t="shared" si="5"/>
        <v>0.6</v>
      </c>
      <c r="J76" s="2">
        <f t="shared" si="5"/>
        <v>0.05</v>
      </c>
      <c r="K76" s="1">
        <v>94</v>
      </c>
      <c r="L76" s="1">
        <f t="shared" si="6"/>
        <v>0.21644810696175651</v>
      </c>
      <c r="M76">
        <f t="shared" si="7"/>
        <v>267</v>
      </c>
      <c r="N76">
        <f t="shared" si="8"/>
        <v>0</v>
      </c>
      <c r="O76">
        <f t="shared" si="9"/>
        <v>0</v>
      </c>
    </row>
    <row r="77" spans="1:15">
      <c r="A77" s="1" t="s">
        <v>38</v>
      </c>
      <c r="B77" s="1">
        <v>5100</v>
      </c>
      <c r="C77" s="2">
        <v>6.6479289520199997E-4</v>
      </c>
      <c r="D77" s="2">
        <v>1</v>
      </c>
      <c r="E77" s="2">
        <v>46.66</v>
      </c>
      <c r="F77" s="2">
        <v>0.6</v>
      </c>
      <c r="G77" s="2">
        <v>0.05</v>
      </c>
      <c r="H77" s="1">
        <v>1</v>
      </c>
      <c r="I77" s="2">
        <f t="shared" si="5"/>
        <v>0.6</v>
      </c>
      <c r="J77" s="2">
        <f t="shared" si="5"/>
        <v>0.05</v>
      </c>
      <c r="K77" s="1">
        <v>1</v>
      </c>
      <c r="L77" s="1">
        <f t="shared" si="6"/>
        <v>2.5849363741771098E-3</v>
      </c>
      <c r="M77">
        <f t="shared" si="7"/>
        <v>3</v>
      </c>
      <c r="N77">
        <f t="shared" si="8"/>
        <v>0</v>
      </c>
      <c r="O77">
        <f t="shared" si="9"/>
        <v>0</v>
      </c>
    </row>
    <row r="78" spans="1:15">
      <c r="A78" s="1" t="s">
        <v>38</v>
      </c>
      <c r="B78" s="1">
        <v>4200</v>
      </c>
      <c r="C78" s="2">
        <v>9.82702078492E-2</v>
      </c>
      <c r="D78" s="2">
        <v>0.25800000000000001</v>
      </c>
      <c r="E78" s="2">
        <v>46.66</v>
      </c>
      <c r="F78" s="2">
        <v>0.7</v>
      </c>
      <c r="G78" s="2">
        <v>0.09</v>
      </c>
      <c r="H78" s="1">
        <v>1</v>
      </c>
      <c r="I78" s="2">
        <f t="shared" si="5"/>
        <v>0.7</v>
      </c>
      <c r="J78" s="2">
        <f t="shared" si="5"/>
        <v>0.09</v>
      </c>
      <c r="K78" s="1">
        <v>43</v>
      </c>
      <c r="L78" s="1">
        <f t="shared" si="6"/>
        <v>9.8583689812238959E-2</v>
      </c>
      <c r="M78">
        <f t="shared" si="7"/>
        <v>122</v>
      </c>
      <c r="N78">
        <f t="shared" si="8"/>
        <v>0</v>
      </c>
      <c r="O78">
        <f t="shared" si="9"/>
        <v>0</v>
      </c>
    </row>
    <row r="79" spans="1:15">
      <c r="A79" s="1" t="s">
        <v>38</v>
      </c>
      <c r="B79" s="1">
        <v>4200</v>
      </c>
      <c r="C79" s="2">
        <v>0.45540705858000002</v>
      </c>
      <c r="D79" s="2">
        <v>0.25800000000000001</v>
      </c>
      <c r="E79" s="2">
        <v>46.66</v>
      </c>
      <c r="F79" s="2">
        <v>0.7</v>
      </c>
      <c r="G79" s="2">
        <v>0.09</v>
      </c>
      <c r="H79" s="1">
        <v>1</v>
      </c>
      <c r="I79" s="2">
        <f t="shared" si="5"/>
        <v>0.7</v>
      </c>
      <c r="J79" s="2">
        <f t="shared" si="5"/>
        <v>0.09</v>
      </c>
      <c r="K79" s="1">
        <v>213</v>
      </c>
      <c r="L79" s="1">
        <f t="shared" si="6"/>
        <v>0.45685980709687019</v>
      </c>
      <c r="M79">
        <f t="shared" si="7"/>
        <v>564</v>
      </c>
      <c r="N79">
        <f t="shared" si="8"/>
        <v>1</v>
      </c>
      <c r="O79">
        <f t="shared" si="9"/>
        <v>0.1</v>
      </c>
    </row>
    <row r="80" spans="1:15">
      <c r="A80" s="1" t="s">
        <v>38</v>
      </c>
      <c r="B80" s="1">
        <v>4200</v>
      </c>
      <c r="C80" s="2">
        <v>0.116219692</v>
      </c>
      <c r="D80" s="2">
        <v>0.25800000000000001</v>
      </c>
      <c r="E80" s="2">
        <v>46.66</v>
      </c>
      <c r="F80" s="2">
        <v>0.7</v>
      </c>
      <c r="G80" s="2">
        <v>0.09</v>
      </c>
      <c r="H80" s="1">
        <v>1</v>
      </c>
      <c r="I80" s="2">
        <f t="shared" ref="I80:J137" si="10">F80</f>
        <v>0.7</v>
      </c>
      <c r="J80" s="2">
        <f t="shared" si="10"/>
        <v>0.09</v>
      </c>
      <c r="K80" s="1">
        <v>50</v>
      </c>
      <c r="L80" s="1">
        <f t="shared" ref="L80:L137" si="11">E80*D80*C80/12</f>
        <v>0.11659043281747999</v>
      </c>
      <c r="M80">
        <f t="shared" ref="M80:M137" si="12">ROUND(E80*D80*C80*102.79,0)</f>
        <v>144</v>
      </c>
      <c r="N80">
        <f t="shared" ref="N80:N137" si="13">ROUND(I80*M80*0.002205,0)</f>
        <v>0</v>
      </c>
      <c r="O80">
        <f t="shared" ref="O80:O137" si="14">ROUND(J80*M80*0.002205,1)</f>
        <v>0</v>
      </c>
    </row>
    <row r="81" spans="1:15">
      <c r="A81" s="1" t="s">
        <v>38</v>
      </c>
      <c r="B81" s="1">
        <v>4200</v>
      </c>
      <c r="C81" s="2">
        <v>4.4978183576599999</v>
      </c>
      <c r="D81" s="2">
        <v>0.309</v>
      </c>
      <c r="E81" s="2">
        <v>46.66</v>
      </c>
      <c r="F81" s="2">
        <v>0.7</v>
      </c>
      <c r="G81" s="2">
        <v>0.09</v>
      </c>
      <c r="H81" s="1">
        <v>1</v>
      </c>
      <c r="I81" s="2">
        <f t="shared" si="10"/>
        <v>0.7</v>
      </c>
      <c r="J81" s="2">
        <f t="shared" si="10"/>
        <v>0.09</v>
      </c>
      <c r="K81" s="1">
        <v>2370</v>
      </c>
      <c r="L81" s="1">
        <f t="shared" si="11"/>
        <v>5.4041062676367</v>
      </c>
      <c r="M81">
        <f t="shared" si="12"/>
        <v>6666</v>
      </c>
      <c r="N81">
        <f t="shared" si="13"/>
        <v>10</v>
      </c>
      <c r="O81">
        <f t="shared" si="14"/>
        <v>1.3</v>
      </c>
    </row>
    <row r="82" spans="1:15">
      <c r="A82" s="1" t="s">
        <v>38</v>
      </c>
      <c r="B82" s="1">
        <v>4200</v>
      </c>
      <c r="C82" s="2">
        <v>0.101179026272</v>
      </c>
      <c r="D82" s="2">
        <v>0.309</v>
      </c>
      <c r="E82" s="2">
        <v>46.66</v>
      </c>
      <c r="F82" s="2">
        <v>0.7</v>
      </c>
      <c r="G82" s="2">
        <v>0.09</v>
      </c>
      <c r="H82" s="1">
        <v>1</v>
      </c>
      <c r="I82" s="2">
        <f t="shared" si="10"/>
        <v>0.7</v>
      </c>
      <c r="J82" s="2">
        <f t="shared" si="10"/>
        <v>0.09</v>
      </c>
      <c r="K82" s="1">
        <v>53</v>
      </c>
      <c r="L82" s="1">
        <f t="shared" si="11"/>
        <v>0.12156609417067661</v>
      </c>
      <c r="M82">
        <f t="shared" si="12"/>
        <v>150</v>
      </c>
      <c r="N82">
        <f t="shared" si="13"/>
        <v>0</v>
      </c>
      <c r="O82">
        <f t="shared" si="14"/>
        <v>0</v>
      </c>
    </row>
    <row r="83" spans="1:15">
      <c r="A83" s="1" t="s">
        <v>38</v>
      </c>
      <c r="B83" s="1">
        <v>5100</v>
      </c>
      <c r="C83" s="2">
        <v>2.5670001934999999E-2</v>
      </c>
      <c r="D83" s="2">
        <v>1</v>
      </c>
      <c r="E83" s="2">
        <v>46.66</v>
      </c>
      <c r="F83" s="2">
        <v>0.6</v>
      </c>
      <c r="G83" s="2">
        <v>0.05</v>
      </c>
      <c r="H83" s="1">
        <v>1</v>
      </c>
      <c r="I83" s="2">
        <f t="shared" si="10"/>
        <v>0.6</v>
      </c>
      <c r="J83" s="2">
        <f t="shared" si="10"/>
        <v>0.05</v>
      </c>
      <c r="K83" s="1">
        <v>43</v>
      </c>
      <c r="L83" s="1">
        <f t="shared" si="11"/>
        <v>9.9813524190591654E-2</v>
      </c>
      <c r="M83">
        <f t="shared" si="12"/>
        <v>123</v>
      </c>
      <c r="N83">
        <f t="shared" si="13"/>
        <v>0</v>
      </c>
      <c r="O83">
        <f t="shared" si="14"/>
        <v>0</v>
      </c>
    </row>
    <row r="84" spans="1:15">
      <c r="A84" s="1" t="s">
        <v>38</v>
      </c>
      <c r="B84" s="1">
        <v>3200</v>
      </c>
      <c r="C84" s="2">
        <v>6.9251401523799999E-3</v>
      </c>
      <c r="D84" s="2">
        <v>0.23100000000000001</v>
      </c>
      <c r="E84" s="2">
        <v>46.66</v>
      </c>
      <c r="F84" s="2">
        <v>1.2</v>
      </c>
      <c r="G84" s="2">
        <v>6.4000000000000001E-2</v>
      </c>
      <c r="H84" s="1">
        <v>1</v>
      </c>
      <c r="I84" s="2">
        <f t="shared" si="10"/>
        <v>1.2</v>
      </c>
      <c r="J84" s="2">
        <f t="shared" si="10"/>
        <v>6.4000000000000001E-2</v>
      </c>
      <c r="K84" s="1">
        <v>3</v>
      </c>
      <c r="L84" s="1">
        <f t="shared" si="11"/>
        <v>6.2201955105684777E-3</v>
      </c>
      <c r="M84">
        <f t="shared" si="12"/>
        <v>8</v>
      </c>
      <c r="N84">
        <f t="shared" si="13"/>
        <v>0</v>
      </c>
      <c r="O84">
        <f t="shared" si="14"/>
        <v>0</v>
      </c>
    </row>
    <row r="85" spans="1:15">
      <c r="A85" s="1" t="s">
        <v>38</v>
      </c>
      <c r="B85" s="1">
        <v>3200</v>
      </c>
      <c r="C85" s="2">
        <v>2.08814444697E-2</v>
      </c>
      <c r="D85" s="2">
        <v>0.28699999999999998</v>
      </c>
      <c r="E85" s="2">
        <v>46.66</v>
      </c>
      <c r="F85" s="2">
        <v>1.2</v>
      </c>
      <c r="G85" s="2">
        <v>6.4000000000000001E-2</v>
      </c>
      <c r="H85" s="1">
        <v>1</v>
      </c>
      <c r="I85" s="2">
        <f t="shared" si="10"/>
        <v>1.2</v>
      </c>
      <c r="J85" s="2">
        <f t="shared" si="10"/>
        <v>6.4000000000000001E-2</v>
      </c>
      <c r="K85" s="1">
        <v>10</v>
      </c>
      <c r="L85" s="1">
        <f t="shared" si="11"/>
        <v>2.3302682758369161E-2</v>
      </c>
      <c r="M85">
        <f t="shared" si="12"/>
        <v>29</v>
      </c>
      <c r="N85">
        <f t="shared" si="13"/>
        <v>0</v>
      </c>
      <c r="O85">
        <f t="shared" si="14"/>
        <v>0</v>
      </c>
    </row>
    <row r="86" spans="1:15">
      <c r="A86" s="1" t="s">
        <v>38</v>
      </c>
      <c r="B86" s="1">
        <v>4200</v>
      </c>
      <c r="C86" s="2">
        <v>0.55841507219300002</v>
      </c>
      <c r="D86" s="2">
        <v>0.309</v>
      </c>
      <c r="E86" s="2">
        <v>46.66</v>
      </c>
      <c r="F86" s="2">
        <v>0.7</v>
      </c>
      <c r="G86" s="2">
        <v>0.09</v>
      </c>
      <c r="H86" s="1">
        <v>1</v>
      </c>
      <c r="I86" s="2">
        <f t="shared" si="10"/>
        <v>0.7</v>
      </c>
      <c r="J86" s="2">
        <f t="shared" si="10"/>
        <v>0.09</v>
      </c>
      <c r="K86" s="1">
        <v>290</v>
      </c>
      <c r="L86" s="1">
        <f t="shared" si="11"/>
        <v>0.67093291716452841</v>
      </c>
      <c r="M86">
        <f t="shared" si="12"/>
        <v>828</v>
      </c>
      <c r="N86">
        <f t="shared" si="13"/>
        <v>1</v>
      </c>
      <c r="O86">
        <f t="shared" si="14"/>
        <v>0.2</v>
      </c>
    </row>
    <row r="87" spans="1:15">
      <c r="A87" s="1" t="s">
        <v>38</v>
      </c>
      <c r="B87" s="1">
        <v>4200</v>
      </c>
      <c r="C87" s="2">
        <v>4.60724398934E-2</v>
      </c>
      <c r="D87" s="2">
        <v>0.309</v>
      </c>
      <c r="E87" s="2">
        <v>46.66</v>
      </c>
      <c r="F87" s="2">
        <v>0.7</v>
      </c>
      <c r="G87" s="2">
        <v>0.09</v>
      </c>
      <c r="H87" s="1">
        <v>1</v>
      </c>
      <c r="I87" s="2">
        <f t="shared" si="10"/>
        <v>0.7</v>
      </c>
      <c r="J87" s="2">
        <f t="shared" si="10"/>
        <v>0.09</v>
      </c>
      <c r="K87" s="1">
        <v>24</v>
      </c>
      <c r="L87" s="1">
        <f t="shared" si="11"/>
        <v>5.5355806169720627E-2</v>
      </c>
      <c r="M87">
        <f t="shared" si="12"/>
        <v>68</v>
      </c>
      <c r="N87">
        <f t="shared" si="13"/>
        <v>0</v>
      </c>
      <c r="O87">
        <f t="shared" si="14"/>
        <v>0</v>
      </c>
    </row>
    <row r="88" spans="1:15">
      <c r="A88" s="1" t="s">
        <v>38</v>
      </c>
      <c r="B88" s="1">
        <v>4200</v>
      </c>
      <c r="C88" s="2">
        <v>7.1059307715799996E-4</v>
      </c>
      <c r="D88" s="2">
        <v>0.25800000000000001</v>
      </c>
      <c r="E88" s="2">
        <v>46.66</v>
      </c>
      <c r="F88" s="2">
        <v>0.7</v>
      </c>
      <c r="G88" s="2">
        <v>0.09</v>
      </c>
      <c r="H88" s="1">
        <v>1</v>
      </c>
      <c r="I88" s="2">
        <f t="shared" si="10"/>
        <v>0.7</v>
      </c>
      <c r="J88" s="2">
        <f t="shared" si="10"/>
        <v>0.09</v>
      </c>
      <c r="K88" s="1">
        <v>0</v>
      </c>
      <c r="L88" s="1">
        <f t="shared" si="11"/>
        <v>7.1285986907413399E-4</v>
      </c>
      <c r="M88">
        <f t="shared" si="12"/>
        <v>1</v>
      </c>
      <c r="N88">
        <f t="shared" si="13"/>
        <v>0</v>
      </c>
      <c r="O88">
        <f t="shared" si="14"/>
        <v>0</v>
      </c>
    </row>
    <row r="89" spans="1:15">
      <c r="A89" s="1" t="s">
        <v>38</v>
      </c>
      <c r="B89" s="1">
        <v>5100</v>
      </c>
      <c r="C89" s="2">
        <v>0.32009519799899999</v>
      </c>
      <c r="D89" s="2">
        <v>1</v>
      </c>
      <c r="E89" s="2">
        <v>46.66</v>
      </c>
      <c r="F89" s="2">
        <v>0.6</v>
      </c>
      <c r="G89" s="2">
        <v>0.05</v>
      </c>
      <c r="H89" s="1">
        <v>1</v>
      </c>
      <c r="I89" s="2">
        <f t="shared" si="10"/>
        <v>0.6</v>
      </c>
      <c r="J89" s="2">
        <f t="shared" si="10"/>
        <v>0.05</v>
      </c>
      <c r="K89" s="1">
        <v>538</v>
      </c>
      <c r="L89" s="1">
        <f t="shared" si="11"/>
        <v>1.2446368282194449</v>
      </c>
      <c r="M89">
        <f t="shared" si="12"/>
        <v>1535</v>
      </c>
      <c r="N89">
        <f t="shared" si="13"/>
        <v>2</v>
      </c>
      <c r="O89">
        <f t="shared" si="14"/>
        <v>0.2</v>
      </c>
    </row>
    <row r="90" spans="1:15">
      <c r="A90" s="1" t="s">
        <v>38</v>
      </c>
      <c r="B90" s="1">
        <v>4200</v>
      </c>
      <c r="C90" s="2">
        <v>3.2524709829899999E-4</v>
      </c>
      <c r="D90" s="2">
        <v>0.25800000000000001</v>
      </c>
      <c r="E90" s="2">
        <v>46.66</v>
      </c>
      <c r="F90" s="2">
        <v>0.7</v>
      </c>
      <c r="G90" s="2">
        <v>0.09</v>
      </c>
      <c r="H90" s="1">
        <v>1</v>
      </c>
      <c r="I90" s="2">
        <f t="shared" si="10"/>
        <v>0.7</v>
      </c>
      <c r="J90" s="2">
        <f t="shared" si="10"/>
        <v>0.09</v>
      </c>
      <c r="K90" s="1">
        <v>0</v>
      </c>
      <c r="L90" s="1">
        <f t="shared" si="11"/>
        <v>3.2628463654257384E-4</v>
      </c>
      <c r="M90">
        <f t="shared" si="12"/>
        <v>0</v>
      </c>
      <c r="N90">
        <f t="shared" si="13"/>
        <v>0</v>
      </c>
      <c r="O90">
        <f t="shared" si="14"/>
        <v>0</v>
      </c>
    </row>
    <row r="91" spans="1:15">
      <c r="A91" s="1" t="s">
        <v>38</v>
      </c>
      <c r="B91" s="1">
        <v>3200</v>
      </c>
      <c r="C91" s="2">
        <v>1.9705730784500001E-2</v>
      </c>
      <c r="D91" s="2">
        <v>0.23100000000000001</v>
      </c>
      <c r="E91" s="2">
        <v>46.66</v>
      </c>
      <c r="F91" s="2">
        <v>1.2</v>
      </c>
      <c r="G91" s="2">
        <v>6.4000000000000001E-2</v>
      </c>
      <c r="H91" s="1">
        <v>1</v>
      </c>
      <c r="I91" s="2">
        <f t="shared" si="10"/>
        <v>1.2</v>
      </c>
      <c r="J91" s="2">
        <f t="shared" si="10"/>
        <v>6.4000000000000001E-2</v>
      </c>
      <c r="K91" s="1">
        <v>46</v>
      </c>
      <c r="L91" s="1">
        <f t="shared" si="11"/>
        <v>1.7699785919291822E-2</v>
      </c>
      <c r="M91">
        <f t="shared" si="12"/>
        <v>22</v>
      </c>
      <c r="N91">
        <f t="shared" si="13"/>
        <v>0</v>
      </c>
      <c r="O91">
        <f t="shared" si="14"/>
        <v>0</v>
      </c>
    </row>
    <row r="92" spans="1:15">
      <c r="A92" s="1" t="s">
        <v>38</v>
      </c>
      <c r="B92" s="1">
        <v>5100</v>
      </c>
      <c r="C92" s="2">
        <v>3.86405163151E-3</v>
      </c>
      <c r="D92" s="2">
        <v>1</v>
      </c>
      <c r="E92" s="2">
        <v>46.66</v>
      </c>
      <c r="F92" s="2">
        <v>0.6</v>
      </c>
      <c r="G92" s="2">
        <v>0.05</v>
      </c>
      <c r="H92" s="1">
        <v>1</v>
      </c>
      <c r="I92" s="2">
        <f t="shared" si="10"/>
        <v>0.6</v>
      </c>
      <c r="J92" s="2">
        <f t="shared" si="10"/>
        <v>0.05</v>
      </c>
      <c r="K92" s="1">
        <v>6</v>
      </c>
      <c r="L92" s="1">
        <f t="shared" si="11"/>
        <v>1.5024720760521382E-2</v>
      </c>
      <c r="M92">
        <f t="shared" si="12"/>
        <v>19</v>
      </c>
      <c r="N92">
        <f t="shared" si="13"/>
        <v>0</v>
      </c>
      <c r="O92">
        <f t="shared" si="14"/>
        <v>0</v>
      </c>
    </row>
    <row r="93" spans="1:15">
      <c r="A93" s="1" t="s">
        <v>38</v>
      </c>
      <c r="B93" s="1">
        <v>4200</v>
      </c>
      <c r="C93" s="2">
        <v>3.4984437548299998E-4</v>
      </c>
      <c r="D93" s="2">
        <v>0.25800000000000001</v>
      </c>
      <c r="E93" s="2">
        <v>46.66</v>
      </c>
      <c r="F93" s="2">
        <v>0.7</v>
      </c>
      <c r="G93" s="2">
        <v>0.09</v>
      </c>
      <c r="H93" s="1">
        <v>1</v>
      </c>
      <c r="I93" s="2">
        <f t="shared" si="10"/>
        <v>0.7</v>
      </c>
      <c r="J93" s="2">
        <f t="shared" si="10"/>
        <v>0.09</v>
      </c>
      <c r="K93" s="1">
        <v>0</v>
      </c>
      <c r="L93" s="1">
        <f t="shared" si="11"/>
        <v>3.5096037904079077E-4</v>
      </c>
      <c r="M93">
        <f t="shared" si="12"/>
        <v>0</v>
      </c>
      <c r="N93">
        <f t="shared" si="13"/>
        <v>0</v>
      </c>
      <c r="O93">
        <f t="shared" si="14"/>
        <v>0</v>
      </c>
    </row>
    <row r="94" spans="1:15">
      <c r="A94" s="1" t="s">
        <v>38</v>
      </c>
      <c r="B94" s="1">
        <v>3200</v>
      </c>
      <c r="C94" s="2">
        <v>4.5902107855500001E-4</v>
      </c>
      <c r="D94" s="2">
        <v>0.23100000000000001</v>
      </c>
      <c r="E94" s="2">
        <v>46.66</v>
      </c>
      <c r="F94" s="2">
        <v>1.2</v>
      </c>
      <c r="G94" s="2">
        <v>6.4000000000000001E-2</v>
      </c>
      <c r="H94" s="1">
        <v>1</v>
      </c>
      <c r="I94" s="2">
        <f t="shared" si="10"/>
        <v>1.2</v>
      </c>
      <c r="J94" s="2">
        <f t="shared" si="10"/>
        <v>6.4000000000000001E-2</v>
      </c>
      <c r="K94" s="1">
        <v>27</v>
      </c>
      <c r="L94" s="1">
        <f t="shared" si="11"/>
        <v>4.1229502786349371E-4</v>
      </c>
      <c r="M94">
        <f t="shared" si="12"/>
        <v>1</v>
      </c>
      <c r="N94">
        <f t="shared" si="13"/>
        <v>0</v>
      </c>
      <c r="O94">
        <f t="shared" si="14"/>
        <v>0</v>
      </c>
    </row>
    <row r="95" spans="1:15">
      <c r="A95" s="1" t="s">
        <v>38</v>
      </c>
      <c r="B95" s="1">
        <v>5100</v>
      </c>
      <c r="C95" s="2">
        <v>0.29012624907000001</v>
      </c>
      <c r="D95" s="2">
        <v>1</v>
      </c>
      <c r="E95" s="2">
        <v>46.66</v>
      </c>
      <c r="F95" s="2">
        <v>0.6</v>
      </c>
      <c r="G95" s="2">
        <v>0.05</v>
      </c>
      <c r="H95" s="1">
        <v>1</v>
      </c>
      <c r="I95" s="2">
        <f t="shared" si="10"/>
        <v>0.6</v>
      </c>
      <c r="J95" s="2">
        <f t="shared" si="10"/>
        <v>0.05</v>
      </c>
      <c r="K95" s="1">
        <v>488</v>
      </c>
      <c r="L95" s="1">
        <f t="shared" si="11"/>
        <v>1.1281075651338499</v>
      </c>
      <c r="M95">
        <f t="shared" si="12"/>
        <v>1391</v>
      </c>
      <c r="N95">
        <f t="shared" si="13"/>
        <v>2</v>
      </c>
      <c r="O95">
        <f t="shared" si="14"/>
        <v>0.2</v>
      </c>
    </row>
    <row r="96" spans="1:15">
      <c r="A96" s="1" t="s">
        <v>38</v>
      </c>
      <c r="B96" s="1">
        <v>5100</v>
      </c>
      <c r="C96" s="2">
        <v>7.8029230310900002E-3</v>
      </c>
      <c r="D96" s="2">
        <v>1</v>
      </c>
      <c r="E96" s="2">
        <v>46.66</v>
      </c>
      <c r="F96" s="2">
        <v>0.6</v>
      </c>
      <c r="G96" s="2">
        <v>0.05</v>
      </c>
      <c r="H96" s="1">
        <v>1</v>
      </c>
      <c r="I96" s="2">
        <f t="shared" si="10"/>
        <v>0.6</v>
      </c>
      <c r="J96" s="2">
        <f t="shared" si="10"/>
        <v>0.05</v>
      </c>
      <c r="K96" s="1">
        <v>13</v>
      </c>
      <c r="L96" s="1">
        <f t="shared" si="11"/>
        <v>3.0340365719221617E-2</v>
      </c>
      <c r="M96">
        <f t="shared" si="12"/>
        <v>37</v>
      </c>
      <c r="N96">
        <f t="shared" si="13"/>
        <v>0</v>
      </c>
      <c r="O96">
        <f t="shared" si="14"/>
        <v>0</v>
      </c>
    </row>
    <row r="97" spans="1:15">
      <c r="A97" s="1" t="s">
        <v>38</v>
      </c>
      <c r="B97" s="1">
        <v>3300</v>
      </c>
      <c r="C97" s="2">
        <v>4.2108029481299996</v>
      </c>
      <c r="D97" s="2">
        <v>0.28699999999999998</v>
      </c>
      <c r="E97" s="2">
        <v>46.66</v>
      </c>
      <c r="F97" s="2">
        <v>1.2</v>
      </c>
      <c r="G97" s="2">
        <v>6.4000000000000001E-2</v>
      </c>
      <c r="H97" s="1">
        <v>1</v>
      </c>
      <c r="I97" s="2">
        <f t="shared" si="10"/>
        <v>1.2</v>
      </c>
      <c r="J97" s="2">
        <f t="shared" si="10"/>
        <v>6.4000000000000001E-2</v>
      </c>
      <c r="K97" s="1">
        <v>2142</v>
      </c>
      <c r="L97" s="1">
        <f t="shared" si="11"/>
        <v>4.6990525679705861</v>
      </c>
      <c r="M97">
        <f t="shared" si="12"/>
        <v>5796</v>
      </c>
      <c r="N97">
        <f t="shared" si="13"/>
        <v>15</v>
      </c>
      <c r="O97">
        <f t="shared" si="14"/>
        <v>0.8</v>
      </c>
    </row>
    <row r="98" spans="1:15">
      <c r="A98" s="1" t="s">
        <v>38</v>
      </c>
      <c r="B98" s="1">
        <v>3300</v>
      </c>
      <c r="C98" s="2">
        <v>0.54958543948299998</v>
      </c>
      <c r="D98" s="2">
        <v>0.28699999999999998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10"/>
        <v>1.2</v>
      </c>
      <c r="J98" s="2">
        <f t="shared" si="10"/>
        <v>6.4000000000000001E-2</v>
      </c>
      <c r="K98" s="1">
        <v>265</v>
      </c>
      <c r="L98" s="1">
        <f t="shared" si="11"/>
        <v>0.61331078716678622</v>
      </c>
      <c r="M98">
        <f t="shared" si="12"/>
        <v>757</v>
      </c>
      <c r="N98">
        <f t="shared" si="13"/>
        <v>2</v>
      </c>
      <c r="O98">
        <f t="shared" si="14"/>
        <v>0.1</v>
      </c>
    </row>
    <row r="99" spans="1:15">
      <c r="A99" s="1" t="s">
        <v>38</v>
      </c>
      <c r="B99" s="1">
        <v>3300</v>
      </c>
      <c r="C99" s="2">
        <v>2.9738552338300001E-2</v>
      </c>
      <c r="D99" s="2">
        <v>0.28699999999999998</v>
      </c>
      <c r="E99" s="2">
        <v>46.66</v>
      </c>
      <c r="F99" s="2">
        <v>1.2</v>
      </c>
      <c r="G99" s="2">
        <v>6.4000000000000001E-2</v>
      </c>
      <c r="H99" s="1">
        <v>1</v>
      </c>
      <c r="I99" s="2">
        <f t="shared" si="10"/>
        <v>1.2</v>
      </c>
      <c r="J99" s="2">
        <f t="shared" si="10"/>
        <v>6.4000000000000001E-2</v>
      </c>
      <c r="K99" s="1">
        <v>14</v>
      </c>
      <c r="L99" s="1">
        <f t="shared" si="11"/>
        <v>3.3186787046179778E-2</v>
      </c>
      <c r="M99">
        <f t="shared" si="12"/>
        <v>41</v>
      </c>
      <c r="N99">
        <f t="shared" si="13"/>
        <v>0</v>
      </c>
      <c r="O99">
        <f t="shared" si="14"/>
        <v>0</v>
      </c>
    </row>
    <row r="100" spans="1:15">
      <c r="A100" s="1" t="s">
        <v>38</v>
      </c>
      <c r="B100" s="1">
        <v>5100</v>
      </c>
      <c r="C100" s="2">
        <v>7.3379820334400006E-2</v>
      </c>
      <c r="D100" s="2">
        <v>1</v>
      </c>
      <c r="E100" s="2">
        <v>46.66</v>
      </c>
      <c r="F100" s="2">
        <v>0.6</v>
      </c>
      <c r="G100" s="2">
        <v>0.05</v>
      </c>
      <c r="H100" s="1">
        <v>1</v>
      </c>
      <c r="I100" s="2">
        <f t="shared" si="10"/>
        <v>0.6</v>
      </c>
      <c r="J100" s="2">
        <f t="shared" si="10"/>
        <v>0.05</v>
      </c>
      <c r="K100" s="1">
        <v>123</v>
      </c>
      <c r="L100" s="1">
        <f t="shared" si="11"/>
        <v>0.28532520140025869</v>
      </c>
      <c r="M100">
        <f t="shared" si="12"/>
        <v>352</v>
      </c>
      <c r="N100">
        <f t="shared" si="13"/>
        <v>0</v>
      </c>
      <c r="O100">
        <f t="shared" si="14"/>
        <v>0</v>
      </c>
    </row>
    <row r="101" spans="1:15">
      <c r="A101" s="1" t="s">
        <v>38</v>
      </c>
      <c r="B101" s="1">
        <v>5100</v>
      </c>
      <c r="C101" s="2">
        <v>0.29275103744999997</v>
      </c>
      <c r="D101" s="2">
        <v>1</v>
      </c>
      <c r="E101" s="2">
        <v>46.66</v>
      </c>
      <c r="F101" s="2">
        <v>0.6</v>
      </c>
      <c r="G101" s="2">
        <v>0.05</v>
      </c>
      <c r="H101" s="1">
        <v>1</v>
      </c>
      <c r="I101" s="2">
        <f t="shared" si="10"/>
        <v>0.6</v>
      </c>
      <c r="J101" s="2">
        <f t="shared" si="10"/>
        <v>0.05</v>
      </c>
      <c r="K101" s="1">
        <v>492</v>
      </c>
      <c r="L101" s="1">
        <f t="shared" si="11"/>
        <v>1.1383136172847499</v>
      </c>
      <c r="M101">
        <f t="shared" si="12"/>
        <v>1404</v>
      </c>
      <c r="N101">
        <f t="shared" si="13"/>
        <v>2</v>
      </c>
      <c r="O101">
        <f t="shared" si="14"/>
        <v>0.2</v>
      </c>
    </row>
    <row r="102" spans="1:15">
      <c r="A102" s="1" t="s">
        <v>38</v>
      </c>
      <c r="B102" s="1">
        <v>5100</v>
      </c>
      <c r="C102" s="2">
        <v>7.4771040734600003E-3</v>
      </c>
      <c r="D102" s="2">
        <v>1</v>
      </c>
      <c r="E102" s="2">
        <v>46.66</v>
      </c>
      <c r="F102" s="2">
        <v>0.6</v>
      </c>
      <c r="G102" s="2">
        <v>0.05</v>
      </c>
      <c r="H102" s="1">
        <v>1</v>
      </c>
      <c r="I102" s="2">
        <f t="shared" si="10"/>
        <v>0.6</v>
      </c>
      <c r="J102" s="2">
        <f t="shared" si="10"/>
        <v>0.05</v>
      </c>
      <c r="K102" s="1">
        <v>13</v>
      </c>
      <c r="L102" s="1">
        <f t="shared" si="11"/>
        <v>2.9073473005636966E-2</v>
      </c>
      <c r="M102">
        <f t="shared" si="12"/>
        <v>36</v>
      </c>
      <c r="N102">
        <f t="shared" si="13"/>
        <v>0</v>
      </c>
      <c r="O102">
        <f t="shared" si="14"/>
        <v>0</v>
      </c>
    </row>
    <row r="103" spans="1:15">
      <c r="A103" s="1" t="s">
        <v>38</v>
      </c>
      <c r="B103" s="1">
        <v>5100</v>
      </c>
      <c r="C103" s="2">
        <v>5.5034086303499999E-2</v>
      </c>
      <c r="D103" s="2">
        <v>1</v>
      </c>
      <c r="E103" s="2">
        <v>46.66</v>
      </c>
      <c r="F103" s="2">
        <v>0.6</v>
      </c>
      <c r="G103" s="2">
        <v>0.05</v>
      </c>
      <c r="H103" s="1">
        <v>1</v>
      </c>
      <c r="I103" s="2">
        <f t="shared" si="10"/>
        <v>0.6</v>
      </c>
      <c r="J103" s="2">
        <f t="shared" si="10"/>
        <v>0.05</v>
      </c>
      <c r="K103" s="1">
        <v>92</v>
      </c>
      <c r="L103" s="1">
        <f t="shared" si="11"/>
        <v>0.21399087224344249</v>
      </c>
      <c r="M103">
        <f t="shared" si="12"/>
        <v>264</v>
      </c>
      <c r="N103">
        <f t="shared" si="13"/>
        <v>0</v>
      </c>
      <c r="O103">
        <f t="shared" si="14"/>
        <v>0</v>
      </c>
    </row>
    <row r="104" spans="1:15">
      <c r="A104" s="1" t="s">
        <v>38</v>
      </c>
      <c r="B104" s="1">
        <v>5100</v>
      </c>
      <c r="C104" s="2">
        <v>7.4234562901500004E-2</v>
      </c>
      <c r="D104" s="2">
        <v>1</v>
      </c>
      <c r="E104" s="2">
        <v>46.66</v>
      </c>
      <c r="F104" s="2">
        <v>0.6</v>
      </c>
      <c r="G104" s="2">
        <v>0.05</v>
      </c>
      <c r="H104" s="1">
        <v>1</v>
      </c>
      <c r="I104" s="2">
        <f t="shared" si="10"/>
        <v>0.6</v>
      </c>
      <c r="J104" s="2">
        <f t="shared" si="10"/>
        <v>0.05</v>
      </c>
      <c r="K104" s="1">
        <v>125</v>
      </c>
      <c r="L104" s="1">
        <f t="shared" si="11"/>
        <v>0.28864872541533249</v>
      </c>
      <c r="M104">
        <f t="shared" si="12"/>
        <v>356</v>
      </c>
      <c r="N104">
        <f t="shared" si="13"/>
        <v>0</v>
      </c>
      <c r="O104">
        <f t="shared" si="14"/>
        <v>0</v>
      </c>
    </row>
    <row r="105" spans="1:15">
      <c r="A105" s="1" t="s">
        <v>38</v>
      </c>
      <c r="B105" s="1">
        <v>5100</v>
      </c>
      <c r="C105" s="2">
        <v>5.4049291664700003E-2</v>
      </c>
      <c r="D105" s="2">
        <v>1</v>
      </c>
      <c r="E105" s="2">
        <v>46.66</v>
      </c>
      <c r="F105" s="2">
        <v>0.6</v>
      </c>
      <c r="G105" s="2">
        <v>0.05</v>
      </c>
      <c r="H105" s="1">
        <v>1</v>
      </c>
      <c r="I105" s="2">
        <f t="shared" si="10"/>
        <v>0.6</v>
      </c>
      <c r="J105" s="2">
        <f t="shared" si="10"/>
        <v>0.05</v>
      </c>
      <c r="K105" s="1">
        <v>91</v>
      </c>
      <c r="L105" s="1">
        <f t="shared" si="11"/>
        <v>0.21016166242290849</v>
      </c>
      <c r="M105">
        <f t="shared" si="12"/>
        <v>259</v>
      </c>
      <c r="N105">
        <f t="shared" si="13"/>
        <v>0</v>
      </c>
      <c r="O105">
        <f t="shared" si="14"/>
        <v>0</v>
      </c>
    </row>
    <row r="106" spans="1:15">
      <c r="A106" s="1" t="s">
        <v>38</v>
      </c>
      <c r="B106" s="1">
        <v>5300</v>
      </c>
      <c r="C106" s="2">
        <v>1.6422327426900001</v>
      </c>
      <c r="D106" s="2">
        <v>0.5</v>
      </c>
      <c r="E106" s="2">
        <v>46.66</v>
      </c>
      <c r="F106" s="2">
        <v>0.6</v>
      </c>
      <c r="G106" s="2">
        <v>0.13500000000000001</v>
      </c>
      <c r="H106" s="1">
        <v>1</v>
      </c>
      <c r="I106" s="2">
        <f t="shared" si="10"/>
        <v>0.6</v>
      </c>
      <c r="J106" s="2">
        <f t="shared" si="10"/>
        <v>0.13500000000000001</v>
      </c>
      <c r="K106" s="1">
        <v>1380</v>
      </c>
      <c r="L106" s="1">
        <f t="shared" si="11"/>
        <v>3.192774157246475</v>
      </c>
      <c r="M106">
        <f t="shared" si="12"/>
        <v>3938</v>
      </c>
      <c r="N106">
        <f t="shared" si="13"/>
        <v>5</v>
      </c>
      <c r="O106">
        <f t="shared" si="14"/>
        <v>1.2</v>
      </c>
    </row>
    <row r="107" spans="1:15">
      <c r="A107" s="1" t="s">
        <v>38</v>
      </c>
      <c r="B107" s="1">
        <v>5100</v>
      </c>
      <c r="C107" s="2">
        <v>0.21063735167100001</v>
      </c>
      <c r="D107" s="2">
        <v>1</v>
      </c>
      <c r="E107" s="2">
        <v>46.66</v>
      </c>
      <c r="F107" s="2">
        <v>0.6</v>
      </c>
      <c r="G107" s="2">
        <v>0.05</v>
      </c>
      <c r="H107" s="1">
        <v>1</v>
      </c>
      <c r="I107" s="2">
        <f t="shared" si="10"/>
        <v>0.6</v>
      </c>
      <c r="J107" s="2">
        <f t="shared" si="10"/>
        <v>0.05</v>
      </c>
      <c r="K107" s="1">
        <v>354</v>
      </c>
      <c r="L107" s="1">
        <f t="shared" si="11"/>
        <v>0.81902823574740502</v>
      </c>
      <c r="M107">
        <f t="shared" si="12"/>
        <v>1010</v>
      </c>
      <c r="N107">
        <f t="shared" si="13"/>
        <v>1</v>
      </c>
      <c r="O107">
        <f t="shared" si="14"/>
        <v>0.1</v>
      </c>
    </row>
    <row r="108" spans="1:15">
      <c r="A108" s="1" t="s">
        <v>38</v>
      </c>
      <c r="B108" s="1">
        <v>5300</v>
      </c>
      <c r="C108" s="2">
        <v>0.65373994683900005</v>
      </c>
      <c r="D108" s="2">
        <v>0.5</v>
      </c>
      <c r="E108" s="2">
        <v>46.66</v>
      </c>
      <c r="F108" s="2">
        <v>0.6</v>
      </c>
      <c r="G108" s="2">
        <v>0.13500000000000001</v>
      </c>
      <c r="H108" s="1">
        <v>1</v>
      </c>
      <c r="I108" s="2">
        <f t="shared" si="10"/>
        <v>0.6</v>
      </c>
      <c r="J108" s="2">
        <f t="shared" si="10"/>
        <v>0.13500000000000001</v>
      </c>
      <c r="K108" s="1">
        <v>549</v>
      </c>
      <c r="L108" s="1">
        <f t="shared" si="11"/>
        <v>1.2709794133128225</v>
      </c>
      <c r="M108">
        <f t="shared" si="12"/>
        <v>1568</v>
      </c>
      <c r="N108">
        <f t="shared" si="13"/>
        <v>2</v>
      </c>
      <c r="O108">
        <f t="shared" si="14"/>
        <v>0.5</v>
      </c>
    </row>
    <row r="109" spans="1:15">
      <c r="A109" s="1" t="s">
        <v>38</v>
      </c>
      <c r="B109" s="1">
        <v>5100</v>
      </c>
      <c r="C109" s="2">
        <v>4.2687785759299997E-2</v>
      </c>
      <c r="D109" s="2">
        <v>1</v>
      </c>
      <c r="E109" s="2">
        <v>46.66</v>
      </c>
      <c r="F109" s="2">
        <v>0.6</v>
      </c>
      <c r="G109" s="2">
        <v>0.05</v>
      </c>
      <c r="H109" s="1">
        <v>1</v>
      </c>
      <c r="I109" s="2">
        <f t="shared" si="10"/>
        <v>0.6</v>
      </c>
      <c r="J109" s="2">
        <f t="shared" si="10"/>
        <v>0.05</v>
      </c>
      <c r="K109" s="1">
        <v>72</v>
      </c>
      <c r="L109" s="1">
        <f t="shared" si="11"/>
        <v>0.16598434029407813</v>
      </c>
      <c r="M109">
        <f t="shared" si="12"/>
        <v>205</v>
      </c>
      <c r="N109">
        <f t="shared" si="13"/>
        <v>0</v>
      </c>
      <c r="O109">
        <f t="shared" si="14"/>
        <v>0</v>
      </c>
    </row>
    <row r="110" spans="1:15">
      <c r="A110" s="1" t="s">
        <v>38</v>
      </c>
      <c r="B110" s="1">
        <v>3300</v>
      </c>
      <c r="C110" s="2">
        <v>1.7980046573800001E-4</v>
      </c>
      <c r="D110" s="2">
        <v>0.23100000000000001</v>
      </c>
      <c r="E110" s="2">
        <v>46.66</v>
      </c>
      <c r="F110" s="2">
        <v>1.2</v>
      </c>
      <c r="G110" s="2">
        <v>6.4000000000000001E-2</v>
      </c>
      <c r="H110" s="1">
        <v>1</v>
      </c>
      <c r="I110" s="2">
        <f t="shared" si="10"/>
        <v>1.2</v>
      </c>
      <c r="J110" s="2">
        <f t="shared" si="10"/>
        <v>6.4000000000000001E-2</v>
      </c>
      <c r="K110" s="1">
        <v>0</v>
      </c>
      <c r="L110" s="1">
        <f t="shared" si="11"/>
        <v>1.6149767732820028E-4</v>
      </c>
      <c r="M110">
        <f t="shared" si="12"/>
        <v>0</v>
      </c>
      <c r="N110">
        <f t="shared" si="13"/>
        <v>0</v>
      </c>
      <c r="O110">
        <f t="shared" si="14"/>
        <v>0</v>
      </c>
    </row>
    <row r="111" spans="1:15">
      <c r="A111" s="1" t="s">
        <v>38</v>
      </c>
      <c r="B111" s="1">
        <v>3300</v>
      </c>
      <c r="C111" s="2">
        <v>0.52316759632099996</v>
      </c>
      <c r="D111" s="2">
        <v>0.28699999999999998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10"/>
        <v>1.2</v>
      </c>
      <c r="J111" s="2">
        <f t="shared" si="10"/>
        <v>6.4000000000000001E-2</v>
      </c>
      <c r="K111" s="1">
        <v>252</v>
      </c>
      <c r="L111" s="1">
        <f t="shared" si="11"/>
        <v>0.58382975106041368</v>
      </c>
      <c r="M111">
        <f t="shared" si="12"/>
        <v>720</v>
      </c>
      <c r="N111">
        <f t="shared" si="13"/>
        <v>2</v>
      </c>
      <c r="O111">
        <f t="shared" si="14"/>
        <v>0.1</v>
      </c>
    </row>
    <row r="112" spans="1:15">
      <c r="A112" s="1" t="s">
        <v>38</v>
      </c>
      <c r="B112" s="1">
        <v>3300</v>
      </c>
      <c r="C112" s="2">
        <v>2.4594102121100001E-2</v>
      </c>
      <c r="D112" s="2">
        <v>0.28699999999999998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10"/>
        <v>1.2</v>
      </c>
      <c r="J112" s="2">
        <f t="shared" si="10"/>
        <v>6.4000000000000001E-2</v>
      </c>
      <c r="K112" s="1">
        <v>12</v>
      </c>
      <c r="L112" s="1">
        <f t="shared" si="11"/>
        <v>2.7445829252211743E-2</v>
      </c>
      <c r="M112">
        <f t="shared" si="12"/>
        <v>34</v>
      </c>
      <c r="N112">
        <f t="shared" si="13"/>
        <v>0</v>
      </c>
      <c r="O112">
        <f t="shared" si="14"/>
        <v>0</v>
      </c>
    </row>
    <row r="113" spans="1:15">
      <c r="A113" s="1" t="s">
        <v>38</v>
      </c>
      <c r="B113" s="1">
        <v>3300</v>
      </c>
      <c r="C113" s="2">
        <v>1.5811407886600001E-2</v>
      </c>
      <c r="D113" s="2">
        <v>0.23100000000000001</v>
      </c>
      <c r="E113" s="2">
        <v>46.66</v>
      </c>
      <c r="F113" s="2">
        <v>1.2</v>
      </c>
      <c r="G113" s="2">
        <v>6.4000000000000001E-2</v>
      </c>
      <c r="H113" s="1">
        <v>1</v>
      </c>
      <c r="I113" s="2">
        <f t="shared" si="10"/>
        <v>1.2</v>
      </c>
      <c r="J113" s="2">
        <f t="shared" si="10"/>
        <v>6.4000000000000001E-2</v>
      </c>
      <c r="K113" s="1">
        <v>6</v>
      </c>
      <c r="L113" s="1">
        <f t="shared" si="11"/>
        <v>1.4201885620783554E-2</v>
      </c>
      <c r="M113">
        <f t="shared" si="12"/>
        <v>18</v>
      </c>
      <c r="N113">
        <f t="shared" si="13"/>
        <v>0</v>
      </c>
      <c r="O113">
        <f t="shared" si="14"/>
        <v>0</v>
      </c>
    </row>
    <row r="114" spans="1:15">
      <c r="A114" s="1" t="s">
        <v>38</v>
      </c>
      <c r="B114" s="1">
        <v>5100</v>
      </c>
      <c r="C114" s="2">
        <v>0.33629724804</v>
      </c>
      <c r="D114" s="2">
        <v>1</v>
      </c>
      <c r="E114" s="2">
        <v>46.66</v>
      </c>
      <c r="F114" s="2">
        <v>0.6</v>
      </c>
      <c r="G114" s="2">
        <v>0.05</v>
      </c>
      <c r="H114" s="1">
        <v>1</v>
      </c>
      <c r="I114" s="2">
        <f t="shared" si="10"/>
        <v>0.6</v>
      </c>
      <c r="J114" s="2">
        <f t="shared" si="10"/>
        <v>0.05</v>
      </c>
      <c r="K114" s="1">
        <v>565</v>
      </c>
      <c r="L114" s="1">
        <f t="shared" si="11"/>
        <v>1.3076357994621999</v>
      </c>
      <c r="M114">
        <f t="shared" si="12"/>
        <v>1613</v>
      </c>
      <c r="N114">
        <f t="shared" si="13"/>
        <v>2</v>
      </c>
      <c r="O114">
        <f t="shared" si="14"/>
        <v>0.2</v>
      </c>
    </row>
    <row r="115" spans="1:15">
      <c r="A115" s="1" t="s">
        <v>38</v>
      </c>
      <c r="B115" s="1">
        <v>5100</v>
      </c>
      <c r="C115" s="2">
        <v>4.7307920146900002E-2</v>
      </c>
      <c r="D115" s="2">
        <v>1</v>
      </c>
      <c r="E115" s="2">
        <v>46.66</v>
      </c>
      <c r="F115" s="2">
        <v>0.6</v>
      </c>
      <c r="G115" s="2">
        <v>0.05</v>
      </c>
      <c r="H115" s="1">
        <v>1</v>
      </c>
      <c r="I115" s="2">
        <f t="shared" si="10"/>
        <v>0.6</v>
      </c>
      <c r="J115" s="2">
        <f t="shared" si="10"/>
        <v>0.05</v>
      </c>
      <c r="K115" s="1">
        <v>80</v>
      </c>
      <c r="L115" s="1">
        <f t="shared" si="11"/>
        <v>0.18394896283786286</v>
      </c>
      <c r="M115">
        <f t="shared" si="12"/>
        <v>227</v>
      </c>
      <c r="N115">
        <f t="shared" si="13"/>
        <v>0</v>
      </c>
      <c r="O115">
        <f t="shared" si="14"/>
        <v>0</v>
      </c>
    </row>
    <row r="116" spans="1:15">
      <c r="A116" s="1" t="s">
        <v>38</v>
      </c>
      <c r="B116" s="1">
        <v>3300</v>
      </c>
      <c r="C116" s="2">
        <v>3.7351161394799999E-2</v>
      </c>
      <c r="D116" s="2">
        <v>0.23100000000000001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10"/>
        <v>1.2</v>
      </c>
      <c r="J116" s="2">
        <f t="shared" si="10"/>
        <v>6.4000000000000001E-2</v>
      </c>
      <c r="K116" s="1">
        <v>14</v>
      </c>
      <c r="L116" s="1">
        <f t="shared" si="11"/>
        <v>3.3548999920616329E-2</v>
      </c>
      <c r="M116">
        <f t="shared" si="12"/>
        <v>41</v>
      </c>
      <c r="N116">
        <f t="shared" si="13"/>
        <v>0</v>
      </c>
      <c r="O116">
        <f t="shared" si="14"/>
        <v>0</v>
      </c>
    </row>
    <row r="117" spans="1:15">
      <c r="A117" s="1" t="s">
        <v>38</v>
      </c>
      <c r="B117" s="1">
        <v>5100</v>
      </c>
      <c r="C117" s="2">
        <v>0.237630196036</v>
      </c>
      <c r="D117" s="2">
        <v>1</v>
      </c>
      <c r="E117" s="2">
        <v>46.66</v>
      </c>
      <c r="F117" s="2">
        <v>0.6</v>
      </c>
      <c r="G117" s="2">
        <v>0.05</v>
      </c>
      <c r="H117" s="1">
        <v>1</v>
      </c>
      <c r="I117" s="2">
        <f t="shared" si="10"/>
        <v>0.6</v>
      </c>
      <c r="J117" s="2">
        <f t="shared" si="10"/>
        <v>0.05</v>
      </c>
      <c r="K117" s="1">
        <v>399</v>
      </c>
      <c r="L117" s="1">
        <f t="shared" si="11"/>
        <v>0.92398541225331332</v>
      </c>
      <c r="M117">
        <f t="shared" si="12"/>
        <v>1140</v>
      </c>
      <c r="N117">
        <f t="shared" si="13"/>
        <v>2</v>
      </c>
      <c r="O117">
        <f t="shared" si="14"/>
        <v>0.1</v>
      </c>
    </row>
    <row r="118" spans="1:15">
      <c r="A118" s="1" t="s">
        <v>38</v>
      </c>
      <c r="B118" s="1">
        <v>5100</v>
      </c>
      <c r="C118" s="2">
        <v>4.50646580457E-2</v>
      </c>
      <c r="D118" s="2">
        <v>1</v>
      </c>
      <c r="E118" s="2">
        <v>46.66</v>
      </c>
      <c r="F118" s="2">
        <v>0.6</v>
      </c>
      <c r="G118" s="2">
        <v>0.05</v>
      </c>
      <c r="H118" s="1">
        <v>1</v>
      </c>
      <c r="I118" s="2">
        <f t="shared" si="10"/>
        <v>0.6</v>
      </c>
      <c r="J118" s="2">
        <f t="shared" si="10"/>
        <v>0.05</v>
      </c>
      <c r="K118" s="1">
        <v>76</v>
      </c>
      <c r="L118" s="1">
        <f t="shared" si="11"/>
        <v>0.17522641203436348</v>
      </c>
      <c r="M118">
        <f t="shared" si="12"/>
        <v>216</v>
      </c>
      <c r="N118">
        <f t="shared" si="13"/>
        <v>0</v>
      </c>
      <c r="O118">
        <f t="shared" si="14"/>
        <v>0</v>
      </c>
    </row>
    <row r="119" spans="1:15">
      <c r="A119" s="1" t="s">
        <v>38</v>
      </c>
      <c r="B119" s="1">
        <v>3300</v>
      </c>
      <c r="C119" s="2">
        <v>0.21473626930299999</v>
      </c>
      <c r="D119" s="2">
        <v>0.28699999999999998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10"/>
        <v>1.2</v>
      </c>
      <c r="J119" s="2">
        <f t="shared" si="10"/>
        <v>6.4000000000000001E-2</v>
      </c>
      <c r="K119" s="1">
        <v>104</v>
      </c>
      <c r="L119" s="1">
        <f t="shared" si="11"/>
        <v>0.23963529762246497</v>
      </c>
      <c r="M119">
        <f t="shared" si="12"/>
        <v>296</v>
      </c>
      <c r="N119">
        <f t="shared" si="13"/>
        <v>1</v>
      </c>
      <c r="O119">
        <f t="shared" si="14"/>
        <v>0</v>
      </c>
    </row>
    <row r="120" spans="1:15">
      <c r="A120" s="1" t="s">
        <v>38</v>
      </c>
      <c r="B120" s="1">
        <v>3300</v>
      </c>
      <c r="C120" s="2">
        <v>9.0173169603199998E-3</v>
      </c>
      <c r="D120" s="2">
        <v>0.28699999999999998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10"/>
        <v>1.2</v>
      </c>
      <c r="J120" s="2">
        <f t="shared" si="10"/>
        <v>6.4000000000000001E-2</v>
      </c>
      <c r="K120" s="1">
        <v>4</v>
      </c>
      <c r="L120" s="1">
        <f t="shared" si="11"/>
        <v>1.0062889890730703E-2</v>
      </c>
      <c r="M120">
        <f t="shared" si="12"/>
        <v>12</v>
      </c>
      <c r="N120">
        <f t="shared" si="13"/>
        <v>0</v>
      </c>
      <c r="O120">
        <f t="shared" si="14"/>
        <v>0</v>
      </c>
    </row>
    <row r="121" spans="1:15">
      <c r="A121" s="1" t="s">
        <v>38</v>
      </c>
      <c r="B121" s="1">
        <v>3300</v>
      </c>
      <c r="C121" s="2">
        <v>4.2576912946499998E-3</v>
      </c>
      <c r="D121" s="2">
        <v>0.23100000000000001</v>
      </c>
      <c r="E121" s="2">
        <v>46.66</v>
      </c>
      <c r="F121" s="2">
        <v>1.2</v>
      </c>
      <c r="G121" s="2">
        <v>6.4000000000000001E-2</v>
      </c>
      <c r="H121" s="1">
        <v>1</v>
      </c>
      <c r="I121" s="2">
        <f t="shared" si="10"/>
        <v>1.2</v>
      </c>
      <c r="J121" s="2">
        <f t="shared" si="10"/>
        <v>6.4000000000000001E-2</v>
      </c>
      <c r="K121" s="1">
        <v>2</v>
      </c>
      <c r="L121" s="1">
        <f t="shared" si="11"/>
        <v>3.8242796093111027E-3</v>
      </c>
      <c r="M121">
        <f t="shared" si="12"/>
        <v>5</v>
      </c>
      <c r="N121">
        <f t="shared" si="13"/>
        <v>0</v>
      </c>
      <c r="O121">
        <f t="shared" si="14"/>
        <v>0</v>
      </c>
    </row>
    <row r="122" spans="1:15">
      <c r="A122" s="1" t="s">
        <v>38</v>
      </c>
      <c r="B122" s="1">
        <v>5100</v>
      </c>
      <c r="C122" s="2">
        <v>0.28830902641599998</v>
      </c>
      <c r="D122" s="2">
        <v>1</v>
      </c>
      <c r="E122" s="2">
        <v>46.66</v>
      </c>
      <c r="F122" s="2">
        <v>0.6</v>
      </c>
      <c r="G122" s="2">
        <v>0.05</v>
      </c>
      <c r="H122" s="1">
        <v>1</v>
      </c>
      <c r="I122" s="2">
        <f t="shared" si="10"/>
        <v>0.6</v>
      </c>
      <c r="J122" s="2">
        <f t="shared" si="10"/>
        <v>0.05</v>
      </c>
      <c r="K122" s="1">
        <v>485</v>
      </c>
      <c r="L122" s="1">
        <f t="shared" si="11"/>
        <v>1.1210415977142132</v>
      </c>
      <c r="M122">
        <f t="shared" si="12"/>
        <v>1383</v>
      </c>
      <c r="N122">
        <f t="shared" si="13"/>
        <v>2</v>
      </c>
      <c r="O122">
        <f t="shared" si="14"/>
        <v>0.2</v>
      </c>
    </row>
    <row r="123" spans="1:15">
      <c r="A123" s="1" t="s">
        <v>38</v>
      </c>
      <c r="B123" s="1">
        <v>5100</v>
      </c>
      <c r="C123" s="2">
        <v>0.15564645784299999</v>
      </c>
      <c r="D123" s="2">
        <v>1</v>
      </c>
      <c r="E123" s="2">
        <v>46.66</v>
      </c>
      <c r="F123" s="2">
        <v>0.6</v>
      </c>
      <c r="G123" s="2">
        <v>0.05</v>
      </c>
      <c r="H123" s="1">
        <v>1</v>
      </c>
      <c r="I123" s="2">
        <f t="shared" si="10"/>
        <v>0.6</v>
      </c>
      <c r="J123" s="2">
        <f t="shared" si="10"/>
        <v>0.05</v>
      </c>
      <c r="K123" s="1">
        <v>262</v>
      </c>
      <c r="L123" s="1">
        <f t="shared" si="11"/>
        <v>0.60520531024619828</v>
      </c>
      <c r="M123">
        <f t="shared" si="12"/>
        <v>747</v>
      </c>
      <c r="N123">
        <f t="shared" si="13"/>
        <v>1</v>
      </c>
      <c r="O123">
        <f t="shared" si="14"/>
        <v>0.1</v>
      </c>
    </row>
    <row r="124" spans="1:15">
      <c r="A124" s="1" t="s">
        <v>38</v>
      </c>
      <c r="B124" s="1">
        <v>3300</v>
      </c>
      <c r="C124" s="2">
        <v>2.5729325750899999E-2</v>
      </c>
      <c r="D124" s="2">
        <v>0.23100000000000001</v>
      </c>
      <c r="E124" s="2">
        <v>46.66</v>
      </c>
      <c r="F124" s="2">
        <v>1.2</v>
      </c>
      <c r="G124" s="2">
        <v>6.4000000000000001E-2</v>
      </c>
      <c r="H124" s="1">
        <v>1</v>
      </c>
      <c r="I124" s="2">
        <f t="shared" si="10"/>
        <v>1.2</v>
      </c>
      <c r="J124" s="2">
        <f t="shared" si="10"/>
        <v>6.4000000000000001E-2</v>
      </c>
      <c r="K124" s="1">
        <v>10</v>
      </c>
      <c r="L124" s="1">
        <f t="shared" si="11"/>
        <v>2.3110209036087129E-2</v>
      </c>
      <c r="M124">
        <f t="shared" si="12"/>
        <v>29</v>
      </c>
      <c r="N124">
        <f t="shared" si="13"/>
        <v>0</v>
      </c>
      <c r="O124">
        <f t="shared" si="14"/>
        <v>0</v>
      </c>
    </row>
    <row r="125" spans="1:15">
      <c r="A125" s="1" t="s">
        <v>38</v>
      </c>
      <c r="B125" s="1">
        <v>5100</v>
      </c>
      <c r="C125" s="2">
        <v>1.5760792543700001E-2</v>
      </c>
      <c r="D125" s="2">
        <v>1</v>
      </c>
      <c r="E125" s="2">
        <v>46.66</v>
      </c>
      <c r="F125" s="2">
        <v>0.6</v>
      </c>
      <c r="G125" s="2">
        <v>0.05</v>
      </c>
      <c r="H125" s="1">
        <v>1</v>
      </c>
      <c r="I125" s="2">
        <f t="shared" si="10"/>
        <v>0.6</v>
      </c>
      <c r="J125" s="2">
        <f t="shared" si="10"/>
        <v>0.05</v>
      </c>
      <c r="K125" s="1">
        <v>83</v>
      </c>
      <c r="L125" s="1">
        <f t="shared" si="11"/>
        <v>6.1283215007420171E-2</v>
      </c>
      <c r="M125">
        <f t="shared" si="12"/>
        <v>76</v>
      </c>
      <c r="N125">
        <f t="shared" si="13"/>
        <v>0</v>
      </c>
      <c r="O125">
        <f t="shared" si="14"/>
        <v>0</v>
      </c>
    </row>
    <row r="126" spans="1:15">
      <c r="A126" s="1" t="s">
        <v>38</v>
      </c>
      <c r="B126" s="1">
        <v>5100</v>
      </c>
      <c r="C126" s="2">
        <v>6.2162870787299998E-2</v>
      </c>
      <c r="D126" s="2">
        <v>1</v>
      </c>
      <c r="E126" s="2">
        <v>46.66</v>
      </c>
      <c r="F126" s="2">
        <v>0.6</v>
      </c>
      <c r="G126" s="2">
        <v>0.05</v>
      </c>
      <c r="H126" s="1">
        <v>1</v>
      </c>
      <c r="I126" s="2">
        <f t="shared" si="10"/>
        <v>0.6</v>
      </c>
      <c r="J126" s="2">
        <f t="shared" si="10"/>
        <v>0.05</v>
      </c>
      <c r="K126" s="1">
        <v>176</v>
      </c>
      <c r="L126" s="1">
        <f t="shared" si="11"/>
        <v>0.24170996257795149</v>
      </c>
      <c r="M126">
        <f t="shared" si="12"/>
        <v>298</v>
      </c>
      <c r="N126">
        <f t="shared" si="13"/>
        <v>0</v>
      </c>
      <c r="O126">
        <f t="shared" si="14"/>
        <v>0</v>
      </c>
    </row>
    <row r="127" spans="1:15">
      <c r="A127" s="1" t="s">
        <v>38</v>
      </c>
      <c r="B127" s="1">
        <v>5100</v>
      </c>
      <c r="C127" s="2">
        <v>0.155803734995</v>
      </c>
      <c r="D127" s="2">
        <v>1</v>
      </c>
      <c r="E127" s="2">
        <v>46.66</v>
      </c>
      <c r="F127" s="2">
        <v>0.6</v>
      </c>
      <c r="G127" s="2">
        <v>0.05</v>
      </c>
      <c r="H127" s="1">
        <v>1</v>
      </c>
      <c r="I127" s="2">
        <f t="shared" si="10"/>
        <v>0.6</v>
      </c>
      <c r="J127" s="2">
        <f t="shared" si="10"/>
        <v>0.05</v>
      </c>
      <c r="K127" s="1">
        <v>515</v>
      </c>
      <c r="L127" s="1">
        <f t="shared" si="11"/>
        <v>0.60581685623889159</v>
      </c>
      <c r="M127">
        <f t="shared" si="12"/>
        <v>747</v>
      </c>
      <c r="N127">
        <f t="shared" si="13"/>
        <v>1</v>
      </c>
      <c r="O127">
        <f t="shared" si="14"/>
        <v>0.1</v>
      </c>
    </row>
    <row r="128" spans="1:15">
      <c r="A128" s="1" t="s">
        <v>38</v>
      </c>
      <c r="B128" s="1">
        <v>6440</v>
      </c>
      <c r="C128" s="2">
        <v>8.9589224949399998E-2</v>
      </c>
      <c r="D128" s="2">
        <v>0.30299999999999999</v>
      </c>
      <c r="E128" s="2">
        <v>46.66</v>
      </c>
      <c r="F128" s="2">
        <v>0</v>
      </c>
      <c r="G128" s="2">
        <v>0</v>
      </c>
      <c r="H128" s="1">
        <v>1</v>
      </c>
      <c r="I128" s="2">
        <f t="shared" si="10"/>
        <v>0</v>
      </c>
      <c r="J128" s="2">
        <f t="shared" si="10"/>
        <v>0</v>
      </c>
      <c r="K128" s="1">
        <v>46</v>
      </c>
      <c r="L128" s="1">
        <f t="shared" si="11"/>
        <v>0.10555088921250984</v>
      </c>
      <c r="M128">
        <f t="shared" si="12"/>
        <v>130</v>
      </c>
      <c r="N128">
        <f t="shared" si="13"/>
        <v>0</v>
      </c>
      <c r="O128">
        <f t="shared" si="14"/>
        <v>0</v>
      </c>
    </row>
    <row r="129" spans="1:15">
      <c r="A129" s="1" t="s">
        <v>38</v>
      </c>
      <c r="B129" s="1">
        <v>6440</v>
      </c>
      <c r="C129" s="2">
        <v>9.8941659235599999E-2</v>
      </c>
      <c r="D129" s="2">
        <v>0.30299999999999999</v>
      </c>
      <c r="E129" s="2">
        <v>46.66</v>
      </c>
      <c r="F129" s="2">
        <v>0</v>
      </c>
      <c r="G129" s="2">
        <v>0</v>
      </c>
      <c r="H129" s="1">
        <v>1</v>
      </c>
      <c r="I129" s="2">
        <f t="shared" si="10"/>
        <v>0</v>
      </c>
      <c r="J129" s="2">
        <f t="shared" si="10"/>
        <v>0</v>
      </c>
      <c r="K129" s="1">
        <v>50</v>
      </c>
      <c r="L129" s="1">
        <f t="shared" si="11"/>
        <v>0.11656959995331066</v>
      </c>
      <c r="M129">
        <f t="shared" si="12"/>
        <v>144</v>
      </c>
      <c r="N129">
        <f t="shared" si="13"/>
        <v>0</v>
      </c>
      <c r="O129">
        <f t="shared" si="14"/>
        <v>0</v>
      </c>
    </row>
    <row r="130" spans="1:15">
      <c r="A130" s="1" t="s">
        <v>38</v>
      </c>
      <c r="B130" s="1">
        <v>6440</v>
      </c>
      <c r="C130" s="2">
        <v>0.137866786702</v>
      </c>
      <c r="D130" s="2">
        <v>0.30299999999999999</v>
      </c>
      <c r="E130" s="2">
        <v>46.66</v>
      </c>
      <c r="F130" s="2">
        <v>0</v>
      </c>
      <c r="G130" s="2">
        <v>0</v>
      </c>
      <c r="H130" s="1">
        <v>1</v>
      </c>
      <c r="I130" s="2">
        <f t="shared" si="10"/>
        <v>0</v>
      </c>
      <c r="J130" s="2">
        <f t="shared" si="10"/>
        <v>0</v>
      </c>
      <c r="K130" s="1">
        <v>70</v>
      </c>
      <c r="L130" s="1">
        <f t="shared" si="11"/>
        <v>0.16242982275476184</v>
      </c>
      <c r="M130">
        <f t="shared" si="12"/>
        <v>200</v>
      </c>
      <c r="N130">
        <f t="shared" si="13"/>
        <v>0</v>
      </c>
      <c r="O130">
        <f t="shared" si="14"/>
        <v>0</v>
      </c>
    </row>
    <row r="131" spans="1:15">
      <c r="A131" s="1" t="s">
        <v>38</v>
      </c>
      <c r="B131" s="1">
        <v>6440</v>
      </c>
      <c r="C131" s="2">
        <v>0.20846324601999999</v>
      </c>
      <c r="D131" s="2">
        <v>0.30299999999999999</v>
      </c>
      <c r="E131" s="2">
        <v>46.66</v>
      </c>
      <c r="F131" s="2">
        <v>0</v>
      </c>
      <c r="G131" s="2">
        <v>0</v>
      </c>
      <c r="H131" s="1">
        <v>1</v>
      </c>
      <c r="I131" s="2">
        <f t="shared" si="10"/>
        <v>0</v>
      </c>
      <c r="J131" s="2">
        <f t="shared" si="10"/>
        <v>0</v>
      </c>
      <c r="K131" s="1">
        <v>106</v>
      </c>
      <c r="L131" s="1">
        <f t="shared" si="11"/>
        <v>0.24560410024715329</v>
      </c>
      <c r="M131">
        <f t="shared" si="12"/>
        <v>303</v>
      </c>
      <c r="N131">
        <f t="shared" si="13"/>
        <v>0</v>
      </c>
      <c r="O131">
        <f t="shared" si="14"/>
        <v>0</v>
      </c>
    </row>
    <row r="132" spans="1:15">
      <c r="A132" s="1" t="s">
        <v>38</v>
      </c>
      <c r="B132" s="1">
        <v>6440</v>
      </c>
      <c r="C132" s="2">
        <v>9.4211768671400003E-3</v>
      </c>
      <c r="D132" s="2">
        <v>0.30299999999999999</v>
      </c>
      <c r="E132" s="2">
        <v>46.66</v>
      </c>
      <c r="F132" s="2">
        <v>0</v>
      </c>
      <c r="G132" s="2">
        <v>0</v>
      </c>
      <c r="H132" s="1">
        <v>1</v>
      </c>
      <c r="I132" s="2">
        <f t="shared" si="10"/>
        <v>0</v>
      </c>
      <c r="J132" s="2">
        <f t="shared" si="10"/>
        <v>0</v>
      </c>
      <c r="K132" s="1">
        <v>5</v>
      </c>
      <c r="L132" s="1">
        <f t="shared" si="11"/>
        <v>1.1099700843673998E-2</v>
      </c>
      <c r="M132">
        <f t="shared" si="12"/>
        <v>14</v>
      </c>
      <c r="N132">
        <f t="shared" si="13"/>
        <v>0</v>
      </c>
      <c r="O132">
        <f t="shared" si="14"/>
        <v>0</v>
      </c>
    </row>
    <row r="133" spans="1:15">
      <c r="A133" s="1" t="s">
        <v>38</v>
      </c>
      <c r="B133" s="1">
        <v>6440</v>
      </c>
      <c r="C133" s="2">
        <v>0.13677039649700001</v>
      </c>
      <c r="D133" s="2">
        <v>0.30299999999999999</v>
      </c>
      <c r="E133" s="2">
        <v>46.66</v>
      </c>
      <c r="F133" s="2">
        <v>0</v>
      </c>
      <c r="G133" s="2">
        <v>0</v>
      </c>
      <c r="H133" s="1">
        <v>1</v>
      </c>
      <c r="I133" s="2">
        <f t="shared" si="10"/>
        <v>0</v>
      </c>
      <c r="J133" s="2">
        <f t="shared" si="10"/>
        <v>0</v>
      </c>
      <c r="K133" s="1">
        <v>70</v>
      </c>
      <c r="L133" s="1">
        <f t="shared" si="11"/>
        <v>0.161138094188888</v>
      </c>
      <c r="M133">
        <f t="shared" si="12"/>
        <v>199</v>
      </c>
      <c r="N133">
        <f t="shared" si="13"/>
        <v>0</v>
      </c>
      <c r="O133">
        <f t="shared" si="14"/>
        <v>0</v>
      </c>
    </row>
    <row r="134" spans="1:15">
      <c r="A134" s="1" t="s">
        <v>38</v>
      </c>
      <c r="B134" s="1">
        <v>6440</v>
      </c>
      <c r="C134" s="2">
        <v>3.3277520619400001E-2</v>
      </c>
      <c r="D134" s="2">
        <v>0.30299999999999999</v>
      </c>
      <c r="E134" s="2">
        <v>46.66</v>
      </c>
      <c r="F134" s="2">
        <v>0</v>
      </c>
      <c r="G134" s="2">
        <v>0</v>
      </c>
      <c r="H134" s="1">
        <v>1</v>
      </c>
      <c r="I134" s="2">
        <f t="shared" si="10"/>
        <v>0</v>
      </c>
      <c r="J134" s="2">
        <f t="shared" si="10"/>
        <v>0</v>
      </c>
      <c r="K134" s="1">
        <v>17</v>
      </c>
      <c r="L134" s="1">
        <f t="shared" si="11"/>
        <v>3.92064100805554E-2</v>
      </c>
      <c r="M134">
        <f t="shared" si="12"/>
        <v>48</v>
      </c>
      <c r="N134">
        <f t="shared" si="13"/>
        <v>0</v>
      </c>
      <c r="O134">
        <f t="shared" si="14"/>
        <v>0</v>
      </c>
    </row>
    <row r="135" spans="1:15">
      <c r="A135" s="1" t="s">
        <v>38</v>
      </c>
      <c r="B135" s="1">
        <v>6440</v>
      </c>
      <c r="C135" s="2">
        <v>0.14799625005399999</v>
      </c>
      <c r="D135" s="2">
        <v>0.30299999999999999</v>
      </c>
      <c r="E135" s="2">
        <v>46.66</v>
      </c>
      <c r="F135" s="2">
        <v>0</v>
      </c>
      <c r="G135" s="2">
        <v>0</v>
      </c>
      <c r="H135" s="1">
        <v>1</v>
      </c>
      <c r="I135" s="2">
        <f t="shared" si="10"/>
        <v>0</v>
      </c>
      <c r="J135" s="2">
        <f t="shared" si="10"/>
        <v>0</v>
      </c>
      <c r="K135" s="1">
        <v>75</v>
      </c>
      <c r="L135" s="1">
        <f t="shared" si="11"/>
        <v>0.17436400194487089</v>
      </c>
      <c r="M135">
        <f t="shared" si="12"/>
        <v>215</v>
      </c>
      <c r="N135">
        <f t="shared" si="13"/>
        <v>0</v>
      </c>
      <c r="O135">
        <f t="shared" si="14"/>
        <v>0</v>
      </c>
    </row>
    <row r="136" spans="1:15">
      <c r="A136" s="1" t="s">
        <v>38</v>
      </c>
      <c r="B136" s="1">
        <v>6440</v>
      </c>
      <c r="C136" s="2">
        <v>0.16130954382599999</v>
      </c>
      <c r="D136" s="2">
        <v>0.30299999999999999</v>
      </c>
      <c r="E136" s="2">
        <v>46.66</v>
      </c>
      <c r="F136" s="2">
        <v>0</v>
      </c>
      <c r="G136" s="2">
        <v>0</v>
      </c>
      <c r="H136" s="1">
        <v>1</v>
      </c>
      <c r="I136" s="2">
        <f t="shared" si="10"/>
        <v>0</v>
      </c>
      <c r="J136" s="2">
        <f t="shared" si="10"/>
        <v>0</v>
      </c>
      <c r="K136" s="1">
        <v>82</v>
      </c>
      <c r="L136" s="1">
        <f t="shared" si="11"/>
        <v>0.19004925870175926</v>
      </c>
      <c r="M136">
        <f t="shared" si="12"/>
        <v>234</v>
      </c>
      <c r="N136">
        <f t="shared" si="13"/>
        <v>0</v>
      </c>
      <c r="O136">
        <f t="shared" si="14"/>
        <v>0</v>
      </c>
    </row>
    <row r="137" spans="1:15">
      <c r="A137" s="1" t="s">
        <v>38</v>
      </c>
      <c r="B137" s="1">
        <v>6440</v>
      </c>
      <c r="C137" s="2">
        <v>2.21978212654E-2</v>
      </c>
      <c r="D137" s="2">
        <v>0.30299999999999999</v>
      </c>
      <c r="E137" s="2">
        <v>46.66</v>
      </c>
      <c r="F137" s="2">
        <v>0</v>
      </c>
      <c r="G137" s="2">
        <v>0</v>
      </c>
      <c r="H137" s="1">
        <v>1</v>
      </c>
      <c r="I137" s="2">
        <f t="shared" si="10"/>
        <v>0</v>
      </c>
      <c r="J137" s="2">
        <f t="shared" si="10"/>
        <v>0</v>
      </c>
      <c r="K137" s="1">
        <v>11</v>
      </c>
      <c r="L137" s="1">
        <f t="shared" si="11"/>
        <v>2.615269609114999E-2</v>
      </c>
      <c r="M137">
        <f t="shared" si="12"/>
        <v>32</v>
      </c>
      <c r="N137">
        <f t="shared" si="13"/>
        <v>0</v>
      </c>
      <c r="O137">
        <f t="shared" si="14"/>
        <v>0</v>
      </c>
    </row>
    <row r="138" spans="1:15">
      <c r="A138" s="1" t="s">
        <v>38</v>
      </c>
      <c r="B138" s="1">
        <v>6440</v>
      </c>
      <c r="C138" s="2">
        <v>0.10027422550700001</v>
      </c>
      <c r="D138" s="2">
        <v>0.26600000000000001</v>
      </c>
      <c r="E138" s="2">
        <v>46.66</v>
      </c>
      <c r="F138" s="2">
        <v>0</v>
      </c>
      <c r="G138" s="2">
        <v>0</v>
      </c>
      <c r="H138" s="1">
        <v>1</v>
      </c>
      <c r="I138" s="2">
        <f t="shared" ref="I138:J187" si="15">F138</f>
        <v>0</v>
      </c>
      <c r="J138" s="2">
        <f t="shared" si="15"/>
        <v>0</v>
      </c>
      <c r="K138" s="1">
        <v>45</v>
      </c>
      <c r="L138" s="1">
        <f t="shared" ref="L138:L187" si="16">E138*D138*C138/12</f>
        <v>0.10371329719447175</v>
      </c>
      <c r="M138">
        <f t="shared" ref="M138:M187" si="17">ROUND(E138*D138*C138*102.79,0)</f>
        <v>128</v>
      </c>
      <c r="N138">
        <f t="shared" ref="N138:N187" si="18">ROUND(I138*M138*0.002205,0)</f>
        <v>0</v>
      </c>
      <c r="O138">
        <f t="shared" ref="O138:O187" si="19">ROUND(J138*M138*0.002205,1)</f>
        <v>0</v>
      </c>
    </row>
    <row r="139" spans="1:15">
      <c r="A139" s="1" t="s">
        <v>38</v>
      </c>
      <c r="B139" s="1">
        <v>5300</v>
      </c>
      <c r="C139" s="2">
        <v>0.33833877843400001</v>
      </c>
      <c r="D139" s="2">
        <v>0.5</v>
      </c>
      <c r="E139" s="2">
        <v>46.66</v>
      </c>
      <c r="F139" s="2">
        <v>0.6</v>
      </c>
      <c r="G139" s="2">
        <v>0.13500000000000001</v>
      </c>
      <c r="H139" s="1">
        <v>1</v>
      </c>
      <c r="I139" s="2">
        <f t="shared" si="15"/>
        <v>0.6</v>
      </c>
      <c r="J139" s="2">
        <f t="shared" si="15"/>
        <v>0.13500000000000001</v>
      </c>
      <c r="K139" s="1">
        <v>284</v>
      </c>
      <c r="L139" s="1">
        <f t="shared" si="16"/>
        <v>0.6577869750721016</v>
      </c>
      <c r="M139">
        <f t="shared" si="17"/>
        <v>811</v>
      </c>
      <c r="N139">
        <f t="shared" si="18"/>
        <v>1</v>
      </c>
      <c r="O139">
        <f t="shared" si="19"/>
        <v>0.2</v>
      </c>
    </row>
    <row r="140" spans="1:15">
      <c r="A140" s="1" t="s">
        <v>38</v>
      </c>
      <c r="B140" s="1">
        <v>6440</v>
      </c>
      <c r="C140" s="2">
        <v>0.11285994149299999</v>
      </c>
      <c r="D140" s="2">
        <v>0.26600000000000001</v>
      </c>
      <c r="E140" s="2">
        <v>46.66</v>
      </c>
      <c r="F140" s="2">
        <v>0</v>
      </c>
      <c r="G140" s="2">
        <v>0</v>
      </c>
      <c r="H140" s="1">
        <v>1</v>
      </c>
      <c r="I140" s="2">
        <f t="shared" si="15"/>
        <v>0</v>
      </c>
      <c r="J140" s="2">
        <f t="shared" si="15"/>
        <v>0</v>
      </c>
      <c r="K140" s="1">
        <v>50</v>
      </c>
      <c r="L140" s="1">
        <f t="shared" si="16"/>
        <v>0.11673066128640491</v>
      </c>
      <c r="M140">
        <f t="shared" si="17"/>
        <v>144</v>
      </c>
      <c r="N140">
        <f t="shared" si="18"/>
        <v>0</v>
      </c>
      <c r="O140">
        <f t="shared" si="19"/>
        <v>0</v>
      </c>
    </row>
    <row r="141" spans="1:15">
      <c r="A141" s="1" t="s">
        <v>38</v>
      </c>
      <c r="B141" s="1">
        <v>5300</v>
      </c>
      <c r="C141" s="2">
        <v>9.9943955509099999E-2</v>
      </c>
      <c r="D141" s="2">
        <v>0.5</v>
      </c>
      <c r="E141" s="2">
        <v>46.66</v>
      </c>
      <c r="F141" s="2">
        <v>0.6</v>
      </c>
      <c r="G141" s="2">
        <v>0.13500000000000001</v>
      </c>
      <c r="H141" s="1">
        <v>1</v>
      </c>
      <c r="I141" s="2">
        <f t="shared" si="15"/>
        <v>0.6</v>
      </c>
      <c r="J141" s="2">
        <f t="shared" si="15"/>
        <v>0.13500000000000001</v>
      </c>
      <c r="K141" s="1">
        <v>84</v>
      </c>
      <c r="L141" s="1">
        <f t="shared" si="16"/>
        <v>0.19430770683560858</v>
      </c>
      <c r="M141">
        <f t="shared" si="17"/>
        <v>240</v>
      </c>
      <c r="N141">
        <f t="shared" si="18"/>
        <v>0</v>
      </c>
      <c r="O141">
        <f t="shared" si="19"/>
        <v>0.1</v>
      </c>
    </row>
    <row r="142" spans="1:15">
      <c r="A142" s="1" t="s">
        <v>38</v>
      </c>
      <c r="B142" s="1">
        <v>5300</v>
      </c>
      <c r="C142" s="2">
        <v>4.4781341371999996</v>
      </c>
      <c r="D142" s="2">
        <v>0.5</v>
      </c>
      <c r="E142" s="2">
        <v>46.66</v>
      </c>
      <c r="F142" s="2">
        <v>0.6</v>
      </c>
      <c r="G142" s="2">
        <v>0.13500000000000001</v>
      </c>
      <c r="H142" s="1">
        <v>1</v>
      </c>
      <c r="I142" s="2">
        <f t="shared" si="15"/>
        <v>0.6</v>
      </c>
      <c r="J142" s="2">
        <f t="shared" si="15"/>
        <v>0.13500000000000001</v>
      </c>
      <c r="K142" s="1">
        <v>3763</v>
      </c>
      <c r="L142" s="1">
        <f t="shared" si="16"/>
        <v>8.7062391184063319</v>
      </c>
      <c r="M142">
        <f t="shared" si="17"/>
        <v>10739</v>
      </c>
      <c r="N142">
        <f t="shared" si="18"/>
        <v>14</v>
      </c>
      <c r="O142">
        <f t="shared" si="19"/>
        <v>3.2</v>
      </c>
    </row>
    <row r="143" spans="1:15">
      <c r="A143" s="1" t="s">
        <v>38</v>
      </c>
      <c r="B143" s="1">
        <v>6440</v>
      </c>
      <c r="C143" s="2">
        <v>8.6024202975800004E-2</v>
      </c>
      <c r="D143" s="2">
        <v>0.26600000000000001</v>
      </c>
      <c r="E143" s="2">
        <v>46.66</v>
      </c>
      <c r="F143" s="2">
        <v>0</v>
      </c>
      <c r="G143" s="2">
        <v>0</v>
      </c>
      <c r="H143" s="1">
        <v>1</v>
      </c>
      <c r="I143" s="2">
        <f t="shared" si="15"/>
        <v>0</v>
      </c>
      <c r="J143" s="2">
        <f t="shared" si="15"/>
        <v>0</v>
      </c>
      <c r="K143" s="1">
        <v>38</v>
      </c>
      <c r="L143" s="1">
        <f t="shared" si="16"/>
        <v>8.8974546390526696E-2</v>
      </c>
      <c r="M143">
        <f t="shared" si="17"/>
        <v>110</v>
      </c>
      <c r="N143">
        <f t="shared" si="18"/>
        <v>0</v>
      </c>
      <c r="O143">
        <f t="shared" si="19"/>
        <v>0</v>
      </c>
    </row>
    <row r="144" spans="1:15">
      <c r="A144" s="1" t="s">
        <v>38</v>
      </c>
      <c r="B144" s="1">
        <v>5100</v>
      </c>
      <c r="C144" s="2">
        <v>0.111649424722</v>
      </c>
      <c r="D144" s="2">
        <v>1</v>
      </c>
      <c r="E144" s="2">
        <v>46.66</v>
      </c>
      <c r="F144" s="2">
        <v>0.6</v>
      </c>
      <c r="G144" s="2">
        <v>0.05</v>
      </c>
      <c r="H144" s="1">
        <v>1</v>
      </c>
      <c r="I144" s="2">
        <f t="shared" si="15"/>
        <v>0.6</v>
      </c>
      <c r="J144" s="2">
        <f t="shared" si="15"/>
        <v>0.05</v>
      </c>
      <c r="K144" s="1">
        <v>188</v>
      </c>
      <c r="L144" s="1">
        <f t="shared" si="16"/>
        <v>0.43413017979404328</v>
      </c>
      <c r="M144">
        <f t="shared" si="17"/>
        <v>535</v>
      </c>
      <c r="N144">
        <f t="shared" si="18"/>
        <v>1</v>
      </c>
      <c r="O144">
        <f t="shared" si="19"/>
        <v>0.1</v>
      </c>
    </row>
    <row r="145" spans="1:15">
      <c r="A145" s="1" t="s">
        <v>38</v>
      </c>
      <c r="B145" s="1">
        <v>5100</v>
      </c>
      <c r="C145" s="2">
        <v>7.5215607928799999E-2</v>
      </c>
      <c r="D145" s="2">
        <v>1</v>
      </c>
      <c r="E145" s="2">
        <v>46.66</v>
      </c>
      <c r="F145" s="2">
        <v>0.6</v>
      </c>
      <c r="G145" s="2">
        <v>0.05</v>
      </c>
      <c r="H145" s="1">
        <v>1</v>
      </c>
      <c r="I145" s="2">
        <f t="shared" si="15"/>
        <v>0.6</v>
      </c>
      <c r="J145" s="2">
        <f t="shared" si="15"/>
        <v>0.05</v>
      </c>
      <c r="K145" s="1">
        <v>126</v>
      </c>
      <c r="L145" s="1">
        <f t="shared" si="16"/>
        <v>0.292463355496484</v>
      </c>
      <c r="M145">
        <f t="shared" si="17"/>
        <v>361</v>
      </c>
      <c r="N145">
        <f t="shared" si="18"/>
        <v>0</v>
      </c>
      <c r="O145">
        <f t="shared" si="19"/>
        <v>0</v>
      </c>
    </row>
    <row r="146" spans="1:15">
      <c r="A146" s="1" t="s">
        <v>38</v>
      </c>
      <c r="B146" s="1">
        <v>5100</v>
      </c>
      <c r="C146" s="2">
        <v>6.2538166293599998E-2</v>
      </c>
      <c r="D146" s="2">
        <v>1</v>
      </c>
      <c r="E146" s="2">
        <v>46.66</v>
      </c>
      <c r="F146" s="2">
        <v>0.6</v>
      </c>
      <c r="G146" s="2">
        <v>0.05</v>
      </c>
      <c r="H146" s="1">
        <v>1</v>
      </c>
      <c r="I146" s="2">
        <f t="shared" si="15"/>
        <v>0.6</v>
      </c>
      <c r="J146" s="2">
        <f t="shared" si="15"/>
        <v>0.05</v>
      </c>
      <c r="K146" s="1">
        <v>105</v>
      </c>
      <c r="L146" s="1">
        <f t="shared" si="16"/>
        <v>0.24316923660494796</v>
      </c>
      <c r="M146">
        <f t="shared" si="17"/>
        <v>300</v>
      </c>
      <c r="N146">
        <f t="shared" si="18"/>
        <v>0</v>
      </c>
      <c r="O146">
        <f t="shared" si="19"/>
        <v>0</v>
      </c>
    </row>
    <row r="147" spans="1:15">
      <c r="A147" s="1" t="s">
        <v>38</v>
      </c>
      <c r="B147" s="1">
        <v>5300</v>
      </c>
      <c r="C147" s="2">
        <v>1.20592676689</v>
      </c>
      <c r="D147" s="2">
        <v>0.5</v>
      </c>
      <c r="E147" s="2">
        <v>46.66</v>
      </c>
      <c r="F147" s="2">
        <v>0.6</v>
      </c>
      <c r="G147" s="2">
        <v>0.13500000000000001</v>
      </c>
      <c r="H147" s="1">
        <v>1</v>
      </c>
      <c r="I147" s="2">
        <f t="shared" si="15"/>
        <v>0.6</v>
      </c>
      <c r="J147" s="2">
        <f t="shared" si="15"/>
        <v>0.13500000000000001</v>
      </c>
      <c r="K147" s="1">
        <v>1013</v>
      </c>
      <c r="L147" s="1">
        <f t="shared" si="16"/>
        <v>2.3445226226286415</v>
      </c>
      <c r="M147">
        <f t="shared" si="17"/>
        <v>2892</v>
      </c>
      <c r="N147">
        <f t="shared" si="18"/>
        <v>4</v>
      </c>
      <c r="O147">
        <f t="shared" si="19"/>
        <v>0.9</v>
      </c>
    </row>
    <row r="148" spans="1:15">
      <c r="A148" s="1" t="s">
        <v>38</v>
      </c>
      <c r="B148" s="1">
        <v>5100</v>
      </c>
      <c r="C148" s="2">
        <v>0.18632150095</v>
      </c>
      <c r="D148" s="2">
        <v>1</v>
      </c>
      <c r="E148" s="2">
        <v>46.66</v>
      </c>
      <c r="F148" s="2">
        <v>0.6</v>
      </c>
      <c r="G148" s="2">
        <v>0.05</v>
      </c>
      <c r="H148" s="1">
        <v>1</v>
      </c>
      <c r="I148" s="2">
        <f t="shared" si="15"/>
        <v>0.6</v>
      </c>
      <c r="J148" s="2">
        <f t="shared" si="15"/>
        <v>0.05</v>
      </c>
      <c r="K148" s="1">
        <v>313</v>
      </c>
      <c r="L148" s="1">
        <f t="shared" si="16"/>
        <v>0.72448010286058329</v>
      </c>
      <c r="M148">
        <f t="shared" si="17"/>
        <v>894</v>
      </c>
      <c r="N148">
        <f t="shared" si="18"/>
        <v>1</v>
      </c>
      <c r="O148">
        <f t="shared" si="19"/>
        <v>0.1</v>
      </c>
    </row>
    <row r="149" spans="1:15">
      <c r="A149" s="1" t="s">
        <v>38</v>
      </c>
      <c r="B149" s="1">
        <v>5100</v>
      </c>
      <c r="C149" s="2">
        <v>3.05158301764E-2</v>
      </c>
      <c r="D149" s="2">
        <v>1</v>
      </c>
      <c r="E149" s="2">
        <v>46.66</v>
      </c>
      <c r="F149" s="2">
        <v>0.6</v>
      </c>
      <c r="G149" s="2">
        <v>0.05</v>
      </c>
      <c r="H149" s="1">
        <v>1</v>
      </c>
      <c r="I149" s="2">
        <f t="shared" si="15"/>
        <v>0.6</v>
      </c>
      <c r="J149" s="2">
        <f t="shared" si="15"/>
        <v>0.05</v>
      </c>
      <c r="K149" s="1">
        <v>51</v>
      </c>
      <c r="L149" s="1">
        <f t="shared" si="16"/>
        <v>0.11865571966923533</v>
      </c>
      <c r="M149">
        <f t="shared" si="17"/>
        <v>146</v>
      </c>
      <c r="N149">
        <f t="shared" si="18"/>
        <v>0</v>
      </c>
      <c r="O149">
        <f t="shared" si="19"/>
        <v>0</v>
      </c>
    </row>
    <row r="150" spans="1:15">
      <c r="A150" s="1" t="s">
        <v>38</v>
      </c>
      <c r="B150" s="1">
        <v>5100</v>
      </c>
      <c r="C150" s="2">
        <v>0.14707061747299999</v>
      </c>
      <c r="D150" s="2">
        <v>1</v>
      </c>
      <c r="E150" s="2">
        <v>46.66</v>
      </c>
      <c r="F150" s="2">
        <v>0.6</v>
      </c>
      <c r="G150" s="2">
        <v>0.05</v>
      </c>
      <c r="H150" s="1">
        <v>1</v>
      </c>
      <c r="I150" s="2">
        <f t="shared" si="15"/>
        <v>0.6</v>
      </c>
      <c r="J150" s="2">
        <f t="shared" si="15"/>
        <v>0.05</v>
      </c>
      <c r="K150" s="1">
        <v>247</v>
      </c>
      <c r="L150" s="1">
        <f t="shared" si="16"/>
        <v>0.5718595842741816</v>
      </c>
      <c r="M150">
        <f t="shared" si="17"/>
        <v>705</v>
      </c>
      <c r="N150">
        <f t="shared" si="18"/>
        <v>1</v>
      </c>
      <c r="O150">
        <f t="shared" si="19"/>
        <v>0.1</v>
      </c>
    </row>
    <row r="151" spans="1:15">
      <c r="A151" s="1" t="s">
        <v>38</v>
      </c>
      <c r="B151" s="1">
        <v>5300</v>
      </c>
      <c r="C151" s="2">
        <v>0.30474954436200002</v>
      </c>
      <c r="D151" s="2">
        <v>0.5</v>
      </c>
      <c r="E151" s="2">
        <v>46.66</v>
      </c>
      <c r="F151" s="2">
        <v>0.6</v>
      </c>
      <c r="G151" s="2">
        <v>0.13500000000000001</v>
      </c>
      <c r="H151" s="1">
        <v>1</v>
      </c>
      <c r="I151" s="2">
        <f t="shared" si="15"/>
        <v>0.6</v>
      </c>
      <c r="J151" s="2">
        <f t="shared" si="15"/>
        <v>0.13500000000000001</v>
      </c>
      <c r="K151" s="1">
        <v>256</v>
      </c>
      <c r="L151" s="1">
        <f t="shared" si="16"/>
        <v>0.59248390583045507</v>
      </c>
      <c r="M151">
        <f t="shared" si="17"/>
        <v>731</v>
      </c>
      <c r="N151">
        <f t="shared" si="18"/>
        <v>1</v>
      </c>
      <c r="O151">
        <f t="shared" si="19"/>
        <v>0.2</v>
      </c>
    </row>
    <row r="152" spans="1:15">
      <c r="A152" s="1" t="s">
        <v>38</v>
      </c>
      <c r="B152" s="1">
        <v>5100</v>
      </c>
      <c r="C152" s="2">
        <v>6.6998929325200005E-2</v>
      </c>
      <c r="D152" s="2">
        <v>1</v>
      </c>
      <c r="E152" s="2">
        <v>46.66</v>
      </c>
      <c r="F152" s="2">
        <v>0.6</v>
      </c>
      <c r="G152" s="2">
        <v>0.05</v>
      </c>
      <c r="H152" s="1">
        <v>1</v>
      </c>
      <c r="I152" s="2">
        <f t="shared" si="15"/>
        <v>0.6</v>
      </c>
      <c r="J152" s="2">
        <f t="shared" si="15"/>
        <v>0.05</v>
      </c>
      <c r="K152" s="1">
        <v>113</v>
      </c>
      <c r="L152" s="1">
        <f t="shared" si="16"/>
        <v>0.26051417019281936</v>
      </c>
      <c r="M152">
        <f t="shared" si="17"/>
        <v>321</v>
      </c>
      <c r="N152">
        <f t="shared" si="18"/>
        <v>0</v>
      </c>
      <c r="O152">
        <f t="shared" si="19"/>
        <v>0</v>
      </c>
    </row>
    <row r="153" spans="1:15">
      <c r="A153" s="1" t="s">
        <v>38</v>
      </c>
      <c r="B153" s="1">
        <v>5100</v>
      </c>
      <c r="C153" s="2">
        <v>1.43268520697E-2</v>
      </c>
      <c r="D153" s="2">
        <v>1</v>
      </c>
      <c r="E153" s="2">
        <v>46.66</v>
      </c>
      <c r="F153" s="2">
        <v>0.6</v>
      </c>
      <c r="G153" s="2">
        <v>0.05</v>
      </c>
      <c r="H153" s="1">
        <v>1</v>
      </c>
      <c r="I153" s="2">
        <f t="shared" si="15"/>
        <v>0.6</v>
      </c>
      <c r="J153" s="2">
        <f t="shared" si="15"/>
        <v>0.05</v>
      </c>
      <c r="K153" s="1">
        <v>24</v>
      </c>
      <c r="L153" s="1">
        <f t="shared" si="16"/>
        <v>5.5707576464350157E-2</v>
      </c>
      <c r="M153">
        <f t="shared" si="17"/>
        <v>69</v>
      </c>
      <c r="N153">
        <f t="shared" si="18"/>
        <v>0</v>
      </c>
      <c r="O153">
        <f t="shared" si="19"/>
        <v>0</v>
      </c>
    </row>
    <row r="154" spans="1:15">
      <c r="A154" s="1" t="s">
        <v>38</v>
      </c>
      <c r="B154" s="1">
        <v>5100</v>
      </c>
      <c r="C154" s="2">
        <v>0.116156165194</v>
      </c>
      <c r="D154" s="2">
        <v>1</v>
      </c>
      <c r="E154" s="2">
        <v>46.66</v>
      </c>
      <c r="F154" s="2">
        <v>0.6</v>
      </c>
      <c r="G154" s="2">
        <v>0.05</v>
      </c>
      <c r="H154" s="1">
        <v>1</v>
      </c>
      <c r="I154" s="2">
        <f t="shared" si="15"/>
        <v>0.6</v>
      </c>
      <c r="J154" s="2">
        <f t="shared" si="15"/>
        <v>0.05</v>
      </c>
      <c r="K154" s="1">
        <v>195</v>
      </c>
      <c r="L154" s="1">
        <f t="shared" si="16"/>
        <v>0.45165388899600334</v>
      </c>
      <c r="M154">
        <f t="shared" si="17"/>
        <v>557</v>
      </c>
      <c r="N154">
        <f t="shared" si="18"/>
        <v>1</v>
      </c>
      <c r="O154">
        <f t="shared" si="19"/>
        <v>0.1</v>
      </c>
    </row>
    <row r="155" spans="1:15">
      <c r="A155" s="1" t="s">
        <v>38</v>
      </c>
      <c r="B155" s="1">
        <v>5100</v>
      </c>
      <c r="C155" s="2">
        <v>7.3553655440099994E-2</v>
      </c>
      <c r="D155" s="2">
        <v>1</v>
      </c>
      <c r="E155" s="2">
        <v>46.66</v>
      </c>
      <c r="F155" s="2">
        <v>0.6</v>
      </c>
      <c r="G155" s="2">
        <v>0.05</v>
      </c>
      <c r="H155" s="1">
        <v>1</v>
      </c>
      <c r="I155" s="2">
        <f t="shared" si="15"/>
        <v>0.6</v>
      </c>
      <c r="J155" s="2">
        <f t="shared" si="15"/>
        <v>0.05</v>
      </c>
      <c r="K155" s="1">
        <v>124</v>
      </c>
      <c r="L155" s="1">
        <f t="shared" si="16"/>
        <v>0.28600113023625545</v>
      </c>
      <c r="M155">
        <f t="shared" si="17"/>
        <v>353</v>
      </c>
      <c r="N155">
        <f t="shared" si="18"/>
        <v>0</v>
      </c>
      <c r="O155">
        <f t="shared" si="19"/>
        <v>0</v>
      </c>
    </row>
    <row r="156" spans="1:15">
      <c r="A156" s="1" t="s">
        <v>38</v>
      </c>
      <c r="B156" s="1">
        <v>5100</v>
      </c>
      <c r="C156" s="2">
        <v>0.20836870882700001</v>
      </c>
      <c r="D156" s="2">
        <v>1</v>
      </c>
      <c r="E156" s="2">
        <v>46.66</v>
      </c>
      <c r="F156" s="2">
        <v>0.6</v>
      </c>
      <c r="G156" s="2">
        <v>0.05</v>
      </c>
      <c r="H156" s="1">
        <v>1</v>
      </c>
      <c r="I156" s="2">
        <f t="shared" si="15"/>
        <v>0.6</v>
      </c>
      <c r="J156" s="2">
        <f t="shared" si="15"/>
        <v>0.05</v>
      </c>
      <c r="K156" s="1">
        <v>350</v>
      </c>
      <c r="L156" s="1">
        <f t="shared" si="16"/>
        <v>0.81020699615565162</v>
      </c>
      <c r="M156">
        <f t="shared" si="17"/>
        <v>999</v>
      </c>
      <c r="N156">
        <f t="shared" si="18"/>
        <v>1</v>
      </c>
      <c r="O156">
        <f t="shared" si="19"/>
        <v>0.1</v>
      </c>
    </row>
    <row r="157" spans="1:15">
      <c r="A157" s="1" t="s">
        <v>38</v>
      </c>
      <c r="B157" s="1">
        <v>5100</v>
      </c>
      <c r="C157" s="2">
        <v>1.2284201768900001E-2</v>
      </c>
      <c r="D157" s="2">
        <v>1</v>
      </c>
      <c r="E157" s="2">
        <v>46.66</v>
      </c>
      <c r="F157" s="2">
        <v>0.6</v>
      </c>
      <c r="G157" s="2">
        <v>0.05</v>
      </c>
      <c r="H157" s="1">
        <v>1</v>
      </c>
      <c r="I157" s="2">
        <f t="shared" si="15"/>
        <v>0.6</v>
      </c>
      <c r="J157" s="2">
        <f t="shared" si="15"/>
        <v>0.05</v>
      </c>
      <c r="K157" s="1">
        <v>21</v>
      </c>
      <c r="L157" s="1">
        <f t="shared" si="16"/>
        <v>4.7765071211406163E-2</v>
      </c>
      <c r="M157">
        <f t="shared" si="17"/>
        <v>59</v>
      </c>
      <c r="N157">
        <f t="shared" si="18"/>
        <v>0</v>
      </c>
      <c r="O157">
        <f t="shared" si="19"/>
        <v>0</v>
      </c>
    </row>
    <row r="158" spans="1:15">
      <c r="A158" s="1" t="s">
        <v>38</v>
      </c>
      <c r="B158" s="1">
        <v>5100</v>
      </c>
      <c r="C158" s="2">
        <v>2.3954927374700001E-2</v>
      </c>
      <c r="D158" s="2">
        <v>1</v>
      </c>
      <c r="E158" s="2">
        <v>46.66</v>
      </c>
      <c r="F158" s="2">
        <v>0.6</v>
      </c>
      <c r="G158" s="2">
        <v>0.05</v>
      </c>
      <c r="H158" s="1">
        <v>1</v>
      </c>
      <c r="I158" s="2">
        <f t="shared" si="15"/>
        <v>0.6</v>
      </c>
      <c r="J158" s="2">
        <f t="shared" si="15"/>
        <v>0.05</v>
      </c>
      <c r="K158" s="1">
        <v>40</v>
      </c>
      <c r="L158" s="1">
        <f t="shared" si="16"/>
        <v>9.3144742608625167E-2</v>
      </c>
      <c r="M158">
        <f t="shared" si="17"/>
        <v>115</v>
      </c>
      <c r="N158">
        <f t="shared" si="18"/>
        <v>0</v>
      </c>
      <c r="O158">
        <f t="shared" si="19"/>
        <v>0</v>
      </c>
    </row>
    <row r="159" spans="1:15">
      <c r="A159" s="1" t="s">
        <v>38</v>
      </c>
      <c r="B159" s="1">
        <v>5100</v>
      </c>
      <c r="C159" s="2">
        <v>0.109442543578</v>
      </c>
      <c r="D159" s="2">
        <v>1</v>
      </c>
      <c r="E159" s="2">
        <v>46.66</v>
      </c>
      <c r="F159" s="2">
        <v>0.6</v>
      </c>
      <c r="G159" s="2">
        <v>0.05</v>
      </c>
      <c r="H159" s="1">
        <v>1</v>
      </c>
      <c r="I159" s="2">
        <f t="shared" si="15"/>
        <v>0.6</v>
      </c>
      <c r="J159" s="2">
        <f t="shared" si="15"/>
        <v>0.05</v>
      </c>
      <c r="K159" s="1">
        <v>184</v>
      </c>
      <c r="L159" s="1">
        <f t="shared" si="16"/>
        <v>0.4255490902791233</v>
      </c>
      <c r="M159">
        <f t="shared" si="17"/>
        <v>525</v>
      </c>
      <c r="N159">
        <f t="shared" si="18"/>
        <v>1</v>
      </c>
      <c r="O159">
        <f t="shared" si="19"/>
        <v>0.1</v>
      </c>
    </row>
    <row r="160" spans="1:15">
      <c r="A160" s="1" t="s">
        <v>38</v>
      </c>
      <c r="B160" s="1">
        <v>5100</v>
      </c>
      <c r="C160" s="2">
        <v>0.296702557782</v>
      </c>
      <c r="D160" s="2">
        <v>1</v>
      </c>
      <c r="E160" s="2">
        <v>46.66</v>
      </c>
      <c r="F160" s="2">
        <v>0.6</v>
      </c>
      <c r="G160" s="2">
        <v>0.05</v>
      </c>
      <c r="H160" s="1">
        <v>1</v>
      </c>
      <c r="I160" s="2">
        <f t="shared" si="15"/>
        <v>0.6</v>
      </c>
      <c r="J160" s="2">
        <f t="shared" si="15"/>
        <v>0.05</v>
      </c>
      <c r="K160" s="1">
        <v>499</v>
      </c>
      <c r="L160" s="1">
        <f t="shared" si="16"/>
        <v>1.1536784455090099</v>
      </c>
      <c r="M160">
        <f t="shared" si="17"/>
        <v>1423</v>
      </c>
      <c r="N160">
        <f t="shared" si="18"/>
        <v>2</v>
      </c>
      <c r="O160">
        <f t="shared" si="19"/>
        <v>0.2</v>
      </c>
    </row>
    <row r="161" spans="1:15">
      <c r="A161" s="1" t="s">
        <v>38</v>
      </c>
      <c r="B161" s="1">
        <v>5100</v>
      </c>
      <c r="C161" s="2">
        <v>5.2738885744600004E-3</v>
      </c>
      <c r="D161" s="2">
        <v>1</v>
      </c>
      <c r="E161" s="2">
        <v>46.66</v>
      </c>
      <c r="F161" s="2">
        <v>0.6</v>
      </c>
      <c r="G161" s="2">
        <v>0.05</v>
      </c>
      <c r="H161" s="1">
        <v>1</v>
      </c>
      <c r="I161" s="2">
        <f t="shared" si="15"/>
        <v>0.6</v>
      </c>
      <c r="J161" s="2">
        <f t="shared" si="15"/>
        <v>0.05</v>
      </c>
      <c r="K161" s="1">
        <v>9</v>
      </c>
      <c r="L161" s="1">
        <f t="shared" si="16"/>
        <v>2.0506636740358634E-2</v>
      </c>
      <c r="M161">
        <f t="shared" si="17"/>
        <v>25</v>
      </c>
      <c r="N161">
        <f t="shared" si="18"/>
        <v>0</v>
      </c>
      <c r="O161">
        <f t="shared" si="19"/>
        <v>0</v>
      </c>
    </row>
    <row r="162" spans="1:15">
      <c r="A162" s="1" t="s">
        <v>38</v>
      </c>
      <c r="B162" s="1">
        <v>5100</v>
      </c>
      <c r="C162" s="2">
        <v>0.138555565224</v>
      </c>
      <c r="D162" s="2">
        <v>1</v>
      </c>
      <c r="E162" s="2">
        <v>46.66</v>
      </c>
      <c r="F162" s="2">
        <v>0.6</v>
      </c>
      <c r="G162" s="2">
        <v>0.05</v>
      </c>
      <c r="H162" s="1">
        <v>1</v>
      </c>
      <c r="I162" s="2">
        <f t="shared" si="15"/>
        <v>0.6</v>
      </c>
      <c r="J162" s="2">
        <f t="shared" si="15"/>
        <v>0.05</v>
      </c>
      <c r="K162" s="1">
        <v>233</v>
      </c>
      <c r="L162" s="1">
        <f t="shared" si="16"/>
        <v>0.53875022277931994</v>
      </c>
      <c r="M162">
        <f t="shared" si="17"/>
        <v>665</v>
      </c>
      <c r="N162">
        <f t="shared" si="18"/>
        <v>1</v>
      </c>
      <c r="O162">
        <f t="shared" si="19"/>
        <v>0.1</v>
      </c>
    </row>
    <row r="163" spans="1:15">
      <c r="A163" s="1" t="s">
        <v>38</v>
      </c>
      <c r="B163" s="1">
        <v>5100</v>
      </c>
      <c r="C163" s="2">
        <v>1.4912461105799999E-3</v>
      </c>
      <c r="D163" s="2">
        <v>1</v>
      </c>
      <c r="E163" s="2">
        <v>46.66</v>
      </c>
      <c r="F163" s="2">
        <v>0.6</v>
      </c>
      <c r="G163" s="2">
        <v>0.05</v>
      </c>
      <c r="H163" s="1">
        <v>1</v>
      </c>
      <c r="I163" s="2">
        <f t="shared" si="15"/>
        <v>0.6</v>
      </c>
      <c r="J163" s="2">
        <f t="shared" si="15"/>
        <v>0.05</v>
      </c>
      <c r="K163" s="1">
        <v>3</v>
      </c>
      <c r="L163" s="1">
        <f t="shared" si="16"/>
        <v>5.7984619599718993E-3</v>
      </c>
      <c r="M163">
        <f t="shared" si="17"/>
        <v>7</v>
      </c>
      <c r="N163">
        <f t="shared" si="18"/>
        <v>0</v>
      </c>
      <c r="O163">
        <f t="shared" si="19"/>
        <v>0</v>
      </c>
    </row>
    <row r="164" spans="1:15">
      <c r="A164" s="1" t="s">
        <v>38</v>
      </c>
      <c r="B164" s="1">
        <v>5100</v>
      </c>
      <c r="C164" s="2">
        <v>6.21020617656E-2</v>
      </c>
      <c r="D164" s="2">
        <v>1</v>
      </c>
      <c r="E164" s="2">
        <v>46.66</v>
      </c>
      <c r="F164" s="2">
        <v>0.6</v>
      </c>
      <c r="G164" s="2">
        <v>0.05</v>
      </c>
      <c r="H164" s="1">
        <v>1</v>
      </c>
      <c r="I164" s="2">
        <f t="shared" si="15"/>
        <v>0.6</v>
      </c>
      <c r="J164" s="2">
        <f t="shared" si="15"/>
        <v>0.05</v>
      </c>
      <c r="K164" s="1">
        <v>104</v>
      </c>
      <c r="L164" s="1">
        <f t="shared" si="16"/>
        <v>0.24147351683190799</v>
      </c>
      <c r="M164">
        <f t="shared" si="17"/>
        <v>298</v>
      </c>
      <c r="N164">
        <f t="shared" si="18"/>
        <v>0</v>
      </c>
      <c r="O164">
        <f t="shared" si="19"/>
        <v>0</v>
      </c>
    </row>
    <row r="165" spans="1:15">
      <c r="A165" s="1" t="s">
        <v>38</v>
      </c>
      <c r="B165" s="1">
        <v>5100</v>
      </c>
      <c r="C165" s="2">
        <v>0.98158325836799998</v>
      </c>
      <c r="D165" s="2">
        <v>1</v>
      </c>
      <c r="E165" s="2">
        <v>46.66</v>
      </c>
      <c r="F165" s="2">
        <v>0.6</v>
      </c>
      <c r="G165" s="2">
        <v>0.05</v>
      </c>
      <c r="H165" s="1">
        <v>1</v>
      </c>
      <c r="I165" s="2">
        <f t="shared" si="15"/>
        <v>0.6</v>
      </c>
      <c r="J165" s="2">
        <f t="shared" si="15"/>
        <v>0.05</v>
      </c>
      <c r="K165" s="1">
        <v>1650</v>
      </c>
      <c r="L165" s="1">
        <f t="shared" si="16"/>
        <v>3.8167229029542398</v>
      </c>
      <c r="M165">
        <f t="shared" si="17"/>
        <v>4708</v>
      </c>
      <c r="N165">
        <f t="shared" si="18"/>
        <v>6</v>
      </c>
      <c r="O165">
        <f t="shared" si="19"/>
        <v>0.5</v>
      </c>
    </row>
    <row r="166" spans="1:15">
      <c r="A166" s="1" t="s">
        <v>38</v>
      </c>
      <c r="B166" s="1">
        <v>5100</v>
      </c>
      <c r="C166" s="2">
        <v>3.4317606529800003E-2</v>
      </c>
      <c r="D166" s="2">
        <v>1</v>
      </c>
      <c r="E166" s="2">
        <v>46.66</v>
      </c>
      <c r="F166" s="2">
        <v>0.6</v>
      </c>
      <c r="G166" s="2">
        <v>0.05</v>
      </c>
      <c r="H166" s="1">
        <v>1</v>
      </c>
      <c r="I166" s="2">
        <f t="shared" si="15"/>
        <v>0.6</v>
      </c>
      <c r="J166" s="2">
        <f t="shared" si="15"/>
        <v>0.05</v>
      </c>
      <c r="K166" s="1">
        <v>58</v>
      </c>
      <c r="L166" s="1">
        <f t="shared" si="16"/>
        <v>0.13343829339003901</v>
      </c>
      <c r="M166">
        <f t="shared" si="17"/>
        <v>165</v>
      </c>
      <c r="N166">
        <f t="shared" si="18"/>
        <v>0</v>
      </c>
      <c r="O166">
        <f t="shared" si="19"/>
        <v>0</v>
      </c>
    </row>
    <row r="167" spans="1:15">
      <c r="A167" s="1" t="s">
        <v>38</v>
      </c>
      <c r="B167" s="1">
        <v>5300</v>
      </c>
      <c r="C167" s="2">
        <v>7.9215870659199998</v>
      </c>
      <c r="D167" s="2">
        <v>0.5</v>
      </c>
      <c r="E167" s="2">
        <v>46.66</v>
      </c>
      <c r="F167" s="2">
        <v>0.6</v>
      </c>
      <c r="G167" s="2">
        <v>0.13500000000000001</v>
      </c>
      <c r="H167" s="1">
        <v>1</v>
      </c>
      <c r="I167" s="2">
        <f t="shared" si="15"/>
        <v>0.6</v>
      </c>
      <c r="J167" s="2">
        <f t="shared" si="15"/>
        <v>0.13500000000000001</v>
      </c>
      <c r="K167" s="1">
        <v>6656</v>
      </c>
      <c r="L167" s="1">
        <f t="shared" si="16"/>
        <v>15.400885520659465</v>
      </c>
      <c r="M167">
        <f t="shared" si="17"/>
        <v>18997</v>
      </c>
      <c r="N167">
        <f t="shared" si="18"/>
        <v>25</v>
      </c>
      <c r="O167">
        <f t="shared" si="19"/>
        <v>5.7</v>
      </c>
    </row>
    <row r="168" spans="1:15">
      <c r="A168" s="1" t="s">
        <v>38</v>
      </c>
      <c r="B168" s="1">
        <v>5300</v>
      </c>
      <c r="C168" s="2">
        <v>5.7152027223899997E-2</v>
      </c>
      <c r="D168" s="2">
        <v>0.5</v>
      </c>
      <c r="E168" s="2">
        <v>46.66</v>
      </c>
      <c r="F168" s="2">
        <v>0.6</v>
      </c>
      <c r="G168" s="2">
        <v>0.13500000000000001</v>
      </c>
      <c r="H168" s="1">
        <v>1</v>
      </c>
      <c r="I168" s="2">
        <f t="shared" si="15"/>
        <v>0.6</v>
      </c>
      <c r="J168" s="2">
        <f t="shared" si="15"/>
        <v>0.13500000000000001</v>
      </c>
      <c r="K168" s="1">
        <v>48</v>
      </c>
      <c r="L168" s="1">
        <f t="shared" si="16"/>
        <v>0.11111306626113222</v>
      </c>
      <c r="M168">
        <f t="shared" si="17"/>
        <v>137</v>
      </c>
      <c r="N168">
        <f t="shared" si="18"/>
        <v>0</v>
      </c>
      <c r="O168">
        <f t="shared" si="19"/>
        <v>0</v>
      </c>
    </row>
    <row r="169" spans="1:15">
      <c r="A169" s="1" t="s">
        <v>38</v>
      </c>
      <c r="B169" s="1">
        <v>5100</v>
      </c>
      <c r="C169" s="2">
        <v>4.9723621953699997E-2</v>
      </c>
      <c r="D169" s="2">
        <v>1</v>
      </c>
      <c r="E169" s="2">
        <v>46.66</v>
      </c>
      <c r="F169" s="2">
        <v>0.6</v>
      </c>
      <c r="G169" s="2">
        <v>0.05</v>
      </c>
      <c r="H169" s="1">
        <v>1</v>
      </c>
      <c r="I169" s="2">
        <f t="shared" si="15"/>
        <v>0.6</v>
      </c>
      <c r="J169" s="2">
        <f t="shared" si="15"/>
        <v>0.05</v>
      </c>
      <c r="K169" s="1">
        <v>84</v>
      </c>
      <c r="L169" s="1">
        <f t="shared" si="16"/>
        <v>0.19334201669663678</v>
      </c>
      <c r="M169">
        <f t="shared" si="17"/>
        <v>238</v>
      </c>
      <c r="N169">
        <f t="shared" si="18"/>
        <v>0</v>
      </c>
      <c r="O169">
        <f t="shared" si="19"/>
        <v>0</v>
      </c>
    </row>
    <row r="170" spans="1:15">
      <c r="A170" s="1" t="s">
        <v>38</v>
      </c>
      <c r="B170" s="1">
        <v>5100</v>
      </c>
      <c r="C170" s="2">
        <v>4.1084340421899998E-2</v>
      </c>
      <c r="D170" s="2">
        <v>1</v>
      </c>
      <c r="E170" s="2">
        <v>46.66</v>
      </c>
      <c r="F170" s="2">
        <v>0.6</v>
      </c>
      <c r="G170" s="2">
        <v>0.05</v>
      </c>
      <c r="H170" s="1">
        <v>1</v>
      </c>
      <c r="I170" s="2">
        <f t="shared" si="15"/>
        <v>0.6</v>
      </c>
      <c r="J170" s="2">
        <f t="shared" si="15"/>
        <v>0.05</v>
      </c>
      <c r="K170" s="1">
        <v>69</v>
      </c>
      <c r="L170" s="1">
        <f t="shared" si="16"/>
        <v>0.15974961034048782</v>
      </c>
      <c r="M170">
        <f t="shared" si="17"/>
        <v>197</v>
      </c>
      <c r="N170">
        <f t="shared" si="18"/>
        <v>0</v>
      </c>
      <c r="O170">
        <f t="shared" si="19"/>
        <v>0</v>
      </c>
    </row>
    <row r="171" spans="1:15">
      <c r="A171" s="1" t="s">
        <v>38</v>
      </c>
      <c r="B171" s="1">
        <v>5100</v>
      </c>
      <c r="C171" s="2">
        <v>6.9609210690100003E-4</v>
      </c>
      <c r="D171" s="2">
        <v>1</v>
      </c>
      <c r="E171" s="2">
        <v>46.66</v>
      </c>
      <c r="F171" s="2">
        <v>0.6</v>
      </c>
      <c r="G171" s="2">
        <v>0.05</v>
      </c>
      <c r="H171" s="1">
        <v>1</v>
      </c>
      <c r="I171" s="2">
        <f t="shared" si="15"/>
        <v>0.6</v>
      </c>
      <c r="J171" s="2">
        <f t="shared" si="15"/>
        <v>0.05</v>
      </c>
      <c r="K171" s="1">
        <v>1</v>
      </c>
      <c r="L171" s="1">
        <f t="shared" si="16"/>
        <v>2.7066381423333885E-3</v>
      </c>
      <c r="M171">
        <f t="shared" si="17"/>
        <v>3</v>
      </c>
      <c r="N171">
        <f t="shared" si="18"/>
        <v>0</v>
      </c>
      <c r="O171">
        <f t="shared" si="19"/>
        <v>0</v>
      </c>
    </row>
    <row r="172" spans="1:15">
      <c r="A172" s="1" t="s">
        <v>38</v>
      </c>
      <c r="B172" s="1">
        <v>5100</v>
      </c>
      <c r="C172" s="2">
        <v>6.4936494945099996E-2</v>
      </c>
      <c r="D172" s="2">
        <v>1</v>
      </c>
      <c r="E172" s="2">
        <v>46.66</v>
      </c>
      <c r="F172" s="2">
        <v>0.6</v>
      </c>
      <c r="G172" s="2">
        <v>0.05</v>
      </c>
      <c r="H172" s="1">
        <v>1</v>
      </c>
      <c r="I172" s="2">
        <f t="shared" si="15"/>
        <v>0.6</v>
      </c>
      <c r="J172" s="2">
        <f t="shared" si="15"/>
        <v>0.05</v>
      </c>
      <c r="K172" s="1">
        <v>109</v>
      </c>
      <c r="L172" s="1">
        <f t="shared" si="16"/>
        <v>0.25249473784486381</v>
      </c>
      <c r="M172">
        <f t="shared" si="17"/>
        <v>311</v>
      </c>
      <c r="N172">
        <f t="shared" si="18"/>
        <v>0</v>
      </c>
      <c r="O172">
        <f t="shared" si="19"/>
        <v>0</v>
      </c>
    </row>
    <row r="173" spans="1:15">
      <c r="A173" s="1" t="s">
        <v>38</v>
      </c>
      <c r="B173" s="1">
        <v>5100</v>
      </c>
      <c r="C173" s="2">
        <v>0.16341675037</v>
      </c>
      <c r="D173" s="2">
        <v>1</v>
      </c>
      <c r="E173" s="2">
        <v>46.66</v>
      </c>
      <c r="F173" s="2">
        <v>0.6</v>
      </c>
      <c r="G173" s="2">
        <v>0.05</v>
      </c>
      <c r="H173" s="1">
        <v>1</v>
      </c>
      <c r="I173" s="2">
        <f t="shared" si="15"/>
        <v>0.6</v>
      </c>
      <c r="J173" s="2">
        <f t="shared" si="15"/>
        <v>0.05</v>
      </c>
      <c r="K173" s="1">
        <v>275</v>
      </c>
      <c r="L173" s="1">
        <f t="shared" si="16"/>
        <v>0.63541879768868326</v>
      </c>
      <c r="M173">
        <f t="shared" si="17"/>
        <v>784</v>
      </c>
      <c r="N173">
        <f t="shared" si="18"/>
        <v>1</v>
      </c>
      <c r="O173">
        <f t="shared" si="19"/>
        <v>0.1</v>
      </c>
    </row>
    <row r="174" spans="1:15">
      <c r="A174" s="1" t="s">
        <v>38</v>
      </c>
      <c r="B174" s="1">
        <v>5100</v>
      </c>
      <c r="C174" s="2">
        <v>0.187728380975</v>
      </c>
      <c r="D174" s="2">
        <v>1</v>
      </c>
      <c r="E174" s="2">
        <v>46.66</v>
      </c>
      <c r="F174" s="2">
        <v>0.6</v>
      </c>
      <c r="G174" s="2">
        <v>0.05</v>
      </c>
      <c r="H174" s="1">
        <v>1</v>
      </c>
      <c r="I174" s="2">
        <f t="shared" si="15"/>
        <v>0.6</v>
      </c>
      <c r="J174" s="2">
        <f t="shared" si="15"/>
        <v>0.05</v>
      </c>
      <c r="K174" s="1">
        <v>315</v>
      </c>
      <c r="L174" s="1">
        <f t="shared" si="16"/>
        <v>0.72995052135779159</v>
      </c>
      <c r="M174">
        <f t="shared" si="17"/>
        <v>900</v>
      </c>
      <c r="N174">
        <f t="shared" si="18"/>
        <v>1</v>
      </c>
      <c r="O174">
        <f t="shared" si="19"/>
        <v>0.1</v>
      </c>
    </row>
    <row r="175" spans="1:15">
      <c r="A175" s="1" t="s">
        <v>38</v>
      </c>
      <c r="B175" s="1">
        <v>5300</v>
      </c>
      <c r="C175" s="2">
        <v>5.7870151638499998E-2</v>
      </c>
      <c r="D175" s="2">
        <v>0.5</v>
      </c>
      <c r="E175" s="2">
        <v>46.66</v>
      </c>
      <c r="F175" s="2">
        <v>0.6</v>
      </c>
      <c r="G175" s="2">
        <v>0.13500000000000001</v>
      </c>
      <c r="H175" s="1">
        <v>1</v>
      </c>
      <c r="I175" s="2">
        <f t="shared" si="15"/>
        <v>0.6</v>
      </c>
      <c r="J175" s="2">
        <f t="shared" si="15"/>
        <v>0.13500000000000001</v>
      </c>
      <c r="K175" s="1">
        <v>49</v>
      </c>
      <c r="L175" s="1">
        <f t="shared" si="16"/>
        <v>0.11250921981051708</v>
      </c>
      <c r="M175">
        <f t="shared" si="17"/>
        <v>139</v>
      </c>
      <c r="N175">
        <f t="shared" si="18"/>
        <v>0</v>
      </c>
      <c r="O175">
        <f t="shared" si="19"/>
        <v>0</v>
      </c>
    </row>
    <row r="176" spans="1:15">
      <c r="A176" s="1" t="s">
        <v>38</v>
      </c>
      <c r="B176" s="1">
        <v>5100</v>
      </c>
      <c r="C176" s="2">
        <v>0.25012830061800001</v>
      </c>
      <c r="D176" s="2">
        <v>1</v>
      </c>
      <c r="E176" s="2">
        <v>46.66</v>
      </c>
      <c r="F176" s="2">
        <v>0.6</v>
      </c>
      <c r="G176" s="2">
        <v>0.05</v>
      </c>
      <c r="H176" s="1">
        <v>1</v>
      </c>
      <c r="I176" s="2">
        <f t="shared" si="15"/>
        <v>0.6</v>
      </c>
      <c r="J176" s="2">
        <f t="shared" si="15"/>
        <v>0.05</v>
      </c>
      <c r="K176" s="1">
        <v>420</v>
      </c>
      <c r="L176" s="1">
        <f t="shared" si="16"/>
        <v>0.97258220890298996</v>
      </c>
      <c r="M176">
        <f t="shared" si="17"/>
        <v>1200</v>
      </c>
      <c r="N176">
        <f t="shared" si="18"/>
        <v>2</v>
      </c>
      <c r="O176">
        <f t="shared" si="19"/>
        <v>0.1</v>
      </c>
    </row>
    <row r="177" spans="1:15">
      <c r="A177" s="1" t="s">
        <v>38</v>
      </c>
      <c r="B177" s="1">
        <v>5100</v>
      </c>
      <c r="C177" s="2">
        <v>5.4432233038000004E-3</v>
      </c>
      <c r="D177" s="2">
        <v>1</v>
      </c>
      <c r="E177" s="2">
        <v>46.66</v>
      </c>
      <c r="F177" s="2">
        <v>0.6</v>
      </c>
      <c r="G177" s="2">
        <v>0.05</v>
      </c>
      <c r="H177" s="1">
        <v>1</v>
      </c>
      <c r="I177" s="2">
        <f t="shared" si="15"/>
        <v>0.6</v>
      </c>
      <c r="J177" s="2">
        <f t="shared" si="15"/>
        <v>0.05</v>
      </c>
      <c r="K177" s="1">
        <v>9</v>
      </c>
      <c r="L177" s="1">
        <f t="shared" si="16"/>
        <v>2.1165066612942332E-2</v>
      </c>
      <c r="M177">
        <f t="shared" si="17"/>
        <v>26</v>
      </c>
      <c r="N177">
        <f t="shared" si="18"/>
        <v>0</v>
      </c>
      <c r="O177">
        <f t="shared" si="19"/>
        <v>0</v>
      </c>
    </row>
    <row r="178" spans="1:15">
      <c r="A178" s="1" t="s">
        <v>38</v>
      </c>
      <c r="B178" s="1">
        <v>5100</v>
      </c>
      <c r="C178" s="2">
        <v>2.0128281458999999E-2</v>
      </c>
      <c r="D178" s="2">
        <v>1</v>
      </c>
      <c r="E178" s="2">
        <v>46.66</v>
      </c>
      <c r="F178" s="2">
        <v>0.6</v>
      </c>
      <c r="G178" s="2">
        <v>0.05</v>
      </c>
      <c r="H178" s="1">
        <v>1</v>
      </c>
      <c r="I178" s="2">
        <f t="shared" si="15"/>
        <v>0.6</v>
      </c>
      <c r="J178" s="2">
        <f t="shared" si="15"/>
        <v>0.05</v>
      </c>
      <c r="K178" s="1">
        <v>34</v>
      </c>
      <c r="L178" s="1">
        <f t="shared" si="16"/>
        <v>7.8265467739744993E-2</v>
      </c>
      <c r="M178">
        <f t="shared" si="17"/>
        <v>97</v>
      </c>
      <c r="N178">
        <f t="shared" si="18"/>
        <v>0</v>
      </c>
      <c r="O178">
        <f t="shared" si="19"/>
        <v>0</v>
      </c>
    </row>
    <row r="179" spans="1:15">
      <c r="A179" s="1" t="s">
        <v>38</v>
      </c>
      <c r="B179" s="1">
        <v>5100</v>
      </c>
      <c r="C179" s="2">
        <v>6.4967282824000003E-3</v>
      </c>
      <c r="D179" s="2">
        <v>1</v>
      </c>
      <c r="E179" s="2">
        <v>46.66</v>
      </c>
      <c r="F179" s="2">
        <v>0.6</v>
      </c>
      <c r="G179" s="2">
        <v>0.05</v>
      </c>
      <c r="H179" s="1">
        <v>1</v>
      </c>
      <c r="I179" s="2">
        <f t="shared" si="15"/>
        <v>0.6</v>
      </c>
      <c r="J179" s="2">
        <f t="shared" si="15"/>
        <v>0.05</v>
      </c>
      <c r="K179" s="1">
        <v>11</v>
      </c>
      <c r="L179" s="1">
        <f t="shared" si="16"/>
        <v>2.526144513806533E-2</v>
      </c>
      <c r="M179">
        <f t="shared" si="17"/>
        <v>31</v>
      </c>
      <c r="N179">
        <f t="shared" si="18"/>
        <v>0</v>
      </c>
      <c r="O179">
        <f t="shared" si="19"/>
        <v>0</v>
      </c>
    </row>
    <row r="180" spans="1:15">
      <c r="A180" s="1" t="s">
        <v>38</v>
      </c>
      <c r="B180" s="1">
        <v>5300</v>
      </c>
      <c r="C180" s="2">
        <v>0.23962365524500001</v>
      </c>
      <c r="D180" s="2">
        <v>0.5</v>
      </c>
      <c r="E180" s="2">
        <v>46.66</v>
      </c>
      <c r="F180" s="2">
        <v>0.6</v>
      </c>
      <c r="G180" s="2">
        <v>0.13500000000000001</v>
      </c>
      <c r="H180" s="1">
        <v>1</v>
      </c>
      <c r="I180" s="2">
        <f t="shared" si="15"/>
        <v>0.6</v>
      </c>
      <c r="J180" s="2">
        <f t="shared" si="15"/>
        <v>0.13500000000000001</v>
      </c>
      <c r="K180" s="1">
        <v>201</v>
      </c>
      <c r="L180" s="1">
        <f t="shared" si="16"/>
        <v>0.46586832307215414</v>
      </c>
      <c r="M180">
        <f t="shared" si="17"/>
        <v>575</v>
      </c>
      <c r="N180">
        <f t="shared" si="18"/>
        <v>1</v>
      </c>
      <c r="O180">
        <f t="shared" si="19"/>
        <v>0.2</v>
      </c>
    </row>
    <row r="181" spans="1:15">
      <c r="A181" s="1" t="s">
        <v>38</v>
      </c>
      <c r="B181" s="1">
        <v>5100</v>
      </c>
      <c r="C181" s="2">
        <v>0.180151418363</v>
      </c>
      <c r="D181" s="2">
        <v>1</v>
      </c>
      <c r="E181" s="2">
        <v>46.66</v>
      </c>
      <c r="F181" s="2">
        <v>0.6</v>
      </c>
      <c r="G181" s="2">
        <v>0.05</v>
      </c>
      <c r="H181" s="1">
        <v>1</v>
      </c>
      <c r="I181" s="2">
        <f t="shared" si="15"/>
        <v>0.6</v>
      </c>
      <c r="J181" s="2">
        <f t="shared" si="15"/>
        <v>0.05</v>
      </c>
      <c r="K181" s="1">
        <v>303</v>
      </c>
      <c r="L181" s="1">
        <f t="shared" si="16"/>
        <v>0.70048876506813162</v>
      </c>
      <c r="M181">
        <f t="shared" si="17"/>
        <v>864</v>
      </c>
      <c r="N181">
        <f t="shared" si="18"/>
        <v>1</v>
      </c>
      <c r="O181">
        <f t="shared" si="19"/>
        <v>0.1</v>
      </c>
    </row>
    <row r="182" spans="1:15">
      <c r="A182" s="1" t="s">
        <v>38</v>
      </c>
      <c r="B182" s="1">
        <v>5100</v>
      </c>
      <c r="C182" s="2">
        <v>0.109346468547</v>
      </c>
      <c r="D182" s="2">
        <v>1</v>
      </c>
      <c r="E182" s="2">
        <v>46.66</v>
      </c>
      <c r="F182" s="2">
        <v>0.6</v>
      </c>
      <c r="G182" s="2">
        <v>0.05</v>
      </c>
      <c r="H182" s="1">
        <v>1</v>
      </c>
      <c r="I182" s="2">
        <f t="shared" si="15"/>
        <v>0.6</v>
      </c>
      <c r="J182" s="2">
        <f t="shared" si="15"/>
        <v>0.05</v>
      </c>
      <c r="K182" s="1">
        <v>184</v>
      </c>
      <c r="L182" s="1">
        <f t="shared" si="16"/>
        <v>0.42517551853358498</v>
      </c>
      <c r="M182">
        <f t="shared" si="17"/>
        <v>524</v>
      </c>
      <c r="N182">
        <f t="shared" si="18"/>
        <v>1</v>
      </c>
      <c r="O182">
        <f t="shared" si="19"/>
        <v>0.1</v>
      </c>
    </row>
    <row r="183" spans="1:15">
      <c r="A183" s="1" t="s">
        <v>38</v>
      </c>
      <c r="B183" s="1">
        <v>5300</v>
      </c>
      <c r="C183" s="2">
        <v>2.3541487243799999</v>
      </c>
      <c r="D183" s="2">
        <v>0.5</v>
      </c>
      <c r="E183" s="2">
        <v>46.66</v>
      </c>
      <c r="F183" s="2">
        <v>0.6</v>
      </c>
      <c r="G183" s="2">
        <v>0.13500000000000001</v>
      </c>
      <c r="H183" s="1">
        <v>1</v>
      </c>
      <c r="I183" s="2">
        <f t="shared" si="15"/>
        <v>0.6</v>
      </c>
      <c r="J183" s="2">
        <f t="shared" si="15"/>
        <v>0.13500000000000001</v>
      </c>
      <c r="K183" s="1">
        <v>1978</v>
      </c>
      <c r="L183" s="1">
        <f t="shared" si="16"/>
        <v>4.576857478315449</v>
      </c>
      <c r="M183">
        <f t="shared" si="17"/>
        <v>5645</v>
      </c>
      <c r="N183">
        <f t="shared" si="18"/>
        <v>7</v>
      </c>
      <c r="O183">
        <f t="shared" si="19"/>
        <v>1.7</v>
      </c>
    </row>
    <row r="184" spans="1:15">
      <c r="A184" s="1" t="s">
        <v>38</v>
      </c>
      <c r="B184" s="1">
        <v>5100</v>
      </c>
      <c r="C184" s="2">
        <v>0.14223106063400001</v>
      </c>
      <c r="D184" s="2">
        <v>1</v>
      </c>
      <c r="E184" s="2">
        <v>46.66</v>
      </c>
      <c r="F184" s="2">
        <v>0.6</v>
      </c>
      <c r="G184" s="2">
        <v>0.05</v>
      </c>
      <c r="H184" s="1">
        <v>1</v>
      </c>
      <c r="I184" s="2">
        <f t="shared" si="15"/>
        <v>0.6</v>
      </c>
      <c r="J184" s="2">
        <f t="shared" si="15"/>
        <v>0.05</v>
      </c>
      <c r="K184" s="1">
        <v>239</v>
      </c>
      <c r="L184" s="1">
        <f t="shared" si="16"/>
        <v>0.55304177409853661</v>
      </c>
      <c r="M184">
        <f t="shared" si="17"/>
        <v>682</v>
      </c>
      <c r="N184">
        <f t="shared" si="18"/>
        <v>1</v>
      </c>
      <c r="O184">
        <f t="shared" si="19"/>
        <v>0.1</v>
      </c>
    </row>
    <row r="185" spans="1:15">
      <c r="A185" s="1" t="s">
        <v>38</v>
      </c>
      <c r="B185" s="1">
        <v>5300</v>
      </c>
      <c r="C185" s="2">
        <v>5.6747824009600002E-3</v>
      </c>
      <c r="D185" s="2">
        <v>0.5</v>
      </c>
      <c r="E185" s="2">
        <v>46.66</v>
      </c>
      <c r="F185" s="2">
        <v>0.6</v>
      </c>
      <c r="G185" s="2">
        <v>0.13500000000000001</v>
      </c>
      <c r="H185" s="1">
        <v>1</v>
      </c>
      <c r="I185" s="2">
        <f t="shared" si="15"/>
        <v>0.6</v>
      </c>
      <c r="J185" s="2">
        <f t="shared" si="15"/>
        <v>0.13500000000000001</v>
      </c>
      <c r="K185" s="1">
        <v>5</v>
      </c>
      <c r="L185" s="1">
        <f t="shared" si="16"/>
        <v>1.1032722784533065E-2</v>
      </c>
      <c r="M185">
        <f t="shared" si="17"/>
        <v>14</v>
      </c>
      <c r="N185">
        <f t="shared" si="18"/>
        <v>0</v>
      </c>
      <c r="O185">
        <f t="shared" si="19"/>
        <v>0</v>
      </c>
    </row>
    <row r="186" spans="1:15">
      <c r="A186" s="1" t="s">
        <v>38</v>
      </c>
      <c r="B186" s="1">
        <v>5100</v>
      </c>
      <c r="C186" s="2">
        <v>8.3602546766399998E-4</v>
      </c>
      <c r="D186" s="2">
        <v>1</v>
      </c>
      <c r="E186" s="2">
        <v>46.66</v>
      </c>
      <c r="F186" s="2">
        <v>0.6</v>
      </c>
      <c r="G186" s="2">
        <v>0.05</v>
      </c>
      <c r="H186" s="1">
        <v>1</v>
      </c>
      <c r="I186" s="2">
        <f t="shared" si="15"/>
        <v>0.6</v>
      </c>
      <c r="J186" s="2">
        <f t="shared" si="15"/>
        <v>0.05</v>
      </c>
      <c r="K186" s="1">
        <v>1</v>
      </c>
      <c r="L186" s="1">
        <f t="shared" si="16"/>
        <v>3.2507456934335196E-3</v>
      </c>
      <c r="M186">
        <f t="shared" si="17"/>
        <v>4</v>
      </c>
      <c r="N186">
        <f t="shared" si="18"/>
        <v>0</v>
      </c>
      <c r="O186">
        <f t="shared" si="19"/>
        <v>0</v>
      </c>
    </row>
    <row r="187" spans="1:15">
      <c r="A187" s="1" t="s">
        <v>38</v>
      </c>
      <c r="B187" s="1">
        <v>5100</v>
      </c>
      <c r="C187" s="2">
        <v>0.17362601586599999</v>
      </c>
      <c r="D187" s="2">
        <v>1</v>
      </c>
      <c r="E187" s="2">
        <v>46.66</v>
      </c>
      <c r="F187" s="2">
        <v>0.6</v>
      </c>
      <c r="G187" s="2">
        <v>0.05</v>
      </c>
      <c r="H187" s="1">
        <v>1</v>
      </c>
      <c r="I187" s="2">
        <f t="shared" si="15"/>
        <v>0.6</v>
      </c>
      <c r="J187" s="2">
        <f t="shared" si="15"/>
        <v>0.05</v>
      </c>
      <c r="K187" s="1">
        <v>292</v>
      </c>
      <c r="L187" s="1">
        <f t="shared" si="16"/>
        <v>0.67511582502562995</v>
      </c>
      <c r="M187">
        <f t="shared" si="17"/>
        <v>833</v>
      </c>
      <c r="N187">
        <f t="shared" si="18"/>
        <v>1</v>
      </c>
      <c r="O187">
        <f t="shared" si="19"/>
        <v>0.1</v>
      </c>
    </row>
    <row r="188" spans="1:15">
      <c r="A188" s="1" t="s">
        <v>38</v>
      </c>
      <c r="B188" s="1">
        <v>5100</v>
      </c>
      <c r="C188" s="2">
        <v>1.83873451588E-2</v>
      </c>
      <c r="D188" s="2">
        <v>1</v>
      </c>
      <c r="E188" s="2">
        <v>46.66</v>
      </c>
      <c r="F188" s="2">
        <v>0.6</v>
      </c>
      <c r="G188" s="2">
        <v>0.05</v>
      </c>
      <c r="H188" s="1">
        <v>1</v>
      </c>
      <c r="I188" s="2">
        <f t="shared" ref="I188:J228" si="20">F188</f>
        <v>0.6</v>
      </c>
      <c r="J188" s="2">
        <f t="shared" si="20"/>
        <v>0.05</v>
      </c>
      <c r="K188" s="1">
        <v>31</v>
      </c>
      <c r="L188" s="1">
        <f t="shared" ref="L188:L228" si="21">E188*D188*C188/12</f>
        <v>7.1496127092467332E-2</v>
      </c>
      <c r="M188">
        <f t="shared" ref="M188:M228" si="22">ROUND(E188*D188*C188*102.79,0)</f>
        <v>88</v>
      </c>
      <c r="N188">
        <f t="shared" ref="N188:N228" si="23">ROUND(I188*M188*0.002205,0)</f>
        <v>0</v>
      </c>
      <c r="O188">
        <f t="shared" ref="O188:O228" si="24">ROUND(J188*M188*0.002205,1)</f>
        <v>0</v>
      </c>
    </row>
    <row r="189" spans="1:15">
      <c r="A189" s="1" t="s">
        <v>38</v>
      </c>
      <c r="B189" s="1">
        <v>5100</v>
      </c>
      <c r="C189" s="2">
        <v>0.33546588485200002</v>
      </c>
      <c r="D189" s="2">
        <v>1</v>
      </c>
      <c r="E189" s="2">
        <v>46.66</v>
      </c>
      <c r="F189" s="2">
        <v>0.6</v>
      </c>
      <c r="G189" s="2">
        <v>0.05</v>
      </c>
      <c r="H189" s="1">
        <v>1</v>
      </c>
      <c r="I189" s="2">
        <f t="shared" si="20"/>
        <v>0.6</v>
      </c>
      <c r="J189" s="2">
        <f t="shared" si="20"/>
        <v>0.05</v>
      </c>
      <c r="K189" s="1">
        <v>564</v>
      </c>
      <c r="L189" s="1">
        <f t="shared" si="21"/>
        <v>1.3044031822661932</v>
      </c>
      <c r="M189">
        <f t="shared" si="22"/>
        <v>1609</v>
      </c>
      <c r="N189">
        <f t="shared" si="23"/>
        <v>2</v>
      </c>
      <c r="O189">
        <f t="shared" si="24"/>
        <v>0.2</v>
      </c>
    </row>
    <row r="190" spans="1:15">
      <c r="A190" s="1" t="s">
        <v>38</v>
      </c>
      <c r="B190" s="1">
        <v>5100</v>
      </c>
      <c r="C190" s="2">
        <v>9.4374407841200006E-2</v>
      </c>
      <c r="D190" s="2">
        <v>1</v>
      </c>
      <c r="E190" s="2">
        <v>46.66</v>
      </c>
      <c r="F190" s="2">
        <v>0.6</v>
      </c>
      <c r="G190" s="2">
        <v>0.05</v>
      </c>
      <c r="H190" s="1">
        <v>1</v>
      </c>
      <c r="I190" s="2">
        <f t="shared" si="20"/>
        <v>0.6</v>
      </c>
      <c r="J190" s="2">
        <f t="shared" si="20"/>
        <v>0.05</v>
      </c>
      <c r="K190" s="1">
        <v>159</v>
      </c>
      <c r="L190" s="1">
        <f t="shared" si="21"/>
        <v>0.36695915582253269</v>
      </c>
      <c r="M190">
        <f t="shared" si="22"/>
        <v>453</v>
      </c>
      <c r="N190">
        <f t="shared" si="23"/>
        <v>1</v>
      </c>
      <c r="O190">
        <f t="shared" si="24"/>
        <v>0</v>
      </c>
    </row>
    <row r="191" spans="1:15">
      <c r="A191" s="1" t="s">
        <v>38</v>
      </c>
      <c r="B191" s="1">
        <v>5100</v>
      </c>
      <c r="C191" s="2">
        <v>1.95010090817E-5</v>
      </c>
      <c r="D191" s="2">
        <v>1</v>
      </c>
      <c r="E191" s="2">
        <v>46.66</v>
      </c>
      <c r="F191" s="2">
        <v>0.6</v>
      </c>
      <c r="G191" s="2">
        <v>0.05</v>
      </c>
      <c r="H191" s="1">
        <v>1</v>
      </c>
      <c r="I191" s="2">
        <f t="shared" si="20"/>
        <v>0.6</v>
      </c>
      <c r="J191" s="2">
        <f t="shared" si="20"/>
        <v>0.05</v>
      </c>
      <c r="K191" s="1">
        <v>0</v>
      </c>
      <c r="L191" s="1">
        <f t="shared" si="21"/>
        <v>7.5826423646010161E-5</v>
      </c>
      <c r="M191">
        <f t="shared" si="22"/>
        <v>0</v>
      </c>
      <c r="N191">
        <f t="shared" si="23"/>
        <v>0</v>
      </c>
      <c r="O191">
        <f t="shared" si="24"/>
        <v>0</v>
      </c>
    </row>
    <row r="192" spans="1:15">
      <c r="A192" s="1" t="s">
        <v>38</v>
      </c>
      <c r="B192" s="1">
        <v>5300</v>
      </c>
      <c r="C192" s="2">
        <v>6.6705976461199998E-3</v>
      </c>
      <c r="D192" s="2">
        <v>0.5</v>
      </c>
      <c r="E192" s="2">
        <v>46.66</v>
      </c>
      <c r="F192" s="2">
        <v>0.6</v>
      </c>
      <c r="G192" s="2">
        <v>0.13500000000000001</v>
      </c>
      <c r="H192" s="1">
        <v>1</v>
      </c>
      <c r="I192" s="2">
        <f t="shared" si="20"/>
        <v>0.6</v>
      </c>
      <c r="J192" s="2">
        <f t="shared" si="20"/>
        <v>0.13500000000000001</v>
      </c>
      <c r="K192" s="1">
        <v>6</v>
      </c>
      <c r="L192" s="1">
        <f t="shared" si="21"/>
        <v>1.2968753590331632E-2</v>
      </c>
      <c r="M192">
        <f t="shared" si="22"/>
        <v>16</v>
      </c>
      <c r="N192">
        <f t="shared" si="23"/>
        <v>0</v>
      </c>
      <c r="O192">
        <f t="shared" si="24"/>
        <v>0</v>
      </c>
    </row>
    <row r="193" spans="1:15">
      <c r="A193" s="1" t="s">
        <v>38</v>
      </c>
      <c r="B193" s="1">
        <v>5300</v>
      </c>
      <c r="C193" s="2">
        <v>0.91595552596399998</v>
      </c>
      <c r="D193" s="2">
        <v>0.5</v>
      </c>
      <c r="E193" s="2">
        <v>46.66</v>
      </c>
      <c r="F193" s="2">
        <v>0.6</v>
      </c>
      <c r="G193" s="2">
        <v>0.13500000000000001</v>
      </c>
      <c r="H193" s="1">
        <v>1</v>
      </c>
      <c r="I193" s="2">
        <f t="shared" si="20"/>
        <v>0.6</v>
      </c>
      <c r="J193" s="2">
        <f t="shared" si="20"/>
        <v>0.13500000000000001</v>
      </c>
      <c r="K193" s="1">
        <v>770</v>
      </c>
      <c r="L193" s="1">
        <f t="shared" si="21"/>
        <v>1.7807702017283431</v>
      </c>
      <c r="M193">
        <f t="shared" si="22"/>
        <v>2197</v>
      </c>
      <c r="N193">
        <f t="shared" si="23"/>
        <v>3</v>
      </c>
      <c r="O193">
        <f t="shared" si="24"/>
        <v>0.7</v>
      </c>
    </row>
    <row r="194" spans="1:15">
      <c r="A194" s="1" t="s">
        <v>38</v>
      </c>
      <c r="B194" s="1">
        <v>5100</v>
      </c>
      <c r="C194" s="2">
        <v>5.2079314560500002E-2</v>
      </c>
      <c r="D194" s="2">
        <v>1</v>
      </c>
      <c r="E194" s="2">
        <v>46.66</v>
      </c>
      <c r="F194" s="2">
        <v>0.6</v>
      </c>
      <c r="G194" s="2">
        <v>0.05</v>
      </c>
      <c r="H194" s="1">
        <v>1</v>
      </c>
      <c r="I194" s="2">
        <f t="shared" si="20"/>
        <v>0.6</v>
      </c>
      <c r="J194" s="2">
        <f t="shared" si="20"/>
        <v>0.05</v>
      </c>
      <c r="K194" s="1">
        <v>88</v>
      </c>
      <c r="L194" s="1">
        <f t="shared" si="21"/>
        <v>0.20250173478274416</v>
      </c>
      <c r="M194">
        <f t="shared" si="22"/>
        <v>250</v>
      </c>
      <c r="N194">
        <f t="shared" si="23"/>
        <v>0</v>
      </c>
      <c r="O194">
        <f t="shared" si="24"/>
        <v>0</v>
      </c>
    </row>
    <row r="195" spans="1:15">
      <c r="A195" s="1" t="s">
        <v>38</v>
      </c>
      <c r="B195" s="1">
        <v>5100</v>
      </c>
      <c r="C195" s="2">
        <v>5.5646571826000003E-2</v>
      </c>
      <c r="D195" s="2">
        <v>1</v>
      </c>
      <c r="E195" s="2">
        <v>46.66</v>
      </c>
      <c r="F195" s="2">
        <v>0.6</v>
      </c>
      <c r="G195" s="2">
        <v>0.05</v>
      </c>
      <c r="H195" s="1">
        <v>1</v>
      </c>
      <c r="I195" s="2">
        <f t="shared" si="20"/>
        <v>0.6</v>
      </c>
      <c r="J195" s="2">
        <f t="shared" si="20"/>
        <v>0.05</v>
      </c>
      <c r="K195" s="1">
        <v>94</v>
      </c>
      <c r="L195" s="1">
        <f t="shared" si="21"/>
        <v>0.2163724201167633</v>
      </c>
      <c r="M195">
        <f t="shared" si="22"/>
        <v>267</v>
      </c>
      <c r="N195">
        <f t="shared" si="23"/>
        <v>0</v>
      </c>
      <c r="O195">
        <f t="shared" si="24"/>
        <v>0</v>
      </c>
    </row>
    <row r="196" spans="1:15">
      <c r="A196" s="1" t="s">
        <v>38</v>
      </c>
      <c r="B196" s="1">
        <v>5100</v>
      </c>
      <c r="C196" s="2">
        <v>3.7307145807200001E-2</v>
      </c>
      <c r="D196" s="2">
        <v>1</v>
      </c>
      <c r="E196" s="2">
        <v>46.66</v>
      </c>
      <c r="F196" s="2">
        <v>0.6</v>
      </c>
      <c r="G196" s="2">
        <v>0.05</v>
      </c>
      <c r="H196" s="1">
        <v>1</v>
      </c>
      <c r="I196" s="2">
        <f t="shared" si="20"/>
        <v>0.6</v>
      </c>
      <c r="J196" s="2">
        <f t="shared" si="20"/>
        <v>0.05</v>
      </c>
      <c r="K196" s="1">
        <v>63</v>
      </c>
      <c r="L196" s="1">
        <f t="shared" si="21"/>
        <v>0.14506261861366265</v>
      </c>
      <c r="M196">
        <f t="shared" si="22"/>
        <v>179</v>
      </c>
      <c r="N196">
        <f t="shared" si="23"/>
        <v>0</v>
      </c>
      <c r="O196">
        <f t="shared" si="24"/>
        <v>0</v>
      </c>
    </row>
    <row r="197" spans="1:15">
      <c r="A197" s="1" t="s">
        <v>38</v>
      </c>
      <c r="B197" s="1">
        <v>5100</v>
      </c>
      <c r="C197" s="2">
        <v>0.217472089881</v>
      </c>
      <c r="D197" s="2">
        <v>1</v>
      </c>
      <c r="E197" s="2">
        <v>46.66</v>
      </c>
      <c r="F197" s="2">
        <v>0.6</v>
      </c>
      <c r="G197" s="2">
        <v>0.05</v>
      </c>
      <c r="H197" s="1">
        <v>1</v>
      </c>
      <c r="I197" s="2">
        <f t="shared" si="20"/>
        <v>0.6</v>
      </c>
      <c r="J197" s="2">
        <f t="shared" si="20"/>
        <v>0.05</v>
      </c>
      <c r="K197" s="1">
        <v>365</v>
      </c>
      <c r="L197" s="1">
        <f t="shared" si="21"/>
        <v>0.84560397615395499</v>
      </c>
      <c r="M197">
        <f t="shared" si="22"/>
        <v>1043</v>
      </c>
      <c r="N197">
        <f t="shared" si="23"/>
        <v>1</v>
      </c>
      <c r="O197">
        <f t="shared" si="24"/>
        <v>0.1</v>
      </c>
    </row>
    <row r="198" spans="1:15">
      <c r="A198" s="1" t="s">
        <v>38</v>
      </c>
      <c r="B198" s="1">
        <v>5100</v>
      </c>
      <c r="C198" s="2">
        <v>2.70987856996E-2</v>
      </c>
      <c r="D198" s="2">
        <v>1</v>
      </c>
      <c r="E198" s="2">
        <v>46.66</v>
      </c>
      <c r="F198" s="2">
        <v>0.6</v>
      </c>
      <c r="G198" s="2">
        <v>0.05</v>
      </c>
      <c r="H198" s="1">
        <v>1</v>
      </c>
      <c r="I198" s="2">
        <f t="shared" si="20"/>
        <v>0.6</v>
      </c>
      <c r="J198" s="2">
        <f t="shared" si="20"/>
        <v>0.05</v>
      </c>
      <c r="K198" s="1">
        <v>46</v>
      </c>
      <c r="L198" s="1">
        <f t="shared" si="21"/>
        <v>0.10536911172861131</v>
      </c>
      <c r="M198">
        <f t="shared" si="22"/>
        <v>130</v>
      </c>
      <c r="N198">
        <f t="shared" si="23"/>
        <v>0</v>
      </c>
      <c r="O198">
        <f t="shared" si="24"/>
        <v>0</v>
      </c>
    </row>
    <row r="199" spans="1:15">
      <c r="A199" s="1" t="s">
        <v>38</v>
      </c>
      <c r="B199" s="1">
        <v>5300</v>
      </c>
      <c r="C199" s="2">
        <v>6.8230237847899996E-3</v>
      </c>
      <c r="D199" s="2">
        <v>0.5</v>
      </c>
      <c r="E199" s="2">
        <v>46.66</v>
      </c>
      <c r="F199" s="2">
        <v>0.6</v>
      </c>
      <c r="G199" s="2">
        <v>0.13500000000000001</v>
      </c>
      <c r="H199" s="1">
        <v>1</v>
      </c>
      <c r="I199" s="2">
        <f t="shared" si="20"/>
        <v>0.6</v>
      </c>
      <c r="J199" s="2">
        <f t="shared" si="20"/>
        <v>0.13500000000000001</v>
      </c>
      <c r="K199" s="1">
        <v>6</v>
      </c>
      <c r="L199" s="1">
        <f t="shared" si="21"/>
        <v>1.3265095408262555E-2</v>
      </c>
      <c r="M199">
        <f t="shared" si="22"/>
        <v>16</v>
      </c>
      <c r="N199">
        <f t="shared" si="23"/>
        <v>0</v>
      </c>
      <c r="O199">
        <f t="shared" si="24"/>
        <v>0</v>
      </c>
    </row>
    <row r="200" spans="1:15">
      <c r="A200" s="1" t="s">
        <v>38</v>
      </c>
      <c r="B200" s="1">
        <v>5100</v>
      </c>
      <c r="C200" s="2">
        <v>9.7090964847499992E-3</v>
      </c>
      <c r="D200" s="2">
        <v>1</v>
      </c>
      <c r="E200" s="2">
        <v>46.66</v>
      </c>
      <c r="F200" s="2">
        <v>0.6</v>
      </c>
      <c r="G200" s="2">
        <v>0.05</v>
      </c>
      <c r="H200" s="1">
        <v>1</v>
      </c>
      <c r="I200" s="2">
        <f t="shared" si="20"/>
        <v>0.6</v>
      </c>
      <c r="J200" s="2">
        <f t="shared" si="20"/>
        <v>0.05</v>
      </c>
      <c r="K200" s="1">
        <v>16</v>
      </c>
      <c r="L200" s="1">
        <f t="shared" si="21"/>
        <v>3.7752203498202914E-2</v>
      </c>
      <c r="M200">
        <f t="shared" si="22"/>
        <v>47</v>
      </c>
      <c r="N200">
        <f t="shared" si="23"/>
        <v>0</v>
      </c>
      <c r="O200">
        <f t="shared" si="24"/>
        <v>0</v>
      </c>
    </row>
    <row r="201" spans="1:15">
      <c r="A201" s="1" t="s">
        <v>38</v>
      </c>
      <c r="B201" s="1">
        <v>5100</v>
      </c>
      <c r="C201" s="2">
        <v>8.6525617559799997E-2</v>
      </c>
      <c r="D201" s="2">
        <v>1</v>
      </c>
      <c r="E201" s="2">
        <v>46.66</v>
      </c>
      <c r="F201" s="2">
        <v>0.6</v>
      </c>
      <c r="G201" s="2">
        <v>0.05</v>
      </c>
      <c r="H201" s="1">
        <v>1</v>
      </c>
      <c r="I201" s="2">
        <f t="shared" si="20"/>
        <v>0.6</v>
      </c>
      <c r="J201" s="2">
        <f t="shared" si="20"/>
        <v>0.05</v>
      </c>
      <c r="K201" s="1">
        <v>145</v>
      </c>
      <c r="L201" s="1">
        <f t="shared" si="21"/>
        <v>0.33644044294502229</v>
      </c>
      <c r="M201">
        <f t="shared" si="22"/>
        <v>415</v>
      </c>
      <c r="N201">
        <f t="shared" si="23"/>
        <v>1</v>
      </c>
      <c r="O201">
        <f t="shared" si="24"/>
        <v>0</v>
      </c>
    </row>
    <row r="202" spans="1:15">
      <c r="A202" s="1" t="s">
        <v>38</v>
      </c>
      <c r="B202" s="1">
        <v>5100</v>
      </c>
      <c r="C202" s="2">
        <v>0.53055069569199997</v>
      </c>
      <c r="D202" s="2">
        <v>1</v>
      </c>
      <c r="E202" s="2">
        <v>46.66</v>
      </c>
      <c r="F202" s="2">
        <v>0.6</v>
      </c>
      <c r="G202" s="2">
        <v>0.05</v>
      </c>
      <c r="H202" s="1">
        <v>1</v>
      </c>
      <c r="I202" s="2">
        <f t="shared" si="20"/>
        <v>0.6</v>
      </c>
      <c r="J202" s="2">
        <f t="shared" si="20"/>
        <v>0.05</v>
      </c>
      <c r="K202" s="1">
        <v>892</v>
      </c>
      <c r="L202" s="1">
        <f t="shared" si="21"/>
        <v>2.0629579550823931</v>
      </c>
      <c r="M202">
        <f t="shared" si="22"/>
        <v>2545</v>
      </c>
      <c r="N202">
        <f t="shared" si="23"/>
        <v>3</v>
      </c>
      <c r="O202">
        <f t="shared" si="24"/>
        <v>0.3</v>
      </c>
    </row>
    <row r="203" spans="1:15">
      <c r="A203" s="1" t="s">
        <v>38</v>
      </c>
      <c r="B203" s="1">
        <v>5100</v>
      </c>
      <c r="C203" s="2">
        <v>2.4137417145200001E-3</v>
      </c>
      <c r="D203" s="2">
        <v>1</v>
      </c>
      <c r="E203" s="2">
        <v>46.66</v>
      </c>
      <c r="F203" s="2">
        <v>0.6</v>
      </c>
      <c r="G203" s="2">
        <v>0.05</v>
      </c>
      <c r="H203" s="1">
        <v>1</v>
      </c>
      <c r="I203" s="2">
        <f t="shared" si="20"/>
        <v>0.6</v>
      </c>
      <c r="J203" s="2">
        <f t="shared" si="20"/>
        <v>0.05</v>
      </c>
      <c r="K203" s="1">
        <v>4</v>
      </c>
      <c r="L203" s="1">
        <f t="shared" si="21"/>
        <v>9.3854323666252657E-3</v>
      </c>
      <c r="M203">
        <f t="shared" si="22"/>
        <v>12</v>
      </c>
      <c r="N203">
        <f t="shared" si="23"/>
        <v>0</v>
      </c>
      <c r="O203">
        <f t="shared" si="24"/>
        <v>0</v>
      </c>
    </row>
    <row r="204" spans="1:15">
      <c r="A204" s="1" t="s">
        <v>38</v>
      </c>
      <c r="B204" s="1">
        <v>5100</v>
      </c>
      <c r="C204" s="2">
        <v>7.9178389104199998E-3</v>
      </c>
      <c r="D204" s="2">
        <v>1</v>
      </c>
      <c r="E204" s="2">
        <v>46.66</v>
      </c>
      <c r="F204" s="2">
        <v>0.6</v>
      </c>
      <c r="G204" s="2">
        <v>0.05</v>
      </c>
      <c r="H204" s="1">
        <v>1</v>
      </c>
      <c r="I204" s="2">
        <f t="shared" si="20"/>
        <v>0.6</v>
      </c>
      <c r="J204" s="2">
        <f t="shared" si="20"/>
        <v>0.05</v>
      </c>
      <c r="K204" s="1">
        <v>13</v>
      </c>
      <c r="L204" s="1">
        <f t="shared" si="21"/>
        <v>3.0787196963349764E-2</v>
      </c>
      <c r="M204">
        <f t="shared" si="22"/>
        <v>38</v>
      </c>
      <c r="N204">
        <f t="shared" si="23"/>
        <v>0</v>
      </c>
      <c r="O204">
        <f t="shared" si="24"/>
        <v>0</v>
      </c>
    </row>
    <row r="205" spans="1:15">
      <c r="A205" s="1" t="s">
        <v>38</v>
      </c>
      <c r="B205" s="1">
        <v>5100</v>
      </c>
      <c r="C205" s="2">
        <v>2.4688265820099999E-2</v>
      </c>
      <c r="D205" s="2">
        <v>1</v>
      </c>
      <c r="E205" s="2">
        <v>46.66</v>
      </c>
      <c r="F205" s="2">
        <v>0.6</v>
      </c>
      <c r="G205" s="2">
        <v>0.05</v>
      </c>
      <c r="H205" s="1">
        <v>1</v>
      </c>
      <c r="I205" s="2">
        <f t="shared" si="20"/>
        <v>0.6</v>
      </c>
      <c r="J205" s="2">
        <f t="shared" si="20"/>
        <v>0.05</v>
      </c>
      <c r="K205" s="1">
        <v>41</v>
      </c>
      <c r="L205" s="1">
        <f t="shared" si="21"/>
        <v>9.5996206930488825E-2</v>
      </c>
      <c r="M205">
        <f t="shared" si="22"/>
        <v>118</v>
      </c>
      <c r="N205">
        <f t="shared" si="23"/>
        <v>0</v>
      </c>
      <c r="O205">
        <f t="shared" si="24"/>
        <v>0</v>
      </c>
    </row>
    <row r="206" spans="1:15">
      <c r="A206" s="1" t="s">
        <v>38</v>
      </c>
      <c r="B206" s="1">
        <v>5100</v>
      </c>
      <c r="C206" s="2">
        <v>3.0270117487099998E-2</v>
      </c>
      <c r="D206" s="2">
        <v>1</v>
      </c>
      <c r="E206" s="2">
        <v>46.66</v>
      </c>
      <c r="F206" s="2">
        <v>0.6</v>
      </c>
      <c r="G206" s="2">
        <v>0.05</v>
      </c>
      <c r="H206" s="1">
        <v>1</v>
      </c>
      <c r="I206" s="2">
        <f t="shared" si="20"/>
        <v>0.6</v>
      </c>
      <c r="J206" s="2">
        <f t="shared" si="20"/>
        <v>0.05</v>
      </c>
      <c r="K206" s="1">
        <v>51</v>
      </c>
      <c r="L206" s="1">
        <f t="shared" si="21"/>
        <v>0.11770030682900716</v>
      </c>
      <c r="M206">
        <f t="shared" si="22"/>
        <v>145</v>
      </c>
      <c r="N206">
        <f t="shared" si="23"/>
        <v>0</v>
      </c>
      <c r="O206">
        <f t="shared" si="24"/>
        <v>0</v>
      </c>
    </row>
    <row r="207" spans="1:15">
      <c r="A207" s="1" t="s">
        <v>38</v>
      </c>
      <c r="B207" s="1">
        <v>5100</v>
      </c>
      <c r="C207" s="2">
        <v>0.199645076364</v>
      </c>
      <c r="D207" s="2">
        <v>1</v>
      </c>
      <c r="E207" s="2">
        <v>46.66</v>
      </c>
      <c r="F207" s="2">
        <v>0.6</v>
      </c>
      <c r="G207" s="2">
        <v>0.05</v>
      </c>
      <c r="H207" s="1">
        <v>1</v>
      </c>
      <c r="I207" s="2">
        <f t="shared" si="20"/>
        <v>0.6</v>
      </c>
      <c r="J207" s="2">
        <f t="shared" si="20"/>
        <v>0.05</v>
      </c>
      <c r="K207" s="1">
        <v>336</v>
      </c>
      <c r="L207" s="1">
        <f t="shared" si="21"/>
        <v>0.77628660526201998</v>
      </c>
      <c r="M207">
        <f t="shared" si="22"/>
        <v>958</v>
      </c>
      <c r="N207">
        <f t="shared" si="23"/>
        <v>1</v>
      </c>
      <c r="O207">
        <f t="shared" si="24"/>
        <v>0.1</v>
      </c>
    </row>
    <row r="208" spans="1:15">
      <c r="A208" s="1" t="s">
        <v>38</v>
      </c>
      <c r="B208" s="1">
        <v>5100</v>
      </c>
      <c r="C208" s="2">
        <v>0.106781755952</v>
      </c>
      <c r="D208" s="2">
        <v>1</v>
      </c>
      <c r="E208" s="2">
        <v>46.66</v>
      </c>
      <c r="F208" s="2">
        <v>0.6</v>
      </c>
      <c r="G208" s="2">
        <v>0.05</v>
      </c>
      <c r="H208" s="1">
        <v>1</v>
      </c>
      <c r="I208" s="2">
        <f t="shared" si="20"/>
        <v>0.6</v>
      </c>
      <c r="J208" s="2">
        <f t="shared" si="20"/>
        <v>0.05</v>
      </c>
      <c r="K208" s="1">
        <v>179</v>
      </c>
      <c r="L208" s="1">
        <f t="shared" si="21"/>
        <v>0.41520306106002663</v>
      </c>
      <c r="M208">
        <f t="shared" si="22"/>
        <v>512</v>
      </c>
      <c r="N208">
        <f t="shared" si="23"/>
        <v>1</v>
      </c>
      <c r="O208">
        <f t="shared" si="24"/>
        <v>0.1</v>
      </c>
    </row>
    <row r="209" spans="1:15">
      <c r="A209" s="1" t="s">
        <v>38</v>
      </c>
      <c r="B209" s="1">
        <v>5100</v>
      </c>
      <c r="C209" s="2">
        <v>8.9841690015699999E-2</v>
      </c>
      <c r="D209" s="2">
        <v>1</v>
      </c>
      <c r="E209" s="2">
        <v>46.66</v>
      </c>
      <c r="F209" s="2">
        <v>0.6</v>
      </c>
      <c r="G209" s="2">
        <v>0.05</v>
      </c>
      <c r="H209" s="1">
        <v>1</v>
      </c>
      <c r="I209" s="2">
        <f t="shared" si="20"/>
        <v>0.6</v>
      </c>
      <c r="J209" s="2">
        <f t="shared" si="20"/>
        <v>0.05</v>
      </c>
      <c r="K209" s="1">
        <v>151</v>
      </c>
      <c r="L209" s="1">
        <f t="shared" si="21"/>
        <v>0.3493344380110468</v>
      </c>
      <c r="M209">
        <f t="shared" si="22"/>
        <v>431</v>
      </c>
      <c r="N209">
        <f t="shared" si="23"/>
        <v>1</v>
      </c>
      <c r="O209">
        <f t="shared" si="24"/>
        <v>0</v>
      </c>
    </row>
    <row r="210" spans="1:15">
      <c r="A210" s="1" t="s">
        <v>38</v>
      </c>
      <c r="B210" s="1">
        <v>5100</v>
      </c>
      <c r="C210" s="2">
        <v>3.2977934111399999E-3</v>
      </c>
      <c r="D210" s="2">
        <v>1</v>
      </c>
      <c r="E210" s="2">
        <v>46.66</v>
      </c>
      <c r="F210" s="2">
        <v>0.6</v>
      </c>
      <c r="G210" s="2">
        <v>0.05</v>
      </c>
      <c r="H210" s="1">
        <v>1</v>
      </c>
      <c r="I210" s="2">
        <f t="shared" si="20"/>
        <v>0.6</v>
      </c>
      <c r="J210" s="2">
        <f t="shared" si="20"/>
        <v>0.05</v>
      </c>
      <c r="K210" s="1">
        <v>6</v>
      </c>
      <c r="L210" s="1">
        <f t="shared" si="21"/>
        <v>1.2822920046982699E-2</v>
      </c>
      <c r="M210">
        <f t="shared" si="22"/>
        <v>16</v>
      </c>
      <c r="N210">
        <f t="shared" si="23"/>
        <v>0</v>
      </c>
      <c r="O210">
        <f t="shared" si="24"/>
        <v>0</v>
      </c>
    </row>
    <row r="211" spans="1:15">
      <c r="A211" s="1" t="s">
        <v>38</v>
      </c>
      <c r="B211" s="1">
        <v>5100</v>
      </c>
      <c r="C211" s="2">
        <v>2.9138742729500001E-2</v>
      </c>
      <c r="D211" s="2">
        <v>1</v>
      </c>
      <c r="E211" s="2">
        <v>46.66</v>
      </c>
      <c r="F211" s="2">
        <v>0.6</v>
      </c>
      <c r="G211" s="2">
        <v>0.05</v>
      </c>
      <c r="H211" s="1">
        <v>1</v>
      </c>
      <c r="I211" s="2">
        <f t="shared" si="20"/>
        <v>0.6</v>
      </c>
      <c r="J211" s="2">
        <f t="shared" si="20"/>
        <v>0.05</v>
      </c>
      <c r="K211" s="1">
        <v>49</v>
      </c>
      <c r="L211" s="1">
        <f t="shared" si="21"/>
        <v>0.11330114464653916</v>
      </c>
      <c r="M211">
        <f t="shared" si="22"/>
        <v>140</v>
      </c>
      <c r="N211">
        <f t="shared" si="23"/>
        <v>0</v>
      </c>
      <c r="O211">
        <f t="shared" si="24"/>
        <v>0</v>
      </c>
    </row>
    <row r="212" spans="1:15">
      <c r="A212" s="1" t="s">
        <v>38</v>
      </c>
      <c r="B212" s="1">
        <v>5100</v>
      </c>
      <c r="C212" s="2">
        <v>0.26129312065499999</v>
      </c>
      <c r="D212" s="2">
        <v>1</v>
      </c>
      <c r="E212" s="2">
        <v>46.66</v>
      </c>
      <c r="F212" s="2">
        <v>0.6</v>
      </c>
      <c r="G212" s="2">
        <v>0.05</v>
      </c>
      <c r="H212" s="1">
        <v>1</v>
      </c>
      <c r="I212" s="2">
        <f t="shared" si="20"/>
        <v>0.6</v>
      </c>
      <c r="J212" s="2">
        <f t="shared" si="20"/>
        <v>0.05</v>
      </c>
      <c r="K212" s="1">
        <v>439</v>
      </c>
      <c r="L212" s="1">
        <f t="shared" si="21"/>
        <v>1.015994750813525</v>
      </c>
      <c r="M212">
        <f t="shared" si="22"/>
        <v>1253</v>
      </c>
      <c r="N212">
        <f t="shared" si="23"/>
        <v>2</v>
      </c>
      <c r="O212">
        <f t="shared" si="24"/>
        <v>0.1</v>
      </c>
    </row>
    <row r="213" spans="1:15">
      <c r="A213" s="1" t="s">
        <v>38</v>
      </c>
      <c r="B213" s="1">
        <v>5100</v>
      </c>
      <c r="C213" s="2">
        <v>0.28804905253800001</v>
      </c>
      <c r="D213" s="2">
        <v>1</v>
      </c>
      <c r="E213" s="2">
        <v>46.66</v>
      </c>
      <c r="F213" s="2">
        <v>0.6</v>
      </c>
      <c r="G213" s="2">
        <v>0.05</v>
      </c>
      <c r="H213" s="1">
        <v>1</v>
      </c>
      <c r="I213" s="2">
        <f t="shared" si="20"/>
        <v>0.6</v>
      </c>
      <c r="J213" s="2">
        <f t="shared" si="20"/>
        <v>0.05</v>
      </c>
      <c r="K213" s="1">
        <v>484</v>
      </c>
      <c r="L213" s="1">
        <f t="shared" si="21"/>
        <v>1.1200307326185899</v>
      </c>
      <c r="M213">
        <f t="shared" si="22"/>
        <v>1382</v>
      </c>
      <c r="N213">
        <f t="shared" si="23"/>
        <v>2</v>
      </c>
      <c r="O213">
        <f t="shared" si="24"/>
        <v>0.2</v>
      </c>
    </row>
    <row r="214" spans="1:15">
      <c r="A214" s="1" t="s">
        <v>38</v>
      </c>
      <c r="B214" s="1">
        <v>5100</v>
      </c>
      <c r="C214" s="2">
        <v>0.21496905980700001</v>
      </c>
      <c r="D214" s="2">
        <v>1</v>
      </c>
      <c r="E214" s="2">
        <v>46.66</v>
      </c>
      <c r="F214" s="2">
        <v>0.6</v>
      </c>
      <c r="G214" s="2">
        <v>0.05</v>
      </c>
      <c r="H214" s="1">
        <v>1</v>
      </c>
      <c r="I214" s="2">
        <f t="shared" si="20"/>
        <v>0.6</v>
      </c>
      <c r="J214" s="2">
        <f t="shared" si="20"/>
        <v>0.05</v>
      </c>
      <c r="K214" s="1">
        <v>361</v>
      </c>
      <c r="L214" s="1">
        <f t="shared" si="21"/>
        <v>0.83587136088288494</v>
      </c>
      <c r="M214">
        <f t="shared" si="22"/>
        <v>1031</v>
      </c>
      <c r="N214">
        <f t="shared" si="23"/>
        <v>1</v>
      </c>
      <c r="O214">
        <f t="shared" si="24"/>
        <v>0.1</v>
      </c>
    </row>
    <row r="215" spans="1:15">
      <c r="A215" s="1" t="s">
        <v>38</v>
      </c>
      <c r="B215" s="1">
        <v>5100</v>
      </c>
      <c r="C215" s="2">
        <v>0.12557837192400001</v>
      </c>
      <c r="D215" s="2">
        <v>1</v>
      </c>
      <c r="E215" s="2">
        <v>46.66</v>
      </c>
      <c r="F215" s="2">
        <v>0.6</v>
      </c>
      <c r="G215" s="2">
        <v>0.05</v>
      </c>
      <c r="H215" s="1">
        <v>1</v>
      </c>
      <c r="I215" s="2">
        <f t="shared" si="20"/>
        <v>0.6</v>
      </c>
      <c r="J215" s="2">
        <f t="shared" si="20"/>
        <v>0.05</v>
      </c>
      <c r="K215" s="1">
        <v>211</v>
      </c>
      <c r="L215" s="1">
        <f t="shared" si="21"/>
        <v>0.48829056949781996</v>
      </c>
      <c r="M215">
        <f t="shared" si="22"/>
        <v>602</v>
      </c>
      <c r="N215">
        <f t="shared" si="23"/>
        <v>1</v>
      </c>
      <c r="O215">
        <f t="shared" si="24"/>
        <v>0.1</v>
      </c>
    </row>
    <row r="216" spans="1:15">
      <c r="A216" s="1" t="s">
        <v>38</v>
      </c>
      <c r="B216" s="1">
        <v>5300</v>
      </c>
      <c r="C216" s="2">
        <v>0.35386149086099999</v>
      </c>
      <c r="D216" s="2">
        <v>0.5</v>
      </c>
      <c r="E216" s="2">
        <v>46.66</v>
      </c>
      <c r="F216" s="2">
        <v>0.6</v>
      </c>
      <c r="G216" s="2">
        <v>0.13500000000000001</v>
      </c>
      <c r="H216" s="1">
        <v>1</v>
      </c>
      <c r="I216" s="2">
        <f t="shared" si="20"/>
        <v>0.6</v>
      </c>
      <c r="J216" s="2">
        <f t="shared" si="20"/>
        <v>0.13500000000000001</v>
      </c>
      <c r="K216" s="1">
        <v>297</v>
      </c>
      <c r="L216" s="1">
        <f t="shared" si="21"/>
        <v>0.68796571514892746</v>
      </c>
      <c r="M216">
        <f t="shared" si="22"/>
        <v>849</v>
      </c>
      <c r="N216">
        <f t="shared" si="23"/>
        <v>1</v>
      </c>
      <c r="O216">
        <f t="shared" si="24"/>
        <v>0.3</v>
      </c>
    </row>
    <row r="217" spans="1:15">
      <c r="A217" s="1" t="s">
        <v>38</v>
      </c>
      <c r="B217" s="1">
        <v>5100</v>
      </c>
      <c r="C217" s="2">
        <v>1.4163624494800001E-3</v>
      </c>
      <c r="D217" s="2">
        <v>1</v>
      </c>
      <c r="E217" s="2">
        <v>46.66</v>
      </c>
      <c r="F217" s="2">
        <v>0.6</v>
      </c>
      <c r="G217" s="2">
        <v>0.05</v>
      </c>
      <c r="H217" s="1">
        <v>1</v>
      </c>
      <c r="I217" s="2">
        <f t="shared" si="20"/>
        <v>0.6</v>
      </c>
      <c r="J217" s="2">
        <f t="shared" si="20"/>
        <v>0.05</v>
      </c>
      <c r="K217" s="1">
        <v>2</v>
      </c>
      <c r="L217" s="1">
        <f t="shared" si="21"/>
        <v>5.5072893243947327E-3</v>
      </c>
      <c r="M217">
        <f t="shared" si="22"/>
        <v>7</v>
      </c>
      <c r="N217">
        <f t="shared" si="23"/>
        <v>0</v>
      </c>
      <c r="O217">
        <f t="shared" si="24"/>
        <v>0</v>
      </c>
    </row>
    <row r="218" spans="1:15">
      <c r="A218" s="1" t="s">
        <v>38</v>
      </c>
      <c r="B218" s="1">
        <v>5100</v>
      </c>
      <c r="C218" s="2">
        <v>5.2602884450199996</v>
      </c>
      <c r="D218" s="2">
        <v>1</v>
      </c>
      <c r="E218" s="2">
        <v>46.66</v>
      </c>
      <c r="F218" s="2">
        <v>0.6</v>
      </c>
      <c r="G218" s="2">
        <v>0.05</v>
      </c>
      <c r="H218" s="1">
        <v>1</v>
      </c>
      <c r="I218" s="2">
        <f t="shared" si="20"/>
        <v>0.6</v>
      </c>
      <c r="J218" s="2">
        <f t="shared" si="20"/>
        <v>0.05</v>
      </c>
      <c r="K218" s="1">
        <v>8840</v>
      </c>
      <c r="L218" s="1">
        <f t="shared" si="21"/>
        <v>20.453754903719432</v>
      </c>
      <c r="M218">
        <f t="shared" si="22"/>
        <v>25229</v>
      </c>
      <c r="N218">
        <f t="shared" si="23"/>
        <v>33</v>
      </c>
      <c r="O218">
        <f t="shared" si="24"/>
        <v>2.8</v>
      </c>
    </row>
    <row r="219" spans="1:15">
      <c r="A219" s="1" t="s">
        <v>38</v>
      </c>
      <c r="B219" s="1">
        <v>5100</v>
      </c>
      <c r="C219" s="2">
        <v>0.17683755833799999</v>
      </c>
      <c r="D219" s="2">
        <v>1</v>
      </c>
      <c r="E219" s="2">
        <v>46.66</v>
      </c>
      <c r="F219" s="2">
        <v>0.6</v>
      </c>
      <c r="G219" s="2">
        <v>0.05</v>
      </c>
      <c r="H219" s="1">
        <v>1</v>
      </c>
      <c r="I219" s="2">
        <f t="shared" si="20"/>
        <v>0.6</v>
      </c>
      <c r="J219" s="2">
        <f t="shared" si="20"/>
        <v>0.05</v>
      </c>
      <c r="K219" s="1">
        <v>297</v>
      </c>
      <c r="L219" s="1">
        <f t="shared" si="21"/>
        <v>0.6876033726709232</v>
      </c>
      <c r="M219">
        <f t="shared" si="22"/>
        <v>848</v>
      </c>
      <c r="N219">
        <f t="shared" si="23"/>
        <v>1</v>
      </c>
      <c r="O219">
        <f t="shared" si="24"/>
        <v>0.1</v>
      </c>
    </row>
    <row r="220" spans="1:15">
      <c r="A220" s="1" t="s">
        <v>38</v>
      </c>
      <c r="B220" s="1">
        <v>5100</v>
      </c>
      <c r="C220" s="2">
        <v>1.09414861344</v>
      </c>
      <c r="D220" s="2">
        <v>1</v>
      </c>
      <c r="E220" s="2">
        <v>46.66</v>
      </c>
      <c r="F220" s="2">
        <v>0.6</v>
      </c>
      <c r="G220" s="2">
        <v>0.05</v>
      </c>
      <c r="H220" s="1">
        <v>1</v>
      </c>
      <c r="I220" s="2">
        <f t="shared" si="20"/>
        <v>0.6</v>
      </c>
      <c r="J220" s="2">
        <f t="shared" si="20"/>
        <v>0.05</v>
      </c>
      <c r="K220" s="1">
        <v>1839</v>
      </c>
      <c r="L220" s="1">
        <f t="shared" si="21"/>
        <v>4.2544145252591994</v>
      </c>
      <c r="M220">
        <f t="shared" si="22"/>
        <v>5248</v>
      </c>
      <c r="N220">
        <f t="shared" si="23"/>
        <v>7</v>
      </c>
      <c r="O220">
        <f t="shared" si="24"/>
        <v>0.6</v>
      </c>
    </row>
    <row r="221" spans="1:15">
      <c r="A221" s="1" t="s">
        <v>38</v>
      </c>
      <c r="B221" s="1">
        <v>5100</v>
      </c>
      <c r="C221" s="2">
        <v>0.33900509696999997</v>
      </c>
      <c r="D221" s="2">
        <v>1</v>
      </c>
      <c r="E221" s="2">
        <v>46.66</v>
      </c>
      <c r="F221" s="2">
        <v>0.6</v>
      </c>
      <c r="G221" s="2">
        <v>0.05</v>
      </c>
      <c r="H221" s="1">
        <v>1</v>
      </c>
      <c r="I221" s="2">
        <f t="shared" si="20"/>
        <v>0.6</v>
      </c>
      <c r="J221" s="2">
        <f t="shared" si="20"/>
        <v>0.05</v>
      </c>
      <c r="K221" s="1">
        <v>570</v>
      </c>
      <c r="L221" s="1">
        <f t="shared" si="21"/>
        <v>1.3181648187183497</v>
      </c>
      <c r="M221">
        <f t="shared" si="22"/>
        <v>1626</v>
      </c>
      <c r="N221">
        <f t="shared" si="23"/>
        <v>2</v>
      </c>
      <c r="O221">
        <f t="shared" si="24"/>
        <v>0.2</v>
      </c>
    </row>
    <row r="222" spans="1:15">
      <c r="A222" s="1" t="s">
        <v>38</v>
      </c>
      <c r="B222" s="1">
        <v>5100</v>
      </c>
      <c r="C222" s="2">
        <v>2.32547614485E-3</v>
      </c>
      <c r="D222" s="2">
        <v>1</v>
      </c>
      <c r="E222" s="2">
        <v>46.66</v>
      </c>
      <c r="F222" s="2">
        <v>0.6</v>
      </c>
      <c r="G222" s="2">
        <v>0.05</v>
      </c>
      <c r="H222" s="1">
        <v>1</v>
      </c>
      <c r="I222" s="2">
        <f t="shared" si="20"/>
        <v>0.6</v>
      </c>
      <c r="J222" s="2">
        <f t="shared" si="20"/>
        <v>0.05</v>
      </c>
      <c r="K222" s="1">
        <v>4</v>
      </c>
      <c r="L222" s="1">
        <f t="shared" si="21"/>
        <v>9.0422264098917494E-3</v>
      </c>
      <c r="M222">
        <f t="shared" si="22"/>
        <v>11</v>
      </c>
      <c r="N222">
        <f t="shared" si="23"/>
        <v>0</v>
      </c>
      <c r="O222">
        <f t="shared" si="24"/>
        <v>0</v>
      </c>
    </row>
    <row r="223" spans="1:15">
      <c r="A223" s="1" t="s">
        <v>38</v>
      </c>
      <c r="B223" s="1">
        <v>5300</v>
      </c>
      <c r="C223" s="2">
        <v>1.9163585302799999</v>
      </c>
      <c r="D223" s="2">
        <v>0.5</v>
      </c>
      <c r="E223" s="2">
        <v>46.66</v>
      </c>
      <c r="F223" s="2">
        <v>0.6</v>
      </c>
      <c r="G223" s="2">
        <v>0.13500000000000001</v>
      </c>
      <c r="H223" s="1">
        <v>1</v>
      </c>
      <c r="I223" s="2">
        <f t="shared" si="20"/>
        <v>0.6</v>
      </c>
      <c r="J223" s="2">
        <f t="shared" si="20"/>
        <v>0.13500000000000001</v>
      </c>
      <c r="K223" s="1">
        <v>1610</v>
      </c>
      <c r="L223" s="1">
        <f t="shared" si="21"/>
        <v>3.7257203759526996</v>
      </c>
      <c r="M223">
        <f t="shared" si="22"/>
        <v>4596</v>
      </c>
      <c r="N223">
        <f t="shared" si="23"/>
        <v>6</v>
      </c>
      <c r="O223">
        <f t="shared" si="24"/>
        <v>1.4</v>
      </c>
    </row>
    <row r="224" spans="1:15">
      <c r="A224" s="1" t="s">
        <v>38</v>
      </c>
      <c r="B224" s="1">
        <v>5100</v>
      </c>
      <c r="C224" s="2">
        <v>8.5147571796499993E-3</v>
      </c>
      <c r="D224" s="2">
        <v>1</v>
      </c>
      <c r="E224" s="2">
        <v>46.66</v>
      </c>
      <c r="F224" s="2">
        <v>0.6</v>
      </c>
      <c r="G224" s="2">
        <v>0.05</v>
      </c>
      <c r="H224" s="1">
        <v>1</v>
      </c>
      <c r="I224" s="2">
        <f t="shared" si="20"/>
        <v>0.6</v>
      </c>
      <c r="J224" s="2">
        <f t="shared" si="20"/>
        <v>0.05</v>
      </c>
      <c r="K224" s="1">
        <v>14</v>
      </c>
      <c r="L224" s="1">
        <f t="shared" si="21"/>
        <v>3.3108214166872409E-2</v>
      </c>
      <c r="M224">
        <f t="shared" si="22"/>
        <v>41</v>
      </c>
      <c r="N224">
        <f t="shared" si="23"/>
        <v>0</v>
      </c>
      <c r="O224">
        <f t="shared" si="24"/>
        <v>0</v>
      </c>
    </row>
    <row r="225" spans="1:15">
      <c r="A225" s="1" t="s">
        <v>38</v>
      </c>
      <c r="B225" s="1">
        <v>5100</v>
      </c>
      <c r="C225" s="2">
        <v>3.6807216414399997E-2</v>
      </c>
      <c r="D225" s="2">
        <v>1</v>
      </c>
      <c r="E225" s="2">
        <v>46.66</v>
      </c>
      <c r="F225" s="2">
        <v>0.6</v>
      </c>
      <c r="G225" s="2">
        <v>0.05</v>
      </c>
      <c r="H225" s="1">
        <v>1</v>
      </c>
      <c r="I225" s="2">
        <f t="shared" si="20"/>
        <v>0.6</v>
      </c>
      <c r="J225" s="2">
        <f t="shared" si="20"/>
        <v>0.05</v>
      </c>
      <c r="K225" s="1">
        <v>62</v>
      </c>
      <c r="L225" s="1">
        <f t="shared" si="21"/>
        <v>0.14311872649132532</v>
      </c>
      <c r="M225">
        <f t="shared" si="22"/>
        <v>177</v>
      </c>
      <c r="N225">
        <f t="shared" si="23"/>
        <v>0</v>
      </c>
      <c r="O225">
        <f t="shared" si="24"/>
        <v>0</v>
      </c>
    </row>
    <row r="226" spans="1:15">
      <c r="A226" s="1" t="s">
        <v>38</v>
      </c>
      <c r="B226" s="1">
        <v>5100</v>
      </c>
      <c r="C226" s="2">
        <v>2.6534110158800001E-3</v>
      </c>
      <c r="D226" s="2">
        <v>1</v>
      </c>
      <c r="E226" s="2">
        <v>46.66</v>
      </c>
      <c r="F226" s="2">
        <v>0.6</v>
      </c>
      <c r="G226" s="2">
        <v>0.05</v>
      </c>
      <c r="H226" s="1">
        <v>1</v>
      </c>
      <c r="I226" s="2">
        <f t="shared" si="20"/>
        <v>0.6</v>
      </c>
      <c r="J226" s="2">
        <f t="shared" si="20"/>
        <v>0.05</v>
      </c>
      <c r="K226" s="1">
        <v>4</v>
      </c>
      <c r="L226" s="1">
        <f t="shared" si="21"/>
        <v>1.0317346500080066E-2</v>
      </c>
      <c r="M226">
        <f t="shared" si="22"/>
        <v>13</v>
      </c>
      <c r="N226">
        <f t="shared" si="23"/>
        <v>0</v>
      </c>
      <c r="O226">
        <f t="shared" si="24"/>
        <v>0</v>
      </c>
    </row>
    <row r="227" spans="1:15">
      <c r="A227" s="1" t="s">
        <v>38</v>
      </c>
      <c r="B227" s="1">
        <v>5100</v>
      </c>
      <c r="C227" s="2">
        <v>0.12343774701100001</v>
      </c>
      <c r="D227" s="2">
        <v>1</v>
      </c>
      <c r="E227" s="2">
        <v>46.66</v>
      </c>
      <c r="F227" s="2">
        <v>0.6</v>
      </c>
      <c r="G227" s="2">
        <v>0.05</v>
      </c>
      <c r="H227" s="1">
        <v>1</v>
      </c>
      <c r="I227" s="2">
        <f t="shared" si="20"/>
        <v>0.6</v>
      </c>
      <c r="J227" s="2">
        <f t="shared" si="20"/>
        <v>0.05</v>
      </c>
      <c r="K227" s="1">
        <v>207</v>
      </c>
      <c r="L227" s="1">
        <f t="shared" si="21"/>
        <v>0.47996710629443834</v>
      </c>
      <c r="M227">
        <f t="shared" si="22"/>
        <v>592</v>
      </c>
      <c r="N227">
        <f t="shared" si="23"/>
        <v>1</v>
      </c>
      <c r="O227">
        <f t="shared" si="24"/>
        <v>0.1</v>
      </c>
    </row>
    <row r="228" spans="1:15">
      <c r="A228" s="1" t="s">
        <v>38</v>
      </c>
      <c r="B228" s="1">
        <v>5100</v>
      </c>
      <c r="C228" s="2">
        <v>2.2670204935199998E-3</v>
      </c>
      <c r="D228" s="2">
        <v>1</v>
      </c>
      <c r="E228" s="2">
        <v>46.66</v>
      </c>
      <c r="F228" s="2">
        <v>0.6</v>
      </c>
      <c r="G228" s="2">
        <v>0.05</v>
      </c>
      <c r="H228" s="1">
        <v>1</v>
      </c>
      <c r="I228" s="2">
        <f t="shared" si="20"/>
        <v>0.6</v>
      </c>
      <c r="J228" s="2">
        <f t="shared" si="20"/>
        <v>0.05</v>
      </c>
      <c r="K228" s="1">
        <v>4</v>
      </c>
      <c r="L228" s="1">
        <f t="shared" si="21"/>
        <v>8.8149313523035993E-3</v>
      </c>
      <c r="M228">
        <f t="shared" si="22"/>
        <v>11</v>
      </c>
      <c r="N228">
        <f t="shared" si="23"/>
        <v>0</v>
      </c>
      <c r="O228">
        <f t="shared" si="24"/>
        <v>0</v>
      </c>
    </row>
    <row r="229" spans="1:15">
      <c r="A229" s="1" t="s">
        <v>38</v>
      </c>
      <c r="B229" s="1">
        <v>5100</v>
      </c>
      <c r="C229" s="2">
        <v>3.5039453345799998E-2</v>
      </c>
      <c r="D229" s="2">
        <v>1</v>
      </c>
      <c r="E229" s="2">
        <v>46.66</v>
      </c>
      <c r="F229" s="2">
        <v>0.6</v>
      </c>
      <c r="G229" s="2">
        <v>0.05</v>
      </c>
      <c r="H229" s="1">
        <v>1</v>
      </c>
      <c r="I229" s="2">
        <f t="shared" ref="I229:J259" si="25">F229</f>
        <v>0.6</v>
      </c>
      <c r="J229" s="2">
        <f t="shared" si="25"/>
        <v>0.05</v>
      </c>
      <c r="K229" s="1">
        <v>59</v>
      </c>
      <c r="L229" s="1">
        <f t="shared" ref="L229:L259" si="26">E229*D229*C229/12</f>
        <v>0.13624507442625231</v>
      </c>
      <c r="M229">
        <f t="shared" ref="M229:M259" si="27">ROUND(E229*D229*C229*102.79,0)</f>
        <v>168</v>
      </c>
      <c r="N229">
        <f t="shared" ref="N229:N259" si="28">ROUND(I229*M229*0.002205,0)</f>
        <v>0</v>
      </c>
      <c r="O229">
        <f t="shared" ref="O229:O259" si="29">ROUND(J229*M229*0.002205,1)</f>
        <v>0</v>
      </c>
    </row>
    <row r="230" spans="1:15">
      <c r="A230" s="1" t="s">
        <v>38</v>
      </c>
      <c r="B230" s="1">
        <v>5100</v>
      </c>
      <c r="C230" s="2">
        <v>4.3711091633599999E-2</v>
      </c>
      <c r="D230" s="2">
        <v>1</v>
      </c>
      <c r="E230" s="2">
        <v>46.66</v>
      </c>
      <c r="F230" s="2">
        <v>0.6</v>
      </c>
      <c r="G230" s="2">
        <v>0.05</v>
      </c>
      <c r="H230" s="1">
        <v>1</v>
      </c>
      <c r="I230" s="2">
        <f t="shared" si="25"/>
        <v>0.6</v>
      </c>
      <c r="J230" s="2">
        <f t="shared" si="25"/>
        <v>0.05</v>
      </c>
      <c r="K230" s="1">
        <v>73</v>
      </c>
      <c r="L230" s="1">
        <f t="shared" si="26"/>
        <v>0.16996329463531465</v>
      </c>
      <c r="M230">
        <f t="shared" si="27"/>
        <v>210</v>
      </c>
      <c r="N230">
        <f t="shared" si="28"/>
        <v>0</v>
      </c>
      <c r="O230">
        <f t="shared" si="29"/>
        <v>0</v>
      </c>
    </row>
    <row r="231" spans="1:15">
      <c r="A231" s="1" t="s">
        <v>38</v>
      </c>
      <c r="B231" s="1">
        <v>5100</v>
      </c>
      <c r="C231" s="2">
        <v>0.14465346912900001</v>
      </c>
      <c r="D231" s="2">
        <v>1</v>
      </c>
      <c r="E231" s="2">
        <v>46.66</v>
      </c>
      <c r="F231" s="2">
        <v>0.6</v>
      </c>
      <c r="G231" s="2">
        <v>0.05</v>
      </c>
      <c r="H231" s="1">
        <v>1</v>
      </c>
      <c r="I231" s="2">
        <f t="shared" si="25"/>
        <v>0.6</v>
      </c>
      <c r="J231" s="2">
        <f t="shared" si="25"/>
        <v>0.05</v>
      </c>
      <c r="K231" s="1">
        <v>243</v>
      </c>
      <c r="L231" s="1">
        <f t="shared" si="26"/>
        <v>0.56246090579659502</v>
      </c>
      <c r="M231">
        <f t="shared" si="27"/>
        <v>694</v>
      </c>
      <c r="N231">
        <f t="shared" si="28"/>
        <v>1</v>
      </c>
      <c r="O231">
        <f t="shared" si="29"/>
        <v>0.1</v>
      </c>
    </row>
    <row r="232" spans="1:15">
      <c r="A232" s="1" t="s">
        <v>38</v>
      </c>
      <c r="B232" s="1">
        <v>5100</v>
      </c>
      <c r="C232" s="2">
        <v>0.40526717905800003</v>
      </c>
      <c r="D232" s="2">
        <v>1</v>
      </c>
      <c r="E232" s="2">
        <v>46.66</v>
      </c>
      <c r="F232" s="2">
        <v>0.6</v>
      </c>
      <c r="G232" s="2">
        <v>0.05</v>
      </c>
      <c r="H232" s="1">
        <v>1</v>
      </c>
      <c r="I232" s="2">
        <f t="shared" si="25"/>
        <v>0.6</v>
      </c>
      <c r="J232" s="2">
        <f t="shared" si="25"/>
        <v>0.05</v>
      </c>
      <c r="K232" s="1">
        <v>681</v>
      </c>
      <c r="L232" s="1">
        <f t="shared" si="26"/>
        <v>1.57581388123719</v>
      </c>
      <c r="M232">
        <f t="shared" si="27"/>
        <v>1944</v>
      </c>
      <c r="N232">
        <f t="shared" si="28"/>
        <v>3</v>
      </c>
      <c r="O232">
        <f t="shared" si="29"/>
        <v>0.2</v>
      </c>
    </row>
    <row r="233" spans="1:15">
      <c r="A233" s="1" t="s">
        <v>38</v>
      </c>
      <c r="B233" s="1">
        <v>5100</v>
      </c>
      <c r="C233" s="2">
        <v>7.0308085980099994E-2</v>
      </c>
      <c r="D233" s="2">
        <v>1</v>
      </c>
      <c r="E233" s="2">
        <v>46.66</v>
      </c>
      <c r="F233" s="2">
        <v>0.6</v>
      </c>
      <c r="G233" s="2">
        <v>0.05</v>
      </c>
      <c r="H233" s="1">
        <v>1</v>
      </c>
      <c r="I233" s="2">
        <f t="shared" si="25"/>
        <v>0.6</v>
      </c>
      <c r="J233" s="2">
        <f t="shared" si="25"/>
        <v>0.05</v>
      </c>
      <c r="K233" s="1">
        <v>118</v>
      </c>
      <c r="L233" s="1">
        <f t="shared" si="26"/>
        <v>0.27338127431928877</v>
      </c>
      <c r="M233">
        <f t="shared" si="27"/>
        <v>337</v>
      </c>
      <c r="N233">
        <f t="shared" si="28"/>
        <v>0</v>
      </c>
      <c r="O233">
        <f t="shared" si="29"/>
        <v>0</v>
      </c>
    </row>
    <row r="234" spans="1:15">
      <c r="A234" s="1" t="s">
        <v>38</v>
      </c>
      <c r="B234" s="1">
        <v>5100</v>
      </c>
      <c r="C234" s="2">
        <v>1.9511163165100001E-2</v>
      </c>
      <c r="D234" s="2">
        <v>1</v>
      </c>
      <c r="E234" s="2">
        <v>46.66</v>
      </c>
      <c r="F234" s="2">
        <v>0.6</v>
      </c>
      <c r="G234" s="2">
        <v>0.05</v>
      </c>
      <c r="H234" s="1">
        <v>1</v>
      </c>
      <c r="I234" s="2">
        <f t="shared" si="25"/>
        <v>0.6</v>
      </c>
      <c r="J234" s="2">
        <f t="shared" si="25"/>
        <v>0.05</v>
      </c>
      <c r="K234" s="1">
        <v>33</v>
      </c>
      <c r="L234" s="1">
        <f t="shared" si="26"/>
        <v>7.5865906106963824E-2</v>
      </c>
      <c r="M234">
        <f t="shared" si="27"/>
        <v>94</v>
      </c>
      <c r="N234">
        <f t="shared" si="28"/>
        <v>0</v>
      </c>
      <c r="O234">
        <f t="shared" si="29"/>
        <v>0</v>
      </c>
    </row>
    <row r="235" spans="1:15">
      <c r="A235" s="1" t="s">
        <v>38</v>
      </c>
      <c r="B235" s="1">
        <v>5100</v>
      </c>
      <c r="C235" s="2">
        <v>8.20525855109E-2</v>
      </c>
      <c r="D235" s="2">
        <v>1</v>
      </c>
      <c r="E235" s="2">
        <v>46.66</v>
      </c>
      <c r="F235" s="2">
        <v>0.6</v>
      </c>
      <c r="G235" s="2">
        <v>0.05</v>
      </c>
      <c r="H235" s="1">
        <v>1</v>
      </c>
      <c r="I235" s="2">
        <f t="shared" si="25"/>
        <v>0.6</v>
      </c>
      <c r="J235" s="2">
        <f t="shared" si="25"/>
        <v>0.05</v>
      </c>
      <c r="K235" s="1">
        <v>138</v>
      </c>
      <c r="L235" s="1">
        <f t="shared" si="26"/>
        <v>0.31904780332821614</v>
      </c>
      <c r="M235">
        <f t="shared" si="27"/>
        <v>394</v>
      </c>
      <c r="N235">
        <f t="shared" si="28"/>
        <v>1</v>
      </c>
      <c r="O235">
        <f t="shared" si="29"/>
        <v>0</v>
      </c>
    </row>
    <row r="236" spans="1:15">
      <c r="A236" s="1" t="s">
        <v>38</v>
      </c>
      <c r="B236" s="1">
        <v>5100</v>
      </c>
      <c r="C236" s="2">
        <v>6.5054849658100003E-2</v>
      </c>
      <c r="D236" s="2">
        <v>1</v>
      </c>
      <c r="E236" s="2">
        <v>46.66</v>
      </c>
      <c r="F236" s="2">
        <v>0.6</v>
      </c>
      <c r="G236" s="2">
        <v>0.05</v>
      </c>
      <c r="H236" s="1">
        <v>1</v>
      </c>
      <c r="I236" s="2">
        <f t="shared" si="25"/>
        <v>0.6</v>
      </c>
      <c r="J236" s="2">
        <f t="shared" si="25"/>
        <v>0.05</v>
      </c>
      <c r="K236" s="1">
        <v>109</v>
      </c>
      <c r="L236" s="1">
        <f t="shared" si="26"/>
        <v>0.25295494042057881</v>
      </c>
      <c r="M236">
        <f t="shared" si="27"/>
        <v>312</v>
      </c>
      <c r="N236">
        <f t="shared" si="28"/>
        <v>0</v>
      </c>
      <c r="O236">
        <f t="shared" si="29"/>
        <v>0</v>
      </c>
    </row>
    <row r="237" spans="1:15">
      <c r="A237" s="1" t="s">
        <v>38</v>
      </c>
      <c r="B237" s="1">
        <v>5100</v>
      </c>
      <c r="C237" s="2">
        <v>0.244145695863</v>
      </c>
      <c r="D237" s="2">
        <v>1</v>
      </c>
      <c r="E237" s="2">
        <v>46.66</v>
      </c>
      <c r="F237" s="2">
        <v>0.6</v>
      </c>
      <c r="G237" s="2">
        <v>0.05</v>
      </c>
      <c r="H237" s="1">
        <v>1</v>
      </c>
      <c r="I237" s="2">
        <f t="shared" si="25"/>
        <v>0.6</v>
      </c>
      <c r="J237" s="2">
        <f t="shared" si="25"/>
        <v>0.05</v>
      </c>
      <c r="K237" s="1">
        <v>410</v>
      </c>
      <c r="L237" s="1">
        <f t="shared" si="26"/>
        <v>0.94931984741396491</v>
      </c>
      <c r="M237">
        <f t="shared" si="27"/>
        <v>1171</v>
      </c>
      <c r="N237">
        <f t="shared" si="28"/>
        <v>2</v>
      </c>
      <c r="O237">
        <f t="shared" si="29"/>
        <v>0.1</v>
      </c>
    </row>
    <row r="238" spans="1:15">
      <c r="A238" s="1" t="s">
        <v>38</v>
      </c>
      <c r="B238" s="1">
        <v>5100</v>
      </c>
      <c r="C238" s="2">
        <v>0.111162636382</v>
      </c>
      <c r="D238" s="2">
        <v>1</v>
      </c>
      <c r="E238" s="2">
        <v>46.66</v>
      </c>
      <c r="F238" s="2">
        <v>0.6</v>
      </c>
      <c r="G238" s="2">
        <v>0.05</v>
      </c>
      <c r="H238" s="1">
        <v>1</v>
      </c>
      <c r="I238" s="2">
        <f t="shared" si="25"/>
        <v>0.6</v>
      </c>
      <c r="J238" s="2">
        <f t="shared" si="25"/>
        <v>0.05</v>
      </c>
      <c r="K238" s="1">
        <v>187</v>
      </c>
      <c r="L238" s="1">
        <f t="shared" si="26"/>
        <v>0.43223738446534332</v>
      </c>
      <c r="M238">
        <f t="shared" si="27"/>
        <v>533</v>
      </c>
      <c r="N238">
        <f t="shared" si="28"/>
        <v>1</v>
      </c>
      <c r="O238">
        <f t="shared" si="29"/>
        <v>0.1</v>
      </c>
    </row>
    <row r="239" spans="1:15">
      <c r="A239" s="1" t="s">
        <v>38</v>
      </c>
      <c r="B239" s="1">
        <v>5100</v>
      </c>
      <c r="C239" s="2">
        <v>0.20354895772100001</v>
      </c>
      <c r="D239" s="2">
        <v>1</v>
      </c>
      <c r="E239" s="2">
        <v>46.66</v>
      </c>
      <c r="F239" s="2">
        <v>0.6</v>
      </c>
      <c r="G239" s="2">
        <v>0.05</v>
      </c>
      <c r="H239" s="1">
        <v>1</v>
      </c>
      <c r="I239" s="2">
        <f t="shared" si="25"/>
        <v>0.6</v>
      </c>
      <c r="J239" s="2">
        <f t="shared" si="25"/>
        <v>0.05</v>
      </c>
      <c r="K239" s="1">
        <v>342</v>
      </c>
      <c r="L239" s="1">
        <f t="shared" si="26"/>
        <v>0.79146619727182166</v>
      </c>
      <c r="M239">
        <f t="shared" si="27"/>
        <v>976</v>
      </c>
      <c r="N239">
        <f t="shared" si="28"/>
        <v>1</v>
      </c>
      <c r="O239">
        <f t="shared" si="29"/>
        <v>0.1</v>
      </c>
    </row>
    <row r="240" spans="1:15">
      <c r="A240" s="1" t="s">
        <v>38</v>
      </c>
      <c r="B240" s="1">
        <v>5100</v>
      </c>
      <c r="C240" s="2">
        <v>3.84208189767E-4</v>
      </c>
      <c r="D240" s="2">
        <v>1</v>
      </c>
      <c r="E240" s="2">
        <v>46.66</v>
      </c>
      <c r="F240" s="2">
        <v>0.6</v>
      </c>
      <c r="G240" s="2">
        <v>0.05</v>
      </c>
      <c r="H240" s="1">
        <v>1</v>
      </c>
      <c r="I240" s="2">
        <f t="shared" si="25"/>
        <v>0.6</v>
      </c>
      <c r="J240" s="2">
        <f t="shared" si="25"/>
        <v>0.05</v>
      </c>
      <c r="K240" s="1">
        <v>1</v>
      </c>
      <c r="L240" s="1">
        <f t="shared" si="26"/>
        <v>1.4939295112106849E-3</v>
      </c>
      <c r="M240">
        <f t="shared" si="27"/>
        <v>2</v>
      </c>
      <c r="N240">
        <f t="shared" si="28"/>
        <v>0</v>
      </c>
      <c r="O240">
        <f t="shared" si="29"/>
        <v>0</v>
      </c>
    </row>
    <row r="241" spans="1:15">
      <c r="A241" s="1" t="s">
        <v>38</v>
      </c>
      <c r="B241" s="1">
        <v>5100</v>
      </c>
      <c r="C241" s="2">
        <v>3.5238636971100003E-2</v>
      </c>
      <c r="D241" s="2">
        <v>1</v>
      </c>
      <c r="E241" s="2">
        <v>46.66</v>
      </c>
      <c r="F241" s="2">
        <v>0.6</v>
      </c>
      <c r="G241" s="2">
        <v>0.05</v>
      </c>
      <c r="H241" s="1">
        <v>1</v>
      </c>
      <c r="I241" s="2">
        <f t="shared" si="25"/>
        <v>0.6</v>
      </c>
      <c r="J241" s="2">
        <f t="shared" si="25"/>
        <v>0.05</v>
      </c>
      <c r="K241" s="1">
        <v>59</v>
      </c>
      <c r="L241" s="1">
        <f t="shared" si="26"/>
        <v>0.1370195667559605</v>
      </c>
      <c r="M241">
        <f t="shared" si="27"/>
        <v>169</v>
      </c>
      <c r="N241">
        <f t="shared" si="28"/>
        <v>0</v>
      </c>
      <c r="O241">
        <f t="shared" si="29"/>
        <v>0</v>
      </c>
    </row>
    <row r="242" spans="1:15">
      <c r="A242" s="1" t="s">
        <v>38</v>
      </c>
      <c r="B242" s="1">
        <v>5100</v>
      </c>
      <c r="C242" s="2">
        <v>9.74112000847E-2</v>
      </c>
      <c r="D242" s="2">
        <v>1</v>
      </c>
      <c r="E242" s="2">
        <v>46.66</v>
      </c>
      <c r="F242" s="2">
        <v>0.6</v>
      </c>
      <c r="G242" s="2">
        <v>0.05</v>
      </c>
      <c r="H242" s="1">
        <v>1</v>
      </c>
      <c r="I242" s="2">
        <f t="shared" si="25"/>
        <v>0.6</v>
      </c>
      <c r="J242" s="2">
        <f t="shared" si="25"/>
        <v>0.05</v>
      </c>
      <c r="K242" s="1">
        <v>164</v>
      </c>
      <c r="L242" s="1">
        <f t="shared" si="26"/>
        <v>0.37876721632934179</v>
      </c>
      <c r="M242">
        <f t="shared" si="27"/>
        <v>467</v>
      </c>
      <c r="N242">
        <f t="shared" si="28"/>
        <v>1</v>
      </c>
      <c r="O242">
        <f t="shared" si="29"/>
        <v>0.1</v>
      </c>
    </row>
    <row r="243" spans="1:15">
      <c r="A243" s="1" t="s">
        <v>38</v>
      </c>
      <c r="B243" s="1">
        <v>5100</v>
      </c>
      <c r="C243" s="2">
        <v>8.7128596075700004E-2</v>
      </c>
      <c r="D243" s="2">
        <v>1</v>
      </c>
      <c r="E243" s="2">
        <v>46.66</v>
      </c>
      <c r="F243" s="2">
        <v>0.6</v>
      </c>
      <c r="G243" s="2">
        <v>0.05</v>
      </c>
      <c r="H243" s="1">
        <v>1</v>
      </c>
      <c r="I243" s="2">
        <f t="shared" si="25"/>
        <v>0.6</v>
      </c>
      <c r="J243" s="2">
        <f t="shared" si="25"/>
        <v>0.05</v>
      </c>
      <c r="K243" s="1">
        <v>146</v>
      </c>
      <c r="L243" s="1">
        <f t="shared" si="26"/>
        <v>0.33878502440768016</v>
      </c>
      <c r="M243">
        <f t="shared" si="27"/>
        <v>418</v>
      </c>
      <c r="N243">
        <f t="shared" si="28"/>
        <v>1</v>
      </c>
      <c r="O243">
        <f t="shared" si="29"/>
        <v>0</v>
      </c>
    </row>
    <row r="244" spans="1:15">
      <c r="A244" s="1" t="s">
        <v>38</v>
      </c>
      <c r="B244" s="1">
        <v>5100</v>
      </c>
      <c r="C244" s="2">
        <v>0.52804619297099997</v>
      </c>
      <c r="D244" s="2">
        <v>1</v>
      </c>
      <c r="E244" s="2">
        <v>46.66</v>
      </c>
      <c r="F244" s="2">
        <v>0.6</v>
      </c>
      <c r="G244" s="2">
        <v>0.05</v>
      </c>
      <c r="H244" s="1">
        <v>1</v>
      </c>
      <c r="I244" s="2">
        <f t="shared" si="25"/>
        <v>0.6</v>
      </c>
      <c r="J244" s="2">
        <f t="shared" si="25"/>
        <v>0.05</v>
      </c>
      <c r="K244" s="1">
        <v>887</v>
      </c>
      <c r="L244" s="1">
        <f t="shared" si="26"/>
        <v>2.0532196136689049</v>
      </c>
      <c r="M244">
        <f t="shared" si="27"/>
        <v>2533</v>
      </c>
      <c r="N244">
        <f t="shared" si="28"/>
        <v>3</v>
      </c>
      <c r="O244">
        <f t="shared" si="29"/>
        <v>0.3</v>
      </c>
    </row>
    <row r="245" spans="1:15">
      <c r="A245" s="1" t="s">
        <v>38</v>
      </c>
      <c r="B245" s="1">
        <v>5100</v>
      </c>
      <c r="C245" s="2">
        <v>0.26897691009500002</v>
      </c>
      <c r="D245" s="2">
        <v>1</v>
      </c>
      <c r="E245" s="2">
        <v>46.66</v>
      </c>
      <c r="F245" s="2">
        <v>0.6</v>
      </c>
      <c r="G245" s="2">
        <v>0.05</v>
      </c>
      <c r="H245" s="1">
        <v>1</v>
      </c>
      <c r="I245" s="2">
        <f t="shared" si="25"/>
        <v>0.6</v>
      </c>
      <c r="J245" s="2">
        <f t="shared" si="25"/>
        <v>0.05</v>
      </c>
      <c r="K245" s="1">
        <v>452</v>
      </c>
      <c r="L245" s="1">
        <f t="shared" si="26"/>
        <v>1.0458718854193918</v>
      </c>
      <c r="M245">
        <f t="shared" si="27"/>
        <v>1290</v>
      </c>
      <c r="N245">
        <f t="shared" si="28"/>
        <v>2</v>
      </c>
      <c r="O245">
        <f t="shared" si="29"/>
        <v>0.1</v>
      </c>
    </row>
    <row r="246" spans="1:15">
      <c r="A246" s="1" t="s">
        <v>38</v>
      </c>
      <c r="B246" s="1">
        <v>5300</v>
      </c>
      <c r="C246" s="2">
        <v>6.2595612636100001E-2</v>
      </c>
      <c r="D246" s="2">
        <v>0.5</v>
      </c>
      <c r="E246" s="2">
        <v>46.66</v>
      </c>
      <c r="F246" s="2">
        <v>0.6</v>
      </c>
      <c r="G246" s="2">
        <v>0.13500000000000001</v>
      </c>
      <c r="H246" s="1">
        <v>1</v>
      </c>
      <c r="I246" s="2">
        <f t="shared" si="25"/>
        <v>0.6</v>
      </c>
      <c r="J246" s="2">
        <f t="shared" si="25"/>
        <v>0.13500000000000001</v>
      </c>
      <c r="K246" s="1">
        <v>53</v>
      </c>
      <c r="L246" s="1">
        <f t="shared" si="26"/>
        <v>0.12169630356668441</v>
      </c>
      <c r="M246">
        <f t="shared" si="27"/>
        <v>150</v>
      </c>
      <c r="N246">
        <f t="shared" si="28"/>
        <v>0</v>
      </c>
      <c r="O246">
        <f t="shared" si="29"/>
        <v>0</v>
      </c>
    </row>
    <row r="247" spans="1:15">
      <c r="A247" s="1" t="s">
        <v>38</v>
      </c>
      <c r="B247" s="1">
        <v>5100</v>
      </c>
      <c r="C247" s="2">
        <v>6.87068314889E-2</v>
      </c>
      <c r="D247" s="2">
        <v>1</v>
      </c>
      <c r="E247" s="2">
        <v>46.66</v>
      </c>
      <c r="F247" s="2">
        <v>0.6</v>
      </c>
      <c r="G247" s="2">
        <v>0.05</v>
      </c>
      <c r="H247" s="1">
        <v>1</v>
      </c>
      <c r="I247" s="2">
        <f t="shared" si="25"/>
        <v>0.6</v>
      </c>
      <c r="J247" s="2">
        <f t="shared" si="25"/>
        <v>0.05</v>
      </c>
      <c r="K247" s="1">
        <v>115</v>
      </c>
      <c r="L247" s="1">
        <f t="shared" si="26"/>
        <v>0.26715506310600617</v>
      </c>
      <c r="M247">
        <f t="shared" si="27"/>
        <v>330</v>
      </c>
      <c r="N247">
        <f t="shared" si="28"/>
        <v>0</v>
      </c>
      <c r="O247">
        <f t="shared" si="29"/>
        <v>0</v>
      </c>
    </row>
    <row r="248" spans="1:15">
      <c r="A248" s="1" t="s">
        <v>38</v>
      </c>
      <c r="B248" s="1">
        <v>5100</v>
      </c>
      <c r="C248" s="2">
        <v>2.22383694514</v>
      </c>
      <c r="D248" s="2">
        <v>1</v>
      </c>
      <c r="E248" s="2">
        <v>46.66</v>
      </c>
      <c r="F248" s="2">
        <v>0.6</v>
      </c>
      <c r="G248" s="2">
        <v>0.05</v>
      </c>
      <c r="H248" s="1">
        <v>1</v>
      </c>
      <c r="I248" s="2">
        <f t="shared" si="25"/>
        <v>0.6</v>
      </c>
      <c r="J248" s="2">
        <f t="shared" si="25"/>
        <v>0.05</v>
      </c>
      <c r="K248" s="1">
        <v>3737</v>
      </c>
      <c r="L248" s="1">
        <f t="shared" si="26"/>
        <v>8.6470193216860327</v>
      </c>
      <c r="M248">
        <f t="shared" si="27"/>
        <v>10666</v>
      </c>
      <c r="N248">
        <f t="shared" si="28"/>
        <v>14</v>
      </c>
      <c r="O248">
        <f t="shared" si="29"/>
        <v>1.2</v>
      </c>
    </row>
    <row r="249" spans="1:15">
      <c r="A249" s="1" t="s">
        <v>38</v>
      </c>
      <c r="B249" s="1">
        <v>5100</v>
      </c>
      <c r="C249" s="2">
        <v>1.6361783785E-2</v>
      </c>
      <c r="D249" s="2">
        <v>1</v>
      </c>
      <c r="E249" s="2">
        <v>46.66</v>
      </c>
      <c r="F249" s="2">
        <v>0.6</v>
      </c>
      <c r="G249" s="2">
        <v>0.05</v>
      </c>
      <c r="H249" s="1">
        <v>1</v>
      </c>
      <c r="I249" s="2">
        <f t="shared" si="25"/>
        <v>0.6</v>
      </c>
      <c r="J249" s="2">
        <f t="shared" si="25"/>
        <v>0.05</v>
      </c>
      <c r="K249" s="1">
        <v>27</v>
      </c>
      <c r="L249" s="1">
        <f t="shared" si="26"/>
        <v>6.3620069284008332E-2</v>
      </c>
      <c r="M249">
        <f t="shared" si="27"/>
        <v>78</v>
      </c>
      <c r="N249">
        <f t="shared" si="28"/>
        <v>0</v>
      </c>
      <c r="O249">
        <f t="shared" si="29"/>
        <v>0</v>
      </c>
    </row>
    <row r="250" spans="1:15">
      <c r="A250" s="1" t="s">
        <v>38</v>
      </c>
      <c r="B250" s="1">
        <v>5100</v>
      </c>
      <c r="C250" s="2">
        <v>0.160321370973</v>
      </c>
      <c r="D250" s="2">
        <v>1</v>
      </c>
      <c r="E250" s="2">
        <v>46.66</v>
      </c>
      <c r="F250" s="2">
        <v>0.6</v>
      </c>
      <c r="G250" s="2">
        <v>0.05</v>
      </c>
      <c r="H250" s="1">
        <v>1</v>
      </c>
      <c r="I250" s="2">
        <f t="shared" si="25"/>
        <v>0.6</v>
      </c>
      <c r="J250" s="2">
        <f t="shared" si="25"/>
        <v>0.05</v>
      </c>
      <c r="K250" s="1">
        <v>269</v>
      </c>
      <c r="L250" s="1">
        <f t="shared" si="26"/>
        <v>0.62338293080001494</v>
      </c>
      <c r="M250">
        <f t="shared" si="27"/>
        <v>769</v>
      </c>
      <c r="N250">
        <f t="shared" si="28"/>
        <v>1</v>
      </c>
      <c r="O250">
        <f t="shared" si="29"/>
        <v>0.1</v>
      </c>
    </row>
    <row r="251" spans="1:15">
      <c r="A251" s="1" t="s">
        <v>38</v>
      </c>
      <c r="B251" s="1">
        <v>5100</v>
      </c>
      <c r="C251" s="2">
        <v>0.171754875467</v>
      </c>
      <c r="D251" s="2">
        <v>1</v>
      </c>
      <c r="E251" s="2">
        <v>46.66</v>
      </c>
      <c r="F251" s="2">
        <v>0.6</v>
      </c>
      <c r="G251" s="2">
        <v>0.05</v>
      </c>
      <c r="H251" s="1">
        <v>1</v>
      </c>
      <c r="I251" s="2">
        <f t="shared" si="25"/>
        <v>0.6</v>
      </c>
      <c r="J251" s="2">
        <f t="shared" si="25"/>
        <v>0.05</v>
      </c>
      <c r="K251" s="1">
        <v>289</v>
      </c>
      <c r="L251" s="1">
        <f t="shared" si="26"/>
        <v>0.6678402074408516</v>
      </c>
      <c r="M251">
        <f t="shared" si="27"/>
        <v>824</v>
      </c>
      <c r="N251">
        <f t="shared" si="28"/>
        <v>1</v>
      </c>
      <c r="O251">
        <f t="shared" si="29"/>
        <v>0.1</v>
      </c>
    </row>
    <row r="252" spans="1:15">
      <c r="A252" s="1" t="s">
        <v>38</v>
      </c>
      <c r="B252" s="1">
        <v>5100</v>
      </c>
      <c r="C252" s="2">
        <v>0.388524272497</v>
      </c>
      <c r="D252" s="2">
        <v>1</v>
      </c>
      <c r="E252" s="2">
        <v>46.66</v>
      </c>
      <c r="F252" s="2">
        <v>0.6</v>
      </c>
      <c r="G252" s="2">
        <v>0.05</v>
      </c>
      <c r="H252" s="1">
        <v>1</v>
      </c>
      <c r="I252" s="2">
        <f t="shared" si="25"/>
        <v>0.6</v>
      </c>
      <c r="J252" s="2">
        <f t="shared" si="25"/>
        <v>0.05</v>
      </c>
      <c r="K252" s="1">
        <v>653</v>
      </c>
      <c r="L252" s="1">
        <f t="shared" si="26"/>
        <v>1.5107118795591683</v>
      </c>
      <c r="M252">
        <f t="shared" si="27"/>
        <v>1863</v>
      </c>
      <c r="N252">
        <f t="shared" si="28"/>
        <v>2</v>
      </c>
      <c r="O252">
        <f t="shared" si="29"/>
        <v>0.2</v>
      </c>
    </row>
    <row r="253" spans="1:15">
      <c r="A253" s="1" t="s">
        <v>38</v>
      </c>
      <c r="B253" s="1">
        <v>5100</v>
      </c>
      <c r="C253" s="2">
        <v>0.22097752114499999</v>
      </c>
      <c r="D253" s="2">
        <v>1</v>
      </c>
      <c r="E253" s="2">
        <v>46.66</v>
      </c>
      <c r="F253" s="2">
        <v>0.6</v>
      </c>
      <c r="G253" s="2">
        <v>0.05</v>
      </c>
      <c r="H253" s="1">
        <v>1</v>
      </c>
      <c r="I253" s="2">
        <f t="shared" si="25"/>
        <v>0.6</v>
      </c>
      <c r="J253" s="2">
        <f t="shared" si="25"/>
        <v>0.05</v>
      </c>
      <c r="K253" s="1">
        <v>371</v>
      </c>
      <c r="L253" s="1">
        <f t="shared" si="26"/>
        <v>0.85923426138547487</v>
      </c>
      <c r="M253">
        <f t="shared" si="27"/>
        <v>1060</v>
      </c>
      <c r="N253">
        <f t="shared" si="28"/>
        <v>1</v>
      </c>
      <c r="O253">
        <f t="shared" si="29"/>
        <v>0.1</v>
      </c>
    </row>
    <row r="254" spans="1:15">
      <c r="A254" s="1" t="s">
        <v>38</v>
      </c>
      <c r="B254" s="1">
        <v>5100</v>
      </c>
      <c r="C254" s="2">
        <v>7.8466105865600003E-2</v>
      </c>
      <c r="D254" s="2">
        <v>1</v>
      </c>
      <c r="E254" s="2">
        <v>46.66</v>
      </c>
      <c r="F254" s="2">
        <v>0.6</v>
      </c>
      <c r="G254" s="2">
        <v>0.05</v>
      </c>
      <c r="H254" s="1">
        <v>1</v>
      </c>
      <c r="I254" s="2">
        <f t="shared" si="25"/>
        <v>0.6</v>
      </c>
      <c r="J254" s="2">
        <f t="shared" si="25"/>
        <v>0.05</v>
      </c>
      <c r="K254" s="1">
        <v>132</v>
      </c>
      <c r="L254" s="1">
        <f t="shared" si="26"/>
        <v>0.30510237497407466</v>
      </c>
      <c r="M254">
        <f t="shared" si="27"/>
        <v>376</v>
      </c>
      <c r="N254">
        <f t="shared" si="28"/>
        <v>0</v>
      </c>
      <c r="O254">
        <f t="shared" si="29"/>
        <v>0</v>
      </c>
    </row>
    <row r="255" spans="1:15">
      <c r="A255" s="1" t="s">
        <v>38</v>
      </c>
      <c r="B255" s="1">
        <v>5100</v>
      </c>
      <c r="C255" s="2">
        <v>7.1556308163299998E-3</v>
      </c>
      <c r="D255" s="2">
        <v>1</v>
      </c>
      <c r="E255" s="2">
        <v>46.66</v>
      </c>
      <c r="F255" s="2">
        <v>0.6</v>
      </c>
      <c r="G255" s="2">
        <v>0.05</v>
      </c>
      <c r="H255" s="1">
        <v>1</v>
      </c>
      <c r="I255" s="2">
        <f t="shared" si="25"/>
        <v>0.6</v>
      </c>
      <c r="J255" s="2">
        <f t="shared" si="25"/>
        <v>0.05</v>
      </c>
      <c r="K255" s="1">
        <v>12</v>
      </c>
      <c r="L255" s="1">
        <f t="shared" si="26"/>
        <v>2.782347782416315E-2</v>
      </c>
      <c r="M255">
        <f t="shared" si="27"/>
        <v>34</v>
      </c>
      <c r="N255">
        <f t="shared" si="28"/>
        <v>0</v>
      </c>
      <c r="O255">
        <f t="shared" si="29"/>
        <v>0</v>
      </c>
    </row>
    <row r="256" spans="1:15">
      <c r="A256" s="1" t="s">
        <v>38</v>
      </c>
      <c r="B256" s="1">
        <v>5100</v>
      </c>
      <c r="C256" s="2">
        <v>0.12562171519900001</v>
      </c>
      <c r="D256" s="2">
        <v>1</v>
      </c>
      <c r="E256" s="2">
        <v>46.66</v>
      </c>
      <c r="F256" s="2">
        <v>0.6</v>
      </c>
      <c r="G256" s="2">
        <v>0.05</v>
      </c>
      <c r="H256" s="1">
        <v>1</v>
      </c>
      <c r="I256" s="2">
        <f t="shared" si="25"/>
        <v>0.6</v>
      </c>
      <c r="J256" s="2">
        <f t="shared" si="25"/>
        <v>0.05</v>
      </c>
      <c r="K256" s="1">
        <v>211</v>
      </c>
      <c r="L256" s="1">
        <f t="shared" si="26"/>
        <v>0.48845910259877834</v>
      </c>
      <c r="M256">
        <f t="shared" si="27"/>
        <v>603</v>
      </c>
      <c r="N256">
        <f t="shared" si="28"/>
        <v>1</v>
      </c>
      <c r="O256">
        <f t="shared" si="29"/>
        <v>0.1</v>
      </c>
    </row>
    <row r="257" spans="1:15">
      <c r="A257" s="1" t="s">
        <v>38</v>
      </c>
      <c r="B257" s="1">
        <v>5300</v>
      </c>
      <c r="C257" s="2">
        <v>8.8239465598500006E-3</v>
      </c>
      <c r="D257" s="2">
        <v>0.5</v>
      </c>
      <c r="E257" s="2">
        <v>46.66</v>
      </c>
      <c r="F257" s="2">
        <v>0.6</v>
      </c>
      <c r="G257" s="2">
        <v>0.13500000000000001</v>
      </c>
      <c r="H257" s="1">
        <v>1</v>
      </c>
      <c r="I257" s="2">
        <f t="shared" si="25"/>
        <v>0.6</v>
      </c>
      <c r="J257" s="2">
        <f t="shared" si="25"/>
        <v>0.13500000000000001</v>
      </c>
      <c r="K257" s="1">
        <v>7</v>
      </c>
      <c r="L257" s="1">
        <f t="shared" si="26"/>
        <v>1.7155222770108374E-2</v>
      </c>
      <c r="M257">
        <f t="shared" si="27"/>
        <v>21</v>
      </c>
      <c r="N257">
        <f t="shared" si="28"/>
        <v>0</v>
      </c>
      <c r="O257">
        <f t="shared" si="29"/>
        <v>0</v>
      </c>
    </row>
    <row r="258" spans="1:15">
      <c r="A258" s="1" t="s">
        <v>38</v>
      </c>
      <c r="B258" s="1">
        <v>5100</v>
      </c>
      <c r="C258" s="2">
        <v>9.4676743778899994E-3</v>
      </c>
      <c r="D258" s="2">
        <v>1</v>
      </c>
      <c r="E258" s="2">
        <v>46.66</v>
      </c>
      <c r="F258" s="2">
        <v>0.6</v>
      </c>
      <c r="G258" s="2">
        <v>0.05</v>
      </c>
      <c r="H258" s="1">
        <v>1</v>
      </c>
      <c r="I258" s="2">
        <f t="shared" si="25"/>
        <v>0.6</v>
      </c>
      <c r="J258" s="2">
        <f t="shared" si="25"/>
        <v>0.05</v>
      </c>
      <c r="K258" s="1">
        <v>16</v>
      </c>
      <c r="L258" s="1">
        <f t="shared" si="26"/>
        <v>3.681347387269561E-2</v>
      </c>
      <c r="M258">
        <f t="shared" si="27"/>
        <v>45</v>
      </c>
      <c r="N258">
        <f t="shared" si="28"/>
        <v>0</v>
      </c>
      <c r="O258">
        <f t="shared" si="29"/>
        <v>0</v>
      </c>
    </row>
    <row r="259" spans="1:15">
      <c r="A259" s="1" t="s">
        <v>38</v>
      </c>
      <c r="B259" s="1">
        <v>5100</v>
      </c>
      <c r="C259" s="2">
        <v>2.07285850647E-2</v>
      </c>
      <c r="D259" s="2">
        <v>1</v>
      </c>
      <c r="E259" s="2">
        <v>46.66</v>
      </c>
      <c r="F259" s="2">
        <v>0.6</v>
      </c>
      <c r="G259" s="2">
        <v>0.05</v>
      </c>
      <c r="H259" s="1">
        <v>1</v>
      </c>
      <c r="I259" s="2">
        <f t="shared" si="25"/>
        <v>0.6</v>
      </c>
      <c r="J259" s="2">
        <f t="shared" si="25"/>
        <v>0.05</v>
      </c>
      <c r="K259" s="1">
        <v>35</v>
      </c>
      <c r="L259" s="1">
        <f t="shared" si="26"/>
        <v>8.0599648259908493E-2</v>
      </c>
      <c r="M259">
        <f t="shared" si="27"/>
        <v>99</v>
      </c>
      <c r="N259">
        <f t="shared" si="28"/>
        <v>0</v>
      </c>
      <c r="O259">
        <f t="shared" si="29"/>
        <v>0</v>
      </c>
    </row>
    <row r="260" spans="1:15">
      <c r="A260" s="1" t="s">
        <v>38</v>
      </c>
      <c r="B260" s="1">
        <v>3100</v>
      </c>
      <c r="C260" s="2">
        <v>1.3032850776999999E-2</v>
      </c>
      <c r="D260" s="2">
        <v>0.3</v>
      </c>
      <c r="E260" s="2">
        <v>46.66</v>
      </c>
      <c r="F260" s="2">
        <v>1.2</v>
      </c>
      <c r="G260" s="2">
        <v>6.4000000000000001E-2</v>
      </c>
      <c r="H260" s="1">
        <v>1</v>
      </c>
      <c r="I260" s="2">
        <f t="shared" ref="I260:J297" si="30">F260</f>
        <v>1.2</v>
      </c>
      <c r="J260" s="2">
        <f t="shared" si="30"/>
        <v>6.4000000000000001E-2</v>
      </c>
      <c r="K260" s="1">
        <v>328</v>
      </c>
      <c r="L260" s="1">
        <f t="shared" ref="L260:L297" si="31">E260*D260*C260/12</f>
        <v>1.5202820431370499E-2</v>
      </c>
      <c r="M260">
        <f t="shared" ref="M260:M297" si="32">ROUND(E260*D260*C260*102.79,0)</f>
        <v>19</v>
      </c>
      <c r="N260">
        <f t="shared" ref="N260:N297" si="33">ROUND(I260*M260*0.002205,0)</f>
        <v>0</v>
      </c>
      <c r="O260">
        <f t="shared" ref="O260:O297" si="34">ROUND(J260*M260*0.002205,1)</f>
        <v>0</v>
      </c>
    </row>
    <row r="261" spans="1:15">
      <c r="A261" s="1" t="s">
        <v>38</v>
      </c>
      <c r="B261" s="1">
        <v>3100</v>
      </c>
      <c r="C261" s="2">
        <v>4.81935308999E-2</v>
      </c>
      <c r="D261" s="2">
        <v>0.1</v>
      </c>
      <c r="E261" s="2">
        <v>46.66</v>
      </c>
      <c r="F261" s="2">
        <v>1.2</v>
      </c>
      <c r="G261" s="2">
        <v>6.4000000000000001E-2</v>
      </c>
      <c r="H261" s="1">
        <v>1</v>
      </c>
      <c r="I261" s="2">
        <f t="shared" si="30"/>
        <v>1.2</v>
      </c>
      <c r="J261" s="2">
        <f t="shared" si="30"/>
        <v>6.4000000000000001E-2</v>
      </c>
      <c r="K261" s="1">
        <v>740</v>
      </c>
      <c r="L261" s="1">
        <f t="shared" si="31"/>
        <v>1.8739251264911116E-2</v>
      </c>
      <c r="M261">
        <f t="shared" si="32"/>
        <v>23</v>
      </c>
      <c r="N261">
        <f t="shared" si="33"/>
        <v>0</v>
      </c>
      <c r="O261">
        <f t="shared" si="34"/>
        <v>0</v>
      </c>
    </row>
    <row r="262" spans="1:15">
      <c r="A262" s="1" t="s">
        <v>38</v>
      </c>
      <c r="B262" s="1">
        <v>5100</v>
      </c>
      <c r="C262" s="2">
        <v>3.5586830589000001E-2</v>
      </c>
      <c r="D262" s="2">
        <v>1</v>
      </c>
      <c r="E262" s="2">
        <v>46.66</v>
      </c>
      <c r="F262" s="2">
        <v>0.6</v>
      </c>
      <c r="G262" s="2">
        <v>0.05</v>
      </c>
      <c r="H262" s="1">
        <v>1</v>
      </c>
      <c r="I262" s="2">
        <f t="shared" si="30"/>
        <v>0.6</v>
      </c>
      <c r="J262" s="2">
        <f t="shared" si="30"/>
        <v>0.05</v>
      </c>
      <c r="K262" s="1">
        <v>60</v>
      </c>
      <c r="L262" s="1">
        <f t="shared" si="31"/>
        <v>0.13837345960689498</v>
      </c>
      <c r="M262">
        <f t="shared" si="32"/>
        <v>171</v>
      </c>
      <c r="N262">
        <f t="shared" si="33"/>
        <v>0</v>
      </c>
      <c r="O262">
        <f t="shared" si="34"/>
        <v>0</v>
      </c>
    </row>
    <row r="263" spans="1:15">
      <c r="A263" s="1" t="s">
        <v>38</v>
      </c>
      <c r="B263" s="1">
        <v>5100</v>
      </c>
      <c r="C263" s="2">
        <v>0.12495364702</v>
      </c>
      <c r="D263" s="2">
        <v>1</v>
      </c>
      <c r="E263" s="2">
        <v>46.66</v>
      </c>
      <c r="F263" s="2">
        <v>0.6</v>
      </c>
      <c r="G263" s="2">
        <v>0.05</v>
      </c>
      <c r="H263" s="1">
        <v>1</v>
      </c>
      <c r="I263" s="2">
        <f t="shared" si="30"/>
        <v>0.6</v>
      </c>
      <c r="J263" s="2">
        <f t="shared" si="30"/>
        <v>0.05</v>
      </c>
      <c r="K263" s="1">
        <v>210</v>
      </c>
      <c r="L263" s="1">
        <f t="shared" si="31"/>
        <v>0.48586143082943334</v>
      </c>
      <c r="M263">
        <f t="shared" si="32"/>
        <v>599</v>
      </c>
      <c r="N263">
        <f t="shared" si="33"/>
        <v>1</v>
      </c>
      <c r="O263">
        <f t="shared" si="34"/>
        <v>0.1</v>
      </c>
    </row>
    <row r="264" spans="1:15">
      <c r="A264" s="1" t="s">
        <v>38</v>
      </c>
      <c r="B264" s="1">
        <v>5100</v>
      </c>
      <c r="C264" s="2">
        <v>2.7242738212E-2</v>
      </c>
      <c r="D264" s="2">
        <v>1</v>
      </c>
      <c r="E264" s="2">
        <v>46.66</v>
      </c>
      <c r="F264" s="2">
        <v>0.6</v>
      </c>
      <c r="G264" s="2">
        <v>0.05</v>
      </c>
      <c r="H264" s="1">
        <v>1</v>
      </c>
      <c r="I264" s="2">
        <f t="shared" si="30"/>
        <v>0.6</v>
      </c>
      <c r="J264" s="2">
        <f t="shared" si="30"/>
        <v>0.05</v>
      </c>
      <c r="K264" s="1">
        <v>46</v>
      </c>
      <c r="L264" s="1">
        <f t="shared" si="31"/>
        <v>0.10592884708099333</v>
      </c>
      <c r="M264">
        <f t="shared" si="32"/>
        <v>131</v>
      </c>
      <c r="N264">
        <f t="shared" si="33"/>
        <v>0</v>
      </c>
      <c r="O264">
        <f t="shared" si="34"/>
        <v>0</v>
      </c>
    </row>
    <row r="265" spans="1:15">
      <c r="A265" s="1" t="s">
        <v>38</v>
      </c>
      <c r="B265" s="1">
        <v>5100</v>
      </c>
      <c r="C265" s="2">
        <v>0.21242019976500001</v>
      </c>
      <c r="D265" s="2">
        <v>1</v>
      </c>
      <c r="E265" s="2">
        <v>46.66</v>
      </c>
      <c r="F265" s="2">
        <v>0.6</v>
      </c>
      <c r="G265" s="2">
        <v>0.05</v>
      </c>
      <c r="H265" s="1">
        <v>1</v>
      </c>
      <c r="I265" s="2">
        <f t="shared" si="30"/>
        <v>0.6</v>
      </c>
      <c r="J265" s="2">
        <f t="shared" si="30"/>
        <v>0.05</v>
      </c>
      <c r="K265" s="1">
        <v>357</v>
      </c>
      <c r="L265" s="1">
        <f t="shared" si="31"/>
        <v>0.82596054341957492</v>
      </c>
      <c r="M265">
        <f t="shared" si="32"/>
        <v>1019</v>
      </c>
      <c r="N265">
        <f t="shared" si="33"/>
        <v>1</v>
      </c>
      <c r="O265">
        <f t="shared" si="34"/>
        <v>0.1</v>
      </c>
    </row>
    <row r="266" spans="1:15">
      <c r="A266" s="1" t="s">
        <v>38</v>
      </c>
      <c r="B266" s="1">
        <v>3200</v>
      </c>
      <c r="C266" s="2">
        <v>7.2526803052699998E-2</v>
      </c>
      <c r="D266" s="2">
        <v>0.23100000000000001</v>
      </c>
      <c r="E266" s="2">
        <v>46.66</v>
      </c>
      <c r="F266" s="2">
        <v>1.2</v>
      </c>
      <c r="G266" s="2">
        <v>6.4000000000000001E-2</v>
      </c>
      <c r="H266" s="1">
        <v>1</v>
      </c>
      <c r="I266" s="2">
        <f t="shared" si="30"/>
        <v>1.2</v>
      </c>
      <c r="J266" s="2">
        <f t="shared" si="30"/>
        <v>6.4000000000000001E-2</v>
      </c>
      <c r="K266" s="1">
        <v>50</v>
      </c>
      <c r="L266" s="1">
        <f t="shared" si="31"/>
        <v>6.5143937135950389E-2</v>
      </c>
      <c r="M266">
        <f t="shared" si="32"/>
        <v>80</v>
      </c>
      <c r="N266">
        <f t="shared" si="33"/>
        <v>0</v>
      </c>
      <c r="O266">
        <f t="shared" si="34"/>
        <v>0</v>
      </c>
    </row>
    <row r="267" spans="1:15">
      <c r="A267" s="1" t="s">
        <v>38</v>
      </c>
      <c r="B267" s="1">
        <v>4200</v>
      </c>
      <c r="C267" s="2">
        <v>8.2543265756200006E-3</v>
      </c>
      <c r="D267" s="2">
        <v>0.25800000000000001</v>
      </c>
      <c r="E267" s="2">
        <v>46.66</v>
      </c>
      <c r="F267" s="2">
        <v>0.7</v>
      </c>
      <c r="G267" s="2">
        <v>0.09</v>
      </c>
      <c r="H267" s="1">
        <v>1</v>
      </c>
      <c r="I267" s="2">
        <f t="shared" si="30"/>
        <v>0.7</v>
      </c>
      <c r="J267" s="2">
        <f t="shared" si="30"/>
        <v>0.09</v>
      </c>
      <c r="K267" s="1">
        <v>4</v>
      </c>
      <c r="L267" s="1">
        <f t="shared" si="31"/>
        <v>8.2806578773962289E-3</v>
      </c>
      <c r="M267">
        <f t="shared" si="32"/>
        <v>10</v>
      </c>
      <c r="N267">
        <f t="shared" si="33"/>
        <v>0</v>
      </c>
      <c r="O267">
        <f t="shared" si="34"/>
        <v>0</v>
      </c>
    </row>
    <row r="268" spans="1:15">
      <c r="A268" s="1" t="s">
        <v>38</v>
      </c>
      <c r="B268" s="1">
        <v>5100</v>
      </c>
      <c r="C268" s="2">
        <v>2.95233379207E-3</v>
      </c>
      <c r="D268" s="2">
        <v>1</v>
      </c>
      <c r="E268" s="2">
        <v>46.66</v>
      </c>
      <c r="F268" s="2">
        <v>0.6</v>
      </c>
      <c r="G268" s="2">
        <v>0.05</v>
      </c>
      <c r="H268" s="1">
        <v>1</v>
      </c>
      <c r="I268" s="2">
        <f t="shared" si="30"/>
        <v>0.6</v>
      </c>
      <c r="J268" s="2">
        <f t="shared" si="30"/>
        <v>0.05</v>
      </c>
      <c r="K268" s="1">
        <v>5</v>
      </c>
      <c r="L268" s="1">
        <f t="shared" si="31"/>
        <v>1.1479657894832183E-2</v>
      </c>
      <c r="M268">
        <f t="shared" si="32"/>
        <v>14</v>
      </c>
      <c r="N268">
        <f t="shared" si="33"/>
        <v>0</v>
      </c>
      <c r="O268">
        <f t="shared" si="34"/>
        <v>0</v>
      </c>
    </row>
    <row r="269" spans="1:15">
      <c r="A269" s="1" t="s">
        <v>38</v>
      </c>
      <c r="B269" s="1">
        <v>4200</v>
      </c>
      <c r="C269" s="2">
        <v>0.88812521274599998</v>
      </c>
      <c r="D269" s="2">
        <v>0.309</v>
      </c>
      <c r="E269" s="2">
        <v>46.66</v>
      </c>
      <c r="F269" s="2">
        <v>0.7</v>
      </c>
      <c r="G269" s="2">
        <v>0.09</v>
      </c>
      <c r="H269" s="1">
        <v>1</v>
      </c>
      <c r="I269" s="2">
        <f t="shared" si="30"/>
        <v>0.7</v>
      </c>
      <c r="J269" s="2">
        <f t="shared" si="30"/>
        <v>0.09</v>
      </c>
      <c r="K269" s="1">
        <v>461</v>
      </c>
      <c r="L269" s="1">
        <f t="shared" si="31"/>
        <v>1.0670780024882551</v>
      </c>
      <c r="M269">
        <f t="shared" si="32"/>
        <v>1316</v>
      </c>
      <c r="N269">
        <f t="shared" si="33"/>
        <v>2</v>
      </c>
      <c r="O269">
        <f t="shared" si="34"/>
        <v>0.3</v>
      </c>
    </row>
    <row r="270" spans="1:15">
      <c r="A270" s="1" t="s">
        <v>38</v>
      </c>
      <c r="B270" s="1">
        <v>4200</v>
      </c>
      <c r="C270" s="2">
        <v>1.85708198336E-2</v>
      </c>
      <c r="D270" s="2">
        <v>0.309</v>
      </c>
      <c r="E270" s="2">
        <v>46.66</v>
      </c>
      <c r="F270" s="2">
        <v>0.7</v>
      </c>
      <c r="G270" s="2">
        <v>0.09</v>
      </c>
      <c r="H270" s="1">
        <v>1</v>
      </c>
      <c r="I270" s="2">
        <f t="shared" si="30"/>
        <v>0.7</v>
      </c>
      <c r="J270" s="2">
        <f t="shared" si="30"/>
        <v>0.09</v>
      </c>
      <c r="K270" s="1">
        <v>10</v>
      </c>
      <c r="L270" s="1">
        <f t="shared" si="31"/>
        <v>2.2312747175971231E-2</v>
      </c>
      <c r="M270">
        <f t="shared" si="32"/>
        <v>28</v>
      </c>
      <c r="N270">
        <f t="shared" si="33"/>
        <v>0</v>
      </c>
      <c r="O270">
        <f t="shared" si="34"/>
        <v>0</v>
      </c>
    </row>
    <row r="271" spans="1:15">
      <c r="A271" s="1" t="s">
        <v>38</v>
      </c>
      <c r="B271" s="1">
        <v>5100</v>
      </c>
      <c r="C271" s="2">
        <v>2.0035012897E-2</v>
      </c>
      <c r="D271" s="2">
        <v>1</v>
      </c>
      <c r="E271" s="2">
        <v>46.66</v>
      </c>
      <c r="F271" s="2">
        <v>0.6</v>
      </c>
      <c r="G271" s="2">
        <v>0.05</v>
      </c>
      <c r="H271" s="1">
        <v>1</v>
      </c>
      <c r="I271" s="2">
        <f t="shared" si="30"/>
        <v>0.6</v>
      </c>
      <c r="J271" s="2">
        <f t="shared" si="30"/>
        <v>0.05</v>
      </c>
      <c r="K271" s="1">
        <v>34</v>
      </c>
      <c r="L271" s="1">
        <f t="shared" si="31"/>
        <v>7.7902808481168331E-2</v>
      </c>
      <c r="M271">
        <f t="shared" si="32"/>
        <v>96</v>
      </c>
      <c r="N271">
        <f t="shared" si="33"/>
        <v>0</v>
      </c>
      <c r="O271">
        <f t="shared" si="34"/>
        <v>0</v>
      </c>
    </row>
    <row r="272" spans="1:15">
      <c r="A272" s="1" t="s">
        <v>38</v>
      </c>
      <c r="B272" s="1">
        <v>5100</v>
      </c>
      <c r="C272" s="2">
        <v>0.17916042320299999</v>
      </c>
      <c r="D272" s="2">
        <v>1</v>
      </c>
      <c r="E272" s="2">
        <v>46.66</v>
      </c>
      <c r="F272" s="2">
        <v>0.6</v>
      </c>
      <c r="G272" s="2">
        <v>0.05</v>
      </c>
      <c r="H272" s="1">
        <v>1</v>
      </c>
      <c r="I272" s="2">
        <f t="shared" si="30"/>
        <v>0.6</v>
      </c>
      <c r="J272" s="2">
        <f t="shared" si="30"/>
        <v>0.05</v>
      </c>
      <c r="K272" s="1">
        <v>301</v>
      </c>
      <c r="L272" s="1">
        <f t="shared" si="31"/>
        <v>0.69663544555433166</v>
      </c>
      <c r="M272">
        <f t="shared" si="32"/>
        <v>859</v>
      </c>
      <c r="N272">
        <f t="shared" si="33"/>
        <v>1</v>
      </c>
      <c r="O272">
        <f t="shared" si="34"/>
        <v>0.1</v>
      </c>
    </row>
    <row r="273" spans="1:15">
      <c r="A273" s="1" t="s">
        <v>38</v>
      </c>
      <c r="B273" s="1">
        <v>5100</v>
      </c>
      <c r="C273" s="2">
        <v>4.1630568101900002E-3</v>
      </c>
      <c r="D273" s="2">
        <v>1</v>
      </c>
      <c r="E273" s="2">
        <v>46.66</v>
      </c>
      <c r="F273" s="2">
        <v>0.6</v>
      </c>
      <c r="G273" s="2">
        <v>0.05</v>
      </c>
      <c r="H273" s="1">
        <v>1</v>
      </c>
      <c r="I273" s="2">
        <f t="shared" si="30"/>
        <v>0.6</v>
      </c>
      <c r="J273" s="2">
        <f t="shared" si="30"/>
        <v>0.05</v>
      </c>
      <c r="K273" s="1">
        <v>7</v>
      </c>
      <c r="L273" s="1">
        <f t="shared" si="31"/>
        <v>1.6187352563622116E-2</v>
      </c>
      <c r="M273">
        <f t="shared" si="32"/>
        <v>20</v>
      </c>
      <c r="N273">
        <f t="shared" si="33"/>
        <v>0</v>
      </c>
      <c r="O273">
        <f t="shared" si="34"/>
        <v>0</v>
      </c>
    </row>
    <row r="274" spans="1:15">
      <c r="A274" s="1" t="s">
        <v>38</v>
      </c>
      <c r="B274" s="1">
        <v>5100</v>
      </c>
      <c r="C274" s="2">
        <v>1.51231104414E-2</v>
      </c>
      <c r="D274" s="2">
        <v>1</v>
      </c>
      <c r="E274" s="2">
        <v>46.66</v>
      </c>
      <c r="F274" s="2">
        <v>0.6</v>
      </c>
      <c r="G274" s="2">
        <v>0.05</v>
      </c>
      <c r="H274" s="1">
        <v>1</v>
      </c>
      <c r="I274" s="2">
        <f t="shared" si="30"/>
        <v>0.6</v>
      </c>
      <c r="J274" s="2">
        <f t="shared" si="30"/>
        <v>0.05</v>
      </c>
      <c r="K274" s="1">
        <v>25</v>
      </c>
      <c r="L274" s="1">
        <f t="shared" si="31"/>
        <v>5.8803694432976998E-2</v>
      </c>
      <c r="M274">
        <f t="shared" si="32"/>
        <v>73</v>
      </c>
      <c r="N274">
        <f t="shared" si="33"/>
        <v>0</v>
      </c>
      <c r="O274">
        <f t="shared" si="34"/>
        <v>0</v>
      </c>
    </row>
    <row r="275" spans="1:15">
      <c r="A275" s="1" t="s">
        <v>38</v>
      </c>
      <c r="B275" s="1">
        <v>5100</v>
      </c>
      <c r="C275" s="2">
        <v>0.25226084343299998</v>
      </c>
      <c r="D275" s="2">
        <v>1</v>
      </c>
      <c r="E275" s="2">
        <v>46.66</v>
      </c>
      <c r="F275" s="2">
        <v>0.6</v>
      </c>
      <c r="G275" s="2">
        <v>0.05</v>
      </c>
      <c r="H275" s="1">
        <v>1</v>
      </c>
      <c r="I275" s="2">
        <f t="shared" si="30"/>
        <v>0.6</v>
      </c>
      <c r="J275" s="2">
        <f t="shared" si="30"/>
        <v>0.05</v>
      </c>
      <c r="K275" s="1">
        <v>424</v>
      </c>
      <c r="L275" s="1">
        <f t="shared" si="31"/>
        <v>0.98087424621531483</v>
      </c>
      <c r="M275">
        <f t="shared" si="32"/>
        <v>1210</v>
      </c>
      <c r="N275">
        <f t="shared" si="33"/>
        <v>2</v>
      </c>
      <c r="O275">
        <f t="shared" si="34"/>
        <v>0.1</v>
      </c>
    </row>
    <row r="276" spans="1:15">
      <c r="A276" s="1" t="s">
        <v>38</v>
      </c>
      <c r="B276" s="1">
        <v>5100</v>
      </c>
      <c r="C276" s="2">
        <v>0.57886640923599997</v>
      </c>
      <c r="D276" s="2">
        <v>1</v>
      </c>
      <c r="E276" s="2">
        <v>46.66</v>
      </c>
      <c r="F276" s="2">
        <v>0.6</v>
      </c>
      <c r="G276" s="2">
        <v>0.05</v>
      </c>
      <c r="H276" s="1">
        <v>1</v>
      </c>
      <c r="I276" s="2">
        <f t="shared" si="30"/>
        <v>0.6</v>
      </c>
      <c r="J276" s="2">
        <f t="shared" si="30"/>
        <v>0.05</v>
      </c>
      <c r="K276" s="1">
        <v>973</v>
      </c>
      <c r="L276" s="1">
        <f t="shared" si="31"/>
        <v>2.250825554579313</v>
      </c>
      <c r="M276">
        <f t="shared" si="32"/>
        <v>2776</v>
      </c>
      <c r="N276">
        <f t="shared" si="33"/>
        <v>4</v>
      </c>
      <c r="O276">
        <f t="shared" si="34"/>
        <v>0.3</v>
      </c>
    </row>
    <row r="277" spans="1:15">
      <c r="A277" s="1" t="s">
        <v>38</v>
      </c>
      <c r="B277" s="1">
        <v>5100</v>
      </c>
      <c r="C277" s="2">
        <v>0.10617981651400001</v>
      </c>
      <c r="D277" s="2">
        <v>1</v>
      </c>
      <c r="E277" s="2">
        <v>46.66</v>
      </c>
      <c r="F277" s="2">
        <v>0.6</v>
      </c>
      <c r="G277" s="2">
        <v>0.05</v>
      </c>
      <c r="H277" s="1">
        <v>1</v>
      </c>
      <c r="I277" s="2">
        <f t="shared" si="30"/>
        <v>0.6</v>
      </c>
      <c r="J277" s="2">
        <f t="shared" si="30"/>
        <v>0.05</v>
      </c>
      <c r="K277" s="1">
        <v>178</v>
      </c>
      <c r="L277" s="1">
        <f t="shared" si="31"/>
        <v>0.41286251987860334</v>
      </c>
      <c r="M277">
        <f t="shared" si="32"/>
        <v>509</v>
      </c>
      <c r="N277">
        <f t="shared" si="33"/>
        <v>1</v>
      </c>
      <c r="O277">
        <f t="shared" si="34"/>
        <v>0.1</v>
      </c>
    </row>
    <row r="278" spans="1:15">
      <c r="A278" s="1" t="s">
        <v>38</v>
      </c>
      <c r="B278" s="1">
        <v>5100</v>
      </c>
      <c r="C278" s="2">
        <v>3.7855722471399999E-3</v>
      </c>
      <c r="D278" s="2">
        <v>1</v>
      </c>
      <c r="E278" s="2">
        <v>46.66</v>
      </c>
      <c r="F278" s="2">
        <v>0.6</v>
      </c>
      <c r="G278" s="2">
        <v>0.05</v>
      </c>
      <c r="H278" s="1">
        <v>1</v>
      </c>
      <c r="I278" s="2">
        <f t="shared" si="30"/>
        <v>0.6</v>
      </c>
      <c r="J278" s="2">
        <f t="shared" si="30"/>
        <v>0.05</v>
      </c>
      <c r="K278" s="1">
        <v>6</v>
      </c>
      <c r="L278" s="1">
        <f t="shared" si="31"/>
        <v>1.4719566754296032E-2</v>
      </c>
      <c r="M278">
        <f t="shared" si="32"/>
        <v>18</v>
      </c>
      <c r="N278">
        <f t="shared" si="33"/>
        <v>0</v>
      </c>
      <c r="O278">
        <f t="shared" si="34"/>
        <v>0</v>
      </c>
    </row>
    <row r="279" spans="1:15">
      <c r="A279" s="1" t="s">
        <v>38</v>
      </c>
      <c r="B279" s="1">
        <v>5100</v>
      </c>
      <c r="C279" s="2">
        <v>5.3183210239800001E-2</v>
      </c>
      <c r="D279" s="2">
        <v>1</v>
      </c>
      <c r="E279" s="2">
        <v>46.66</v>
      </c>
      <c r="F279" s="2">
        <v>0.6</v>
      </c>
      <c r="G279" s="2">
        <v>0.05</v>
      </c>
      <c r="H279" s="1">
        <v>1</v>
      </c>
      <c r="I279" s="2">
        <f t="shared" si="30"/>
        <v>0.6</v>
      </c>
      <c r="J279" s="2">
        <f t="shared" si="30"/>
        <v>0.05</v>
      </c>
      <c r="K279" s="1">
        <v>89</v>
      </c>
      <c r="L279" s="1">
        <f t="shared" si="31"/>
        <v>0.20679404914908897</v>
      </c>
      <c r="M279">
        <f t="shared" si="32"/>
        <v>255</v>
      </c>
      <c r="N279">
        <f t="shared" si="33"/>
        <v>0</v>
      </c>
      <c r="O279">
        <f t="shared" si="34"/>
        <v>0</v>
      </c>
    </row>
    <row r="280" spans="1:15">
      <c r="A280" s="1" t="s">
        <v>38</v>
      </c>
      <c r="B280" s="1">
        <v>5100</v>
      </c>
      <c r="C280" s="2">
        <v>4.5495472153899999E-2</v>
      </c>
      <c r="D280" s="2">
        <v>1</v>
      </c>
      <c r="E280" s="2">
        <v>46.66</v>
      </c>
      <c r="F280" s="2">
        <v>0.6</v>
      </c>
      <c r="G280" s="2">
        <v>0.05</v>
      </c>
      <c r="H280" s="1">
        <v>1</v>
      </c>
      <c r="I280" s="2">
        <f t="shared" si="30"/>
        <v>0.6</v>
      </c>
      <c r="J280" s="2">
        <f t="shared" si="30"/>
        <v>0.05</v>
      </c>
      <c r="K280" s="1">
        <v>76</v>
      </c>
      <c r="L280" s="1">
        <f t="shared" si="31"/>
        <v>0.1769015608917478</v>
      </c>
      <c r="M280">
        <f t="shared" si="32"/>
        <v>218</v>
      </c>
      <c r="N280">
        <f t="shared" si="33"/>
        <v>0</v>
      </c>
      <c r="O280">
        <f t="shared" si="34"/>
        <v>0</v>
      </c>
    </row>
    <row r="281" spans="1:15">
      <c r="A281" s="1" t="s">
        <v>38</v>
      </c>
      <c r="B281" s="1">
        <v>5100</v>
      </c>
      <c r="C281" s="2">
        <v>0.161892045506</v>
      </c>
      <c r="D281" s="2">
        <v>1</v>
      </c>
      <c r="E281" s="2">
        <v>46.66</v>
      </c>
      <c r="F281" s="2">
        <v>0.6</v>
      </c>
      <c r="G281" s="2">
        <v>0.05</v>
      </c>
      <c r="H281" s="1">
        <v>1</v>
      </c>
      <c r="I281" s="2">
        <f t="shared" si="30"/>
        <v>0.6</v>
      </c>
      <c r="J281" s="2">
        <f t="shared" si="30"/>
        <v>0.05</v>
      </c>
      <c r="K281" s="1">
        <v>272</v>
      </c>
      <c r="L281" s="1">
        <f t="shared" si="31"/>
        <v>0.62949023694249662</v>
      </c>
      <c r="M281">
        <f t="shared" si="32"/>
        <v>776</v>
      </c>
      <c r="N281">
        <f t="shared" si="33"/>
        <v>1</v>
      </c>
      <c r="O281">
        <f t="shared" si="34"/>
        <v>0.1</v>
      </c>
    </row>
    <row r="282" spans="1:15">
      <c r="A282" s="1" t="s">
        <v>38</v>
      </c>
      <c r="B282" s="1">
        <v>5100</v>
      </c>
      <c r="C282" s="2">
        <v>0.101029677781</v>
      </c>
      <c r="D282" s="2">
        <v>1</v>
      </c>
      <c r="E282" s="2">
        <v>46.66</v>
      </c>
      <c r="F282" s="2">
        <v>0.6</v>
      </c>
      <c r="G282" s="2">
        <v>0.05</v>
      </c>
      <c r="H282" s="1">
        <v>1</v>
      </c>
      <c r="I282" s="2">
        <f t="shared" si="30"/>
        <v>0.6</v>
      </c>
      <c r="J282" s="2">
        <f t="shared" si="30"/>
        <v>0.05</v>
      </c>
      <c r="K282" s="1">
        <v>170</v>
      </c>
      <c r="L282" s="1">
        <f t="shared" si="31"/>
        <v>0.39283706377178834</v>
      </c>
      <c r="M282">
        <f t="shared" si="32"/>
        <v>485</v>
      </c>
      <c r="N282">
        <f t="shared" si="33"/>
        <v>1</v>
      </c>
      <c r="O282">
        <f t="shared" si="34"/>
        <v>0.1</v>
      </c>
    </row>
    <row r="283" spans="1:15">
      <c r="A283" s="1" t="s">
        <v>38</v>
      </c>
      <c r="B283" s="1">
        <v>5100</v>
      </c>
      <c r="C283" s="2">
        <v>6.2090638115500002E-2</v>
      </c>
      <c r="D283" s="2">
        <v>1</v>
      </c>
      <c r="E283" s="2">
        <v>46.66</v>
      </c>
      <c r="F283" s="2">
        <v>0.6</v>
      </c>
      <c r="G283" s="2">
        <v>0.05</v>
      </c>
      <c r="H283" s="1">
        <v>1</v>
      </c>
      <c r="I283" s="2">
        <f t="shared" si="30"/>
        <v>0.6</v>
      </c>
      <c r="J283" s="2">
        <f t="shared" si="30"/>
        <v>0.05</v>
      </c>
      <c r="K283" s="1">
        <v>104</v>
      </c>
      <c r="L283" s="1">
        <f t="shared" si="31"/>
        <v>0.24142909787243583</v>
      </c>
      <c r="M283">
        <f t="shared" si="32"/>
        <v>298</v>
      </c>
      <c r="N283">
        <f t="shared" si="33"/>
        <v>0</v>
      </c>
      <c r="O283">
        <f t="shared" si="34"/>
        <v>0</v>
      </c>
    </row>
    <row r="284" spans="1:15">
      <c r="A284" s="1" t="s">
        <v>38</v>
      </c>
      <c r="B284" s="1">
        <v>5100</v>
      </c>
      <c r="C284" s="2">
        <v>3.52252087362E-3</v>
      </c>
      <c r="D284" s="2">
        <v>1</v>
      </c>
      <c r="E284" s="2">
        <v>46.66</v>
      </c>
      <c r="F284" s="2">
        <v>0.6</v>
      </c>
      <c r="G284" s="2">
        <v>0.05</v>
      </c>
      <c r="H284" s="1">
        <v>1</v>
      </c>
      <c r="I284" s="2">
        <f t="shared" si="30"/>
        <v>0.6</v>
      </c>
      <c r="J284" s="2">
        <f t="shared" si="30"/>
        <v>0.05</v>
      </c>
      <c r="K284" s="1">
        <v>6</v>
      </c>
      <c r="L284" s="1">
        <f t="shared" si="31"/>
        <v>1.3696735330259099E-2</v>
      </c>
      <c r="M284">
        <f t="shared" si="32"/>
        <v>17</v>
      </c>
      <c r="N284">
        <f t="shared" si="33"/>
        <v>0</v>
      </c>
      <c r="O284">
        <f t="shared" si="34"/>
        <v>0</v>
      </c>
    </row>
    <row r="285" spans="1:15">
      <c r="A285" s="1" t="s">
        <v>38</v>
      </c>
      <c r="B285" s="1">
        <v>5300</v>
      </c>
      <c r="C285" s="2">
        <v>8.3644710898199998E-2</v>
      </c>
      <c r="D285" s="2">
        <v>0.5</v>
      </c>
      <c r="E285" s="2">
        <v>46.66</v>
      </c>
      <c r="F285" s="2">
        <v>0.6</v>
      </c>
      <c r="G285" s="2">
        <v>0.13500000000000001</v>
      </c>
      <c r="H285" s="1">
        <v>1</v>
      </c>
      <c r="I285" s="2">
        <f t="shared" si="30"/>
        <v>0.6</v>
      </c>
      <c r="J285" s="2">
        <f t="shared" si="30"/>
        <v>0.13500000000000001</v>
      </c>
      <c r="K285" s="1">
        <v>70</v>
      </c>
      <c r="L285" s="1">
        <f t="shared" si="31"/>
        <v>0.16261925877125047</v>
      </c>
      <c r="M285">
        <f t="shared" si="32"/>
        <v>201</v>
      </c>
      <c r="N285">
        <f t="shared" si="33"/>
        <v>0</v>
      </c>
      <c r="O285">
        <f t="shared" si="34"/>
        <v>0.1</v>
      </c>
    </row>
    <row r="286" spans="1:15">
      <c r="A286" s="1" t="s">
        <v>38</v>
      </c>
      <c r="B286" s="1">
        <v>5100</v>
      </c>
      <c r="C286" s="2">
        <v>4.5040614754900003E-2</v>
      </c>
      <c r="D286" s="2">
        <v>1</v>
      </c>
      <c r="E286" s="2">
        <v>46.66</v>
      </c>
      <c r="F286" s="2">
        <v>0.6</v>
      </c>
      <c r="G286" s="2">
        <v>0.05</v>
      </c>
      <c r="H286" s="1">
        <v>1</v>
      </c>
      <c r="I286" s="2">
        <f t="shared" si="30"/>
        <v>0.6</v>
      </c>
      <c r="J286" s="2">
        <f t="shared" si="30"/>
        <v>0.05</v>
      </c>
      <c r="K286" s="1">
        <v>76</v>
      </c>
      <c r="L286" s="1">
        <f t="shared" si="31"/>
        <v>0.17513292370530284</v>
      </c>
      <c r="M286">
        <f t="shared" si="32"/>
        <v>216</v>
      </c>
      <c r="N286">
        <f t="shared" si="33"/>
        <v>0</v>
      </c>
      <c r="O286">
        <f t="shared" si="34"/>
        <v>0</v>
      </c>
    </row>
    <row r="287" spans="1:15">
      <c r="A287" s="1" t="s">
        <v>38</v>
      </c>
      <c r="B287" s="1">
        <v>5100</v>
      </c>
      <c r="C287" s="2">
        <v>0.189509370402</v>
      </c>
      <c r="D287" s="2">
        <v>1</v>
      </c>
      <c r="E287" s="2">
        <v>46.66</v>
      </c>
      <c r="F287" s="2">
        <v>0.6</v>
      </c>
      <c r="G287" s="2">
        <v>0.05</v>
      </c>
      <c r="H287" s="1">
        <v>1</v>
      </c>
      <c r="I287" s="2">
        <f t="shared" si="30"/>
        <v>0.6</v>
      </c>
      <c r="J287" s="2">
        <f t="shared" si="30"/>
        <v>0.05</v>
      </c>
      <c r="K287" s="1">
        <v>318</v>
      </c>
      <c r="L287" s="1">
        <f t="shared" si="31"/>
        <v>0.73687560191310997</v>
      </c>
      <c r="M287">
        <f t="shared" si="32"/>
        <v>909</v>
      </c>
      <c r="N287">
        <f t="shared" si="33"/>
        <v>1</v>
      </c>
      <c r="O287">
        <f t="shared" si="34"/>
        <v>0.1</v>
      </c>
    </row>
    <row r="288" spans="1:15">
      <c r="A288" s="1" t="s">
        <v>38</v>
      </c>
      <c r="B288" s="1">
        <v>5100</v>
      </c>
      <c r="C288" s="2">
        <v>8.2101679586899998E-4</v>
      </c>
      <c r="D288" s="2">
        <v>1</v>
      </c>
      <c r="E288" s="2">
        <v>46.66</v>
      </c>
      <c r="F288" s="2">
        <v>0.6</v>
      </c>
      <c r="G288" s="2">
        <v>0.05</v>
      </c>
      <c r="H288" s="1">
        <v>1</v>
      </c>
      <c r="I288" s="2">
        <f t="shared" si="30"/>
        <v>0.6</v>
      </c>
      <c r="J288" s="2">
        <f t="shared" si="30"/>
        <v>0.05</v>
      </c>
      <c r="K288" s="1">
        <v>1</v>
      </c>
      <c r="L288" s="1">
        <f t="shared" si="31"/>
        <v>3.1923869746039615E-3</v>
      </c>
      <c r="M288">
        <f t="shared" si="32"/>
        <v>4</v>
      </c>
      <c r="N288">
        <f t="shared" si="33"/>
        <v>0</v>
      </c>
      <c r="O288">
        <f t="shared" si="34"/>
        <v>0</v>
      </c>
    </row>
    <row r="289" spans="1:15">
      <c r="A289" s="1" t="s">
        <v>38</v>
      </c>
      <c r="B289" s="1">
        <v>5100</v>
      </c>
      <c r="C289" s="2">
        <v>1.75623749042E-4</v>
      </c>
      <c r="D289" s="2">
        <v>1</v>
      </c>
      <c r="E289" s="2">
        <v>46.66</v>
      </c>
      <c r="F289" s="2">
        <v>0.6</v>
      </c>
      <c r="G289" s="2">
        <v>0.05</v>
      </c>
      <c r="H289" s="1">
        <v>1</v>
      </c>
      <c r="I289" s="2">
        <f t="shared" si="30"/>
        <v>0.6</v>
      </c>
      <c r="J289" s="2">
        <f t="shared" si="30"/>
        <v>0.05</v>
      </c>
      <c r="K289" s="1">
        <v>0</v>
      </c>
      <c r="L289" s="1">
        <f t="shared" si="31"/>
        <v>6.8288367752497667E-4</v>
      </c>
      <c r="M289">
        <f t="shared" si="32"/>
        <v>1</v>
      </c>
      <c r="N289">
        <f t="shared" si="33"/>
        <v>0</v>
      </c>
      <c r="O289">
        <f t="shared" si="34"/>
        <v>0</v>
      </c>
    </row>
    <row r="290" spans="1:15">
      <c r="A290" s="1" t="s">
        <v>38</v>
      </c>
      <c r="B290" s="1">
        <v>5300</v>
      </c>
      <c r="C290" s="2">
        <v>0.33736673678000001</v>
      </c>
      <c r="D290" s="2">
        <v>0.5</v>
      </c>
      <c r="E290" s="2">
        <v>46.66</v>
      </c>
      <c r="F290" s="2">
        <v>0.6</v>
      </c>
      <c r="G290" s="2">
        <v>0.13500000000000001</v>
      </c>
      <c r="H290" s="1">
        <v>1</v>
      </c>
      <c r="I290" s="2">
        <f t="shared" si="30"/>
        <v>0.6</v>
      </c>
      <c r="J290" s="2">
        <f t="shared" si="30"/>
        <v>0.13500000000000001</v>
      </c>
      <c r="K290" s="1">
        <v>283</v>
      </c>
      <c r="L290" s="1">
        <f t="shared" si="31"/>
        <v>0.65589716408978327</v>
      </c>
      <c r="M290">
        <f t="shared" si="32"/>
        <v>809</v>
      </c>
      <c r="N290">
        <f t="shared" si="33"/>
        <v>1</v>
      </c>
      <c r="O290">
        <f t="shared" si="34"/>
        <v>0.2</v>
      </c>
    </row>
    <row r="291" spans="1:15">
      <c r="A291" s="1" t="s">
        <v>38</v>
      </c>
      <c r="B291" s="1">
        <v>5100</v>
      </c>
      <c r="C291" s="2">
        <v>1.6447180485600001E-3</v>
      </c>
      <c r="D291" s="2">
        <v>1</v>
      </c>
      <c r="E291" s="2">
        <v>46.66</v>
      </c>
      <c r="F291" s="2">
        <v>0.6</v>
      </c>
      <c r="G291" s="2">
        <v>0.05</v>
      </c>
      <c r="H291" s="1">
        <v>1</v>
      </c>
      <c r="I291" s="2">
        <f t="shared" si="30"/>
        <v>0.6</v>
      </c>
      <c r="J291" s="2">
        <f t="shared" si="30"/>
        <v>0.05</v>
      </c>
      <c r="K291" s="1">
        <v>3</v>
      </c>
      <c r="L291" s="1">
        <f t="shared" si="31"/>
        <v>6.3952120121507994E-3</v>
      </c>
      <c r="M291">
        <f t="shared" si="32"/>
        <v>8</v>
      </c>
      <c r="N291">
        <f t="shared" si="33"/>
        <v>0</v>
      </c>
      <c r="O291">
        <f t="shared" si="34"/>
        <v>0</v>
      </c>
    </row>
    <row r="292" spans="1:15">
      <c r="A292" s="1" t="s">
        <v>38</v>
      </c>
      <c r="B292" s="1">
        <v>5300</v>
      </c>
      <c r="C292" s="2">
        <v>5.7295030324499997E-3</v>
      </c>
      <c r="D292" s="2">
        <v>0.5</v>
      </c>
      <c r="E292" s="2">
        <v>46.66</v>
      </c>
      <c r="F292" s="2">
        <v>0.6</v>
      </c>
      <c r="G292" s="2">
        <v>0.13500000000000001</v>
      </c>
      <c r="H292" s="1">
        <v>1</v>
      </c>
      <c r="I292" s="2">
        <f t="shared" si="30"/>
        <v>0.6</v>
      </c>
      <c r="J292" s="2">
        <f t="shared" si="30"/>
        <v>0.13500000000000001</v>
      </c>
      <c r="K292" s="1">
        <v>5</v>
      </c>
      <c r="L292" s="1">
        <f t="shared" si="31"/>
        <v>1.1139108812254874E-2</v>
      </c>
      <c r="M292">
        <f t="shared" si="32"/>
        <v>14</v>
      </c>
      <c r="N292">
        <f t="shared" si="33"/>
        <v>0</v>
      </c>
      <c r="O292">
        <f t="shared" si="34"/>
        <v>0</v>
      </c>
    </row>
    <row r="293" spans="1:15">
      <c r="A293" s="1" t="s">
        <v>38</v>
      </c>
      <c r="B293" s="1">
        <v>5100</v>
      </c>
      <c r="C293" s="2">
        <v>2.9471221443199999E-5</v>
      </c>
      <c r="D293" s="2">
        <v>1</v>
      </c>
      <c r="E293" s="2">
        <v>46.66</v>
      </c>
      <c r="F293" s="2">
        <v>0.6</v>
      </c>
      <c r="G293" s="2">
        <v>0.05</v>
      </c>
      <c r="H293" s="1">
        <v>1</v>
      </c>
      <c r="I293" s="2">
        <f t="shared" si="30"/>
        <v>0.6</v>
      </c>
      <c r="J293" s="2">
        <f t="shared" si="30"/>
        <v>0.05</v>
      </c>
      <c r="K293" s="1">
        <v>0</v>
      </c>
      <c r="L293" s="1">
        <f t="shared" si="31"/>
        <v>1.1459393271164265E-4</v>
      </c>
      <c r="M293">
        <f t="shared" si="32"/>
        <v>0</v>
      </c>
      <c r="N293">
        <f t="shared" si="33"/>
        <v>0</v>
      </c>
      <c r="O293">
        <f t="shared" si="34"/>
        <v>0</v>
      </c>
    </row>
    <row r="294" spans="1:15">
      <c r="A294" s="1" t="s">
        <v>38</v>
      </c>
      <c r="B294" s="1">
        <v>5100</v>
      </c>
      <c r="C294" s="2">
        <v>5.84287099376E-2</v>
      </c>
      <c r="D294" s="2">
        <v>1</v>
      </c>
      <c r="E294" s="2">
        <v>46.66</v>
      </c>
      <c r="F294" s="2">
        <v>0.6</v>
      </c>
      <c r="G294" s="2">
        <v>0.05</v>
      </c>
      <c r="H294" s="1">
        <v>1</v>
      </c>
      <c r="I294" s="2">
        <f t="shared" si="30"/>
        <v>0.6</v>
      </c>
      <c r="J294" s="2">
        <f t="shared" si="30"/>
        <v>0.05</v>
      </c>
      <c r="K294" s="1">
        <v>98</v>
      </c>
      <c r="L294" s="1">
        <f t="shared" si="31"/>
        <v>0.22719030047403466</v>
      </c>
      <c r="M294">
        <f t="shared" si="32"/>
        <v>280</v>
      </c>
      <c r="N294">
        <f t="shared" si="33"/>
        <v>0</v>
      </c>
      <c r="O294">
        <f t="shared" si="34"/>
        <v>0</v>
      </c>
    </row>
    <row r="295" spans="1:15">
      <c r="A295" s="1" t="s">
        <v>38</v>
      </c>
      <c r="B295" s="1">
        <v>5100</v>
      </c>
      <c r="C295" s="2">
        <v>3.39684162693E-2</v>
      </c>
      <c r="D295" s="2">
        <v>1</v>
      </c>
      <c r="E295" s="2">
        <v>46.66</v>
      </c>
      <c r="F295" s="2">
        <v>0.6</v>
      </c>
      <c r="G295" s="2">
        <v>0.05</v>
      </c>
      <c r="H295" s="1">
        <v>1</v>
      </c>
      <c r="I295" s="2">
        <f t="shared" si="30"/>
        <v>0.6</v>
      </c>
      <c r="J295" s="2">
        <f t="shared" si="30"/>
        <v>0.05</v>
      </c>
      <c r="K295" s="1">
        <v>57</v>
      </c>
      <c r="L295" s="1">
        <f t="shared" si="31"/>
        <v>0.13208052526046149</v>
      </c>
      <c r="M295">
        <f t="shared" si="32"/>
        <v>163</v>
      </c>
      <c r="N295">
        <f t="shared" si="33"/>
        <v>0</v>
      </c>
      <c r="O295">
        <f t="shared" si="34"/>
        <v>0</v>
      </c>
    </row>
    <row r="296" spans="1:15">
      <c r="A296" s="1" t="s">
        <v>38</v>
      </c>
      <c r="B296" s="1">
        <v>5300</v>
      </c>
      <c r="C296" s="2">
        <v>2.0999767394599999E-4</v>
      </c>
      <c r="D296" s="2">
        <v>0.5</v>
      </c>
      <c r="E296" s="2">
        <v>46.66</v>
      </c>
      <c r="F296" s="2">
        <v>0.6</v>
      </c>
      <c r="G296" s="2">
        <v>0.13500000000000001</v>
      </c>
      <c r="H296" s="1">
        <v>1</v>
      </c>
      <c r="I296" s="2">
        <f t="shared" si="30"/>
        <v>0.6</v>
      </c>
      <c r="J296" s="2">
        <f t="shared" si="30"/>
        <v>0.13500000000000001</v>
      </c>
      <c r="K296" s="1">
        <v>0</v>
      </c>
      <c r="L296" s="1">
        <f t="shared" si="31"/>
        <v>4.0827047776334827E-4</v>
      </c>
      <c r="M296">
        <f t="shared" si="32"/>
        <v>1</v>
      </c>
      <c r="N296">
        <f t="shared" si="33"/>
        <v>0</v>
      </c>
      <c r="O296">
        <f t="shared" si="34"/>
        <v>0</v>
      </c>
    </row>
    <row r="297" spans="1:15">
      <c r="A297" s="1" t="s">
        <v>38</v>
      </c>
      <c r="B297" s="1">
        <v>5100</v>
      </c>
      <c r="C297" s="2">
        <v>1.3175448519999999</v>
      </c>
      <c r="D297" s="2">
        <v>1</v>
      </c>
      <c r="E297" s="2">
        <v>46.66</v>
      </c>
      <c r="F297" s="2">
        <v>0.6</v>
      </c>
      <c r="G297" s="2">
        <v>0.05</v>
      </c>
      <c r="H297" s="1">
        <v>1</v>
      </c>
      <c r="I297" s="2">
        <f t="shared" si="30"/>
        <v>0.6</v>
      </c>
      <c r="J297" s="2">
        <f t="shared" si="30"/>
        <v>0.05</v>
      </c>
      <c r="K297" s="1">
        <v>2214</v>
      </c>
      <c r="L297" s="1">
        <f t="shared" si="31"/>
        <v>5.1230535661933327</v>
      </c>
      <c r="M297">
        <f t="shared" si="32"/>
        <v>6319</v>
      </c>
      <c r="N297">
        <f t="shared" si="33"/>
        <v>8</v>
      </c>
      <c r="O297">
        <f t="shared" si="34"/>
        <v>0.7</v>
      </c>
    </row>
    <row r="298" spans="1:15">
      <c r="A298" s="1" t="s">
        <v>38</v>
      </c>
      <c r="B298" s="1">
        <v>5100</v>
      </c>
      <c r="C298" s="2">
        <v>0.66873112758499997</v>
      </c>
      <c r="D298" s="2">
        <v>1</v>
      </c>
      <c r="E298" s="2">
        <v>46.66</v>
      </c>
      <c r="F298" s="2">
        <v>0.6</v>
      </c>
      <c r="G298" s="2">
        <v>0.05</v>
      </c>
      <c r="H298" s="1">
        <v>1</v>
      </c>
      <c r="I298" s="2">
        <f t="shared" ref="I298:J298" si="35">F298</f>
        <v>0.6</v>
      </c>
      <c r="J298" s="2">
        <f t="shared" si="35"/>
        <v>0.05</v>
      </c>
      <c r="K298" s="1">
        <v>1124</v>
      </c>
      <c r="L298" s="1">
        <f t="shared" ref="L298:L299" si="36">E298*D298*C298/12</f>
        <v>2.6002495344263417</v>
      </c>
      <c r="M298">
        <f t="shared" ref="M298:M299" si="37">ROUND(E298*D298*C298*102.79,0)</f>
        <v>3207</v>
      </c>
      <c r="N298">
        <f t="shared" ref="N298:N299" si="38">ROUND(I298*M298*0.002205,0)</f>
        <v>4</v>
      </c>
      <c r="O298">
        <f t="shared" ref="O298:O299" si="39">ROUND(J298*M298*0.002205,1)</f>
        <v>0.4</v>
      </c>
    </row>
    <row r="299" spans="1:15">
      <c r="A299" s="1" t="s">
        <v>38</v>
      </c>
      <c r="B299" s="1">
        <v>5300</v>
      </c>
      <c r="C299" s="2">
        <v>1.8750028986600002E-2</v>
      </c>
      <c r="D299" s="2">
        <v>0.5</v>
      </c>
      <c r="E299" s="2">
        <v>46.66</v>
      </c>
      <c r="F299" s="2">
        <v>0.6</v>
      </c>
      <c r="G299" s="2">
        <v>0.13500000000000001</v>
      </c>
      <c r="H299" s="1">
        <v>0</v>
      </c>
      <c r="I299" s="2">
        <f t="shared" ref="I299" si="40">F299*0.7</f>
        <v>0.42</v>
      </c>
      <c r="J299" s="2">
        <f t="shared" ref="J299" si="41">G299*0.5</f>
        <v>6.7500000000000004E-2</v>
      </c>
      <c r="K299" s="1">
        <v>16</v>
      </c>
      <c r="L299" s="1">
        <f t="shared" si="36"/>
        <v>3.6453181354781504E-2</v>
      </c>
      <c r="M299">
        <f t="shared" si="37"/>
        <v>45</v>
      </c>
      <c r="N299">
        <f t="shared" si="38"/>
        <v>0</v>
      </c>
      <c r="O299">
        <f t="shared" si="39"/>
        <v>0</v>
      </c>
    </row>
    <row r="300" spans="1:15">
      <c r="A300" s="1" t="s">
        <v>38</v>
      </c>
      <c r="B300" s="1">
        <v>5300</v>
      </c>
      <c r="C300" s="2">
        <v>1.5750700490700001E-2</v>
      </c>
      <c r="D300" s="2">
        <v>0.5</v>
      </c>
      <c r="E300" s="2">
        <v>46.66</v>
      </c>
      <c r="F300" s="2">
        <v>0.6</v>
      </c>
      <c r="G300" s="2">
        <v>0.13500000000000001</v>
      </c>
      <c r="H300" s="1">
        <v>0</v>
      </c>
      <c r="I300" s="2">
        <f t="shared" ref="I300" si="42">F300*0.7</f>
        <v>0.42</v>
      </c>
      <c r="J300" s="2">
        <f t="shared" ref="J300" si="43">G300*0.5</f>
        <v>6.7500000000000004E-2</v>
      </c>
      <c r="K300" s="1">
        <v>13</v>
      </c>
      <c r="L300" s="1">
        <f t="shared" ref="L300" si="44">E300*D300*C300/12</f>
        <v>3.0621986870669249E-2</v>
      </c>
      <c r="M300">
        <f t="shared" ref="M300" si="45">ROUND(E300*D300*C300*102.79,0)</f>
        <v>38</v>
      </c>
      <c r="N300">
        <f t="shared" ref="N300" si="46">ROUND(I300*M300*0.002205,0)</f>
        <v>0</v>
      </c>
      <c r="O300">
        <f t="shared" ref="O300" si="47">ROUND(J300*M300*0.002205,1)</f>
        <v>0</v>
      </c>
    </row>
    <row r="301" spans="1:15">
      <c r="A301" s="1" t="s">
        <v>38</v>
      </c>
      <c r="B301" s="1">
        <v>5300</v>
      </c>
      <c r="C301" s="2">
        <v>3.5272412862299998E-2</v>
      </c>
      <c r="D301" s="2">
        <v>0.5</v>
      </c>
      <c r="E301" s="2">
        <v>46.66</v>
      </c>
      <c r="F301" s="2">
        <v>0.6</v>
      </c>
      <c r="G301" s="2">
        <v>0.13500000000000001</v>
      </c>
      <c r="H301" s="1">
        <v>0</v>
      </c>
      <c r="I301" s="2">
        <f t="shared" ref="I301:I303" si="48">F301*0.7</f>
        <v>0.42</v>
      </c>
      <c r="J301" s="2">
        <f t="shared" ref="J301:J303" si="49">G301*0.5</f>
        <v>6.7500000000000004E-2</v>
      </c>
      <c r="K301" s="1">
        <v>30</v>
      </c>
      <c r="L301" s="1">
        <f t="shared" ref="L301:L303" si="50">E301*D301*C301/12</f>
        <v>6.857544933978825E-2</v>
      </c>
      <c r="M301">
        <f t="shared" ref="M301:M303" si="51">ROUND(E301*D301*C301*102.79,0)</f>
        <v>85</v>
      </c>
      <c r="N301">
        <f t="shared" ref="N301:N303" si="52">ROUND(I301*M301*0.002205,0)</f>
        <v>0</v>
      </c>
      <c r="O301">
        <f t="shared" ref="O301:O303" si="53">ROUND(J301*M301*0.002205,1)</f>
        <v>0</v>
      </c>
    </row>
    <row r="302" spans="1:15">
      <c r="A302" s="1" t="s">
        <v>38</v>
      </c>
      <c r="B302" s="1">
        <v>5300</v>
      </c>
      <c r="C302" s="2">
        <v>7.7577200453200004E-2</v>
      </c>
      <c r="D302" s="2">
        <v>0.5</v>
      </c>
      <c r="E302" s="2">
        <v>46.66</v>
      </c>
      <c r="F302" s="2">
        <v>0.6</v>
      </c>
      <c r="G302" s="2">
        <v>0.13500000000000001</v>
      </c>
      <c r="H302" s="1">
        <v>0</v>
      </c>
      <c r="I302" s="2">
        <f t="shared" si="48"/>
        <v>0.42</v>
      </c>
      <c r="J302" s="2">
        <f t="shared" si="49"/>
        <v>6.7500000000000004E-2</v>
      </c>
      <c r="K302" s="1">
        <v>65</v>
      </c>
      <c r="L302" s="1">
        <f t="shared" si="50"/>
        <v>0.15082300721442968</v>
      </c>
      <c r="M302">
        <f t="shared" si="51"/>
        <v>186</v>
      </c>
      <c r="N302">
        <f t="shared" si="52"/>
        <v>0</v>
      </c>
      <c r="O302">
        <f t="shared" si="53"/>
        <v>0</v>
      </c>
    </row>
    <row r="303" spans="1:15">
      <c r="A303" s="1" t="s">
        <v>38</v>
      </c>
      <c r="B303" s="1">
        <v>5300</v>
      </c>
      <c r="C303" s="2">
        <v>6.4459612002399996E-2</v>
      </c>
      <c r="D303" s="2">
        <v>0.5</v>
      </c>
      <c r="E303" s="2">
        <v>46.66</v>
      </c>
      <c r="F303" s="2">
        <v>0.6</v>
      </c>
      <c r="G303" s="2">
        <v>0.13500000000000001</v>
      </c>
      <c r="H303" s="1">
        <v>0</v>
      </c>
      <c r="I303" s="2">
        <f t="shared" si="48"/>
        <v>0.42</v>
      </c>
      <c r="J303" s="2">
        <f t="shared" si="49"/>
        <v>6.7500000000000004E-2</v>
      </c>
      <c r="K303" s="1">
        <v>54</v>
      </c>
      <c r="L303" s="1">
        <f t="shared" si="50"/>
        <v>0.12532022900133263</v>
      </c>
      <c r="M303">
        <f t="shared" si="51"/>
        <v>155</v>
      </c>
      <c r="N303">
        <f t="shared" si="52"/>
        <v>0</v>
      </c>
      <c r="O303">
        <f t="shared" si="53"/>
        <v>0</v>
      </c>
    </row>
    <row r="304" spans="1:15">
      <c r="C304" s="2">
        <f>SUM(C2:C303)</f>
        <v>106.47646012043124</v>
      </c>
      <c r="N304">
        <f>SUM(N2:N303)</f>
        <v>429</v>
      </c>
      <c r="O304">
        <f>SUM(O2:O303)</f>
        <v>49.500000000000071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60"/>
  <sheetViews>
    <sheetView topLeftCell="A34" workbookViewId="0">
      <selection activeCell="A2" sqref="A2:XFD124"/>
    </sheetView>
  </sheetViews>
  <sheetFormatPr defaultColWidth="9.5703125"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4.7109375" customWidth="1"/>
    <col min="13" max="13" width="13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50</v>
      </c>
      <c r="B2" s="1">
        <v>8140</v>
      </c>
      <c r="C2" s="2">
        <v>2.4264514572099999E-3</v>
      </c>
      <c r="D2" s="2">
        <v>0.85</v>
      </c>
      <c r="E2" s="2">
        <v>46.66</v>
      </c>
      <c r="F2" s="2">
        <v>1.18</v>
      </c>
      <c r="G2" s="2">
        <v>0.48</v>
      </c>
      <c r="H2" s="1">
        <v>1</v>
      </c>
      <c r="I2" s="2">
        <f t="shared" ref="I2:I20" si="0">F2</f>
        <v>1.18</v>
      </c>
      <c r="J2" s="2">
        <f t="shared" ref="J2:J20" si="1">G2</f>
        <v>0.48</v>
      </c>
      <c r="K2" s="1">
        <v>221</v>
      </c>
      <c r="L2" s="1">
        <f t="shared" ref="L2:L20" si="2">E2*D2*C2/12</f>
        <v>8.01962427036715E-3</v>
      </c>
      <c r="M2">
        <f t="shared" ref="M2:M20" si="3">ROUND(E2*D2*C2*102.79,0)</f>
        <v>10</v>
      </c>
      <c r="N2">
        <f t="shared" ref="N2:N20" si="4">ROUND(I2*M2*0.002205,0)</f>
        <v>0</v>
      </c>
      <c r="O2">
        <f t="shared" ref="O2:O20" si="5">ROUND(J2*M2*0.002205,1)</f>
        <v>0</v>
      </c>
    </row>
    <row r="3" spans="1:15">
      <c r="A3" s="1" t="s">
        <v>50</v>
      </c>
      <c r="B3" s="1">
        <v>1200</v>
      </c>
      <c r="C3" s="2">
        <v>5.0139067173199997E-3</v>
      </c>
      <c r="D3" s="2">
        <v>0.47299999999999998</v>
      </c>
      <c r="E3" s="2">
        <v>46.66</v>
      </c>
      <c r="F3" s="2">
        <v>2.23</v>
      </c>
      <c r="G3" s="2">
        <v>0.316</v>
      </c>
      <c r="H3" s="1">
        <v>1</v>
      </c>
      <c r="I3" s="2">
        <f t="shared" si="0"/>
        <v>2.23</v>
      </c>
      <c r="J3" s="2">
        <f t="shared" si="1"/>
        <v>0.316</v>
      </c>
      <c r="K3" s="1">
        <v>4</v>
      </c>
      <c r="L3" s="1">
        <f t="shared" si="2"/>
        <v>9.2214853128717907E-3</v>
      </c>
      <c r="M3">
        <f t="shared" si="3"/>
        <v>11</v>
      </c>
      <c r="N3">
        <f t="shared" si="4"/>
        <v>0</v>
      </c>
      <c r="O3">
        <f t="shared" si="5"/>
        <v>0</v>
      </c>
    </row>
    <row r="4" spans="1:15">
      <c r="A4" s="1" t="s">
        <v>50</v>
      </c>
      <c r="B4" s="1">
        <v>1200</v>
      </c>
      <c r="C4" s="2">
        <v>1.6425163458600001E-2</v>
      </c>
      <c r="D4" s="2">
        <v>0.38900000000000001</v>
      </c>
      <c r="E4" s="2">
        <v>46.66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1"/>
        <v>0.316</v>
      </c>
      <c r="K4" s="1">
        <v>13</v>
      </c>
      <c r="L4" s="1">
        <f t="shared" si="2"/>
        <v>2.4844072616212447E-2</v>
      </c>
      <c r="M4">
        <f t="shared" si="3"/>
        <v>31</v>
      </c>
      <c r="N4">
        <f t="shared" si="4"/>
        <v>0</v>
      </c>
      <c r="O4">
        <f t="shared" si="5"/>
        <v>0</v>
      </c>
    </row>
    <row r="5" spans="1:15">
      <c r="A5" s="1" t="s">
        <v>50</v>
      </c>
      <c r="B5" s="1">
        <v>8150</v>
      </c>
      <c r="C5" s="2">
        <v>0.87159150380600003</v>
      </c>
      <c r="D5" s="2">
        <v>0.85</v>
      </c>
      <c r="E5" s="2">
        <v>46.66</v>
      </c>
      <c r="F5" s="2">
        <v>1.95</v>
      </c>
      <c r="G5" s="2">
        <v>0.43</v>
      </c>
      <c r="H5" s="1">
        <v>1</v>
      </c>
      <c r="I5" s="2">
        <f t="shared" si="0"/>
        <v>1.95</v>
      </c>
      <c r="J5" s="2">
        <f t="shared" si="1"/>
        <v>0.43</v>
      </c>
      <c r="K5" s="1">
        <v>1245</v>
      </c>
      <c r="L5" s="1">
        <f t="shared" si="2"/>
        <v>2.8806825527041471</v>
      </c>
      <c r="M5">
        <f t="shared" si="3"/>
        <v>3553</v>
      </c>
      <c r="N5">
        <f t="shared" si="4"/>
        <v>15</v>
      </c>
      <c r="O5">
        <f t="shared" si="5"/>
        <v>3.4</v>
      </c>
    </row>
    <row r="6" spans="1:15">
      <c r="A6" s="1" t="s">
        <v>50</v>
      </c>
      <c r="B6" s="1">
        <v>8140</v>
      </c>
      <c r="C6" s="2">
        <v>4.1808815931399998E-3</v>
      </c>
      <c r="D6" s="2">
        <v>0.85</v>
      </c>
      <c r="E6" s="2">
        <v>46.66</v>
      </c>
      <c r="F6" s="2">
        <v>1.18</v>
      </c>
      <c r="G6" s="2">
        <v>0.48</v>
      </c>
      <c r="H6" s="1">
        <v>1</v>
      </c>
      <c r="I6" s="2">
        <f t="shared" si="0"/>
        <v>1.18</v>
      </c>
      <c r="J6" s="2">
        <f t="shared" si="1"/>
        <v>0.48</v>
      </c>
      <c r="K6" s="1">
        <v>63</v>
      </c>
      <c r="L6" s="1">
        <f t="shared" si="2"/>
        <v>1.3818162072127126E-2</v>
      </c>
      <c r="M6">
        <f t="shared" si="3"/>
        <v>17</v>
      </c>
      <c r="N6">
        <f t="shared" si="4"/>
        <v>0</v>
      </c>
      <c r="O6">
        <f t="shared" si="5"/>
        <v>0</v>
      </c>
    </row>
    <row r="7" spans="1:15">
      <c r="A7" s="1" t="s">
        <v>50</v>
      </c>
      <c r="B7" s="1">
        <v>8140</v>
      </c>
      <c r="C7" s="2">
        <v>0.57739370010199997</v>
      </c>
      <c r="D7" s="2">
        <v>0.77700000000000002</v>
      </c>
      <c r="E7" s="2">
        <v>46.66</v>
      </c>
      <c r="F7" s="2">
        <v>1.18</v>
      </c>
      <c r="G7" s="2">
        <v>0.48</v>
      </c>
      <c r="H7" s="1">
        <v>1</v>
      </c>
      <c r="I7" s="2">
        <f t="shared" si="0"/>
        <v>1.18</v>
      </c>
      <c r="J7" s="2">
        <f t="shared" si="1"/>
        <v>0.48</v>
      </c>
      <c r="K7" s="1">
        <v>24471</v>
      </c>
      <c r="L7" s="1">
        <f t="shared" si="2"/>
        <v>1.7444420555276656</v>
      </c>
      <c r="M7">
        <f t="shared" si="3"/>
        <v>2152</v>
      </c>
      <c r="N7">
        <f t="shared" si="4"/>
        <v>6</v>
      </c>
      <c r="O7">
        <f t="shared" si="5"/>
        <v>2.2999999999999998</v>
      </c>
    </row>
    <row r="8" spans="1:15">
      <c r="A8" s="1" t="s">
        <v>50</v>
      </c>
      <c r="B8" s="1">
        <v>8150</v>
      </c>
      <c r="C8" s="2">
        <v>9.3569184975699996E-3</v>
      </c>
      <c r="D8" s="2">
        <v>0.63</v>
      </c>
      <c r="E8" s="2">
        <v>46.66</v>
      </c>
      <c r="F8" s="2">
        <v>1.95</v>
      </c>
      <c r="G8" s="2">
        <v>0.43</v>
      </c>
      <c r="H8" s="1">
        <v>1</v>
      </c>
      <c r="I8" s="2">
        <f t="shared" si="0"/>
        <v>1.95</v>
      </c>
      <c r="J8" s="2">
        <f t="shared" si="1"/>
        <v>0.43</v>
      </c>
      <c r="K8" s="1">
        <v>10</v>
      </c>
      <c r="L8" s="1">
        <f t="shared" si="2"/>
        <v>2.2921175397572349E-2</v>
      </c>
      <c r="M8">
        <f t="shared" si="3"/>
        <v>28</v>
      </c>
      <c r="N8">
        <f t="shared" si="4"/>
        <v>0</v>
      </c>
      <c r="O8">
        <f t="shared" si="5"/>
        <v>0</v>
      </c>
    </row>
    <row r="9" spans="1:15">
      <c r="A9" s="1" t="s">
        <v>50</v>
      </c>
      <c r="B9" s="1">
        <v>8150</v>
      </c>
      <c r="C9" s="2">
        <v>0.71140038626500002</v>
      </c>
      <c r="D9" s="2">
        <v>0.63</v>
      </c>
      <c r="E9" s="2">
        <v>46.66</v>
      </c>
      <c r="F9" s="2">
        <v>1.95</v>
      </c>
      <c r="G9" s="2">
        <v>0.43</v>
      </c>
      <c r="H9" s="1">
        <v>1</v>
      </c>
      <c r="I9" s="2">
        <f t="shared" si="0"/>
        <v>1.95</v>
      </c>
      <c r="J9" s="2">
        <f t="shared" si="1"/>
        <v>0.43</v>
      </c>
      <c r="K9" s="1">
        <v>753</v>
      </c>
      <c r="L9" s="1">
        <f t="shared" si="2"/>
        <v>1.7426819562140572</v>
      </c>
      <c r="M9">
        <f t="shared" si="3"/>
        <v>2150</v>
      </c>
      <c r="N9">
        <f t="shared" si="4"/>
        <v>9</v>
      </c>
      <c r="O9">
        <f t="shared" si="5"/>
        <v>2</v>
      </c>
    </row>
    <row r="10" spans="1:15">
      <c r="A10" s="1" t="s">
        <v>50</v>
      </c>
      <c r="B10" s="1">
        <v>8150</v>
      </c>
      <c r="C10" s="2">
        <v>1.5627849862600001E-2</v>
      </c>
      <c r="D10" s="2">
        <v>0.63</v>
      </c>
      <c r="E10" s="2">
        <v>46.66</v>
      </c>
      <c r="F10" s="2">
        <v>1.95</v>
      </c>
      <c r="G10" s="2">
        <v>0.43</v>
      </c>
      <c r="H10" s="1">
        <v>1</v>
      </c>
      <c r="I10" s="2">
        <f t="shared" si="0"/>
        <v>1.95</v>
      </c>
      <c r="J10" s="2">
        <f t="shared" si="1"/>
        <v>0.43</v>
      </c>
      <c r="K10" s="1">
        <v>17</v>
      </c>
      <c r="L10" s="1">
        <f t="shared" si="2"/>
        <v>3.828276241591809E-2</v>
      </c>
      <c r="M10">
        <f t="shared" si="3"/>
        <v>47</v>
      </c>
      <c r="N10">
        <f t="shared" si="4"/>
        <v>0</v>
      </c>
      <c r="O10">
        <f t="shared" si="5"/>
        <v>0</v>
      </c>
    </row>
    <row r="11" spans="1:15">
      <c r="A11" s="1" t="s">
        <v>50</v>
      </c>
      <c r="B11" s="1">
        <v>1200</v>
      </c>
      <c r="C11" s="2">
        <v>0.713049966629</v>
      </c>
      <c r="D11" s="2">
        <v>0.34699999999999998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1"/>
        <v>0.316</v>
      </c>
      <c r="K11" s="1">
        <v>2766</v>
      </c>
      <c r="L11" s="1">
        <f t="shared" si="2"/>
        <v>0.96208385589078915</v>
      </c>
      <c r="M11">
        <f t="shared" si="3"/>
        <v>1187</v>
      </c>
      <c r="N11">
        <f t="shared" si="4"/>
        <v>6</v>
      </c>
      <c r="O11">
        <f t="shared" si="5"/>
        <v>0.8</v>
      </c>
    </row>
    <row r="12" spans="1:15">
      <c r="A12" s="1" t="s">
        <v>50</v>
      </c>
      <c r="B12" s="1">
        <v>8140</v>
      </c>
      <c r="C12" s="2">
        <v>0.57668449370800001</v>
      </c>
      <c r="D12" s="2">
        <v>0.77700000000000002</v>
      </c>
      <c r="E12" s="2">
        <v>54.65</v>
      </c>
      <c r="F12" s="2">
        <v>1.18</v>
      </c>
      <c r="G12" s="2">
        <v>0.48</v>
      </c>
      <c r="H12" s="1">
        <v>1</v>
      </c>
      <c r="I12" s="2">
        <f t="shared" si="0"/>
        <v>1.18</v>
      </c>
      <c r="J12" s="2">
        <f t="shared" si="1"/>
        <v>0.48</v>
      </c>
      <c r="K12" s="1">
        <v>7313</v>
      </c>
      <c r="L12" s="1">
        <f t="shared" si="2"/>
        <v>2.0406485408789576</v>
      </c>
      <c r="M12">
        <f t="shared" si="3"/>
        <v>2517</v>
      </c>
      <c r="N12">
        <f t="shared" si="4"/>
        <v>7</v>
      </c>
      <c r="O12">
        <f t="shared" si="5"/>
        <v>2.7</v>
      </c>
    </row>
    <row r="13" spans="1:15">
      <c r="A13" s="1" t="s">
        <v>50</v>
      </c>
      <c r="B13" s="1">
        <v>8140</v>
      </c>
      <c r="C13" s="2">
        <v>0.58057630815200001</v>
      </c>
      <c r="D13" s="2">
        <v>0.77700000000000002</v>
      </c>
      <c r="E13" s="2">
        <v>46.66</v>
      </c>
      <c r="F13" s="2">
        <v>1.18</v>
      </c>
      <c r="G13" s="2">
        <v>0.48</v>
      </c>
      <c r="H13" s="1">
        <v>1</v>
      </c>
      <c r="I13" s="2">
        <f t="shared" si="0"/>
        <v>1.18</v>
      </c>
      <c r="J13" s="2">
        <f t="shared" si="1"/>
        <v>0.48</v>
      </c>
      <c r="K13" s="1">
        <v>3883</v>
      </c>
      <c r="L13" s="1">
        <f t="shared" si="2"/>
        <v>1.7540574623596077</v>
      </c>
      <c r="M13">
        <f t="shared" si="3"/>
        <v>2164</v>
      </c>
      <c r="N13">
        <f t="shared" si="4"/>
        <v>6</v>
      </c>
      <c r="O13">
        <f t="shared" si="5"/>
        <v>2.2999999999999998</v>
      </c>
    </row>
    <row r="14" spans="1:15">
      <c r="A14" s="1" t="s">
        <v>50</v>
      </c>
      <c r="B14" s="1">
        <v>8150</v>
      </c>
      <c r="C14" s="2">
        <v>9.6120381868700006E-2</v>
      </c>
      <c r="D14" s="2">
        <v>0.74</v>
      </c>
      <c r="E14" s="2">
        <v>46.66</v>
      </c>
      <c r="F14" s="2">
        <v>1.95</v>
      </c>
      <c r="G14" s="2">
        <v>0.43</v>
      </c>
      <c r="H14" s="1">
        <v>1</v>
      </c>
      <c r="I14" s="2">
        <f t="shared" si="0"/>
        <v>1.95</v>
      </c>
      <c r="J14" s="2">
        <f t="shared" si="1"/>
        <v>0.43</v>
      </c>
      <c r="K14" s="1">
        <v>168</v>
      </c>
      <c r="L14" s="1">
        <f t="shared" si="2"/>
        <v>0.27657358277626842</v>
      </c>
      <c r="M14">
        <f t="shared" si="3"/>
        <v>341</v>
      </c>
      <c r="N14">
        <f t="shared" si="4"/>
        <v>1</v>
      </c>
      <c r="O14">
        <f t="shared" si="5"/>
        <v>0.3</v>
      </c>
    </row>
    <row r="15" spans="1:15">
      <c r="A15" s="1" t="s">
        <v>50</v>
      </c>
      <c r="B15" s="1">
        <v>8150</v>
      </c>
      <c r="C15" s="2">
        <v>1.8953304248899999E-3</v>
      </c>
      <c r="D15" s="2">
        <v>0.74</v>
      </c>
      <c r="E15" s="2">
        <v>46.66</v>
      </c>
      <c r="F15" s="2">
        <v>1.95</v>
      </c>
      <c r="G15" s="2">
        <v>0.43</v>
      </c>
      <c r="H15" s="1">
        <v>1</v>
      </c>
      <c r="I15" s="2">
        <f t="shared" si="0"/>
        <v>1.95</v>
      </c>
      <c r="J15" s="2">
        <f t="shared" si="1"/>
        <v>0.43</v>
      </c>
      <c r="K15" s="1">
        <v>3</v>
      </c>
      <c r="L15" s="1">
        <f t="shared" si="2"/>
        <v>5.4535605868976551E-3</v>
      </c>
      <c r="M15">
        <f t="shared" si="3"/>
        <v>7</v>
      </c>
      <c r="N15">
        <f t="shared" si="4"/>
        <v>0</v>
      </c>
      <c r="O15">
        <f t="shared" si="5"/>
        <v>0</v>
      </c>
    </row>
    <row r="16" spans="1:15">
      <c r="A16" s="1" t="s">
        <v>50</v>
      </c>
      <c r="B16" s="1">
        <v>8150</v>
      </c>
      <c r="C16" s="2">
        <v>1.2887734987999999</v>
      </c>
      <c r="D16" s="2">
        <v>0.74</v>
      </c>
      <c r="E16" s="2">
        <v>46.66</v>
      </c>
      <c r="F16" s="2">
        <v>1.95</v>
      </c>
      <c r="G16" s="2">
        <v>0.43</v>
      </c>
      <c r="H16" s="1">
        <v>1</v>
      </c>
      <c r="I16" s="2">
        <f t="shared" si="0"/>
        <v>1.95</v>
      </c>
      <c r="J16" s="2">
        <f t="shared" si="1"/>
        <v>0.43</v>
      </c>
      <c r="K16" s="1">
        <v>2322</v>
      </c>
      <c r="L16" s="1">
        <f t="shared" si="2"/>
        <v>3.708273906330493</v>
      </c>
      <c r="M16">
        <f t="shared" si="3"/>
        <v>4574</v>
      </c>
      <c r="N16">
        <f t="shared" si="4"/>
        <v>20</v>
      </c>
      <c r="O16">
        <f t="shared" si="5"/>
        <v>4.3</v>
      </c>
    </row>
    <row r="17" spans="1:15">
      <c r="A17" s="1" t="s">
        <v>50</v>
      </c>
      <c r="B17" s="1">
        <v>8150</v>
      </c>
      <c r="C17" s="2">
        <v>3.9621376658099998E-4</v>
      </c>
      <c r="D17" s="2">
        <v>0.77700000000000002</v>
      </c>
      <c r="E17" s="2">
        <v>46.66</v>
      </c>
      <c r="F17" s="2">
        <v>1.95</v>
      </c>
      <c r="G17" s="2">
        <v>0.43</v>
      </c>
      <c r="H17" s="1">
        <v>1</v>
      </c>
      <c r="I17" s="2">
        <f t="shared" si="0"/>
        <v>1.95</v>
      </c>
      <c r="J17" s="2">
        <f t="shared" si="1"/>
        <v>0.43</v>
      </c>
      <c r="K17" s="1">
        <v>201</v>
      </c>
      <c r="L17" s="1">
        <f t="shared" si="2"/>
        <v>1.1970548990763474E-3</v>
      </c>
      <c r="M17">
        <f t="shared" si="3"/>
        <v>1</v>
      </c>
      <c r="N17">
        <f t="shared" si="4"/>
        <v>0</v>
      </c>
      <c r="O17">
        <f t="shared" si="5"/>
        <v>0</v>
      </c>
    </row>
    <row r="18" spans="1:15">
      <c r="A18" s="1" t="s">
        <v>50</v>
      </c>
      <c r="B18" s="1">
        <v>8140</v>
      </c>
      <c r="C18" s="2">
        <v>1.7489798098600001E-2</v>
      </c>
      <c r="D18" s="2">
        <v>0.85</v>
      </c>
      <c r="E18" s="2">
        <v>46.66</v>
      </c>
      <c r="F18" s="2">
        <v>1.18</v>
      </c>
      <c r="G18" s="2">
        <v>0.48</v>
      </c>
      <c r="H18" s="1">
        <v>1</v>
      </c>
      <c r="I18" s="2">
        <f t="shared" si="0"/>
        <v>1.18</v>
      </c>
      <c r="J18" s="2">
        <f t="shared" si="1"/>
        <v>0.48</v>
      </c>
      <c r="K18" s="1">
        <v>350</v>
      </c>
      <c r="L18" s="1">
        <f t="shared" si="2"/>
        <v>5.7805240199047876E-2</v>
      </c>
      <c r="M18">
        <f t="shared" si="3"/>
        <v>71</v>
      </c>
      <c r="N18">
        <f t="shared" si="4"/>
        <v>0</v>
      </c>
      <c r="O18">
        <f t="shared" si="5"/>
        <v>0.1</v>
      </c>
    </row>
    <row r="19" spans="1:15">
      <c r="A19" s="1" t="s">
        <v>50</v>
      </c>
      <c r="B19" s="1">
        <v>1200</v>
      </c>
      <c r="C19" s="2">
        <v>2.16208583423</v>
      </c>
      <c r="D19" s="2">
        <v>0.38900000000000001</v>
      </c>
      <c r="E19" s="2">
        <v>46.66</v>
      </c>
      <c r="F19" s="2">
        <v>2.23</v>
      </c>
      <c r="G19" s="2">
        <v>0.316</v>
      </c>
      <c r="H19" s="1">
        <v>1</v>
      </c>
      <c r="I19" s="2">
        <f t="shared" si="0"/>
        <v>2.23</v>
      </c>
      <c r="J19" s="2">
        <f t="shared" si="1"/>
        <v>0.316</v>
      </c>
      <c r="K19" s="1">
        <v>2010</v>
      </c>
      <c r="L19" s="1">
        <f t="shared" si="2"/>
        <v>3.2702881528993188</v>
      </c>
      <c r="M19">
        <f t="shared" si="3"/>
        <v>4034</v>
      </c>
      <c r="N19">
        <f t="shared" si="4"/>
        <v>20</v>
      </c>
      <c r="O19">
        <f t="shared" si="5"/>
        <v>2.8</v>
      </c>
    </row>
    <row r="20" spans="1:15">
      <c r="A20" s="1" t="s">
        <v>50</v>
      </c>
      <c r="B20" s="1">
        <v>1200</v>
      </c>
      <c r="C20" s="2">
        <v>0.402563754808</v>
      </c>
      <c r="D20" s="2">
        <v>0.34699999999999998</v>
      </c>
      <c r="E20" s="2">
        <v>46.66</v>
      </c>
      <c r="F20" s="2">
        <v>2.23</v>
      </c>
      <c r="G20" s="2">
        <v>0.316</v>
      </c>
      <c r="H20" s="1">
        <v>1</v>
      </c>
      <c r="I20" s="2">
        <f t="shared" si="0"/>
        <v>2.23</v>
      </c>
      <c r="J20" s="2">
        <f t="shared" si="1"/>
        <v>0.316</v>
      </c>
      <c r="K20" s="1">
        <v>261</v>
      </c>
      <c r="L20" s="1">
        <f t="shared" si="2"/>
        <v>0.54315981711428529</v>
      </c>
      <c r="M20">
        <f t="shared" si="3"/>
        <v>670</v>
      </c>
      <c r="N20">
        <f t="shared" si="4"/>
        <v>3</v>
      </c>
      <c r="O20">
        <f t="shared" si="5"/>
        <v>0.5</v>
      </c>
    </row>
    <row r="21" spans="1:15">
      <c r="A21" s="1" t="s">
        <v>50</v>
      </c>
      <c r="B21" s="1">
        <v>8150</v>
      </c>
      <c r="C21" s="2">
        <v>23.961878337400002</v>
      </c>
      <c r="D21" s="2">
        <v>0.77700000000000002</v>
      </c>
      <c r="E21" s="2">
        <v>46.66</v>
      </c>
      <c r="F21" s="2">
        <v>1.95</v>
      </c>
      <c r="G21" s="2">
        <v>0.43</v>
      </c>
      <c r="H21" s="1">
        <v>1</v>
      </c>
      <c r="I21" s="2">
        <f t="shared" ref="I21:I31" si="6">F21</f>
        <v>1.95</v>
      </c>
      <c r="J21" s="2">
        <f t="shared" ref="J21:J31" si="7">G21</f>
        <v>0.43</v>
      </c>
      <c r="K21" s="1">
        <v>33026</v>
      </c>
      <c r="L21" s="1">
        <f t="shared" ref="L21:L37" si="8">E21*D21*C21/12</f>
        <v>72.394465498694686</v>
      </c>
      <c r="M21">
        <f t="shared" ref="M21:M37" si="9">ROUND(E21*D21*C21*102.79,0)</f>
        <v>89297</v>
      </c>
      <c r="N21">
        <f t="shared" ref="N21:N37" si="10">ROUND(I21*M21*0.002205,0)</f>
        <v>384</v>
      </c>
      <c r="O21">
        <f t="shared" ref="O21:O37" si="11">ROUND(J21*M21*0.002205,1)</f>
        <v>84.7</v>
      </c>
    </row>
    <row r="22" spans="1:15">
      <c r="A22" s="1" t="s">
        <v>50</v>
      </c>
      <c r="B22" s="1">
        <v>7430</v>
      </c>
      <c r="C22" s="2">
        <v>13.405545417500001</v>
      </c>
      <c r="D22" s="2">
        <v>0.16900000000000001</v>
      </c>
      <c r="E22" s="2">
        <v>46.66</v>
      </c>
      <c r="F22" s="2">
        <v>1.25</v>
      </c>
      <c r="G22" s="2">
        <v>0.20200000000000001</v>
      </c>
      <c r="H22" s="1">
        <v>1</v>
      </c>
      <c r="I22" s="2">
        <f t="shared" si="6"/>
        <v>1.25</v>
      </c>
      <c r="J22" s="2">
        <f t="shared" si="7"/>
        <v>0.20200000000000001</v>
      </c>
      <c r="K22" s="1">
        <v>3807</v>
      </c>
      <c r="L22" s="1">
        <f t="shared" si="8"/>
        <v>8.8091637176260793</v>
      </c>
      <c r="M22">
        <f t="shared" si="9"/>
        <v>10866</v>
      </c>
      <c r="N22">
        <f t="shared" si="10"/>
        <v>30</v>
      </c>
      <c r="O22">
        <f t="shared" si="11"/>
        <v>4.8</v>
      </c>
    </row>
    <row r="23" spans="1:15">
      <c r="A23" s="1" t="s">
        <v>50</v>
      </c>
      <c r="B23" s="1">
        <v>8140</v>
      </c>
      <c r="C23" s="2">
        <v>8.4454353064399999E-4</v>
      </c>
      <c r="D23" s="2">
        <v>0.77700000000000002</v>
      </c>
      <c r="E23" s="2">
        <v>46.66</v>
      </c>
      <c r="F23" s="2">
        <v>1.18</v>
      </c>
      <c r="G23" s="2">
        <v>0.48</v>
      </c>
      <c r="H23" s="1">
        <v>1</v>
      </c>
      <c r="I23" s="2">
        <f t="shared" si="6"/>
        <v>1.18</v>
      </c>
      <c r="J23" s="2">
        <f t="shared" si="7"/>
        <v>0.48</v>
      </c>
      <c r="K23" s="1">
        <v>37</v>
      </c>
      <c r="L23" s="1">
        <f t="shared" si="8"/>
        <v>2.5515644738052247E-3</v>
      </c>
      <c r="M23">
        <f t="shared" si="9"/>
        <v>3</v>
      </c>
      <c r="N23">
        <f t="shared" si="10"/>
        <v>0</v>
      </c>
      <c r="O23">
        <f t="shared" si="11"/>
        <v>0</v>
      </c>
    </row>
    <row r="24" spans="1:15">
      <c r="A24" s="1" t="s">
        <v>50</v>
      </c>
      <c r="B24" s="1">
        <v>8140</v>
      </c>
      <c r="C24" s="2">
        <v>3.8686943425299998E-3</v>
      </c>
      <c r="D24" s="2">
        <v>0.77700000000000002</v>
      </c>
      <c r="E24" s="2">
        <v>46.66</v>
      </c>
      <c r="F24" s="2">
        <v>1.18</v>
      </c>
      <c r="G24" s="2">
        <v>0.48</v>
      </c>
      <c r="H24" s="1">
        <v>1</v>
      </c>
      <c r="I24" s="2">
        <f t="shared" si="6"/>
        <v>1.18</v>
      </c>
      <c r="J24" s="2">
        <f t="shared" si="7"/>
        <v>0.48</v>
      </c>
      <c r="K24" s="1">
        <v>5</v>
      </c>
      <c r="L24" s="1">
        <f t="shared" si="8"/>
        <v>1.1688234751953623E-2</v>
      </c>
      <c r="M24">
        <f t="shared" si="9"/>
        <v>14</v>
      </c>
      <c r="N24">
        <f t="shared" si="10"/>
        <v>0</v>
      </c>
      <c r="O24">
        <f t="shared" si="11"/>
        <v>0</v>
      </c>
    </row>
    <row r="25" spans="1:15">
      <c r="A25" s="1" t="s">
        <v>50</v>
      </c>
      <c r="B25" s="1">
        <v>8140</v>
      </c>
      <c r="C25" s="2">
        <v>6.5957740053899996E-3</v>
      </c>
      <c r="D25" s="2">
        <v>0.85</v>
      </c>
      <c r="E25" s="2">
        <v>46.66</v>
      </c>
      <c r="F25" s="2">
        <v>1.18</v>
      </c>
      <c r="G25" s="2">
        <v>0.48</v>
      </c>
      <c r="H25" s="1">
        <v>1</v>
      </c>
      <c r="I25" s="2">
        <f t="shared" si="6"/>
        <v>1.18</v>
      </c>
      <c r="J25" s="2">
        <f t="shared" si="7"/>
        <v>0.48</v>
      </c>
      <c r="K25" s="1">
        <v>9</v>
      </c>
      <c r="L25" s="1">
        <f t="shared" si="8"/>
        <v>2.1799582735647732E-2</v>
      </c>
      <c r="M25">
        <f t="shared" si="9"/>
        <v>27</v>
      </c>
      <c r="N25">
        <f t="shared" si="10"/>
        <v>0</v>
      </c>
      <c r="O25">
        <f t="shared" si="11"/>
        <v>0</v>
      </c>
    </row>
    <row r="26" spans="1:15">
      <c r="A26" s="1" t="s">
        <v>50</v>
      </c>
      <c r="B26" s="1">
        <v>8150</v>
      </c>
      <c r="C26" s="2">
        <v>0.31038110658899998</v>
      </c>
      <c r="D26" s="2">
        <v>0.74</v>
      </c>
      <c r="E26" s="2">
        <v>46.66</v>
      </c>
      <c r="F26" s="2">
        <v>1.95</v>
      </c>
      <c r="G26" s="2">
        <v>0.43</v>
      </c>
      <c r="H26" s="1">
        <v>1</v>
      </c>
      <c r="I26" s="2">
        <f t="shared" si="6"/>
        <v>1.95</v>
      </c>
      <c r="J26" s="2">
        <f t="shared" si="7"/>
        <v>0.43</v>
      </c>
      <c r="K26" s="1">
        <v>3358</v>
      </c>
      <c r="L26" s="1">
        <f t="shared" si="8"/>
        <v>0.89308025006230218</v>
      </c>
      <c r="M26">
        <f t="shared" si="9"/>
        <v>1102</v>
      </c>
      <c r="N26">
        <f t="shared" si="10"/>
        <v>5</v>
      </c>
      <c r="O26">
        <f t="shared" si="11"/>
        <v>1</v>
      </c>
    </row>
    <row r="27" spans="1:15">
      <c r="A27" s="1" t="s">
        <v>50</v>
      </c>
      <c r="B27" s="1">
        <v>8140</v>
      </c>
      <c r="C27" s="2">
        <v>7.8174879266200003E-4</v>
      </c>
      <c r="D27" s="2">
        <v>0.77700000000000002</v>
      </c>
      <c r="E27" s="2">
        <v>46.66</v>
      </c>
      <c r="F27" s="2">
        <v>1.18</v>
      </c>
      <c r="G27" s="2">
        <v>0.48</v>
      </c>
      <c r="H27" s="1">
        <v>1</v>
      </c>
      <c r="I27" s="2">
        <f t="shared" si="6"/>
        <v>1.18</v>
      </c>
      <c r="J27" s="2">
        <f t="shared" si="7"/>
        <v>0.48</v>
      </c>
      <c r="K27" s="1">
        <v>102</v>
      </c>
      <c r="L27" s="1">
        <f t="shared" si="8"/>
        <v>2.3618468135981775E-3</v>
      </c>
      <c r="M27">
        <f t="shared" si="9"/>
        <v>3</v>
      </c>
      <c r="N27">
        <f t="shared" si="10"/>
        <v>0</v>
      </c>
      <c r="O27">
        <f t="shared" si="11"/>
        <v>0</v>
      </c>
    </row>
    <row r="28" spans="1:15">
      <c r="A28" s="1" t="s">
        <v>50</v>
      </c>
      <c r="B28" s="1">
        <v>8140</v>
      </c>
      <c r="C28" s="2">
        <v>5.2861934506399998E-2</v>
      </c>
      <c r="D28" s="2">
        <v>0.85</v>
      </c>
      <c r="E28" s="2">
        <v>46.66</v>
      </c>
      <c r="F28" s="2">
        <v>1.18</v>
      </c>
      <c r="G28" s="2">
        <v>0.48</v>
      </c>
      <c r="H28" s="1">
        <v>1</v>
      </c>
      <c r="I28" s="2">
        <f t="shared" si="6"/>
        <v>1.18</v>
      </c>
      <c r="J28" s="2">
        <f t="shared" si="7"/>
        <v>0.48</v>
      </c>
      <c r="K28" s="1">
        <v>112</v>
      </c>
      <c r="L28" s="1">
        <f t="shared" si="8"/>
        <v>0.17471309870486085</v>
      </c>
      <c r="M28">
        <f t="shared" si="9"/>
        <v>216</v>
      </c>
      <c r="N28">
        <f t="shared" si="10"/>
        <v>1</v>
      </c>
      <c r="O28">
        <f t="shared" si="11"/>
        <v>0.2</v>
      </c>
    </row>
    <row r="29" spans="1:15">
      <c r="A29" s="1" t="s">
        <v>50</v>
      </c>
      <c r="B29" s="1">
        <v>7430</v>
      </c>
      <c r="C29" s="2">
        <v>0.21712199818899999</v>
      </c>
      <c r="D29" s="2">
        <v>0.16900000000000001</v>
      </c>
      <c r="E29" s="2">
        <v>46.66</v>
      </c>
      <c r="F29" s="2">
        <v>1.25</v>
      </c>
      <c r="G29" s="2">
        <v>0.20200000000000001</v>
      </c>
      <c r="H29" s="1">
        <v>1</v>
      </c>
      <c r="I29" s="2">
        <f t="shared" si="6"/>
        <v>1.25</v>
      </c>
      <c r="J29" s="2">
        <f t="shared" si="7"/>
        <v>0.20200000000000001</v>
      </c>
      <c r="K29" s="1">
        <v>62</v>
      </c>
      <c r="L29" s="1">
        <f t="shared" si="8"/>
        <v>0.14267701679994058</v>
      </c>
      <c r="M29">
        <f t="shared" si="9"/>
        <v>176</v>
      </c>
      <c r="N29">
        <f t="shared" si="10"/>
        <v>0</v>
      </c>
      <c r="O29">
        <f t="shared" si="11"/>
        <v>0.1</v>
      </c>
    </row>
    <row r="30" spans="1:15">
      <c r="A30" s="1" t="s">
        <v>50</v>
      </c>
      <c r="B30" s="1">
        <v>8140</v>
      </c>
      <c r="C30" s="2">
        <v>2.4464149687299999E-2</v>
      </c>
      <c r="D30" s="2">
        <v>0.85</v>
      </c>
      <c r="E30" s="2">
        <v>46.66</v>
      </c>
      <c r="F30" s="2">
        <v>1.18</v>
      </c>
      <c r="G30" s="2">
        <v>0.48</v>
      </c>
      <c r="H30" s="1">
        <v>1</v>
      </c>
      <c r="I30" s="2">
        <f t="shared" si="6"/>
        <v>1.18</v>
      </c>
      <c r="J30" s="2">
        <f t="shared" si="7"/>
        <v>0.48</v>
      </c>
      <c r="K30" s="1">
        <v>40</v>
      </c>
      <c r="L30" s="1">
        <f t="shared" si="8"/>
        <v>8.0856053395667093E-2</v>
      </c>
      <c r="M30">
        <f t="shared" si="9"/>
        <v>100</v>
      </c>
      <c r="N30">
        <f t="shared" si="10"/>
        <v>0</v>
      </c>
      <c r="O30">
        <f t="shared" si="11"/>
        <v>0.1</v>
      </c>
    </row>
    <row r="31" spans="1:15">
      <c r="A31" s="1" t="s">
        <v>50</v>
      </c>
      <c r="B31" s="1">
        <v>8140</v>
      </c>
      <c r="C31" s="2">
        <v>3.2101387434400001E-3</v>
      </c>
      <c r="D31" s="2">
        <v>0.85</v>
      </c>
      <c r="E31" s="2">
        <v>46.66</v>
      </c>
      <c r="F31" s="2">
        <v>1.18</v>
      </c>
      <c r="G31" s="2">
        <v>0.48</v>
      </c>
      <c r="H31" s="1">
        <v>1</v>
      </c>
      <c r="I31" s="2">
        <f t="shared" si="6"/>
        <v>1.18</v>
      </c>
      <c r="J31" s="2">
        <f t="shared" si="7"/>
        <v>0.48</v>
      </c>
      <c r="K31" s="1">
        <v>246</v>
      </c>
      <c r="L31" s="1">
        <f t="shared" si="8"/>
        <v>1.0609776058631152E-2</v>
      </c>
      <c r="M31">
        <f t="shared" si="9"/>
        <v>13</v>
      </c>
      <c r="N31">
        <f t="shared" si="10"/>
        <v>0</v>
      </c>
      <c r="O31">
        <f t="shared" si="11"/>
        <v>0</v>
      </c>
    </row>
    <row r="32" spans="1:15">
      <c r="A32" s="1" t="s">
        <v>50</v>
      </c>
      <c r="B32" s="1">
        <v>1200</v>
      </c>
      <c r="C32" s="2">
        <v>4.0839328955700003E-3</v>
      </c>
      <c r="D32" s="2">
        <v>0.34699999999999998</v>
      </c>
      <c r="E32" s="2">
        <v>46.66</v>
      </c>
      <c r="F32" s="2">
        <v>2.23</v>
      </c>
      <c r="G32" s="2">
        <v>0.316</v>
      </c>
      <c r="H32" s="1">
        <v>0</v>
      </c>
      <c r="I32" s="2">
        <f>F32*0.7</f>
        <v>1.5609999999999999</v>
      </c>
      <c r="J32" s="2">
        <f>G32*0.5</f>
        <v>0.158</v>
      </c>
      <c r="K32" s="1">
        <v>10</v>
      </c>
      <c r="L32" s="1">
        <f t="shared" si="8"/>
        <v>5.5102532659026477E-3</v>
      </c>
      <c r="M32">
        <f t="shared" si="9"/>
        <v>7</v>
      </c>
      <c r="N32">
        <f t="shared" si="10"/>
        <v>0</v>
      </c>
      <c r="O32">
        <f t="shared" si="11"/>
        <v>0</v>
      </c>
    </row>
    <row r="33" spans="1:15">
      <c r="A33" s="1" t="s">
        <v>50</v>
      </c>
      <c r="B33" s="1">
        <v>8150</v>
      </c>
      <c r="C33" s="2">
        <v>0.10556152622499999</v>
      </c>
      <c r="D33" s="2">
        <v>0.77700000000000002</v>
      </c>
      <c r="E33" s="2">
        <v>46.66</v>
      </c>
      <c r="F33" s="2">
        <v>1.95</v>
      </c>
      <c r="G33" s="2">
        <v>0.43</v>
      </c>
      <c r="H33" s="1">
        <v>0</v>
      </c>
      <c r="I33" s="2">
        <f t="shared" ref="I33:I59" si="12">F33*0.7</f>
        <v>1.365</v>
      </c>
      <c r="J33" s="2">
        <f t="shared" ref="J33:J59" si="13">G33*0.5</f>
        <v>0.215</v>
      </c>
      <c r="K33" s="1">
        <v>9717</v>
      </c>
      <c r="L33" s="1">
        <f t="shared" si="8"/>
        <v>0.3189261776843878</v>
      </c>
      <c r="M33">
        <f t="shared" si="9"/>
        <v>393</v>
      </c>
      <c r="N33">
        <f t="shared" si="10"/>
        <v>1</v>
      </c>
      <c r="O33">
        <f t="shared" si="11"/>
        <v>0.2</v>
      </c>
    </row>
    <row r="34" spans="1:15">
      <c r="A34" s="1" t="s">
        <v>50</v>
      </c>
      <c r="B34" s="1">
        <v>8140</v>
      </c>
      <c r="C34" s="2">
        <v>8.5344791963999994E-2</v>
      </c>
      <c r="D34" s="2">
        <v>0.85</v>
      </c>
      <c r="E34" s="2">
        <v>46.66</v>
      </c>
      <c r="F34" s="2">
        <v>1.18</v>
      </c>
      <c r="G34" s="2">
        <v>0.48</v>
      </c>
      <c r="H34" s="1">
        <v>0</v>
      </c>
      <c r="I34" s="2">
        <f t="shared" si="12"/>
        <v>0.82599999999999996</v>
      </c>
      <c r="J34" s="2">
        <f t="shared" si="13"/>
        <v>0.24</v>
      </c>
      <c r="K34" s="1">
        <v>219</v>
      </c>
      <c r="L34" s="1">
        <f t="shared" si="8"/>
        <v>0.28207164950701696</v>
      </c>
      <c r="M34">
        <f t="shared" si="9"/>
        <v>348</v>
      </c>
      <c r="N34">
        <f t="shared" si="10"/>
        <v>1</v>
      </c>
      <c r="O34">
        <f t="shared" si="11"/>
        <v>0.2</v>
      </c>
    </row>
    <row r="35" spans="1:15">
      <c r="A35" s="1" t="s">
        <v>50</v>
      </c>
      <c r="B35" s="1">
        <v>8150</v>
      </c>
      <c r="C35" s="2">
        <v>0.12714350787500001</v>
      </c>
      <c r="D35" s="2">
        <v>0.74</v>
      </c>
      <c r="E35" s="2">
        <v>46.66</v>
      </c>
      <c r="F35" s="2">
        <v>1.95</v>
      </c>
      <c r="G35" s="2">
        <v>0.43</v>
      </c>
      <c r="H35" s="1">
        <v>0</v>
      </c>
      <c r="I35" s="2">
        <f t="shared" si="12"/>
        <v>1.365</v>
      </c>
      <c r="J35" s="2">
        <f t="shared" si="13"/>
        <v>0.215</v>
      </c>
      <c r="K35" s="1">
        <v>282</v>
      </c>
      <c r="L35" s="1">
        <f t="shared" si="8"/>
        <v>0.36583849144259584</v>
      </c>
      <c r="M35">
        <f t="shared" si="9"/>
        <v>451</v>
      </c>
      <c r="N35">
        <f t="shared" si="10"/>
        <v>1</v>
      </c>
      <c r="O35">
        <f t="shared" si="11"/>
        <v>0.2</v>
      </c>
    </row>
    <row r="36" spans="1:15">
      <c r="A36" s="1" t="s">
        <v>50</v>
      </c>
      <c r="B36" s="1">
        <v>1200</v>
      </c>
      <c r="C36" s="2">
        <v>5.1310374174900003E-2</v>
      </c>
      <c r="D36" s="2">
        <v>0.34699999999999998</v>
      </c>
      <c r="E36" s="2">
        <v>46.66</v>
      </c>
      <c r="F36" s="2">
        <v>2.23</v>
      </c>
      <c r="G36" s="2">
        <v>0.316</v>
      </c>
      <c r="H36" s="1">
        <v>0</v>
      </c>
      <c r="I36" s="2">
        <f t="shared" si="12"/>
        <v>1.5609999999999999</v>
      </c>
      <c r="J36" s="2">
        <f t="shared" si="13"/>
        <v>0.158</v>
      </c>
      <c r="K36" s="1">
        <v>30</v>
      </c>
      <c r="L36" s="1">
        <f t="shared" si="8"/>
        <v>6.9230607872774116E-2</v>
      </c>
      <c r="M36">
        <f t="shared" si="9"/>
        <v>85</v>
      </c>
      <c r="N36">
        <f t="shared" si="10"/>
        <v>0</v>
      </c>
      <c r="O36">
        <f t="shared" si="11"/>
        <v>0</v>
      </c>
    </row>
    <row r="37" spans="1:15">
      <c r="A37" s="1" t="s">
        <v>50</v>
      </c>
      <c r="B37" s="1">
        <v>1200</v>
      </c>
      <c r="C37" s="2">
        <v>0.20182422539299999</v>
      </c>
      <c r="D37" s="2">
        <v>0.38900000000000001</v>
      </c>
      <c r="E37" s="2">
        <v>46.66</v>
      </c>
      <c r="F37" s="2">
        <v>2.23</v>
      </c>
      <c r="G37" s="2">
        <v>0.316</v>
      </c>
      <c r="H37" s="1">
        <v>0</v>
      </c>
      <c r="I37" s="2">
        <f t="shared" si="12"/>
        <v>1.5609999999999999</v>
      </c>
      <c r="J37" s="2">
        <f t="shared" si="13"/>
        <v>0.158</v>
      </c>
      <c r="K37" s="1">
        <v>1039</v>
      </c>
      <c r="L37" s="1">
        <f t="shared" si="8"/>
        <v>0.30527158673414506</v>
      </c>
      <c r="M37">
        <f t="shared" si="9"/>
        <v>377</v>
      </c>
      <c r="N37">
        <f t="shared" si="10"/>
        <v>1</v>
      </c>
      <c r="O37">
        <f t="shared" si="11"/>
        <v>0.1</v>
      </c>
    </row>
    <row r="38" spans="1:15">
      <c r="A38" s="1" t="s">
        <v>50</v>
      </c>
      <c r="B38" s="1">
        <v>8150</v>
      </c>
      <c r="C38" s="2">
        <v>1.1733109802099999</v>
      </c>
      <c r="D38" s="2">
        <v>0.85</v>
      </c>
      <c r="E38" s="2">
        <v>46.66</v>
      </c>
      <c r="F38" s="2">
        <v>1.95</v>
      </c>
      <c r="G38" s="2">
        <v>0.43</v>
      </c>
      <c r="H38" s="1">
        <v>0</v>
      </c>
      <c r="I38" s="2">
        <f t="shared" si="12"/>
        <v>1.365</v>
      </c>
      <c r="J38" s="2">
        <f t="shared" si="13"/>
        <v>0.215</v>
      </c>
      <c r="K38" s="1">
        <v>1676</v>
      </c>
      <c r="L38" s="1">
        <f t="shared" ref="L38:L59" si="14">E38*D38*C38/12</f>
        <v>3.8778905655090665</v>
      </c>
      <c r="M38">
        <f t="shared" ref="M38:M59" si="15">ROUND(E38*D38*C38*102.79,0)</f>
        <v>4783</v>
      </c>
      <c r="N38">
        <f t="shared" ref="N38:N59" si="16">ROUND(I38*M38*0.002205,0)</f>
        <v>14</v>
      </c>
      <c r="O38">
        <f t="shared" ref="O38:O59" si="17">ROUND(J38*M38*0.002205,1)</f>
        <v>2.2999999999999998</v>
      </c>
    </row>
    <row r="39" spans="1:15">
      <c r="A39" s="1" t="s">
        <v>50</v>
      </c>
      <c r="B39" s="1">
        <v>8140</v>
      </c>
      <c r="C39" s="2">
        <v>2.6102644400199999E-2</v>
      </c>
      <c r="D39" s="2">
        <v>0.77700000000000002</v>
      </c>
      <c r="E39" s="2">
        <v>46.66</v>
      </c>
      <c r="F39" s="2">
        <v>1.18</v>
      </c>
      <c r="G39" s="2">
        <v>0.48</v>
      </c>
      <c r="H39" s="1">
        <v>0</v>
      </c>
      <c r="I39" s="2">
        <f t="shared" si="12"/>
        <v>0.82599999999999996</v>
      </c>
      <c r="J39" s="2">
        <f t="shared" si="13"/>
        <v>0.24</v>
      </c>
      <c r="K39" s="1">
        <v>236</v>
      </c>
      <c r="L39" s="1">
        <f t="shared" si="14"/>
        <v>7.8862222854438238E-2</v>
      </c>
      <c r="M39">
        <f t="shared" si="15"/>
        <v>97</v>
      </c>
      <c r="N39">
        <f t="shared" si="16"/>
        <v>0</v>
      </c>
      <c r="O39">
        <f t="shared" si="17"/>
        <v>0.1</v>
      </c>
    </row>
    <row r="40" spans="1:15">
      <c r="A40" s="1" t="s">
        <v>50</v>
      </c>
      <c r="B40" s="1">
        <v>8150</v>
      </c>
      <c r="C40" s="2">
        <v>0.10088593323800001</v>
      </c>
      <c r="D40" s="2">
        <v>0.63</v>
      </c>
      <c r="E40" s="2">
        <v>46.66</v>
      </c>
      <c r="F40" s="2">
        <v>1.95</v>
      </c>
      <c r="G40" s="2">
        <v>0.43</v>
      </c>
      <c r="H40" s="1">
        <v>0</v>
      </c>
      <c r="I40" s="2">
        <f t="shared" si="12"/>
        <v>1.365</v>
      </c>
      <c r="J40" s="2">
        <f t="shared" si="13"/>
        <v>0.215</v>
      </c>
      <c r="K40" s="1">
        <v>126</v>
      </c>
      <c r="L40" s="1">
        <f t="shared" si="14"/>
        <v>0.2471352263564667</v>
      </c>
      <c r="M40">
        <f t="shared" si="15"/>
        <v>305</v>
      </c>
      <c r="N40">
        <f t="shared" si="16"/>
        <v>1</v>
      </c>
      <c r="O40">
        <f t="shared" si="17"/>
        <v>0.1</v>
      </c>
    </row>
    <row r="41" spans="1:15">
      <c r="A41" s="1" t="s">
        <v>50</v>
      </c>
      <c r="B41" s="1">
        <v>8150</v>
      </c>
      <c r="C41" s="2">
        <v>8.6893176403600003E-2</v>
      </c>
      <c r="D41" s="2">
        <v>0.63</v>
      </c>
      <c r="E41" s="2">
        <v>46.66</v>
      </c>
      <c r="F41" s="2">
        <v>1.95</v>
      </c>
      <c r="G41" s="2">
        <v>0.43</v>
      </c>
      <c r="H41" s="1">
        <v>0</v>
      </c>
      <c r="I41" s="2">
        <f t="shared" si="12"/>
        <v>1.365</v>
      </c>
      <c r="J41" s="2">
        <f t="shared" si="13"/>
        <v>0.215</v>
      </c>
      <c r="K41" s="1">
        <v>92</v>
      </c>
      <c r="L41" s="1">
        <f t="shared" si="14"/>
        <v>0.21285786957707872</v>
      </c>
      <c r="M41">
        <f t="shared" si="15"/>
        <v>263</v>
      </c>
      <c r="N41">
        <f t="shared" si="16"/>
        <v>1</v>
      </c>
      <c r="O41">
        <f t="shared" si="17"/>
        <v>0.1</v>
      </c>
    </row>
    <row r="42" spans="1:15">
      <c r="A42" s="1" t="s">
        <v>50</v>
      </c>
      <c r="B42" s="1">
        <v>8140</v>
      </c>
      <c r="C42" s="2">
        <v>1.26168976104E-3</v>
      </c>
      <c r="D42" s="2">
        <v>0.77700000000000002</v>
      </c>
      <c r="E42" s="2">
        <v>46.66</v>
      </c>
      <c r="F42" s="2">
        <v>1.18</v>
      </c>
      <c r="G42" s="2">
        <v>0.48</v>
      </c>
      <c r="H42" s="1">
        <v>0</v>
      </c>
      <c r="I42" s="2">
        <f t="shared" si="12"/>
        <v>0.82599999999999996</v>
      </c>
      <c r="J42" s="2">
        <f t="shared" si="13"/>
        <v>0.24</v>
      </c>
      <c r="K42" s="1">
        <v>288</v>
      </c>
      <c r="L42" s="1">
        <f t="shared" si="14"/>
        <v>3.8118612651956841E-3</v>
      </c>
      <c r="M42">
        <f t="shared" si="15"/>
        <v>5</v>
      </c>
      <c r="N42">
        <f t="shared" si="16"/>
        <v>0</v>
      </c>
      <c r="O42">
        <f t="shared" si="17"/>
        <v>0</v>
      </c>
    </row>
    <row r="43" spans="1:15">
      <c r="A43" s="1" t="s">
        <v>50</v>
      </c>
      <c r="B43" s="1">
        <v>8150</v>
      </c>
      <c r="C43" s="2">
        <v>4.52495350432E-2</v>
      </c>
      <c r="D43" s="2">
        <v>0.74</v>
      </c>
      <c r="E43" s="2">
        <v>46.66</v>
      </c>
      <c r="F43" s="2">
        <v>1.95</v>
      </c>
      <c r="G43" s="2">
        <v>0.43</v>
      </c>
      <c r="H43" s="1">
        <v>0</v>
      </c>
      <c r="I43" s="2">
        <f t="shared" si="12"/>
        <v>1.365</v>
      </c>
      <c r="J43" s="2">
        <f t="shared" si="13"/>
        <v>0.215</v>
      </c>
      <c r="K43" s="1">
        <v>107</v>
      </c>
      <c r="L43" s="1">
        <f t="shared" si="14"/>
        <v>0.13019950381546888</v>
      </c>
      <c r="M43">
        <f t="shared" si="15"/>
        <v>161</v>
      </c>
      <c r="N43">
        <f t="shared" si="16"/>
        <v>0</v>
      </c>
      <c r="O43">
        <f t="shared" si="17"/>
        <v>0.1</v>
      </c>
    </row>
    <row r="44" spans="1:15">
      <c r="A44" s="1" t="s">
        <v>50</v>
      </c>
      <c r="B44" s="1">
        <v>8150</v>
      </c>
      <c r="C44" s="2">
        <v>1.38070764444E-3</v>
      </c>
      <c r="D44" s="2">
        <v>0.74</v>
      </c>
      <c r="E44" s="2">
        <v>46.66</v>
      </c>
      <c r="F44" s="2">
        <v>1.95</v>
      </c>
      <c r="G44" s="2">
        <v>0.43</v>
      </c>
      <c r="H44" s="1">
        <v>0</v>
      </c>
      <c r="I44" s="2">
        <f t="shared" si="12"/>
        <v>1.365</v>
      </c>
      <c r="J44" s="2">
        <f t="shared" si="13"/>
        <v>0.215</v>
      </c>
      <c r="K44" s="1">
        <v>2</v>
      </c>
      <c r="L44" s="1">
        <f t="shared" si="14"/>
        <v>3.9728021525235078E-3</v>
      </c>
      <c r="M44">
        <f t="shared" si="15"/>
        <v>5</v>
      </c>
      <c r="N44">
        <f t="shared" si="16"/>
        <v>0</v>
      </c>
      <c r="O44">
        <f t="shared" si="17"/>
        <v>0</v>
      </c>
    </row>
    <row r="45" spans="1:15">
      <c r="A45" s="1" t="s">
        <v>50</v>
      </c>
      <c r="B45" s="1">
        <v>8150</v>
      </c>
      <c r="C45" s="2">
        <v>3.9073267328899999E-2</v>
      </c>
      <c r="D45" s="2">
        <v>0.74</v>
      </c>
      <c r="E45" s="2">
        <v>46.66</v>
      </c>
      <c r="F45" s="2">
        <v>1.95</v>
      </c>
      <c r="G45" s="2">
        <v>0.43</v>
      </c>
      <c r="H45" s="1">
        <v>0</v>
      </c>
      <c r="I45" s="2">
        <f t="shared" si="12"/>
        <v>1.365</v>
      </c>
      <c r="J45" s="2">
        <f t="shared" si="13"/>
        <v>0.215</v>
      </c>
      <c r="K45" s="1">
        <v>338</v>
      </c>
      <c r="L45" s="1">
        <f t="shared" si="14"/>
        <v>0.11242811696993255</v>
      </c>
      <c r="M45">
        <f t="shared" si="15"/>
        <v>139</v>
      </c>
      <c r="N45">
        <f t="shared" si="16"/>
        <v>0</v>
      </c>
      <c r="O45">
        <f t="shared" si="17"/>
        <v>0.1</v>
      </c>
    </row>
    <row r="46" spans="1:15">
      <c r="A46" s="1" t="s">
        <v>50</v>
      </c>
      <c r="B46" s="1">
        <v>8140</v>
      </c>
      <c r="C46" s="2">
        <v>0.18738401606300001</v>
      </c>
      <c r="D46" s="2">
        <v>0.85</v>
      </c>
      <c r="E46" s="2">
        <v>46.66</v>
      </c>
      <c r="F46" s="2">
        <v>1.18</v>
      </c>
      <c r="G46" s="2">
        <v>0.48</v>
      </c>
      <c r="H46" s="1">
        <v>0</v>
      </c>
      <c r="I46" s="2">
        <f t="shared" si="12"/>
        <v>0.82599999999999996</v>
      </c>
      <c r="J46" s="2">
        <f t="shared" si="13"/>
        <v>0.24</v>
      </c>
      <c r="K46" s="1">
        <v>1337</v>
      </c>
      <c r="L46" s="1">
        <f t="shared" si="14"/>
        <v>0.61931978842288682</v>
      </c>
      <c r="M46">
        <f t="shared" si="15"/>
        <v>764</v>
      </c>
      <c r="N46">
        <f t="shared" si="16"/>
        <v>1</v>
      </c>
      <c r="O46">
        <f t="shared" si="17"/>
        <v>0.4</v>
      </c>
    </row>
    <row r="47" spans="1:15">
      <c r="A47" s="1" t="s">
        <v>50</v>
      </c>
      <c r="B47" s="1">
        <v>1200</v>
      </c>
      <c r="C47" s="2">
        <v>5.4530827165800003E-2</v>
      </c>
      <c r="D47" s="2">
        <v>0.38900000000000001</v>
      </c>
      <c r="E47" s="2">
        <v>46.66</v>
      </c>
      <c r="F47" s="2">
        <v>2.23</v>
      </c>
      <c r="G47" s="2">
        <v>0.316</v>
      </c>
      <c r="H47" s="1">
        <v>0</v>
      </c>
      <c r="I47" s="2">
        <f t="shared" si="12"/>
        <v>1.5609999999999999</v>
      </c>
      <c r="J47" s="2">
        <f t="shared" si="13"/>
        <v>0.158</v>
      </c>
      <c r="K47" s="1">
        <v>36</v>
      </c>
      <c r="L47" s="1">
        <f t="shared" si="14"/>
        <v>8.2481238822614392E-2</v>
      </c>
      <c r="M47">
        <f t="shared" si="15"/>
        <v>102</v>
      </c>
      <c r="N47">
        <f t="shared" si="16"/>
        <v>0</v>
      </c>
      <c r="O47">
        <f t="shared" si="17"/>
        <v>0</v>
      </c>
    </row>
    <row r="48" spans="1:15">
      <c r="A48" s="1" t="s">
        <v>50</v>
      </c>
      <c r="B48" s="1">
        <v>8150</v>
      </c>
      <c r="C48" s="2">
        <v>1.08854849202E-3</v>
      </c>
      <c r="D48" s="2">
        <v>0.77700000000000002</v>
      </c>
      <c r="E48" s="2">
        <v>46.66</v>
      </c>
      <c r="F48" s="2">
        <v>1.95</v>
      </c>
      <c r="G48" s="2">
        <v>0.43</v>
      </c>
      <c r="H48" s="1">
        <v>0</v>
      </c>
      <c r="I48" s="2">
        <f t="shared" si="12"/>
        <v>1.365</v>
      </c>
      <c r="J48" s="2">
        <f t="shared" si="13"/>
        <v>0.215</v>
      </c>
      <c r="K48" s="1">
        <v>192</v>
      </c>
      <c r="L48" s="1">
        <f t="shared" si="14"/>
        <v>3.2887608032880441E-3</v>
      </c>
      <c r="M48">
        <f t="shared" si="15"/>
        <v>4</v>
      </c>
      <c r="N48">
        <f t="shared" si="16"/>
        <v>0</v>
      </c>
      <c r="O48">
        <f t="shared" si="17"/>
        <v>0</v>
      </c>
    </row>
    <row r="49" spans="1:15">
      <c r="A49" s="1" t="s">
        <v>50</v>
      </c>
      <c r="B49" s="1">
        <v>8140</v>
      </c>
      <c r="C49" s="2">
        <v>7.4054723270700002E-3</v>
      </c>
      <c r="D49" s="2">
        <v>0.77700000000000002</v>
      </c>
      <c r="E49" s="2">
        <v>54.65</v>
      </c>
      <c r="F49" s="2">
        <v>1.18</v>
      </c>
      <c r="G49" s="2">
        <v>0.48</v>
      </c>
      <c r="H49" s="1">
        <v>0</v>
      </c>
      <c r="I49" s="2">
        <f t="shared" si="12"/>
        <v>0.82599999999999996</v>
      </c>
      <c r="J49" s="2">
        <f t="shared" si="13"/>
        <v>0.24</v>
      </c>
      <c r="K49" s="1">
        <v>1749</v>
      </c>
      <c r="L49" s="1">
        <f t="shared" si="14"/>
        <v>2.6204911808165813E-2</v>
      </c>
      <c r="M49">
        <f t="shared" si="15"/>
        <v>32</v>
      </c>
      <c r="N49">
        <f t="shared" si="16"/>
        <v>0</v>
      </c>
      <c r="O49">
        <f t="shared" si="17"/>
        <v>0</v>
      </c>
    </row>
    <row r="50" spans="1:15">
      <c r="A50" s="1" t="s">
        <v>50</v>
      </c>
      <c r="B50" s="1">
        <v>1200</v>
      </c>
      <c r="C50" s="2">
        <v>4.6417386388999998E-5</v>
      </c>
      <c r="D50" s="2">
        <v>0.34699999999999998</v>
      </c>
      <c r="E50" s="2">
        <v>46.66</v>
      </c>
      <c r="F50" s="2">
        <v>2.23</v>
      </c>
      <c r="G50" s="2">
        <v>0.316</v>
      </c>
      <c r="H50" s="1">
        <v>0</v>
      </c>
      <c r="I50" s="2">
        <f t="shared" si="12"/>
        <v>1.5609999999999999</v>
      </c>
      <c r="J50" s="2">
        <f t="shared" si="13"/>
        <v>0.158</v>
      </c>
      <c r="K50" s="1">
        <v>0</v>
      </c>
      <c r="L50" s="1">
        <f t="shared" si="14"/>
        <v>6.2628735947668892E-5</v>
      </c>
      <c r="M50">
        <f t="shared" si="15"/>
        <v>0</v>
      </c>
      <c r="N50">
        <f t="shared" si="16"/>
        <v>0</v>
      </c>
      <c r="O50">
        <f t="shared" si="17"/>
        <v>0</v>
      </c>
    </row>
    <row r="51" spans="1:15">
      <c r="A51" s="1" t="s">
        <v>50</v>
      </c>
      <c r="B51" s="1">
        <v>8150</v>
      </c>
      <c r="C51" s="2">
        <v>1.04580090892</v>
      </c>
      <c r="D51" s="2">
        <v>0.77700000000000002</v>
      </c>
      <c r="E51" s="2">
        <v>46.66</v>
      </c>
      <c r="F51" s="2">
        <v>1.95</v>
      </c>
      <c r="G51" s="2">
        <v>0.43</v>
      </c>
      <c r="H51" s="1">
        <v>0</v>
      </c>
      <c r="I51" s="2">
        <f t="shared" si="12"/>
        <v>1.365</v>
      </c>
      <c r="J51" s="2">
        <f t="shared" si="13"/>
        <v>0.215</v>
      </c>
      <c r="K51" s="1">
        <v>1366</v>
      </c>
      <c r="L51" s="1">
        <f t="shared" si="14"/>
        <v>3.1596103090609158</v>
      </c>
      <c r="M51">
        <f t="shared" si="15"/>
        <v>3897</v>
      </c>
      <c r="N51">
        <f t="shared" si="16"/>
        <v>12</v>
      </c>
      <c r="O51">
        <f t="shared" si="17"/>
        <v>1.8</v>
      </c>
    </row>
    <row r="52" spans="1:15">
      <c r="A52" s="1" t="s">
        <v>50</v>
      </c>
      <c r="B52" s="1">
        <v>8150</v>
      </c>
      <c r="C52" s="2">
        <v>2.3260120152500001E-2</v>
      </c>
      <c r="D52" s="2">
        <v>0.74</v>
      </c>
      <c r="E52" s="2">
        <v>46.66</v>
      </c>
      <c r="F52" s="2">
        <v>1.95</v>
      </c>
      <c r="G52" s="2">
        <v>0.43</v>
      </c>
      <c r="H52" s="1">
        <v>0</v>
      </c>
      <c r="I52" s="2">
        <f t="shared" si="12"/>
        <v>1.365</v>
      </c>
      <c r="J52" s="2">
        <f t="shared" si="13"/>
        <v>0.215</v>
      </c>
      <c r="K52" s="1">
        <v>29</v>
      </c>
      <c r="L52" s="1">
        <f t="shared" si="14"/>
        <v>6.6927894389465073E-2</v>
      </c>
      <c r="M52">
        <f t="shared" si="15"/>
        <v>83</v>
      </c>
      <c r="N52">
        <f t="shared" si="16"/>
        <v>0</v>
      </c>
      <c r="O52">
        <f t="shared" si="17"/>
        <v>0</v>
      </c>
    </row>
    <row r="53" spans="1:15">
      <c r="A53" s="1" t="s">
        <v>50</v>
      </c>
      <c r="B53" s="1">
        <v>8150</v>
      </c>
      <c r="C53" s="2">
        <v>0.99989674205400003</v>
      </c>
      <c r="D53" s="2">
        <v>0.77700000000000002</v>
      </c>
      <c r="E53" s="2">
        <v>46.66</v>
      </c>
      <c r="F53" s="2">
        <v>1.95</v>
      </c>
      <c r="G53" s="2">
        <v>0.43</v>
      </c>
      <c r="H53" s="1">
        <v>0</v>
      </c>
      <c r="I53" s="2">
        <f t="shared" si="12"/>
        <v>1.365</v>
      </c>
      <c r="J53" s="2">
        <f t="shared" si="13"/>
        <v>0.215</v>
      </c>
      <c r="K53" s="1">
        <v>1306</v>
      </c>
      <c r="L53" s="1">
        <f t="shared" si="14"/>
        <v>3.0209230334795163</v>
      </c>
      <c r="M53">
        <f t="shared" si="15"/>
        <v>3726</v>
      </c>
      <c r="N53">
        <f t="shared" si="16"/>
        <v>11</v>
      </c>
      <c r="O53">
        <f t="shared" si="17"/>
        <v>1.8</v>
      </c>
    </row>
    <row r="54" spans="1:15">
      <c r="A54" s="1" t="s">
        <v>50</v>
      </c>
      <c r="B54" s="1">
        <v>8140</v>
      </c>
      <c r="C54" s="2">
        <v>1.73756020124E-4</v>
      </c>
      <c r="D54" s="2">
        <v>0.85</v>
      </c>
      <c r="E54" s="2">
        <v>46.66</v>
      </c>
      <c r="F54" s="2">
        <v>1.18</v>
      </c>
      <c r="G54" s="2">
        <v>0.48</v>
      </c>
      <c r="H54" s="1">
        <v>0</v>
      </c>
      <c r="I54" s="2">
        <f t="shared" si="12"/>
        <v>0.82599999999999996</v>
      </c>
      <c r="J54" s="2">
        <f t="shared" si="13"/>
        <v>0.24</v>
      </c>
      <c r="K54" s="1">
        <v>0</v>
      </c>
      <c r="L54" s="1">
        <f t="shared" si="14"/>
        <v>5.7427812617816363E-4</v>
      </c>
      <c r="M54">
        <f t="shared" si="15"/>
        <v>1</v>
      </c>
      <c r="N54">
        <f t="shared" si="16"/>
        <v>0</v>
      </c>
      <c r="O54">
        <f t="shared" si="17"/>
        <v>0</v>
      </c>
    </row>
    <row r="55" spans="1:15">
      <c r="A55" s="1" t="s">
        <v>50</v>
      </c>
      <c r="B55" s="1">
        <v>8140</v>
      </c>
      <c r="C55" s="2">
        <v>6.4319163621799997E-3</v>
      </c>
      <c r="D55" s="2">
        <v>0.77700000000000002</v>
      </c>
      <c r="E55" s="2">
        <v>46.66</v>
      </c>
      <c r="F55" s="2">
        <v>1.18</v>
      </c>
      <c r="G55" s="2">
        <v>0.48</v>
      </c>
      <c r="H55" s="1">
        <v>0</v>
      </c>
      <c r="I55" s="2">
        <f t="shared" si="12"/>
        <v>0.82599999999999996</v>
      </c>
      <c r="J55" s="2">
        <f t="shared" si="13"/>
        <v>0.24</v>
      </c>
      <c r="K55" s="1">
        <v>304</v>
      </c>
      <c r="L55" s="1">
        <f t="shared" si="14"/>
        <v>1.9432330830490889E-2</v>
      </c>
      <c r="M55">
        <f t="shared" si="15"/>
        <v>24</v>
      </c>
      <c r="N55">
        <f t="shared" si="16"/>
        <v>0</v>
      </c>
      <c r="O55">
        <f t="shared" si="17"/>
        <v>0</v>
      </c>
    </row>
    <row r="56" spans="1:15">
      <c r="A56" s="1" t="s">
        <v>50</v>
      </c>
      <c r="B56" s="1">
        <v>8150</v>
      </c>
      <c r="C56" s="2">
        <v>0.14008765464199999</v>
      </c>
      <c r="D56" s="2">
        <v>0.77700000000000002</v>
      </c>
      <c r="E56" s="2">
        <v>46.66</v>
      </c>
      <c r="F56" s="2">
        <v>1.95</v>
      </c>
      <c r="G56" s="2">
        <v>0.43</v>
      </c>
      <c r="H56" s="1">
        <v>0</v>
      </c>
      <c r="I56" s="2">
        <f t="shared" si="12"/>
        <v>1.365</v>
      </c>
      <c r="J56" s="2">
        <f t="shared" si="13"/>
        <v>0.215</v>
      </c>
      <c r="K56" s="1">
        <v>183</v>
      </c>
      <c r="L56" s="1">
        <f t="shared" si="14"/>
        <v>0.42323772527232278</v>
      </c>
      <c r="M56">
        <f t="shared" si="15"/>
        <v>522</v>
      </c>
      <c r="N56">
        <f t="shared" si="16"/>
        <v>2</v>
      </c>
      <c r="O56">
        <f t="shared" si="17"/>
        <v>0.2</v>
      </c>
    </row>
    <row r="57" spans="1:15">
      <c r="A57" s="1" t="s">
        <v>50</v>
      </c>
      <c r="B57" s="1">
        <v>8150</v>
      </c>
      <c r="C57" s="2">
        <v>0.29968610860599998</v>
      </c>
      <c r="D57" s="2">
        <v>0.77700000000000002</v>
      </c>
      <c r="E57" s="2">
        <v>46.66</v>
      </c>
      <c r="F57" s="2">
        <v>1.95</v>
      </c>
      <c r="G57" s="2">
        <v>0.43</v>
      </c>
      <c r="H57" s="1">
        <v>0</v>
      </c>
      <c r="I57" s="2">
        <f t="shared" si="12"/>
        <v>1.365</v>
      </c>
      <c r="J57" s="2">
        <f t="shared" si="13"/>
        <v>0.215</v>
      </c>
      <c r="K57" s="1">
        <v>391</v>
      </c>
      <c r="L57" s="1">
        <f t="shared" si="14"/>
        <v>0.90542216033424827</v>
      </c>
      <c r="M57">
        <f t="shared" si="15"/>
        <v>1117</v>
      </c>
      <c r="N57">
        <f t="shared" si="16"/>
        <v>3</v>
      </c>
      <c r="O57">
        <f t="shared" si="17"/>
        <v>0.5</v>
      </c>
    </row>
    <row r="58" spans="1:15">
      <c r="A58" s="1" t="s">
        <v>50</v>
      </c>
      <c r="B58" s="1">
        <v>8140</v>
      </c>
      <c r="C58" s="2">
        <v>5.1645941659099998E-2</v>
      </c>
      <c r="D58" s="2">
        <v>0.85</v>
      </c>
      <c r="E58" s="2">
        <v>46.66</v>
      </c>
      <c r="F58" s="2">
        <v>1.18</v>
      </c>
      <c r="G58" s="2">
        <v>0.48</v>
      </c>
      <c r="H58" s="1">
        <v>0</v>
      </c>
      <c r="I58" s="2">
        <f t="shared" si="12"/>
        <v>0.82599999999999996</v>
      </c>
      <c r="J58" s="2">
        <f t="shared" si="13"/>
        <v>0.24</v>
      </c>
      <c r="K58" s="1">
        <v>926</v>
      </c>
      <c r="L58" s="1">
        <f t="shared" si="14"/>
        <v>0.17069414101179706</v>
      </c>
      <c r="M58">
        <f t="shared" si="15"/>
        <v>211</v>
      </c>
      <c r="N58">
        <f t="shared" si="16"/>
        <v>0</v>
      </c>
      <c r="O58">
        <f t="shared" si="17"/>
        <v>0.1</v>
      </c>
    </row>
    <row r="59" spans="1:15">
      <c r="A59" s="1" t="s">
        <v>50</v>
      </c>
      <c r="B59" s="1">
        <v>8150</v>
      </c>
      <c r="C59" s="2">
        <v>1.9656564810699999</v>
      </c>
      <c r="D59" s="2">
        <v>0.77700000000000002</v>
      </c>
      <c r="E59" s="2">
        <v>46.66</v>
      </c>
      <c r="F59" s="2">
        <v>1.95</v>
      </c>
      <c r="G59" s="2">
        <v>0.43</v>
      </c>
      <c r="H59" s="1">
        <v>0</v>
      </c>
      <c r="I59" s="2">
        <f t="shared" si="12"/>
        <v>1.365</v>
      </c>
      <c r="J59" s="2">
        <f t="shared" si="13"/>
        <v>0.215</v>
      </c>
      <c r="K59" s="1">
        <v>3261</v>
      </c>
      <c r="L59" s="1">
        <f t="shared" si="14"/>
        <v>5.9387101585855211</v>
      </c>
      <c r="M59">
        <f t="shared" si="15"/>
        <v>7325</v>
      </c>
      <c r="N59">
        <f t="shared" si="16"/>
        <v>22</v>
      </c>
      <c r="O59">
        <f t="shared" si="17"/>
        <v>3.5</v>
      </c>
    </row>
    <row r="60" spans="1:15">
      <c r="C60" s="2">
        <f>SUM(C2:C59)</f>
        <v>52.873127389008594</v>
      </c>
      <c r="N60">
        <f>SUM(N2:N59)</f>
        <v>584</v>
      </c>
      <c r="O60">
        <f>SUM(O2:O59)</f>
        <v>124.19999999999996</v>
      </c>
    </row>
  </sheetData>
  <sortState ref="A2:L153">
    <sortCondition descending="1" ref="L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95"/>
  <sheetViews>
    <sheetView topLeftCell="A76" workbookViewId="0">
      <selection activeCell="E16" sqref="E16"/>
    </sheetView>
  </sheetViews>
  <sheetFormatPr defaultColWidth="9.5703125"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4.7109375" customWidth="1"/>
    <col min="13" max="13" width="13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50</v>
      </c>
      <c r="B2" s="1">
        <v>6460</v>
      </c>
      <c r="C2" s="2">
        <v>0.280525702072</v>
      </c>
      <c r="D2" s="2">
        <v>0.26600000000000001</v>
      </c>
      <c r="E2" s="2">
        <v>46.66</v>
      </c>
      <c r="F2" s="2">
        <v>0</v>
      </c>
      <c r="G2" s="2">
        <v>0</v>
      </c>
      <c r="H2" s="1">
        <v>1</v>
      </c>
      <c r="I2" s="2">
        <f>F2</f>
        <v>0</v>
      </c>
      <c r="J2" s="2">
        <f>G2</f>
        <v>0</v>
      </c>
      <c r="K2" s="1">
        <v>206</v>
      </c>
      <c r="L2" s="1">
        <f>E2*D2*C2/12</f>
        <v>0.29014679856739606</v>
      </c>
      <c r="M2">
        <f>ROUND(E2*D2*C2*102.79,0)</f>
        <v>358</v>
      </c>
      <c r="N2">
        <f>ROUND(I2*M2*0.002205,0)</f>
        <v>0</v>
      </c>
      <c r="O2">
        <f>ROUND(J2*M2*0.002205,1)</f>
        <v>0</v>
      </c>
    </row>
    <row r="3" spans="1:15">
      <c r="A3" s="1" t="s">
        <v>50</v>
      </c>
      <c r="B3" s="1">
        <v>6460</v>
      </c>
      <c r="C3" s="2">
        <v>1.1951805040800001E-3</v>
      </c>
      <c r="D3" s="2">
        <v>0.247</v>
      </c>
      <c r="E3" s="2">
        <v>46.66</v>
      </c>
      <c r="F3" s="2">
        <v>0</v>
      </c>
      <c r="G3" s="2">
        <v>0</v>
      </c>
      <c r="H3" s="1">
        <v>1</v>
      </c>
      <c r="I3" s="2">
        <f t="shared" ref="I3:J47" si="0">F3</f>
        <v>0</v>
      </c>
      <c r="J3" s="2">
        <f t="shared" si="0"/>
        <v>0</v>
      </c>
      <c r="K3" s="1">
        <v>14</v>
      </c>
      <c r="L3" s="1">
        <f t="shared" ref="L3:L47" si="1">E3*D3*C3/12</f>
        <v>1.1478732677610069E-3</v>
      </c>
      <c r="M3">
        <f t="shared" ref="M3:M47" si="2">ROUND(E3*D3*C3*102.79,0)</f>
        <v>1</v>
      </c>
      <c r="N3">
        <f t="shared" ref="N3:N47" si="3">ROUND(I3*M3*0.002205,0)</f>
        <v>0</v>
      </c>
      <c r="O3">
        <f t="shared" ref="O3:O47" si="4">ROUND(J3*M3*0.002205,1)</f>
        <v>0</v>
      </c>
    </row>
    <row r="4" spans="1:15">
      <c r="A4" s="1" t="s">
        <v>50</v>
      </c>
      <c r="B4" s="1">
        <v>6460</v>
      </c>
      <c r="C4" s="2">
        <v>6.08265675142E-2</v>
      </c>
      <c r="D4" s="2">
        <v>0.26600000000000001</v>
      </c>
      <c r="E4" s="2">
        <v>46.66</v>
      </c>
      <c r="F4" s="2">
        <v>0</v>
      </c>
      <c r="G4" s="2">
        <v>0</v>
      </c>
      <c r="H4" s="1">
        <v>1</v>
      </c>
      <c r="I4" s="2">
        <f t="shared" si="0"/>
        <v>0</v>
      </c>
      <c r="J4" s="2">
        <f t="shared" si="0"/>
        <v>0</v>
      </c>
      <c r="K4" s="1">
        <v>40</v>
      </c>
      <c r="L4" s="1">
        <f t="shared" si="1"/>
        <v>6.2912716024712004E-2</v>
      </c>
      <c r="M4">
        <f t="shared" si="2"/>
        <v>78</v>
      </c>
      <c r="N4">
        <f t="shared" si="3"/>
        <v>0</v>
      </c>
      <c r="O4">
        <f t="shared" si="4"/>
        <v>0</v>
      </c>
    </row>
    <row r="5" spans="1:15">
      <c r="A5" s="1" t="s">
        <v>50</v>
      </c>
      <c r="B5" s="1">
        <v>6460</v>
      </c>
      <c r="C5" s="2">
        <v>0.39411315420800003</v>
      </c>
      <c r="D5" s="2">
        <v>0.26600000000000001</v>
      </c>
      <c r="E5" s="2">
        <v>46.66</v>
      </c>
      <c r="F5" s="2">
        <v>0</v>
      </c>
      <c r="G5" s="2">
        <v>0</v>
      </c>
      <c r="H5" s="1">
        <v>1</v>
      </c>
      <c r="I5" s="2">
        <f t="shared" si="0"/>
        <v>0</v>
      </c>
      <c r="J5" s="2">
        <f t="shared" si="0"/>
        <v>0</v>
      </c>
      <c r="K5" s="1">
        <v>556</v>
      </c>
      <c r="L5" s="1">
        <f t="shared" si="1"/>
        <v>0.40762992168682038</v>
      </c>
      <c r="M5">
        <f t="shared" si="2"/>
        <v>503</v>
      </c>
      <c r="N5">
        <f t="shared" si="3"/>
        <v>0</v>
      </c>
      <c r="O5">
        <f t="shared" si="4"/>
        <v>0</v>
      </c>
    </row>
    <row r="6" spans="1:15">
      <c r="A6" s="1" t="s">
        <v>50</v>
      </c>
      <c r="B6" s="1">
        <v>3100</v>
      </c>
      <c r="C6" s="2">
        <v>4.8209647505299998E-2</v>
      </c>
      <c r="D6" s="2">
        <v>0.3</v>
      </c>
      <c r="E6" s="2">
        <v>46.66</v>
      </c>
      <c r="F6" s="2">
        <v>1.2</v>
      </c>
      <c r="G6" s="2">
        <v>6.4000000000000001E-2</v>
      </c>
      <c r="H6" s="1">
        <v>1</v>
      </c>
      <c r="I6" s="2">
        <f t="shared" si="0"/>
        <v>1.2</v>
      </c>
      <c r="J6" s="2">
        <f t="shared" si="0"/>
        <v>6.4000000000000001E-2</v>
      </c>
      <c r="K6" s="1">
        <v>6171</v>
      </c>
      <c r="L6" s="1">
        <f t="shared" si="1"/>
        <v>5.6236553814932443E-2</v>
      </c>
      <c r="M6">
        <f t="shared" si="2"/>
        <v>69</v>
      </c>
      <c r="N6">
        <f t="shared" si="3"/>
        <v>0</v>
      </c>
      <c r="O6">
        <f t="shared" si="4"/>
        <v>0</v>
      </c>
    </row>
    <row r="7" spans="1:15">
      <c r="A7" s="1" t="s">
        <v>50</v>
      </c>
      <c r="B7" s="1">
        <v>6460</v>
      </c>
      <c r="C7" s="2">
        <v>5.5519667077799997E-2</v>
      </c>
      <c r="D7" s="2">
        <v>0.30299999999999999</v>
      </c>
      <c r="E7" s="2">
        <v>46.66</v>
      </c>
      <c r="F7" s="2">
        <v>0</v>
      </c>
      <c r="G7" s="2">
        <v>0</v>
      </c>
      <c r="H7" s="1">
        <v>1</v>
      </c>
      <c r="I7" s="2">
        <f t="shared" si="0"/>
        <v>0</v>
      </c>
      <c r="J7" s="2">
        <f t="shared" si="0"/>
        <v>0</v>
      </c>
      <c r="K7" s="1">
        <v>34</v>
      </c>
      <c r="L7" s="1">
        <f t="shared" si="1"/>
        <v>6.5411328562716226E-2</v>
      </c>
      <c r="M7">
        <f t="shared" si="2"/>
        <v>81</v>
      </c>
      <c r="N7">
        <f t="shared" si="3"/>
        <v>0</v>
      </c>
      <c r="O7">
        <f t="shared" si="4"/>
        <v>0</v>
      </c>
    </row>
    <row r="8" spans="1:15">
      <c r="A8" s="1" t="s">
        <v>50</v>
      </c>
      <c r="B8" s="1">
        <v>6460</v>
      </c>
      <c r="C8" s="2">
        <v>2.9292288715299999E-2</v>
      </c>
      <c r="D8" s="2">
        <v>0.30299999999999999</v>
      </c>
      <c r="E8" s="2">
        <v>46.66</v>
      </c>
      <c r="F8" s="2">
        <v>0</v>
      </c>
      <c r="G8" s="2">
        <v>0</v>
      </c>
      <c r="H8" s="1">
        <v>1</v>
      </c>
      <c r="I8" s="2">
        <f t="shared" si="0"/>
        <v>0</v>
      </c>
      <c r="J8" s="2">
        <f t="shared" si="0"/>
        <v>0</v>
      </c>
      <c r="K8" s="1">
        <v>49</v>
      </c>
      <c r="L8" s="1">
        <f t="shared" si="1"/>
        <v>3.4511149334261422E-2</v>
      </c>
      <c r="M8">
        <f t="shared" si="2"/>
        <v>43</v>
      </c>
      <c r="N8">
        <f t="shared" si="3"/>
        <v>0</v>
      </c>
      <c r="O8">
        <f t="shared" si="4"/>
        <v>0</v>
      </c>
    </row>
    <row r="9" spans="1:15">
      <c r="A9" s="1" t="s">
        <v>50</v>
      </c>
      <c r="B9" s="1">
        <v>6420</v>
      </c>
      <c r="C9" s="2">
        <v>1.5541994665099999E-2</v>
      </c>
      <c r="D9" s="2">
        <v>0.26600000000000001</v>
      </c>
      <c r="E9" s="2">
        <v>46.66</v>
      </c>
      <c r="F9" s="2">
        <v>0</v>
      </c>
      <c r="G9" s="2">
        <v>0</v>
      </c>
      <c r="H9" s="1">
        <v>1</v>
      </c>
      <c r="I9" s="2">
        <f t="shared" si="0"/>
        <v>0</v>
      </c>
      <c r="J9" s="2">
        <f t="shared" si="0"/>
        <v>0</v>
      </c>
      <c r="K9" s="1">
        <v>10</v>
      </c>
      <c r="L9" s="1">
        <f t="shared" si="1"/>
        <v>1.6075033275464046E-2</v>
      </c>
      <c r="M9">
        <f t="shared" si="2"/>
        <v>20</v>
      </c>
      <c r="N9">
        <f t="shared" si="3"/>
        <v>0</v>
      </c>
      <c r="O9">
        <f t="shared" si="4"/>
        <v>0</v>
      </c>
    </row>
    <row r="10" spans="1:15">
      <c r="A10" s="1" t="s">
        <v>50</v>
      </c>
      <c r="B10" s="1">
        <v>6120</v>
      </c>
      <c r="C10" s="2">
        <v>1.7902238843899999E-2</v>
      </c>
      <c r="D10" s="2">
        <v>0.26600000000000001</v>
      </c>
      <c r="E10" s="2">
        <v>46.66</v>
      </c>
      <c r="F10" s="2">
        <v>0</v>
      </c>
      <c r="G10" s="2">
        <v>0</v>
      </c>
      <c r="H10" s="1">
        <v>1</v>
      </c>
      <c r="I10" s="2">
        <f t="shared" si="0"/>
        <v>0</v>
      </c>
      <c r="J10" s="2">
        <f t="shared" si="0"/>
        <v>0</v>
      </c>
      <c r="K10" s="1">
        <v>10</v>
      </c>
      <c r="L10" s="1">
        <f t="shared" si="1"/>
        <v>1.851622596211629E-2</v>
      </c>
      <c r="M10">
        <f t="shared" si="2"/>
        <v>23</v>
      </c>
      <c r="N10">
        <f t="shared" si="3"/>
        <v>0</v>
      </c>
      <c r="O10">
        <f t="shared" si="4"/>
        <v>0</v>
      </c>
    </row>
    <row r="11" spans="1:15">
      <c r="A11" s="1" t="s">
        <v>50</v>
      </c>
      <c r="B11" s="1">
        <v>6120</v>
      </c>
      <c r="C11" s="2">
        <v>8.2527297876099998E-2</v>
      </c>
      <c r="D11" s="2">
        <v>0.247</v>
      </c>
      <c r="E11" s="2">
        <v>46.66</v>
      </c>
      <c r="F11" s="2">
        <v>0</v>
      </c>
      <c r="G11" s="2">
        <v>0</v>
      </c>
      <c r="H11" s="1">
        <v>1</v>
      </c>
      <c r="I11" s="2">
        <f t="shared" si="0"/>
        <v>0</v>
      </c>
      <c r="J11" s="2">
        <f t="shared" si="0"/>
        <v>0</v>
      </c>
      <c r="K11" s="1">
        <v>52</v>
      </c>
      <c r="L11" s="1">
        <f t="shared" si="1"/>
        <v>7.9260729880667499E-2</v>
      </c>
      <c r="M11">
        <f t="shared" si="2"/>
        <v>98</v>
      </c>
      <c r="N11">
        <f t="shared" si="3"/>
        <v>0</v>
      </c>
      <c r="O11">
        <f t="shared" si="4"/>
        <v>0</v>
      </c>
    </row>
    <row r="12" spans="1:15">
      <c r="A12" s="1" t="s">
        <v>50</v>
      </c>
      <c r="B12" s="1">
        <v>6300</v>
      </c>
      <c r="C12" s="2">
        <v>0.94185623293999998</v>
      </c>
      <c r="D12" s="2">
        <v>0.30299999999999999</v>
      </c>
      <c r="E12" s="2">
        <v>46.66</v>
      </c>
      <c r="F12" s="2">
        <v>0</v>
      </c>
      <c r="G12" s="2">
        <v>0</v>
      </c>
      <c r="H12" s="1">
        <v>1</v>
      </c>
      <c r="I12" s="2">
        <f t="shared" si="0"/>
        <v>0</v>
      </c>
      <c r="J12" s="2">
        <f t="shared" si="0"/>
        <v>0</v>
      </c>
      <c r="K12" s="1">
        <v>511</v>
      </c>
      <c r="L12" s="1">
        <f t="shared" si="1"/>
        <v>1.109662048681755</v>
      </c>
      <c r="M12">
        <f t="shared" si="2"/>
        <v>1369</v>
      </c>
      <c r="N12">
        <f t="shared" si="3"/>
        <v>0</v>
      </c>
      <c r="O12">
        <f t="shared" si="4"/>
        <v>0</v>
      </c>
    </row>
    <row r="13" spans="1:15">
      <c r="A13" s="1" t="s">
        <v>50</v>
      </c>
      <c r="B13" s="1">
        <v>6460</v>
      </c>
      <c r="C13" s="2">
        <v>0.22361187220199999</v>
      </c>
      <c r="D13" s="2">
        <v>0.30299999999999999</v>
      </c>
      <c r="E13" s="2">
        <v>46.66</v>
      </c>
      <c r="F13" s="2">
        <v>0</v>
      </c>
      <c r="G13" s="2">
        <v>0</v>
      </c>
      <c r="H13" s="1">
        <v>1</v>
      </c>
      <c r="I13" s="2">
        <f t="shared" si="0"/>
        <v>0</v>
      </c>
      <c r="J13" s="2">
        <f t="shared" si="0"/>
        <v>0</v>
      </c>
      <c r="K13" s="1">
        <v>114</v>
      </c>
      <c r="L13" s="1">
        <f t="shared" si="1"/>
        <v>0.26345168141286929</v>
      </c>
      <c r="M13">
        <f t="shared" si="2"/>
        <v>325</v>
      </c>
      <c r="N13">
        <f t="shared" si="3"/>
        <v>0</v>
      </c>
      <c r="O13">
        <f t="shared" si="4"/>
        <v>0</v>
      </c>
    </row>
    <row r="14" spans="1:15">
      <c r="A14" s="1" t="s">
        <v>50</v>
      </c>
      <c r="B14" s="1">
        <v>3100</v>
      </c>
      <c r="C14" s="2">
        <v>0.128129261222</v>
      </c>
      <c r="D14" s="2">
        <v>0.41099999999999998</v>
      </c>
      <c r="E14" s="2">
        <v>46.66</v>
      </c>
      <c r="F14" s="2">
        <v>1.2</v>
      </c>
      <c r="G14" s="2">
        <v>6.4000000000000001E-2</v>
      </c>
      <c r="H14" s="1">
        <v>1</v>
      </c>
      <c r="I14" s="2">
        <f t="shared" si="0"/>
        <v>1.2</v>
      </c>
      <c r="J14" s="2">
        <f t="shared" si="0"/>
        <v>6.4000000000000001E-2</v>
      </c>
      <c r="K14" s="1">
        <v>89</v>
      </c>
      <c r="L14" s="1">
        <f t="shared" si="1"/>
        <v>0.20476401300518429</v>
      </c>
      <c r="M14">
        <f t="shared" si="2"/>
        <v>253</v>
      </c>
      <c r="N14">
        <f t="shared" si="3"/>
        <v>1</v>
      </c>
      <c r="O14">
        <f t="shared" si="4"/>
        <v>0</v>
      </c>
    </row>
    <row r="15" spans="1:15">
      <c r="A15" s="1" t="s">
        <v>50</v>
      </c>
      <c r="B15" s="1">
        <v>6420</v>
      </c>
      <c r="C15" s="2">
        <v>2.2808249806899998</v>
      </c>
      <c r="D15" s="2">
        <v>0.26600000000000001</v>
      </c>
      <c r="E15" s="2">
        <v>46.66</v>
      </c>
      <c r="F15" s="2">
        <v>0</v>
      </c>
      <c r="G15" s="2">
        <v>0</v>
      </c>
      <c r="H15" s="1">
        <v>1</v>
      </c>
      <c r="I15" s="2">
        <f t="shared" si="0"/>
        <v>0</v>
      </c>
      <c r="J15" s="2">
        <f t="shared" si="0"/>
        <v>0</v>
      </c>
      <c r="K15" s="1">
        <v>1439</v>
      </c>
      <c r="L15" s="1">
        <f t="shared" si="1"/>
        <v>2.3590496747777312</v>
      </c>
      <c r="M15">
        <f t="shared" si="2"/>
        <v>2910</v>
      </c>
      <c r="N15">
        <f t="shared" si="3"/>
        <v>0</v>
      </c>
      <c r="O15">
        <f t="shared" si="4"/>
        <v>0</v>
      </c>
    </row>
    <row r="16" spans="1:15">
      <c r="A16" s="1" t="s">
        <v>50</v>
      </c>
      <c r="B16" s="1">
        <v>3100</v>
      </c>
      <c r="C16" s="2">
        <v>7.7258861064699993E-2</v>
      </c>
      <c r="D16" s="2">
        <v>0.41099999999999998</v>
      </c>
      <c r="E16" s="2">
        <v>46.66</v>
      </c>
      <c r="F16" s="2">
        <v>1.2</v>
      </c>
      <c r="G16" s="2">
        <v>6.4000000000000001E-2</v>
      </c>
      <c r="H16" s="1">
        <v>1</v>
      </c>
      <c r="I16" s="2">
        <f t="shared" si="0"/>
        <v>1.2</v>
      </c>
      <c r="J16" s="2">
        <f t="shared" si="0"/>
        <v>6.4000000000000001E-2</v>
      </c>
      <c r="K16" s="1">
        <v>53</v>
      </c>
      <c r="L16" s="1">
        <f t="shared" si="1"/>
        <v>0.12346777216180237</v>
      </c>
      <c r="M16">
        <f t="shared" si="2"/>
        <v>152</v>
      </c>
      <c r="N16">
        <f t="shared" si="3"/>
        <v>0</v>
      </c>
      <c r="O16">
        <f t="shared" si="4"/>
        <v>0</v>
      </c>
    </row>
    <row r="17" spans="1:15">
      <c r="A17" s="1" t="s">
        <v>50</v>
      </c>
      <c r="B17" s="1">
        <v>4340</v>
      </c>
      <c r="C17" s="2">
        <v>0.16021252394800001</v>
      </c>
      <c r="D17" s="2">
        <v>0.41299999999999998</v>
      </c>
      <c r="E17" s="2">
        <v>46.66</v>
      </c>
      <c r="F17" s="2">
        <v>0.7</v>
      </c>
      <c r="G17" s="2">
        <v>0.09</v>
      </c>
      <c r="H17" s="1">
        <v>1</v>
      </c>
      <c r="I17" s="2">
        <f t="shared" si="0"/>
        <v>0.7</v>
      </c>
      <c r="J17" s="2">
        <f t="shared" si="0"/>
        <v>0.09</v>
      </c>
      <c r="K17" s="1">
        <v>3720</v>
      </c>
      <c r="L17" s="1">
        <f t="shared" si="1"/>
        <v>0.25728235497848745</v>
      </c>
      <c r="M17">
        <f t="shared" si="2"/>
        <v>317</v>
      </c>
      <c r="N17">
        <f t="shared" si="3"/>
        <v>0</v>
      </c>
      <c r="O17">
        <f t="shared" si="4"/>
        <v>0.1</v>
      </c>
    </row>
    <row r="18" spans="1:15">
      <c r="A18" s="1" t="s">
        <v>50</v>
      </c>
      <c r="B18" s="1">
        <v>6460</v>
      </c>
      <c r="C18" s="2">
        <v>1.27860498938E-3</v>
      </c>
      <c r="D18" s="2">
        <v>0.30299999999999999</v>
      </c>
      <c r="E18" s="2">
        <v>46.66</v>
      </c>
      <c r="F18" s="2">
        <v>0</v>
      </c>
      <c r="G18" s="2">
        <v>0</v>
      </c>
      <c r="H18" s="1">
        <v>1</v>
      </c>
      <c r="I18" s="2">
        <f t="shared" si="0"/>
        <v>0</v>
      </c>
      <c r="J18" s="2">
        <f t="shared" si="0"/>
        <v>0</v>
      </c>
      <c r="K18" s="1">
        <v>25</v>
      </c>
      <c r="L18" s="1">
        <f t="shared" si="1"/>
        <v>1.5064076473128877E-3</v>
      </c>
      <c r="M18">
        <f t="shared" si="2"/>
        <v>2</v>
      </c>
      <c r="N18">
        <f t="shared" si="3"/>
        <v>0</v>
      </c>
      <c r="O18">
        <f t="shared" si="4"/>
        <v>0</v>
      </c>
    </row>
    <row r="19" spans="1:15">
      <c r="A19" s="1" t="s">
        <v>50</v>
      </c>
      <c r="B19" s="1">
        <v>6460</v>
      </c>
      <c r="C19" s="2">
        <v>0.21470120231199999</v>
      </c>
      <c r="D19" s="2">
        <v>0.30299999999999999</v>
      </c>
      <c r="E19" s="2">
        <v>46.66</v>
      </c>
      <c r="F19" s="2">
        <v>0</v>
      </c>
      <c r="G19" s="2">
        <v>0</v>
      </c>
      <c r="H19" s="1">
        <v>1</v>
      </c>
      <c r="I19" s="2">
        <f t="shared" si="0"/>
        <v>0</v>
      </c>
      <c r="J19" s="2">
        <f t="shared" si="0"/>
        <v>0</v>
      </c>
      <c r="K19" s="1">
        <v>132</v>
      </c>
      <c r="L19" s="1">
        <f t="shared" si="1"/>
        <v>0.25295344202191744</v>
      </c>
      <c r="M19">
        <f t="shared" si="2"/>
        <v>312</v>
      </c>
      <c r="N19">
        <f t="shared" si="3"/>
        <v>0</v>
      </c>
      <c r="O19">
        <f t="shared" si="4"/>
        <v>0</v>
      </c>
    </row>
    <row r="20" spans="1:15">
      <c r="A20" s="1" t="s">
        <v>50</v>
      </c>
      <c r="B20" s="1">
        <v>6460</v>
      </c>
      <c r="C20" s="2">
        <v>0.55860576128700001</v>
      </c>
      <c r="D20" s="2">
        <v>0.30299999999999999</v>
      </c>
      <c r="E20" s="2">
        <v>46.66</v>
      </c>
      <c r="F20" s="2">
        <v>0</v>
      </c>
      <c r="G20" s="2">
        <v>0</v>
      </c>
      <c r="H20" s="1">
        <v>1</v>
      </c>
      <c r="I20" s="2">
        <f t="shared" si="0"/>
        <v>0</v>
      </c>
      <c r="J20" s="2">
        <f t="shared" si="0"/>
        <v>0</v>
      </c>
      <c r="K20" s="1">
        <v>329</v>
      </c>
      <c r="L20" s="1">
        <f t="shared" si="1"/>
        <v>0.65812975674669827</v>
      </c>
      <c r="M20">
        <f t="shared" si="2"/>
        <v>812</v>
      </c>
      <c r="N20">
        <f t="shared" si="3"/>
        <v>0</v>
      </c>
      <c r="O20">
        <f t="shared" si="4"/>
        <v>0</v>
      </c>
    </row>
    <row r="21" spans="1:15">
      <c r="A21" s="1" t="s">
        <v>50</v>
      </c>
      <c r="B21" s="1">
        <v>3100</v>
      </c>
      <c r="C21" s="2">
        <v>2.3720903632499999</v>
      </c>
      <c r="D21" s="2">
        <v>0.41099999999999998</v>
      </c>
      <c r="E21" s="2">
        <v>46.66</v>
      </c>
      <c r="F21" s="2">
        <v>1.2</v>
      </c>
      <c r="G21" s="2">
        <v>6.4000000000000001E-2</v>
      </c>
      <c r="H21" s="1">
        <v>1</v>
      </c>
      <c r="I21" s="2">
        <f t="shared" si="0"/>
        <v>1.2</v>
      </c>
      <c r="J21" s="2">
        <f t="shared" si="0"/>
        <v>6.4000000000000001E-2</v>
      </c>
      <c r="K21" s="1">
        <v>1667</v>
      </c>
      <c r="L21" s="1">
        <f t="shared" si="1"/>
        <v>3.7908494699616404</v>
      </c>
      <c r="M21">
        <f t="shared" si="2"/>
        <v>4676</v>
      </c>
      <c r="N21">
        <f t="shared" si="3"/>
        <v>12</v>
      </c>
      <c r="O21">
        <f t="shared" si="4"/>
        <v>0.7</v>
      </c>
    </row>
    <row r="22" spans="1:15">
      <c r="A22" s="1" t="s">
        <v>50</v>
      </c>
      <c r="B22" s="1">
        <v>6460</v>
      </c>
      <c r="C22" s="2">
        <v>11.715315225399999</v>
      </c>
      <c r="D22" s="2">
        <v>0.30299999999999999</v>
      </c>
      <c r="E22" s="2">
        <v>46.66</v>
      </c>
      <c r="F22" s="2">
        <v>0</v>
      </c>
      <c r="G22" s="2">
        <v>0</v>
      </c>
      <c r="H22" s="1">
        <v>1</v>
      </c>
      <c r="I22" s="2">
        <f t="shared" si="0"/>
        <v>0</v>
      </c>
      <c r="J22" s="2">
        <f t="shared" si="0"/>
        <v>0</v>
      </c>
      <c r="K22" s="1">
        <v>8999</v>
      </c>
      <c r="L22" s="1">
        <f t="shared" si="1"/>
        <v>13.80257436253339</v>
      </c>
      <c r="M22">
        <f t="shared" si="2"/>
        <v>17025</v>
      </c>
      <c r="N22">
        <f t="shared" si="3"/>
        <v>0</v>
      </c>
      <c r="O22">
        <f t="shared" si="4"/>
        <v>0</v>
      </c>
    </row>
    <row r="23" spans="1:15">
      <c r="A23" s="1" t="s">
        <v>50</v>
      </c>
      <c r="B23" s="1">
        <v>6460</v>
      </c>
      <c r="C23" s="2">
        <v>1.2928884699900001E-2</v>
      </c>
      <c r="D23" s="2">
        <v>0.26600000000000001</v>
      </c>
      <c r="E23" s="2">
        <v>46.66</v>
      </c>
      <c r="F23" s="2">
        <v>0</v>
      </c>
      <c r="G23" s="2">
        <v>0</v>
      </c>
      <c r="H23" s="1">
        <v>1</v>
      </c>
      <c r="I23" s="2">
        <f t="shared" si="0"/>
        <v>0</v>
      </c>
      <c r="J23" s="2">
        <f t="shared" si="0"/>
        <v>0</v>
      </c>
      <c r="K23" s="1">
        <v>6</v>
      </c>
      <c r="L23" s="1">
        <f t="shared" si="1"/>
        <v>1.3372302348824238E-2</v>
      </c>
      <c r="M23">
        <f t="shared" si="2"/>
        <v>16</v>
      </c>
      <c r="N23">
        <f t="shared" si="3"/>
        <v>0</v>
      </c>
      <c r="O23">
        <f t="shared" si="4"/>
        <v>0</v>
      </c>
    </row>
    <row r="24" spans="1:15">
      <c r="A24" s="1" t="s">
        <v>50</v>
      </c>
      <c r="B24" s="1">
        <v>3100</v>
      </c>
      <c r="C24" s="2">
        <v>3.5218895412899999E-2</v>
      </c>
      <c r="D24" s="2">
        <v>0.3</v>
      </c>
      <c r="E24" s="2">
        <v>46.66</v>
      </c>
      <c r="F24" s="2">
        <v>1.2</v>
      </c>
      <c r="G24" s="2">
        <v>6.4000000000000001E-2</v>
      </c>
      <c r="H24" s="1">
        <v>1</v>
      </c>
      <c r="I24" s="2">
        <f t="shared" si="0"/>
        <v>1.2</v>
      </c>
      <c r="J24" s="2">
        <f t="shared" si="0"/>
        <v>6.4000000000000001E-2</v>
      </c>
      <c r="K24" s="1">
        <v>25</v>
      </c>
      <c r="L24" s="1">
        <f t="shared" si="1"/>
        <v>4.108284149914785E-2</v>
      </c>
      <c r="M24">
        <f t="shared" si="2"/>
        <v>51</v>
      </c>
      <c r="N24">
        <f t="shared" si="3"/>
        <v>0</v>
      </c>
      <c r="O24">
        <f t="shared" si="4"/>
        <v>0</v>
      </c>
    </row>
    <row r="25" spans="1:15">
      <c r="A25" s="1" t="s">
        <v>50</v>
      </c>
      <c r="B25" s="1">
        <v>6460</v>
      </c>
      <c r="C25" s="2">
        <v>3.1778404930600003E-2</v>
      </c>
      <c r="D25" s="2">
        <v>0.30299999999999999</v>
      </c>
      <c r="E25" s="2">
        <v>46.66</v>
      </c>
      <c r="F25" s="2">
        <v>0</v>
      </c>
      <c r="G25" s="2">
        <v>0</v>
      </c>
      <c r="H25" s="1">
        <v>1</v>
      </c>
      <c r="I25" s="2">
        <f t="shared" si="0"/>
        <v>0</v>
      </c>
      <c r="J25" s="2">
        <f t="shared" si="0"/>
        <v>0</v>
      </c>
      <c r="K25" s="1">
        <v>23</v>
      </c>
      <c r="L25" s="1">
        <f t="shared" si="1"/>
        <v>3.7440204445060347E-2</v>
      </c>
      <c r="M25">
        <f t="shared" si="2"/>
        <v>46</v>
      </c>
      <c r="N25">
        <f t="shared" si="3"/>
        <v>0</v>
      </c>
      <c r="O25">
        <f t="shared" si="4"/>
        <v>0</v>
      </c>
    </row>
    <row r="26" spans="1:15">
      <c r="A26" s="1" t="s">
        <v>50</v>
      </c>
      <c r="B26" s="1">
        <v>6460</v>
      </c>
      <c r="C26" s="2">
        <v>2.5524070308599999E-2</v>
      </c>
      <c r="D26" s="2">
        <v>0.26600000000000001</v>
      </c>
      <c r="E26" s="2">
        <v>46.66</v>
      </c>
      <c r="F26" s="2">
        <v>0</v>
      </c>
      <c r="G26" s="2">
        <v>0</v>
      </c>
      <c r="H26" s="1">
        <v>1</v>
      </c>
      <c r="I26" s="2">
        <f t="shared" si="0"/>
        <v>0</v>
      </c>
      <c r="J26" s="2">
        <f t="shared" si="0"/>
        <v>0</v>
      </c>
      <c r="K26" s="1">
        <v>100</v>
      </c>
      <c r="L26" s="1">
        <f t="shared" si="1"/>
        <v>2.6399460839950619E-2</v>
      </c>
      <c r="M26">
        <f t="shared" si="2"/>
        <v>33</v>
      </c>
      <c r="N26">
        <f t="shared" si="3"/>
        <v>0</v>
      </c>
      <c r="O26">
        <f t="shared" si="4"/>
        <v>0</v>
      </c>
    </row>
    <row r="27" spans="1:15">
      <c r="A27" s="1" t="s">
        <v>50</v>
      </c>
      <c r="B27" s="1">
        <v>6120</v>
      </c>
      <c r="C27" s="2">
        <v>2.0140156610700002</v>
      </c>
      <c r="D27" s="2">
        <v>0.26600000000000001</v>
      </c>
      <c r="E27" s="2">
        <v>46.66</v>
      </c>
      <c r="F27" s="2">
        <v>0</v>
      </c>
      <c r="G27" s="2">
        <v>0</v>
      </c>
      <c r="H27" s="1">
        <v>1</v>
      </c>
      <c r="I27" s="2">
        <f t="shared" si="0"/>
        <v>0</v>
      </c>
      <c r="J27" s="2">
        <f t="shared" si="0"/>
        <v>0</v>
      </c>
      <c r="K27" s="1">
        <v>1330</v>
      </c>
      <c r="L27" s="1">
        <f t="shared" si="1"/>
        <v>2.0830896848591642</v>
      </c>
      <c r="M27">
        <f t="shared" si="2"/>
        <v>2569</v>
      </c>
      <c r="N27">
        <f t="shared" si="3"/>
        <v>0</v>
      </c>
      <c r="O27">
        <f t="shared" si="4"/>
        <v>0</v>
      </c>
    </row>
    <row r="28" spans="1:15">
      <c r="A28" s="1" t="s">
        <v>50</v>
      </c>
      <c r="B28" s="1">
        <v>6460</v>
      </c>
      <c r="C28" s="2">
        <v>0.26168722343299999</v>
      </c>
      <c r="D28" s="2">
        <v>0.26600000000000001</v>
      </c>
      <c r="E28" s="2">
        <v>46.66</v>
      </c>
      <c r="F28" s="2">
        <v>0</v>
      </c>
      <c r="G28" s="2">
        <v>0</v>
      </c>
      <c r="H28" s="1">
        <v>1</v>
      </c>
      <c r="I28" s="2">
        <f t="shared" si="0"/>
        <v>0</v>
      </c>
      <c r="J28" s="2">
        <f t="shared" si="0"/>
        <v>0</v>
      </c>
      <c r="K28" s="1">
        <v>298</v>
      </c>
      <c r="L28" s="1">
        <f t="shared" si="1"/>
        <v>0.27066222290600711</v>
      </c>
      <c r="M28">
        <f t="shared" si="2"/>
        <v>334</v>
      </c>
      <c r="N28">
        <f t="shared" si="3"/>
        <v>0</v>
      </c>
      <c r="O28">
        <f t="shared" si="4"/>
        <v>0</v>
      </c>
    </row>
    <row r="29" spans="1:15">
      <c r="A29" s="1" t="s">
        <v>50</v>
      </c>
      <c r="B29" s="1">
        <v>4340</v>
      </c>
      <c r="C29" s="2">
        <v>1.9357276224500002E-2</v>
      </c>
      <c r="D29" s="2">
        <v>0.10199999999999999</v>
      </c>
      <c r="E29" s="2">
        <v>46.66</v>
      </c>
      <c r="F29" s="2">
        <v>0.7</v>
      </c>
      <c r="G29" s="2">
        <v>0.09</v>
      </c>
      <c r="H29" s="1">
        <v>1</v>
      </c>
      <c r="I29" s="2">
        <f t="shared" si="0"/>
        <v>0.7</v>
      </c>
      <c r="J29" s="2">
        <f t="shared" si="0"/>
        <v>0.09</v>
      </c>
      <c r="K29" s="1">
        <v>4777</v>
      </c>
      <c r="L29" s="1">
        <f t="shared" si="1"/>
        <v>7.677289323398946E-3</v>
      </c>
      <c r="M29">
        <f t="shared" si="2"/>
        <v>9</v>
      </c>
      <c r="N29">
        <f t="shared" si="3"/>
        <v>0</v>
      </c>
      <c r="O29">
        <f t="shared" si="4"/>
        <v>0</v>
      </c>
    </row>
    <row r="30" spans="1:15">
      <c r="A30" s="1" t="s">
        <v>50</v>
      </c>
      <c r="B30" s="1">
        <v>3100</v>
      </c>
      <c r="C30" s="2">
        <v>1.7421157547499999E-3</v>
      </c>
      <c r="D30" s="2">
        <v>0.3</v>
      </c>
      <c r="E30" s="2">
        <v>46.66</v>
      </c>
      <c r="F30" s="2">
        <v>1.2</v>
      </c>
      <c r="G30" s="2">
        <v>6.4000000000000001E-2</v>
      </c>
      <c r="H30" s="1">
        <v>1</v>
      </c>
      <c r="I30" s="2">
        <f t="shared" si="0"/>
        <v>1.2</v>
      </c>
      <c r="J30" s="2">
        <f t="shared" si="0"/>
        <v>6.4000000000000001E-2</v>
      </c>
      <c r="K30" s="1">
        <v>23</v>
      </c>
      <c r="L30" s="1">
        <f t="shared" si="1"/>
        <v>2.0321780279158748E-3</v>
      </c>
      <c r="M30">
        <f t="shared" si="2"/>
        <v>3</v>
      </c>
      <c r="N30">
        <f t="shared" si="3"/>
        <v>0</v>
      </c>
      <c r="O30">
        <f t="shared" si="4"/>
        <v>0</v>
      </c>
    </row>
    <row r="31" spans="1:15">
      <c r="A31" s="1" t="s">
        <v>50</v>
      </c>
      <c r="B31" s="1">
        <v>6460</v>
      </c>
      <c r="C31" s="2">
        <v>2.09511788805E-2</v>
      </c>
      <c r="D31" s="2">
        <v>0.26600000000000001</v>
      </c>
      <c r="E31" s="2">
        <v>46.66</v>
      </c>
      <c r="F31" s="2">
        <v>0</v>
      </c>
      <c r="G31" s="2">
        <v>0</v>
      </c>
      <c r="H31" s="1">
        <v>1</v>
      </c>
      <c r="I31" s="2">
        <f t="shared" si="0"/>
        <v>0</v>
      </c>
      <c r="J31" s="2">
        <f t="shared" si="0"/>
        <v>0</v>
      </c>
      <c r="K31" s="1">
        <v>145</v>
      </c>
      <c r="L31" s="1">
        <f t="shared" si="1"/>
        <v>2.1669734478838215E-2</v>
      </c>
      <c r="M31">
        <f t="shared" si="2"/>
        <v>27</v>
      </c>
      <c r="N31">
        <f t="shared" si="3"/>
        <v>0</v>
      </c>
      <c r="O31">
        <f t="shared" si="4"/>
        <v>0</v>
      </c>
    </row>
    <row r="32" spans="1:15">
      <c r="A32" s="1" t="s">
        <v>50</v>
      </c>
      <c r="B32" s="1">
        <v>3100</v>
      </c>
      <c r="C32" s="2">
        <v>3.7153097133899999</v>
      </c>
      <c r="D32" s="2">
        <v>0.3</v>
      </c>
      <c r="E32" s="2">
        <v>46.66</v>
      </c>
      <c r="F32" s="2">
        <v>1.2</v>
      </c>
      <c r="G32" s="2">
        <v>6.4000000000000001E-2</v>
      </c>
      <c r="H32" s="1">
        <v>1</v>
      </c>
      <c r="I32" s="2">
        <f t="shared" si="0"/>
        <v>1.2</v>
      </c>
      <c r="J32" s="2">
        <f t="shared" si="0"/>
        <v>6.4000000000000001E-2</v>
      </c>
      <c r="K32" s="1">
        <v>2357</v>
      </c>
      <c r="L32" s="1">
        <f t="shared" si="1"/>
        <v>4.333908780669435</v>
      </c>
      <c r="M32">
        <f t="shared" si="2"/>
        <v>5346</v>
      </c>
      <c r="N32">
        <f t="shared" si="3"/>
        <v>14</v>
      </c>
      <c r="O32">
        <f t="shared" si="4"/>
        <v>0.8</v>
      </c>
    </row>
    <row r="33" spans="1:15">
      <c r="A33" s="1" t="s">
        <v>50</v>
      </c>
      <c r="B33" s="1">
        <v>6460</v>
      </c>
      <c r="C33" s="2">
        <v>31.700187641900001</v>
      </c>
      <c r="D33" s="2">
        <v>0.30299999999999999</v>
      </c>
      <c r="E33" s="2">
        <v>46.66</v>
      </c>
      <c r="F33" s="2">
        <v>0</v>
      </c>
      <c r="G33" s="2">
        <v>0</v>
      </c>
      <c r="H33" s="1">
        <v>1</v>
      </c>
      <c r="I33" s="2">
        <f t="shared" si="0"/>
        <v>0</v>
      </c>
      <c r="J33" s="2">
        <f t="shared" si="0"/>
        <v>0</v>
      </c>
      <c r="K33" s="1">
        <v>17918</v>
      </c>
      <c r="L33" s="1">
        <f t="shared" si="1"/>
        <v>37.348051573119115</v>
      </c>
      <c r="M33">
        <f t="shared" si="2"/>
        <v>46068</v>
      </c>
      <c r="N33">
        <f t="shared" si="3"/>
        <v>0</v>
      </c>
      <c r="O33">
        <f t="shared" si="4"/>
        <v>0</v>
      </c>
    </row>
    <row r="34" spans="1:15">
      <c r="A34" s="1" t="s">
        <v>50</v>
      </c>
      <c r="B34" s="1">
        <v>6120</v>
      </c>
      <c r="C34" s="2">
        <v>5.6527825067399999E-2</v>
      </c>
      <c r="D34" s="2">
        <v>0.26600000000000001</v>
      </c>
      <c r="E34" s="2">
        <v>46.66</v>
      </c>
      <c r="F34" s="2">
        <v>0</v>
      </c>
      <c r="G34" s="2">
        <v>0</v>
      </c>
      <c r="H34" s="1">
        <v>1</v>
      </c>
      <c r="I34" s="2">
        <f t="shared" si="0"/>
        <v>0</v>
      </c>
      <c r="J34" s="2">
        <f t="shared" si="0"/>
        <v>0</v>
      </c>
      <c r="K34" s="1">
        <v>58</v>
      </c>
      <c r="L34" s="1">
        <f t="shared" si="1"/>
        <v>5.8466541041128257E-2</v>
      </c>
      <c r="M34">
        <f t="shared" si="2"/>
        <v>72</v>
      </c>
      <c r="N34">
        <f t="shared" si="3"/>
        <v>0</v>
      </c>
      <c r="O34">
        <f t="shared" si="4"/>
        <v>0</v>
      </c>
    </row>
    <row r="35" spans="1:15">
      <c r="A35" s="1" t="s">
        <v>50</v>
      </c>
      <c r="B35" s="1">
        <v>6120</v>
      </c>
      <c r="C35" s="2">
        <v>1.9328677762399999</v>
      </c>
      <c r="D35" s="2">
        <v>0.30299999999999999</v>
      </c>
      <c r="E35" s="2">
        <v>46.66</v>
      </c>
      <c r="F35" s="2">
        <v>0</v>
      </c>
      <c r="G35" s="2">
        <v>0</v>
      </c>
      <c r="H35" s="1">
        <v>1</v>
      </c>
      <c r="I35" s="2">
        <f t="shared" si="0"/>
        <v>0</v>
      </c>
      <c r="J35" s="2">
        <f t="shared" si="0"/>
        <v>0</v>
      </c>
      <c r="K35" s="1">
        <v>1237</v>
      </c>
      <c r="L35" s="1">
        <f t="shared" si="1"/>
        <v>2.2772371635937994</v>
      </c>
      <c r="M35">
        <f t="shared" si="2"/>
        <v>2809</v>
      </c>
      <c r="N35">
        <f t="shared" si="3"/>
        <v>0</v>
      </c>
      <c r="O35">
        <f t="shared" si="4"/>
        <v>0</v>
      </c>
    </row>
    <row r="36" spans="1:15">
      <c r="A36" s="1" t="s">
        <v>50</v>
      </c>
      <c r="B36" s="1">
        <v>3100</v>
      </c>
      <c r="C36" s="2">
        <v>1.85702525046E-2</v>
      </c>
      <c r="D36" s="2">
        <v>0.3</v>
      </c>
      <c r="E36" s="2">
        <v>46.66</v>
      </c>
      <c r="F36" s="2">
        <v>1.2</v>
      </c>
      <c r="G36" s="2">
        <v>6.4000000000000001E-2</v>
      </c>
      <c r="H36" s="1">
        <v>1</v>
      </c>
      <c r="I36" s="2">
        <f t="shared" si="0"/>
        <v>1.2</v>
      </c>
      <c r="J36" s="2">
        <f t="shared" si="0"/>
        <v>6.4000000000000001E-2</v>
      </c>
      <c r="K36" s="1">
        <v>9</v>
      </c>
      <c r="L36" s="1">
        <f t="shared" si="1"/>
        <v>2.1662199546615898E-2</v>
      </c>
      <c r="M36">
        <f t="shared" si="2"/>
        <v>27</v>
      </c>
      <c r="N36">
        <f t="shared" si="3"/>
        <v>0</v>
      </c>
      <c r="O36">
        <f t="shared" si="4"/>
        <v>0</v>
      </c>
    </row>
    <row r="37" spans="1:15">
      <c r="A37" s="1" t="s">
        <v>50</v>
      </c>
      <c r="B37" s="1">
        <v>6460</v>
      </c>
      <c r="C37" s="2">
        <v>2.2129729514099999E-2</v>
      </c>
      <c r="D37" s="2">
        <v>0.30299999999999999</v>
      </c>
      <c r="E37" s="2">
        <v>46.66</v>
      </c>
      <c r="F37" s="2">
        <v>0</v>
      </c>
      <c r="G37" s="2">
        <v>0</v>
      </c>
      <c r="H37" s="1">
        <v>1</v>
      </c>
      <c r="I37" s="2">
        <f t="shared" si="0"/>
        <v>0</v>
      </c>
      <c r="J37" s="2">
        <f t="shared" si="0"/>
        <v>0</v>
      </c>
      <c r="K37" s="1">
        <v>11</v>
      </c>
      <c r="L37" s="1">
        <f t="shared" si="1"/>
        <v>2.6072472772979624E-2</v>
      </c>
      <c r="M37">
        <f t="shared" si="2"/>
        <v>32</v>
      </c>
      <c r="N37">
        <f t="shared" si="3"/>
        <v>0</v>
      </c>
      <c r="O37">
        <f t="shared" si="4"/>
        <v>0</v>
      </c>
    </row>
    <row r="38" spans="1:15">
      <c r="A38" s="1" t="s">
        <v>50</v>
      </c>
      <c r="B38" s="1">
        <v>6460</v>
      </c>
      <c r="C38" s="2">
        <v>0.12515789806300001</v>
      </c>
      <c r="D38" s="2">
        <v>0.26600000000000001</v>
      </c>
      <c r="E38" s="2">
        <v>46.66</v>
      </c>
      <c r="F38" s="2">
        <v>0</v>
      </c>
      <c r="G38" s="2">
        <v>0</v>
      </c>
      <c r="H38" s="1">
        <v>1</v>
      </c>
      <c r="I38" s="2">
        <f t="shared" si="0"/>
        <v>0</v>
      </c>
      <c r="J38" s="2">
        <f t="shared" si="0"/>
        <v>0</v>
      </c>
      <c r="K38" s="1">
        <v>107</v>
      </c>
      <c r="L38" s="1">
        <f t="shared" si="1"/>
        <v>0.12945039677356737</v>
      </c>
      <c r="M38">
        <f t="shared" si="2"/>
        <v>160</v>
      </c>
      <c r="N38">
        <f t="shared" si="3"/>
        <v>0</v>
      </c>
      <c r="O38">
        <f t="shared" si="4"/>
        <v>0</v>
      </c>
    </row>
    <row r="39" spans="1:15">
      <c r="A39" s="1" t="s">
        <v>50</v>
      </c>
      <c r="B39" s="1">
        <v>3100</v>
      </c>
      <c r="C39" s="2">
        <v>2.6293255048300001E-2</v>
      </c>
      <c r="D39" s="2">
        <v>0.3</v>
      </c>
      <c r="E39" s="2">
        <v>46.66</v>
      </c>
      <c r="F39" s="2">
        <v>1.2</v>
      </c>
      <c r="G39" s="2">
        <v>6.4000000000000001E-2</v>
      </c>
      <c r="H39" s="1">
        <v>1</v>
      </c>
      <c r="I39" s="2">
        <f t="shared" si="0"/>
        <v>1.2</v>
      </c>
      <c r="J39" s="2">
        <f t="shared" si="0"/>
        <v>6.4000000000000001E-2</v>
      </c>
      <c r="K39" s="1">
        <v>71</v>
      </c>
      <c r="L39" s="1">
        <f t="shared" si="1"/>
        <v>3.0671082013841947E-2</v>
      </c>
      <c r="M39">
        <f t="shared" si="2"/>
        <v>38</v>
      </c>
      <c r="N39">
        <f t="shared" si="3"/>
        <v>0</v>
      </c>
      <c r="O39">
        <f t="shared" si="4"/>
        <v>0</v>
      </c>
    </row>
    <row r="40" spans="1:15">
      <c r="A40" s="1" t="s">
        <v>50</v>
      </c>
      <c r="B40" s="1">
        <v>6460</v>
      </c>
      <c r="C40" s="2">
        <v>9.4007123299300003E-3</v>
      </c>
      <c r="D40" s="2">
        <v>0.26600000000000001</v>
      </c>
      <c r="E40" s="2">
        <v>46.66</v>
      </c>
      <c r="F40" s="2">
        <v>0</v>
      </c>
      <c r="G40" s="2">
        <v>0</v>
      </c>
      <c r="H40" s="1">
        <v>1</v>
      </c>
      <c r="I40" s="2">
        <f t="shared" si="0"/>
        <v>0</v>
      </c>
      <c r="J40" s="2">
        <f t="shared" si="0"/>
        <v>0</v>
      </c>
      <c r="K40" s="1">
        <v>84</v>
      </c>
      <c r="L40" s="1">
        <f t="shared" si="1"/>
        <v>9.7231254271388321E-3</v>
      </c>
      <c r="M40">
        <f t="shared" si="2"/>
        <v>12</v>
      </c>
      <c r="N40">
        <f t="shared" si="3"/>
        <v>0</v>
      </c>
      <c r="O40">
        <f t="shared" si="4"/>
        <v>0</v>
      </c>
    </row>
    <row r="41" spans="1:15">
      <c r="A41" s="1" t="s">
        <v>50</v>
      </c>
      <c r="B41" s="1">
        <v>3100</v>
      </c>
      <c r="C41" s="2">
        <v>2.4902890806400002</v>
      </c>
      <c r="D41" s="2">
        <v>0.3</v>
      </c>
      <c r="E41" s="2">
        <v>46.66</v>
      </c>
      <c r="F41" s="2">
        <v>1.2</v>
      </c>
      <c r="G41" s="2">
        <v>6.4000000000000001E-2</v>
      </c>
      <c r="H41" s="1">
        <v>1</v>
      </c>
      <c r="I41" s="2">
        <f t="shared" si="0"/>
        <v>1.2</v>
      </c>
      <c r="J41" s="2">
        <f t="shared" si="0"/>
        <v>6.4000000000000001E-2</v>
      </c>
      <c r="K41" s="1">
        <v>2179</v>
      </c>
      <c r="L41" s="1">
        <f t="shared" si="1"/>
        <v>2.9049222125665604</v>
      </c>
      <c r="M41">
        <f t="shared" si="2"/>
        <v>3583</v>
      </c>
      <c r="N41">
        <f t="shared" si="3"/>
        <v>9</v>
      </c>
      <c r="O41">
        <f t="shared" si="4"/>
        <v>0.5</v>
      </c>
    </row>
    <row r="42" spans="1:15">
      <c r="A42" s="1" t="s">
        <v>50</v>
      </c>
      <c r="B42" s="1">
        <v>6120</v>
      </c>
      <c r="C42" s="2">
        <v>0.10069849416</v>
      </c>
      <c r="D42" s="2">
        <v>0.247</v>
      </c>
      <c r="E42" s="2">
        <v>46.66</v>
      </c>
      <c r="F42" s="2">
        <v>0</v>
      </c>
      <c r="G42" s="2">
        <v>0</v>
      </c>
      <c r="H42" s="1">
        <v>1</v>
      </c>
      <c r="I42" s="2">
        <f t="shared" si="0"/>
        <v>0</v>
      </c>
      <c r="J42" s="2">
        <f t="shared" si="0"/>
        <v>0</v>
      </c>
      <c r="K42" s="1">
        <v>60</v>
      </c>
      <c r="L42" s="1">
        <f t="shared" si="1"/>
        <v>9.6712679930323606E-2</v>
      </c>
      <c r="M42">
        <f t="shared" si="2"/>
        <v>119</v>
      </c>
      <c r="N42">
        <f t="shared" si="3"/>
        <v>0</v>
      </c>
      <c r="O42">
        <f t="shared" si="4"/>
        <v>0</v>
      </c>
    </row>
    <row r="43" spans="1:15">
      <c r="A43" s="1" t="s">
        <v>50</v>
      </c>
      <c r="B43" s="1">
        <v>6420</v>
      </c>
      <c r="C43" s="2">
        <v>0.11986939593400001</v>
      </c>
      <c r="D43" s="2">
        <v>0.26600000000000001</v>
      </c>
      <c r="E43" s="2">
        <v>46.66</v>
      </c>
      <c r="F43" s="2">
        <v>0</v>
      </c>
      <c r="G43" s="2">
        <v>0</v>
      </c>
      <c r="H43" s="1">
        <v>1</v>
      </c>
      <c r="I43" s="2">
        <f t="shared" si="0"/>
        <v>0</v>
      </c>
      <c r="J43" s="2">
        <f t="shared" si="0"/>
        <v>0</v>
      </c>
      <c r="K43" s="1">
        <v>62</v>
      </c>
      <c r="L43" s="1">
        <f t="shared" si="1"/>
        <v>0.12398051664988309</v>
      </c>
      <c r="M43">
        <f t="shared" si="2"/>
        <v>153</v>
      </c>
      <c r="N43">
        <f t="shared" si="3"/>
        <v>0</v>
      </c>
      <c r="O43">
        <f t="shared" si="4"/>
        <v>0</v>
      </c>
    </row>
    <row r="44" spans="1:15">
      <c r="A44" s="1" t="s">
        <v>50</v>
      </c>
      <c r="B44" s="1">
        <v>6420</v>
      </c>
      <c r="C44" s="2">
        <v>9.0726585164700002E-2</v>
      </c>
      <c r="D44" s="2">
        <v>0.26600000000000001</v>
      </c>
      <c r="E44" s="2">
        <v>46.66</v>
      </c>
      <c r="F44" s="2">
        <v>0</v>
      </c>
      <c r="G44" s="2">
        <v>0</v>
      </c>
      <c r="H44" s="1">
        <v>1</v>
      </c>
      <c r="I44" s="2">
        <f t="shared" si="0"/>
        <v>0</v>
      </c>
      <c r="J44" s="2">
        <f t="shared" si="0"/>
        <v>0</v>
      </c>
      <c r="K44" s="1">
        <v>100</v>
      </c>
      <c r="L44" s="1">
        <f t="shared" si="1"/>
        <v>9.3838204613898649E-2</v>
      </c>
      <c r="M44">
        <f t="shared" si="2"/>
        <v>116</v>
      </c>
      <c r="N44">
        <f t="shared" si="3"/>
        <v>0</v>
      </c>
      <c r="O44">
        <f t="shared" si="4"/>
        <v>0</v>
      </c>
    </row>
    <row r="45" spans="1:15">
      <c r="A45" s="1" t="s">
        <v>50</v>
      </c>
      <c r="B45" s="1">
        <v>6120</v>
      </c>
      <c r="C45" s="2">
        <v>4.65119470514E-2</v>
      </c>
      <c r="D45" s="2">
        <v>0.26600000000000001</v>
      </c>
      <c r="E45" s="2">
        <v>46.66</v>
      </c>
      <c r="F45" s="2">
        <v>0</v>
      </c>
      <c r="G45" s="2">
        <v>0</v>
      </c>
      <c r="H45" s="1">
        <v>1</v>
      </c>
      <c r="I45" s="2">
        <f t="shared" si="0"/>
        <v>0</v>
      </c>
      <c r="J45" s="2">
        <f t="shared" si="0"/>
        <v>0</v>
      </c>
      <c r="K45" s="1">
        <v>22</v>
      </c>
      <c r="L45" s="1">
        <f t="shared" si="1"/>
        <v>4.8107151795439514E-2</v>
      </c>
      <c r="M45">
        <f t="shared" si="2"/>
        <v>59</v>
      </c>
      <c r="N45">
        <f t="shared" si="3"/>
        <v>0</v>
      </c>
      <c r="O45">
        <f t="shared" si="4"/>
        <v>0</v>
      </c>
    </row>
    <row r="46" spans="1:15">
      <c r="A46" s="1" t="s">
        <v>50</v>
      </c>
      <c r="B46" s="1">
        <v>3100</v>
      </c>
      <c r="C46" s="2">
        <v>4.2311010088799996</v>
      </c>
      <c r="D46" s="2">
        <v>0.3</v>
      </c>
      <c r="E46" s="2">
        <v>46.66</v>
      </c>
      <c r="F46" s="2">
        <v>1.2</v>
      </c>
      <c r="G46" s="2">
        <v>6.4000000000000001E-2</v>
      </c>
      <c r="H46" s="1">
        <v>1</v>
      </c>
      <c r="I46" s="2">
        <f t="shared" si="0"/>
        <v>1.2</v>
      </c>
      <c r="J46" s="2">
        <f t="shared" si="0"/>
        <v>6.4000000000000001E-2</v>
      </c>
      <c r="K46" s="1">
        <v>2192</v>
      </c>
      <c r="L46" s="1">
        <f t="shared" si="1"/>
        <v>4.9355793268585195</v>
      </c>
      <c r="M46">
        <f t="shared" si="2"/>
        <v>6088</v>
      </c>
      <c r="N46">
        <f t="shared" si="3"/>
        <v>16</v>
      </c>
      <c r="O46">
        <f t="shared" si="4"/>
        <v>0.9</v>
      </c>
    </row>
    <row r="47" spans="1:15">
      <c r="A47" s="1" t="s">
        <v>50</v>
      </c>
      <c r="B47" s="1">
        <v>3100</v>
      </c>
      <c r="C47" s="2">
        <v>1.08503792012</v>
      </c>
      <c r="D47" s="2">
        <v>0.252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0"/>
        <v>1.2</v>
      </c>
      <c r="J47" s="2">
        <f t="shared" si="0"/>
        <v>6.4000000000000001E-2</v>
      </c>
      <c r="K47" s="1">
        <v>670</v>
      </c>
      <c r="L47" s="1">
        <f t="shared" si="1"/>
        <v>1.0631852564087831</v>
      </c>
      <c r="M47">
        <f t="shared" si="2"/>
        <v>1311</v>
      </c>
      <c r="N47">
        <f t="shared" si="3"/>
        <v>3</v>
      </c>
      <c r="O47">
        <f t="shared" si="4"/>
        <v>0.2</v>
      </c>
    </row>
    <row r="48" spans="1:15">
      <c r="A48" s="1" t="s">
        <v>50</v>
      </c>
      <c r="B48" s="1">
        <v>3100</v>
      </c>
      <c r="C48" s="2">
        <v>0.12959289082200001</v>
      </c>
      <c r="D48" s="2">
        <v>0.252</v>
      </c>
      <c r="E48" s="2">
        <v>46.66</v>
      </c>
      <c r="F48" s="2">
        <v>1.2</v>
      </c>
      <c r="G48" s="2">
        <v>6.4000000000000001E-2</v>
      </c>
      <c r="H48" s="1">
        <v>1</v>
      </c>
      <c r="I48" s="2">
        <f t="shared" ref="I48:J94" si="5">F48</f>
        <v>1.2</v>
      </c>
      <c r="J48" s="2">
        <f t="shared" si="5"/>
        <v>6.4000000000000001E-2</v>
      </c>
      <c r="K48" s="1">
        <v>66</v>
      </c>
      <c r="L48" s="1">
        <f t="shared" ref="L48:L94" si="6">E48*D48*C48/12</f>
        <v>0.12698289000084492</v>
      </c>
      <c r="M48">
        <f t="shared" ref="M48:M94" si="7">ROUND(E48*D48*C48*102.79,0)</f>
        <v>157</v>
      </c>
      <c r="N48">
        <f t="shared" ref="N48:N94" si="8">ROUND(I48*M48*0.002205,0)</f>
        <v>0</v>
      </c>
      <c r="O48">
        <f t="shared" ref="O48:O94" si="9">ROUND(J48*M48*0.002205,1)</f>
        <v>0</v>
      </c>
    </row>
    <row r="49" spans="1:15">
      <c r="A49" s="1" t="s">
        <v>50</v>
      </c>
      <c r="B49" s="1">
        <v>3100</v>
      </c>
      <c r="C49" s="2">
        <v>0.164964487327</v>
      </c>
      <c r="D49" s="2">
        <v>0.3</v>
      </c>
      <c r="E49" s="2">
        <v>46.66</v>
      </c>
      <c r="F49" s="2">
        <v>1.2</v>
      </c>
      <c r="G49" s="2">
        <v>6.4000000000000001E-2</v>
      </c>
      <c r="H49" s="1">
        <v>1</v>
      </c>
      <c r="I49" s="2">
        <f t="shared" si="5"/>
        <v>1.2</v>
      </c>
      <c r="J49" s="2">
        <f t="shared" si="5"/>
        <v>6.4000000000000001E-2</v>
      </c>
      <c r="K49" s="1">
        <v>465</v>
      </c>
      <c r="L49" s="1">
        <f t="shared" si="6"/>
        <v>0.19243107446694549</v>
      </c>
      <c r="M49">
        <f t="shared" si="7"/>
        <v>237</v>
      </c>
      <c r="N49">
        <f t="shared" si="8"/>
        <v>1</v>
      </c>
      <c r="O49">
        <f t="shared" si="9"/>
        <v>0</v>
      </c>
    </row>
    <row r="50" spans="1:15">
      <c r="A50" s="1" t="s">
        <v>50</v>
      </c>
      <c r="B50" s="1">
        <v>3100</v>
      </c>
      <c r="C50" s="2">
        <v>0.476678289162</v>
      </c>
      <c r="D50" s="2">
        <v>0.3</v>
      </c>
      <c r="E50" s="2">
        <v>46.66</v>
      </c>
      <c r="F50" s="2">
        <v>1.2</v>
      </c>
      <c r="G50" s="2">
        <v>6.4000000000000001E-2</v>
      </c>
      <c r="H50" s="1">
        <v>1</v>
      </c>
      <c r="I50" s="2">
        <f t="shared" si="5"/>
        <v>1.2</v>
      </c>
      <c r="J50" s="2">
        <f t="shared" si="5"/>
        <v>6.4000000000000001E-2</v>
      </c>
      <c r="K50" s="1">
        <v>317</v>
      </c>
      <c r="L50" s="1">
        <f t="shared" si="6"/>
        <v>0.55604522430747294</v>
      </c>
      <c r="M50">
        <f t="shared" si="7"/>
        <v>686</v>
      </c>
      <c r="N50">
        <f t="shared" si="8"/>
        <v>2</v>
      </c>
      <c r="O50">
        <f t="shared" si="9"/>
        <v>0.1</v>
      </c>
    </row>
    <row r="51" spans="1:15">
      <c r="A51" s="1" t="s">
        <v>50</v>
      </c>
      <c r="B51" s="1">
        <v>3100</v>
      </c>
      <c r="C51" s="2">
        <v>1.28909362771E-2</v>
      </c>
      <c r="D51" s="2">
        <v>0.3</v>
      </c>
      <c r="E51" s="2">
        <v>46.66</v>
      </c>
      <c r="F51" s="2">
        <v>1.2</v>
      </c>
      <c r="G51" s="2">
        <v>6.4000000000000001E-2</v>
      </c>
      <c r="H51" s="1">
        <v>1</v>
      </c>
      <c r="I51" s="2">
        <f t="shared" si="5"/>
        <v>1.2</v>
      </c>
      <c r="J51" s="2">
        <f t="shared" si="5"/>
        <v>6.4000000000000001E-2</v>
      </c>
      <c r="K51" s="1">
        <v>18</v>
      </c>
      <c r="L51" s="1">
        <f t="shared" si="6"/>
        <v>1.5037277167237149E-2</v>
      </c>
      <c r="M51">
        <f t="shared" si="7"/>
        <v>19</v>
      </c>
      <c r="N51">
        <f t="shared" si="8"/>
        <v>0</v>
      </c>
      <c r="O51">
        <f t="shared" si="9"/>
        <v>0</v>
      </c>
    </row>
    <row r="52" spans="1:15">
      <c r="A52" s="1" t="s">
        <v>50</v>
      </c>
      <c r="B52" s="1">
        <v>6460</v>
      </c>
      <c r="C52" s="2">
        <v>4.7750197178800004E-3</v>
      </c>
      <c r="D52" s="2">
        <v>0.30299999999999999</v>
      </c>
      <c r="E52" s="2">
        <v>46.66</v>
      </c>
      <c r="F52" s="2">
        <v>0</v>
      </c>
      <c r="G52" s="2">
        <v>0</v>
      </c>
      <c r="H52" s="1">
        <v>1</v>
      </c>
      <c r="I52" s="2">
        <f t="shared" si="5"/>
        <v>0</v>
      </c>
      <c r="J52" s="2">
        <f t="shared" si="5"/>
        <v>0</v>
      </c>
      <c r="K52" s="1">
        <v>2</v>
      </c>
      <c r="L52" s="1">
        <f t="shared" si="6"/>
        <v>5.625761105916091E-3</v>
      </c>
      <c r="M52">
        <f t="shared" si="7"/>
        <v>7</v>
      </c>
      <c r="N52">
        <f t="shared" si="8"/>
        <v>0</v>
      </c>
      <c r="O52">
        <f t="shared" si="9"/>
        <v>0</v>
      </c>
    </row>
    <row r="53" spans="1:15">
      <c r="A53" s="1" t="s">
        <v>50</v>
      </c>
      <c r="B53" s="1">
        <v>6420</v>
      </c>
      <c r="C53" s="2">
        <v>2.0625232927199999</v>
      </c>
      <c r="D53" s="2">
        <v>0.26600000000000001</v>
      </c>
      <c r="E53" s="2">
        <v>46.66</v>
      </c>
      <c r="F53" s="2">
        <v>0</v>
      </c>
      <c r="G53" s="2">
        <v>0</v>
      </c>
      <c r="H53" s="1">
        <v>1</v>
      </c>
      <c r="I53" s="2">
        <f t="shared" si="5"/>
        <v>0</v>
      </c>
      <c r="J53" s="2">
        <f t="shared" si="5"/>
        <v>0</v>
      </c>
      <c r="K53" s="1">
        <v>1213</v>
      </c>
      <c r="L53" s="1">
        <f t="shared" si="6"/>
        <v>2.1332609665826534</v>
      </c>
      <c r="M53">
        <f t="shared" si="7"/>
        <v>2631</v>
      </c>
      <c r="N53">
        <f t="shared" si="8"/>
        <v>0</v>
      </c>
      <c r="O53">
        <f t="shared" si="9"/>
        <v>0</v>
      </c>
    </row>
    <row r="54" spans="1:15">
      <c r="A54" s="1" t="s">
        <v>50</v>
      </c>
      <c r="B54" s="1">
        <v>6460</v>
      </c>
      <c r="C54" s="2">
        <v>7.0445064271000004E-4</v>
      </c>
      <c r="D54" s="2">
        <v>0.26600000000000001</v>
      </c>
      <c r="E54" s="2">
        <v>46.66</v>
      </c>
      <c r="F54" s="2">
        <v>0</v>
      </c>
      <c r="G54" s="2">
        <v>0</v>
      </c>
      <c r="H54" s="1">
        <v>1</v>
      </c>
      <c r="I54" s="2">
        <f t="shared" si="5"/>
        <v>0</v>
      </c>
      <c r="J54" s="2">
        <f t="shared" si="5"/>
        <v>0</v>
      </c>
      <c r="K54" s="1">
        <v>13</v>
      </c>
      <c r="L54" s="1">
        <f t="shared" si="6"/>
        <v>7.2861095158614395E-4</v>
      </c>
      <c r="M54">
        <f t="shared" si="7"/>
        <v>1</v>
      </c>
      <c r="N54">
        <f t="shared" si="8"/>
        <v>0</v>
      </c>
      <c r="O54">
        <f t="shared" si="9"/>
        <v>0</v>
      </c>
    </row>
    <row r="55" spans="1:15">
      <c r="A55" s="1" t="s">
        <v>50</v>
      </c>
      <c r="B55" s="1">
        <v>3100</v>
      </c>
      <c r="C55" s="2">
        <v>7.2953941821399998E-2</v>
      </c>
      <c r="D55" s="2">
        <v>0.252</v>
      </c>
      <c r="E55" s="2">
        <v>46.66</v>
      </c>
      <c r="F55" s="2">
        <v>1.2</v>
      </c>
      <c r="G55" s="2">
        <v>6.4000000000000001E-2</v>
      </c>
      <c r="H55" s="1">
        <v>1</v>
      </c>
      <c r="I55" s="2">
        <f t="shared" si="5"/>
        <v>1.2</v>
      </c>
      <c r="J55" s="2">
        <f t="shared" si="5"/>
        <v>6.4000000000000001E-2</v>
      </c>
      <c r="K55" s="1">
        <v>46</v>
      </c>
      <c r="L55" s="1">
        <f t="shared" si="6"/>
        <v>7.1484649433116998E-2</v>
      </c>
      <c r="M55">
        <f t="shared" si="7"/>
        <v>88</v>
      </c>
      <c r="N55">
        <f t="shared" si="8"/>
        <v>0</v>
      </c>
      <c r="O55">
        <f t="shared" si="9"/>
        <v>0</v>
      </c>
    </row>
    <row r="56" spans="1:15">
      <c r="A56" s="1" t="s">
        <v>50</v>
      </c>
      <c r="B56" s="1">
        <v>3100</v>
      </c>
      <c r="C56" s="2">
        <v>8.8920671997199996</v>
      </c>
      <c r="D56" s="2">
        <v>0.41099999999999998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5"/>
        <v>1.2</v>
      </c>
      <c r="J56" s="2">
        <f t="shared" si="5"/>
        <v>6.4000000000000001E-2</v>
      </c>
      <c r="K56" s="1">
        <v>6142</v>
      </c>
      <c r="L56" s="1">
        <f t="shared" si="6"/>
        <v>14.210457052208527</v>
      </c>
      <c r="M56">
        <f t="shared" si="7"/>
        <v>17528</v>
      </c>
      <c r="N56">
        <f t="shared" si="8"/>
        <v>46</v>
      </c>
      <c r="O56">
        <f t="shared" si="9"/>
        <v>2.5</v>
      </c>
    </row>
    <row r="57" spans="1:15">
      <c r="A57" s="1" t="s">
        <v>50</v>
      </c>
      <c r="B57" s="1">
        <v>6420</v>
      </c>
      <c r="C57" s="2">
        <v>7.1116902773699997E-4</v>
      </c>
      <c r="D57" s="2">
        <v>0.26600000000000001</v>
      </c>
      <c r="E57" s="2">
        <v>46.66</v>
      </c>
      <c r="F57" s="2">
        <v>0</v>
      </c>
      <c r="G57" s="2">
        <v>0</v>
      </c>
      <c r="H57" s="1">
        <v>1</v>
      </c>
      <c r="I57" s="2">
        <f t="shared" si="5"/>
        <v>0</v>
      </c>
      <c r="J57" s="2">
        <f t="shared" si="5"/>
        <v>0</v>
      </c>
      <c r="K57" s="1">
        <v>23</v>
      </c>
      <c r="L57" s="1">
        <f t="shared" si="6"/>
        <v>7.355597548249533E-4</v>
      </c>
      <c r="M57">
        <f t="shared" si="7"/>
        <v>1</v>
      </c>
      <c r="N57">
        <f t="shared" si="8"/>
        <v>0</v>
      </c>
      <c r="O57">
        <f t="shared" si="9"/>
        <v>0</v>
      </c>
    </row>
    <row r="58" spans="1:15">
      <c r="A58" s="1" t="s">
        <v>50</v>
      </c>
      <c r="B58" s="1">
        <v>6460</v>
      </c>
      <c r="C58" s="2">
        <v>9.8918624077400005E-5</v>
      </c>
      <c r="D58" s="2">
        <v>0.30299999999999999</v>
      </c>
      <c r="E58" s="2">
        <v>46.66</v>
      </c>
      <c r="F58" s="2">
        <v>0</v>
      </c>
      <c r="G58" s="2">
        <v>0</v>
      </c>
      <c r="H58" s="1">
        <v>1</v>
      </c>
      <c r="I58" s="2">
        <f t="shared" si="5"/>
        <v>0</v>
      </c>
      <c r="J58" s="2">
        <f t="shared" si="5"/>
        <v>0</v>
      </c>
      <c r="K58" s="1">
        <v>116</v>
      </c>
      <c r="L58" s="1">
        <f t="shared" si="6"/>
        <v>1.1654246073614998E-4</v>
      </c>
      <c r="M58">
        <f t="shared" si="7"/>
        <v>0</v>
      </c>
      <c r="N58">
        <f t="shared" si="8"/>
        <v>0</v>
      </c>
      <c r="O58">
        <f t="shared" si="9"/>
        <v>0</v>
      </c>
    </row>
    <row r="59" spans="1:15">
      <c r="A59" s="1" t="s">
        <v>50</v>
      </c>
      <c r="B59" s="1">
        <v>4340</v>
      </c>
      <c r="C59" s="2">
        <v>0.1574820391</v>
      </c>
      <c r="D59" s="2">
        <v>0.25800000000000001</v>
      </c>
      <c r="E59" s="2">
        <v>46.66</v>
      </c>
      <c r="F59" s="2">
        <v>0.7</v>
      </c>
      <c r="G59" s="2">
        <v>0.09</v>
      </c>
      <c r="H59" s="1">
        <v>1</v>
      </c>
      <c r="I59" s="2">
        <f t="shared" si="5"/>
        <v>0.7</v>
      </c>
      <c r="J59" s="2">
        <f t="shared" si="5"/>
        <v>0.09</v>
      </c>
      <c r="K59" s="1">
        <v>369</v>
      </c>
      <c r="L59" s="1">
        <f t="shared" si="6"/>
        <v>0.157984406804729</v>
      </c>
      <c r="M59">
        <f t="shared" si="7"/>
        <v>195</v>
      </c>
      <c r="N59">
        <f t="shared" si="8"/>
        <v>0</v>
      </c>
      <c r="O59">
        <f t="shared" si="9"/>
        <v>0</v>
      </c>
    </row>
    <row r="60" spans="1:15">
      <c r="A60" s="1" t="s">
        <v>50</v>
      </c>
      <c r="B60" s="1">
        <v>6420</v>
      </c>
      <c r="C60" s="2">
        <v>0.27167170507799998</v>
      </c>
      <c r="D60" s="2">
        <v>0.26600000000000001</v>
      </c>
      <c r="E60" s="2">
        <v>46.66</v>
      </c>
      <c r="F60" s="2">
        <v>0</v>
      </c>
      <c r="G60" s="2">
        <v>0</v>
      </c>
      <c r="H60" s="1">
        <v>1</v>
      </c>
      <c r="I60" s="2">
        <f t="shared" si="5"/>
        <v>0</v>
      </c>
      <c r="J60" s="2">
        <f t="shared" si="5"/>
        <v>0</v>
      </c>
      <c r="K60" s="1">
        <v>205</v>
      </c>
      <c r="L60" s="1">
        <f t="shared" si="6"/>
        <v>0.28098913898982508</v>
      </c>
      <c r="M60">
        <f t="shared" si="7"/>
        <v>347</v>
      </c>
      <c r="N60">
        <f t="shared" si="8"/>
        <v>0</v>
      </c>
      <c r="O60">
        <f t="shared" si="9"/>
        <v>0</v>
      </c>
    </row>
    <row r="61" spans="1:15">
      <c r="A61" s="1" t="s">
        <v>50</v>
      </c>
      <c r="B61" s="1">
        <v>6460</v>
      </c>
      <c r="C61" s="2">
        <v>0.123560099137</v>
      </c>
      <c r="D61" s="2">
        <v>0.30299999999999999</v>
      </c>
      <c r="E61" s="2">
        <v>46.66</v>
      </c>
      <c r="F61" s="2">
        <v>0</v>
      </c>
      <c r="G61" s="2">
        <v>0</v>
      </c>
      <c r="H61" s="1">
        <v>1</v>
      </c>
      <c r="I61" s="2">
        <f t="shared" si="5"/>
        <v>0</v>
      </c>
      <c r="J61" s="2">
        <f t="shared" si="5"/>
        <v>0</v>
      </c>
      <c r="K61" s="1">
        <v>145</v>
      </c>
      <c r="L61" s="1">
        <f t="shared" si="6"/>
        <v>0.14557418419974358</v>
      </c>
      <c r="M61">
        <f t="shared" si="7"/>
        <v>180</v>
      </c>
      <c r="N61">
        <f t="shared" si="8"/>
        <v>0</v>
      </c>
      <c r="O61">
        <f t="shared" si="9"/>
        <v>0</v>
      </c>
    </row>
    <row r="62" spans="1:15">
      <c r="A62" s="1" t="s">
        <v>50</v>
      </c>
      <c r="B62" s="1">
        <v>6460</v>
      </c>
      <c r="C62" s="2">
        <v>0.74991980577899997</v>
      </c>
      <c r="D62" s="2">
        <v>0.30299999999999999</v>
      </c>
      <c r="E62" s="2">
        <v>46.66</v>
      </c>
      <c r="F62" s="2">
        <v>0</v>
      </c>
      <c r="G62" s="2">
        <v>0</v>
      </c>
      <c r="H62" s="1">
        <v>1</v>
      </c>
      <c r="I62" s="2">
        <f t="shared" si="5"/>
        <v>0</v>
      </c>
      <c r="J62" s="2">
        <f t="shared" si="5"/>
        <v>0</v>
      </c>
      <c r="K62" s="1">
        <v>382</v>
      </c>
      <c r="L62" s="1">
        <f t="shared" si="6"/>
        <v>0.88352926797561537</v>
      </c>
      <c r="M62">
        <f t="shared" si="7"/>
        <v>1090</v>
      </c>
      <c r="N62">
        <f t="shared" si="8"/>
        <v>0</v>
      </c>
      <c r="O62">
        <f t="shared" si="9"/>
        <v>0</v>
      </c>
    </row>
    <row r="63" spans="1:15">
      <c r="A63" s="1" t="s">
        <v>50</v>
      </c>
      <c r="B63" s="1">
        <v>6460</v>
      </c>
      <c r="C63" s="2">
        <v>2.1636389034199999E-2</v>
      </c>
      <c r="D63" s="2">
        <v>0.30299999999999999</v>
      </c>
      <c r="E63" s="2">
        <v>46.66</v>
      </c>
      <c r="F63" s="2">
        <v>0</v>
      </c>
      <c r="G63" s="2">
        <v>0</v>
      </c>
      <c r="H63" s="1">
        <v>1</v>
      </c>
      <c r="I63" s="2">
        <f t="shared" si="5"/>
        <v>0</v>
      </c>
      <c r="J63" s="2">
        <f t="shared" si="5"/>
        <v>0</v>
      </c>
      <c r="K63" s="1">
        <v>74</v>
      </c>
      <c r="L63" s="1">
        <f t="shared" si="6"/>
        <v>2.5491236286478241E-2</v>
      </c>
      <c r="M63">
        <f t="shared" si="7"/>
        <v>31</v>
      </c>
      <c r="N63">
        <f t="shared" si="8"/>
        <v>0</v>
      </c>
      <c r="O63">
        <f t="shared" si="9"/>
        <v>0</v>
      </c>
    </row>
    <row r="64" spans="1:15">
      <c r="A64" s="1" t="s">
        <v>50</v>
      </c>
      <c r="B64" s="1">
        <v>6460</v>
      </c>
      <c r="C64" s="2">
        <v>8.0719061608800005E-3</v>
      </c>
      <c r="D64" s="2">
        <v>0.30299999999999999</v>
      </c>
      <c r="E64" s="2">
        <v>46.66</v>
      </c>
      <c r="F64" s="2">
        <v>0</v>
      </c>
      <c r="G64" s="2">
        <v>0</v>
      </c>
      <c r="H64" s="1">
        <v>1</v>
      </c>
      <c r="I64" s="2">
        <f t="shared" si="5"/>
        <v>0</v>
      </c>
      <c r="J64" s="2">
        <f t="shared" si="5"/>
        <v>0</v>
      </c>
      <c r="K64" s="1">
        <v>234</v>
      </c>
      <c r="L64" s="1">
        <f t="shared" si="6"/>
        <v>9.5100373220331855E-3</v>
      </c>
      <c r="M64">
        <f t="shared" si="7"/>
        <v>12</v>
      </c>
      <c r="N64">
        <f t="shared" si="8"/>
        <v>0</v>
      </c>
      <c r="O64">
        <f t="shared" si="9"/>
        <v>0</v>
      </c>
    </row>
    <row r="65" spans="1:15">
      <c r="A65" s="1" t="s">
        <v>50</v>
      </c>
      <c r="B65" s="1">
        <v>3100</v>
      </c>
      <c r="C65" s="2">
        <v>0.24651347674099999</v>
      </c>
      <c r="D65" s="2">
        <v>0.3</v>
      </c>
      <c r="E65" s="2">
        <v>46.66</v>
      </c>
      <c r="F65" s="2">
        <v>1.2</v>
      </c>
      <c r="G65" s="2">
        <v>6.4000000000000001E-2</v>
      </c>
      <c r="H65" s="1">
        <v>1</v>
      </c>
      <c r="I65" s="2">
        <f t="shared" si="5"/>
        <v>1.2</v>
      </c>
      <c r="J65" s="2">
        <f t="shared" si="5"/>
        <v>6.4000000000000001E-2</v>
      </c>
      <c r="K65" s="1">
        <v>124</v>
      </c>
      <c r="L65" s="1">
        <f t="shared" si="6"/>
        <v>0.28755797061837646</v>
      </c>
      <c r="M65">
        <f t="shared" si="7"/>
        <v>355</v>
      </c>
      <c r="N65">
        <f t="shared" si="8"/>
        <v>1</v>
      </c>
      <c r="O65">
        <f t="shared" si="9"/>
        <v>0.1</v>
      </c>
    </row>
    <row r="66" spans="1:15">
      <c r="A66" s="1" t="s">
        <v>50</v>
      </c>
      <c r="B66" s="1">
        <v>3100</v>
      </c>
      <c r="C66" s="2">
        <v>0.56113126858600004</v>
      </c>
      <c r="D66" s="2">
        <v>0.41099999999999998</v>
      </c>
      <c r="E66" s="2">
        <v>46.66</v>
      </c>
      <c r="F66" s="2">
        <v>1.2</v>
      </c>
      <c r="G66" s="2">
        <v>6.4000000000000001E-2</v>
      </c>
      <c r="H66" s="1">
        <v>1</v>
      </c>
      <c r="I66" s="2">
        <f t="shared" si="5"/>
        <v>1.2</v>
      </c>
      <c r="J66" s="2">
        <f t="shared" si="5"/>
        <v>6.4000000000000001E-2</v>
      </c>
      <c r="K66" s="1">
        <v>388</v>
      </c>
      <c r="L66" s="1">
        <f t="shared" si="6"/>
        <v>0.89674668598362939</v>
      </c>
      <c r="M66">
        <f t="shared" si="7"/>
        <v>1106</v>
      </c>
      <c r="N66">
        <f t="shared" si="8"/>
        <v>3</v>
      </c>
      <c r="O66">
        <f t="shared" si="9"/>
        <v>0.2</v>
      </c>
    </row>
    <row r="67" spans="1:15">
      <c r="A67" s="1" t="s">
        <v>50</v>
      </c>
      <c r="B67" s="1">
        <v>6420</v>
      </c>
      <c r="C67" s="2">
        <v>0.111303243701</v>
      </c>
      <c r="D67" s="2">
        <v>0.26600000000000001</v>
      </c>
      <c r="E67" s="2">
        <v>46.66</v>
      </c>
      <c r="F67" s="2">
        <v>0</v>
      </c>
      <c r="G67" s="2">
        <v>0</v>
      </c>
      <c r="H67" s="1">
        <v>1</v>
      </c>
      <c r="I67" s="2">
        <f t="shared" si="5"/>
        <v>0</v>
      </c>
      <c r="J67" s="2">
        <f t="shared" si="5"/>
        <v>0</v>
      </c>
      <c r="K67" s="1">
        <v>68</v>
      </c>
      <c r="L67" s="1">
        <f t="shared" si="6"/>
        <v>0.11512057394913196</v>
      </c>
      <c r="M67">
        <f t="shared" si="7"/>
        <v>142</v>
      </c>
      <c r="N67">
        <f t="shared" si="8"/>
        <v>0</v>
      </c>
      <c r="O67">
        <f t="shared" si="9"/>
        <v>0</v>
      </c>
    </row>
    <row r="68" spans="1:15">
      <c r="A68" s="1" t="s">
        <v>50</v>
      </c>
      <c r="B68" s="1">
        <v>6420</v>
      </c>
      <c r="C68" s="2">
        <v>4.3749337149199999E-2</v>
      </c>
      <c r="D68" s="2">
        <v>0.26600000000000001</v>
      </c>
      <c r="E68" s="2">
        <v>46.66</v>
      </c>
      <c r="F68" s="2">
        <v>0</v>
      </c>
      <c r="G68" s="2">
        <v>0</v>
      </c>
      <c r="H68" s="1">
        <v>1</v>
      </c>
      <c r="I68" s="2">
        <f t="shared" si="5"/>
        <v>0</v>
      </c>
      <c r="J68" s="2">
        <f t="shared" si="5"/>
        <v>0</v>
      </c>
      <c r="K68" s="1">
        <v>74</v>
      </c>
      <c r="L68" s="1">
        <f t="shared" si="6"/>
        <v>4.5249793582293724E-2</v>
      </c>
      <c r="M68">
        <f t="shared" si="7"/>
        <v>56</v>
      </c>
      <c r="N68">
        <f t="shared" si="8"/>
        <v>0</v>
      </c>
      <c r="O68">
        <f t="shared" si="9"/>
        <v>0</v>
      </c>
    </row>
    <row r="69" spans="1:15">
      <c r="A69" s="1" t="s">
        <v>50</v>
      </c>
      <c r="B69" s="1">
        <v>6460</v>
      </c>
      <c r="C69" s="2">
        <v>4.4988361796900002E-2</v>
      </c>
      <c r="D69" s="2">
        <v>0.30299999999999999</v>
      </c>
      <c r="E69" s="2">
        <v>46.66</v>
      </c>
      <c r="F69" s="2">
        <v>0</v>
      </c>
      <c r="G69" s="2">
        <v>0</v>
      </c>
      <c r="H69" s="1">
        <v>1</v>
      </c>
      <c r="I69" s="2">
        <f t="shared" si="5"/>
        <v>0</v>
      </c>
      <c r="J69" s="2">
        <f t="shared" si="5"/>
        <v>0</v>
      </c>
      <c r="K69" s="1">
        <v>71</v>
      </c>
      <c r="L69" s="1">
        <f t="shared" si="6"/>
        <v>5.3003713276444687E-2</v>
      </c>
      <c r="M69">
        <f t="shared" si="7"/>
        <v>65</v>
      </c>
      <c r="N69">
        <f t="shared" si="8"/>
        <v>0</v>
      </c>
      <c r="O69">
        <f t="shared" si="9"/>
        <v>0</v>
      </c>
    </row>
    <row r="70" spans="1:15">
      <c r="A70" s="1" t="s">
        <v>50</v>
      </c>
      <c r="B70" s="1">
        <v>3100</v>
      </c>
      <c r="C70" s="2">
        <v>1.9537228732399999E-2</v>
      </c>
      <c r="D70" s="2">
        <v>0.41099999999999998</v>
      </c>
      <c r="E70" s="2">
        <v>46.66</v>
      </c>
      <c r="F70" s="2">
        <v>1.2</v>
      </c>
      <c r="G70" s="2">
        <v>6.4000000000000001E-2</v>
      </c>
      <c r="H70" s="1">
        <v>1</v>
      </c>
      <c r="I70" s="2">
        <f t="shared" si="5"/>
        <v>1.2</v>
      </c>
      <c r="J70" s="2">
        <f t="shared" si="5"/>
        <v>6.4000000000000001E-2</v>
      </c>
      <c r="K70" s="1">
        <v>13</v>
      </c>
      <c r="L70" s="1">
        <f t="shared" si="6"/>
        <v>3.1222542923392094E-2</v>
      </c>
      <c r="M70">
        <f t="shared" si="7"/>
        <v>39</v>
      </c>
      <c r="N70">
        <f t="shared" si="8"/>
        <v>0</v>
      </c>
      <c r="O70">
        <f t="shared" si="9"/>
        <v>0</v>
      </c>
    </row>
    <row r="71" spans="1:15">
      <c r="A71" s="1" t="s">
        <v>50</v>
      </c>
      <c r="B71" s="1">
        <v>6460</v>
      </c>
      <c r="C71" s="2">
        <v>3.4921548421699998E-2</v>
      </c>
      <c r="D71" s="2">
        <v>0.30299999999999999</v>
      </c>
      <c r="E71" s="2">
        <v>46.66</v>
      </c>
      <c r="F71" s="2">
        <v>0</v>
      </c>
      <c r="G71" s="2">
        <v>0</v>
      </c>
      <c r="H71" s="1">
        <v>1</v>
      </c>
      <c r="I71" s="2">
        <f t="shared" si="5"/>
        <v>0</v>
      </c>
      <c r="J71" s="2">
        <f t="shared" si="5"/>
        <v>0</v>
      </c>
      <c r="K71" s="1">
        <v>18</v>
      </c>
      <c r="L71" s="1">
        <f t="shared" si="6"/>
        <v>4.1143346096252177E-2</v>
      </c>
      <c r="M71">
        <f t="shared" si="7"/>
        <v>51</v>
      </c>
      <c r="N71">
        <f t="shared" si="8"/>
        <v>0</v>
      </c>
      <c r="O71">
        <f t="shared" si="9"/>
        <v>0</v>
      </c>
    </row>
    <row r="72" spans="1:15">
      <c r="A72" s="1" t="s">
        <v>50</v>
      </c>
      <c r="B72" s="1">
        <v>6420</v>
      </c>
      <c r="C72" s="2">
        <v>8.9472446740800002E-2</v>
      </c>
      <c r="D72" s="2">
        <v>0.26600000000000001</v>
      </c>
      <c r="E72" s="2">
        <v>46.66</v>
      </c>
      <c r="F72" s="2">
        <v>0</v>
      </c>
      <c r="G72" s="2">
        <v>0</v>
      </c>
      <c r="H72" s="1">
        <v>1</v>
      </c>
      <c r="I72" s="2">
        <f t="shared" si="5"/>
        <v>0</v>
      </c>
      <c r="J72" s="2">
        <f t="shared" si="5"/>
        <v>0</v>
      </c>
      <c r="K72" s="1">
        <v>84</v>
      </c>
      <c r="L72" s="1">
        <f t="shared" si="6"/>
        <v>9.2541053422520295E-2</v>
      </c>
      <c r="M72">
        <f t="shared" si="7"/>
        <v>114</v>
      </c>
      <c r="N72">
        <f t="shared" si="8"/>
        <v>0</v>
      </c>
      <c r="O72">
        <f t="shared" si="9"/>
        <v>0</v>
      </c>
    </row>
    <row r="73" spans="1:15">
      <c r="A73" s="1" t="s">
        <v>50</v>
      </c>
      <c r="B73" s="1">
        <v>6460</v>
      </c>
      <c r="C73" s="2">
        <v>5.6239106841800002E-2</v>
      </c>
      <c r="D73" s="2">
        <v>0.30299999999999999</v>
      </c>
      <c r="E73" s="2">
        <v>46.66</v>
      </c>
      <c r="F73" s="2">
        <v>0</v>
      </c>
      <c r="G73" s="2">
        <v>0</v>
      </c>
      <c r="H73" s="1">
        <v>1</v>
      </c>
      <c r="I73" s="2">
        <f t="shared" si="5"/>
        <v>0</v>
      </c>
      <c r="J73" s="2">
        <f t="shared" si="5"/>
        <v>0</v>
      </c>
      <c r="K73" s="1">
        <v>78</v>
      </c>
      <c r="L73" s="1">
        <f t="shared" si="6"/>
        <v>6.6258947312269292E-2</v>
      </c>
      <c r="M73">
        <f t="shared" si="7"/>
        <v>82</v>
      </c>
      <c r="N73">
        <f t="shared" si="8"/>
        <v>0</v>
      </c>
      <c r="O73">
        <f t="shared" si="9"/>
        <v>0</v>
      </c>
    </row>
    <row r="74" spans="1:15">
      <c r="A74" s="1" t="s">
        <v>50</v>
      </c>
      <c r="B74" s="1">
        <v>6460</v>
      </c>
      <c r="C74" s="2">
        <v>9.2540015201299994E-3</v>
      </c>
      <c r="D74" s="2">
        <v>0.30299999999999999</v>
      </c>
      <c r="E74" s="2">
        <v>46.66</v>
      </c>
      <c r="F74" s="2">
        <v>0</v>
      </c>
      <c r="G74" s="2">
        <v>0</v>
      </c>
      <c r="H74" s="1">
        <v>1</v>
      </c>
      <c r="I74" s="2">
        <f t="shared" si="5"/>
        <v>0</v>
      </c>
      <c r="J74" s="2">
        <f t="shared" si="5"/>
        <v>0</v>
      </c>
      <c r="K74" s="1">
        <v>66</v>
      </c>
      <c r="L74" s="1">
        <f t="shared" si="6"/>
        <v>1.090274070096396E-2</v>
      </c>
      <c r="M74">
        <f t="shared" si="7"/>
        <v>13</v>
      </c>
      <c r="N74">
        <f t="shared" si="8"/>
        <v>0</v>
      </c>
      <c r="O74">
        <f t="shared" si="9"/>
        <v>0</v>
      </c>
    </row>
    <row r="75" spans="1:15">
      <c r="A75" s="1" t="s">
        <v>50</v>
      </c>
      <c r="B75" s="1">
        <v>6460</v>
      </c>
      <c r="C75" s="2">
        <v>0.15650495681500001</v>
      </c>
      <c r="D75" s="2">
        <v>0.30299999999999999</v>
      </c>
      <c r="E75" s="2">
        <v>46.66</v>
      </c>
      <c r="F75" s="2">
        <v>0</v>
      </c>
      <c r="G75" s="2">
        <v>0</v>
      </c>
      <c r="H75" s="1">
        <v>1</v>
      </c>
      <c r="I75" s="2">
        <f t="shared" si="5"/>
        <v>0</v>
      </c>
      <c r="J75" s="2">
        <f t="shared" si="5"/>
        <v>0</v>
      </c>
      <c r="K75" s="1">
        <v>181</v>
      </c>
      <c r="L75" s="1">
        <f t="shared" si="6"/>
        <v>0.18438866244594446</v>
      </c>
      <c r="M75">
        <f t="shared" si="7"/>
        <v>227</v>
      </c>
      <c r="N75">
        <f t="shared" si="8"/>
        <v>0</v>
      </c>
      <c r="O75">
        <f t="shared" si="9"/>
        <v>0</v>
      </c>
    </row>
    <row r="76" spans="1:15">
      <c r="A76" s="1" t="s">
        <v>50</v>
      </c>
      <c r="B76" s="1">
        <v>3100</v>
      </c>
      <c r="C76" s="2">
        <v>6.8430049458700001E-2</v>
      </c>
      <c r="D76" s="2">
        <v>0.41099999999999998</v>
      </c>
      <c r="E76" s="2">
        <v>46.66</v>
      </c>
      <c r="F76" s="2">
        <v>1.2</v>
      </c>
      <c r="G76" s="2">
        <v>6.4000000000000001E-2</v>
      </c>
      <c r="H76" s="1">
        <v>1</v>
      </c>
      <c r="I76" s="2">
        <f t="shared" si="5"/>
        <v>1.2</v>
      </c>
      <c r="J76" s="2">
        <f t="shared" si="5"/>
        <v>6.4000000000000001E-2</v>
      </c>
      <c r="K76" s="1">
        <v>47</v>
      </c>
      <c r="L76" s="1">
        <f t="shared" si="6"/>
        <v>0.10935840419019575</v>
      </c>
      <c r="M76">
        <f t="shared" si="7"/>
        <v>135</v>
      </c>
      <c r="N76">
        <f t="shared" si="8"/>
        <v>0</v>
      </c>
      <c r="O76">
        <f t="shared" si="9"/>
        <v>0</v>
      </c>
    </row>
    <row r="77" spans="1:15">
      <c r="A77" s="1" t="s">
        <v>50</v>
      </c>
      <c r="B77" s="1">
        <v>3100</v>
      </c>
      <c r="C77" s="2">
        <v>2.8409546272099999</v>
      </c>
      <c r="D77" s="2">
        <v>0.3</v>
      </c>
      <c r="E77" s="2">
        <v>46.66</v>
      </c>
      <c r="F77" s="2">
        <v>1.2</v>
      </c>
      <c r="G77" s="2">
        <v>6.4000000000000001E-2</v>
      </c>
      <c r="H77" s="1">
        <v>1</v>
      </c>
      <c r="I77" s="2">
        <f t="shared" si="5"/>
        <v>1.2</v>
      </c>
      <c r="J77" s="2">
        <f t="shared" si="5"/>
        <v>6.4000000000000001E-2</v>
      </c>
      <c r="K77" s="1">
        <v>1432</v>
      </c>
      <c r="L77" s="1">
        <f t="shared" si="6"/>
        <v>3.3139735726404651</v>
      </c>
      <c r="M77">
        <f t="shared" si="7"/>
        <v>4088</v>
      </c>
      <c r="N77">
        <f t="shared" si="8"/>
        <v>11</v>
      </c>
      <c r="O77">
        <f t="shared" si="9"/>
        <v>0.6</v>
      </c>
    </row>
    <row r="78" spans="1:15">
      <c r="A78" s="1" t="s">
        <v>50</v>
      </c>
      <c r="B78" s="1">
        <v>6420</v>
      </c>
      <c r="C78" s="2">
        <v>2.8764971807200002E-3</v>
      </c>
      <c r="D78" s="2">
        <v>0.26600000000000001</v>
      </c>
      <c r="E78" s="2">
        <v>46.66</v>
      </c>
      <c r="F78" s="2">
        <v>0</v>
      </c>
      <c r="G78" s="2">
        <v>0</v>
      </c>
      <c r="H78" s="1">
        <v>1</v>
      </c>
      <c r="I78" s="2">
        <f t="shared" si="5"/>
        <v>0</v>
      </c>
      <c r="J78" s="2">
        <f t="shared" si="5"/>
        <v>0</v>
      </c>
      <c r="K78" s="1">
        <v>24</v>
      </c>
      <c r="L78" s="1">
        <f t="shared" si="6"/>
        <v>2.9751514456947607E-3</v>
      </c>
      <c r="M78">
        <f t="shared" si="7"/>
        <v>4</v>
      </c>
      <c r="N78">
        <f t="shared" si="8"/>
        <v>0</v>
      </c>
      <c r="O78">
        <f t="shared" si="9"/>
        <v>0</v>
      </c>
    </row>
    <row r="79" spans="1:15">
      <c r="A79" s="1" t="s">
        <v>50</v>
      </c>
      <c r="B79" s="1">
        <v>3100</v>
      </c>
      <c r="C79" s="2">
        <v>0.13079414798299999</v>
      </c>
      <c r="D79" s="2">
        <v>0.41099999999999998</v>
      </c>
      <c r="E79" s="2">
        <v>46.66</v>
      </c>
      <c r="F79" s="2">
        <v>1.2</v>
      </c>
      <c r="G79" s="2">
        <v>6.4000000000000001E-2</v>
      </c>
      <c r="H79" s="1">
        <v>1</v>
      </c>
      <c r="I79" s="2">
        <f t="shared" si="5"/>
        <v>1.2</v>
      </c>
      <c r="J79" s="2">
        <f t="shared" si="5"/>
        <v>6.4000000000000001E-2</v>
      </c>
      <c r="K79" s="1">
        <v>90</v>
      </c>
      <c r="L79" s="1">
        <f t="shared" si="6"/>
        <v>0.20902278186237214</v>
      </c>
      <c r="M79">
        <f t="shared" si="7"/>
        <v>258</v>
      </c>
      <c r="N79">
        <f t="shared" si="8"/>
        <v>1</v>
      </c>
      <c r="O79">
        <f t="shared" si="9"/>
        <v>0</v>
      </c>
    </row>
    <row r="80" spans="1:15">
      <c r="A80" s="1" t="s">
        <v>50</v>
      </c>
      <c r="B80" s="1">
        <v>6460</v>
      </c>
      <c r="C80" s="2">
        <v>0.16099427053500001</v>
      </c>
      <c r="D80" s="2">
        <v>0.30299999999999999</v>
      </c>
      <c r="E80" s="2">
        <v>46.66</v>
      </c>
      <c r="F80" s="2">
        <v>0</v>
      </c>
      <c r="G80" s="2">
        <v>0</v>
      </c>
      <c r="H80" s="1">
        <v>1</v>
      </c>
      <c r="I80" s="2">
        <f t="shared" si="5"/>
        <v>0</v>
      </c>
      <c r="J80" s="2">
        <f t="shared" si="5"/>
        <v>0</v>
      </c>
      <c r="K80" s="1">
        <v>139</v>
      </c>
      <c r="L80" s="1">
        <f t="shared" si="6"/>
        <v>0.18967781474486825</v>
      </c>
      <c r="M80">
        <f t="shared" si="7"/>
        <v>234</v>
      </c>
      <c r="N80">
        <f t="shared" si="8"/>
        <v>0</v>
      </c>
      <c r="O80">
        <f t="shared" si="9"/>
        <v>0</v>
      </c>
    </row>
    <row r="81" spans="1:15">
      <c r="A81" s="1" t="s">
        <v>50</v>
      </c>
      <c r="B81" s="1">
        <v>3100</v>
      </c>
      <c r="C81" s="2">
        <v>1.33012820414</v>
      </c>
      <c r="D81" s="2">
        <v>0.3</v>
      </c>
      <c r="E81" s="2">
        <v>46.66</v>
      </c>
      <c r="F81" s="2">
        <v>1.2</v>
      </c>
      <c r="G81" s="2">
        <v>6.4000000000000001E-2</v>
      </c>
      <c r="H81" s="1">
        <v>1</v>
      </c>
      <c r="I81" s="2">
        <f t="shared" si="5"/>
        <v>1.2</v>
      </c>
      <c r="J81" s="2">
        <f t="shared" si="5"/>
        <v>6.4000000000000001E-2</v>
      </c>
      <c r="K81" s="1">
        <v>671</v>
      </c>
      <c r="L81" s="1">
        <f t="shared" si="6"/>
        <v>1.5515945501293098</v>
      </c>
      <c r="M81">
        <f t="shared" si="7"/>
        <v>1914</v>
      </c>
      <c r="N81">
        <f t="shared" si="8"/>
        <v>5</v>
      </c>
      <c r="O81">
        <f t="shared" si="9"/>
        <v>0.3</v>
      </c>
    </row>
    <row r="82" spans="1:15">
      <c r="A82" s="1" t="s">
        <v>50</v>
      </c>
      <c r="B82" s="1">
        <v>3100</v>
      </c>
      <c r="C82" s="2">
        <v>0.949159568748</v>
      </c>
      <c r="D82" s="2">
        <v>0.41099999999999998</v>
      </c>
      <c r="E82" s="2">
        <v>46.66</v>
      </c>
      <c r="F82" s="2">
        <v>1.2</v>
      </c>
      <c r="G82" s="2">
        <v>6.4000000000000001E-2</v>
      </c>
      <c r="H82" s="1">
        <v>1</v>
      </c>
      <c r="I82" s="2">
        <f t="shared" si="5"/>
        <v>1.2</v>
      </c>
      <c r="J82" s="2">
        <f t="shared" si="5"/>
        <v>6.4000000000000001E-2</v>
      </c>
      <c r="K82" s="1">
        <v>656</v>
      </c>
      <c r="L82" s="1">
        <f t="shared" si="6"/>
        <v>1.5168566526140224</v>
      </c>
      <c r="M82">
        <f t="shared" si="7"/>
        <v>1871</v>
      </c>
      <c r="N82">
        <f t="shared" si="8"/>
        <v>5</v>
      </c>
      <c r="O82">
        <f t="shared" si="9"/>
        <v>0.3</v>
      </c>
    </row>
    <row r="83" spans="1:15">
      <c r="A83" s="1" t="s">
        <v>50</v>
      </c>
      <c r="B83" s="1">
        <v>6460</v>
      </c>
      <c r="C83" s="2">
        <v>2.7176591057800001E-2</v>
      </c>
      <c r="D83" s="2">
        <v>0.30299999999999999</v>
      </c>
      <c r="E83" s="2">
        <v>46.66</v>
      </c>
      <c r="F83" s="2">
        <v>0</v>
      </c>
      <c r="G83" s="2">
        <v>0</v>
      </c>
      <c r="H83" s="1">
        <v>1</v>
      </c>
      <c r="I83" s="2">
        <f t="shared" si="5"/>
        <v>0</v>
      </c>
      <c r="J83" s="2">
        <f t="shared" si="5"/>
        <v>0</v>
      </c>
      <c r="K83" s="1">
        <v>56</v>
      </c>
      <c r="L83" s="1">
        <f t="shared" si="6"/>
        <v>3.2018508403612936E-2</v>
      </c>
      <c r="M83">
        <f t="shared" si="7"/>
        <v>39</v>
      </c>
      <c r="N83">
        <f t="shared" si="8"/>
        <v>0</v>
      </c>
      <c r="O83">
        <f t="shared" si="9"/>
        <v>0</v>
      </c>
    </row>
    <row r="84" spans="1:15">
      <c r="A84" s="1" t="s">
        <v>50</v>
      </c>
      <c r="B84" s="1">
        <v>4340</v>
      </c>
      <c r="C84" s="2">
        <v>1.07723150096</v>
      </c>
      <c r="D84" s="2">
        <v>0.41299999999999998</v>
      </c>
      <c r="E84" s="2">
        <v>46.66</v>
      </c>
      <c r="F84" s="2">
        <v>0.7</v>
      </c>
      <c r="G84" s="2">
        <v>0.09</v>
      </c>
      <c r="H84" s="1">
        <v>1</v>
      </c>
      <c r="I84" s="2">
        <f t="shared" si="5"/>
        <v>0.7</v>
      </c>
      <c r="J84" s="2">
        <f t="shared" si="5"/>
        <v>0.09</v>
      </c>
      <c r="K84" s="1">
        <v>748</v>
      </c>
      <c r="L84" s="1">
        <f t="shared" si="6"/>
        <v>1.7299063181474796</v>
      </c>
      <c r="M84">
        <f t="shared" si="7"/>
        <v>2134</v>
      </c>
      <c r="N84">
        <f t="shared" si="8"/>
        <v>3</v>
      </c>
      <c r="O84">
        <f t="shared" si="9"/>
        <v>0.4</v>
      </c>
    </row>
    <row r="85" spans="1:15">
      <c r="A85" s="1" t="s">
        <v>50</v>
      </c>
      <c r="B85" s="1">
        <v>6420</v>
      </c>
      <c r="C85" s="2">
        <v>0.210404924366</v>
      </c>
      <c r="D85" s="2">
        <v>0.247</v>
      </c>
      <c r="E85" s="2">
        <v>46.66</v>
      </c>
      <c r="F85" s="2">
        <v>0</v>
      </c>
      <c r="G85" s="2">
        <v>0</v>
      </c>
      <c r="H85" s="1">
        <v>1</v>
      </c>
      <c r="I85" s="2">
        <f t="shared" si="5"/>
        <v>0</v>
      </c>
      <c r="J85" s="2">
        <f t="shared" si="5"/>
        <v>0</v>
      </c>
      <c r="K85" s="1">
        <v>112</v>
      </c>
      <c r="L85" s="1">
        <f t="shared" si="6"/>
        <v>0.20207674678471976</v>
      </c>
      <c r="M85">
        <f t="shared" si="7"/>
        <v>249</v>
      </c>
      <c r="N85">
        <f t="shared" si="8"/>
        <v>0</v>
      </c>
      <c r="O85">
        <f t="shared" si="9"/>
        <v>0</v>
      </c>
    </row>
    <row r="86" spans="1:15">
      <c r="A86" s="1" t="s">
        <v>50</v>
      </c>
      <c r="B86" s="1">
        <v>6420</v>
      </c>
      <c r="C86" s="2">
        <v>9.0609204967500006E-3</v>
      </c>
      <c r="D86" s="2">
        <v>0.247</v>
      </c>
      <c r="E86" s="2">
        <v>46.66</v>
      </c>
      <c r="F86" s="2">
        <v>0</v>
      </c>
      <c r="G86" s="2">
        <v>0</v>
      </c>
      <c r="H86" s="1">
        <v>1</v>
      </c>
      <c r="I86" s="2">
        <f t="shared" si="5"/>
        <v>0</v>
      </c>
      <c r="J86" s="2">
        <f t="shared" si="5"/>
        <v>0</v>
      </c>
      <c r="K86" s="1">
        <v>33</v>
      </c>
      <c r="L86" s="1">
        <f t="shared" si="6"/>
        <v>8.7022741619544736E-3</v>
      </c>
      <c r="M86">
        <f t="shared" si="7"/>
        <v>11</v>
      </c>
      <c r="N86">
        <f t="shared" si="8"/>
        <v>0</v>
      </c>
      <c r="O86">
        <f t="shared" si="9"/>
        <v>0</v>
      </c>
    </row>
    <row r="87" spans="1:15">
      <c r="A87" s="1" t="s">
        <v>50</v>
      </c>
      <c r="B87" s="1">
        <v>6460</v>
      </c>
      <c r="C87" s="2">
        <v>5.1923726098500003E-2</v>
      </c>
      <c r="D87" s="2">
        <v>0.30299999999999999</v>
      </c>
      <c r="E87" s="2">
        <v>46.66</v>
      </c>
      <c r="F87" s="2">
        <v>0</v>
      </c>
      <c r="G87" s="2">
        <v>0</v>
      </c>
      <c r="H87" s="1">
        <v>1</v>
      </c>
      <c r="I87" s="2">
        <f t="shared" si="5"/>
        <v>0</v>
      </c>
      <c r="J87" s="2">
        <f t="shared" si="5"/>
        <v>0</v>
      </c>
      <c r="K87" s="1">
        <v>33</v>
      </c>
      <c r="L87" s="1">
        <f t="shared" si="6"/>
        <v>6.1174716758839252E-2</v>
      </c>
      <c r="M87">
        <f t="shared" si="7"/>
        <v>75</v>
      </c>
      <c r="N87">
        <f t="shared" si="8"/>
        <v>0</v>
      </c>
      <c r="O87">
        <f t="shared" si="9"/>
        <v>0</v>
      </c>
    </row>
    <row r="88" spans="1:15">
      <c r="A88" s="1" t="s">
        <v>50</v>
      </c>
      <c r="B88" s="1">
        <v>6300</v>
      </c>
      <c r="C88" s="2">
        <v>2.1784689468999998</v>
      </c>
      <c r="D88" s="2">
        <v>0.26600000000000001</v>
      </c>
      <c r="E88" s="2">
        <v>46.66</v>
      </c>
      <c r="F88" s="2">
        <v>0</v>
      </c>
      <c r="G88" s="2">
        <v>0</v>
      </c>
      <c r="H88" s="1">
        <v>1</v>
      </c>
      <c r="I88" s="2">
        <f t="shared" si="5"/>
        <v>0</v>
      </c>
      <c r="J88" s="2">
        <f t="shared" si="5"/>
        <v>0</v>
      </c>
      <c r="K88" s="1">
        <v>9656</v>
      </c>
      <c r="L88" s="1">
        <f t="shared" si="6"/>
        <v>2.2531831702155132</v>
      </c>
      <c r="M88">
        <f t="shared" si="7"/>
        <v>2779</v>
      </c>
      <c r="N88">
        <f t="shared" si="8"/>
        <v>0</v>
      </c>
      <c r="O88">
        <f t="shared" si="9"/>
        <v>0</v>
      </c>
    </row>
    <row r="89" spans="1:15">
      <c r="A89" s="1" t="s">
        <v>50</v>
      </c>
      <c r="B89" s="1">
        <v>6460</v>
      </c>
      <c r="C89" s="2">
        <v>0.209515424792</v>
      </c>
      <c r="D89" s="2">
        <v>0.30299999999999999</v>
      </c>
      <c r="E89" s="2">
        <v>46.66</v>
      </c>
      <c r="F89" s="2">
        <v>0</v>
      </c>
      <c r="G89" s="2">
        <v>0</v>
      </c>
      <c r="H89" s="1">
        <v>1</v>
      </c>
      <c r="I89" s="2">
        <f t="shared" si="5"/>
        <v>0</v>
      </c>
      <c r="J89" s="2">
        <f t="shared" si="5"/>
        <v>0</v>
      </c>
      <c r="K89" s="1">
        <v>233</v>
      </c>
      <c r="L89" s="1">
        <f t="shared" si="6"/>
        <v>0.24684374045006666</v>
      </c>
      <c r="M89">
        <f t="shared" si="7"/>
        <v>304</v>
      </c>
      <c r="N89">
        <f t="shared" si="8"/>
        <v>0</v>
      </c>
      <c r="O89">
        <f t="shared" si="9"/>
        <v>0</v>
      </c>
    </row>
    <row r="90" spans="1:15">
      <c r="A90" s="1" t="s">
        <v>50</v>
      </c>
      <c r="B90" s="1">
        <v>6460</v>
      </c>
      <c r="C90" s="2">
        <v>1.9029482349700001E-3</v>
      </c>
      <c r="D90" s="2">
        <v>0.26600000000000001</v>
      </c>
      <c r="E90" s="2">
        <v>46.66</v>
      </c>
      <c r="F90" s="2">
        <v>0</v>
      </c>
      <c r="G90" s="2">
        <v>0</v>
      </c>
      <c r="H90" s="1">
        <v>1</v>
      </c>
      <c r="I90" s="2">
        <f t="shared" si="5"/>
        <v>0</v>
      </c>
      <c r="J90" s="2">
        <f t="shared" si="5"/>
        <v>0</v>
      </c>
      <c r="K90" s="1">
        <v>2</v>
      </c>
      <c r="L90" s="1">
        <f t="shared" si="6"/>
        <v>1.9682130162686877E-3</v>
      </c>
      <c r="M90">
        <f t="shared" si="7"/>
        <v>2</v>
      </c>
      <c r="N90">
        <f t="shared" si="8"/>
        <v>0</v>
      </c>
      <c r="O90">
        <f t="shared" si="9"/>
        <v>0</v>
      </c>
    </row>
    <row r="91" spans="1:15">
      <c r="A91" s="1" t="s">
        <v>50</v>
      </c>
      <c r="B91" s="1">
        <v>6300</v>
      </c>
      <c r="C91" s="2">
        <v>2.3023458993700001E-2</v>
      </c>
      <c r="D91" s="2">
        <v>0.26600000000000001</v>
      </c>
      <c r="E91" s="2">
        <v>46.66</v>
      </c>
      <c r="F91" s="2">
        <v>0</v>
      </c>
      <c r="G91" s="2">
        <v>0</v>
      </c>
      <c r="H91" s="1">
        <v>1</v>
      </c>
      <c r="I91" s="2">
        <f t="shared" si="5"/>
        <v>0</v>
      </c>
      <c r="J91" s="2">
        <f t="shared" si="5"/>
        <v>0</v>
      </c>
      <c r="K91" s="1">
        <v>24</v>
      </c>
      <c r="L91" s="1">
        <f t="shared" si="6"/>
        <v>2.38130868923206E-2</v>
      </c>
      <c r="M91">
        <f t="shared" si="7"/>
        <v>29</v>
      </c>
      <c r="N91">
        <f t="shared" si="8"/>
        <v>0</v>
      </c>
      <c r="O91">
        <f t="shared" si="9"/>
        <v>0</v>
      </c>
    </row>
    <row r="92" spans="1:15">
      <c r="A92" s="1" t="s">
        <v>50</v>
      </c>
      <c r="B92" s="1">
        <v>6460</v>
      </c>
      <c r="C92" s="2">
        <v>0.39378521129600003</v>
      </c>
      <c r="D92" s="2">
        <v>0.30299999999999999</v>
      </c>
      <c r="E92" s="2">
        <v>46.66</v>
      </c>
      <c r="F92" s="2">
        <v>0</v>
      </c>
      <c r="G92" s="2">
        <v>0</v>
      </c>
      <c r="H92" s="1">
        <v>1</v>
      </c>
      <c r="I92" s="2">
        <f t="shared" si="5"/>
        <v>0</v>
      </c>
      <c r="J92" s="2">
        <f t="shared" si="5"/>
        <v>0</v>
      </c>
      <c r="K92" s="1">
        <v>217</v>
      </c>
      <c r="L92" s="1">
        <f t="shared" si="6"/>
        <v>0.46394395346655187</v>
      </c>
      <c r="M92">
        <f t="shared" si="7"/>
        <v>572</v>
      </c>
      <c r="N92">
        <f t="shared" si="8"/>
        <v>0</v>
      </c>
      <c r="O92">
        <f t="shared" si="9"/>
        <v>0</v>
      </c>
    </row>
    <row r="93" spans="1:15">
      <c r="A93" s="1" t="s">
        <v>50</v>
      </c>
      <c r="B93" s="1">
        <v>6460</v>
      </c>
      <c r="C93" s="2">
        <v>4.2607336766699996E-3</v>
      </c>
      <c r="D93" s="2">
        <v>0.30299999999999999</v>
      </c>
      <c r="E93" s="2">
        <v>46.66</v>
      </c>
      <c r="F93" s="2">
        <v>0</v>
      </c>
      <c r="G93" s="2">
        <v>0</v>
      </c>
      <c r="H93" s="1">
        <v>1</v>
      </c>
      <c r="I93" s="2">
        <f t="shared" si="5"/>
        <v>0</v>
      </c>
      <c r="J93" s="2">
        <f t="shared" si="5"/>
        <v>0</v>
      </c>
      <c r="K93" s="1">
        <v>27</v>
      </c>
      <c r="L93" s="1">
        <f t="shared" si="6"/>
        <v>5.0198472921739101E-3</v>
      </c>
      <c r="M93">
        <f t="shared" si="7"/>
        <v>6</v>
      </c>
      <c r="N93">
        <f t="shared" si="8"/>
        <v>0</v>
      </c>
      <c r="O93">
        <f t="shared" si="9"/>
        <v>0</v>
      </c>
    </row>
    <row r="94" spans="1:15">
      <c r="A94" s="1" t="s">
        <v>50</v>
      </c>
      <c r="B94" s="1">
        <v>4340</v>
      </c>
      <c r="C94" s="2">
        <v>1.2746626217699999</v>
      </c>
      <c r="D94" s="2">
        <v>0.309</v>
      </c>
      <c r="E94" s="2">
        <v>46.66</v>
      </c>
      <c r="F94" s="2">
        <v>0.7</v>
      </c>
      <c r="G94" s="2">
        <v>0.09</v>
      </c>
      <c r="H94" s="1">
        <v>1</v>
      </c>
      <c r="I94" s="2">
        <f t="shared" si="5"/>
        <v>0.7</v>
      </c>
      <c r="J94" s="2">
        <f t="shared" si="5"/>
        <v>0.09</v>
      </c>
      <c r="K94" s="1">
        <v>1014</v>
      </c>
      <c r="L94" s="1">
        <f t="shared" si="6"/>
        <v>1.5315007667435456</v>
      </c>
      <c r="M94">
        <f t="shared" si="7"/>
        <v>1889</v>
      </c>
      <c r="N94">
        <f t="shared" si="8"/>
        <v>3</v>
      </c>
      <c r="O94">
        <f t="shared" si="9"/>
        <v>0.4</v>
      </c>
    </row>
    <row r="95" spans="1:15">
      <c r="C95" s="2">
        <f>SUM(C2:C94)</f>
        <v>93.32209346610378</v>
      </c>
      <c r="N95">
        <f>SUM(N2:N94)</f>
        <v>136</v>
      </c>
      <c r="O95">
        <f>SUM(O2:O94)</f>
        <v>8.1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335"/>
  <sheetViews>
    <sheetView topLeftCell="A319" workbookViewId="0">
      <selection activeCell="G359" sqref="G359"/>
    </sheetView>
  </sheetViews>
  <sheetFormatPr defaultRowHeight="15"/>
  <cols>
    <col min="1" max="1" width="14.2851562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710937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37</v>
      </c>
      <c r="B2" s="1">
        <v>1700</v>
      </c>
      <c r="C2" s="2">
        <v>78.864719427300003</v>
      </c>
      <c r="D2" s="2">
        <v>0.78600000000000003</v>
      </c>
      <c r="E2" s="2">
        <v>46.66</v>
      </c>
      <c r="F2" s="2">
        <v>1.8</v>
      </c>
      <c r="G2" s="2">
        <v>0.47799999999999998</v>
      </c>
      <c r="H2" s="1">
        <v>1</v>
      </c>
      <c r="I2" s="2">
        <f t="shared" ref="I2:I31" si="0">F2</f>
        <v>1.8</v>
      </c>
      <c r="J2" s="2">
        <f t="shared" ref="J2:J31" si="1">G2</f>
        <v>0.47799999999999998</v>
      </c>
      <c r="K2" s="1">
        <v>101789</v>
      </c>
      <c r="L2" s="1">
        <f t="shared" ref="L2:L31" si="2">E2*D2*C2/12</f>
        <v>241.02872145529707</v>
      </c>
      <c r="M2">
        <f t="shared" ref="M2:M31" si="3">ROUND(E2*D2*C2*102.79,0)</f>
        <v>297304</v>
      </c>
      <c r="N2">
        <f t="shared" ref="N2:N31" si="4">ROUND(I2*M2*0.002205,0)</f>
        <v>1180</v>
      </c>
      <c r="O2">
        <f t="shared" ref="O2:O31" si="5">ROUND(J2*M2*0.002205,1)</f>
        <v>313.39999999999998</v>
      </c>
    </row>
    <row r="3" spans="1:15">
      <c r="A3" s="1" t="s">
        <v>37</v>
      </c>
      <c r="B3" s="1">
        <v>1400</v>
      </c>
      <c r="C3" s="2">
        <v>34.822918946000001</v>
      </c>
      <c r="D3" s="2">
        <v>0.88800000000000001</v>
      </c>
      <c r="E3" s="2">
        <v>46.66</v>
      </c>
      <c r="F3" s="2">
        <v>1.93</v>
      </c>
      <c r="G3" s="2">
        <v>0.497</v>
      </c>
      <c r="H3" s="1">
        <v>1</v>
      </c>
      <c r="I3" s="2">
        <f t="shared" si="0"/>
        <v>1.93</v>
      </c>
      <c r="J3" s="2">
        <f t="shared" si="1"/>
        <v>0.497</v>
      </c>
      <c r="K3" s="1">
        <v>53916</v>
      </c>
      <c r="L3" s="1">
        <f t="shared" si="2"/>
        <v>120.23796745350664</v>
      </c>
      <c r="M3">
        <f t="shared" si="3"/>
        <v>148311</v>
      </c>
      <c r="N3">
        <f t="shared" si="4"/>
        <v>631</v>
      </c>
      <c r="O3">
        <f t="shared" si="5"/>
        <v>162.5</v>
      </c>
    </row>
    <row r="4" spans="1:15">
      <c r="A4" s="1" t="s">
        <v>37</v>
      </c>
      <c r="B4" s="1">
        <v>1300</v>
      </c>
      <c r="C4" s="2">
        <v>8.0920626101799993</v>
      </c>
      <c r="D4" s="2">
        <v>0.69199999999999995</v>
      </c>
      <c r="E4" s="2">
        <v>46.66</v>
      </c>
      <c r="F4" s="2">
        <v>2.1</v>
      </c>
      <c r="G4" s="2">
        <v>0.51600000000000001</v>
      </c>
      <c r="H4" s="1">
        <v>1</v>
      </c>
      <c r="I4" s="2">
        <f t="shared" si="0"/>
        <v>2.1</v>
      </c>
      <c r="J4" s="2">
        <f t="shared" si="1"/>
        <v>0.51600000000000001</v>
      </c>
      <c r="K4" s="1">
        <v>10024</v>
      </c>
      <c r="L4" s="1">
        <f t="shared" si="2"/>
        <v>21.773528653547597</v>
      </c>
      <c r="M4">
        <f t="shared" si="3"/>
        <v>26857</v>
      </c>
      <c r="N4">
        <f t="shared" si="4"/>
        <v>124</v>
      </c>
      <c r="O4">
        <f t="shared" si="5"/>
        <v>30.6</v>
      </c>
    </row>
    <row r="5" spans="1:15">
      <c r="A5" s="1" t="s">
        <v>37</v>
      </c>
      <c r="B5" s="1">
        <v>1200</v>
      </c>
      <c r="C5" s="2">
        <v>7.1568954555899997E-3</v>
      </c>
      <c r="D5" s="2">
        <v>0.30399999999999999</v>
      </c>
      <c r="E5" s="2">
        <v>46.66</v>
      </c>
      <c r="F5" s="2">
        <v>2.23</v>
      </c>
      <c r="G5" s="2">
        <v>0.316</v>
      </c>
      <c r="H5" s="1">
        <v>1</v>
      </c>
      <c r="I5" s="2">
        <f t="shared" si="0"/>
        <v>2.23</v>
      </c>
      <c r="J5" s="2">
        <f t="shared" si="1"/>
        <v>0.316</v>
      </c>
      <c r="K5" s="1">
        <v>4</v>
      </c>
      <c r="L5" s="1">
        <f t="shared" si="2"/>
        <v>8.4598321295983429E-3</v>
      </c>
      <c r="M5">
        <f t="shared" si="3"/>
        <v>10</v>
      </c>
      <c r="N5">
        <f t="shared" si="4"/>
        <v>0</v>
      </c>
      <c r="O5">
        <f t="shared" si="5"/>
        <v>0</v>
      </c>
    </row>
    <row r="6" spans="1:15">
      <c r="A6" s="1" t="s">
        <v>37</v>
      </c>
      <c r="B6" s="1">
        <v>1300</v>
      </c>
      <c r="C6" s="2">
        <v>3.7401078139099999</v>
      </c>
      <c r="D6" s="2">
        <v>0.69199999999999995</v>
      </c>
      <c r="E6" s="2">
        <v>46.66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4907</v>
      </c>
      <c r="L6" s="1">
        <f t="shared" si="2"/>
        <v>10.063607831096007</v>
      </c>
      <c r="M6">
        <f t="shared" si="3"/>
        <v>12413</v>
      </c>
      <c r="N6">
        <f t="shared" si="4"/>
        <v>57</v>
      </c>
      <c r="O6">
        <f t="shared" si="5"/>
        <v>14.1</v>
      </c>
    </row>
    <row r="7" spans="1:15">
      <c r="A7" s="1" t="s">
        <v>37</v>
      </c>
      <c r="B7" s="1">
        <v>1300</v>
      </c>
      <c r="C7" s="2">
        <v>1.4387007311699999E-2</v>
      </c>
      <c r="D7" s="2">
        <v>0.69199999999999995</v>
      </c>
      <c r="E7" s="2">
        <v>46.66</v>
      </c>
      <c r="F7" s="2">
        <v>2.1</v>
      </c>
      <c r="G7" s="2">
        <v>0.51600000000000001</v>
      </c>
      <c r="H7" s="1">
        <v>1</v>
      </c>
      <c r="I7" s="2">
        <f t="shared" si="0"/>
        <v>2.1</v>
      </c>
      <c r="J7" s="2">
        <f t="shared" si="1"/>
        <v>0.51600000000000001</v>
      </c>
      <c r="K7" s="1">
        <v>17</v>
      </c>
      <c r="L7" s="1">
        <f t="shared" si="2"/>
        <v>3.8711504227119498E-2</v>
      </c>
      <c r="M7">
        <f t="shared" si="3"/>
        <v>48</v>
      </c>
      <c r="N7">
        <f t="shared" si="4"/>
        <v>0</v>
      </c>
      <c r="O7">
        <f t="shared" si="5"/>
        <v>0.1</v>
      </c>
    </row>
    <row r="8" spans="1:15">
      <c r="A8" s="1" t="s">
        <v>37</v>
      </c>
      <c r="B8" s="1">
        <v>1300</v>
      </c>
      <c r="C8" s="2">
        <v>0.74964216057400002</v>
      </c>
      <c r="D8" s="2">
        <v>0.66200000000000003</v>
      </c>
      <c r="E8" s="2">
        <v>46.66</v>
      </c>
      <c r="F8" s="2">
        <v>2.1</v>
      </c>
      <c r="G8" s="2">
        <v>0.51600000000000001</v>
      </c>
      <c r="H8" s="1">
        <v>1</v>
      </c>
      <c r="I8" s="2">
        <f t="shared" si="0"/>
        <v>2.1</v>
      </c>
      <c r="J8" s="2">
        <f t="shared" si="1"/>
        <v>0.51600000000000001</v>
      </c>
      <c r="K8" s="1">
        <v>834</v>
      </c>
      <c r="L8" s="1">
        <f t="shared" si="2"/>
        <v>1.92963639388312</v>
      </c>
      <c r="M8">
        <f t="shared" si="3"/>
        <v>2380</v>
      </c>
      <c r="N8">
        <f t="shared" si="4"/>
        <v>11</v>
      </c>
      <c r="O8">
        <f t="shared" si="5"/>
        <v>2.7</v>
      </c>
    </row>
    <row r="9" spans="1:15">
      <c r="A9" s="1" t="s">
        <v>37</v>
      </c>
      <c r="B9" s="1">
        <v>1200</v>
      </c>
      <c r="C9" s="2">
        <v>0.24635719166200001</v>
      </c>
      <c r="D9" s="2">
        <v>0.30399999999999999</v>
      </c>
      <c r="E9" s="2">
        <v>46.66</v>
      </c>
      <c r="F9" s="2">
        <v>2.23</v>
      </c>
      <c r="G9" s="2">
        <v>0.316</v>
      </c>
      <c r="H9" s="1">
        <v>1</v>
      </c>
      <c r="I9" s="2">
        <f t="shared" si="0"/>
        <v>2.23</v>
      </c>
      <c r="J9" s="2">
        <f t="shared" si="1"/>
        <v>0.316</v>
      </c>
      <c r="K9" s="1">
        <v>126</v>
      </c>
      <c r="L9" s="1">
        <f t="shared" si="2"/>
        <v>0.29120733959470596</v>
      </c>
      <c r="M9">
        <f t="shared" si="3"/>
        <v>359</v>
      </c>
      <c r="N9">
        <f t="shared" si="4"/>
        <v>2</v>
      </c>
      <c r="O9">
        <f t="shared" si="5"/>
        <v>0.3</v>
      </c>
    </row>
    <row r="10" spans="1:15">
      <c r="A10" s="1" t="s">
        <v>37</v>
      </c>
      <c r="B10" s="1">
        <v>1200</v>
      </c>
      <c r="C10" s="2">
        <v>4.2312329469800002E-3</v>
      </c>
      <c r="D10" s="2">
        <v>0.34699999999999998</v>
      </c>
      <c r="E10" s="2">
        <v>46.66</v>
      </c>
      <c r="F10" s="2">
        <v>2.23</v>
      </c>
      <c r="G10" s="2">
        <v>0.316</v>
      </c>
      <c r="H10" s="1">
        <v>1</v>
      </c>
      <c r="I10" s="2">
        <f t="shared" si="0"/>
        <v>2.23</v>
      </c>
      <c r="J10" s="2">
        <f t="shared" si="1"/>
        <v>0.316</v>
      </c>
      <c r="K10" s="1">
        <v>2</v>
      </c>
      <c r="L10" s="1">
        <f t="shared" si="2"/>
        <v>5.7089981057676757E-3</v>
      </c>
      <c r="M10">
        <f t="shared" si="3"/>
        <v>7</v>
      </c>
      <c r="N10">
        <f t="shared" si="4"/>
        <v>0</v>
      </c>
      <c r="O10">
        <f t="shared" si="5"/>
        <v>0</v>
      </c>
    </row>
    <row r="11" spans="1:15">
      <c r="A11" s="1" t="s">
        <v>37</v>
      </c>
      <c r="B11" s="1">
        <v>1200</v>
      </c>
      <c r="C11" s="2">
        <v>0.49665324406799999</v>
      </c>
      <c r="D11" s="2">
        <v>0.34699999999999998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1"/>
        <v>0.316</v>
      </c>
      <c r="K11" s="1">
        <v>290</v>
      </c>
      <c r="L11" s="1">
        <f t="shared" si="2"/>
        <v>0.67011021731415565</v>
      </c>
      <c r="M11">
        <f t="shared" si="3"/>
        <v>827</v>
      </c>
      <c r="N11">
        <f t="shared" si="4"/>
        <v>4</v>
      </c>
      <c r="O11">
        <f t="shared" si="5"/>
        <v>0.6</v>
      </c>
    </row>
    <row r="12" spans="1:15">
      <c r="A12" s="1" t="s">
        <v>37</v>
      </c>
      <c r="B12" s="1">
        <v>1200</v>
      </c>
      <c r="C12" s="2">
        <v>2.8117997135199999E-2</v>
      </c>
      <c r="D12" s="2">
        <v>0.34699999999999998</v>
      </c>
      <c r="E12" s="2">
        <v>46.66</v>
      </c>
      <c r="F12" s="2">
        <v>2.23</v>
      </c>
      <c r="G12" s="2">
        <v>0.316</v>
      </c>
      <c r="H12" s="1">
        <v>1</v>
      </c>
      <c r="I12" s="2">
        <f t="shared" si="0"/>
        <v>2.23</v>
      </c>
      <c r="J12" s="2">
        <f t="shared" si="1"/>
        <v>0.316</v>
      </c>
      <c r="K12" s="1">
        <v>16</v>
      </c>
      <c r="L12" s="1">
        <f t="shared" si="2"/>
        <v>3.7938254497997155E-2</v>
      </c>
      <c r="M12">
        <f t="shared" si="3"/>
        <v>47</v>
      </c>
      <c r="N12">
        <f t="shared" si="4"/>
        <v>0</v>
      </c>
      <c r="O12">
        <f t="shared" si="5"/>
        <v>0</v>
      </c>
    </row>
    <row r="13" spans="1:15">
      <c r="A13" s="1" t="s">
        <v>37</v>
      </c>
      <c r="B13" s="1">
        <v>1200</v>
      </c>
      <c r="C13" s="2">
        <v>0.149195685681</v>
      </c>
      <c r="D13" s="2">
        <v>0.34699999999999998</v>
      </c>
      <c r="E13" s="2">
        <v>46.66</v>
      </c>
      <c r="F13" s="2">
        <v>2.23</v>
      </c>
      <c r="G13" s="2">
        <v>0.316</v>
      </c>
      <c r="H13" s="1">
        <v>1</v>
      </c>
      <c r="I13" s="2">
        <f t="shared" si="0"/>
        <v>2.23</v>
      </c>
      <c r="J13" s="2">
        <f t="shared" si="1"/>
        <v>0.316</v>
      </c>
      <c r="K13" s="1">
        <v>87</v>
      </c>
      <c r="L13" s="1">
        <f t="shared" si="2"/>
        <v>0.20130252756456535</v>
      </c>
      <c r="M13">
        <f t="shared" si="3"/>
        <v>248</v>
      </c>
      <c r="N13">
        <f t="shared" si="4"/>
        <v>1</v>
      </c>
      <c r="O13">
        <f t="shared" si="5"/>
        <v>0.2</v>
      </c>
    </row>
    <row r="14" spans="1:15">
      <c r="A14" s="1" t="s">
        <v>37</v>
      </c>
      <c r="B14" s="1">
        <v>1200</v>
      </c>
      <c r="C14" s="2">
        <v>2.96661285275</v>
      </c>
      <c r="D14" s="2">
        <v>0.47299999999999998</v>
      </c>
      <c r="E14" s="2">
        <v>46.66</v>
      </c>
      <c r="F14" s="2">
        <v>2.23</v>
      </c>
      <c r="G14" s="2">
        <v>0.316</v>
      </c>
      <c r="H14" s="1">
        <v>1</v>
      </c>
      <c r="I14" s="2">
        <f t="shared" si="0"/>
        <v>2.23</v>
      </c>
      <c r="J14" s="2">
        <f t="shared" si="1"/>
        <v>0.316</v>
      </c>
      <c r="K14" s="1">
        <v>2358</v>
      </c>
      <c r="L14" s="1">
        <f t="shared" si="2"/>
        <v>5.4561399708754985</v>
      </c>
      <c r="M14">
        <f t="shared" si="3"/>
        <v>6730</v>
      </c>
      <c r="N14">
        <f t="shared" si="4"/>
        <v>33</v>
      </c>
      <c r="O14">
        <f t="shared" si="5"/>
        <v>4.7</v>
      </c>
    </row>
    <row r="15" spans="1:15">
      <c r="A15" s="1" t="s">
        <v>37</v>
      </c>
      <c r="B15" s="1">
        <v>1200</v>
      </c>
      <c r="C15" s="2">
        <v>5.7494703318599996</v>
      </c>
      <c r="D15" s="2">
        <v>0.38900000000000001</v>
      </c>
      <c r="E15" s="2">
        <v>46.66</v>
      </c>
      <c r="F15" s="2">
        <v>2.23</v>
      </c>
      <c r="G15" s="2">
        <v>0.316</v>
      </c>
      <c r="H15" s="1">
        <v>1</v>
      </c>
      <c r="I15" s="2">
        <f t="shared" si="0"/>
        <v>2.23</v>
      </c>
      <c r="J15" s="2">
        <f t="shared" si="1"/>
        <v>0.316</v>
      </c>
      <c r="K15" s="1">
        <v>3759</v>
      </c>
      <c r="L15" s="1">
        <f t="shared" si="2"/>
        <v>8.6964284276087138</v>
      </c>
      <c r="M15">
        <f t="shared" si="3"/>
        <v>10727</v>
      </c>
      <c r="N15">
        <f t="shared" si="4"/>
        <v>53</v>
      </c>
      <c r="O15">
        <f t="shared" si="5"/>
        <v>7.5</v>
      </c>
    </row>
    <row r="16" spans="1:15">
      <c r="A16" s="1" t="s">
        <v>37</v>
      </c>
      <c r="B16" s="1">
        <v>1200</v>
      </c>
      <c r="C16" s="2">
        <v>1.42800790068E-3</v>
      </c>
      <c r="D16" s="2">
        <v>0.34699999999999998</v>
      </c>
      <c r="E16" s="2">
        <v>46.66</v>
      </c>
      <c r="F16" s="2">
        <v>2.23</v>
      </c>
      <c r="G16" s="2">
        <v>0.316</v>
      </c>
      <c r="H16" s="1">
        <v>1</v>
      </c>
      <c r="I16" s="2">
        <f t="shared" si="0"/>
        <v>2.23</v>
      </c>
      <c r="J16" s="2">
        <f t="shared" si="1"/>
        <v>0.316</v>
      </c>
      <c r="K16" s="1">
        <v>1</v>
      </c>
      <c r="L16" s="1">
        <f t="shared" si="2"/>
        <v>1.9267420400056574E-3</v>
      </c>
      <c r="M16">
        <f t="shared" si="3"/>
        <v>2</v>
      </c>
      <c r="N16">
        <f t="shared" si="4"/>
        <v>0</v>
      </c>
      <c r="O16">
        <f t="shared" si="5"/>
        <v>0</v>
      </c>
    </row>
    <row r="17" spans="1:15">
      <c r="A17" s="1" t="s">
        <v>37</v>
      </c>
      <c r="B17" s="1">
        <v>1300</v>
      </c>
      <c r="C17" s="2">
        <v>3.5471740805800001</v>
      </c>
      <c r="D17" s="2">
        <v>0.63100000000000001</v>
      </c>
      <c r="E17" s="2">
        <v>46.66</v>
      </c>
      <c r="F17" s="2">
        <v>2.1</v>
      </c>
      <c r="G17" s="2">
        <v>0.51600000000000001</v>
      </c>
      <c r="H17" s="1">
        <v>1</v>
      </c>
      <c r="I17" s="2">
        <f t="shared" si="0"/>
        <v>2.1</v>
      </c>
      <c r="J17" s="2">
        <f t="shared" si="1"/>
        <v>0.51600000000000001</v>
      </c>
      <c r="K17" s="1">
        <v>3762</v>
      </c>
      <c r="L17" s="1">
        <f t="shared" si="2"/>
        <v>8.7031275817094507</v>
      </c>
      <c r="M17">
        <f t="shared" si="3"/>
        <v>10735</v>
      </c>
      <c r="N17">
        <f t="shared" si="4"/>
        <v>50</v>
      </c>
      <c r="O17">
        <f t="shared" si="5"/>
        <v>12.2</v>
      </c>
    </row>
    <row r="18" spans="1:15">
      <c r="A18" s="1" t="s">
        <v>37</v>
      </c>
      <c r="B18" s="1">
        <v>1300</v>
      </c>
      <c r="C18" s="2">
        <v>1.9280377857899999E-2</v>
      </c>
      <c r="D18" s="2">
        <v>0.63100000000000001</v>
      </c>
      <c r="E18" s="2">
        <v>46.66</v>
      </c>
      <c r="F18" s="2">
        <v>2.1</v>
      </c>
      <c r="G18" s="2">
        <v>0.51600000000000001</v>
      </c>
      <c r="H18" s="1">
        <v>1</v>
      </c>
      <c r="I18" s="2">
        <f t="shared" si="0"/>
        <v>2.1</v>
      </c>
      <c r="J18" s="2">
        <f t="shared" si="1"/>
        <v>0.51600000000000001</v>
      </c>
      <c r="K18" s="1">
        <v>20</v>
      </c>
      <c r="L18" s="1">
        <f t="shared" si="2"/>
        <v>4.7305146155508855E-2</v>
      </c>
      <c r="M18">
        <f t="shared" si="3"/>
        <v>58</v>
      </c>
      <c r="N18">
        <f t="shared" si="4"/>
        <v>0</v>
      </c>
      <c r="O18">
        <f t="shared" si="5"/>
        <v>0.1</v>
      </c>
    </row>
    <row r="19" spans="1:15">
      <c r="A19" s="1" t="s">
        <v>37</v>
      </c>
      <c r="B19" s="1">
        <v>1400</v>
      </c>
      <c r="C19" s="2">
        <v>3.3087399944100002</v>
      </c>
      <c r="D19" s="2">
        <v>0.88600000000000001</v>
      </c>
      <c r="E19" s="2">
        <v>46.66</v>
      </c>
      <c r="F19" s="2">
        <v>1.93</v>
      </c>
      <c r="G19" s="2">
        <v>0.497</v>
      </c>
      <c r="H19" s="1">
        <v>1</v>
      </c>
      <c r="I19" s="2">
        <f t="shared" si="0"/>
        <v>1.93</v>
      </c>
      <c r="J19" s="2">
        <f t="shared" si="1"/>
        <v>0.497</v>
      </c>
      <c r="K19" s="1">
        <v>5058</v>
      </c>
      <c r="L19" s="1">
        <f t="shared" si="2"/>
        <v>11.39881883427543</v>
      </c>
      <c r="M19">
        <f t="shared" si="3"/>
        <v>14060</v>
      </c>
      <c r="N19">
        <f t="shared" si="4"/>
        <v>60</v>
      </c>
      <c r="O19">
        <f t="shared" si="5"/>
        <v>15.4</v>
      </c>
    </row>
    <row r="20" spans="1:15">
      <c r="A20" s="1" t="s">
        <v>37</v>
      </c>
      <c r="B20" s="1">
        <v>1200</v>
      </c>
      <c r="C20" s="2">
        <v>1.45485508457E-2</v>
      </c>
      <c r="D20" s="2">
        <v>0.34699999999999998</v>
      </c>
      <c r="E20" s="2">
        <v>46.66</v>
      </c>
      <c r="F20" s="2">
        <v>2.23</v>
      </c>
      <c r="G20" s="2">
        <v>0.316</v>
      </c>
      <c r="H20" s="1">
        <v>1</v>
      </c>
      <c r="I20" s="2">
        <f t="shared" si="0"/>
        <v>2.23</v>
      </c>
      <c r="J20" s="2">
        <f t="shared" si="1"/>
        <v>0.316</v>
      </c>
      <c r="K20" s="1">
        <v>8</v>
      </c>
      <c r="L20" s="1">
        <f t="shared" si="2"/>
        <v>1.9629656476145466E-2</v>
      </c>
      <c r="M20">
        <f t="shared" si="3"/>
        <v>24</v>
      </c>
      <c r="N20">
        <f t="shared" si="4"/>
        <v>0</v>
      </c>
      <c r="O20">
        <f t="shared" si="5"/>
        <v>0</v>
      </c>
    </row>
    <row r="21" spans="1:15">
      <c r="A21" s="1" t="s">
        <v>37</v>
      </c>
      <c r="B21" s="1">
        <v>1300</v>
      </c>
      <c r="C21" s="2">
        <v>1.1456497828299999E-3</v>
      </c>
      <c r="D21" s="2">
        <v>0.63100000000000001</v>
      </c>
      <c r="E21" s="2">
        <v>46.66</v>
      </c>
      <c r="F21" s="2">
        <v>2.1</v>
      </c>
      <c r="G21" s="2">
        <v>0.51600000000000001</v>
      </c>
      <c r="H21" s="1">
        <v>1</v>
      </c>
      <c r="I21" s="2">
        <f t="shared" si="0"/>
        <v>2.1</v>
      </c>
      <c r="J21" s="2">
        <f t="shared" si="1"/>
        <v>0.51600000000000001</v>
      </c>
      <c r="K21" s="1">
        <v>39</v>
      </c>
      <c r="L21" s="1">
        <f t="shared" si="2"/>
        <v>2.8108956587484129E-3</v>
      </c>
      <c r="M21">
        <f t="shared" si="3"/>
        <v>3</v>
      </c>
      <c r="N21">
        <f t="shared" si="4"/>
        <v>0</v>
      </c>
      <c r="O21">
        <f t="shared" si="5"/>
        <v>0</v>
      </c>
    </row>
    <row r="22" spans="1:15">
      <c r="A22" s="1" t="s">
        <v>37</v>
      </c>
      <c r="B22" s="1">
        <v>8140</v>
      </c>
      <c r="C22" s="2">
        <v>0.104657713332</v>
      </c>
      <c r="D22" s="2">
        <v>0.77700000000000002</v>
      </c>
      <c r="E22" s="2">
        <v>46.66</v>
      </c>
      <c r="F22" s="2">
        <v>1.18</v>
      </c>
      <c r="G22" s="2">
        <v>0.48</v>
      </c>
      <c r="H22" s="1">
        <v>1</v>
      </c>
      <c r="I22" s="2">
        <f t="shared" si="0"/>
        <v>1.18</v>
      </c>
      <c r="J22" s="2">
        <f t="shared" si="1"/>
        <v>0.48</v>
      </c>
      <c r="K22" s="1">
        <v>959</v>
      </c>
      <c r="L22" s="1">
        <f t="shared" si="2"/>
        <v>0.31619554653860499</v>
      </c>
      <c r="M22">
        <f t="shared" si="3"/>
        <v>390</v>
      </c>
      <c r="N22">
        <f t="shared" si="4"/>
        <v>1</v>
      </c>
      <c r="O22">
        <f t="shared" si="5"/>
        <v>0.4</v>
      </c>
    </row>
    <row r="23" spans="1:15">
      <c r="A23" s="1" t="s">
        <v>37</v>
      </c>
      <c r="B23" s="1">
        <v>1400</v>
      </c>
      <c r="C23" s="2">
        <v>1.3807326093300001</v>
      </c>
      <c r="D23" s="2">
        <v>0.88600000000000001</v>
      </c>
      <c r="E23" s="2">
        <v>46.66</v>
      </c>
      <c r="F23" s="2">
        <v>1.93</v>
      </c>
      <c r="G23" s="2">
        <v>0.497</v>
      </c>
      <c r="H23" s="1">
        <v>1</v>
      </c>
      <c r="I23" s="2">
        <f t="shared" si="0"/>
        <v>1.93</v>
      </c>
      <c r="J23" s="2">
        <f t="shared" si="1"/>
        <v>0.497</v>
      </c>
      <c r="K23" s="1">
        <v>2056</v>
      </c>
      <c r="L23" s="1">
        <f t="shared" si="2"/>
        <v>4.7567112855404412</v>
      </c>
      <c r="M23">
        <f t="shared" si="3"/>
        <v>5867</v>
      </c>
      <c r="N23">
        <f t="shared" si="4"/>
        <v>25</v>
      </c>
      <c r="O23">
        <f t="shared" si="5"/>
        <v>6.4</v>
      </c>
    </row>
    <row r="24" spans="1:15">
      <c r="A24" s="1" t="s">
        <v>37</v>
      </c>
      <c r="B24" s="1">
        <v>1400</v>
      </c>
      <c r="C24" s="2">
        <v>0.10977685509399999</v>
      </c>
      <c r="D24" s="2">
        <v>0.88700000000000001</v>
      </c>
      <c r="E24" s="2">
        <v>46.66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1"/>
        <v>0.497</v>
      </c>
      <c r="K24" s="1">
        <v>9404</v>
      </c>
      <c r="L24" s="1">
        <f t="shared" si="2"/>
        <v>0.37861506733787648</v>
      </c>
      <c r="M24">
        <f t="shared" si="3"/>
        <v>467</v>
      </c>
      <c r="N24">
        <f t="shared" si="4"/>
        <v>2</v>
      </c>
      <c r="O24">
        <f t="shared" si="5"/>
        <v>0.5</v>
      </c>
    </row>
    <row r="25" spans="1:15">
      <c r="A25" s="1" t="s">
        <v>37</v>
      </c>
      <c r="B25" s="1">
        <v>1400</v>
      </c>
      <c r="C25" s="2">
        <v>1.59374780357E-2</v>
      </c>
      <c r="D25" s="2">
        <v>0.88800000000000001</v>
      </c>
      <c r="E25" s="2">
        <v>46.66</v>
      </c>
      <c r="F25" s="2">
        <v>1.93</v>
      </c>
      <c r="G25" s="2">
        <v>0.497</v>
      </c>
      <c r="H25" s="1">
        <v>1</v>
      </c>
      <c r="I25" s="2">
        <f t="shared" si="0"/>
        <v>1.93</v>
      </c>
      <c r="J25" s="2">
        <f t="shared" si="1"/>
        <v>0.497</v>
      </c>
      <c r="K25" s="1">
        <v>9574</v>
      </c>
      <c r="L25" s="1">
        <f t="shared" si="2"/>
        <v>5.5029561660786382E-2</v>
      </c>
      <c r="M25">
        <f t="shared" si="3"/>
        <v>68</v>
      </c>
      <c r="N25">
        <f t="shared" si="4"/>
        <v>0</v>
      </c>
      <c r="O25">
        <f t="shared" si="5"/>
        <v>0.1</v>
      </c>
    </row>
    <row r="26" spans="1:15">
      <c r="A26" s="1" t="s">
        <v>37</v>
      </c>
      <c r="B26" s="1">
        <v>1300</v>
      </c>
      <c r="C26" s="2">
        <v>3.27858127943</v>
      </c>
      <c r="D26" s="2">
        <v>0.63100000000000001</v>
      </c>
      <c r="E26" s="2">
        <v>46.66</v>
      </c>
      <c r="F26" s="2">
        <v>2.1</v>
      </c>
      <c r="G26" s="2">
        <v>0.51600000000000001</v>
      </c>
      <c r="H26" s="1">
        <v>1</v>
      </c>
      <c r="I26" s="2">
        <f t="shared" si="0"/>
        <v>2.1</v>
      </c>
      <c r="J26" s="2">
        <f t="shared" si="1"/>
        <v>0.51600000000000001</v>
      </c>
      <c r="K26" s="1">
        <v>3502</v>
      </c>
      <c r="L26" s="1">
        <f t="shared" si="2"/>
        <v>8.0441248480305489</v>
      </c>
      <c r="M26">
        <f t="shared" si="3"/>
        <v>9922</v>
      </c>
      <c r="N26">
        <f t="shared" si="4"/>
        <v>46</v>
      </c>
      <c r="O26">
        <f t="shared" si="5"/>
        <v>11.3</v>
      </c>
    </row>
    <row r="27" spans="1:15">
      <c r="A27" s="1" t="s">
        <v>37</v>
      </c>
      <c r="B27" s="1">
        <v>8140</v>
      </c>
      <c r="C27" s="2">
        <v>4.4037844617999998E-2</v>
      </c>
      <c r="D27" s="2">
        <v>0.63</v>
      </c>
      <c r="E27" s="2">
        <v>46.66</v>
      </c>
      <c r="F27" s="2">
        <v>1.18</v>
      </c>
      <c r="G27" s="2">
        <v>0.48</v>
      </c>
      <c r="H27" s="1">
        <v>1</v>
      </c>
      <c r="I27" s="2">
        <f t="shared" si="0"/>
        <v>1.18</v>
      </c>
      <c r="J27" s="2">
        <f t="shared" si="1"/>
        <v>0.48</v>
      </c>
      <c r="K27" s="1">
        <v>231</v>
      </c>
      <c r="L27" s="1">
        <f t="shared" si="2"/>
        <v>0.10787730606848368</v>
      </c>
      <c r="M27">
        <f t="shared" si="3"/>
        <v>133</v>
      </c>
      <c r="N27">
        <f t="shared" si="4"/>
        <v>0</v>
      </c>
      <c r="O27">
        <f t="shared" si="5"/>
        <v>0.1</v>
      </c>
    </row>
    <row r="28" spans="1:15">
      <c r="A28" s="1" t="s">
        <v>37</v>
      </c>
      <c r="B28" s="1">
        <v>7400</v>
      </c>
      <c r="C28" s="2">
        <v>0.123132886193</v>
      </c>
      <c r="D28" s="2">
        <v>0.191</v>
      </c>
      <c r="E28" s="2">
        <v>46.66</v>
      </c>
      <c r="F28" s="2">
        <v>1.38</v>
      </c>
      <c r="G28" s="2">
        <v>0.109</v>
      </c>
      <c r="H28" s="1">
        <v>1</v>
      </c>
      <c r="I28" s="2">
        <f t="shared" si="0"/>
        <v>1.38</v>
      </c>
      <c r="J28" s="2">
        <f t="shared" si="1"/>
        <v>0.109</v>
      </c>
      <c r="K28" s="1">
        <v>46</v>
      </c>
      <c r="L28" s="1">
        <f t="shared" si="2"/>
        <v>9.1447305810432311E-2</v>
      </c>
      <c r="M28">
        <f t="shared" si="3"/>
        <v>113</v>
      </c>
      <c r="N28">
        <f t="shared" si="4"/>
        <v>0</v>
      </c>
      <c r="O28">
        <f t="shared" si="5"/>
        <v>0</v>
      </c>
    </row>
    <row r="29" spans="1:15">
      <c r="A29" s="1" t="s">
        <v>37</v>
      </c>
      <c r="B29" s="1">
        <v>7400</v>
      </c>
      <c r="C29" s="2">
        <v>1.47413094344E-2</v>
      </c>
      <c r="D29" s="2">
        <v>0.191</v>
      </c>
      <c r="E29" s="2">
        <v>46.66</v>
      </c>
      <c r="F29" s="2">
        <v>1.38</v>
      </c>
      <c r="G29" s="2">
        <v>0.109</v>
      </c>
      <c r="H29" s="1">
        <v>1</v>
      </c>
      <c r="I29" s="2">
        <f t="shared" si="0"/>
        <v>1.38</v>
      </c>
      <c r="J29" s="2">
        <f t="shared" si="1"/>
        <v>0.109</v>
      </c>
      <c r="K29" s="1">
        <v>6</v>
      </c>
      <c r="L29" s="1">
        <f t="shared" si="2"/>
        <v>1.0947952846494906E-2</v>
      </c>
      <c r="M29">
        <f t="shared" si="3"/>
        <v>14</v>
      </c>
      <c r="N29">
        <f t="shared" si="4"/>
        <v>0</v>
      </c>
      <c r="O29">
        <f t="shared" si="5"/>
        <v>0</v>
      </c>
    </row>
    <row r="30" spans="1:15">
      <c r="A30" s="1" t="s">
        <v>37</v>
      </c>
      <c r="B30" s="1">
        <v>7400</v>
      </c>
      <c r="C30" s="2">
        <v>0.55686454056599999</v>
      </c>
      <c r="D30" s="2">
        <v>0.191</v>
      </c>
      <c r="E30" s="2">
        <v>46.66</v>
      </c>
      <c r="F30" s="2">
        <v>1.38</v>
      </c>
      <c r="G30" s="2">
        <v>0.109</v>
      </c>
      <c r="H30" s="1">
        <v>1</v>
      </c>
      <c r="I30" s="2">
        <f t="shared" si="0"/>
        <v>1.38</v>
      </c>
      <c r="J30" s="2">
        <f t="shared" si="1"/>
        <v>0.109</v>
      </c>
      <c r="K30" s="1">
        <v>209</v>
      </c>
      <c r="L30" s="1">
        <f t="shared" si="2"/>
        <v>0.41356751644971884</v>
      </c>
      <c r="M30">
        <f t="shared" si="3"/>
        <v>510</v>
      </c>
      <c r="N30">
        <f t="shared" si="4"/>
        <v>2</v>
      </c>
      <c r="O30">
        <f t="shared" si="5"/>
        <v>0.1</v>
      </c>
    </row>
    <row r="31" spans="1:15">
      <c r="A31" s="1" t="s">
        <v>37</v>
      </c>
      <c r="B31" s="1">
        <v>7400</v>
      </c>
      <c r="C31" s="2">
        <v>6.6823982705300002</v>
      </c>
      <c r="D31" s="2">
        <v>0.20200000000000001</v>
      </c>
      <c r="E31" s="2">
        <v>46.66</v>
      </c>
      <c r="F31" s="2">
        <v>1.38</v>
      </c>
      <c r="G31" s="2">
        <v>0.109</v>
      </c>
      <c r="H31" s="1">
        <v>1</v>
      </c>
      <c r="I31" s="2">
        <f t="shared" si="0"/>
        <v>1.38</v>
      </c>
      <c r="J31" s="2">
        <f t="shared" si="1"/>
        <v>0.109</v>
      </c>
      <c r="K31" s="1">
        <v>4404</v>
      </c>
      <c r="L31" s="1">
        <f t="shared" si="2"/>
        <v>5.2486451722659853</v>
      </c>
      <c r="M31">
        <f t="shared" si="3"/>
        <v>6474</v>
      </c>
      <c r="N31">
        <f t="shared" si="4"/>
        <v>20</v>
      </c>
      <c r="O31">
        <f t="shared" si="5"/>
        <v>1.6</v>
      </c>
    </row>
    <row r="32" spans="1:15">
      <c r="A32" s="1" t="s">
        <v>37</v>
      </c>
      <c r="B32" s="1">
        <v>7400</v>
      </c>
      <c r="C32" s="2">
        <v>2.1045316463299999</v>
      </c>
      <c r="D32" s="2">
        <v>0.191</v>
      </c>
      <c r="E32" s="2">
        <v>46.66</v>
      </c>
      <c r="F32" s="2">
        <v>1.38</v>
      </c>
      <c r="G32" s="2">
        <v>0.109</v>
      </c>
      <c r="H32" s="1">
        <v>1</v>
      </c>
      <c r="I32" s="2">
        <f t="shared" ref="I32:I62" si="6">F32</f>
        <v>1.38</v>
      </c>
      <c r="J32" s="2">
        <f t="shared" ref="J32:J62" si="7">G32</f>
        <v>0.109</v>
      </c>
      <c r="K32" s="1">
        <v>789</v>
      </c>
      <c r="L32" s="1">
        <f t="shared" ref="L32:L62" si="8">E32*D32*C32/12</f>
        <v>1.562976025332645</v>
      </c>
      <c r="M32">
        <f t="shared" ref="M32:M62" si="9">ROUND(E32*D32*C32*102.79,0)</f>
        <v>1928</v>
      </c>
      <c r="N32">
        <f t="shared" ref="N32:N62" si="10">ROUND(I32*M32*0.002205,0)</f>
        <v>6</v>
      </c>
      <c r="O32">
        <f t="shared" ref="O32:O62" si="11">ROUND(J32*M32*0.002205,1)</f>
        <v>0.5</v>
      </c>
    </row>
    <row r="33" spans="1:15">
      <c r="A33" s="1" t="s">
        <v>37</v>
      </c>
      <c r="B33" s="1">
        <v>7400</v>
      </c>
      <c r="C33" s="2">
        <v>0.27646628583299998</v>
      </c>
      <c r="D33" s="2">
        <v>0.20200000000000001</v>
      </c>
      <c r="E33" s="2">
        <v>46.66</v>
      </c>
      <c r="F33" s="2">
        <v>1.38</v>
      </c>
      <c r="G33" s="2">
        <v>0.109</v>
      </c>
      <c r="H33" s="1">
        <v>1</v>
      </c>
      <c r="I33" s="2">
        <f t="shared" si="6"/>
        <v>1.38</v>
      </c>
      <c r="J33" s="2">
        <f t="shared" si="7"/>
        <v>0.109</v>
      </c>
      <c r="K33" s="1">
        <v>94</v>
      </c>
      <c r="L33" s="1">
        <f t="shared" si="8"/>
        <v>0.21714860109895759</v>
      </c>
      <c r="M33">
        <f t="shared" si="9"/>
        <v>268</v>
      </c>
      <c r="N33">
        <f t="shared" si="10"/>
        <v>1</v>
      </c>
      <c r="O33">
        <f t="shared" si="11"/>
        <v>0.1</v>
      </c>
    </row>
    <row r="34" spans="1:15">
      <c r="A34" s="1" t="s">
        <v>37</v>
      </c>
      <c r="B34" s="1">
        <v>1400</v>
      </c>
      <c r="C34" s="2">
        <v>3.3520973883199998</v>
      </c>
      <c r="D34" s="2">
        <v>0.88600000000000001</v>
      </c>
      <c r="E34" s="2">
        <v>46.66</v>
      </c>
      <c r="F34" s="2">
        <v>1.93</v>
      </c>
      <c r="G34" s="2">
        <v>0.497</v>
      </c>
      <c r="H34" s="1">
        <v>1</v>
      </c>
      <c r="I34" s="2">
        <f t="shared" si="6"/>
        <v>1.93</v>
      </c>
      <c r="J34" s="2">
        <f t="shared" si="7"/>
        <v>0.497</v>
      </c>
      <c r="K34" s="1">
        <v>5213</v>
      </c>
      <c r="L34" s="1">
        <f t="shared" si="8"/>
        <v>11.548187802263657</v>
      </c>
      <c r="M34">
        <f t="shared" si="9"/>
        <v>14244</v>
      </c>
      <c r="N34">
        <f t="shared" si="10"/>
        <v>61</v>
      </c>
      <c r="O34">
        <f t="shared" si="11"/>
        <v>15.6</v>
      </c>
    </row>
    <row r="35" spans="1:15">
      <c r="A35" s="1" t="s">
        <v>37</v>
      </c>
      <c r="B35" s="1">
        <v>7400</v>
      </c>
      <c r="C35" s="2">
        <v>1.2727271764300001</v>
      </c>
      <c r="D35" s="2">
        <v>0.191</v>
      </c>
      <c r="E35" s="2">
        <v>46.66</v>
      </c>
      <c r="F35" s="2">
        <v>1.38</v>
      </c>
      <c r="G35" s="2">
        <v>0.109</v>
      </c>
      <c r="H35" s="1">
        <v>1</v>
      </c>
      <c r="I35" s="2">
        <f t="shared" si="6"/>
        <v>1.38</v>
      </c>
      <c r="J35" s="2">
        <f t="shared" si="7"/>
        <v>0.109</v>
      </c>
      <c r="K35" s="1">
        <v>477</v>
      </c>
      <c r="L35" s="1">
        <f t="shared" si="8"/>
        <v>0.94521841333122891</v>
      </c>
      <c r="M35">
        <f t="shared" si="9"/>
        <v>1166</v>
      </c>
      <c r="N35">
        <f t="shared" si="10"/>
        <v>4</v>
      </c>
      <c r="O35">
        <f t="shared" si="11"/>
        <v>0.3</v>
      </c>
    </row>
    <row r="36" spans="1:15">
      <c r="A36" s="1" t="s">
        <v>37</v>
      </c>
      <c r="B36" s="1">
        <v>7400</v>
      </c>
      <c r="C36" s="2">
        <v>1.28789246919</v>
      </c>
      <c r="D36" s="2">
        <v>0.191</v>
      </c>
      <c r="E36" s="2">
        <v>46.66</v>
      </c>
      <c r="F36" s="2">
        <v>1.38</v>
      </c>
      <c r="G36" s="2">
        <v>0.109</v>
      </c>
      <c r="H36" s="1">
        <v>1</v>
      </c>
      <c r="I36" s="2">
        <f t="shared" si="6"/>
        <v>1.38</v>
      </c>
      <c r="J36" s="2">
        <f t="shared" si="7"/>
        <v>0.109</v>
      </c>
      <c r="K36" s="1">
        <v>483</v>
      </c>
      <c r="L36" s="1">
        <f t="shared" si="8"/>
        <v>0.95648124658078604</v>
      </c>
      <c r="M36">
        <f t="shared" si="9"/>
        <v>1180</v>
      </c>
      <c r="N36">
        <f t="shared" si="10"/>
        <v>4</v>
      </c>
      <c r="O36">
        <f t="shared" si="11"/>
        <v>0.3</v>
      </c>
    </row>
    <row r="37" spans="1:15">
      <c r="A37" s="1" t="s">
        <v>37</v>
      </c>
      <c r="B37" s="1">
        <v>1200</v>
      </c>
      <c r="C37" s="2">
        <v>4.7335522593499997E-2</v>
      </c>
      <c r="D37" s="2">
        <v>0.22</v>
      </c>
      <c r="E37" s="2">
        <v>46.66</v>
      </c>
      <c r="F37" s="2">
        <v>2.23</v>
      </c>
      <c r="G37" s="2">
        <v>0.316</v>
      </c>
      <c r="H37" s="1">
        <v>1</v>
      </c>
      <c r="I37" s="2">
        <f t="shared" si="6"/>
        <v>2.23</v>
      </c>
      <c r="J37" s="2">
        <f t="shared" si="7"/>
        <v>0.316</v>
      </c>
      <c r="K37" s="1">
        <v>213</v>
      </c>
      <c r="L37" s="1">
        <f t="shared" si="8"/>
        <v>4.0492383877233015E-2</v>
      </c>
      <c r="M37">
        <f t="shared" si="9"/>
        <v>50</v>
      </c>
      <c r="N37">
        <f t="shared" si="10"/>
        <v>0</v>
      </c>
      <c r="O37">
        <f t="shared" si="11"/>
        <v>0</v>
      </c>
    </row>
    <row r="38" spans="1:15">
      <c r="A38" s="1" t="s">
        <v>37</v>
      </c>
      <c r="B38" s="1">
        <v>7400</v>
      </c>
      <c r="C38" s="2">
        <v>0.60785173349900001</v>
      </c>
      <c r="D38" s="2">
        <v>0.20200000000000001</v>
      </c>
      <c r="E38" s="2">
        <v>46.66</v>
      </c>
      <c r="F38" s="2">
        <v>1.38</v>
      </c>
      <c r="G38" s="2">
        <v>0.109</v>
      </c>
      <c r="H38" s="1">
        <v>1</v>
      </c>
      <c r="I38" s="2">
        <f t="shared" si="6"/>
        <v>1.38</v>
      </c>
      <c r="J38" s="2">
        <f t="shared" si="7"/>
        <v>0.109</v>
      </c>
      <c r="K38" s="1">
        <v>211</v>
      </c>
      <c r="L38" s="1">
        <f t="shared" si="8"/>
        <v>0.47743309173189957</v>
      </c>
      <c r="M38">
        <f t="shared" si="9"/>
        <v>589</v>
      </c>
      <c r="N38">
        <f t="shared" si="10"/>
        <v>2</v>
      </c>
      <c r="O38">
        <f t="shared" si="11"/>
        <v>0.1</v>
      </c>
    </row>
    <row r="39" spans="1:15">
      <c r="A39" s="1" t="s">
        <v>37</v>
      </c>
      <c r="B39" s="1">
        <v>1200</v>
      </c>
      <c r="C39" s="2">
        <v>1.6532183348499999E-2</v>
      </c>
      <c r="D39" s="2">
        <v>0.38900000000000001</v>
      </c>
      <c r="E39" s="2">
        <v>46.66</v>
      </c>
      <c r="F39" s="2">
        <v>2.23</v>
      </c>
      <c r="G39" s="2">
        <v>0.316</v>
      </c>
      <c r="H39" s="1">
        <v>1</v>
      </c>
      <c r="I39" s="2">
        <f t="shared" si="6"/>
        <v>2.23</v>
      </c>
      <c r="J39" s="2">
        <f t="shared" si="7"/>
        <v>0.316</v>
      </c>
      <c r="K39" s="1">
        <v>273469</v>
      </c>
      <c r="L39" s="1">
        <f t="shared" si="8"/>
        <v>2.500594679924607E-2</v>
      </c>
      <c r="M39">
        <f t="shared" si="9"/>
        <v>31</v>
      </c>
      <c r="N39">
        <f t="shared" si="10"/>
        <v>0</v>
      </c>
      <c r="O39">
        <f t="shared" si="11"/>
        <v>0</v>
      </c>
    </row>
    <row r="40" spans="1:15">
      <c r="A40" s="1" t="s">
        <v>37</v>
      </c>
      <c r="B40" s="1">
        <v>1200</v>
      </c>
      <c r="C40" s="2">
        <v>0.25014652097899998</v>
      </c>
      <c r="D40" s="2">
        <v>0.34699999999999998</v>
      </c>
      <c r="E40" s="2">
        <v>46.66</v>
      </c>
      <c r="F40" s="2">
        <v>2.23</v>
      </c>
      <c r="G40" s="2">
        <v>0.316</v>
      </c>
      <c r="H40" s="1">
        <v>1</v>
      </c>
      <c r="I40" s="2">
        <f t="shared" si="6"/>
        <v>2.23</v>
      </c>
      <c r="J40" s="2">
        <f t="shared" si="7"/>
        <v>0.316</v>
      </c>
      <c r="K40" s="1">
        <v>648</v>
      </c>
      <c r="L40" s="1">
        <f t="shared" si="8"/>
        <v>0.33751061034178398</v>
      </c>
      <c r="M40">
        <f t="shared" si="9"/>
        <v>416</v>
      </c>
      <c r="N40">
        <f t="shared" si="10"/>
        <v>2</v>
      </c>
      <c r="O40">
        <f t="shared" si="11"/>
        <v>0.3</v>
      </c>
    </row>
    <row r="41" spans="1:15">
      <c r="A41" s="1" t="s">
        <v>37</v>
      </c>
      <c r="B41" s="1">
        <v>1300</v>
      </c>
      <c r="C41" s="2">
        <v>237.72420960100001</v>
      </c>
      <c r="D41" s="2">
        <v>0.69199999999999995</v>
      </c>
      <c r="E41" s="2">
        <v>46.66</v>
      </c>
      <c r="F41" s="2">
        <v>2.1</v>
      </c>
      <c r="G41" s="2">
        <v>0.51600000000000001</v>
      </c>
      <c r="H41" s="1">
        <v>1</v>
      </c>
      <c r="I41" s="2">
        <f t="shared" si="6"/>
        <v>2.1</v>
      </c>
      <c r="J41" s="2">
        <f t="shared" si="7"/>
        <v>0.51600000000000001</v>
      </c>
      <c r="K41" s="1">
        <v>313358</v>
      </c>
      <c r="L41" s="1">
        <f t="shared" si="8"/>
        <v>639.65087008566672</v>
      </c>
      <c r="M41">
        <f t="shared" si="9"/>
        <v>788997</v>
      </c>
      <c r="N41">
        <f t="shared" si="10"/>
        <v>3653</v>
      </c>
      <c r="O41">
        <f t="shared" si="11"/>
        <v>897.7</v>
      </c>
    </row>
    <row r="42" spans="1:15">
      <c r="A42" s="1" t="s">
        <v>37</v>
      </c>
      <c r="B42" s="1">
        <v>1400</v>
      </c>
      <c r="C42" s="2">
        <v>1.53705687475</v>
      </c>
      <c r="D42" s="2">
        <v>0.88600000000000001</v>
      </c>
      <c r="E42" s="2">
        <v>46.66</v>
      </c>
      <c r="F42" s="2">
        <v>1.93</v>
      </c>
      <c r="G42" s="2">
        <v>0.497</v>
      </c>
      <c r="H42" s="1">
        <v>1</v>
      </c>
      <c r="I42" s="2">
        <f t="shared" si="6"/>
        <v>1.93</v>
      </c>
      <c r="J42" s="2">
        <f t="shared" si="7"/>
        <v>0.497</v>
      </c>
      <c r="K42" s="1">
        <v>2496</v>
      </c>
      <c r="L42" s="1">
        <f t="shared" si="8"/>
        <v>5.2952582804491497</v>
      </c>
      <c r="M42">
        <f t="shared" si="9"/>
        <v>6532</v>
      </c>
      <c r="N42">
        <f t="shared" si="10"/>
        <v>28</v>
      </c>
      <c r="O42">
        <f t="shared" si="11"/>
        <v>7.2</v>
      </c>
    </row>
    <row r="43" spans="1:15">
      <c r="A43" s="1" t="s">
        <v>37</v>
      </c>
      <c r="B43" s="1">
        <v>1200</v>
      </c>
      <c r="C43" s="2">
        <v>3.7728054955799999E-2</v>
      </c>
      <c r="D43" s="2">
        <v>0.34699999999999998</v>
      </c>
      <c r="E43" s="2">
        <v>46.66</v>
      </c>
      <c r="F43" s="2">
        <v>2.23</v>
      </c>
      <c r="G43" s="2">
        <v>0.316</v>
      </c>
      <c r="H43" s="1">
        <v>1</v>
      </c>
      <c r="I43" s="2">
        <f t="shared" si="6"/>
        <v>2.23</v>
      </c>
      <c r="J43" s="2">
        <f t="shared" si="7"/>
        <v>0.316</v>
      </c>
      <c r="K43" s="1">
        <v>22</v>
      </c>
      <c r="L43" s="1">
        <f t="shared" si="8"/>
        <v>5.0904641029204729E-2</v>
      </c>
      <c r="M43">
        <f t="shared" si="9"/>
        <v>63</v>
      </c>
      <c r="N43">
        <f t="shared" si="10"/>
        <v>0</v>
      </c>
      <c r="O43">
        <f t="shared" si="11"/>
        <v>0</v>
      </c>
    </row>
    <row r="44" spans="1:15">
      <c r="A44" s="1" t="s">
        <v>37</v>
      </c>
      <c r="B44" s="1">
        <v>1700</v>
      </c>
      <c r="C44" s="2">
        <v>3.4534040205099998</v>
      </c>
      <c r="D44" s="2">
        <v>0.78600000000000003</v>
      </c>
      <c r="E44" s="2">
        <v>46.66</v>
      </c>
      <c r="F44" s="2">
        <v>1.8</v>
      </c>
      <c r="G44" s="2">
        <v>0.47799999999999998</v>
      </c>
      <c r="H44" s="1">
        <v>1</v>
      </c>
      <c r="I44" s="2">
        <f t="shared" si="6"/>
        <v>1.8</v>
      </c>
      <c r="J44" s="2">
        <f t="shared" si="7"/>
        <v>0.47799999999999998</v>
      </c>
      <c r="K44" s="1">
        <v>4457</v>
      </c>
      <c r="L44" s="1">
        <f t="shared" si="8"/>
        <v>10.554396969603276</v>
      </c>
      <c r="M44">
        <f t="shared" si="9"/>
        <v>13019</v>
      </c>
      <c r="N44">
        <f t="shared" si="10"/>
        <v>52</v>
      </c>
      <c r="O44">
        <f t="shared" si="11"/>
        <v>13.7</v>
      </c>
    </row>
    <row r="45" spans="1:15">
      <c r="A45" s="1" t="s">
        <v>37</v>
      </c>
      <c r="B45" s="1">
        <v>7400</v>
      </c>
      <c r="C45" s="2">
        <v>1.99404532155</v>
      </c>
      <c r="D45" s="2">
        <v>0.20200000000000001</v>
      </c>
      <c r="E45" s="2">
        <v>46.66</v>
      </c>
      <c r="F45" s="2">
        <v>1.38</v>
      </c>
      <c r="G45" s="2">
        <v>0.109</v>
      </c>
      <c r="H45" s="1">
        <v>1</v>
      </c>
      <c r="I45" s="2">
        <f t="shared" si="6"/>
        <v>1.38</v>
      </c>
      <c r="J45" s="2">
        <f t="shared" si="7"/>
        <v>0.109</v>
      </c>
      <c r="K45" s="1">
        <v>677</v>
      </c>
      <c r="L45" s="1">
        <f t="shared" si="8"/>
        <v>1.5662096041759703</v>
      </c>
      <c r="M45">
        <f t="shared" si="9"/>
        <v>1932</v>
      </c>
      <c r="N45">
        <f t="shared" si="10"/>
        <v>6</v>
      </c>
      <c r="O45">
        <f t="shared" si="11"/>
        <v>0.5</v>
      </c>
    </row>
    <row r="46" spans="1:15">
      <c r="A46" s="1" t="s">
        <v>37</v>
      </c>
      <c r="B46" s="1">
        <v>7400</v>
      </c>
      <c r="C46" s="2">
        <v>0.50778568001500002</v>
      </c>
      <c r="D46" s="2">
        <v>0.20200000000000001</v>
      </c>
      <c r="E46" s="2">
        <v>46.66</v>
      </c>
      <c r="F46" s="2">
        <v>1.38</v>
      </c>
      <c r="G46" s="2">
        <v>0.109</v>
      </c>
      <c r="H46" s="1">
        <v>1</v>
      </c>
      <c r="I46" s="2">
        <f t="shared" si="6"/>
        <v>1.38</v>
      </c>
      <c r="J46" s="2">
        <f t="shared" si="7"/>
        <v>0.109</v>
      </c>
      <c r="K46" s="1">
        <v>189</v>
      </c>
      <c r="L46" s="1">
        <f t="shared" si="8"/>
        <v>0.39883687712991495</v>
      </c>
      <c r="M46">
        <f t="shared" si="9"/>
        <v>492</v>
      </c>
      <c r="N46">
        <f t="shared" si="10"/>
        <v>1</v>
      </c>
      <c r="O46">
        <f t="shared" si="11"/>
        <v>0.1</v>
      </c>
    </row>
    <row r="47" spans="1:15">
      <c r="A47" s="1" t="s">
        <v>37</v>
      </c>
      <c r="B47" s="1">
        <v>8140</v>
      </c>
      <c r="C47" s="2">
        <v>3.3855811443199999E-3</v>
      </c>
      <c r="D47" s="2">
        <v>0.63</v>
      </c>
      <c r="E47" s="2">
        <v>46.66</v>
      </c>
      <c r="F47" s="2">
        <v>1.18</v>
      </c>
      <c r="G47" s="2">
        <v>0.48</v>
      </c>
      <c r="H47" s="1">
        <v>1</v>
      </c>
      <c r="I47" s="2">
        <f t="shared" si="6"/>
        <v>1.18</v>
      </c>
      <c r="J47" s="2">
        <f t="shared" si="7"/>
        <v>0.48</v>
      </c>
      <c r="K47" s="1">
        <v>613</v>
      </c>
      <c r="L47" s="1">
        <f t="shared" si="8"/>
        <v>8.293488850183486E-3</v>
      </c>
      <c r="M47">
        <f t="shared" si="9"/>
        <v>10</v>
      </c>
      <c r="N47">
        <f t="shared" si="10"/>
        <v>0</v>
      </c>
      <c r="O47">
        <f t="shared" si="11"/>
        <v>0</v>
      </c>
    </row>
    <row r="48" spans="1:15">
      <c r="A48" s="1" t="s">
        <v>37</v>
      </c>
      <c r="B48" s="1">
        <v>7400</v>
      </c>
      <c r="C48" s="2">
        <v>9.8402325688199996E-2</v>
      </c>
      <c r="D48" s="2">
        <v>0.20200000000000001</v>
      </c>
      <c r="E48" s="2">
        <v>46.66</v>
      </c>
      <c r="F48" s="2">
        <v>1.38</v>
      </c>
      <c r="G48" s="2">
        <v>0.109</v>
      </c>
      <c r="H48" s="1">
        <v>1</v>
      </c>
      <c r="I48" s="2">
        <f t="shared" si="6"/>
        <v>1.38</v>
      </c>
      <c r="J48" s="2">
        <f t="shared" si="7"/>
        <v>0.109</v>
      </c>
      <c r="K48" s="1">
        <v>33</v>
      </c>
      <c r="L48" s="1">
        <f t="shared" si="8"/>
        <v>7.7289450696292089E-2</v>
      </c>
      <c r="M48">
        <f t="shared" si="9"/>
        <v>95</v>
      </c>
      <c r="N48">
        <f t="shared" si="10"/>
        <v>0</v>
      </c>
      <c r="O48">
        <f t="shared" si="11"/>
        <v>0</v>
      </c>
    </row>
    <row r="49" spans="1:15">
      <c r="A49" s="1" t="s">
        <v>37</v>
      </c>
      <c r="B49" s="1">
        <v>8140</v>
      </c>
      <c r="C49" s="2">
        <v>0.600542317996</v>
      </c>
      <c r="D49" s="2">
        <v>0.77700000000000002</v>
      </c>
      <c r="E49" s="2">
        <v>46.66</v>
      </c>
      <c r="F49" s="2">
        <v>1.18</v>
      </c>
      <c r="G49" s="2">
        <v>0.48</v>
      </c>
      <c r="H49" s="1">
        <v>1</v>
      </c>
      <c r="I49" s="2">
        <f t="shared" si="6"/>
        <v>1.18</v>
      </c>
      <c r="J49" s="2">
        <f t="shared" si="7"/>
        <v>0.48</v>
      </c>
      <c r="K49" s="1">
        <v>2472</v>
      </c>
      <c r="L49" s="1">
        <f t="shared" si="8"/>
        <v>1.8143794701106446</v>
      </c>
      <c r="M49">
        <f t="shared" si="9"/>
        <v>2238</v>
      </c>
      <c r="N49">
        <f t="shared" si="10"/>
        <v>6</v>
      </c>
      <c r="O49">
        <f t="shared" si="11"/>
        <v>2.4</v>
      </c>
    </row>
    <row r="50" spans="1:15">
      <c r="A50" s="1" t="s">
        <v>37</v>
      </c>
      <c r="B50" s="1">
        <v>1860</v>
      </c>
      <c r="C50" s="2">
        <v>2.5318698691199999</v>
      </c>
      <c r="D50" s="2">
        <v>0.182</v>
      </c>
      <c r="E50" s="2">
        <v>46.66</v>
      </c>
      <c r="F50" s="2">
        <v>1.58</v>
      </c>
      <c r="G50" s="2">
        <v>0.1</v>
      </c>
      <c r="H50" s="1">
        <v>1</v>
      </c>
      <c r="I50" s="2">
        <f t="shared" si="6"/>
        <v>1.58</v>
      </c>
      <c r="J50" s="2">
        <f t="shared" si="7"/>
        <v>0.1</v>
      </c>
      <c r="K50" s="1">
        <v>6270</v>
      </c>
      <c r="L50" s="1">
        <f t="shared" si="8"/>
        <v>1.7917452294126111</v>
      </c>
      <c r="M50">
        <f t="shared" si="9"/>
        <v>2210</v>
      </c>
      <c r="N50">
        <f t="shared" si="10"/>
        <v>8</v>
      </c>
      <c r="O50">
        <f t="shared" si="11"/>
        <v>0.5</v>
      </c>
    </row>
    <row r="51" spans="1:15">
      <c r="A51" s="1" t="s">
        <v>37</v>
      </c>
      <c r="B51" s="1">
        <v>1200</v>
      </c>
      <c r="C51" s="2">
        <v>6.6060548668500001</v>
      </c>
      <c r="D51" s="2">
        <v>0.38900000000000001</v>
      </c>
      <c r="E51" s="2">
        <v>46.66</v>
      </c>
      <c r="F51" s="2">
        <v>2.23</v>
      </c>
      <c r="G51" s="2">
        <v>0.316</v>
      </c>
      <c r="H51" s="1">
        <v>1</v>
      </c>
      <c r="I51" s="2">
        <f t="shared" si="6"/>
        <v>2.23</v>
      </c>
      <c r="J51" s="2">
        <f t="shared" si="7"/>
        <v>0.316</v>
      </c>
      <c r="K51" s="1">
        <v>25793</v>
      </c>
      <c r="L51" s="1">
        <f t="shared" si="8"/>
        <v>9.9920653594940809</v>
      </c>
      <c r="M51">
        <f t="shared" si="9"/>
        <v>12325</v>
      </c>
      <c r="N51">
        <f t="shared" si="10"/>
        <v>61</v>
      </c>
      <c r="O51">
        <f t="shared" si="11"/>
        <v>8.6</v>
      </c>
    </row>
    <row r="52" spans="1:15">
      <c r="A52" s="1" t="s">
        <v>37</v>
      </c>
      <c r="B52" s="1">
        <v>8140</v>
      </c>
      <c r="C52" s="2">
        <v>7.28408357589E-3</v>
      </c>
      <c r="D52" s="2">
        <v>0.77700000000000002</v>
      </c>
      <c r="E52" s="2">
        <v>46.66</v>
      </c>
      <c r="F52" s="2">
        <v>1.18</v>
      </c>
      <c r="G52" s="2">
        <v>0.48</v>
      </c>
      <c r="H52" s="1">
        <v>1</v>
      </c>
      <c r="I52" s="2">
        <f t="shared" si="6"/>
        <v>1.18</v>
      </c>
      <c r="J52" s="2">
        <f t="shared" si="7"/>
        <v>0.48</v>
      </c>
      <c r="K52" s="1">
        <v>686</v>
      </c>
      <c r="L52" s="1">
        <f t="shared" si="8"/>
        <v>2.2006928242404022E-2</v>
      </c>
      <c r="M52">
        <f t="shared" si="9"/>
        <v>27</v>
      </c>
      <c r="N52">
        <f t="shared" si="10"/>
        <v>0</v>
      </c>
      <c r="O52">
        <f t="shared" si="11"/>
        <v>0</v>
      </c>
    </row>
    <row r="53" spans="1:15">
      <c r="A53" s="1" t="s">
        <v>37</v>
      </c>
      <c r="B53" s="1">
        <v>1200</v>
      </c>
      <c r="C53" s="2">
        <v>13.050817328400001</v>
      </c>
      <c r="D53" s="2">
        <v>0.38900000000000001</v>
      </c>
      <c r="E53" s="2">
        <v>46.66</v>
      </c>
      <c r="F53" s="2">
        <v>2.23</v>
      </c>
      <c r="G53" s="2">
        <v>0.316</v>
      </c>
      <c r="H53" s="1">
        <v>1</v>
      </c>
      <c r="I53" s="2">
        <f t="shared" si="6"/>
        <v>2.23</v>
      </c>
      <c r="J53" s="2">
        <f t="shared" si="7"/>
        <v>0.316</v>
      </c>
      <c r="K53" s="1">
        <v>20248</v>
      </c>
      <c r="L53" s="1">
        <f t="shared" si="8"/>
        <v>19.74016600960692</v>
      </c>
      <c r="M53">
        <f t="shared" si="9"/>
        <v>24349</v>
      </c>
      <c r="N53">
        <f t="shared" si="10"/>
        <v>120</v>
      </c>
      <c r="O53">
        <f t="shared" si="11"/>
        <v>17</v>
      </c>
    </row>
    <row r="54" spans="1:15">
      <c r="A54" s="1" t="s">
        <v>37</v>
      </c>
      <c r="B54" s="1">
        <v>1400</v>
      </c>
      <c r="C54" s="2">
        <v>13.716265528899999</v>
      </c>
      <c r="D54" s="2">
        <v>0.88800000000000001</v>
      </c>
      <c r="E54" s="2">
        <v>46.66</v>
      </c>
      <c r="F54" s="2">
        <v>1.93</v>
      </c>
      <c r="G54" s="2">
        <v>0.497</v>
      </c>
      <c r="H54" s="1">
        <v>1</v>
      </c>
      <c r="I54" s="2">
        <f t="shared" si="6"/>
        <v>1.93</v>
      </c>
      <c r="J54" s="2">
        <f t="shared" si="7"/>
        <v>0.497</v>
      </c>
      <c r="K54" s="1">
        <v>23523</v>
      </c>
      <c r="L54" s="1">
        <f t="shared" si="8"/>
        <v>47.360070268807071</v>
      </c>
      <c r="M54">
        <f t="shared" si="9"/>
        <v>58418</v>
      </c>
      <c r="N54">
        <f t="shared" si="10"/>
        <v>249</v>
      </c>
      <c r="O54">
        <f t="shared" si="11"/>
        <v>64</v>
      </c>
    </row>
    <row r="55" spans="1:15">
      <c r="A55" s="1" t="s">
        <v>37</v>
      </c>
      <c r="B55" s="1">
        <v>1200</v>
      </c>
      <c r="C55" s="2">
        <v>9.5126040888500005E-2</v>
      </c>
      <c r="D55" s="2">
        <v>0.34699999999999998</v>
      </c>
      <c r="E55" s="2">
        <v>46.66</v>
      </c>
      <c r="F55" s="2">
        <v>2.23</v>
      </c>
      <c r="G55" s="2">
        <v>0.316</v>
      </c>
      <c r="H55" s="1">
        <v>1</v>
      </c>
      <c r="I55" s="2">
        <f t="shared" si="6"/>
        <v>2.23</v>
      </c>
      <c r="J55" s="2">
        <f t="shared" si="7"/>
        <v>0.316</v>
      </c>
      <c r="K55" s="1">
        <v>55</v>
      </c>
      <c r="L55" s="1">
        <f t="shared" si="8"/>
        <v>0.12834896921221009</v>
      </c>
      <c r="M55">
        <f t="shared" si="9"/>
        <v>158</v>
      </c>
      <c r="N55">
        <f t="shared" si="10"/>
        <v>1</v>
      </c>
      <c r="O55">
        <f t="shared" si="11"/>
        <v>0.1</v>
      </c>
    </row>
    <row r="56" spans="1:15">
      <c r="A56" s="1" t="s">
        <v>37</v>
      </c>
      <c r="B56" s="1">
        <v>8140</v>
      </c>
      <c r="C56" s="2">
        <v>0.27496783028799998</v>
      </c>
      <c r="D56" s="2">
        <v>0.77700000000000002</v>
      </c>
      <c r="E56" s="2">
        <v>46.66</v>
      </c>
      <c r="F56" s="2">
        <v>1.18</v>
      </c>
      <c r="G56" s="2">
        <v>0.48</v>
      </c>
      <c r="H56" s="1">
        <v>1</v>
      </c>
      <c r="I56" s="2">
        <f t="shared" si="6"/>
        <v>1.18</v>
      </c>
      <c r="J56" s="2">
        <f t="shared" si="7"/>
        <v>0.48</v>
      </c>
      <c r="K56" s="1">
        <v>2009</v>
      </c>
      <c r="L56" s="1">
        <f t="shared" si="8"/>
        <v>0.83074243274016546</v>
      </c>
      <c r="M56">
        <f t="shared" si="9"/>
        <v>1025</v>
      </c>
      <c r="N56">
        <f t="shared" si="10"/>
        <v>3</v>
      </c>
      <c r="O56">
        <f t="shared" si="11"/>
        <v>1.1000000000000001</v>
      </c>
    </row>
    <row r="57" spans="1:15">
      <c r="A57" s="1" t="s">
        <v>37</v>
      </c>
      <c r="B57" s="1">
        <v>1860</v>
      </c>
      <c r="C57" s="2">
        <v>2.99628187776</v>
      </c>
      <c r="D57" s="2">
        <v>0.182</v>
      </c>
      <c r="E57" s="2">
        <v>46.66</v>
      </c>
      <c r="F57" s="2">
        <v>1.58</v>
      </c>
      <c r="G57" s="2">
        <v>0.1</v>
      </c>
      <c r="H57" s="1">
        <v>1</v>
      </c>
      <c r="I57" s="2">
        <f t="shared" si="6"/>
        <v>1.58</v>
      </c>
      <c r="J57" s="2">
        <f t="shared" si="7"/>
        <v>0.1</v>
      </c>
      <c r="K57" s="1">
        <v>1702</v>
      </c>
      <c r="L57" s="1">
        <f t="shared" si="8"/>
        <v>2.1203987716469377</v>
      </c>
      <c r="M57">
        <f t="shared" si="9"/>
        <v>2615</v>
      </c>
      <c r="N57">
        <f t="shared" si="10"/>
        <v>9</v>
      </c>
      <c r="O57">
        <f t="shared" si="11"/>
        <v>0.6</v>
      </c>
    </row>
    <row r="58" spans="1:15">
      <c r="A58" s="1" t="s">
        <v>37</v>
      </c>
      <c r="B58" s="1">
        <v>1860</v>
      </c>
      <c r="C58" s="2">
        <v>10.9871284003</v>
      </c>
      <c r="D58" s="2">
        <v>0.182</v>
      </c>
      <c r="E58" s="2">
        <v>46.66</v>
      </c>
      <c r="F58" s="2">
        <v>1.58</v>
      </c>
      <c r="G58" s="2">
        <v>0.1</v>
      </c>
      <c r="H58" s="1">
        <v>1</v>
      </c>
      <c r="I58" s="2">
        <f t="shared" si="6"/>
        <v>1.58</v>
      </c>
      <c r="J58" s="2">
        <f t="shared" si="7"/>
        <v>0.1</v>
      </c>
      <c r="K58" s="1">
        <v>13015</v>
      </c>
      <c r="L58" s="1">
        <f t="shared" si="8"/>
        <v>7.7753344025629687</v>
      </c>
      <c r="M58">
        <f t="shared" si="9"/>
        <v>9591</v>
      </c>
      <c r="N58">
        <f t="shared" si="10"/>
        <v>33</v>
      </c>
      <c r="O58">
        <f t="shared" si="11"/>
        <v>2.1</v>
      </c>
    </row>
    <row r="59" spans="1:15">
      <c r="A59" s="1" t="s">
        <v>37</v>
      </c>
      <c r="B59" s="1">
        <v>1200</v>
      </c>
      <c r="C59" s="2">
        <v>8.3529695087300002</v>
      </c>
      <c r="D59" s="2">
        <v>0.38900000000000001</v>
      </c>
      <c r="E59" s="2">
        <v>46.66</v>
      </c>
      <c r="F59" s="2">
        <v>2.23</v>
      </c>
      <c r="G59" s="2">
        <v>0.316</v>
      </c>
      <c r="H59" s="1">
        <v>1</v>
      </c>
      <c r="I59" s="2">
        <f t="shared" si="6"/>
        <v>2.23</v>
      </c>
      <c r="J59" s="2">
        <f t="shared" si="7"/>
        <v>0.316</v>
      </c>
      <c r="K59" s="1">
        <v>70427</v>
      </c>
      <c r="L59" s="1">
        <f t="shared" si="8"/>
        <v>12.634381481740496</v>
      </c>
      <c r="M59">
        <f t="shared" si="9"/>
        <v>15584</v>
      </c>
      <c r="N59">
        <f t="shared" si="10"/>
        <v>77</v>
      </c>
      <c r="O59">
        <f t="shared" si="11"/>
        <v>10.9</v>
      </c>
    </row>
    <row r="60" spans="1:15">
      <c r="A60" s="1" t="s">
        <v>37</v>
      </c>
      <c r="B60" s="1">
        <v>1700</v>
      </c>
      <c r="C60" s="2">
        <v>7.6927511591800002</v>
      </c>
      <c r="D60" s="2">
        <v>0.78600000000000003</v>
      </c>
      <c r="E60" s="2">
        <v>46.66</v>
      </c>
      <c r="F60" s="2">
        <v>1.8</v>
      </c>
      <c r="G60" s="2">
        <v>0.47799999999999998</v>
      </c>
      <c r="H60" s="1">
        <v>1</v>
      </c>
      <c r="I60" s="2">
        <f t="shared" si="6"/>
        <v>1.8</v>
      </c>
      <c r="J60" s="2">
        <f t="shared" si="7"/>
        <v>0.47799999999999998</v>
      </c>
      <c r="K60" s="1">
        <v>18267</v>
      </c>
      <c r="L60" s="1">
        <f t="shared" si="8"/>
        <v>23.510816875220694</v>
      </c>
      <c r="M60">
        <f t="shared" si="9"/>
        <v>29000</v>
      </c>
      <c r="N60">
        <f t="shared" si="10"/>
        <v>115</v>
      </c>
      <c r="O60">
        <f t="shared" si="11"/>
        <v>30.6</v>
      </c>
    </row>
    <row r="61" spans="1:15">
      <c r="A61" s="1" t="s">
        <v>37</v>
      </c>
      <c r="B61" s="1">
        <v>8330</v>
      </c>
      <c r="C61" s="2">
        <v>1.69403985306</v>
      </c>
      <c r="D61" s="2">
        <v>0.28599999999999998</v>
      </c>
      <c r="E61" s="2">
        <v>46.66</v>
      </c>
      <c r="F61" s="2">
        <v>1.77</v>
      </c>
      <c r="G61" s="2">
        <v>0.17699999999999999</v>
      </c>
      <c r="H61" s="1">
        <v>1</v>
      </c>
      <c r="I61" s="2">
        <f t="shared" si="6"/>
        <v>1.77</v>
      </c>
      <c r="J61" s="2">
        <f t="shared" si="7"/>
        <v>0.17699999999999999</v>
      </c>
      <c r="K61" s="1">
        <v>1017</v>
      </c>
      <c r="L61" s="1">
        <f t="shared" si="8"/>
        <v>1.8838796057934133</v>
      </c>
      <c r="M61">
        <f t="shared" si="9"/>
        <v>2324</v>
      </c>
      <c r="N61">
        <f t="shared" si="10"/>
        <v>9</v>
      </c>
      <c r="O61">
        <f t="shared" si="11"/>
        <v>0.9</v>
      </c>
    </row>
    <row r="62" spans="1:15">
      <c r="A62" s="1" t="s">
        <v>37</v>
      </c>
      <c r="B62" s="1">
        <v>8140</v>
      </c>
      <c r="C62" s="2">
        <v>0.16335889601</v>
      </c>
      <c r="D62" s="2">
        <v>0.77700000000000002</v>
      </c>
      <c r="E62" s="2">
        <v>46.66</v>
      </c>
      <c r="F62" s="2">
        <v>1.18</v>
      </c>
      <c r="G62" s="2">
        <v>0.48</v>
      </c>
      <c r="H62" s="1">
        <v>1</v>
      </c>
      <c r="I62" s="2">
        <f t="shared" si="6"/>
        <v>1.18</v>
      </c>
      <c r="J62" s="2">
        <f t="shared" si="7"/>
        <v>0.48</v>
      </c>
      <c r="K62" s="1">
        <v>788</v>
      </c>
      <c r="L62" s="1">
        <f t="shared" si="8"/>
        <v>0.49354561418677229</v>
      </c>
      <c r="M62">
        <f t="shared" si="9"/>
        <v>609</v>
      </c>
      <c r="N62">
        <f t="shared" si="10"/>
        <v>2</v>
      </c>
      <c r="O62">
        <f t="shared" si="11"/>
        <v>0.6</v>
      </c>
    </row>
    <row r="63" spans="1:15">
      <c r="A63" s="1" t="s">
        <v>37</v>
      </c>
      <c r="B63" s="1">
        <v>1200</v>
      </c>
      <c r="C63" s="2">
        <v>7.5649307187099996E-3</v>
      </c>
      <c r="D63" s="2">
        <v>0.34699999999999998</v>
      </c>
      <c r="E63" s="2">
        <v>46.66</v>
      </c>
      <c r="F63" s="2">
        <v>2.23</v>
      </c>
      <c r="G63" s="2">
        <v>0.316</v>
      </c>
      <c r="H63" s="1">
        <v>1</v>
      </c>
      <c r="I63" s="2">
        <f t="shared" ref="I63:I85" si="12">F63</f>
        <v>2.23</v>
      </c>
      <c r="J63" s="2">
        <f t="shared" ref="J63:J85" si="13">G63</f>
        <v>0.316</v>
      </c>
      <c r="K63" s="1">
        <v>4</v>
      </c>
      <c r="L63" s="1">
        <f t="shared" ref="L63:L85" si="14">E63*D63*C63/12</f>
        <v>1.0206995380437331E-2</v>
      </c>
      <c r="M63">
        <f t="shared" ref="M63:M85" si="15">ROUND(E63*D63*C63*102.79,0)</f>
        <v>13</v>
      </c>
      <c r="N63">
        <f t="shared" ref="N63:N85" si="16">ROUND(I63*M63*0.002205,0)</f>
        <v>0</v>
      </c>
      <c r="O63">
        <f t="shared" ref="O63:O85" si="17">ROUND(J63*M63*0.002205,1)</f>
        <v>0</v>
      </c>
    </row>
    <row r="64" spans="1:15">
      <c r="A64" s="1" t="s">
        <v>37</v>
      </c>
      <c r="B64" s="1">
        <v>1200</v>
      </c>
      <c r="C64" s="2">
        <v>5.7790318228900003E-2</v>
      </c>
      <c r="D64" s="2">
        <v>0.34699999999999998</v>
      </c>
      <c r="E64" s="2">
        <v>46.66</v>
      </c>
      <c r="F64" s="2">
        <v>2.23</v>
      </c>
      <c r="G64" s="2">
        <v>0.316</v>
      </c>
      <c r="H64" s="1">
        <v>1</v>
      </c>
      <c r="I64" s="2">
        <f t="shared" si="12"/>
        <v>2.23</v>
      </c>
      <c r="J64" s="2">
        <f t="shared" si="13"/>
        <v>0.316</v>
      </c>
      <c r="K64" s="1">
        <v>34</v>
      </c>
      <c r="L64" s="1">
        <f t="shared" si="14"/>
        <v>7.7973683187540374E-2</v>
      </c>
      <c r="M64">
        <f t="shared" si="15"/>
        <v>96</v>
      </c>
      <c r="N64">
        <f t="shared" si="16"/>
        <v>0</v>
      </c>
      <c r="O64">
        <f t="shared" si="17"/>
        <v>0.1</v>
      </c>
    </row>
    <row r="65" spans="1:15">
      <c r="A65" s="1" t="s">
        <v>37</v>
      </c>
      <c r="B65" s="1">
        <v>1200</v>
      </c>
      <c r="C65" s="2">
        <v>0.26264095629899997</v>
      </c>
      <c r="D65" s="2">
        <v>0.34699999999999998</v>
      </c>
      <c r="E65" s="2">
        <v>46.66</v>
      </c>
      <c r="F65" s="2">
        <v>2.23</v>
      </c>
      <c r="G65" s="2">
        <v>0.316</v>
      </c>
      <c r="H65" s="1">
        <v>1</v>
      </c>
      <c r="I65" s="2">
        <f t="shared" si="12"/>
        <v>2.23</v>
      </c>
      <c r="J65" s="2">
        <f t="shared" si="13"/>
        <v>0.316</v>
      </c>
      <c r="K65" s="1">
        <v>293</v>
      </c>
      <c r="L65" s="1">
        <f t="shared" si="14"/>
        <v>0.35436874802135288</v>
      </c>
      <c r="M65">
        <f t="shared" si="15"/>
        <v>437</v>
      </c>
      <c r="N65">
        <f t="shared" si="16"/>
        <v>2</v>
      </c>
      <c r="O65">
        <f t="shared" si="17"/>
        <v>0.3</v>
      </c>
    </row>
    <row r="66" spans="1:15">
      <c r="A66" s="1" t="s">
        <v>37</v>
      </c>
      <c r="B66" s="1">
        <v>1200</v>
      </c>
      <c r="C66" s="2">
        <v>8.1962151564399996E-2</v>
      </c>
      <c r="D66" s="2">
        <v>0.34699999999999998</v>
      </c>
      <c r="E66" s="2">
        <v>46.66</v>
      </c>
      <c r="F66" s="2">
        <v>2.23</v>
      </c>
      <c r="G66" s="2">
        <v>0.316</v>
      </c>
      <c r="H66" s="1">
        <v>1</v>
      </c>
      <c r="I66" s="2">
        <f t="shared" si="12"/>
        <v>2.23</v>
      </c>
      <c r="J66" s="2">
        <f t="shared" si="13"/>
        <v>0.316</v>
      </c>
      <c r="K66" s="1">
        <v>48</v>
      </c>
      <c r="L66" s="1">
        <f t="shared" si="14"/>
        <v>0.11058756960185262</v>
      </c>
      <c r="M66">
        <f t="shared" si="15"/>
        <v>136</v>
      </c>
      <c r="N66">
        <f t="shared" si="16"/>
        <v>1</v>
      </c>
      <c r="O66">
        <f t="shared" si="17"/>
        <v>0.1</v>
      </c>
    </row>
    <row r="67" spans="1:15">
      <c r="A67" s="1" t="s">
        <v>37</v>
      </c>
      <c r="B67" s="1">
        <v>1300</v>
      </c>
      <c r="C67" s="2">
        <v>8.10232504396E-2</v>
      </c>
      <c r="D67" s="2">
        <v>0.63100000000000001</v>
      </c>
      <c r="E67" s="2">
        <v>46.66</v>
      </c>
      <c r="F67" s="2">
        <v>2.1</v>
      </c>
      <c r="G67" s="2">
        <v>0.51600000000000001</v>
      </c>
      <c r="H67" s="1">
        <v>1</v>
      </c>
      <c r="I67" s="2">
        <f t="shared" si="12"/>
        <v>2.1</v>
      </c>
      <c r="J67" s="2">
        <f t="shared" si="13"/>
        <v>0.51600000000000001</v>
      </c>
      <c r="K67" s="1">
        <v>1707</v>
      </c>
      <c r="L67" s="1">
        <f t="shared" si="14"/>
        <v>0.19879365084482545</v>
      </c>
      <c r="M67">
        <f t="shared" si="15"/>
        <v>245</v>
      </c>
      <c r="N67">
        <f t="shared" si="16"/>
        <v>1</v>
      </c>
      <c r="O67">
        <f t="shared" si="17"/>
        <v>0.3</v>
      </c>
    </row>
    <row r="68" spans="1:15">
      <c r="A68" s="1" t="s">
        <v>37</v>
      </c>
      <c r="B68" s="1">
        <v>1200</v>
      </c>
      <c r="C68" s="2">
        <v>1.4793225600099999E-2</v>
      </c>
      <c r="D68" s="2">
        <v>0.38900000000000001</v>
      </c>
      <c r="E68" s="2">
        <v>46.66</v>
      </c>
      <c r="F68" s="2">
        <v>2.23</v>
      </c>
      <c r="G68" s="2">
        <v>0.316</v>
      </c>
      <c r="H68" s="1">
        <v>1</v>
      </c>
      <c r="I68" s="2">
        <f t="shared" si="12"/>
        <v>2.23</v>
      </c>
      <c r="J68" s="2">
        <f t="shared" si="13"/>
        <v>0.316</v>
      </c>
      <c r="K68" s="1">
        <v>237839</v>
      </c>
      <c r="L68" s="1">
        <f t="shared" si="14"/>
        <v>2.2375665969063253E-2</v>
      </c>
      <c r="M68">
        <f t="shared" si="15"/>
        <v>28</v>
      </c>
      <c r="N68">
        <f t="shared" si="16"/>
        <v>0</v>
      </c>
      <c r="O68">
        <f t="shared" si="17"/>
        <v>0</v>
      </c>
    </row>
    <row r="69" spans="1:15">
      <c r="A69" s="1" t="s">
        <v>37</v>
      </c>
      <c r="B69" s="1">
        <v>1200</v>
      </c>
      <c r="C69" s="2">
        <v>0.36877851693800001</v>
      </c>
      <c r="D69" s="2">
        <v>0.34699999999999998</v>
      </c>
      <c r="E69" s="2">
        <v>46.66</v>
      </c>
      <c r="F69" s="2">
        <v>2.23</v>
      </c>
      <c r="G69" s="2">
        <v>0.316</v>
      </c>
      <c r="H69" s="1">
        <v>1</v>
      </c>
      <c r="I69" s="2">
        <f t="shared" si="12"/>
        <v>2.23</v>
      </c>
      <c r="J69" s="2">
        <f t="shared" si="13"/>
        <v>0.316</v>
      </c>
      <c r="K69" s="1">
        <v>215</v>
      </c>
      <c r="L69" s="1">
        <f t="shared" si="14"/>
        <v>0.49757502860945801</v>
      </c>
      <c r="M69">
        <f t="shared" si="15"/>
        <v>614</v>
      </c>
      <c r="N69">
        <f t="shared" si="16"/>
        <v>3</v>
      </c>
      <c r="O69">
        <f t="shared" si="17"/>
        <v>0.4</v>
      </c>
    </row>
    <row r="70" spans="1:15">
      <c r="A70" s="1" t="s">
        <v>37</v>
      </c>
      <c r="B70" s="1">
        <v>1860</v>
      </c>
      <c r="C70" s="2">
        <v>2.6334462903700002</v>
      </c>
      <c r="D70" s="2">
        <v>0.182</v>
      </c>
      <c r="E70" s="2">
        <v>46.66</v>
      </c>
      <c r="F70" s="2">
        <v>1.58</v>
      </c>
      <c r="G70" s="2">
        <v>0.1</v>
      </c>
      <c r="H70" s="1">
        <v>1</v>
      </c>
      <c r="I70" s="2">
        <f t="shared" si="12"/>
        <v>1.58</v>
      </c>
      <c r="J70" s="2">
        <f t="shared" si="13"/>
        <v>0.1</v>
      </c>
      <c r="K70" s="1">
        <v>1496</v>
      </c>
      <c r="L70" s="1">
        <f t="shared" si="14"/>
        <v>1.8636284926147404</v>
      </c>
      <c r="M70">
        <f t="shared" si="15"/>
        <v>2299</v>
      </c>
      <c r="N70">
        <f t="shared" si="16"/>
        <v>8</v>
      </c>
      <c r="O70">
        <f t="shared" si="17"/>
        <v>0.5</v>
      </c>
    </row>
    <row r="71" spans="1:15">
      <c r="A71" s="1" t="s">
        <v>37</v>
      </c>
      <c r="B71" s="1">
        <v>1400</v>
      </c>
      <c r="C71" s="2">
        <v>1.53750043084</v>
      </c>
      <c r="D71" s="2">
        <v>0.88700000000000001</v>
      </c>
      <c r="E71" s="2">
        <v>46.66</v>
      </c>
      <c r="F71" s="2">
        <v>1.93</v>
      </c>
      <c r="G71" s="2">
        <v>0.497</v>
      </c>
      <c r="H71" s="1">
        <v>1</v>
      </c>
      <c r="I71" s="2">
        <f t="shared" si="12"/>
        <v>1.93</v>
      </c>
      <c r="J71" s="2">
        <f t="shared" si="13"/>
        <v>0.497</v>
      </c>
      <c r="K71" s="1">
        <v>2292</v>
      </c>
      <c r="L71" s="1">
        <f t="shared" si="14"/>
        <v>5.3027646734463358</v>
      </c>
      <c r="M71">
        <f t="shared" si="15"/>
        <v>6541</v>
      </c>
      <c r="N71">
        <f t="shared" si="16"/>
        <v>28</v>
      </c>
      <c r="O71">
        <f t="shared" si="17"/>
        <v>7.2</v>
      </c>
    </row>
    <row r="72" spans="1:15">
      <c r="A72" s="1" t="s">
        <v>37</v>
      </c>
      <c r="B72" s="1">
        <v>1200</v>
      </c>
      <c r="C72" s="2">
        <v>2.1502666880899999E-2</v>
      </c>
      <c r="D72" s="2">
        <v>0.34699999999999998</v>
      </c>
      <c r="E72" s="2">
        <v>46.66</v>
      </c>
      <c r="F72" s="2">
        <v>2.23</v>
      </c>
      <c r="G72" s="2">
        <v>0.316</v>
      </c>
      <c r="H72" s="1">
        <v>1</v>
      </c>
      <c r="I72" s="2">
        <f t="shared" si="12"/>
        <v>2.23</v>
      </c>
      <c r="J72" s="2">
        <f t="shared" si="13"/>
        <v>0.316</v>
      </c>
      <c r="K72" s="1">
        <v>13</v>
      </c>
      <c r="L72" s="1">
        <f t="shared" si="14"/>
        <v>2.9012509126832453E-2</v>
      </c>
      <c r="M72">
        <f t="shared" si="15"/>
        <v>36</v>
      </c>
      <c r="N72">
        <f t="shared" si="16"/>
        <v>0</v>
      </c>
      <c r="O72">
        <f t="shared" si="17"/>
        <v>0</v>
      </c>
    </row>
    <row r="73" spans="1:15">
      <c r="A73" s="1" t="s">
        <v>37</v>
      </c>
      <c r="B73" s="1">
        <v>1200</v>
      </c>
      <c r="C73" s="2">
        <v>3.4551025595700002E-2</v>
      </c>
      <c r="D73" s="2">
        <v>0.34699999999999998</v>
      </c>
      <c r="E73" s="2">
        <v>46.66</v>
      </c>
      <c r="F73" s="2">
        <v>2.23</v>
      </c>
      <c r="G73" s="2">
        <v>0.316</v>
      </c>
      <c r="H73" s="1">
        <v>1</v>
      </c>
      <c r="I73" s="2">
        <f t="shared" si="12"/>
        <v>2.23</v>
      </c>
      <c r="J73" s="2">
        <f t="shared" si="13"/>
        <v>0.316</v>
      </c>
      <c r="K73" s="1">
        <v>20</v>
      </c>
      <c r="L73" s="1">
        <f t="shared" si="14"/>
        <v>4.6618028870040878E-2</v>
      </c>
      <c r="M73">
        <f t="shared" si="15"/>
        <v>58</v>
      </c>
      <c r="N73">
        <f t="shared" si="16"/>
        <v>0</v>
      </c>
      <c r="O73">
        <f t="shared" si="17"/>
        <v>0</v>
      </c>
    </row>
    <row r="74" spans="1:15">
      <c r="A74" s="1" t="s">
        <v>37</v>
      </c>
      <c r="B74" s="1">
        <v>1200</v>
      </c>
      <c r="C74" s="2">
        <v>5.8731430612799999E-2</v>
      </c>
      <c r="D74" s="2">
        <v>0.38900000000000001</v>
      </c>
      <c r="E74" s="2">
        <v>46.66</v>
      </c>
      <c r="F74" s="2">
        <v>2.23</v>
      </c>
      <c r="G74" s="2">
        <v>0.316</v>
      </c>
      <c r="H74" s="1">
        <v>1</v>
      </c>
      <c r="I74" s="2">
        <f t="shared" si="12"/>
        <v>2.23</v>
      </c>
      <c r="J74" s="2">
        <f t="shared" si="13"/>
        <v>0.316</v>
      </c>
      <c r="K74" s="1">
        <v>38</v>
      </c>
      <c r="L74" s="1">
        <f t="shared" si="14"/>
        <v>8.8834910573414458E-2</v>
      </c>
      <c r="M74">
        <f t="shared" si="15"/>
        <v>110</v>
      </c>
      <c r="N74">
        <f t="shared" si="16"/>
        <v>1</v>
      </c>
      <c r="O74">
        <f t="shared" si="17"/>
        <v>0.1</v>
      </c>
    </row>
    <row r="75" spans="1:15">
      <c r="A75" s="1" t="s">
        <v>37</v>
      </c>
      <c r="B75" s="1">
        <v>8140</v>
      </c>
      <c r="C75" s="2">
        <v>0.15125391327900001</v>
      </c>
      <c r="D75" s="2">
        <v>0.77700000000000002</v>
      </c>
      <c r="E75" s="2">
        <v>46.66</v>
      </c>
      <c r="F75" s="2">
        <v>1.18</v>
      </c>
      <c r="G75" s="2">
        <v>0.48</v>
      </c>
      <c r="H75" s="1">
        <v>1</v>
      </c>
      <c r="I75" s="2">
        <f t="shared" si="12"/>
        <v>1.18</v>
      </c>
      <c r="J75" s="2">
        <f t="shared" si="13"/>
        <v>0.48</v>
      </c>
      <c r="K75" s="1">
        <v>569</v>
      </c>
      <c r="L75" s="1">
        <f t="shared" si="14"/>
        <v>0.45697361668547948</v>
      </c>
      <c r="M75">
        <f t="shared" si="15"/>
        <v>564</v>
      </c>
      <c r="N75">
        <f t="shared" si="16"/>
        <v>1</v>
      </c>
      <c r="O75">
        <f t="shared" si="17"/>
        <v>0.6</v>
      </c>
    </row>
    <row r="76" spans="1:15">
      <c r="A76" s="1" t="s">
        <v>37</v>
      </c>
      <c r="B76" s="1">
        <v>1200</v>
      </c>
      <c r="C76" s="2">
        <v>7.0822438732899996E-4</v>
      </c>
      <c r="D76" s="2">
        <v>0.34699999999999998</v>
      </c>
      <c r="E76" s="2">
        <v>46.66</v>
      </c>
      <c r="F76" s="2">
        <v>2.23</v>
      </c>
      <c r="G76" s="2">
        <v>0.316</v>
      </c>
      <c r="H76" s="1">
        <v>1</v>
      </c>
      <c r="I76" s="2">
        <f t="shared" si="12"/>
        <v>2.23</v>
      </c>
      <c r="J76" s="2">
        <f t="shared" si="13"/>
        <v>0.316</v>
      </c>
      <c r="K76" s="1">
        <v>0</v>
      </c>
      <c r="L76" s="1">
        <f t="shared" si="14"/>
        <v>9.555729349776319E-4</v>
      </c>
      <c r="M76">
        <f t="shared" si="15"/>
        <v>1</v>
      </c>
      <c r="N76">
        <f t="shared" si="16"/>
        <v>0</v>
      </c>
      <c r="O76">
        <f t="shared" si="17"/>
        <v>0</v>
      </c>
    </row>
    <row r="77" spans="1:15">
      <c r="A77" s="1" t="s">
        <v>37</v>
      </c>
      <c r="B77" s="1">
        <v>8330</v>
      </c>
      <c r="C77" s="2">
        <v>0.70136191489099997</v>
      </c>
      <c r="D77" s="2">
        <v>0.17399999999999999</v>
      </c>
      <c r="E77" s="2">
        <v>46.66</v>
      </c>
      <c r="F77" s="2">
        <v>1.77</v>
      </c>
      <c r="G77" s="2">
        <v>0.17699999999999999</v>
      </c>
      <c r="H77" s="1">
        <v>1</v>
      </c>
      <c r="I77" s="2">
        <f t="shared" si="12"/>
        <v>1.77</v>
      </c>
      <c r="J77" s="2">
        <f t="shared" si="13"/>
        <v>0.17699999999999999</v>
      </c>
      <c r="K77" s="1">
        <v>644</v>
      </c>
      <c r="L77" s="1">
        <f t="shared" si="14"/>
        <v>0.47452043075780376</v>
      </c>
      <c r="M77">
        <f t="shared" si="15"/>
        <v>585</v>
      </c>
      <c r="N77">
        <f t="shared" si="16"/>
        <v>2</v>
      </c>
      <c r="O77">
        <f t="shared" si="17"/>
        <v>0.2</v>
      </c>
    </row>
    <row r="78" spans="1:15">
      <c r="A78" s="1" t="s">
        <v>37</v>
      </c>
      <c r="B78" s="1">
        <v>1700</v>
      </c>
      <c r="C78" s="2">
        <v>5.4785481114099997E-2</v>
      </c>
      <c r="D78" s="2">
        <v>0.69599999999999995</v>
      </c>
      <c r="E78" s="2">
        <v>46.66</v>
      </c>
      <c r="F78" s="2">
        <v>1.8</v>
      </c>
      <c r="G78" s="2">
        <v>0.47799999999999998</v>
      </c>
      <c r="H78" s="1">
        <v>1</v>
      </c>
      <c r="I78" s="2">
        <f t="shared" si="12"/>
        <v>1.8</v>
      </c>
      <c r="J78" s="2">
        <f t="shared" si="13"/>
        <v>0.47799999999999998</v>
      </c>
      <c r="K78" s="1">
        <v>63</v>
      </c>
      <c r="L78" s="1">
        <f t="shared" si="14"/>
        <v>0.14826485182946653</v>
      </c>
      <c r="M78">
        <f t="shared" si="15"/>
        <v>183</v>
      </c>
      <c r="N78">
        <f t="shared" si="16"/>
        <v>1</v>
      </c>
      <c r="O78">
        <f t="shared" si="17"/>
        <v>0.2</v>
      </c>
    </row>
    <row r="79" spans="1:15">
      <c r="A79" s="1" t="s">
        <v>37</v>
      </c>
      <c r="B79" s="1">
        <v>1400</v>
      </c>
      <c r="C79" s="2">
        <v>0.26115250638699999</v>
      </c>
      <c r="D79" s="2">
        <v>0.88700000000000001</v>
      </c>
      <c r="E79" s="2">
        <v>46.66</v>
      </c>
      <c r="F79" s="2">
        <v>1.93</v>
      </c>
      <c r="G79" s="2">
        <v>0.497</v>
      </c>
      <c r="H79" s="1">
        <v>1</v>
      </c>
      <c r="I79" s="2">
        <f t="shared" si="12"/>
        <v>1.93</v>
      </c>
      <c r="J79" s="2">
        <f t="shared" si="13"/>
        <v>0.497</v>
      </c>
      <c r="K79" s="1">
        <v>389</v>
      </c>
      <c r="L79" s="1">
        <f t="shared" si="14"/>
        <v>0.90070237215762095</v>
      </c>
      <c r="M79">
        <f t="shared" si="15"/>
        <v>1111</v>
      </c>
      <c r="N79">
        <f t="shared" si="16"/>
        <v>5</v>
      </c>
      <c r="O79">
        <f t="shared" si="17"/>
        <v>1.2</v>
      </c>
    </row>
    <row r="80" spans="1:15">
      <c r="A80" s="1" t="s">
        <v>37</v>
      </c>
      <c r="B80" s="1">
        <v>1400</v>
      </c>
      <c r="C80" s="2">
        <v>1.8503710927899999</v>
      </c>
      <c r="D80" s="2">
        <v>0.88800000000000001</v>
      </c>
      <c r="E80" s="2">
        <v>46.66</v>
      </c>
      <c r="F80" s="2">
        <v>1.93</v>
      </c>
      <c r="G80" s="2">
        <v>0.497</v>
      </c>
      <c r="H80" s="1">
        <v>1</v>
      </c>
      <c r="I80" s="2">
        <f t="shared" si="12"/>
        <v>1.93</v>
      </c>
      <c r="J80" s="2">
        <f t="shared" si="13"/>
        <v>0.497</v>
      </c>
      <c r="K80" s="1">
        <v>3126</v>
      </c>
      <c r="L80" s="1">
        <f t="shared" si="14"/>
        <v>6.389035324029023</v>
      </c>
      <c r="M80">
        <f t="shared" si="15"/>
        <v>7881</v>
      </c>
      <c r="N80">
        <f t="shared" si="16"/>
        <v>34</v>
      </c>
      <c r="O80">
        <f t="shared" si="17"/>
        <v>8.6</v>
      </c>
    </row>
    <row r="81" spans="1:15">
      <c r="A81" s="1" t="s">
        <v>37</v>
      </c>
      <c r="B81" s="1">
        <v>1200</v>
      </c>
      <c r="C81" s="2">
        <v>0.25711864654</v>
      </c>
      <c r="D81" s="2">
        <v>0.34699999999999998</v>
      </c>
      <c r="E81" s="2">
        <v>46.66</v>
      </c>
      <c r="F81" s="2">
        <v>2.23</v>
      </c>
      <c r="G81" s="2">
        <v>0.316</v>
      </c>
      <c r="H81" s="1">
        <v>1</v>
      </c>
      <c r="I81" s="2">
        <f t="shared" si="12"/>
        <v>2.23</v>
      </c>
      <c r="J81" s="2">
        <f t="shared" si="13"/>
        <v>0.316</v>
      </c>
      <c r="K81" s="1">
        <v>150</v>
      </c>
      <c r="L81" s="1">
        <f t="shared" si="14"/>
        <v>0.34691776237517252</v>
      </c>
      <c r="M81">
        <f t="shared" si="15"/>
        <v>428</v>
      </c>
      <c r="N81">
        <f t="shared" si="16"/>
        <v>2</v>
      </c>
      <c r="O81">
        <f t="shared" si="17"/>
        <v>0.3</v>
      </c>
    </row>
    <row r="82" spans="1:15">
      <c r="A82" s="1" t="s">
        <v>37</v>
      </c>
      <c r="B82" s="1">
        <v>1300</v>
      </c>
      <c r="C82" s="2">
        <v>1.9772533808399999</v>
      </c>
      <c r="D82" s="2">
        <v>0.66200000000000003</v>
      </c>
      <c r="E82" s="2">
        <v>46.66</v>
      </c>
      <c r="F82" s="2">
        <v>2.1</v>
      </c>
      <c r="G82" s="2">
        <v>0.51600000000000001</v>
      </c>
      <c r="H82" s="1">
        <v>1</v>
      </c>
      <c r="I82" s="2">
        <f t="shared" si="12"/>
        <v>2.1</v>
      </c>
      <c r="J82" s="2">
        <f t="shared" si="13"/>
        <v>0.51600000000000001</v>
      </c>
      <c r="K82" s="1">
        <v>2200</v>
      </c>
      <c r="L82" s="1">
        <f t="shared" si="14"/>
        <v>5.0896017917080245</v>
      </c>
      <c r="M82">
        <f t="shared" si="15"/>
        <v>6278</v>
      </c>
      <c r="N82">
        <f t="shared" si="16"/>
        <v>29</v>
      </c>
      <c r="O82">
        <f t="shared" si="17"/>
        <v>7.1</v>
      </c>
    </row>
    <row r="83" spans="1:15">
      <c r="A83" s="1" t="s">
        <v>37</v>
      </c>
      <c r="B83" s="1">
        <v>1300</v>
      </c>
      <c r="C83" s="2">
        <v>8.2894300901900007</v>
      </c>
      <c r="D83" s="2">
        <v>0.69199999999999995</v>
      </c>
      <c r="E83" s="2">
        <v>46.66</v>
      </c>
      <c r="F83" s="2">
        <v>2.1</v>
      </c>
      <c r="G83" s="2">
        <v>0.51600000000000001</v>
      </c>
      <c r="H83" s="1">
        <v>1</v>
      </c>
      <c r="I83" s="2">
        <f t="shared" si="12"/>
        <v>2.1</v>
      </c>
      <c r="J83" s="2">
        <f t="shared" si="13"/>
        <v>0.51600000000000001</v>
      </c>
      <c r="K83" s="1">
        <v>9640</v>
      </c>
      <c r="L83" s="1">
        <f t="shared" si="14"/>
        <v>22.304590595143306</v>
      </c>
      <c r="M83">
        <f t="shared" si="15"/>
        <v>27512</v>
      </c>
      <c r="N83">
        <f t="shared" si="16"/>
        <v>127</v>
      </c>
      <c r="O83">
        <f t="shared" si="17"/>
        <v>31.3</v>
      </c>
    </row>
    <row r="84" spans="1:15">
      <c r="A84" s="1" t="s">
        <v>37</v>
      </c>
      <c r="B84" s="1">
        <v>1400</v>
      </c>
      <c r="C84" s="2">
        <v>6.2334419527199998</v>
      </c>
      <c r="D84" s="2">
        <v>0.88700000000000001</v>
      </c>
      <c r="E84" s="2">
        <v>46.66</v>
      </c>
      <c r="F84" s="2">
        <v>1.93</v>
      </c>
      <c r="G84" s="2">
        <v>0.497</v>
      </c>
      <c r="H84" s="1">
        <v>1</v>
      </c>
      <c r="I84" s="2">
        <f t="shared" si="12"/>
        <v>1.93</v>
      </c>
      <c r="J84" s="2">
        <f t="shared" si="13"/>
        <v>0.497</v>
      </c>
      <c r="K84" s="1">
        <v>10301</v>
      </c>
      <c r="L84" s="1">
        <f t="shared" si="14"/>
        <v>21.498840011903564</v>
      </c>
      <c r="M84">
        <f t="shared" si="15"/>
        <v>26518</v>
      </c>
      <c r="N84">
        <f t="shared" si="16"/>
        <v>113</v>
      </c>
      <c r="O84">
        <f t="shared" si="17"/>
        <v>29.1</v>
      </c>
    </row>
    <row r="85" spans="1:15">
      <c r="A85" s="1" t="s">
        <v>37</v>
      </c>
      <c r="B85" s="1">
        <v>1300</v>
      </c>
      <c r="C85" s="2">
        <v>0.56375455262499996</v>
      </c>
      <c r="D85" s="2">
        <v>0.66200000000000003</v>
      </c>
      <c r="E85" s="2">
        <v>46.66</v>
      </c>
      <c r="F85" s="2">
        <v>2.1</v>
      </c>
      <c r="G85" s="2">
        <v>0.51600000000000001</v>
      </c>
      <c r="H85" s="1">
        <v>1</v>
      </c>
      <c r="I85" s="2">
        <f t="shared" si="12"/>
        <v>2.1</v>
      </c>
      <c r="J85" s="2">
        <f t="shared" si="13"/>
        <v>0.51600000000000001</v>
      </c>
      <c r="K85" s="1">
        <v>1289</v>
      </c>
      <c r="L85" s="1">
        <f t="shared" si="14"/>
        <v>1.4511474396391177</v>
      </c>
      <c r="M85">
        <f t="shared" si="15"/>
        <v>1790</v>
      </c>
      <c r="N85">
        <f t="shared" si="16"/>
        <v>8</v>
      </c>
      <c r="O85">
        <f t="shared" si="17"/>
        <v>2</v>
      </c>
    </row>
    <row r="86" spans="1:15">
      <c r="A86" s="1" t="s">
        <v>37</v>
      </c>
      <c r="B86" s="1">
        <v>1200</v>
      </c>
      <c r="C86" s="2">
        <v>23.698868415</v>
      </c>
      <c r="D86" s="2">
        <v>0.38900000000000001</v>
      </c>
      <c r="E86" s="2">
        <v>46.66</v>
      </c>
      <c r="F86" s="2">
        <v>2.23</v>
      </c>
      <c r="G86" s="2">
        <v>0.316</v>
      </c>
      <c r="H86" s="1">
        <v>1</v>
      </c>
      <c r="I86" s="2">
        <f t="shared" ref="I86:I99" si="18">F86</f>
        <v>2.23</v>
      </c>
      <c r="J86" s="2">
        <f t="shared" ref="J86:J99" si="19">G86</f>
        <v>0.316</v>
      </c>
      <c r="K86" s="1">
        <v>15493</v>
      </c>
      <c r="L86" s="1">
        <f t="shared" ref="L86:L99" si="20">E86*D86*C86/12</f>
        <v>35.845999907906425</v>
      </c>
      <c r="M86">
        <f t="shared" ref="M86:M99" si="21">ROUND(E86*D86*C86*102.79,0)</f>
        <v>44215</v>
      </c>
      <c r="N86">
        <f t="shared" ref="N86:N99" si="22">ROUND(I86*M86*0.002205,0)</f>
        <v>217</v>
      </c>
      <c r="O86">
        <f t="shared" ref="O86:O99" si="23">ROUND(J86*M86*0.002205,1)</f>
        <v>30.8</v>
      </c>
    </row>
    <row r="87" spans="1:15">
      <c r="A87" s="1" t="s">
        <v>37</v>
      </c>
      <c r="B87" s="1">
        <v>1200</v>
      </c>
      <c r="C87" s="2">
        <v>0.34787271092099997</v>
      </c>
      <c r="D87" s="2">
        <v>0.34699999999999998</v>
      </c>
      <c r="E87" s="2">
        <v>46.66</v>
      </c>
      <c r="F87" s="2">
        <v>2.23</v>
      </c>
      <c r="G87" s="2">
        <v>0.316</v>
      </c>
      <c r="H87" s="1">
        <v>1</v>
      </c>
      <c r="I87" s="2">
        <f t="shared" si="18"/>
        <v>2.23</v>
      </c>
      <c r="J87" s="2">
        <f t="shared" si="19"/>
        <v>0.316</v>
      </c>
      <c r="K87" s="1">
        <v>203</v>
      </c>
      <c r="L87" s="1">
        <f t="shared" si="20"/>
        <v>0.46936783499801066</v>
      </c>
      <c r="M87">
        <f t="shared" si="21"/>
        <v>579</v>
      </c>
      <c r="N87">
        <f t="shared" si="22"/>
        <v>3</v>
      </c>
      <c r="O87">
        <f t="shared" si="23"/>
        <v>0.4</v>
      </c>
    </row>
    <row r="88" spans="1:15">
      <c r="A88" s="1" t="s">
        <v>37</v>
      </c>
      <c r="B88" s="1">
        <v>1300</v>
      </c>
      <c r="C88" s="2">
        <v>1.45518969553E-4</v>
      </c>
      <c r="D88" s="2">
        <v>0.63100000000000001</v>
      </c>
      <c r="E88" s="2">
        <v>46.66</v>
      </c>
      <c r="F88" s="2">
        <v>2.1</v>
      </c>
      <c r="G88" s="2">
        <v>0.51600000000000001</v>
      </c>
      <c r="H88" s="1">
        <v>1</v>
      </c>
      <c r="I88" s="2">
        <f t="shared" si="18"/>
        <v>2.1</v>
      </c>
      <c r="J88" s="2">
        <f t="shared" si="19"/>
        <v>0.51600000000000001</v>
      </c>
      <c r="K88" s="1">
        <v>21</v>
      </c>
      <c r="L88" s="1">
        <f t="shared" si="20"/>
        <v>3.5703637002545166E-4</v>
      </c>
      <c r="M88">
        <f t="shared" si="21"/>
        <v>0</v>
      </c>
      <c r="N88">
        <f t="shared" si="22"/>
        <v>0</v>
      </c>
      <c r="O88">
        <f t="shared" si="23"/>
        <v>0</v>
      </c>
    </row>
    <row r="89" spans="1:15">
      <c r="A89" s="1" t="s">
        <v>37</v>
      </c>
      <c r="B89" s="1">
        <v>8140</v>
      </c>
      <c r="C89" s="2">
        <v>2.23184133928E-2</v>
      </c>
      <c r="D89" s="2">
        <v>0.77700000000000002</v>
      </c>
      <c r="E89" s="2">
        <v>46.66</v>
      </c>
      <c r="F89" s="2">
        <v>1.18</v>
      </c>
      <c r="G89" s="2">
        <v>0.48</v>
      </c>
      <c r="H89" s="1">
        <v>1</v>
      </c>
      <c r="I89" s="2">
        <f t="shared" si="18"/>
        <v>1.18</v>
      </c>
      <c r="J89" s="2">
        <f t="shared" si="19"/>
        <v>0.48</v>
      </c>
      <c r="K89" s="1">
        <v>1419</v>
      </c>
      <c r="L89" s="1">
        <f t="shared" si="20"/>
        <v>6.7429171686796102E-2</v>
      </c>
      <c r="M89">
        <f t="shared" si="21"/>
        <v>83</v>
      </c>
      <c r="N89">
        <f t="shared" si="22"/>
        <v>0</v>
      </c>
      <c r="O89">
        <f t="shared" si="23"/>
        <v>0.1</v>
      </c>
    </row>
    <row r="90" spans="1:15">
      <c r="A90" s="1" t="s">
        <v>37</v>
      </c>
      <c r="B90" s="1">
        <v>1200</v>
      </c>
      <c r="C90" s="2">
        <v>0.22412355646599999</v>
      </c>
      <c r="D90" s="2">
        <v>0.34699999999999998</v>
      </c>
      <c r="E90" s="2">
        <v>46.66</v>
      </c>
      <c r="F90" s="2">
        <v>2.23</v>
      </c>
      <c r="G90" s="2">
        <v>0.316</v>
      </c>
      <c r="H90" s="1">
        <v>1</v>
      </c>
      <c r="I90" s="2">
        <f t="shared" si="18"/>
        <v>2.23</v>
      </c>
      <c r="J90" s="2">
        <f t="shared" si="19"/>
        <v>0.316</v>
      </c>
      <c r="K90" s="1">
        <v>131</v>
      </c>
      <c r="L90" s="1">
        <f t="shared" si="20"/>
        <v>0.30239908210101124</v>
      </c>
      <c r="M90">
        <f t="shared" si="21"/>
        <v>373</v>
      </c>
      <c r="N90">
        <f t="shared" si="22"/>
        <v>2</v>
      </c>
      <c r="O90">
        <f t="shared" si="23"/>
        <v>0.3</v>
      </c>
    </row>
    <row r="91" spans="1:15">
      <c r="A91" s="1" t="s">
        <v>37</v>
      </c>
      <c r="B91" s="1">
        <v>1200</v>
      </c>
      <c r="C91" s="2">
        <v>684.01092164199997</v>
      </c>
      <c r="D91" s="2">
        <v>0.38900000000000001</v>
      </c>
      <c r="E91" s="2">
        <v>46.66</v>
      </c>
      <c r="F91" s="2">
        <v>2.23</v>
      </c>
      <c r="G91" s="2">
        <v>0.316</v>
      </c>
      <c r="H91" s="1">
        <v>1</v>
      </c>
      <c r="I91" s="2">
        <f t="shared" si="18"/>
        <v>2.23</v>
      </c>
      <c r="J91" s="2">
        <f t="shared" si="19"/>
        <v>0.316</v>
      </c>
      <c r="K91" s="1">
        <v>447612</v>
      </c>
      <c r="L91" s="1">
        <f t="shared" si="20"/>
        <v>1034.6086996570261</v>
      </c>
      <c r="M91">
        <f t="shared" si="21"/>
        <v>1276169</v>
      </c>
      <c r="N91">
        <f t="shared" si="22"/>
        <v>6275</v>
      </c>
      <c r="O91">
        <f t="shared" si="23"/>
        <v>889.2</v>
      </c>
    </row>
    <row r="92" spans="1:15">
      <c r="A92" s="1" t="s">
        <v>37</v>
      </c>
      <c r="B92" s="1">
        <v>1200</v>
      </c>
      <c r="C92" s="2">
        <v>1.5874123334500001</v>
      </c>
      <c r="D92" s="2">
        <v>0.34699999999999998</v>
      </c>
      <c r="E92" s="2">
        <v>46.66</v>
      </c>
      <c r="F92" s="2">
        <v>2.23</v>
      </c>
      <c r="G92" s="2">
        <v>0.316</v>
      </c>
      <c r="H92" s="1">
        <v>1</v>
      </c>
      <c r="I92" s="2">
        <f t="shared" si="18"/>
        <v>2.23</v>
      </c>
      <c r="J92" s="2">
        <f t="shared" si="19"/>
        <v>0.316</v>
      </c>
      <c r="K92" s="1">
        <v>926</v>
      </c>
      <c r="L92" s="1">
        <f t="shared" si="20"/>
        <v>2.1418187365946348</v>
      </c>
      <c r="M92">
        <f t="shared" si="21"/>
        <v>2642</v>
      </c>
      <c r="N92">
        <f t="shared" si="22"/>
        <v>13</v>
      </c>
      <c r="O92">
        <f t="shared" si="23"/>
        <v>1.8</v>
      </c>
    </row>
    <row r="93" spans="1:15">
      <c r="A93" s="1" t="s">
        <v>37</v>
      </c>
      <c r="B93" s="1">
        <v>1200</v>
      </c>
      <c r="C93" s="2">
        <v>3.2451308398500001E-4</v>
      </c>
      <c r="D93" s="2">
        <v>0.38900000000000001</v>
      </c>
      <c r="E93" s="2">
        <v>46.66</v>
      </c>
      <c r="F93" s="2">
        <v>2.23</v>
      </c>
      <c r="G93" s="2">
        <v>0.316</v>
      </c>
      <c r="H93" s="1">
        <v>1</v>
      </c>
      <c r="I93" s="2">
        <f t="shared" si="18"/>
        <v>2.23</v>
      </c>
      <c r="J93" s="2">
        <f t="shared" si="19"/>
        <v>0.316</v>
      </c>
      <c r="K93" s="1">
        <v>0</v>
      </c>
      <c r="L93" s="1">
        <f t="shared" si="20"/>
        <v>4.9084605116749155E-4</v>
      </c>
      <c r="M93">
        <f t="shared" si="21"/>
        <v>1</v>
      </c>
      <c r="N93">
        <f t="shared" si="22"/>
        <v>0</v>
      </c>
      <c r="O93">
        <f t="shared" si="23"/>
        <v>0</v>
      </c>
    </row>
    <row r="94" spans="1:15">
      <c r="A94" s="1" t="s">
        <v>37</v>
      </c>
      <c r="B94" s="1">
        <v>1200</v>
      </c>
      <c r="C94" s="2">
        <v>4.5921834652399997E-2</v>
      </c>
      <c r="D94" s="2">
        <v>0.38900000000000001</v>
      </c>
      <c r="E94" s="2">
        <v>46.66</v>
      </c>
      <c r="F94" s="2">
        <v>2.23</v>
      </c>
      <c r="G94" s="2">
        <v>0.316</v>
      </c>
      <c r="H94" s="1">
        <v>1</v>
      </c>
      <c r="I94" s="2">
        <f t="shared" si="18"/>
        <v>2.23</v>
      </c>
      <c r="J94" s="2">
        <f t="shared" si="19"/>
        <v>0.316</v>
      </c>
      <c r="K94" s="1">
        <v>30</v>
      </c>
      <c r="L94" s="1">
        <f t="shared" si="20"/>
        <v>6.9459606758225226E-2</v>
      </c>
      <c r="M94">
        <f t="shared" si="21"/>
        <v>86</v>
      </c>
      <c r="N94">
        <f t="shared" si="22"/>
        <v>0</v>
      </c>
      <c r="O94">
        <f t="shared" si="23"/>
        <v>0.1</v>
      </c>
    </row>
    <row r="95" spans="1:15">
      <c r="A95" s="1" t="s">
        <v>37</v>
      </c>
      <c r="B95" s="1">
        <v>1700</v>
      </c>
      <c r="C95" s="2">
        <v>3.12191147383</v>
      </c>
      <c r="D95" s="2">
        <v>0.78600000000000003</v>
      </c>
      <c r="E95" s="2">
        <v>46.66</v>
      </c>
      <c r="F95" s="2">
        <v>1.8</v>
      </c>
      <c r="G95" s="2">
        <v>0.47799999999999998</v>
      </c>
      <c r="H95" s="1">
        <v>1</v>
      </c>
      <c r="I95" s="2">
        <f t="shared" si="18"/>
        <v>1.8</v>
      </c>
      <c r="J95" s="2">
        <f t="shared" si="19"/>
        <v>0.47799999999999998</v>
      </c>
      <c r="K95" s="1">
        <v>4029</v>
      </c>
      <c r="L95" s="1">
        <f t="shared" si="20"/>
        <v>9.5412795036634606</v>
      </c>
      <c r="M95">
        <f t="shared" si="21"/>
        <v>11769</v>
      </c>
      <c r="N95">
        <f t="shared" si="22"/>
        <v>47</v>
      </c>
      <c r="O95">
        <f t="shared" si="23"/>
        <v>12.4</v>
      </c>
    </row>
    <row r="96" spans="1:15">
      <c r="A96" s="1" t="s">
        <v>37</v>
      </c>
      <c r="B96" s="1">
        <v>1200</v>
      </c>
      <c r="C96" s="2">
        <v>0.81040028989400004</v>
      </c>
      <c r="D96" s="2">
        <v>0.34699999999999998</v>
      </c>
      <c r="E96" s="2">
        <v>46.66</v>
      </c>
      <c r="F96" s="2">
        <v>2.23</v>
      </c>
      <c r="G96" s="2">
        <v>0.316</v>
      </c>
      <c r="H96" s="1">
        <v>1</v>
      </c>
      <c r="I96" s="2">
        <f t="shared" si="18"/>
        <v>2.23</v>
      </c>
      <c r="J96" s="2">
        <f t="shared" si="19"/>
        <v>0.316</v>
      </c>
      <c r="K96" s="1">
        <v>473</v>
      </c>
      <c r="L96" s="1">
        <f t="shared" si="20"/>
        <v>1.0934339418066292</v>
      </c>
      <c r="M96">
        <f t="shared" si="21"/>
        <v>1349</v>
      </c>
      <c r="N96">
        <f t="shared" si="22"/>
        <v>7</v>
      </c>
      <c r="O96">
        <f t="shared" si="23"/>
        <v>0.9</v>
      </c>
    </row>
    <row r="97" spans="1:15">
      <c r="A97" s="1" t="s">
        <v>37</v>
      </c>
      <c r="B97" s="1">
        <v>1200</v>
      </c>
      <c r="C97" s="2">
        <v>27.0948753156</v>
      </c>
      <c r="D97" s="2">
        <v>0.38900000000000001</v>
      </c>
      <c r="E97" s="2">
        <v>46.66</v>
      </c>
      <c r="F97" s="2">
        <v>2.23</v>
      </c>
      <c r="G97" s="2">
        <v>0.316</v>
      </c>
      <c r="H97" s="1">
        <v>1</v>
      </c>
      <c r="I97" s="2">
        <f t="shared" si="18"/>
        <v>2.23</v>
      </c>
      <c r="J97" s="2">
        <f t="shared" si="19"/>
        <v>0.316</v>
      </c>
      <c r="K97" s="1">
        <v>18461</v>
      </c>
      <c r="L97" s="1">
        <f t="shared" si="20"/>
        <v>40.982669765489455</v>
      </c>
      <c r="M97">
        <f t="shared" si="21"/>
        <v>50551</v>
      </c>
      <c r="N97">
        <f t="shared" si="22"/>
        <v>249</v>
      </c>
      <c r="O97">
        <f t="shared" si="23"/>
        <v>35.200000000000003</v>
      </c>
    </row>
    <row r="98" spans="1:15">
      <c r="A98" s="1" t="s">
        <v>37</v>
      </c>
      <c r="B98" s="1">
        <v>1300</v>
      </c>
      <c r="C98" s="2">
        <v>7.1654035366600004</v>
      </c>
      <c r="D98" s="2">
        <v>0.69199999999999995</v>
      </c>
      <c r="E98" s="2">
        <v>46.66</v>
      </c>
      <c r="F98" s="2">
        <v>2.1</v>
      </c>
      <c r="G98" s="2">
        <v>0.51600000000000001</v>
      </c>
      <c r="H98" s="1">
        <v>1</v>
      </c>
      <c r="I98" s="2">
        <f t="shared" si="18"/>
        <v>2.1</v>
      </c>
      <c r="J98" s="2">
        <f t="shared" si="19"/>
        <v>0.51600000000000001</v>
      </c>
      <c r="K98" s="1">
        <v>8333</v>
      </c>
      <c r="L98" s="1">
        <f t="shared" si="20"/>
        <v>19.280142373518707</v>
      </c>
      <c r="M98">
        <f t="shared" si="21"/>
        <v>23782</v>
      </c>
      <c r="N98">
        <f t="shared" si="22"/>
        <v>110</v>
      </c>
      <c r="O98">
        <f t="shared" si="23"/>
        <v>27.1</v>
      </c>
    </row>
    <row r="99" spans="1:15">
      <c r="A99" s="1" t="s">
        <v>37</v>
      </c>
      <c r="B99" s="1">
        <v>1200</v>
      </c>
      <c r="C99" s="2">
        <v>2.7194249356500002</v>
      </c>
      <c r="D99" s="2">
        <v>0.47299999999999998</v>
      </c>
      <c r="E99" s="2">
        <v>46.66</v>
      </c>
      <c r="F99" s="2">
        <v>2.23</v>
      </c>
      <c r="G99" s="2">
        <v>0.316</v>
      </c>
      <c r="H99" s="1">
        <v>1</v>
      </c>
      <c r="I99" s="2">
        <f t="shared" si="18"/>
        <v>2.23</v>
      </c>
      <c r="J99" s="2">
        <f t="shared" si="19"/>
        <v>0.316</v>
      </c>
      <c r="K99" s="1">
        <v>2162</v>
      </c>
      <c r="L99" s="1">
        <f t="shared" si="20"/>
        <v>5.00151648552366</v>
      </c>
      <c r="M99">
        <f t="shared" si="21"/>
        <v>6169</v>
      </c>
      <c r="N99">
        <f t="shared" si="22"/>
        <v>30</v>
      </c>
      <c r="O99">
        <f t="shared" si="23"/>
        <v>4.3</v>
      </c>
    </row>
    <row r="100" spans="1:15">
      <c r="A100" s="1" t="s">
        <v>37</v>
      </c>
      <c r="B100" s="1">
        <v>1300</v>
      </c>
      <c r="C100" s="2">
        <v>0.54856065396700004</v>
      </c>
      <c r="D100" s="2">
        <v>0.69199999999999995</v>
      </c>
      <c r="E100" s="2">
        <v>46.66</v>
      </c>
      <c r="F100" s="2">
        <v>2.1</v>
      </c>
      <c r="G100" s="2">
        <v>0.51600000000000001</v>
      </c>
      <c r="H100" s="1">
        <v>1</v>
      </c>
      <c r="I100" s="2">
        <f t="shared" ref="I100:I117" si="24">F100</f>
        <v>2.1</v>
      </c>
      <c r="J100" s="2">
        <f t="shared" ref="J100:J117" si="25">G100</f>
        <v>0.51600000000000001</v>
      </c>
      <c r="K100" s="1">
        <v>638</v>
      </c>
      <c r="L100" s="1">
        <f t="shared" ref="L100:L117" si="26">E100*D100*C100/12</f>
        <v>1.4760267799131128</v>
      </c>
      <c r="M100">
        <f t="shared" ref="M100:M117" si="27">ROUND(E100*D100*C100*102.79,0)</f>
        <v>1821</v>
      </c>
      <c r="N100">
        <f t="shared" ref="N100:N117" si="28">ROUND(I100*M100*0.002205,0)</f>
        <v>8</v>
      </c>
      <c r="O100">
        <f t="shared" ref="O100:O117" si="29">ROUND(J100*M100*0.002205,1)</f>
        <v>2.1</v>
      </c>
    </row>
    <row r="101" spans="1:15">
      <c r="A101" s="1" t="s">
        <v>37</v>
      </c>
      <c r="B101" s="1">
        <v>1200</v>
      </c>
      <c r="C101" s="2">
        <v>1.82156795997E-2</v>
      </c>
      <c r="D101" s="2">
        <v>0.34699999999999998</v>
      </c>
      <c r="E101" s="2">
        <v>46.66</v>
      </c>
      <c r="F101" s="2">
        <v>2.23</v>
      </c>
      <c r="G101" s="2">
        <v>0.316</v>
      </c>
      <c r="H101" s="1">
        <v>1</v>
      </c>
      <c r="I101" s="2">
        <f t="shared" si="24"/>
        <v>2.23</v>
      </c>
      <c r="J101" s="2">
        <f t="shared" si="25"/>
        <v>0.316</v>
      </c>
      <c r="K101" s="1">
        <v>11</v>
      </c>
      <c r="L101" s="1">
        <f t="shared" si="26"/>
        <v>2.4577536059361221E-2</v>
      </c>
      <c r="M101">
        <f t="shared" si="27"/>
        <v>30</v>
      </c>
      <c r="N101">
        <f t="shared" si="28"/>
        <v>0</v>
      </c>
      <c r="O101">
        <f t="shared" si="29"/>
        <v>0</v>
      </c>
    </row>
    <row r="102" spans="1:15">
      <c r="A102" s="1" t="s">
        <v>37</v>
      </c>
      <c r="B102" s="1">
        <v>1200</v>
      </c>
      <c r="C102" s="2">
        <v>0.346847065279</v>
      </c>
      <c r="D102" s="2">
        <v>0.34699999999999998</v>
      </c>
      <c r="E102" s="2">
        <v>46.66</v>
      </c>
      <c r="F102" s="2">
        <v>2.23</v>
      </c>
      <c r="G102" s="2">
        <v>0.316</v>
      </c>
      <c r="H102" s="1">
        <v>1</v>
      </c>
      <c r="I102" s="2">
        <f t="shared" si="24"/>
        <v>2.23</v>
      </c>
      <c r="J102" s="2">
        <f t="shared" si="25"/>
        <v>0.316</v>
      </c>
      <c r="K102" s="1">
        <v>202</v>
      </c>
      <c r="L102" s="1">
        <f t="shared" si="26"/>
        <v>0.4679839809061328</v>
      </c>
      <c r="M102">
        <f t="shared" si="27"/>
        <v>577</v>
      </c>
      <c r="N102">
        <f t="shared" si="28"/>
        <v>3</v>
      </c>
      <c r="O102">
        <f t="shared" si="29"/>
        <v>0.4</v>
      </c>
    </row>
    <row r="103" spans="1:15">
      <c r="A103" s="1" t="s">
        <v>37</v>
      </c>
      <c r="B103" s="1">
        <v>1200</v>
      </c>
      <c r="C103" s="2">
        <v>1.3987403655199999</v>
      </c>
      <c r="D103" s="2">
        <v>0.47299999999999998</v>
      </c>
      <c r="E103" s="2">
        <v>46.66</v>
      </c>
      <c r="F103" s="2">
        <v>2.23</v>
      </c>
      <c r="G103" s="2">
        <v>0.316</v>
      </c>
      <c r="H103" s="1">
        <v>1</v>
      </c>
      <c r="I103" s="2">
        <f t="shared" si="24"/>
        <v>2.23</v>
      </c>
      <c r="J103" s="2">
        <f t="shared" si="25"/>
        <v>0.316</v>
      </c>
      <c r="K103" s="1">
        <v>1112</v>
      </c>
      <c r="L103" s="1">
        <f t="shared" si="26"/>
        <v>2.5725376366910155</v>
      </c>
      <c r="M103">
        <f t="shared" si="27"/>
        <v>3173</v>
      </c>
      <c r="N103">
        <f t="shared" si="28"/>
        <v>16</v>
      </c>
      <c r="O103">
        <f t="shared" si="29"/>
        <v>2.2000000000000002</v>
      </c>
    </row>
    <row r="104" spans="1:15">
      <c r="A104" s="1" t="s">
        <v>37</v>
      </c>
      <c r="B104" s="1">
        <v>1300</v>
      </c>
      <c r="C104" s="2">
        <v>1.6764531799999999E-2</v>
      </c>
      <c r="D104" s="2">
        <v>0.66200000000000003</v>
      </c>
      <c r="E104" s="2">
        <v>46.66</v>
      </c>
      <c r="F104" s="2">
        <v>2.1</v>
      </c>
      <c r="G104" s="2">
        <v>0.51600000000000001</v>
      </c>
      <c r="H104" s="1">
        <v>1</v>
      </c>
      <c r="I104" s="2">
        <f t="shared" si="24"/>
        <v>2.1</v>
      </c>
      <c r="J104" s="2">
        <f t="shared" si="25"/>
        <v>0.51600000000000001</v>
      </c>
      <c r="K104" s="1">
        <v>20</v>
      </c>
      <c r="L104" s="1">
        <f t="shared" si="26"/>
        <v>4.3153190133971335E-2</v>
      </c>
      <c r="M104">
        <f t="shared" si="27"/>
        <v>53</v>
      </c>
      <c r="N104">
        <f t="shared" si="28"/>
        <v>0</v>
      </c>
      <c r="O104">
        <f t="shared" si="29"/>
        <v>0.1</v>
      </c>
    </row>
    <row r="105" spans="1:15">
      <c r="A105" s="1" t="s">
        <v>37</v>
      </c>
      <c r="B105" s="1">
        <v>1400</v>
      </c>
      <c r="C105" s="2">
        <v>17.271306015499999</v>
      </c>
      <c r="D105" s="2">
        <v>0.88800000000000001</v>
      </c>
      <c r="E105" s="2">
        <v>46.66</v>
      </c>
      <c r="F105" s="2">
        <v>1.93</v>
      </c>
      <c r="G105" s="2">
        <v>0.497</v>
      </c>
      <c r="H105" s="1">
        <v>1</v>
      </c>
      <c r="I105" s="2">
        <f t="shared" si="24"/>
        <v>1.93</v>
      </c>
      <c r="J105" s="2">
        <f t="shared" si="25"/>
        <v>0.497</v>
      </c>
      <c r="K105" s="1">
        <v>33900</v>
      </c>
      <c r="L105" s="1">
        <f t="shared" si="26"/>
        <v>59.635056262559004</v>
      </c>
      <c r="M105">
        <f t="shared" si="27"/>
        <v>73559</v>
      </c>
      <c r="N105">
        <f t="shared" si="28"/>
        <v>313</v>
      </c>
      <c r="O105">
        <f t="shared" si="29"/>
        <v>80.599999999999994</v>
      </c>
    </row>
    <row r="106" spans="1:15">
      <c r="A106" s="1" t="s">
        <v>37</v>
      </c>
      <c r="B106" s="1">
        <v>1200</v>
      </c>
      <c r="C106" s="2">
        <v>0.58112525435100004</v>
      </c>
      <c r="D106" s="2">
        <v>0.34699999999999998</v>
      </c>
      <c r="E106" s="2">
        <v>46.66</v>
      </c>
      <c r="F106" s="2">
        <v>2.23</v>
      </c>
      <c r="G106" s="2">
        <v>0.316</v>
      </c>
      <c r="H106" s="1">
        <v>1</v>
      </c>
      <c r="I106" s="2">
        <f t="shared" si="24"/>
        <v>2.23</v>
      </c>
      <c r="J106" s="2">
        <f t="shared" si="25"/>
        <v>0.316</v>
      </c>
      <c r="K106" s="1">
        <v>339</v>
      </c>
      <c r="L106" s="1">
        <f t="shared" si="26"/>
        <v>0.78408421797517736</v>
      </c>
      <c r="M106">
        <f t="shared" si="27"/>
        <v>967</v>
      </c>
      <c r="N106">
        <f t="shared" si="28"/>
        <v>5</v>
      </c>
      <c r="O106">
        <f t="shared" si="29"/>
        <v>0.7</v>
      </c>
    </row>
    <row r="107" spans="1:15">
      <c r="A107" s="1" t="s">
        <v>37</v>
      </c>
      <c r="B107" s="1">
        <v>1200</v>
      </c>
      <c r="C107" s="2">
        <v>0.129365559761</v>
      </c>
      <c r="D107" s="2">
        <v>0.34699999999999998</v>
      </c>
      <c r="E107" s="2">
        <v>46.66</v>
      </c>
      <c r="F107" s="2">
        <v>2.23</v>
      </c>
      <c r="G107" s="2">
        <v>0.316</v>
      </c>
      <c r="H107" s="1">
        <v>1</v>
      </c>
      <c r="I107" s="2">
        <f t="shared" si="24"/>
        <v>2.23</v>
      </c>
      <c r="J107" s="2">
        <f t="shared" si="25"/>
        <v>0.316</v>
      </c>
      <c r="K107" s="1">
        <v>75</v>
      </c>
      <c r="L107" s="1">
        <f t="shared" si="26"/>
        <v>0.17454669711679549</v>
      </c>
      <c r="M107">
        <f t="shared" si="27"/>
        <v>215</v>
      </c>
      <c r="N107">
        <f t="shared" si="28"/>
        <v>1</v>
      </c>
      <c r="O107">
        <f t="shared" si="29"/>
        <v>0.1</v>
      </c>
    </row>
    <row r="108" spans="1:15">
      <c r="A108" s="1" t="s">
        <v>37</v>
      </c>
      <c r="B108" s="1">
        <v>1200</v>
      </c>
      <c r="C108" s="2">
        <v>9.9679272707199999E-3</v>
      </c>
      <c r="D108" s="2">
        <v>0.34699999999999998</v>
      </c>
      <c r="E108" s="2">
        <v>46.66</v>
      </c>
      <c r="F108" s="2">
        <v>2.23</v>
      </c>
      <c r="G108" s="2">
        <v>0.316</v>
      </c>
      <c r="H108" s="1">
        <v>1</v>
      </c>
      <c r="I108" s="2">
        <f t="shared" si="24"/>
        <v>2.23</v>
      </c>
      <c r="J108" s="2">
        <f t="shared" si="25"/>
        <v>0.316</v>
      </c>
      <c r="K108" s="1">
        <v>6</v>
      </c>
      <c r="L108" s="1">
        <f t="shared" si="26"/>
        <v>1.3449242483231075E-2</v>
      </c>
      <c r="M108">
        <f t="shared" si="27"/>
        <v>17</v>
      </c>
      <c r="N108">
        <f t="shared" si="28"/>
        <v>0</v>
      </c>
      <c r="O108">
        <f t="shared" si="29"/>
        <v>0</v>
      </c>
    </row>
    <row r="109" spans="1:15">
      <c r="A109" s="1" t="s">
        <v>37</v>
      </c>
      <c r="B109" s="1">
        <v>1200</v>
      </c>
      <c r="C109" s="2">
        <v>4.9973281988499998E-2</v>
      </c>
      <c r="D109" s="2">
        <v>0.38900000000000001</v>
      </c>
      <c r="E109" s="2">
        <v>46.66</v>
      </c>
      <c r="F109" s="2">
        <v>2.23</v>
      </c>
      <c r="G109" s="2">
        <v>0.316</v>
      </c>
      <c r="H109" s="1">
        <v>1</v>
      </c>
      <c r="I109" s="2">
        <f t="shared" si="24"/>
        <v>2.23</v>
      </c>
      <c r="J109" s="2">
        <f t="shared" si="25"/>
        <v>0.316</v>
      </c>
      <c r="K109" s="1">
        <v>33</v>
      </c>
      <c r="L109" s="1">
        <f t="shared" si="26"/>
        <v>7.5587670693328876E-2</v>
      </c>
      <c r="M109">
        <f t="shared" si="27"/>
        <v>93</v>
      </c>
      <c r="N109">
        <f t="shared" si="28"/>
        <v>0</v>
      </c>
      <c r="O109">
        <f t="shared" si="29"/>
        <v>0.1</v>
      </c>
    </row>
    <row r="110" spans="1:15">
      <c r="A110" s="1" t="s">
        <v>37</v>
      </c>
      <c r="B110" s="1">
        <v>1200</v>
      </c>
      <c r="C110" s="2">
        <v>1.4571336196700001E-2</v>
      </c>
      <c r="D110" s="2">
        <v>0.34699999999999998</v>
      </c>
      <c r="E110" s="2">
        <v>46.66</v>
      </c>
      <c r="F110" s="2">
        <v>2.23</v>
      </c>
      <c r="G110" s="2">
        <v>0.316</v>
      </c>
      <c r="H110" s="1">
        <v>1</v>
      </c>
      <c r="I110" s="2">
        <f t="shared" si="24"/>
        <v>2.23</v>
      </c>
      <c r="J110" s="2">
        <f t="shared" si="25"/>
        <v>0.316</v>
      </c>
      <c r="K110" s="1">
        <v>8</v>
      </c>
      <c r="L110" s="1">
        <f t="shared" si="26"/>
        <v>1.9660399648957803E-2</v>
      </c>
      <c r="M110">
        <f t="shared" si="27"/>
        <v>24</v>
      </c>
      <c r="N110">
        <f t="shared" si="28"/>
        <v>0</v>
      </c>
      <c r="O110">
        <f t="shared" si="29"/>
        <v>0</v>
      </c>
    </row>
    <row r="111" spans="1:15">
      <c r="A111" s="1" t="s">
        <v>37</v>
      </c>
      <c r="B111" s="1">
        <v>1200</v>
      </c>
      <c r="C111" s="2">
        <v>2.0357181281799999E-4</v>
      </c>
      <c r="D111" s="2">
        <v>0.34699999999999998</v>
      </c>
      <c r="E111" s="2">
        <v>46.66</v>
      </c>
      <c r="F111" s="2">
        <v>2.23</v>
      </c>
      <c r="G111" s="2">
        <v>0.316</v>
      </c>
      <c r="H111" s="1">
        <v>1</v>
      </c>
      <c r="I111" s="2">
        <f t="shared" si="24"/>
        <v>2.23</v>
      </c>
      <c r="J111" s="2">
        <f t="shared" si="25"/>
        <v>0.316</v>
      </c>
      <c r="K111" s="1">
        <v>0</v>
      </c>
      <c r="L111" s="1">
        <f t="shared" si="26"/>
        <v>2.7466960773104117E-4</v>
      </c>
      <c r="M111">
        <f t="shared" si="27"/>
        <v>0</v>
      </c>
      <c r="N111">
        <f t="shared" si="28"/>
        <v>0</v>
      </c>
      <c r="O111">
        <f t="shared" si="29"/>
        <v>0</v>
      </c>
    </row>
    <row r="112" spans="1:15">
      <c r="A112" s="1" t="s">
        <v>37</v>
      </c>
      <c r="B112" s="1">
        <v>1200</v>
      </c>
      <c r="C112" s="2">
        <v>0.322770281085</v>
      </c>
      <c r="D112" s="2">
        <v>0.34699999999999998</v>
      </c>
      <c r="E112" s="2">
        <v>46.66</v>
      </c>
      <c r="F112" s="2">
        <v>2.23</v>
      </c>
      <c r="G112" s="2">
        <v>0.316</v>
      </c>
      <c r="H112" s="1">
        <v>1</v>
      </c>
      <c r="I112" s="2">
        <f t="shared" si="24"/>
        <v>2.23</v>
      </c>
      <c r="J112" s="2">
        <f t="shared" si="25"/>
        <v>0.316</v>
      </c>
      <c r="K112" s="1">
        <v>188</v>
      </c>
      <c r="L112" s="1">
        <f t="shared" si="26"/>
        <v>0.43549833970440471</v>
      </c>
      <c r="M112">
        <f t="shared" si="27"/>
        <v>537</v>
      </c>
      <c r="N112">
        <f t="shared" si="28"/>
        <v>3</v>
      </c>
      <c r="O112">
        <f t="shared" si="29"/>
        <v>0.4</v>
      </c>
    </row>
    <row r="113" spans="1:15">
      <c r="A113" s="1" t="s">
        <v>37</v>
      </c>
      <c r="B113" s="1">
        <v>1200</v>
      </c>
      <c r="C113" s="2">
        <v>1.8750095152399999</v>
      </c>
      <c r="D113" s="2">
        <v>0.47299999999999998</v>
      </c>
      <c r="E113" s="2">
        <v>46.66</v>
      </c>
      <c r="F113" s="2">
        <v>2.23</v>
      </c>
      <c r="G113" s="2">
        <v>0.316</v>
      </c>
      <c r="H113" s="1">
        <v>1</v>
      </c>
      <c r="I113" s="2">
        <f t="shared" si="24"/>
        <v>2.23</v>
      </c>
      <c r="J113" s="2">
        <f t="shared" si="25"/>
        <v>0.316</v>
      </c>
      <c r="K113" s="1">
        <v>1490</v>
      </c>
      <c r="L113" s="1">
        <f t="shared" si="26"/>
        <v>3.4484831252549615</v>
      </c>
      <c r="M113">
        <f t="shared" si="27"/>
        <v>4254</v>
      </c>
      <c r="N113">
        <f t="shared" si="28"/>
        <v>21</v>
      </c>
      <c r="O113">
        <f t="shared" si="29"/>
        <v>3</v>
      </c>
    </row>
    <row r="114" spans="1:15">
      <c r="A114" s="1" t="s">
        <v>37</v>
      </c>
      <c r="B114" s="1">
        <v>8140</v>
      </c>
      <c r="C114" s="2">
        <v>4.2950296087000003E-2</v>
      </c>
      <c r="D114" s="2">
        <v>0.63</v>
      </c>
      <c r="E114" s="2">
        <v>46.66</v>
      </c>
      <c r="F114" s="2">
        <v>1.18</v>
      </c>
      <c r="G114" s="2">
        <v>0.48</v>
      </c>
      <c r="H114" s="1">
        <v>1</v>
      </c>
      <c r="I114" s="2">
        <f t="shared" si="24"/>
        <v>1.18</v>
      </c>
      <c r="J114" s="2">
        <f t="shared" si="25"/>
        <v>0.48</v>
      </c>
      <c r="K114" s="1">
        <v>121</v>
      </c>
      <c r="L114" s="1">
        <f t="shared" si="26"/>
        <v>0.10521319280951956</v>
      </c>
      <c r="M114">
        <f t="shared" si="27"/>
        <v>130</v>
      </c>
      <c r="N114">
        <f t="shared" si="28"/>
        <v>0</v>
      </c>
      <c r="O114">
        <f t="shared" si="29"/>
        <v>0.1</v>
      </c>
    </row>
    <row r="115" spans="1:15">
      <c r="A115" s="1" t="s">
        <v>37</v>
      </c>
      <c r="B115" s="1">
        <v>8140</v>
      </c>
      <c r="C115" s="2">
        <v>2.8951238077099999E-3</v>
      </c>
      <c r="D115" s="2">
        <v>0.77700000000000002</v>
      </c>
      <c r="E115" s="2">
        <v>46.66</v>
      </c>
      <c r="F115" s="2">
        <v>1.18</v>
      </c>
      <c r="G115" s="2">
        <v>0.48</v>
      </c>
      <c r="H115" s="1">
        <v>1</v>
      </c>
      <c r="I115" s="2">
        <f t="shared" si="24"/>
        <v>1.18</v>
      </c>
      <c r="J115" s="2">
        <f t="shared" si="25"/>
        <v>0.48</v>
      </c>
      <c r="K115" s="1">
        <v>420</v>
      </c>
      <c r="L115" s="1">
        <f t="shared" si="26"/>
        <v>8.7468493771867203E-3</v>
      </c>
      <c r="M115">
        <f t="shared" si="27"/>
        <v>11</v>
      </c>
      <c r="N115">
        <f t="shared" si="28"/>
        <v>0</v>
      </c>
      <c r="O115">
        <f t="shared" si="29"/>
        <v>0</v>
      </c>
    </row>
    <row r="116" spans="1:15">
      <c r="A116" s="1" t="s">
        <v>37</v>
      </c>
      <c r="B116" s="1">
        <v>1400</v>
      </c>
      <c r="C116" s="2">
        <v>0.60204340726600003</v>
      </c>
      <c r="D116" s="2">
        <v>0.88800000000000001</v>
      </c>
      <c r="E116" s="2">
        <v>46.66</v>
      </c>
      <c r="F116" s="2">
        <v>1.93</v>
      </c>
      <c r="G116" s="2">
        <v>0.497</v>
      </c>
      <c r="H116" s="1">
        <v>1</v>
      </c>
      <c r="I116" s="2">
        <f t="shared" si="24"/>
        <v>1.93</v>
      </c>
      <c r="J116" s="2">
        <f t="shared" si="25"/>
        <v>0.497</v>
      </c>
      <c r="K116" s="1">
        <v>1148</v>
      </c>
      <c r="L116" s="1">
        <f t="shared" si="26"/>
        <v>2.0787595583443355</v>
      </c>
      <c r="M116">
        <f t="shared" si="27"/>
        <v>2564</v>
      </c>
      <c r="N116">
        <f t="shared" si="28"/>
        <v>11</v>
      </c>
      <c r="O116">
        <f t="shared" si="29"/>
        <v>2.8</v>
      </c>
    </row>
    <row r="117" spans="1:15">
      <c r="A117" s="1" t="s">
        <v>37</v>
      </c>
      <c r="B117" s="1">
        <v>1200</v>
      </c>
      <c r="C117" s="2">
        <v>8.6319384661800004E-4</v>
      </c>
      <c r="D117" s="2">
        <v>0.34699999999999998</v>
      </c>
      <c r="E117" s="2">
        <v>46.66</v>
      </c>
      <c r="F117" s="2">
        <v>2.23</v>
      </c>
      <c r="G117" s="2">
        <v>0.316</v>
      </c>
      <c r="H117" s="1">
        <v>1</v>
      </c>
      <c r="I117" s="2">
        <f t="shared" si="24"/>
        <v>2.23</v>
      </c>
      <c r="J117" s="2">
        <f t="shared" si="25"/>
        <v>0.316</v>
      </c>
      <c r="K117" s="1">
        <v>1</v>
      </c>
      <c r="L117" s="1">
        <f t="shared" si="26"/>
        <v>1.1646657362057475E-3</v>
      </c>
      <c r="M117">
        <f t="shared" si="27"/>
        <v>1</v>
      </c>
      <c r="N117">
        <f t="shared" si="28"/>
        <v>0</v>
      </c>
      <c r="O117">
        <f t="shared" si="29"/>
        <v>0</v>
      </c>
    </row>
    <row r="118" spans="1:15">
      <c r="A118" s="1" t="s">
        <v>37</v>
      </c>
      <c r="B118" s="1">
        <v>1400</v>
      </c>
      <c r="C118" s="2">
        <v>0.94360021502500002</v>
      </c>
      <c r="D118" s="2">
        <v>0.88800000000000001</v>
      </c>
      <c r="E118" s="2">
        <v>46.66</v>
      </c>
      <c r="F118" s="2">
        <v>1.93</v>
      </c>
      <c r="G118" s="2">
        <v>0.497</v>
      </c>
      <c r="H118" s="1">
        <v>1</v>
      </c>
      <c r="I118" s="2">
        <f t="shared" ref="I118:I154" si="30">F118</f>
        <v>1.93</v>
      </c>
      <c r="J118" s="2">
        <f t="shared" ref="J118:J154" si="31">G118</f>
        <v>0.497</v>
      </c>
      <c r="K118" s="1">
        <v>1503</v>
      </c>
      <c r="L118" s="1">
        <f t="shared" ref="L118:L154" si="32">E118*D118*C118/12</f>
        <v>3.2581005664469207</v>
      </c>
      <c r="M118">
        <f t="shared" ref="M118:M154" si="33">ROUND(E118*D118*C118*102.79,0)</f>
        <v>4019</v>
      </c>
      <c r="N118">
        <f t="shared" ref="N118:N154" si="34">ROUND(I118*M118*0.002205,0)</f>
        <v>17</v>
      </c>
      <c r="O118">
        <f t="shared" ref="O118:O154" si="35">ROUND(J118*M118*0.002205,1)</f>
        <v>4.4000000000000004</v>
      </c>
    </row>
    <row r="119" spans="1:15">
      <c r="A119" s="1" t="s">
        <v>37</v>
      </c>
      <c r="B119" s="1">
        <v>1400</v>
      </c>
      <c r="C119" s="2">
        <v>6.42277134393</v>
      </c>
      <c r="D119" s="2">
        <v>0.88800000000000001</v>
      </c>
      <c r="E119" s="2">
        <v>46.66</v>
      </c>
      <c r="F119" s="2">
        <v>1.93</v>
      </c>
      <c r="G119" s="2">
        <v>0.497</v>
      </c>
      <c r="H119" s="1">
        <v>1</v>
      </c>
      <c r="I119" s="2">
        <f t="shared" si="30"/>
        <v>1.93</v>
      </c>
      <c r="J119" s="2">
        <f t="shared" si="31"/>
        <v>0.497</v>
      </c>
      <c r="K119" s="1">
        <v>10169</v>
      </c>
      <c r="L119" s="1">
        <f t="shared" si="32"/>
        <v>22.176801807175256</v>
      </c>
      <c r="M119">
        <f t="shared" si="33"/>
        <v>27355</v>
      </c>
      <c r="N119">
        <f t="shared" si="34"/>
        <v>116</v>
      </c>
      <c r="O119">
        <f t="shared" si="35"/>
        <v>30</v>
      </c>
    </row>
    <row r="120" spans="1:15">
      <c r="A120" s="1" t="s">
        <v>37</v>
      </c>
      <c r="B120" s="1">
        <v>1200</v>
      </c>
      <c r="C120" s="2">
        <v>1.1667798013899999E-2</v>
      </c>
      <c r="D120" s="2">
        <v>0.34699999999999998</v>
      </c>
      <c r="E120" s="2">
        <v>46.66</v>
      </c>
      <c r="F120" s="2">
        <v>2.23</v>
      </c>
      <c r="G120" s="2">
        <v>0.316</v>
      </c>
      <c r="H120" s="1">
        <v>1</v>
      </c>
      <c r="I120" s="2">
        <f t="shared" si="30"/>
        <v>2.23</v>
      </c>
      <c r="J120" s="2">
        <f t="shared" si="31"/>
        <v>0.316</v>
      </c>
      <c r="K120" s="1">
        <v>7</v>
      </c>
      <c r="L120" s="1">
        <f t="shared" si="32"/>
        <v>1.5742795916584593E-2</v>
      </c>
      <c r="M120">
        <f t="shared" si="33"/>
        <v>19</v>
      </c>
      <c r="N120">
        <f t="shared" si="34"/>
        <v>0</v>
      </c>
      <c r="O120">
        <f t="shared" si="35"/>
        <v>0</v>
      </c>
    </row>
    <row r="121" spans="1:15">
      <c r="A121" s="1" t="s">
        <v>37</v>
      </c>
      <c r="B121" s="1">
        <v>1200</v>
      </c>
      <c r="C121" s="2">
        <v>4.1101855009400001E-2</v>
      </c>
      <c r="D121" s="2">
        <v>0.34699999999999998</v>
      </c>
      <c r="E121" s="2">
        <v>46.66</v>
      </c>
      <c r="F121" s="2">
        <v>2.23</v>
      </c>
      <c r="G121" s="2">
        <v>0.316</v>
      </c>
      <c r="H121" s="1">
        <v>1</v>
      </c>
      <c r="I121" s="2">
        <f t="shared" si="30"/>
        <v>2.23</v>
      </c>
      <c r="J121" s="2">
        <f t="shared" si="31"/>
        <v>0.316</v>
      </c>
      <c r="K121" s="1">
        <v>24</v>
      </c>
      <c r="L121" s="1">
        <f t="shared" si="32"/>
        <v>5.5456746374524628E-2</v>
      </c>
      <c r="M121">
        <f t="shared" si="33"/>
        <v>68</v>
      </c>
      <c r="N121">
        <f t="shared" si="34"/>
        <v>0</v>
      </c>
      <c r="O121">
        <f t="shared" si="35"/>
        <v>0</v>
      </c>
    </row>
    <row r="122" spans="1:15">
      <c r="A122" s="1" t="s">
        <v>37</v>
      </c>
      <c r="B122" s="1">
        <v>1400</v>
      </c>
      <c r="C122" s="2">
        <v>4.4854960044799999</v>
      </c>
      <c r="D122" s="2">
        <v>0.88800000000000001</v>
      </c>
      <c r="E122" s="2">
        <v>46.66</v>
      </c>
      <c r="F122" s="2">
        <v>1.93</v>
      </c>
      <c r="G122" s="2">
        <v>0.497</v>
      </c>
      <c r="H122" s="1">
        <v>1</v>
      </c>
      <c r="I122" s="2">
        <f t="shared" si="30"/>
        <v>1.93</v>
      </c>
      <c r="J122" s="2">
        <f t="shared" si="31"/>
        <v>0.497</v>
      </c>
      <c r="K122" s="1">
        <v>6933</v>
      </c>
      <c r="L122" s="1">
        <f t="shared" si="32"/>
        <v>15.487700024108721</v>
      </c>
      <c r="M122">
        <f t="shared" si="33"/>
        <v>19104</v>
      </c>
      <c r="N122">
        <f t="shared" si="34"/>
        <v>81</v>
      </c>
      <c r="O122">
        <f t="shared" si="35"/>
        <v>20.9</v>
      </c>
    </row>
    <row r="123" spans="1:15">
      <c r="A123" s="1" t="s">
        <v>37</v>
      </c>
      <c r="B123" s="1">
        <v>1200</v>
      </c>
      <c r="C123" s="2">
        <v>7.2563728659599998E-4</v>
      </c>
      <c r="D123" s="2">
        <v>0.34699999999999998</v>
      </c>
      <c r="E123" s="2">
        <v>46.66</v>
      </c>
      <c r="F123" s="2">
        <v>2.23</v>
      </c>
      <c r="G123" s="2">
        <v>0.316</v>
      </c>
      <c r="H123" s="1">
        <v>1</v>
      </c>
      <c r="I123" s="2">
        <f t="shared" si="30"/>
        <v>2.23</v>
      </c>
      <c r="J123" s="2">
        <f t="shared" si="31"/>
        <v>0.316</v>
      </c>
      <c r="K123" s="1">
        <v>0</v>
      </c>
      <c r="L123" s="1">
        <f t="shared" si="32"/>
        <v>9.7906731833513052E-4</v>
      </c>
      <c r="M123">
        <f t="shared" si="33"/>
        <v>1</v>
      </c>
      <c r="N123">
        <f t="shared" si="34"/>
        <v>0</v>
      </c>
      <c r="O123">
        <f t="shared" si="35"/>
        <v>0</v>
      </c>
    </row>
    <row r="124" spans="1:15">
      <c r="A124" s="1" t="s">
        <v>37</v>
      </c>
      <c r="B124" s="1">
        <v>1200</v>
      </c>
      <c r="C124" s="2">
        <v>10.8862432797</v>
      </c>
      <c r="D124" s="2">
        <v>0.38900000000000001</v>
      </c>
      <c r="E124" s="2">
        <v>46.66</v>
      </c>
      <c r="F124" s="2">
        <v>2.23</v>
      </c>
      <c r="G124" s="2">
        <v>0.316</v>
      </c>
      <c r="H124" s="1">
        <v>1</v>
      </c>
      <c r="I124" s="2">
        <f t="shared" si="30"/>
        <v>2.23</v>
      </c>
      <c r="J124" s="2">
        <f t="shared" si="31"/>
        <v>0.316</v>
      </c>
      <c r="K124" s="1">
        <v>7117</v>
      </c>
      <c r="L124" s="1">
        <f t="shared" si="32"/>
        <v>16.466114278881829</v>
      </c>
      <c r="M124">
        <f t="shared" si="33"/>
        <v>20311</v>
      </c>
      <c r="N124">
        <f t="shared" si="34"/>
        <v>100</v>
      </c>
      <c r="O124">
        <f t="shared" si="35"/>
        <v>14.2</v>
      </c>
    </row>
    <row r="125" spans="1:15">
      <c r="A125" s="1" t="s">
        <v>37</v>
      </c>
      <c r="B125" s="1">
        <v>1200</v>
      </c>
      <c r="C125" s="2">
        <v>0.39392665954099998</v>
      </c>
      <c r="D125" s="2">
        <v>0.34699999999999998</v>
      </c>
      <c r="E125" s="2">
        <v>46.66</v>
      </c>
      <c r="F125" s="2">
        <v>2.23</v>
      </c>
      <c r="G125" s="2">
        <v>0.316</v>
      </c>
      <c r="H125" s="1">
        <v>1</v>
      </c>
      <c r="I125" s="2">
        <f t="shared" si="30"/>
        <v>2.23</v>
      </c>
      <c r="J125" s="2">
        <f t="shared" si="31"/>
        <v>0.316</v>
      </c>
      <c r="K125" s="1">
        <v>230</v>
      </c>
      <c r="L125" s="1">
        <f t="shared" si="32"/>
        <v>0.53150620193012676</v>
      </c>
      <c r="M125">
        <f t="shared" si="33"/>
        <v>656</v>
      </c>
      <c r="N125">
        <f t="shared" si="34"/>
        <v>3</v>
      </c>
      <c r="O125">
        <f t="shared" si="35"/>
        <v>0.5</v>
      </c>
    </row>
    <row r="126" spans="1:15">
      <c r="A126" s="1" t="s">
        <v>37</v>
      </c>
      <c r="B126" s="1">
        <v>1700</v>
      </c>
      <c r="C126" s="2">
        <v>3.74886797521</v>
      </c>
      <c r="D126" s="2">
        <v>0.78600000000000003</v>
      </c>
      <c r="E126" s="2">
        <v>46.66</v>
      </c>
      <c r="F126" s="2">
        <v>1.8</v>
      </c>
      <c r="G126" s="2">
        <v>0.47799999999999998</v>
      </c>
      <c r="H126" s="1">
        <v>1</v>
      </c>
      <c r="I126" s="2">
        <f t="shared" si="30"/>
        <v>1.8</v>
      </c>
      <c r="J126" s="2">
        <f t="shared" si="31"/>
        <v>0.47799999999999998</v>
      </c>
      <c r="K126" s="1">
        <v>4839</v>
      </c>
      <c r="L126" s="1">
        <f t="shared" si="32"/>
        <v>11.457402771876056</v>
      </c>
      <c r="M126">
        <f t="shared" si="33"/>
        <v>14132</v>
      </c>
      <c r="N126">
        <f t="shared" si="34"/>
        <v>56</v>
      </c>
      <c r="O126">
        <f t="shared" si="35"/>
        <v>14.9</v>
      </c>
    </row>
    <row r="127" spans="1:15">
      <c r="A127" s="1" t="s">
        <v>37</v>
      </c>
      <c r="B127" s="1">
        <v>8140</v>
      </c>
      <c r="C127" s="2">
        <v>2.63586623082E-5</v>
      </c>
      <c r="D127" s="2">
        <v>0.77700000000000002</v>
      </c>
      <c r="E127" s="2">
        <v>46.66</v>
      </c>
      <c r="F127" s="2">
        <v>1.18</v>
      </c>
      <c r="G127" s="2">
        <v>0.48</v>
      </c>
      <c r="H127" s="1">
        <v>1</v>
      </c>
      <c r="I127" s="2">
        <f t="shared" si="30"/>
        <v>1.18</v>
      </c>
      <c r="J127" s="2">
        <f t="shared" si="31"/>
        <v>0.48</v>
      </c>
      <c r="K127" s="1">
        <v>23</v>
      </c>
      <c r="L127" s="1">
        <f t="shared" si="32"/>
        <v>7.9635713118714611E-5</v>
      </c>
      <c r="M127">
        <f t="shared" si="33"/>
        <v>0</v>
      </c>
      <c r="N127">
        <f t="shared" si="34"/>
        <v>0</v>
      </c>
      <c r="O127">
        <f t="shared" si="35"/>
        <v>0</v>
      </c>
    </row>
    <row r="128" spans="1:15">
      <c r="A128" s="1" t="s">
        <v>37</v>
      </c>
      <c r="B128" s="1">
        <v>1200</v>
      </c>
      <c r="C128" s="2">
        <v>2.5723174469899999E-2</v>
      </c>
      <c r="D128" s="2">
        <v>0.34699999999999998</v>
      </c>
      <c r="E128" s="2">
        <v>46.66</v>
      </c>
      <c r="F128" s="2">
        <v>2.23</v>
      </c>
      <c r="G128" s="2">
        <v>0.316</v>
      </c>
      <c r="H128" s="1">
        <v>1</v>
      </c>
      <c r="I128" s="2">
        <f t="shared" si="30"/>
        <v>2.23</v>
      </c>
      <c r="J128" s="2">
        <f t="shared" si="31"/>
        <v>0.316</v>
      </c>
      <c r="K128" s="1">
        <v>15</v>
      </c>
      <c r="L128" s="1">
        <f t="shared" si="32"/>
        <v>3.4707036025470019E-2</v>
      </c>
      <c r="M128">
        <f t="shared" si="33"/>
        <v>43</v>
      </c>
      <c r="N128">
        <f t="shared" si="34"/>
        <v>0</v>
      </c>
      <c r="O128">
        <f t="shared" si="35"/>
        <v>0</v>
      </c>
    </row>
    <row r="129" spans="1:15">
      <c r="A129" s="1" t="s">
        <v>37</v>
      </c>
      <c r="B129" s="1">
        <v>1200</v>
      </c>
      <c r="C129" s="2">
        <v>6.1849177725899998E-2</v>
      </c>
      <c r="D129" s="2">
        <v>0.34699999999999998</v>
      </c>
      <c r="E129" s="2">
        <v>46.66</v>
      </c>
      <c r="F129" s="2">
        <v>2.23</v>
      </c>
      <c r="G129" s="2">
        <v>0.316</v>
      </c>
      <c r="H129" s="1">
        <v>1</v>
      </c>
      <c r="I129" s="2">
        <f t="shared" si="30"/>
        <v>2.23</v>
      </c>
      <c r="J129" s="2">
        <f t="shared" si="31"/>
        <v>0.316</v>
      </c>
      <c r="K129" s="1">
        <v>36</v>
      </c>
      <c r="L129" s="1">
        <f t="shared" si="32"/>
        <v>8.3450106128633447E-2</v>
      </c>
      <c r="M129">
        <f t="shared" si="33"/>
        <v>103</v>
      </c>
      <c r="N129">
        <f t="shared" si="34"/>
        <v>1</v>
      </c>
      <c r="O129">
        <f t="shared" si="35"/>
        <v>0.1</v>
      </c>
    </row>
    <row r="130" spans="1:15">
      <c r="A130" s="1" t="s">
        <v>37</v>
      </c>
      <c r="B130" s="1">
        <v>1200</v>
      </c>
      <c r="C130" s="2">
        <v>1.8902882516199999</v>
      </c>
      <c r="D130" s="2">
        <v>0.22</v>
      </c>
      <c r="E130" s="2">
        <v>46.66</v>
      </c>
      <c r="F130" s="2">
        <v>2.23</v>
      </c>
      <c r="G130" s="2">
        <v>0.316</v>
      </c>
      <c r="H130" s="1">
        <v>1</v>
      </c>
      <c r="I130" s="2">
        <f t="shared" si="30"/>
        <v>2.23</v>
      </c>
      <c r="J130" s="2">
        <f t="shared" si="31"/>
        <v>0.316</v>
      </c>
      <c r="K130" s="1">
        <v>699</v>
      </c>
      <c r="L130" s="1">
        <f t="shared" si="32"/>
        <v>1.6170155800441355</v>
      </c>
      <c r="M130">
        <f t="shared" si="33"/>
        <v>1995</v>
      </c>
      <c r="N130">
        <f t="shared" si="34"/>
        <v>10</v>
      </c>
      <c r="O130">
        <f t="shared" si="35"/>
        <v>1.4</v>
      </c>
    </row>
    <row r="131" spans="1:15">
      <c r="A131" s="1" t="s">
        <v>37</v>
      </c>
      <c r="B131" s="1">
        <v>1400</v>
      </c>
      <c r="C131" s="2">
        <v>1.5372385256300001</v>
      </c>
      <c r="D131" s="2">
        <v>0.88600000000000001</v>
      </c>
      <c r="E131" s="2">
        <v>46.66</v>
      </c>
      <c r="F131" s="2">
        <v>1.93</v>
      </c>
      <c r="G131" s="2">
        <v>0.497</v>
      </c>
      <c r="H131" s="1">
        <v>1</v>
      </c>
      <c r="I131" s="2">
        <f t="shared" si="30"/>
        <v>1.93</v>
      </c>
      <c r="J131" s="2">
        <f t="shared" si="31"/>
        <v>0.497</v>
      </c>
      <c r="K131" s="1">
        <v>2495</v>
      </c>
      <c r="L131" s="1">
        <f t="shared" si="32"/>
        <v>5.2958840792353064</v>
      </c>
      <c r="M131">
        <f t="shared" si="33"/>
        <v>6532</v>
      </c>
      <c r="N131">
        <f t="shared" si="34"/>
        <v>28</v>
      </c>
      <c r="O131">
        <f t="shared" si="35"/>
        <v>7.2</v>
      </c>
    </row>
    <row r="132" spans="1:15">
      <c r="A132" s="1" t="s">
        <v>37</v>
      </c>
      <c r="B132" s="1">
        <v>1860</v>
      </c>
      <c r="C132" s="2">
        <v>2.1883671544500001E-2</v>
      </c>
      <c r="D132" s="2">
        <v>0.182</v>
      </c>
      <c r="E132" s="2">
        <v>46.66</v>
      </c>
      <c r="F132" s="2">
        <v>1.58</v>
      </c>
      <c r="G132" s="2">
        <v>0.1</v>
      </c>
      <c r="H132" s="1">
        <v>1</v>
      </c>
      <c r="I132" s="2">
        <f t="shared" si="30"/>
        <v>1.58</v>
      </c>
      <c r="J132" s="2">
        <f t="shared" si="31"/>
        <v>0.1</v>
      </c>
      <c r="K132" s="1">
        <v>12</v>
      </c>
      <c r="L132" s="1">
        <f t="shared" si="32"/>
        <v>1.5486563733039945E-2</v>
      </c>
      <c r="M132">
        <f t="shared" si="33"/>
        <v>19</v>
      </c>
      <c r="N132">
        <f t="shared" si="34"/>
        <v>0</v>
      </c>
      <c r="O132">
        <f t="shared" si="35"/>
        <v>0</v>
      </c>
    </row>
    <row r="133" spans="1:15">
      <c r="A133" s="1" t="s">
        <v>37</v>
      </c>
      <c r="B133" s="1">
        <v>1200</v>
      </c>
      <c r="C133" s="2">
        <v>8.5213638594999995E-3</v>
      </c>
      <c r="D133" s="2">
        <v>0.38900000000000001</v>
      </c>
      <c r="E133" s="2">
        <v>46.66</v>
      </c>
      <c r="F133" s="2">
        <v>2.23</v>
      </c>
      <c r="G133" s="2">
        <v>0.316</v>
      </c>
      <c r="H133" s="1">
        <v>1</v>
      </c>
      <c r="I133" s="2">
        <f t="shared" si="30"/>
        <v>2.23</v>
      </c>
      <c r="J133" s="2">
        <f t="shared" si="31"/>
        <v>0.316</v>
      </c>
      <c r="K133" s="1">
        <v>6</v>
      </c>
      <c r="L133" s="1">
        <f t="shared" si="32"/>
        <v>1.2889088321598416E-2</v>
      </c>
      <c r="M133">
        <f t="shared" si="33"/>
        <v>16</v>
      </c>
      <c r="N133">
        <f t="shared" si="34"/>
        <v>0</v>
      </c>
      <c r="O133">
        <f t="shared" si="35"/>
        <v>0</v>
      </c>
    </row>
    <row r="134" spans="1:15">
      <c r="A134" s="1" t="s">
        <v>37</v>
      </c>
      <c r="B134" s="1">
        <v>1400</v>
      </c>
      <c r="C134" s="2">
        <v>0.53194561225400006</v>
      </c>
      <c r="D134" s="2">
        <v>0.88800000000000001</v>
      </c>
      <c r="E134" s="2">
        <v>46.66</v>
      </c>
      <c r="F134" s="2">
        <v>1.93</v>
      </c>
      <c r="G134" s="2">
        <v>0.497</v>
      </c>
      <c r="H134" s="1">
        <v>1</v>
      </c>
      <c r="I134" s="2">
        <f t="shared" si="30"/>
        <v>1.93</v>
      </c>
      <c r="J134" s="2">
        <f t="shared" si="31"/>
        <v>0.497</v>
      </c>
      <c r="K134" s="1">
        <v>856</v>
      </c>
      <c r="L134" s="1">
        <f t="shared" si="32"/>
        <v>1.8367230878151013</v>
      </c>
      <c r="M134">
        <f t="shared" si="33"/>
        <v>2266</v>
      </c>
      <c r="N134">
        <f t="shared" si="34"/>
        <v>10</v>
      </c>
      <c r="O134">
        <f t="shared" si="35"/>
        <v>2.5</v>
      </c>
    </row>
    <row r="135" spans="1:15">
      <c r="A135" s="1" t="s">
        <v>37</v>
      </c>
      <c r="B135" s="1">
        <v>1200</v>
      </c>
      <c r="C135" s="2">
        <v>0.93726815388999996</v>
      </c>
      <c r="D135" s="2">
        <v>0.22</v>
      </c>
      <c r="E135" s="2">
        <v>46.66</v>
      </c>
      <c r="F135" s="2">
        <v>2.23</v>
      </c>
      <c r="G135" s="2">
        <v>0.316</v>
      </c>
      <c r="H135" s="1">
        <v>1</v>
      </c>
      <c r="I135" s="2">
        <f t="shared" si="30"/>
        <v>2.23</v>
      </c>
      <c r="J135" s="2">
        <f t="shared" si="31"/>
        <v>0.316</v>
      </c>
      <c r="K135" s="1">
        <v>347</v>
      </c>
      <c r="L135" s="1">
        <f t="shared" si="32"/>
        <v>0.8017704211093023</v>
      </c>
      <c r="M135">
        <f t="shared" si="33"/>
        <v>989</v>
      </c>
      <c r="N135">
        <f t="shared" si="34"/>
        <v>5</v>
      </c>
      <c r="O135">
        <f t="shared" si="35"/>
        <v>0.7</v>
      </c>
    </row>
    <row r="136" spans="1:15">
      <c r="A136" s="1" t="s">
        <v>37</v>
      </c>
      <c r="B136" s="1">
        <v>1400</v>
      </c>
      <c r="C136" s="2">
        <v>1.88154560384</v>
      </c>
      <c r="D136" s="2">
        <v>0.88600000000000001</v>
      </c>
      <c r="E136" s="2">
        <v>46.66</v>
      </c>
      <c r="F136" s="2">
        <v>1.93</v>
      </c>
      <c r="G136" s="2">
        <v>0.497</v>
      </c>
      <c r="H136" s="1">
        <v>1</v>
      </c>
      <c r="I136" s="2">
        <f t="shared" si="30"/>
        <v>1.93</v>
      </c>
      <c r="J136" s="2">
        <f t="shared" si="31"/>
        <v>0.497</v>
      </c>
      <c r="K136" s="1">
        <v>2868</v>
      </c>
      <c r="L136" s="1">
        <f t="shared" si="32"/>
        <v>6.4820437697837088</v>
      </c>
      <c r="M136">
        <f t="shared" si="33"/>
        <v>7995</v>
      </c>
      <c r="N136">
        <f t="shared" si="34"/>
        <v>34</v>
      </c>
      <c r="O136">
        <f t="shared" si="35"/>
        <v>8.8000000000000007</v>
      </c>
    </row>
    <row r="137" spans="1:15">
      <c r="A137" s="1" t="s">
        <v>37</v>
      </c>
      <c r="B137" s="1">
        <v>1200</v>
      </c>
      <c r="C137" s="2">
        <v>0.193210542767</v>
      </c>
      <c r="D137" s="2">
        <v>0.22</v>
      </c>
      <c r="E137" s="2">
        <v>46.66</v>
      </c>
      <c r="F137" s="2">
        <v>2.23</v>
      </c>
      <c r="G137" s="2">
        <v>0.316</v>
      </c>
      <c r="H137" s="1">
        <v>1</v>
      </c>
      <c r="I137" s="2">
        <f t="shared" si="30"/>
        <v>2.23</v>
      </c>
      <c r="J137" s="2">
        <f t="shared" si="31"/>
        <v>0.316</v>
      </c>
      <c r="K137" s="1">
        <v>71</v>
      </c>
      <c r="L137" s="1">
        <f t="shared" si="32"/>
        <v>0.16527873863431738</v>
      </c>
      <c r="M137">
        <f t="shared" si="33"/>
        <v>204</v>
      </c>
      <c r="N137">
        <f t="shared" si="34"/>
        <v>1</v>
      </c>
      <c r="O137">
        <f t="shared" si="35"/>
        <v>0.1</v>
      </c>
    </row>
    <row r="138" spans="1:15">
      <c r="A138" s="1" t="s">
        <v>37</v>
      </c>
      <c r="B138" s="1">
        <v>1300</v>
      </c>
      <c r="C138" s="2">
        <v>11.4839635682</v>
      </c>
      <c r="D138" s="2">
        <v>0.63100000000000001</v>
      </c>
      <c r="E138" s="2">
        <v>46.66</v>
      </c>
      <c r="F138" s="2">
        <v>2.1</v>
      </c>
      <c r="G138" s="2">
        <v>0.51600000000000001</v>
      </c>
      <c r="H138" s="1">
        <v>1</v>
      </c>
      <c r="I138" s="2">
        <f t="shared" si="30"/>
        <v>2.1</v>
      </c>
      <c r="J138" s="2">
        <f t="shared" si="31"/>
        <v>0.51600000000000001</v>
      </c>
      <c r="K138" s="1">
        <v>12240</v>
      </c>
      <c r="L138" s="1">
        <f t="shared" si="32"/>
        <v>28.176344833182146</v>
      </c>
      <c r="M138">
        <f t="shared" si="33"/>
        <v>34755</v>
      </c>
      <c r="N138">
        <f t="shared" si="34"/>
        <v>161</v>
      </c>
      <c r="O138">
        <f t="shared" si="35"/>
        <v>39.5</v>
      </c>
    </row>
    <row r="139" spans="1:15">
      <c r="A139" s="1" t="s">
        <v>37</v>
      </c>
      <c r="B139" s="1">
        <v>1300</v>
      </c>
      <c r="C139" s="2">
        <v>0.58950778262600001</v>
      </c>
      <c r="D139" s="2">
        <v>0.69199999999999995</v>
      </c>
      <c r="E139" s="2">
        <v>46.66</v>
      </c>
      <c r="F139" s="2">
        <v>2.1</v>
      </c>
      <c r="G139" s="2">
        <v>0.51600000000000001</v>
      </c>
      <c r="H139" s="1">
        <v>1</v>
      </c>
      <c r="I139" s="2">
        <f t="shared" si="30"/>
        <v>2.1</v>
      </c>
      <c r="J139" s="2">
        <f t="shared" si="31"/>
        <v>0.51600000000000001</v>
      </c>
      <c r="K139" s="1">
        <v>686</v>
      </c>
      <c r="L139" s="1">
        <f t="shared" si="32"/>
        <v>1.5862043109193147</v>
      </c>
      <c r="M139">
        <f t="shared" si="33"/>
        <v>1957</v>
      </c>
      <c r="N139">
        <f t="shared" si="34"/>
        <v>9</v>
      </c>
      <c r="O139">
        <f t="shared" si="35"/>
        <v>2.2000000000000002</v>
      </c>
    </row>
    <row r="140" spans="1:15">
      <c r="A140" s="1" t="s">
        <v>37</v>
      </c>
      <c r="B140" s="1">
        <v>1200</v>
      </c>
      <c r="C140" s="2">
        <v>0.84972976020299995</v>
      </c>
      <c r="D140" s="2">
        <v>0.22</v>
      </c>
      <c r="E140" s="2">
        <v>46.66</v>
      </c>
      <c r="F140" s="2">
        <v>2.23</v>
      </c>
      <c r="G140" s="2">
        <v>0.316</v>
      </c>
      <c r="H140" s="1">
        <v>1</v>
      </c>
      <c r="I140" s="2">
        <f t="shared" si="30"/>
        <v>2.23</v>
      </c>
      <c r="J140" s="2">
        <f t="shared" si="31"/>
        <v>0.316</v>
      </c>
      <c r="K140" s="1">
        <v>314</v>
      </c>
      <c r="L140" s="1">
        <f t="shared" si="32"/>
        <v>0.72688716120298624</v>
      </c>
      <c r="M140">
        <f t="shared" si="33"/>
        <v>897</v>
      </c>
      <c r="N140">
        <f t="shared" si="34"/>
        <v>4</v>
      </c>
      <c r="O140">
        <f t="shared" si="35"/>
        <v>0.6</v>
      </c>
    </row>
    <row r="141" spans="1:15">
      <c r="A141" s="1" t="s">
        <v>37</v>
      </c>
      <c r="B141" s="1">
        <v>1200</v>
      </c>
      <c r="C141" s="2">
        <v>28.706051108400001</v>
      </c>
      <c r="D141" s="2">
        <v>0.22</v>
      </c>
      <c r="E141" s="2">
        <v>46.66</v>
      </c>
      <c r="F141" s="2">
        <v>2.23</v>
      </c>
      <c r="G141" s="2">
        <v>0.316</v>
      </c>
      <c r="H141" s="1">
        <v>1</v>
      </c>
      <c r="I141" s="2">
        <f t="shared" si="30"/>
        <v>2.23</v>
      </c>
      <c r="J141" s="2">
        <f t="shared" si="31"/>
        <v>0.316</v>
      </c>
      <c r="K141" s="1">
        <v>10613</v>
      </c>
      <c r="L141" s="1">
        <f t="shared" si="32"/>
        <v>24.556112986495638</v>
      </c>
      <c r="M141">
        <f t="shared" si="33"/>
        <v>30289</v>
      </c>
      <c r="N141">
        <f t="shared" si="34"/>
        <v>149</v>
      </c>
      <c r="O141">
        <f t="shared" si="35"/>
        <v>21.1</v>
      </c>
    </row>
    <row r="142" spans="1:15">
      <c r="A142" s="1" t="s">
        <v>37</v>
      </c>
      <c r="B142" s="1">
        <v>1300</v>
      </c>
      <c r="C142" s="2">
        <v>4.1666028956199996</v>
      </c>
      <c r="D142" s="2">
        <v>0.69199999999999995</v>
      </c>
      <c r="E142" s="2">
        <v>46.66</v>
      </c>
      <c r="F142" s="2">
        <v>2.1</v>
      </c>
      <c r="G142" s="2">
        <v>0.51600000000000001</v>
      </c>
      <c r="H142" s="1">
        <v>1</v>
      </c>
      <c r="I142" s="2">
        <f t="shared" si="30"/>
        <v>2.1</v>
      </c>
      <c r="J142" s="2">
        <f t="shared" si="31"/>
        <v>0.51600000000000001</v>
      </c>
      <c r="K142" s="1">
        <v>5174</v>
      </c>
      <c r="L142" s="1">
        <f t="shared" si="32"/>
        <v>11.211189520655282</v>
      </c>
      <c r="M142">
        <f t="shared" si="33"/>
        <v>13829</v>
      </c>
      <c r="N142">
        <f t="shared" si="34"/>
        <v>64</v>
      </c>
      <c r="O142">
        <f t="shared" si="35"/>
        <v>15.7</v>
      </c>
    </row>
    <row r="143" spans="1:15">
      <c r="A143" s="1" t="s">
        <v>37</v>
      </c>
      <c r="B143" s="1">
        <v>1200</v>
      </c>
      <c r="C143" s="2">
        <v>2.11482475103</v>
      </c>
      <c r="D143" s="2">
        <v>0.30399999999999999</v>
      </c>
      <c r="E143" s="2">
        <v>46.66</v>
      </c>
      <c r="F143" s="2">
        <v>2.23</v>
      </c>
      <c r="G143" s="2">
        <v>0.316</v>
      </c>
      <c r="H143" s="1">
        <v>1</v>
      </c>
      <c r="I143" s="2">
        <f t="shared" si="30"/>
        <v>2.23</v>
      </c>
      <c r="J143" s="2">
        <f t="shared" si="31"/>
        <v>0.316</v>
      </c>
      <c r="K143" s="1">
        <v>4042</v>
      </c>
      <c r="L143" s="1">
        <f t="shared" si="32"/>
        <v>2.499835646370848</v>
      </c>
      <c r="M143">
        <f t="shared" si="33"/>
        <v>3083</v>
      </c>
      <c r="N143">
        <f t="shared" si="34"/>
        <v>15</v>
      </c>
      <c r="O143">
        <f t="shared" si="35"/>
        <v>2.1</v>
      </c>
    </row>
    <row r="144" spans="1:15">
      <c r="A144" s="1" t="s">
        <v>37</v>
      </c>
      <c r="B144" s="1">
        <v>1300</v>
      </c>
      <c r="C144" s="2">
        <v>2.2735229378800001E-4</v>
      </c>
      <c r="D144" s="2">
        <v>0.69199999999999995</v>
      </c>
      <c r="E144" s="2">
        <v>46.66</v>
      </c>
      <c r="F144" s="2">
        <v>2.1</v>
      </c>
      <c r="G144" s="2">
        <v>0.51600000000000001</v>
      </c>
      <c r="H144" s="1">
        <v>1</v>
      </c>
      <c r="I144" s="2">
        <f t="shared" si="30"/>
        <v>2.1</v>
      </c>
      <c r="J144" s="2">
        <f t="shared" si="31"/>
        <v>0.51600000000000001</v>
      </c>
      <c r="K144" s="1">
        <v>248</v>
      </c>
      <c r="L144" s="1">
        <f t="shared" si="32"/>
        <v>6.1174287962320595E-4</v>
      </c>
      <c r="M144">
        <f t="shared" si="33"/>
        <v>1</v>
      </c>
      <c r="N144">
        <f t="shared" si="34"/>
        <v>0</v>
      </c>
      <c r="O144">
        <f t="shared" si="35"/>
        <v>0</v>
      </c>
    </row>
    <row r="145" spans="1:15">
      <c r="A145" s="1" t="s">
        <v>37</v>
      </c>
      <c r="B145" s="1">
        <v>1200</v>
      </c>
      <c r="C145" s="2">
        <v>2.34722898693E-2</v>
      </c>
      <c r="D145" s="2">
        <v>0.38900000000000001</v>
      </c>
      <c r="E145" s="2">
        <v>46.66</v>
      </c>
      <c r="F145" s="2">
        <v>2.23</v>
      </c>
      <c r="G145" s="2">
        <v>0.316</v>
      </c>
      <c r="H145" s="1">
        <v>1</v>
      </c>
      <c r="I145" s="2">
        <f t="shared" si="30"/>
        <v>2.23</v>
      </c>
      <c r="J145" s="2">
        <f t="shared" si="31"/>
        <v>0.316</v>
      </c>
      <c r="K145" s="1">
        <v>30</v>
      </c>
      <c r="L145" s="1">
        <f t="shared" si="32"/>
        <v>3.550328588519152E-2</v>
      </c>
      <c r="M145">
        <f t="shared" si="33"/>
        <v>44</v>
      </c>
      <c r="N145">
        <f t="shared" si="34"/>
        <v>0</v>
      </c>
      <c r="O145">
        <f t="shared" si="35"/>
        <v>0</v>
      </c>
    </row>
    <row r="146" spans="1:15">
      <c r="A146" s="1" t="s">
        <v>37</v>
      </c>
      <c r="B146" s="1">
        <v>1860</v>
      </c>
      <c r="C146" s="2">
        <v>8.7079371003600006</v>
      </c>
      <c r="D146" s="2">
        <v>0.182</v>
      </c>
      <c r="E146" s="2">
        <v>46.66</v>
      </c>
      <c r="F146" s="2">
        <v>1.58</v>
      </c>
      <c r="G146" s="2">
        <v>0.1</v>
      </c>
      <c r="H146" s="1">
        <v>1</v>
      </c>
      <c r="I146" s="2">
        <f t="shared" si="30"/>
        <v>1.58</v>
      </c>
      <c r="J146" s="2">
        <f t="shared" si="31"/>
        <v>0.1</v>
      </c>
      <c r="K146" s="1">
        <v>5059</v>
      </c>
      <c r="L146" s="1">
        <f t="shared" si="32"/>
        <v>6.1624039007257636</v>
      </c>
      <c r="M146">
        <f t="shared" si="33"/>
        <v>7601</v>
      </c>
      <c r="N146">
        <f t="shared" si="34"/>
        <v>26</v>
      </c>
      <c r="O146">
        <f t="shared" si="35"/>
        <v>1.7</v>
      </c>
    </row>
    <row r="147" spans="1:15">
      <c r="A147" s="1" t="s">
        <v>37</v>
      </c>
      <c r="B147" s="1">
        <v>1860</v>
      </c>
      <c r="C147" s="2">
        <v>2.1851164758999999E-3</v>
      </c>
      <c r="D147" s="2">
        <v>0.183</v>
      </c>
      <c r="E147" s="2">
        <v>46.66</v>
      </c>
      <c r="F147" s="2">
        <v>1.58</v>
      </c>
      <c r="G147" s="2">
        <v>0.1</v>
      </c>
      <c r="H147" s="1">
        <v>1</v>
      </c>
      <c r="I147" s="2">
        <f t="shared" si="30"/>
        <v>1.58</v>
      </c>
      <c r="J147" s="2">
        <f t="shared" si="31"/>
        <v>0.1</v>
      </c>
      <c r="K147" s="1">
        <v>1</v>
      </c>
      <c r="L147" s="1">
        <f t="shared" si="32"/>
        <v>1.5548524051737832E-3</v>
      </c>
      <c r="M147">
        <f t="shared" si="33"/>
        <v>2</v>
      </c>
      <c r="N147">
        <f t="shared" si="34"/>
        <v>0</v>
      </c>
      <c r="O147">
        <f t="shared" si="35"/>
        <v>0</v>
      </c>
    </row>
    <row r="148" spans="1:15">
      <c r="A148" s="1" t="s">
        <v>37</v>
      </c>
      <c r="B148" s="1">
        <v>1200</v>
      </c>
      <c r="C148" s="2">
        <v>57.025315493000001</v>
      </c>
      <c r="D148" s="2">
        <v>0.22</v>
      </c>
      <c r="E148" s="2">
        <v>46.66</v>
      </c>
      <c r="F148" s="2">
        <v>2.23</v>
      </c>
      <c r="G148" s="2">
        <v>0.316</v>
      </c>
      <c r="H148" s="1">
        <v>1</v>
      </c>
      <c r="I148" s="2">
        <f t="shared" si="30"/>
        <v>2.23</v>
      </c>
      <c r="J148" s="2">
        <f t="shared" si="31"/>
        <v>0.316</v>
      </c>
      <c r="K148" s="1">
        <v>21084</v>
      </c>
      <c r="L148" s="1">
        <f t="shared" si="32"/>
        <v>48.781355716561968</v>
      </c>
      <c r="M148">
        <f t="shared" si="33"/>
        <v>60171</v>
      </c>
      <c r="N148">
        <f t="shared" si="34"/>
        <v>296</v>
      </c>
      <c r="O148">
        <f t="shared" si="35"/>
        <v>41.9</v>
      </c>
    </row>
    <row r="149" spans="1:15">
      <c r="A149" s="1" t="s">
        <v>37</v>
      </c>
      <c r="B149" s="1">
        <v>1860</v>
      </c>
      <c r="C149" s="2">
        <v>6.1457756983699996</v>
      </c>
      <c r="D149" s="2">
        <v>0.183</v>
      </c>
      <c r="E149" s="2">
        <v>46.66</v>
      </c>
      <c r="F149" s="2">
        <v>1.58</v>
      </c>
      <c r="G149" s="2">
        <v>0.1</v>
      </c>
      <c r="H149" s="1">
        <v>1</v>
      </c>
      <c r="I149" s="2">
        <f t="shared" si="30"/>
        <v>1.58</v>
      </c>
      <c r="J149" s="2">
        <f t="shared" si="31"/>
        <v>0.1</v>
      </c>
      <c r="K149" s="1">
        <v>2945</v>
      </c>
      <c r="L149" s="1">
        <f t="shared" si="32"/>
        <v>4.3731188848106486</v>
      </c>
      <c r="M149">
        <f t="shared" si="33"/>
        <v>5394</v>
      </c>
      <c r="N149">
        <f t="shared" si="34"/>
        <v>19</v>
      </c>
      <c r="O149">
        <f t="shared" si="35"/>
        <v>1.2</v>
      </c>
    </row>
    <row r="150" spans="1:15">
      <c r="A150" s="1" t="s">
        <v>37</v>
      </c>
      <c r="B150" s="1">
        <v>1400</v>
      </c>
      <c r="C150" s="2">
        <v>2.0036543629900001E-3</v>
      </c>
      <c r="D150" s="2">
        <v>0.88600000000000001</v>
      </c>
      <c r="E150" s="2">
        <v>46.66</v>
      </c>
      <c r="F150" s="2">
        <v>1.93</v>
      </c>
      <c r="G150" s="2">
        <v>0.497</v>
      </c>
      <c r="H150" s="1">
        <v>1</v>
      </c>
      <c r="I150" s="2">
        <f t="shared" si="30"/>
        <v>1.93</v>
      </c>
      <c r="J150" s="2">
        <f t="shared" si="31"/>
        <v>0.497</v>
      </c>
      <c r="K150" s="1">
        <v>3</v>
      </c>
      <c r="L150" s="1">
        <f t="shared" si="32"/>
        <v>6.9027161786102062E-3</v>
      </c>
      <c r="M150">
        <f t="shared" si="33"/>
        <v>9</v>
      </c>
      <c r="N150">
        <f t="shared" si="34"/>
        <v>0</v>
      </c>
      <c r="O150">
        <f t="shared" si="35"/>
        <v>0</v>
      </c>
    </row>
    <row r="151" spans="1:15">
      <c r="A151" s="1" t="s">
        <v>37</v>
      </c>
      <c r="B151" s="1">
        <v>1860</v>
      </c>
      <c r="C151" s="2">
        <v>0.14230334306199999</v>
      </c>
      <c r="D151" s="2">
        <v>0.182</v>
      </c>
      <c r="E151" s="2">
        <v>46.66</v>
      </c>
      <c r="F151" s="2">
        <v>1.58</v>
      </c>
      <c r="G151" s="2">
        <v>0.1</v>
      </c>
      <c r="H151" s="1">
        <v>1</v>
      </c>
      <c r="I151" s="2">
        <f t="shared" si="30"/>
        <v>1.58</v>
      </c>
      <c r="J151" s="2">
        <f t="shared" si="31"/>
        <v>0.1</v>
      </c>
      <c r="K151" s="1">
        <v>415</v>
      </c>
      <c r="L151" s="1">
        <f t="shared" si="32"/>
        <v>0.10070475547363927</v>
      </c>
      <c r="M151">
        <f t="shared" si="33"/>
        <v>124</v>
      </c>
      <c r="N151">
        <f t="shared" si="34"/>
        <v>0</v>
      </c>
      <c r="O151">
        <f t="shared" si="35"/>
        <v>0</v>
      </c>
    </row>
    <row r="152" spans="1:15">
      <c r="A152" s="1" t="s">
        <v>37</v>
      </c>
      <c r="B152" s="1">
        <v>8140</v>
      </c>
      <c r="C152" s="2">
        <v>1.13302178078E-3</v>
      </c>
      <c r="D152" s="2">
        <v>0.63</v>
      </c>
      <c r="E152" s="2">
        <v>46.66</v>
      </c>
      <c r="F152" s="2">
        <v>1.18</v>
      </c>
      <c r="G152" s="2">
        <v>0.48</v>
      </c>
      <c r="H152" s="1">
        <v>1</v>
      </c>
      <c r="I152" s="2">
        <f t="shared" si="30"/>
        <v>1.18</v>
      </c>
      <c r="J152" s="2">
        <f t="shared" si="31"/>
        <v>0.48</v>
      </c>
      <c r="K152" s="1">
        <v>227</v>
      </c>
      <c r="L152" s="1">
        <f t="shared" si="32"/>
        <v>2.7755068052877272E-3</v>
      </c>
      <c r="M152">
        <f t="shared" si="33"/>
        <v>3</v>
      </c>
      <c r="N152">
        <f t="shared" si="34"/>
        <v>0</v>
      </c>
      <c r="O152">
        <f t="shared" si="35"/>
        <v>0</v>
      </c>
    </row>
    <row r="153" spans="1:15">
      <c r="A153" s="1" t="s">
        <v>37</v>
      </c>
      <c r="B153" s="1">
        <v>1400</v>
      </c>
      <c r="C153" s="2">
        <v>0.31326311047799998</v>
      </c>
      <c r="D153" s="2">
        <v>0.88800000000000001</v>
      </c>
      <c r="E153" s="2">
        <v>46.66</v>
      </c>
      <c r="F153" s="2">
        <v>1.93</v>
      </c>
      <c r="G153" s="2">
        <v>0.497</v>
      </c>
      <c r="H153" s="1">
        <v>1</v>
      </c>
      <c r="I153" s="2">
        <f t="shared" si="30"/>
        <v>1.93</v>
      </c>
      <c r="J153" s="2">
        <f t="shared" si="31"/>
        <v>0.497</v>
      </c>
      <c r="K153" s="1">
        <v>16467</v>
      </c>
      <c r="L153" s="1">
        <f t="shared" si="32"/>
        <v>1.0816473983828574</v>
      </c>
      <c r="M153">
        <f t="shared" si="33"/>
        <v>1334</v>
      </c>
      <c r="N153">
        <f t="shared" si="34"/>
        <v>6</v>
      </c>
      <c r="O153">
        <f t="shared" si="35"/>
        <v>1.5</v>
      </c>
    </row>
    <row r="154" spans="1:15">
      <c r="A154" s="1" t="s">
        <v>37</v>
      </c>
      <c r="B154" s="1">
        <v>1200</v>
      </c>
      <c r="C154" s="2">
        <v>5.0991746100100003E-5</v>
      </c>
      <c r="D154" s="2">
        <v>0.34699999999999998</v>
      </c>
      <c r="E154" s="2">
        <v>46.66</v>
      </c>
      <c r="F154" s="2">
        <v>2.23</v>
      </c>
      <c r="G154" s="2">
        <v>0.316</v>
      </c>
      <c r="H154" s="1">
        <v>1</v>
      </c>
      <c r="I154" s="2">
        <f t="shared" si="30"/>
        <v>2.23</v>
      </c>
      <c r="J154" s="2">
        <f t="shared" si="31"/>
        <v>0.316</v>
      </c>
      <c r="K154" s="1">
        <v>0</v>
      </c>
      <c r="L154" s="1">
        <f t="shared" si="32"/>
        <v>6.8800698411803426E-5</v>
      </c>
      <c r="M154">
        <f t="shared" si="33"/>
        <v>0</v>
      </c>
      <c r="N154">
        <f t="shared" si="34"/>
        <v>0</v>
      </c>
      <c r="O154">
        <f t="shared" si="35"/>
        <v>0</v>
      </c>
    </row>
    <row r="155" spans="1:15">
      <c r="A155" s="1" t="s">
        <v>37</v>
      </c>
      <c r="B155" s="1">
        <v>1200</v>
      </c>
      <c r="C155" s="2">
        <v>7.8503286436499997E-5</v>
      </c>
      <c r="D155" s="2">
        <v>0.34699999999999998</v>
      </c>
      <c r="E155" s="2">
        <v>46.66</v>
      </c>
      <c r="F155" s="2">
        <v>2.23</v>
      </c>
      <c r="G155" s="2">
        <v>0.316</v>
      </c>
      <c r="H155" s="1">
        <v>1</v>
      </c>
      <c r="I155" s="2">
        <f t="shared" ref="I155:I168" si="36">F155</f>
        <v>2.23</v>
      </c>
      <c r="J155" s="2">
        <f t="shared" ref="J155:J168" si="37">G155</f>
        <v>0.316</v>
      </c>
      <c r="K155" s="1">
        <v>0</v>
      </c>
      <c r="L155" s="1">
        <f t="shared" ref="L155:L198" si="38">E155*D155*C155/12</f>
        <v>1.0592069006325834E-4</v>
      </c>
      <c r="M155">
        <f t="shared" ref="M155:M198" si="39">ROUND(E155*D155*C155*102.79,0)</f>
        <v>0</v>
      </c>
      <c r="N155">
        <f t="shared" ref="N155:N198" si="40">ROUND(I155*M155*0.002205,0)</f>
        <v>0</v>
      </c>
      <c r="O155">
        <f t="shared" ref="O155:O198" si="41">ROUND(J155*M155*0.002205,1)</f>
        <v>0</v>
      </c>
    </row>
    <row r="156" spans="1:15">
      <c r="A156" s="1" t="s">
        <v>37</v>
      </c>
      <c r="B156" s="1">
        <v>1200</v>
      </c>
      <c r="C156" s="2">
        <v>2.0409519829600001E-2</v>
      </c>
      <c r="D156" s="2">
        <v>0.34699999999999998</v>
      </c>
      <c r="E156" s="2">
        <v>46.66</v>
      </c>
      <c r="F156" s="2">
        <v>2.23</v>
      </c>
      <c r="G156" s="2">
        <v>0.316</v>
      </c>
      <c r="H156" s="1">
        <v>1</v>
      </c>
      <c r="I156" s="2">
        <f t="shared" si="36"/>
        <v>2.23</v>
      </c>
      <c r="J156" s="2">
        <f t="shared" si="37"/>
        <v>0.316</v>
      </c>
      <c r="K156" s="1">
        <v>12</v>
      </c>
      <c r="L156" s="1">
        <f t="shared" si="38"/>
        <v>2.7537578645954183E-2</v>
      </c>
      <c r="M156">
        <f t="shared" si="39"/>
        <v>34</v>
      </c>
      <c r="N156">
        <f t="shared" si="40"/>
        <v>0</v>
      </c>
      <c r="O156">
        <f t="shared" si="41"/>
        <v>0</v>
      </c>
    </row>
    <row r="157" spans="1:15">
      <c r="A157" s="1" t="s">
        <v>37</v>
      </c>
      <c r="B157" s="1">
        <v>1400</v>
      </c>
      <c r="C157" s="2">
        <v>2.2569884345399999E-2</v>
      </c>
      <c r="D157" s="2">
        <v>0.88800000000000001</v>
      </c>
      <c r="E157" s="2">
        <v>46.66</v>
      </c>
      <c r="F157" s="2">
        <v>1.93</v>
      </c>
      <c r="G157" s="2">
        <v>0.497</v>
      </c>
      <c r="H157" s="1">
        <v>1</v>
      </c>
      <c r="I157" s="2">
        <f t="shared" si="36"/>
        <v>1.93</v>
      </c>
      <c r="J157" s="2">
        <f t="shared" si="37"/>
        <v>0.497</v>
      </c>
      <c r="K157" s="1">
        <v>34</v>
      </c>
      <c r="L157" s="1">
        <f t="shared" si="38"/>
        <v>7.7930199463170924E-2</v>
      </c>
      <c r="M157">
        <f t="shared" si="39"/>
        <v>96</v>
      </c>
      <c r="N157">
        <f t="shared" si="40"/>
        <v>0</v>
      </c>
      <c r="O157">
        <f t="shared" si="41"/>
        <v>0.1</v>
      </c>
    </row>
    <row r="158" spans="1:15">
      <c r="A158" s="1" t="s">
        <v>37</v>
      </c>
      <c r="B158" s="1">
        <v>1200</v>
      </c>
      <c r="C158" s="2">
        <v>1.9604750688300001E-4</v>
      </c>
      <c r="D158" s="2">
        <v>0.30399999999999999</v>
      </c>
      <c r="E158" s="2">
        <v>46.66</v>
      </c>
      <c r="F158" s="2">
        <v>2.23</v>
      </c>
      <c r="G158" s="2">
        <v>0.316</v>
      </c>
      <c r="H158" s="1">
        <v>1</v>
      </c>
      <c r="I158" s="2">
        <f t="shared" si="36"/>
        <v>2.23</v>
      </c>
      <c r="J158" s="2">
        <f t="shared" si="37"/>
        <v>0.316</v>
      </c>
      <c r="K158" s="1">
        <v>0</v>
      </c>
      <c r="L158" s="1">
        <f t="shared" si="38"/>
        <v>2.3173860900273973E-4</v>
      </c>
      <c r="M158">
        <f t="shared" si="39"/>
        <v>0</v>
      </c>
      <c r="N158">
        <f t="shared" si="40"/>
        <v>0</v>
      </c>
      <c r="O158">
        <f t="shared" si="41"/>
        <v>0</v>
      </c>
    </row>
    <row r="159" spans="1:15">
      <c r="A159" s="1" t="s">
        <v>37</v>
      </c>
      <c r="B159" s="1">
        <v>1200</v>
      </c>
      <c r="C159" s="2">
        <v>2.3759995497399999E-2</v>
      </c>
      <c r="D159" s="2">
        <v>0.34699999999999998</v>
      </c>
      <c r="E159" s="2">
        <v>46.66</v>
      </c>
      <c r="F159" s="2">
        <v>2.23</v>
      </c>
      <c r="G159" s="2">
        <v>0.316</v>
      </c>
      <c r="H159" s="1">
        <v>1</v>
      </c>
      <c r="I159" s="2">
        <f t="shared" si="36"/>
        <v>2.23</v>
      </c>
      <c r="J159" s="2">
        <f t="shared" si="37"/>
        <v>0.316</v>
      </c>
      <c r="K159" s="1">
        <v>14</v>
      </c>
      <c r="L159" s="1">
        <f t="shared" si="38"/>
        <v>3.2058213524859443E-2</v>
      </c>
      <c r="M159">
        <f t="shared" si="39"/>
        <v>40</v>
      </c>
      <c r="N159">
        <f t="shared" si="40"/>
        <v>0</v>
      </c>
      <c r="O159">
        <f t="shared" si="41"/>
        <v>0</v>
      </c>
    </row>
    <row r="160" spans="1:15">
      <c r="A160" s="1" t="s">
        <v>37</v>
      </c>
      <c r="B160" s="1">
        <v>1200</v>
      </c>
      <c r="C160" s="2">
        <v>14.1623993118</v>
      </c>
      <c r="D160" s="2">
        <v>0.22</v>
      </c>
      <c r="E160" s="2">
        <v>46.66</v>
      </c>
      <c r="F160" s="2">
        <v>2.23</v>
      </c>
      <c r="G160" s="2">
        <v>0.316</v>
      </c>
      <c r="H160" s="1">
        <v>1</v>
      </c>
      <c r="I160" s="2">
        <f t="shared" si="36"/>
        <v>2.23</v>
      </c>
      <c r="J160" s="2">
        <f t="shared" si="37"/>
        <v>0.316</v>
      </c>
      <c r="K160" s="1">
        <v>5236</v>
      </c>
      <c r="L160" s="1">
        <f t="shared" si="38"/>
        <v>12.114988451290779</v>
      </c>
      <c r="M160">
        <f t="shared" si="39"/>
        <v>14944</v>
      </c>
      <c r="N160">
        <f t="shared" si="40"/>
        <v>73</v>
      </c>
      <c r="O160">
        <f t="shared" si="41"/>
        <v>10.4</v>
      </c>
    </row>
    <row r="161" spans="1:15">
      <c r="A161" s="1" t="s">
        <v>37</v>
      </c>
      <c r="B161" s="1">
        <v>1200</v>
      </c>
      <c r="C161" s="2">
        <v>1.03311584743E-2</v>
      </c>
      <c r="D161" s="2">
        <v>0.34699999999999998</v>
      </c>
      <c r="E161" s="2">
        <v>46.66</v>
      </c>
      <c r="F161" s="2">
        <v>2.23</v>
      </c>
      <c r="G161" s="2">
        <v>0.316</v>
      </c>
      <c r="H161" s="1">
        <v>1</v>
      </c>
      <c r="I161" s="2">
        <f t="shared" si="36"/>
        <v>2.23</v>
      </c>
      <c r="J161" s="2">
        <f t="shared" si="37"/>
        <v>0.316</v>
      </c>
      <c r="K161" s="1">
        <v>6</v>
      </c>
      <c r="L161" s="1">
        <f t="shared" si="38"/>
        <v>1.393933279004673E-2</v>
      </c>
      <c r="M161">
        <f t="shared" si="39"/>
        <v>17</v>
      </c>
      <c r="N161">
        <f t="shared" si="40"/>
        <v>0</v>
      </c>
      <c r="O161">
        <f t="shared" si="41"/>
        <v>0</v>
      </c>
    </row>
    <row r="162" spans="1:15">
      <c r="A162" s="1" t="s">
        <v>37</v>
      </c>
      <c r="B162" s="1">
        <v>1300</v>
      </c>
      <c r="C162" s="2">
        <v>11.189409994</v>
      </c>
      <c r="D162" s="2">
        <v>0.63100000000000001</v>
      </c>
      <c r="E162" s="2">
        <v>46.66</v>
      </c>
      <c r="F162" s="2">
        <v>2.1</v>
      </c>
      <c r="G162" s="2">
        <v>0.51600000000000001</v>
      </c>
      <c r="H162" s="1">
        <v>1</v>
      </c>
      <c r="I162" s="2">
        <f t="shared" si="36"/>
        <v>2.1</v>
      </c>
      <c r="J162" s="2">
        <f t="shared" si="37"/>
        <v>0.51600000000000001</v>
      </c>
      <c r="K162" s="1">
        <v>11866</v>
      </c>
      <c r="L162" s="1">
        <f t="shared" si="38"/>
        <v>27.453646347662101</v>
      </c>
      <c r="M162">
        <f t="shared" si="39"/>
        <v>33864</v>
      </c>
      <c r="N162">
        <f t="shared" si="40"/>
        <v>157</v>
      </c>
      <c r="O162">
        <f t="shared" si="41"/>
        <v>38.5</v>
      </c>
    </row>
    <row r="163" spans="1:15">
      <c r="A163" s="1" t="s">
        <v>37</v>
      </c>
      <c r="B163" s="1">
        <v>1300</v>
      </c>
      <c r="C163" s="2">
        <v>0.16479470631699999</v>
      </c>
      <c r="D163" s="2">
        <v>0.69199999999999995</v>
      </c>
      <c r="E163" s="2">
        <v>46.66</v>
      </c>
      <c r="F163" s="2">
        <v>2.1</v>
      </c>
      <c r="G163" s="2">
        <v>0.51600000000000001</v>
      </c>
      <c r="H163" s="1">
        <v>1</v>
      </c>
      <c r="I163" s="2">
        <f t="shared" si="36"/>
        <v>2.1</v>
      </c>
      <c r="J163" s="2">
        <f t="shared" si="37"/>
        <v>0.51600000000000001</v>
      </c>
      <c r="K163" s="1">
        <v>192</v>
      </c>
      <c r="L163" s="1">
        <f t="shared" si="38"/>
        <v>0.44341751081265363</v>
      </c>
      <c r="M163">
        <f t="shared" si="39"/>
        <v>547</v>
      </c>
      <c r="N163">
        <f t="shared" si="40"/>
        <v>3</v>
      </c>
      <c r="O163">
        <f t="shared" si="41"/>
        <v>0.6</v>
      </c>
    </row>
    <row r="164" spans="1:15">
      <c r="A164" s="1" t="s">
        <v>37</v>
      </c>
      <c r="B164" s="1">
        <v>1700</v>
      </c>
      <c r="C164" s="2">
        <v>2.8186665150499999</v>
      </c>
      <c r="D164" s="2">
        <v>0.78600000000000003</v>
      </c>
      <c r="E164" s="2">
        <v>46.66</v>
      </c>
      <c r="F164" s="2">
        <v>1.8</v>
      </c>
      <c r="G164" s="2">
        <v>0.47799999999999998</v>
      </c>
      <c r="H164" s="1">
        <v>1</v>
      </c>
      <c r="I164" s="2">
        <f t="shared" si="36"/>
        <v>1.8</v>
      </c>
      <c r="J164" s="2">
        <f t="shared" si="37"/>
        <v>0.47799999999999998</v>
      </c>
      <c r="K164" s="1">
        <v>3638</v>
      </c>
      <c r="L164" s="1">
        <f t="shared" si="38"/>
        <v>8.6144931632912609</v>
      </c>
      <c r="M164">
        <f t="shared" si="39"/>
        <v>10626</v>
      </c>
      <c r="N164">
        <f t="shared" si="40"/>
        <v>42</v>
      </c>
      <c r="O164">
        <f t="shared" si="41"/>
        <v>11.2</v>
      </c>
    </row>
    <row r="165" spans="1:15">
      <c r="A165" s="1" t="s">
        <v>37</v>
      </c>
      <c r="B165" s="1">
        <v>1200</v>
      </c>
      <c r="C165" s="2">
        <v>2.9954613147999999E-2</v>
      </c>
      <c r="D165" s="2">
        <v>0.34699999999999998</v>
      </c>
      <c r="E165" s="2">
        <v>46.66</v>
      </c>
      <c r="F165" s="2">
        <v>2.23</v>
      </c>
      <c r="G165" s="2">
        <v>0.316</v>
      </c>
      <c r="H165" s="1">
        <v>1</v>
      </c>
      <c r="I165" s="2">
        <f t="shared" si="36"/>
        <v>2.23</v>
      </c>
      <c r="J165" s="2">
        <f t="shared" si="37"/>
        <v>0.316</v>
      </c>
      <c r="K165" s="1">
        <v>17</v>
      </c>
      <c r="L165" s="1">
        <f t="shared" si="38"/>
        <v>4.0416311714294238E-2</v>
      </c>
      <c r="M165">
        <f t="shared" si="39"/>
        <v>50</v>
      </c>
      <c r="N165">
        <f t="shared" si="40"/>
        <v>0</v>
      </c>
      <c r="O165">
        <f t="shared" si="41"/>
        <v>0</v>
      </c>
    </row>
    <row r="166" spans="1:15">
      <c r="A166" s="1" t="s">
        <v>37</v>
      </c>
      <c r="B166" s="1">
        <v>1700</v>
      </c>
      <c r="C166" s="2">
        <v>23.140372746099999</v>
      </c>
      <c r="D166" s="2">
        <v>0.78600000000000003</v>
      </c>
      <c r="E166" s="2">
        <v>46.66</v>
      </c>
      <c r="F166" s="2">
        <v>1.8</v>
      </c>
      <c r="G166" s="2">
        <v>0.47799999999999998</v>
      </c>
      <c r="H166" s="1">
        <v>1</v>
      </c>
      <c r="I166" s="2">
        <f t="shared" si="36"/>
        <v>1.8</v>
      </c>
      <c r="J166" s="2">
        <f t="shared" si="37"/>
        <v>0.47799999999999998</v>
      </c>
      <c r="K166" s="1">
        <v>34366</v>
      </c>
      <c r="L166" s="1">
        <f t="shared" si="38"/>
        <v>70.722301397813197</v>
      </c>
      <c r="M166">
        <f t="shared" si="39"/>
        <v>87235</v>
      </c>
      <c r="N166">
        <f t="shared" si="40"/>
        <v>346</v>
      </c>
      <c r="O166">
        <f t="shared" si="41"/>
        <v>91.9</v>
      </c>
    </row>
    <row r="167" spans="1:15">
      <c r="A167" s="1" t="s">
        <v>37</v>
      </c>
      <c r="B167" s="1">
        <v>8310</v>
      </c>
      <c r="C167" s="2">
        <v>6.2632336333500002E-2</v>
      </c>
      <c r="D167" s="2">
        <v>0.82499999999999996</v>
      </c>
      <c r="E167" s="2">
        <v>46.66</v>
      </c>
      <c r="F167" s="2">
        <v>1.79</v>
      </c>
      <c r="G167" s="2">
        <v>0.31</v>
      </c>
      <c r="H167" s="1">
        <v>1</v>
      </c>
      <c r="I167" s="2">
        <f t="shared" si="36"/>
        <v>1.79</v>
      </c>
      <c r="J167" s="2">
        <f t="shared" si="37"/>
        <v>0.31</v>
      </c>
      <c r="K167" s="1">
        <v>87</v>
      </c>
      <c r="L167" s="1">
        <f t="shared" si="38"/>
        <v>0.2009167059158263</v>
      </c>
      <c r="M167">
        <f t="shared" si="39"/>
        <v>248</v>
      </c>
      <c r="N167">
        <f t="shared" si="40"/>
        <v>1</v>
      </c>
      <c r="O167">
        <f t="shared" si="41"/>
        <v>0.2</v>
      </c>
    </row>
    <row r="168" spans="1:15">
      <c r="A168" s="1" t="s">
        <v>37</v>
      </c>
      <c r="B168" s="1">
        <v>1200</v>
      </c>
      <c r="C168" s="2">
        <v>2.7782449155699999E-2</v>
      </c>
      <c r="D168" s="2">
        <v>0.38900000000000001</v>
      </c>
      <c r="E168" s="2">
        <v>46.66</v>
      </c>
      <c r="F168" s="2">
        <v>2.23</v>
      </c>
      <c r="G168" s="2">
        <v>0.316</v>
      </c>
      <c r="H168" s="1">
        <v>1</v>
      </c>
      <c r="I168" s="2">
        <f t="shared" si="36"/>
        <v>2.23</v>
      </c>
      <c r="J168" s="2">
        <f t="shared" si="37"/>
        <v>0.316</v>
      </c>
      <c r="K168" s="1">
        <v>4205</v>
      </c>
      <c r="L168" s="1">
        <f t="shared" si="38"/>
        <v>4.2022667599027515E-2</v>
      </c>
      <c r="M168">
        <f t="shared" si="39"/>
        <v>52</v>
      </c>
      <c r="N168">
        <f t="shared" si="40"/>
        <v>0</v>
      </c>
      <c r="O168">
        <f t="shared" si="41"/>
        <v>0</v>
      </c>
    </row>
    <row r="169" spans="1:15">
      <c r="A169" s="1" t="s">
        <v>37</v>
      </c>
      <c r="B169" s="1">
        <v>1200</v>
      </c>
      <c r="C169" s="2">
        <v>0.169943209023</v>
      </c>
      <c r="D169" s="2">
        <v>0.38900000000000001</v>
      </c>
      <c r="E169" s="2">
        <v>46.66</v>
      </c>
      <c r="F169" s="2">
        <v>2.23</v>
      </c>
      <c r="G169" s="2">
        <v>0.316</v>
      </c>
      <c r="H169" s="1">
        <v>0</v>
      </c>
      <c r="I169" s="2">
        <f>F169*0.7</f>
        <v>1.5609999999999999</v>
      </c>
      <c r="J169" s="2">
        <f>G169*0.5</f>
        <v>0.158</v>
      </c>
      <c r="K169" s="1">
        <v>116</v>
      </c>
      <c r="L169" s="1">
        <f t="shared" si="38"/>
        <v>0.25704958347851059</v>
      </c>
      <c r="M169">
        <f t="shared" si="39"/>
        <v>317</v>
      </c>
      <c r="N169">
        <f t="shared" si="40"/>
        <v>1</v>
      </c>
      <c r="O169">
        <f t="shared" si="41"/>
        <v>0.1</v>
      </c>
    </row>
    <row r="170" spans="1:15">
      <c r="A170" s="1" t="s">
        <v>37</v>
      </c>
      <c r="B170" s="1">
        <v>1400</v>
      </c>
      <c r="C170" s="2">
        <v>9.7607665274299996E-2</v>
      </c>
      <c r="D170" s="2">
        <v>0.88600000000000001</v>
      </c>
      <c r="E170" s="2">
        <v>46.66</v>
      </c>
      <c r="F170" s="2">
        <v>1.93</v>
      </c>
      <c r="G170" s="2">
        <v>0.497</v>
      </c>
      <c r="H170" s="1">
        <v>0</v>
      </c>
      <c r="I170" s="2">
        <f t="shared" ref="I170:I233" si="42">F170*0.7</f>
        <v>1.351</v>
      </c>
      <c r="J170" s="2">
        <f t="shared" ref="J170:J233" si="43">G170*0.5</f>
        <v>0.2485</v>
      </c>
      <c r="K170" s="1">
        <v>145</v>
      </c>
      <c r="L170" s="1">
        <f t="shared" si="38"/>
        <v>0.33626458868876413</v>
      </c>
      <c r="M170">
        <f t="shared" si="39"/>
        <v>415</v>
      </c>
      <c r="N170">
        <f t="shared" si="40"/>
        <v>1</v>
      </c>
      <c r="O170">
        <f t="shared" si="41"/>
        <v>0.2</v>
      </c>
    </row>
    <row r="171" spans="1:15">
      <c r="A171" s="1" t="s">
        <v>37</v>
      </c>
      <c r="B171" s="1">
        <v>1200</v>
      </c>
      <c r="C171" s="2">
        <v>3.7120620767300001E-2</v>
      </c>
      <c r="D171" s="2">
        <v>0.30399999999999999</v>
      </c>
      <c r="E171" s="2">
        <v>46.66</v>
      </c>
      <c r="F171" s="2">
        <v>2.23</v>
      </c>
      <c r="G171" s="2">
        <v>0.316</v>
      </c>
      <c r="H171" s="1">
        <v>0</v>
      </c>
      <c r="I171" s="2">
        <f t="shared" si="42"/>
        <v>1.5609999999999999</v>
      </c>
      <c r="J171" s="2">
        <f t="shared" si="43"/>
        <v>0.158</v>
      </c>
      <c r="K171" s="1">
        <v>19</v>
      </c>
      <c r="L171" s="1">
        <f t="shared" si="38"/>
        <v>4.3878553513389519E-2</v>
      </c>
      <c r="M171">
        <f t="shared" si="39"/>
        <v>54</v>
      </c>
      <c r="N171">
        <f t="shared" si="40"/>
        <v>0</v>
      </c>
      <c r="O171">
        <f t="shared" si="41"/>
        <v>0</v>
      </c>
    </row>
    <row r="172" spans="1:15">
      <c r="A172" s="1" t="s">
        <v>37</v>
      </c>
      <c r="B172" s="1">
        <v>1300</v>
      </c>
      <c r="C172" s="2">
        <v>0.441748811114</v>
      </c>
      <c r="D172" s="2">
        <v>0.69199999999999995</v>
      </c>
      <c r="E172" s="2">
        <v>46.66</v>
      </c>
      <c r="F172" s="2">
        <v>2.1</v>
      </c>
      <c r="G172" s="2">
        <v>0.51600000000000001</v>
      </c>
      <c r="H172" s="1">
        <v>0</v>
      </c>
      <c r="I172" s="2">
        <f t="shared" si="42"/>
        <v>1.47</v>
      </c>
      <c r="J172" s="2">
        <f t="shared" si="43"/>
        <v>0.25800000000000001</v>
      </c>
      <c r="K172" s="1">
        <v>1739</v>
      </c>
      <c r="L172" s="1">
        <f t="shared" si="38"/>
        <v>1.1886253060327361</v>
      </c>
      <c r="M172">
        <f t="shared" si="39"/>
        <v>1466</v>
      </c>
      <c r="N172">
        <f t="shared" si="40"/>
        <v>5</v>
      </c>
      <c r="O172">
        <f t="shared" si="41"/>
        <v>0.8</v>
      </c>
    </row>
    <row r="173" spans="1:15">
      <c r="A173" s="1" t="s">
        <v>37</v>
      </c>
      <c r="B173" s="1">
        <v>1300</v>
      </c>
      <c r="C173" s="2">
        <v>3.5371534383099998</v>
      </c>
      <c r="D173" s="2">
        <v>0.66200000000000003</v>
      </c>
      <c r="E173" s="2">
        <v>46.66</v>
      </c>
      <c r="F173" s="2">
        <v>2.1</v>
      </c>
      <c r="G173" s="2">
        <v>0.51600000000000001</v>
      </c>
      <c r="H173" s="1">
        <v>0</v>
      </c>
      <c r="I173" s="2">
        <f t="shared" si="42"/>
        <v>1.47</v>
      </c>
      <c r="J173" s="2">
        <f t="shared" si="43"/>
        <v>0.25800000000000001</v>
      </c>
      <c r="K173" s="1">
        <v>4114</v>
      </c>
      <c r="L173" s="1">
        <f t="shared" si="38"/>
        <v>9.1049041319735426</v>
      </c>
      <c r="M173">
        <f t="shared" si="39"/>
        <v>11231</v>
      </c>
      <c r="N173">
        <f t="shared" si="40"/>
        <v>36</v>
      </c>
      <c r="O173">
        <f t="shared" si="41"/>
        <v>6.4</v>
      </c>
    </row>
    <row r="174" spans="1:15">
      <c r="A174" s="1" t="s">
        <v>37</v>
      </c>
      <c r="B174" s="1">
        <v>1200</v>
      </c>
      <c r="C174" s="2">
        <v>0.481492538257</v>
      </c>
      <c r="D174" s="2">
        <v>0.38900000000000001</v>
      </c>
      <c r="E174" s="2">
        <v>46.66</v>
      </c>
      <c r="F174" s="2">
        <v>2.23</v>
      </c>
      <c r="G174" s="2">
        <v>0.316</v>
      </c>
      <c r="H174" s="1">
        <v>0</v>
      </c>
      <c r="I174" s="2">
        <f t="shared" si="42"/>
        <v>1.5609999999999999</v>
      </c>
      <c r="J174" s="2">
        <f t="shared" si="43"/>
        <v>0.158</v>
      </c>
      <c r="K174" s="1">
        <v>315</v>
      </c>
      <c r="L174" s="1">
        <f t="shared" si="38"/>
        <v>0.72828715615357165</v>
      </c>
      <c r="M174">
        <f t="shared" si="39"/>
        <v>898</v>
      </c>
      <c r="N174">
        <f t="shared" si="40"/>
        <v>3</v>
      </c>
      <c r="O174">
        <f t="shared" si="41"/>
        <v>0.3</v>
      </c>
    </row>
    <row r="175" spans="1:15">
      <c r="A175" s="1" t="s">
        <v>37</v>
      </c>
      <c r="B175" s="1">
        <v>1200</v>
      </c>
      <c r="C175" s="2">
        <v>0.421662366101</v>
      </c>
      <c r="D175" s="2">
        <v>0.38900000000000001</v>
      </c>
      <c r="E175" s="2">
        <v>46.66</v>
      </c>
      <c r="F175" s="2">
        <v>2.23</v>
      </c>
      <c r="G175" s="2">
        <v>0.316</v>
      </c>
      <c r="H175" s="1">
        <v>0</v>
      </c>
      <c r="I175" s="2">
        <f t="shared" si="42"/>
        <v>1.5609999999999999</v>
      </c>
      <c r="J175" s="2">
        <f t="shared" si="43"/>
        <v>0.158</v>
      </c>
      <c r="K175" s="1">
        <v>276</v>
      </c>
      <c r="L175" s="1">
        <f t="shared" si="38"/>
        <v>0.63779033124033868</v>
      </c>
      <c r="M175">
        <f t="shared" si="39"/>
        <v>787</v>
      </c>
      <c r="N175">
        <f t="shared" si="40"/>
        <v>3</v>
      </c>
      <c r="O175">
        <f t="shared" si="41"/>
        <v>0.3</v>
      </c>
    </row>
    <row r="176" spans="1:15">
      <c r="A176" s="1" t="s">
        <v>37</v>
      </c>
      <c r="B176" s="1">
        <v>1200</v>
      </c>
      <c r="C176" s="2">
        <v>5.3261511506800002E-2</v>
      </c>
      <c r="D176" s="2">
        <v>0.34699999999999998</v>
      </c>
      <c r="E176" s="2">
        <v>46.66</v>
      </c>
      <c r="F176" s="2">
        <v>2.23</v>
      </c>
      <c r="G176" s="2">
        <v>0.316</v>
      </c>
      <c r="H176" s="1">
        <v>0</v>
      </c>
      <c r="I176" s="2">
        <f t="shared" si="42"/>
        <v>1.5609999999999999</v>
      </c>
      <c r="J176" s="2">
        <f t="shared" si="43"/>
        <v>0.158</v>
      </c>
      <c r="K176" s="1">
        <v>31</v>
      </c>
      <c r="L176" s="1">
        <f t="shared" si="38"/>
        <v>7.1863183169735736E-2</v>
      </c>
      <c r="M176">
        <f t="shared" si="39"/>
        <v>89</v>
      </c>
      <c r="N176">
        <f t="shared" si="40"/>
        <v>0</v>
      </c>
      <c r="O176">
        <f t="shared" si="41"/>
        <v>0</v>
      </c>
    </row>
    <row r="177" spans="1:15">
      <c r="A177" s="1" t="s">
        <v>37</v>
      </c>
      <c r="B177" s="1">
        <v>8140</v>
      </c>
      <c r="C177" s="2">
        <v>1.7730101494600001E-2</v>
      </c>
      <c r="D177" s="2">
        <v>0.77700000000000002</v>
      </c>
      <c r="E177" s="2">
        <v>46.66</v>
      </c>
      <c r="F177" s="2">
        <v>1.18</v>
      </c>
      <c r="G177" s="2">
        <v>0.48</v>
      </c>
      <c r="H177" s="1">
        <v>0</v>
      </c>
      <c r="I177" s="2">
        <f t="shared" si="42"/>
        <v>0.82599999999999996</v>
      </c>
      <c r="J177" s="2">
        <f t="shared" si="43"/>
        <v>0.24</v>
      </c>
      <c r="K177" s="1">
        <v>174</v>
      </c>
      <c r="L177" s="1">
        <f t="shared" si="38"/>
        <v>5.356680318903783E-2</v>
      </c>
      <c r="M177">
        <f t="shared" si="39"/>
        <v>66</v>
      </c>
      <c r="N177">
        <f t="shared" si="40"/>
        <v>0</v>
      </c>
      <c r="O177">
        <f t="shared" si="41"/>
        <v>0</v>
      </c>
    </row>
    <row r="178" spans="1:15">
      <c r="A178" s="1" t="s">
        <v>37</v>
      </c>
      <c r="B178" s="1">
        <v>1200</v>
      </c>
      <c r="C178" s="2">
        <v>0.231086396104</v>
      </c>
      <c r="D178" s="2">
        <v>0.38900000000000001</v>
      </c>
      <c r="E178" s="2">
        <v>46.66</v>
      </c>
      <c r="F178" s="2">
        <v>2.23</v>
      </c>
      <c r="G178" s="2">
        <v>0.316</v>
      </c>
      <c r="H178" s="1">
        <v>0</v>
      </c>
      <c r="I178" s="2">
        <f t="shared" si="42"/>
        <v>1.5609999999999999</v>
      </c>
      <c r="J178" s="2">
        <f t="shared" si="43"/>
        <v>0.158</v>
      </c>
      <c r="K178" s="1">
        <v>151</v>
      </c>
      <c r="L178" s="1">
        <f t="shared" si="38"/>
        <v>0.34953242443505972</v>
      </c>
      <c r="M178">
        <f t="shared" si="39"/>
        <v>431</v>
      </c>
      <c r="N178">
        <f t="shared" si="40"/>
        <v>1</v>
      </c>
      <c r="O178">
        <f t="shared" si="41"/>
        <v>0.2</v>
      </c>
    </row>
    <row r="179" spans="1:15">
      <c r="A179" s="1" t="s">
        <v>37</v>
      </c>
      <c r="B179" s="1">
        <v>1200</v>
      </c>
      <c r="C179" s="2">
        <v>0.100331573423</v>
      </c>
      <c r="D179" s="2">
        <v>0.34699999999999998</v>
      </c>
      <c r="E179" s="2">
        <v>46.66</v>
      </c>
      <c r="F179" s="2">
        <v>2.23</v>
      </c>
      <c r="G179" s="2">
        <v>0.316</v>
      </c>
      <c r="H179" s="1">
        <v>0</v>
      </c>
      <c r="I179" s="2">
        <f t="shared" si="42"/>
        <v>1.5609999999999999</v>
      </c>
      <c r="J179" s="2">
        <f t="shared" si="43"/>
        <v>0.158</v>
      </c>
      <c r="K179" s="1">
        <v>59</v>
      </c>
      <c r="L179" s="1">
        <f t="shared" si="38"/>
        <v>0.13537254266027179</v>
      </c>
      <c r="M179">
        <f t="shared" si="39"/>
        <v>167</v>
      </c>
      <c r="N179">
        <f t="shared" si="40"/>
        <v>1</v>
      </c>
      <c r="O179">
        <f t="shared" si="41"/>
        <v>0.1</v>
      </c>
    </row>
    <row r="180" spans="1:15">
      <c r="A180" s="1" t="s">
        <v>37</v>
      </c>
      <c r="B180" s="1">
        <v>1200</v>
      </c>
      <c r="C180" s="2">
        <v>4.5545819021600001E-2</v>
      </c>
      <c r="D180" s="2">
        <v>0.34699999999999998</v>
      </c>
      <c r="E180" s="2">
        <v>46.66</v>
      </c>
      <c r="F180" s="2">
        <v>2.23</v>
      </c>
      <c r="G180" s="2">
        <v>0.316</v>
      </c>
      <c r="H180" s="1">
        <v>0</v>
      </c>
      <c r="I180" s="2">
        <f t="shared" si="42"/>
        <v>1.5609999999999999</v>
      </c>
      <c r="J180" s="2">
        <f t="shared" si="43"/>
        <v>0.158</v>
      </c>
      <c r="K180" s="1">
        <v>27</v>
      </c>
      <c r="L180" s="1">
        <f t="shared" si="38"/>
        <v>6.1452772224592167E-2</v>
      </c>
      <c r="M180">
        <f t="shared" si="39"/>
        <v>76</v>
      </c>
      <c r="N180">
        <f t="shared" si="40"/>
        <v>0</v>
      </c>
      <c r="O180">
        <f t="shared" si="41"/>
        <v>0</v>
      </c>
    </row>
    <row r="181" spans="1:15">
      <c r="A181" s="1" t="s">
        <v>37</v>
      </c>
      <c r="B181" s="1">
        <v>1200</v>
      </c>
      <c r="C181" s="2">
        <v>4.5678914677700001E-2</v>
      </c>
      <c r="D181" s="2">
        <v>0.47299999999999998</v>
      </c>
      <c r="E181" s="2">
        <v>46.66</v>
      </c>
      <c r="F181" s="2">
        <v>2.23</v>
      </c>
      <c r="G181" s="2">
        <v>0.316</v>
      </c>
      <c r="H181" s="1">
        <v>0</v>
      </c>
      <c r="I181" s="2">
        <f t="shared" si="42"/>
        <v>1.5609999999999999</v>
      </c>
      <c r="J181" s="2">
        <f t="shared" si="43"/>
        <v>0.158</v>
      </c>
      <c r="K181" s="1">
        <v>36</v>
      </c>
      <c r="L181" s="1">
        <f t="shared" si="38"/>
        <v>8.4011822428456742E-2</v>
      </c>
      <c r="M181">
        <f t="shared" si="39"/>
        <v>104</v>
      </c>
      <c r="N181">
        <f t="shared" si="40"/>
        <v>0</v>
      </c>
      <c r="O181">
        <f t="shared" si="41"/>
        <v>0</v>
      </c>
    </row>
    <row r="182" spans="1:15">
      <c r="A182" s="1" t="s">
        <v>37</v>
      </c>
      <c r="B182" s="1">
        <v>1200</v>
      </c>
      <c r="C182" s="2">
        <v>0.99989359830299995</v>
      </c>
      <c r="D182" s="2">
        <v>0.38900000000000001</v>
      </c>
      <c r="E182" s="2">
        <v>46.66</v>
      </c>
      <c r="F182" s="2">
        <v>2.23</v>
      </c>
      <c r="G182" s="2">
        <v>0.316</v>
      </c>
      <c r="H182" s="1">
        <v>0</v>
      </c>
      <c r="I182" s="2">
        <f t="shared" si="42"/>
        <v>1.5609999999999999</v>
      </c>
      <c r="J182" s="2">
        <f t="shared" si="43"/>
        <v>0.158</v>
      </c>
      <c r="K182" s="1">
        <v>654</v>
      </c>
      <c r="L182" s="1">
        <f t="shared" si="38"/>
        <v>1.5124007275385161</v>
      </c>
      <c r="M182">
        <f t="shared" si="39"/>
        <v>1866</v>
      </c>
      <c r="N182">
        <f t="shared" si="40"/>
        <v>6</v>
      </c>
      <c r="O182">
        <f t="shared" si="41"/>
        <v>0.7</v>
      </c>
    </row>
    <row r="183" spans="1:15">
      <c r="A183" s="1" t="s">
        <v>37</v>
      </c>
      <c r="B183" s="1">
        <v>1200</v>
      </c>
      <c r="C183" s="2">
        <v>0.108422015599</v>
      </c>
      <c r="D183" s="2">
        <v>0.34699999999999998</v>
      </c>
      <c r="E183" s="2">
        <v>46.66</v>
      </c>
      <c r="F183" s="2">
        <v>2.23</v>
      </c>
      <c r="G183" s="2">
        <v>0.316</v>
      </c>
      <c r="H183" s="1">
        <v>0</v>
      </c>
      <c r="I183" s="2">
        <f t="shared" si="42"/>
        <v>1.5609999999999999</v>
      </c>
      <c r="J183" s="2">
        <f t="shared" si="43"/>
        <v>0.158</v>
      </c>
      <c r="K183" s="1">
        <v>63</v>
      </c>
      <c r="L183" s="1">
        <f t="shared" si="38"/>
        <v>0.14628858525031005</v>
      </c>
      <c r="M183">
        <f t="shared" si="39"/>
        <v>180</v>
      </c>
      <c r="N183">
        <f t="shared" si="40"/>
        <v>1</v>
      </c>
      <c r="O183">
        <f t="shared" si="41"/>
        <v>0.1</v>
      </c>
    </row>
    <row r="184" spans="1:15">
      <c r="A184" s="1" t="s">
        <v>37</v>
      </c>
      <c r="B184" s="1">
        <v>1300</v>
      </c>
      <c r="C184" s="2">
        <v>7.0128774562300003E-2</v>
      </c>
      <c r="D184" s="2">
        <v>0.63100000000000001</v>
      </c>
      <c r="E184" s="2">
        <v>46.66</v>
      </c>
      <c r="F184" s="2">
        <v>2.1</v>
      </c>
      <c r="G184" s="2">
        <v>0.51600000000000001</v>
      </c>
      <c r="H184" s="1">
        <v>0</v>
      </c>
      <c r="I184" s="2">
        <f t="shared" si="42"/>
        <v>1.47</v>
      </c>
      <c r="J184" s="2">
        <f t="shared" si="43"/>
        <v>0.25800000000000001</v>
      </c>
      <c r="K184" s="1">
        <v>74</v>
      </c>
      <c r="L184" s="1">
        <f t="shared" si="38"/>
        <v>0.17206363665829461</v>
      </c>
      <c r="M184">
        <f t="shared" si="39"/>
        <v>212</v>
      </c>
      <c r="N184">
        <f t="shared" si="40"/>
        <v>1</v>
      </c>
      <c r="O184">
        <f t="shared" si="41"/>
        <v>0.1</v>
      </c>
    </row>
    <row r="185" spans="1:15">
      <c r="A185" s="1" t="s">
        <v>37</v>
      </c>
      <c r="B185" s="1">
        <v>1300</v>
      </c>
      <c r="C185" s="2">
        <v>0.19956060076900001</v>
      </c>
      <c r="D185" s="2">
        <v>0.63100000000000001</v>
      </c>
      <c r="E185" s="2">
        <v>46.66</v>
      </c>
      <c r="F185" s="2">
        <v>2.1</v>
      </c>
      <c r="G185" s="2">
        <v>0.51600000000000001</v>
      </c>
      <c r="H185" s="1">
        <v>0</v>
      </c>
      <c r="I185" s="2">
        <f t="shared" si="42"/>
        <v>1.47</v>
      </c>
      <c r="J185" s="2">
        <f t="shared" si="43"/>
        <v>0.25800000000000001</v>
      </c>
      <c r="K185" s="1">
        <v>212</v>
      </c>
      <c r="L185" s="1">
        <f t="shared" si="38"/>
        <v>0.4896295838097709</v>
      </c>
      <c r="M185">
        <f t="shared" si="39"/>
        <v>604</v>
      </c>
      <c r="N185">
        <f t="shared" si="40"/>
        <v>2</v>
      </c>
      <c r="O185">
        <f t="shared" si="41"/>
        <v>0.3</v>
      </c>
    </row>
    <row r="186" spans="1:15">
      <c r="A186" s="1" t="s">
        <v>37</v>
      </c>
      <c r="B186" s="1">
        <v>1400</v>
      </c>
      <c r="C186" s="2">
        <v>0.11555538715700001</v>
      </c>
      <c r="D186" s="2">
        <v>0.88600000000000001</v>
      </c>
      <c r="E186" s="2">
        <v>46.66</v>
      </c>
      <c r="F186" s="2">
        <v>1.93</v>
      </c>
      <c r="G186" s="2">
        <v>0.497</v>
      </c>
      <c r="H186" s="1">
        <v>0</v>
      </c>
      <c r="I186" s="2">
        <f t="shared" si="42"/>
        <v>1.351</v>
      </c>
      <c r="J186" s="2">
        <f t="shared" si="43"/>
        <v>0.2485</v>
      </c>
      <c r="K186" s="1">
        <v>172</v>
      </c>
      <c r="L186" s="1">
        <f t="shared" si="38"/>
        <v>0.39809562726371822</v>
      </c>
      <c r="M186">
        <f t="shared" si="39"/>
        <v>491</v>
      </c>
      <c r="N186">
        <f t="shared" si="40"/>
        <v>1</v>
      </c>
      <c r="O186">
        <f t="shared" si="41"/>
        <v>0.3</v>
      </c>
    </row>
    <row r="187" spans="1:15">
      <c r="A187" s="1" t="s">
        <v>37</v>
      </c>
      <c r="B187" s="1">
        <v>1400</v>
      </c>
      <c r="C187" s="2">
        <v>5.7893290452E-2</v>
      </c>
      <c r="D187" s="2">
        <v>0.88600000000000001</v>
      </c>
      <c r="E187" s="2">
        <v>46.66</v>
      </c>
      <c r="F187" s="2">
        <v>1.93</v>
      </c>
      <c r="G187" s="2">
        <v>0.497</v>
      </c>
      <c r="H187" s="1">
        <v>0</v>
      </c>
      <c r="I187" s="2">
        <f t="shared" si="42"/>
        <v>1.351</v>
      </c>
      <c r="J187" s="2">
        <f t="shared" si="43"/>
        <v>0.2485</v>
      </c>
      <c r="K187" s="1">
        <v>179</v>
      </c>
      <c r="L187" s="1">
        <f t="shared" si="38"/>
        <v>0.19944605218220193</v>
      </c>
      <c r="M187">
        <f t="shared" si="39"/>
        <v>246</v>
      </c>
      <c r="N187">
        <f t="shared" si="40"/>
        <v>1</v>
      </c>
      <c r="O187">
        <f t="shared" si="41"/>
        <v>0.1</v>
      </c>
    </row>
    <row r="188" spans="1:15">
      <c r="A188" s="1" t="s">
        <v>37</v>
      </c>
      <c r="B188" s="1">
        <v>1300</v>
      </c>
      <c r="C188" s="2">
        <v>6.4456197895499995E-4</v>
      </c>
      <c r="D188" s="2">
        <v>0.63100000000000001</v>
      </c>
      <c r="E188" s="2">
        <v>46.66</v>
      </c>
      <c r="F188" s="2">
        <v>2.1</v>
      </c>
      <c r="G188" s="2">
        <v>0.51600000000000001</v>
      </c>
      <c r="H188" s="1">
        <v>0</v>
      </c>
      <c r="I188" s="2">
        <f t="shared" si="42"/>
        <v>1.47</v>
      </c>
      <c r="J188" s="2">
        <f t="shared" si="43"/>
        <v>0.25800000000000001</v>
      </c>
      <c r="K188" s="1">
        <v>54</v>
      </c>
      <c r="L188" s="1">
        <f t="shared" si="38"/>
        <v>1.5814575235752854E-3</v>
      </c>
      <c r="M188">
        <f t="shared" si="39"/>
        <v>2</v>
      </c>
      <c r="N188">
        <f t="shared" si="40"/>
        <v>0</v>
      </c>
      <c r="O188">
        <f t="shared" si="41"/>
        <v>0</v>
      </c>
    </row>
    <row r="189" spans="1:15">
      <c r="A189" s="1" t="s">
        <v>37</v>
      </c>
      <c r="B189" s="1">
        <v>1300</v>
      </c>
      <c r="C189" s="2">
        <v>2.5542682004800001E-2</v>
      </c>
      <c r="D189" s="2">
        <v>0.69199999999999995</v>
      </c>
      <c r="E189" s="2">
        <v>46.66</v>
      </c>
      <c r="F189" s="2">
        <v>2.1</v>
      </c>
      <c r="G189" s="2">
        <v>0.51600000000000001</v>
      </c>
      <c r="H189" s="1">
        <v>0</v>
      </c>
      <c r="I189" s="2">
        <f t="shared" si="42"/>
        <v>1.47</v>
      </c>
      <c r="J189" s="2">
        <f t="shared" si="43"/>
        <v>0.25800000000000001</v>
      </c>
      <c r="K189" s="1">
        <v>428</v>
      </c>
      <c r="L189" s="1">
        <f t="shared" si="38"/>
        <v>6.872837560850216E-2</v>
      </c>
      <c r="M189">
        <f t="shared" si="39"/>
        <v>85</v>
      </c>
      <c r="N189">
        <f t="shared" si="40"/>
        <v>0</v>
      </c>
      <c r="O189">
        <f t="shared" si="41"/>
        <v>0</v>
      </c>
    </row>
    <row r="190" spans="1:15">
      <c r="A190" s="1" t="s">
        <v>37</v>
      </c>
      <c r="B190" s="1">
        <v>8140</v>
      </c>
      <c r="C190" s="2">
        <v>7.8364884846900004E-2</v>
      </c>
      <c r="D190" s="2">
        <v>0.77700000000000002</v>
      </c>
      <c r="E190" s="2">
        <v>46.66</v>
      </c>
      <c r="F190" s="2">
        <v>1.18</v>
      </c>
      <c r="G190" s="2">
        <v>0.48</v>
      </c>
      <c r="H190" s="1">
        <v>0</v>
      </c>
      <c r="I190" s="2">
        <f t="shared" si="42"/>
        <v>0.82599999999999996</v>
      </c>
      <c r="J190" s="2">
        <f t="shared" si="43"/>
        <v>0.24</v>
      </c>
      <c r="K190" s="1">
        <v>125</v>
      </c>
      <c r="L190" s="1">
        <f t="shared" si="38"/>
        <v>0.2367587328704239</v>
      </c>
      <c r="M190">
        <f t="shared" si="39"/>
        <v>292</v>
      </c>
      <c r="N190">
        <f t="shared" si="40"/>
        <v>1</v>
      </c>
      <c r="O190">
        <f t="shared" si="41"/>
        <v>0.2</v>
      </c>
    </row>
    <row r="191" spans="1:15">
      <c r="A191" s="1" t="s">
        <v>37</v>
      </c>
      <c r="B191" s="1">
        <v>1400</v>
      </c>
      <c r="C191" s="2">
        <v>1.584310613E-2</v>
      </c>
      <c r="D191" s="2">
        <v>0.88600000000000001</v>
      </c>
      <c r="E191" s="2">
        <v>46.66</v>
      </c>
      <c r="F191" s="2">
        <v>1.93</v>
      </c>
      <c r="G191" s="2">
        <v>0.497</v>
      </c>
      <c r="H191" s="1">
        <v>0</v>
      </c>
      <c r="I191" s="2">
        <f t="shared" si="42"/>
        <v>1.351</v>
      </c>
      <c r="J191" s="2">
        <f t="shared" si="43"/>
        <v>0.2485</v>
      </c>
      <c r="K191" s="1">
        <v>24</v>
      </c>
      <c r="L191" s="1">
        <f t="shared" si="38"/>
        <v>5.4580504014571561E-2</v>
      </c>
      <c r="M191">
        <f t="shared" si="39"/>
        <v>67</v>
      </c>
      <c r="N191">
        <f t="shared" si="40"/>
        <v>0</v>
      </c>
      <c r="O191">
        <f t="shared" si="41"/>
        <v>0</v>
      </c>
    </row>
    <row r="192" spans="1:15">
      <c r="A192" s="1" t="s">
        <v>37</v>
      </c>
      <c r="B192" s="1">
        <v>1400</v>
      </c>
      <c r="C192" s="2">
        <v>0.123665833259</v>
      </c>
      <c r="D192" s="2">
        <v>0.88800000000000001</v>
      </c>
      <c r="E192" s="2">
        <v>46.66</v>
      </c>
      <c r="F192" s="2">
        <v>1.93</v>
      </c>
      <c r="G192" s="2">
        <v>0.497</v>
      </c>
      <c r="H192" s="1">
        <v>0</v>
      </c>
      <c r="I192" s="2">
        <f t="shared" si="42"/>
        <v>1.351</v>
      </c>
      <c r="J192" s="2">
        <f t="shared" si="43"/>
        <v>0.2485</v>
      </c>
      <c r="K192" s="1">
        <v>185</v>
      </c>
      <c r="L192" s="1">
        <f t="shared" si="38"/>
        <v>0.42699833571000551</v>
      </c>
      <c r="M192">
        <f t="shared" si="39"/>
        <v>527</v>
      </c>
      <c r="N192">
        <f t="shared" si="40"/>
        <v>2</v>
      </c>
      <c r="O192">
        <f t="shared" si="41"/>
        <v>0.3</v>
      </c>
    </row>
    <row r="193" spans="1:15">
      <c r="A193" s="1" t="s">
        <v>37</v>
      </c>
      <c r="B193" s="1">
        <v>1300</v>
      </c>
      <c r="C193" s="2">
        <v>4.2777456402000001E-2</v>
      </c>
      <c r="D193" s="2">
        <v>0.63100000000000001</v>
      </c>
      <c r="E193" s="2">
        <v>46.66</v>
      </c>
      <c r="F193" s="2">
        <v>2.1</v>
      </c>
      <c r="G193" s="2">
        <v>0.51600000000000001</v>
      </c>
      <c r="H193" s="1">
        <v>0</v>
      </c>
      <c r="I193" s="2">
        <f t="shared" si="42"/>
        <v>1.47</v>
      </c>
      <c r="J193" s="2">
        <f t="shared" si="43"/>
        <v>0.25800000000000001</v>
      </c>
      <c r="K193" s="1">
        <v>45</v>
      </c>
      <c r="L193" s="1">
        <f t="shared" si="38"/>
        <v>0.1049561290848024</v>
      </c>
      <c r="M193">
        <f t="shared" si="39"/>
        <v>129</v>
      </c>
      <c r="N193">
        <f t="shared" si="40"/>
        <v>0</v>
      </c>
      <c r="O193">
        <f t="shared" si="41"/>
        <v>0.1</v>
      </c>
    </row>
    <row r="194" spans="1:15">
      <c r="A194" s="1" t="s">
        <v>37</v>
      </c>
      <c r="B194" s="1">
        <v>1200</v>
      </c>
      <c r="C194" s="2">
        <v>0.19986494344899999</v>
      </c>
      <c r="D194" s="2">
        <v>0.38900000000000001</v>
      </c>
      <c r="E194" s="2">
        <v>46.66</v>
      </c>
      <c r="F194" s="2">
        <v>2.23</v>
      </c>
      <c r="G194" s="2">
        <v>0.316</v>
      </c>
      <c r="H194" s="1">
        <v>0</v>
      </c>
      <c r="I194" s="2">
        <f t="shared" si="42"/>
        <v>1.5609999999999999</v>
      </c>
      <c r="J194" s="2">
        <f t="shared" si="43"/>
        <v>0.158</v>
      </c>
      <c r="K194" s="1">
        <v>131</v>
      </c>
      <c r="L194" s="1">
        <f t="shared" si="38"/>
        <v>0.30230805197145849</v>
      </c>
      <c r="M194">
        <f t="shared" si="39"/>
        <v>373</v>
      </c>
      <c r="N194">
        <f t="shared" si="40"/>
        <v>1</v>
      </c>
      <c r="O194">
        <f t="shared" si="41"/>
        <v>0.1</v>
      </c>
    </row>
    <row r="195" spans="1:15">
      <c r="A195" s="1" t="s">
        <v>37</v>
      </c>
      <c r="B195" s="1">
        <v>1700</v>
      </c>
      <c r="C195" s="2">
        <v>0.14983005274700001</v>
      </c>
      <c r="D195" s="2">
        <v>0.78600000000000003</v>
      </c>
      <c r="E195" s="2">
        <v>46.66</v>
      </c>
      <c r="F195" s="2">
        <v>1.8</v>
      </c>
      <c r="G195" s="2">
        <v>0.47799999999999998</v>
      </c>
      <c r="H195" s="1">
        <v>0</v>
      </c>
      <c r="I195" s="2">
        <f t="shared" si="42"/>
        <v>1.26</v>
      </c>
      <c r="J195" s="2">
        <f t="shared" si="43"/>
        <v>0.23899999999999999</v>
      </c>
      <c r="K195" s="1">
        <v>193</v>
      </c>
      <c r="L195" s="1">
        <f t="shared" si="38"/>
        <v>0.45791510210696384</v>
      </c>
      <c r="M195">
        <f t="shared" si="39"/>
        <v>565</v>
      </c>
      <c r="N195">
        <f t="shared" si="40"/>
        <v>2</v>
      </c>
      <c r="O195">
        <f t="shared" si="41"/>
        <v>0.3</v>
      </c>
    </row>
    <row r="196" spans="1:15">
      <c r="A196" s="1" t="s">
        <v>37</v>
      </c>
      <c r="B196" s="1">
        <v>1400</v>
      </c>
      <c r="C196" s="2">
        <v>2.47982389468E-2</v>
      </c>
      <c r="D196" s="2">
        <v>0.88600000000000001</v>
      </c>
      <c r="E196" s="2">
        <v>46.66</v>
      </c>
      <c r="F196" s="2">
        <v>1.93</v>
      </c>
      <c r="G196" s="2">
        <v>0.497</v>
      </c>
      <c r="H196" s="1">
        <v>0</v>
      </c>
      <c r="I196" s="2">
        <f t="shared" si="42"/>
        <v>1.351</v>
      </c>
      <c r="J196" s="2">
        <f t="shared" si="43"/>
        <v>0.2485</v>
      </c>
      <c r="K196" s="1">
        <v>52</v>
      </c>
      <c r="L196" s="1">
        <f t="shared" si="38"/>
        <v>8.5431503726859301E-2</v>
      </c>
      <c r="M196">
        <f t="shared" si="39"/>
        <v>105</v>
      </c>
      <c r="N196">
        <f t="shared" si="40"/>
        <v>0</v>
      </c>
      <c r="O196">
        <f t="shared" si="41"/>
        <v>0.1</v>
      </c>
    </row>
    <row r="197" spans="1:15">
      <c r="A197" s="1" t="s">
        <v>37</v>
      </c>
      <c r="B197" s="1">
        <v>1200</v>
      </c>
      <c r="C197" s="2">
        <v>0.41751447399899999</v>
      </c>
      <c r="D197" s="2">
        <v>0.22</v>
      </c>
      <c r="E197" s="2">
        <v>46.66</v>
      </c>
      <c r="F197" s="2">
        <v>2.23</v>
      </c>
      <c r="G197" s="2">
        <v>0.316</v>
      </c>
      <c r="H197" s="1">
        <v>0</v>
      </c>
      <c r="I197" s="2">
        <f t="shared" si="42"/>
        <v>1.5609999999999999</v>
      </c>
      <c r="J197" s="2">
        <f t="shared" si="43"/>
        <v>0.158</v>
      </c>
      <c r="K197" s="1">
        <v>16845</v>
      </c>
      <c r="L197" s="1">
        <f t="shared" si="38"/>
        <v>0.35715579820787791</v>
      </c>
      <c r="M197">
        <f t="shared" si="39"/>
        <v>441</v>
      </c>
      <c r="N197">
        <f t="shared" si="40"/>
        <v>2</v>
      </c>
      <c r="O197">
        <f t="shared" si="41"/>
        <v>0.2</v>
      </c>
    </row>
    <row r="198" spans="1:15">
      <c r="A198" s="1" t="s">
        <v>37</v>
      </c>
      <c r="B198" s="1">
        <v>8140</v>
      </c>
      <c r="C198" s="2">
        <v>1.0990975666900001E-2</v>
      </c>
      <c r="D198" s="2">
        <v>0.77700000000000002</v>
      </c>
      <c r="E198" s="2">
        <v>46.66</v>
      </c>
      <c r="F198" s="2">
        <v>1.18</v>
      </c>
      <c r="G198" s="2">
        <v>0.48</v>
      </c>
      <c r="H198" s="1">
        <v>0</v>
      </c>
      <c r="I198" s="2">
        <f t="shared" si="42"/>
        <v>0.82599999999999996</v>
      </c>
      <c r="J198" s="2">
        <f t="shared" si="43"/>
        <v>0.24</v>
      </c>
      <c r="K198" s="1">
        <v>183</v>
      </c>
      <c r="L198" s="1">
        <f t="shared" si="38"/>
        <v>3.3206320368986617E-2</v>
      </c>
      <c r="M198">
        <f t="shared" si="39"/>
        <v>41</v>
      </c>
      <c r="N198">
        <f t="shared" si="40"/>
        <v>0</v>
      </c>
      <c r="O198">
        <f t="shared" si="41"/>
        <v>0</v>
      </c>
    </row>
    <row r="199" spans="1:15">
      <c r="A199" s="1" t="s">
        <v>37</v>
      </c>
      <c r="B199" s="1">
        <v>1200</v>
      </c>
      <c r="C199" s="2">
        <v>2.6058087281500001E-2</v>
      </c>
      <c r="D199" s="2">
        <v>0.34699999999999998</v>
      </c>
      <c r="E199" s="2">
        <v>46.66</v>
      </c>
      <c r="F199" s="2">
        <v>2.23</v>
      </c>
      <c r="G199" s="2">
        <v>0.316</v>
      </c>
      <c r="H199" s="1">
        <v>0</v>
      </c>
      <c r="I199" s="2">
        <f t="shared" si="42"/>
        <v>1.5609999999999999</v>
      </c>
      <c r="J199" s="2">
        <f t="shared" si="43"/>
        <v>0.158</v>
      </c>
      <c r="K199" s="1">
        <v>335</v>
      </c>
      <c r="L199" s="1">
        <f t="shared" ref="L199:L262" si="44">E199*D199*C199/12</f>
        <v>3.5158917694709343E-2</v>
      </c>
      <c r="M199">
        <f t="shared" ref="M199:M262" si="45">ROUND(E199*D199*C199*102.79,0)</f>
        <v>43</v>
      </c>
      <c r="N199">
        <f t="shared" ref="N199:N262" si="46">ROUND(I199*M199*0.002205,0)</f>
        <v>0</v>
      </c>
      <c r="O199">
        <f t="shared" ref="O199:O262" si="47">ROUND(J199*M199*0.002205,1)</f>
        <v>0</v>
      </c>
    </row>
    <row r="200" spans="1:15">
      <c r="A200" s="1" t="s">
        <v>37</v>
      </c>
      <c r="B200" s="1">
        <v>1200</v>
      </c>
      <c r="C200" s="2">
        <v>0.1071391512</v>
      </c>
      <c r="D200" s="2">
        <v>0.38900000000000001</v>
      </c>
      <c r="E200" s="2">
        <v>46.66</v>
      </c>
      <c r="F200" s="2">
        <v>2.23</v>
      </c>
      <c r="G200" s="2">
        <v>0.316</v>
      </c>
      <c r="H200" s="1">
        <v>0</v>
      </c>
      <c r="I200" s="2">
        <f t="shared" si="42"/>
        <v>1.5609999999999999</v>
      </c>
      <c r="J200" s="2">
        <f t="shared" si="43"/>
        <v>0.158</v>
      </c>
      <c r="K200" s="1">
        <v>574</v>
      </c>
      <c r="L200" s="1">
        <f t="shared" si="44"/>
        <v>0.162054573104324</v>
      </c>
      <c r="M200">
        <f t="shared" si="45"/>
        <v>200</v>
      </c>
      <c r="N200">
        <f t="shared" si="46"/>
        <v>1</v>
      </c>
      <c r="O200">
        <f t="shared" si="47"/>
        <v>0.1</v>
      </c>
    </row>
    <row r="201" spans="1:15">
      <c r="A201" s="1" t="s">
        <v>37</v>
      </c>
      <c r="B201" s="1">
        <v>1200</v>
      </c>
      <c r="C201" s="2">
        <v>7.0258696680899999E-2</v>
      </c>
      <c r="D201" s="2">
        <v>0.38900000000000001</v>
      </c>
      <c r="E201" s="2">
        <v>46.66</v>
      </c>
      <c r="F201" s="2">
        <v>2.23</v>
      </c>
      <c r="G201" s="2">
        <v>0.316</v>
      </c>
      <c r="H201" s="1">
        <v>0</v>
      </c>
      <c r="I201" s="2">
        <f t="shared" si="42"/>
        <v>1.5609999999999999</v>
      </c>
      <c r="J201" s="2">
        <f t="shared" si="43"/>
        <v>0.158</v>
      </c>
      <c r="K201" s="1">
        <v>46</v>
      </c>
      <c r="L201" s="1">
        <f t="shared" si="44"/>
        <v>0.1062706113494899</v>
      </c>
      <c r="M201">
        <f t="shared" si="45"/>
        <v>131</v>
      </c>
      <c r="N201">
        <f t="shared" si="46"/>
        <v>0</v>
      </c>
      <c r="O201">
        <f t="shared" si="47"/>
        <v>0</v>
      </c>
    </row>
    <row r="202" spans="1:15">
      <c r="A202" s="1" t="s">
        <v>37</v>
      </c>
      <c r="B202" s="1">
        <v>1200</v>
      </c>
      <c r="C202" s="2">
        <v>1.4512698731300001E-2</v>
      </c>
      <c r="D202" s="2">
        <v>0.34699999999999998</v>
      </c>
      <c r="E202" s="2">
        <v>46.66</v>
      </c>
      <c r="F202" s="2">
        <v>2.23</v>
      </c>
      <c r="G202" s="2">
        <v>0.316</v>
      </c>
      <c r="H202" s="1">
        <v>0</v>
      </c>
      <c r="I202" s="2">
        <f t="shared" si="42"/>
        <v>1.5609999999999999</v>
      </c>
      <c r="J202" s="2">
        <f t="shared" si="43"/>
        <v>0.158</v>
      </c>
      <c r="K202" s="1">
        <v>8</v>
      </c>
      <c r="L202" s="1">
        <f t="shared" si="44"/>
        <v>1.9581282951037744E-2</v>
      </c>
      <c r="M202">
        <f t="shared" si="45"/>
        <v>24</v>
      </c>
      <c r="N202">
        <f t="shared" si="46"/>
        <v>0</v>
      </c>
      <c r="O202">
        <f t="shared" si="47"/>
        <v>0</v>
      </c>
    </row>
    <row r="203" spans="1:15">
      <c r="A203" s="1" t="s">
        <v>37</v>
      </c>
      <c r="B203" s="1">
        <v>1200</v>
      </c>
      <c r="C203" s="2">
        <v>0.168315263874</v>
      </c>
      <c r="D203" s="2">
        <v>0.38900000000000001</v>
      </c>
      <c r="E203" s="2">
        <v>46.66</v>
      </c>
      <c r="F203" s="2">
        <v>2.23</v>
      </c>
      <c r="G203" s="2">
        <v>0.316</v>
      </c>
      <c r="H203" s="1">
        <v>0</v>
      </c>
      <c r="I203" s="2">
        <f t="shared" si="42"/>
        <v>1.5609999999999999</v>
      </c>
      <c r="J203" s="2">
        <f t="shared" si="43"/>
        <v>0.158</v>
      </c>
      <c r="K203" s="1">
        <v>110</v>
      </c>
      <c r="L203" s="1">
        <f t="shared" si="44"/>
        <v>0.25458721605069723</v>
      </c>
      <c r="M203">
        <f t="shared" si="45"/>
        <v>314</v>
      </c>
      <c r="N203">
        <f t="shared" si="46"/>
        <v>1</v>
      </c>
      <c r="O203">
        <f t="shared" si="47"/>
        <v>0.1</v>
      </c>
    </row>
    <row r="204" spans="1:15">
      <c r="A204" s="1" t="s">
        <v>37</v>
      </c>
      <c r="B204" s="1">
        <v>1200</v>
      </c>
      <c r="C204" s="2">
        <v>2.8281845933499999E-2</v>
      </c>
      <c r="D204" s="2">
        <v>0.22</v>
      </c>
      <c r="E204" s="2">
        <v>46.66</v>
      </c>
      <c r="F204" s="2">
        <v>2.23</v>
      </c>
      <c r="G204" s="2">
        <v>0.316</v>
      </c>
      <c r="H204" s="1">
        <v>0</v>
      </c>
      <c r="I204" s="2">
        <f t="shared" si="42"/>
        <v>1.5609999999999999</v>
      </c>
      <c r="J204" s="2">
        <f t="shared" si="43"/>
        <v>0.158</v>
      </c>
      <c r="K204" s="1">
        <v>10</v>
      </c>
      <c r="L204" s="1">
        <f t="shared" si="44"/>
        <v>2.4193233739713684E-2</v>
      </c>
      <c r="M204">
        <f t="shared" si="45"/>
        <v>30</v>
      </c>
      <c r="N204">
        <f t="shared" si="46"/>
        <v>0</v>
      </c>
      <c r="O204">
        <f t="shared" si="47"/>
        <v>0</v>
      </c>
    </row>
    <row r="205" spans="1:15">
      <c r="A205" s="1" t="s">
        <v>37</v>
      </c>
      <c r="B205" s="1">
        <v>1400</v>
      </c>
      <c r="C205" s="2">
        <v>1.30933287324E-2</v>
      </c>
      <c r="D205" s="2">
        <v>0.88800000000000001</v>
      </c>
      <c r="E205" s="2">
        <v>46.66</v>
      </c>
      <c r="F205" s="2">
        <v>1.93</v>
      </c>
      <c r="G205" s="2">
        <v>0.497</v>
      </c>
      <c r="H205" s="1">
        <v>0</v>
      </c>
      <c r="I205" s="2">
        <f t="shared" si="42"/>
        <v>1.351</v>
      </c>
      <c r="J205" s="2">
        <f t="shared" si="43"/>
        <v>0.2485</v>
      </c>
      <c r="K205" s="1">
        <v>20</v>
      </c>
      <c r="L205" s="1">
        <f t="shared" si="44"/>
        <v>4.520916918038001E-2</v>
      </c>
      <c r="M205">
        <f t="shared" si="45"/>
        <v>56</v>
      </c>
      <c r="N205">
        <f t="shared" si="46"/>
        <v>0</v>
      </c>
      <c r="O205">
        <f t="shared" si="47"/>
        <v>0</v>
      </c>
    </row>
    <row r="206" spans="1:15">
      <c r="A206" s="1" t="s">
        <v>37</v>
      </c>
      <c r="B206" s="1">
        <v>1400</v>
      </c>
      <c r="C206" s="2">
        <v>0.114643556802</v>
      </c>
      <c r="D206" s="2">
        <v>0.88600000000000001</v>
      </c>
      <c r="E206" s="2">
        <v>46.66</v>
      </c>
      <c r="F206" s="2">
        <v>1.93</v>
      </c>
      <c r="G206" s="2">
        <v>0.497</v>
      </c>
      <c r="H206" s="1">
        <v>0</v>
      </c>
      <c r="I206" s="2">
        <f t="shared" si="42"/>
        <v>1.351</v>
      </c>
      <c r="J206" s="2">
        <f t="shared" si="43"/>
        <v>0.2485</v>
      </c>
      <c r="K206" s="1">
        <v>171</v>
      </c>
      <c r="L206" s="1">
        <f t="shared" si="44"/>
        <v>0.39495431394148744</v>
      </c>
      <c r="M206">
        <f t="shared" si="45"/>
        <v>487</v>
      </c>
      <c r="N206">
        <f t="shared" si="46"/>
        <v>1</v>
      </c>
      <c r="O206">
        <f t="shared" si="47"/>
        <v>0.3</v>
      </c>
    </row>
    <row r="207" spans="1:15">
      <c r="A207" s="1" t="s">
        <v>37</v>
      </c>
      <c r="B207" s="1">
        <v>8140</v>
      </c>
      <c r="C207" s="2">
        <v>1.13409939974E-2</v>
      </c>
      <c r="D207" s="2">
        <v>0.63</v>
      </c>
      <c r="E207" s="2">
        <v>46.66</v>
      </c>
      <c r="F207" s="2">
        <v>1.18</v>
      </c>
      <c r="G207" s="2">
        <v>0.48</v>
      </c>
      <c r="H207" s="1">
        <v>0</v>
      </c>
      <c r="I207" s="2">
        <f t="shared" si="42"/>
        <v>0.82599999999999996</v>
      </c>
      <c r="J207" s="2">
        <f t="shared" si="43"/>
        <v>0.24</v>
      </c>
      <c r="K207" s="1">
        <v>176</v>
      </c>
      <c r="L207" s="1">
        <f t="shared" si="44"/>
        <v>2.7781465945730905E-2</v>
      </c>
      <c r="M207">
        <f t="shared" si="45"/>
        <v>34</v>
      </c>
      <c r="N207">
        <f t="shared" si="46"/>
        <v>0</v>
      </c>
      <c r="O207">
        <f t="shared" si="47"/>
        <v>0</v>
      </c>
    </row>
    <row r="208" spans="1:15">
      <c r="A208" s="1" t="s">
        <v>37</v>
      </c>
      <c r="B208" s="1">
        <v>8140</v>
      </c>
      <c r="C208" s="2">
        <v>4.4918318290700001E-4</v>
      </c>
      <c r="D208" s="2">
        <v>0.63</v>
      </c>
      <c r="E208" s="2">
        <v>46.66</v>
      </c>
      <c r="F208" s="2">
        <v>1.18</v>
      </c>
      <c r="G208" s="2">
        <v>0.48</v>
      </c>
      <c r="H208" s="1">
        <v>0</v>
      </c>
      <c r="I208" s="2">
        <f t="shared" si="42"/>
        <v>0.82599999999999996</v>
      </c>
      <c r="J208" s="2">
        <f t="shared" si="43"/>
        <v>0.24</v>
      </c>
      <c r="K208" s="1">
        <v>174</v>
      </c>
      <c r="L208" s="1">
        <f t="shared" si="44"/>
        <v>1.1003415840081326E-3</v>
      </c>
      <c r="M208">
        <f t="shared" si="45"/>
        <v>1</v>
      </c>
      <c r="N208">
        <f t="shared" si="46"/>
        <v>0</v>
      </c>
      <c r="O208">
        <f t="shared" si="47"/>
        <v>0</v>
      </c>
    </row>
    <row r="209" spans="1:15">
      <c r="A209" s="1" t="s">
        <v>37</v>
      </c>
      <c r="B209" s="1">
        <v>1700</v>
      </c>
      <c r="C209" s="2">
        <v>5.37587833785E-2</v>
      </c>
      <c r="D209" s="2">
        <v>0.78600000000000003</v>
      </c>
      <c r="E209" s="2">
        <v>46.66</v>
      </c>
      <c r="F209" s="2">
        <v>1.8</v>
      </c>
      <c r="G209" s="2">
        <v>0.47799999999999998</v>
      </c>
      <c r="H209" s="1">
        <v>0</v>
      </c>
      <c r="I209" s="2">
        <f t="shared" si="42"/>
        <v>1.26</v>
      </c>
      <c r="J209" s="2">
        <f t="shared" si="43"/>
        <v>0.23899999999999999</v>
      </c>
      <c r="K209" s="1">
        <v>69</v>
      </c>
      <c r="L209" s="1">
        <f t="shared" si="44"/>
        <v>0.16429920652487304</v>
      </c>
      <c r="M209">
        <f t="shared" si="45"/>
        <v>203</v>
      </c>
      <c r="N209">
        <f t="shared" si="46"/>
        <v>1</v>
      </c>
      <c r="O209">
        <f t="shared" si="47"/>
        <v>0.1</v>
      </c>
    </row>
    <row r="210" spans="1:15">
      <c r="A210" s="1" t="s">
        <v>37</v>
      </c>
      <c r="B210" s="1">
        <v>1700</v>
      </c>
      <c r="C210" s="2">
        <v>0.15157146685</v>
      </c>
      <c r="D210" s="2">
        <v>0.78600000000000003</v>
      </c>
      <c r="E210" s="2">
        <v>46.66</v>
      </c>
      <c r="F210" s="2">
        <v>1.8</v>
      </c>
      <c r="G210" s="2">
        <v>0.47799999999999998</v>
      </c>
      <c r="H210" s="1">
        <v>0</v>
      </c>
      <c r="I210" s="2">
        <f t="shared" si="42"/>
        <v>1.26</v>
      </c>
      <c r="J210" s="2">
        <f t="shared" si="43"/>
        <v>0.23899999999999999</v>
      </c>
      <c r="K210" s="1">
        <v>196</v>
      </c>
      <c r="L210" s="1">
        <f t="shared" si="44"/>
        <v>0.46323726413097549</v>
      </c>
      <c r="M210">
        <f t="shared" si="45"/>
        <v>571</v>
      </c>
      <c r="N210">
        <f t="shared" si="46"/>
        <v>2</v>
      </c>
      <c r="O210">
        <f t="shared" si="47"/>
        <v>0.3</v>
      </c>
    </row>
    <row r="211" spans="1:15">
      <c r="A211" s="1" t="s">
        <v>37</v>
      </c>
      <c r="B211" s="1">
        <v>1400</v>
      </c>
      <c r="C211" s="2">
        <v>1.33881080478</v>
      </c>
      <c r="D211" s="2">
        <v>0.88800000000000001</v>
      </c>
      <c r="E211" s="2">
        <v>46.66</v>
      </c>
      <c r="F211" s="2">
        <v>1.93</v>
      </c>
      <c r="G211" s="2">
        <v>0.497</v>
      </c>
      <c r="H211" s="1">
        <v>0</v>
      </c>
      <c r="I211" s="2">
        <f t="shared" si="42"/>
        <v>1.351</v>
      </c>
      <c r="J211" s="2">
        <f t="shared" si="43"/>
        <v>0.2485</v>
      </c>
      <c r="K211" s="1">
        <v>2151</v>
      </c>
      <c r="L211" s="1">
        <f t="shared" si="44"/>
        <v>4.6226994991765746</v>
      </c>
      <c r="M211">
        <f t="shared" si="45"/>
        <v>5702</v>
      </c>
      <c r="N211">
        <f t="shared" si="46"/>
        <v>17</v>
      </c>
      <c r="O211">
        <f t="shared" si="47"/>
        <v>3.1</v>
      </c>
    </row>
    <row r="212" spans="1:15">
      <c r="A212" s="1" t="s">
        <v>37</v>
      </c>
      <c r="B212" s="1">
        <v>1200</v>
      </c>
      <c r="C212" s="2">
        <v>0.28750270535</v>
      </c>
      <c r="D212" s="2">
        <v>0.38900000000000001</v>
      </c>
      <c r="E212" s="2">
        <v>46.66</v>
      </c>
      <c r="F212" s="2">
        <v>2.23</v>
      </c>
      <c r="G212" s="2">
        <v>0.316</v>
      </c>
      <c r="H212" s="1">
        <v>0</v>
      </c>
      <c r="I212" s="2">
        <f t="shared" si="42"/>
        <v>1.5609999999999999</v>
      </c>
      <c r="J212" s="2">
        <f t="shared" si="43"/>
        <v>0.158</v>
      </c>
      <c r="K212" s="1">
        <v>188</v>
      </c>
      <c r="L212" s="1">
        <f t="shared" si="44"/>
        <v>0.43486557117537156</v>
      </c>
      <c r="M212">
        <f t="shared" si="45"/>
        <v>536</v>
      </c>
      <c r="N212">
        <f t="shared" si="46"/>
        <v>2</v>
      </c>
      <c r="O212">
        <f t="shared" si="47"/>
        <v>0.2</v>
      </c>
    </row>
    <row r="213" spans="1:15">
      <c r="A213" s="1" t="s">
        <v>37</v>
      </c>
      <c r="B213" s="1">
        <v>1200</v>
      </c>
      <c r="C213" s="2">
        <v>2.4527305970699999E-2</v>
      </c>
      <c r="D213" s="2">
        <v>0.38900000000000001</v>
      </c>
      <c r="E213" s="2">
        <v>46.66</v>
      </c>
      <c r="F213" s="2">
        <v>2.23</v>
      </c>
      <c r="G213" s="2">
        <v>0.316</v>
      </c>
      <c r="H213" s="1">
        <v>0</v>
      </c>
      <c r="I213" s="2">
        <f t="shared" si="42"/>
        <v>1.5609999999999999</v>
      </c>
      <c r="J213" s="2">
        <f t="shared" si="43"/>
        <v>0.158</v>
      </c>
      <c r="K213" s="1">
        <v>16</v>
      </c>
      <c r="L213" s="1">
        <f t="shared" si="44"/>
        <v>3.7099062797885274E-2</v>
      </c>
      <c r="M213">
        <f t="shared" si="45"/>
        <v>46</v>
      </c>
      <c r="N213">
        <f t="shared" si="46"/>
        <v>0</v>
      </c>
      <c r="O213">
        <f t="shared" si="47"/>
        <v>0</v>
      </c>
    </row>
    <row r="214" spans="1:15">
      <c r="A214" s="1" t="s">
        <v>37</v>
      </c>
      <c r="B214" s="1">
        <v>1200</v>
      </c>
      <c r="C214" s="2">
        <v>2.04112035913E-3</v>
      </c>
      <c r="D214" s="2">
        <v>0.34699999999999998</v>
      </c>
      <c r="E214" s="2">
        <v>46.66</v>
      </c>
      <c r="F214" s="2">
        <v>2.23</v>
      </c>
      <c r="G214" s="2">
        <v>0.316</v>
      </c>
      <c r="H214" s="1">
        <v>0</v>
      </c>
      <c r="I214" s="2">
        <f t="shared" si="42"/>
        <v>1.5609999999999999</v>
      </c>
      <c r="J214" s="2">
        <f t="shared" si="43"/>
        <v>0.158</v>
      </c>
      <c r="K214" s="1">
        <v>1</v>
      </c>
      <c r="L214" s="1">
        <f t="shared" si="44"/>
        <v>2.7539850464234177E-3</v>
      </c>
      <c r="M214">
        <f t="shared" si="45"/>
        <v>3</v>
      </c>
      <c r="N214">
        <f t="shared" si="46"/>
        <v>0</v>
      </c>
      <c r="O214">
        <f t="shared" si="47"/>
        <v>0</v>
      </c>
    </row>
    <row r="215" spans="1:15">
      <c r="A215" s="1" t="s">
        <v>37</v>
      </c>
      <c r="B215" s="1">
        <v>1200</v>
      </c>
      <c r="C215" s="2">
        <v>2.84900276045E-2</v>
      </c>
      <c r="D215" s="2">
        <v>0.34699999999999998</v>
      </c>
      <c r="E215" s="2">
        <v>46.66</v>
      </c>
      <c r="F215" s="2">
        <v>2.23</v>
      </c>
      <c r="G215" s="2">
        <v>0.316</v>
      </c>
      <c r="H215" s="1">
        <v>0</v>
      </c>
      <c r="I215" s="2">
        <f t="shared" si="42"/>
        <v>1.5609999999999999</v>
      </c>
      <c r="J215" s="2">
        <f t="shared" si="43"/>
        <v>0.158</v>
      </c>
      <c r="K215" s="1">
        <v>17</v>
      </c>
      <c r="L215" s="1">
        <f t="shared" si="44"/>
        <v>3.8440217228750961E-2</v>
      </c>
      <c r="M215">
        <f t="shared" si="45"/>
        <v>47</v>
      </c>
      <c r="N215">
        <f t="shared" si="46"/>
        <v>0</v>
      </c>
      <c r="O215">
        <f t="shared" si="47"/>
        <v>0</v>
      </c>
    </row>
    <row r="216" spans="1:15">
      <c r="A216" s="1" t="s">
        <v>37</v>
      </c>
      <c r="B216" s="1">
        <v>1200</v>
      </c>
      <c r="C216" s="2">
        <v>5.2512649546400003E-2</v>
      </c>
      <c r="D216" s="2">
        <v>0.34699999999999998</v>
      </c>
      <c r="E216" s="2">
        <v>46.66</v>
      </c>
      <c r="F216" s="2">
        <v>2.23</v>
      </c>
      <c r="G216" s="2">
        <v>0.316</v>
      </c>
      <c r="H216" s="1">
        <v>0</v>
      </c>
      <c r="I216" s="2">
        <f t="shared" si="42"/>
        <v>1.5609999999999999</v>
      </c>
      <c r="J216" s="2">
        <f t="shared" si="43"/>
        <v>0.158</v>
      </c>
      <c r="K216" s="1">
        <v>31</v>
      </c>
      <c r="L216" s="1">
        <f t="shared" si="44"/>
        <v>7.0852779921562775E-2</v>
      </c>
      <c r="M216">
        <f t="shared" si="45"/>
        <v>87</v>
      </c>
      <c r="N216">
        <f t="shared" si="46"/>
        <v>0</v>
      </c>
      <c r="O216">
        <f t="shared" si="47"/>
        <v>0</v>
      </c>
    </row>
    <row r="217" spans="1:15">
      <c r="A217" s="1" t="s">
        <v>37</v>
      </c>
      <c r="B217" s="1">
        <v>1200</v>
      </c>
      <c r="C217" s="2">
        <v>2.4811984996799999E-2</v>
      </c>
      <c r="D217" s="2">
        <v>0.38900000000000001</v>
      </c>
      <c r="E217" s="2">
        <v>46.66</v>
      </c>
      <c r="F217" s="2">
        <v>2.23</v>
      </c>
      <c r="G217" s="2">
        <v>0.316</v>
      </c>
      <c r="H217" s="1">
        <v>0</v>
      </c>
      <c r="I217" s="2">
        <f t="shared" si="42"/>
        <v>1.5609999999999999</v>
      </c>
      <c r="J217" s="2">
        <f t="shared" si="43"/>
        <v>0.158</v>
      </c>
      <c r="K217" s="1">
        <v>16</v>
      </c>
      <c r="L217" s="1">
        <f t="shared" si="44"/>
        <v>3.7529657380068131E-2</v>
      </c>
      <c r="M217">
        <f t="shared" si="45"/>
        <v>46</v>
      </c>
      <c r="N217">
        <f t="shared" si="46"/>
        <v>0</v>
      </c>
      <c r="O217">
        <f t="shared" si="47"/>
        <v>0</v>
      </c>
    </row>
    <row r="218" spans="1:15">
      <c r="A218" s="1" t="s">
        <v>37</v>
      </c>
      <c r="B218" s="1">
        <v>8140</v>
      </c>
      <c r="C218" s="2">
        <v>9.0368555518300004E-4</v>
      </c>
      <c r="D218" s="2">
        <v>0.77700000000000002</v>
      </c>
      <c r="E218" s="2">
        <v>46.66</v>
      </c>
      <c r="F218" s="2">
        <v>1.18</v>
      </c>
      <c r="G218" s="2">
        <v>0.48</v>
      </c>
      <c r="H218" s="1">
        <v>0</v>
      </c>
      <c r="I218" s="2">
        <f t="shared" si="42"/>
        <v>0.82599999999999996</v>
      </c>
      <c r="J218" s="2">
        <f t="shared" si="43"/>
        <v>0.24</v>
      </c>
      <c r="K218" s="1">
        <v>171</v>
      </c>
      <c r="L218" s="1">
        <f t="shared" si="44"/>
        <v>2.7302464283133106E-3</v>
      </c>
      <c r="M218">
        <f t="shared" si="45"/>
        <v>3</v>
      </c>
      <c r="N218">
        <f t="shared" si="46"/>
        <v>0</v>
      </c>
      <c r="O218">
        <f t="shared" si="47"/>
        <v>0</v>
      </c>
    </row>
    <row r="219" spans="1:15">
      <c r="A219" s="1" t="s">
        <v>37</v>
      </c>
      <c r="B219" s="1">
        <v>8140</v>
      </c>
      <c r="C219" s="2">
        <v>5.08806522238E-3</v>
      </c>
      <c r="D219" s="2">
        <v>0.77700000000000002</v>
      </c>
      <c r="E219" s="2">
        <v>46.66</v>
      </c>
      <c r="F219" s="2">
        <v>1.18</v>
      </c>
      <c r="G219" s="2">
        <v>0.48</v>
      </c>
      <c r="H219" s="1">
        <v>0</v>
      </c>
      <c r="I219" s="2">
        <f t="shared" si="42"/>
        <v>0.82599999999999996</v>
      </c>
      <c r="J219" s="2">
        <f t="shared" si="43"/>
        <v>0.24</v>
      </c>
      <c r="K219" s="1">
        <v>217</v>
      </c>
      <c r="L219" s="1">
        <f t="shared" si="44"/>
        <v>1.5372240732137237E-2</v>
      </c>
      <c r="M219">
        <f t="shared" si="45"/>
        <v>19</v>
      </c>
      <c r="N219">
        <f t="shared" si="46"/>
        <v>0</v>
      </c>
      <c r="O219">
        <f t="shared" si="47"/>
        <v>0</v>
      </c>
    </row>
    <row r="220" spans="1:15">
      <c r="A220" s="1" t="s">
        <v>37</v>
      </c>
      <c r="B220" s="1">
        <v>1200</v>
      </c>
      <c r="C220" s="2">
        <v>0.10763677592199999</v>
      </c>
      <c r="D220" s="2">
        <v>0.38900000000000001</v>
      </c>
      <c r="E220" s="2">
        <v>46.66</v>
      </c>
      <c r="F220" s="2">
        <v>2.23</v>
      </c>
      <c r="G220" s="2">
        <v>0.316</v>
      </c>
      <c r="H220" s="1">
        <v>0</v>
      </c>
      <c r="I220" s="2">
        <f t="shared" si="42"/>
        <v>1.5609999999999999</v>
      </c>
      <c r="J220" s="2">
        <f t="shared" si="43"/>
        <v>0.158</v>
      </c>
      <c r="K220" s="1">
        <v>70</v>
      </c>
      <c r="L220" s="1">
        <f t="shared" si="44"/>
        <v>0.16280726118320685</v>
      </c>
      <c r="M220">
        <f t="shared" si="45"/>
        <v>201</v>
      </c>
      <c r="N220">
        <f t="shared" si="46"/>
        <v>1</v>
      </c>
      <c r="O220">
        <f t="shared" si="47"/>
        <v>0.1</v>
      </c>
    </row>
    <row r="221" spans="1:15">
      <c r="A221" s="1" t="s">
        <v>37</v>
      </c>
      <c r="B221" s="1">
        <v>1300</v>
      </c>
      <c r="C221" s="2">
        <v>0.224342915201</v>
      </c>
      <c r="D221" s="2">
        <v>0.69199999999999995</v>
      </c>
      <c r="E221" s="2">
        <v>46.66</v>
      </c>
      <c r="F221" s="2">
        <v>2.1</v>
      </c>
      <c r="G221" s="2">
        <v>0.51600000000000001</v>
      </c>
      <c r="H221" s="1">
        <v>0</v>
      </c>
      <c r="I221" s="2">
        <f t="shared" si="42"/>
        <v>1.47</v>
      </c>
      <c r="J221" s="2">
        <f t="shared" si="43"/>
        <v>0.25800000000000001</v>
      </c>
      <c r="K221" s="1">
        <v>261</v>
      </c>
      <c r="L221" s="1">
        <f t="shared" si="44"/>
        <v>0.6036454644090693</v>
      </c>
      <c r="M221">
        <f t="shared" si="45"/>
        <v>745</v>
      </c>
      <c r="N221">
        <f t="shared" si="46"/>
        <v>2</v>
      </c>
      <c r="O221">
        <f t="shared" si="47"/>
        <v>0.4</v>
      </c>
    </row>
    <row r="222" spans="1:15">
      <c r="A222" s="1" t="s">
        <v>37</v>
      </c>
      <c r="B222" s="1">
        <v>1200</v>
      </c>
      <c r="C222" s="2">
        <v>0.13622853071499999</v>
      </c>
      <c r="D222" s="2">
        <v>0.34699999999999998</v>
      </c>
      <c r="E222" s="2">
        <v>46.66</v>
      </c>
      <c r="F222" s="2">
        <v>2.23</v>
      </c>
      <c r="G222" s="2">
        <v>0.316</v>
      </c>
      <c r="H222" s="1">
        <v>0</v>
      </c>
      <c r="I222" s="2">
        <f t="shared" si="42"/>
        <v>1.5609999999999999</v>
      </c>
      <c r="J222" s="2">
        <f t="shared" si="43"/>
        <v>0.158</v>
      </c>
      <c r="K222" s="1">
        <v>79</v>
      </c>
      <c r="L222" s="1">
        <f t="shared" si="44"/>
        <v>0.18380657211476492</v>
      </c>
      <c r="M222">
        <f t="shared" si="45"/>
        <v>227</v>
      </c>
      <c r="N222">
        <f t="shared" si="46"/>
        <v>1</v>
      </c>
      <c r="O222">
        <f t="shared" si="47"/>
        <v>0.1</v>
      </c>
    </row>
    <row r="223" spans="1:15">
      <c r="A223" s="1" t="s">
        <v>37</v>
      </c>
      <c r="B223" s="1">
        <v>1200</v>
      </c>
      <c r="C223" s="2">
        <v>8.4548437242300004E-2</v>
      </c>
      <c r="D223" s="2">
        <v>0.38900000000000001</v>
      </c>
      <c r="E223" s="2">
        <v>46.66</v>
      </c>
      <c r="F223" s="2">
        <v>2.23</v>
      </c>
      <c r="G223" s="2">
        <v>0.316</v>
      </c>
      <c r="H223" s="1">
        <v>0</v>
      </c>
      <c r="I223" s="2">
        <f t="shared" si="42"/>
        <v>1.5609999999999999</v>
      </c>
      <c r="J223" s="2">
        <f t="shared" si="43"/>
        <v>0.158</v>
      </c>
      <c r="K223" s="1">
        <v>55</v>
      </c>
      <c r="L223" s="1">
        <f t="shared" si="44"/>
        <v>0.12788472514927537</v>
      </c>
      <c r="M223">
        <f t="shared" si="45"/>
        <v>158</v>
      </c>
      <c r="N223">
        <f t="shared" si="46"/>
        <v>1</v>
      </c>
      <c r="O223">
        <f t="shared" si="47"/>
        <v>0.1</v>
      </c>
    </row>
    <row r="224" spans="1:15">
      <c r="A224" s="1" t="s">
        <v>37</v>
      </c>
      <c r="B224" s="1">
        <v>1200</v>
      </c>
      <c r="C224" s="2">
        <v>0.19229223274599999</v>
      </c>
      <c r="D224" s="2">
        <v>0.38900000000000001</v>
      </c>
      <c r="E224" s="2">
        <v>46.66</v>
      </c>
      <c r="F224" s="2">
        <v>2.23</v>
      </c>
      <c r="G224" s="2">
        <v>0.316</v>
      </c>
      <c r="H224" s="1">
        <v>0</v>
      </c>
      <c r="I224" s="2">
        <f t="shared" si="42"/>
        <v>1.5609999999999999</v>
      </c>
      <c r="J224" s="2">
        <f t="shared" si="43"/>
        <v>0.158</v>
      </c>
      <c r="K224" s="1">
        <v>240</v>
      </c>
      <c r="L224" s="1">
        <f t="shared" si="44"/>
        <v>0.29085386004934427</v>
      </c>
      <c r="M224">
        <f t="shared" si="45"/>
        <v>359</v>
      </c>
      <c r="N224">
        <f t="shared" si="46"/>
        <v>1</v>
      </c>
      <c r="O224">
        <f t="shared" si="47"/>
        <v>0.1</v>
      </c>
    </row>
    <row r="225" spans="1:15">
      <c r="A225" s="1" t="s">
        <v>37</v>
      </c>
      <c r="B225" s="1">
        <v>1200</v>
      </c>
      <c r="C225" s="2">
        <v>0.54774971495000002</v>
      </c>
      <c r="D225" s="2">
        <v>0.34699999999999998</v>
      </c>
      <c r="E225" s="2">
        <v>46.66</v>
      </c>
      <c r="F225" s="2">
        <v>2.23</v>
      </c>
      <c r="G225" s="2">
        <v>0.316</v>
      </c>
      <c r="H225" s="1">
        <v>0</v>
      </c>
      <c r="I225" s="2">
        <f t="shared" si="42"/>
        <v>1.5609999999999999</v>
      </c>
      <c r="J225" s="2">
        <f t="shared" si="43"/>
        <v>0.158</v>
      </c>
      <c r="K225" s="1">
        <v>463</v>
      </c>
      <c r="L225" s="1">
        <f t="shared" si="44"/>
        <v>0.73905221581247904</v>
      </c>
      <c r="M225">
        <f t="shared" si="45"/>
        <v>912</v>
      </c>
      <c r="N225">
        <f t="shared" si="46"/>
        <v>3</v>
      </c>
      <c r="O225">
        <f t="shared" si="47"/>
        <v>0.3</v>
      </c>
    </row>
    <row r="226" spans="1:15">
      <c r="A226" s="1" t="s">
        <v>37</v>
      </c>
      <c r="B226" s="1">
        <v>1200</v>
      </c>
      <c r="C226" s="2">
        <v>4.2333446623400002E-2</v>
      </c>
      <c r="D226" s="2">
        <v>0.38900000000000001</v>
      </c>
      <c r="E226" s="2">
        <v>46.66</v>
      </c>
      <c r="F226" s="2">
        <v>2.23</v>
      </c>
      <c r="G226" s="2">
        <v>0.316</v>
      </c>
      <c r="H226" s="1">
        <v>0</v>
      </c>
      <c r="I226" s="2">
        <f t="shared" si="42"/>
        <v>1.5609999999999999</v>
      </c>
      <c r="J226" s="2">
        <f t="shared" si="43"/>
        <v>0.158</v>
      </c>
      <c r="K226" s="1">
        <v>134</v>
      </c>
      <c r="L226" s="1">
        <f t="shared" si="44"/>
        <v>6.4031948580434275E-2</v>
      </c>
      <c r="M226">
        <f t="shared" si="45"/>
        <v>79</v>
      </c>
      <c r="N226">
        <f t="shared" si="46"/>
        <v>0</v>
      </c>
      <c r="O226">
        <f t="shared" si="47"/>
        <v>0</v>
      </c>
    </row>
    <row r="227" spans="1:15">
      <c r="A227" s="1" t="s">
        <v>37</v>
      </c>
      <c r="B227" s="1">
        <v>1200</v>
      </c>
      <c r="C227" s="2">
        <v>1.0216334434399999E-2</v>
      </c>
      <c r="D227" s="2">
        <v>0.38900000000000001</v>
      </c>
      <c r="E227" s="2">
        <v>46.66</v>
      </c>
      <c r="F227" s="2">
        <v>2.23</v>
      </c>
      <c r="G227" s="2">
        <v>0.316</v>
      </c>
      <c r="H227" s="1">
        <v>0</v>
      </c>
      <c r="I227" s="2">
        <f t="shared" si="42"/>
        <v>1.5609999999999999</v>
      </c>
      <c r="J227" s="2">
        <f t="shared" si="43"/>
        <v>0.158</v>
      </c>
      <c r="K227" s="1">
        <v>7</v>
      </c>
      <c r="L227" s="1">
        <f t="shared" si="44"/>
        <v>1.5452835839320118E-2</v>
      </c>
      <c r="M227">
        <f t="shared" si="45"/>
        <v>19</v>
      </c>
      <c r="N227">
        <f t="shared" si="46"/>
        <v>0</v>
      </c>
      <c r="O227">
        <f t="shared" si="47"/>
        <v>0</v>
      </c>
    </row>
    <row r="228" spans="1:15">
      <c r="A228" s="1" t="s">
        <v>37</v>
      </c>
      <c r="B228" s="1">
        <v>1200</v>
      </c>
      <c r="C228" s="2">
        <v>5.8966967571599999E-2</v>
      </c>
      <c r="D228" s="2">
        <v>0.38900000000000001</v>
      </c>
      <c r="E228" s="2">
        <v>46.66</v>
      </c>
      <c r="F228" s="2">
        <v>2.23</v>
      </c>
      <c r="G228" s="2">
        <v>0.316</v>
      </c>
      <c r="H228" s="1">
        <v>0</v>
      </c>
      <c r="I228" s="2">
        <f t="shared" si="42"/>
        <v>1.5609999999999999</v>
      </c>
      <c r="J228" s="2">
        <f t="shared" si="43"/>
        <v>0.158</v>
      </c>
      <c r="K228" s="1">
        <v>41</v>
      </c>
      <c r="L228" s="1">
        <f t="shared" si="44"/>
        <v>8.9191174748378579E-2</v>
      </c>
      <c r="M228">
        <f t="shared" si="45"/>
        <v>110</v>
      </c>
      <c r="N228">
        <f t="shared" si="46"/>
        <v>0</v>
      </c>
      <c r="O228">
        <f t="shared" si="47"/>
        <v>0</v>
      </c>
    </row>
    <row r="229" spans="1:15">
      <c r="A229" s="1" t="s">
        <v>37</v>
      </c>
      <c r="B229" s="1">
        <v>1300</v>
      </c>
      <c r="C229" s="2">
        <v>1.6274761124999999E-2</v>
      </c>
      <c r="D229" s="2">
        <v>0.63100000000000001</v>
      </c>
      <c r="E229" s="2">
        <v>46.66</v>
      </c>
      <c r="F229" s="2">
        <v>2.1</v>
      </c>
      <c r="G229" s="2">
        <v>0.51600000000000001</v>
      </c>
      <c r="H229" s="1">
        <v>0</v>
      </c>
      <c r="I229" s="2">
        <f t="shared" si="42"/>
        <v>1.47</v>
      </c>
      <c r="J229" s="2">
        <f t="shared" si="43"/>
        <v>0.25800000000000001</v>
      </c>
      <c r="K229" s="1">
        <v>2224</v>
      </c>
      <c r="L229" s="1">
        <f t="shared" si="44"/>
        <v>3.9930750286030617E-2</v>
      </c>
      <c r="M229">
        <f t="shared" si="45"/>
        <v>49</v>
      </c>
      <c r="N229">
        <f t="shared" si="46"/>
        <v>0</v>
      </c>
      <c r="O229">
        <f t="shared" si="47"/>
        <v>0</v>
      </c>
    </row>
    <row r="230" spans="1:15">
      <c r="A230" s="1" t="s">
        <v>37</v>
      </c>
      <c r="B230" s="1">
        <v>1200</v>
      </c>
      <c r="C230" s="2">
        <v>0.11767435021</v>
      </c>
      <c r="D230" s="2">
        <v>0.38900000000000001</v>
      </c>
      <c r="E230" s="2">
        <v>46.66</v>
      </c>
      <c r="F230" s="2">
        <v>2.23</v>
      </c>
      <c r="G230" s="2">
        <v>0.316</v>
      </c>
      <c r="H230" s="1">
        <v>0</v>
      </c>
      <c r="I230" s="2">
        <f t="shared" si="42"/>
        <v>1.5609999999999999</v>
      </c>
      <c r="J230" s="2">
        <f t="shared" si="43"/>
        <v>0.158</v>
      </c>
      <c r="K230" s="1">
        <v>77</v>
      </c>
      <c r="L230" s="1">
        <f t="shared" si="44"/>
        <v>0.17798971127755461</v>
      </c>
      <c r="M230">
        <f t="shared" si="45"/>
        <v>220</v>
      </c>
      <c r="N230">
        <f t="shared" si="46"/>
        <v>1</v>
      </c>
      <c r="O230">
        <f t="shared" si="47"/>
        <v>0.1</v>
      </c>
    </row>
    <row r="231" spans="1:15">
      <c r="A231" s="1" t="s">
        <v>37</v>
      </c>
      <c r="B231" s="1">
        <v>1200</v>
      </c>
      <c r="C231" s="2">
        <v>0.861763876027</v>
      </c>
      <c r="D231" s="2">
        <v>0.38900000000000001</v>
      </c>
      <c r="E231" s="2">
        <v>46.66</v>
      </c>
      <c r="F231" s="2">
        <v>2.23</v>
      </c>
      <c r="G231" s="2">
        <v>0.316</v>
      </c>
      <c r="H231" s="1">
        <v>0</v>
      </c>
      <c r="I231" s="2">
        <f t="shared" si="42"/>
        <v>1.5609999999999999</v>
      </c>
      <c r="J231" s="2">
        <f t="shared" si="43"/>
        <v>0.158</v>
      </c>
      <c r="K231" s="1">
        <v>563</v>
      </c>
      <c r="L231" s="1">
        <f t="shared" si="44"/>
        <v>1.3034710045965257</v>
      </c>
      <c r="M231">
        <f t="shared" si="45"/>
        <v>1608</v>
      </c>
      <c r="N231">
        <f t="shared" si="46"/>
        <v>6</v>
      </c>
      <c r="O231">
        <f t="shared" si="47"/>
        <v>0.6</v>
      </c>
    </row>
    <row r="232" spans="1:15">
      <c r="A232" s="1" t="s">
        <v>37</v>
      </c>
      <c r="B232" s="1">
        <v>1200</v>
      </c>
      <c r="C232" s="2">
        <v>2.0201175845099999E-2</v>
      </c>
      <c r="D232" s="2">
        <v>0.34699999999999998</v>
      </c>
      <c r="E232" s="2">
        <v>46.66</v>
      </c>
      <c r="F232" s="2">
        <v>2.23</v>
      </c>
      <c r="G232" s="2">
        <v>0.316</v>
      </c>
      <c r="H232" s="1">
        <v>0</v>
      </c>
      <c r="I232" s="2">
        <f t="shared" si="42"/>
        <v>1.5609999999999999</v>
      </c>
      <c r="J232" s="2">
        <f t="shared" si="43"/>
        <v>0.158</v>
      </c>
      <c r="K232" s="1">
        <v>12</v>
      </c>
      <c r="L232" s="1">
        <f t="shared" si="44"/>
        <v>2.7256470177627581E-2</v>
      </c>
      <c r="M232">
        <f t="shared" si="45"/>
        <v>34</v>
      </c>
      <c r="N232">
        <f t="shared" si="46"/>
        <v>0</v>
      </c>
      <c r="O232">
        <f t="shared" si="47"/>
        <v>0</v>
      </c>
    </row>
    <row r="233" spans="1:15">
      <c r="A233" s="1" t="s">
        <v>37</v>
      </c>
      <c r="B233" s="1">
        <v>1200</v>
      </c>
      <c r="C233" s="2">
        <v>0.30910528010499999</v>
      </c>
      <c r="D233" s="2">
        <v>0.38900000000000001</v>
      </c>
      <c r="E233" s="2">
        <v>46.66</v>
      </c>
      <c r="F233" s="2">
        <v>2.23</v>
      </c>
      <c r="G233" s="2">
        <v>0.316</v>
      </c>
      <c r="H233" s="1">
        <v>0</v>
      </c>
      <c r="I233" s="2">
        <f t="shared" si="42"/>
        <v>1.5609999999999999</v>
      </c>
      <c r="J233" s="2">
        <f t="shared" si="43"/>
        <v>0.158</v>
      </c>
      <c r="K233" s="1">
        <v>202</v>
      </c>
      <c r="L233" s="1">
        <f t="shared" si="44"/>
        <v>0.46754079765108564</v>
      </c>
      <c r="M233">
        <f t="shared" si="45"/>
        <v>577</v>
      </c>
      <c r="N233">
        <f t="shared" si="46"/>
        <v>2</v>
      </c>
      <c r="O233">
        <f t="shared" si="47"/>
        <v>0.2</v>
      </c>
    </row>
    <row r="234" spans="1:15">
      <c r="A234" s="1" t="s">
        <v>37</v>
      </c>
      <c r="B234" s="1">
        <v>1200</v>
      </c>
      <c r="C234" s="2">
        <v>3.4793867647300001E-4</v>
      </c>
      <c r="D234" s="2">
        <v>0.34699999999999998</v>
      </c>
      <c r="E234" s="2">
        <v>46.66</v>
      </c>
      <c r="F234" s="2">
        <v>2.23</v>
      </c>
      <c r="G234" s="2">
        <v>0.316</v>
      </c>
      <c r="H234" s="1">
        <v>0</v>
      </c>
      <c r="I234" s="2">
        <f t="shared" ref="I234:I296" si="48">F234*0.7</f>
        <v>1.5609999999999999</v>
      </c>
      <c r="J234" s="2">
        <f t="shared" ref="J234:J296" si="49">G234*0.5</f>
        <v>0.158</v>
      </c>
      <c r="K234" s="1">
        <v>0</v>
      </c>
      <c r="L234" s="1">
        <f t="shared" si="44"/>
        <v>4.6945683912898937E-4</v>
      </c>
      <c r="M234">
        <f t="shared" si="45"/>
        <v>1</v>
      </c>
      <c r="N234">
        <f t="shared" si="46"/>
        <v>0</v>
      </c>
      <c r="O234">
        <f t="shared" si="47"/>
        <v>0</v>
      </c>
    </row>
    <row r="235" spans="1:15">
      <c r="A235" s="1" t="s">
        <v>37</v>
      </c>
      <c r="B235" s="1">
        <v>1200</v>
      </c>
      <c r="C235" s="2">
        <v>8.3921253798799993E-3</v>
      </c>
      <c r="D235" s="2">
        <v>0.34699999999999998</v>
      </c>
      <c r="E235" s="2">
        <v>46.66</v>
      </c>
      <c r="F235" s="2">
        <v>2.23</v>
      </c>
      <c r="G235" s="2">
        <v>0.316</v>
      </c>
      <c r="H235" s="1">
        <v>0</v>
      </c>
      <c r="I235" s="2">
        <f t="shared" si="48"/>
        <v>1.5609999999999999</v>
      </c>
      <c r="J235" s="2">
        <f t="shared" si="49"/>
        <v>0.158</v>
      </c>
      <c r="K235" s="1">
        <v>5</v>
      </c>
      <c r="L235" s="1">
        <f t="shared" si="44"/>
        <v>1.1323089155678721E-2</v>
      </c>
      <c r="M235">
        <f t="shared" si="45"/>
        <v>14</v>
      </c>
      <c r="N235">
        <f t="shared" si="46"/>
        <v>0</v>
      </c>
      <c r="O235">
        <f t="shared" si="47"/>
        <v>0</v>
      </c>
    </row>
    <row r="236" spans="1:15">
      <c r="A236" s="1" t="s">
        <v>37</v>
      </c>
      <c r="B236" s="1">
        <v>1700</v>
      </c>
      <c r="C236" s="2">
        <v>2.6133895588999999E-3</v>
      </c>
      <c r="D236" s="2">
        <v>0.69599999999999995</v>
      </c>
      <c r="E236" s="2">
        <v>46.66</v>
      </c>
      <c r="F236" s="2">
        <v>1.8</v>
      </c>
      <c r="G236" s="2">
        <v>0.47799999999999998</v>
      </c>
      <c r="H236" s="1">
        <v>0</v>
      </c>
      <c r="I236" s="2">
        <f t="shared" si="48"/>
        <v>1.26</v>
      </c>
      <c r="J236" s="2">
        <f t="shared" si="49"/>
        <v>0.23899999999999999</v>
      </c>
      <c r="K236" s="1">
        <v>3</v>
      </c>
      <c r="L236" s="1">
        <f t="shared" si="44"/>
        <v>7.0725638954598907E-3</v>
      </c>
      <c r="M236">
        <f t="shared" si="45"/>
        <v>9</v>
      </c>
      <c r="N236">
        <f t="shared" si="46"/>
        <v>0</v>
      </c>
      <c r="O236">
        <f t="shared" si="47"/>
        <v>0</v>
      </c>
    </row>
    <row r="237" spans="1:15">
      <c r="A237" s="1" t="s">
        <v>37</v>
      </c>
      <c r="B237" s="1">
        <v>1700</v>
      </c>
      <c r="C237" s="2">
        <v>0.103523977221</v>
      </c>
      <c r="D237" s="2">
        <v>0.78600000000000003</v>
      </c>
      <c r="E237" s="2">
        <v>46.66</v>
      </c>
      <c r="F237" s="2">
        <v>1.8</v>
      </c>
      <c r="G237" s="2">
        <v>0.47799999999999998</v>
      </c>
      <c r="H237" s="1">
        <v>0</v>
      </c>
      <c r="I237" s="2">
        <f t="shared" si="48"/>
        <v>1.26</v>
      </c>
      <c r="J237" s="2">
        <f t="shared" si="49"/>
        <v>0.23899999999999999</v>
      </c>
      <c r="K237" s="1">
        <v>134</v>
      </c>
      <c r="L237" s="1">
        <f t="shared" si="44"/>
        <v>0.31639308490213686</v>
      </c>
      <c r="M237">
        <f t="shared" si="45"/>
        <v>390</v>
      </c>
      <c r="N237">
        <f t="shared" si="46"/>
        <v>1</v>
      </c>
      <c r="O237">
        <f t="shared" si="47"/>
        <v>0.2</v>
      </c>
    </row>
    <row r="238" spans="1:15">
      <c r="A238" s="1" t="s">
        <v>37</v>
      </c>
      <c r="B238" s="1">
        <v>1200</v>
      </c>
      <c r="C238" s="2">
        <v>3.8859661609399999E-3</v>
      </c>
      <c r="D238" s="2">
        <v>0.30399999999999999</v>
      </c>
      <c r="E238" s="2">
        <v>46.66</v>
      </c>
      <c r="F238" s="2">
        <v>2.23</v>
      </c>
      <c r="G238" s="2">
        <v>0.316</v>
      </c>
      <c r="H238" s="1">
        <v>0</v>
      </c>
      <c r="I238" s="2">
        <f t="shared" si="48"/>
        <v>1.5609999999999999</v>
      </c>
      <c r="J238" s="2">
        <f t="shared" si="49"/>
        <v>0.158</v>
      </c>
      <c r="K238" s="1">
        <v>2</v>
      </c>
      <c r="L238" s="1">
        <f t="shared" si="44"/>
        <v>4.5934192537596631E-3</v>
      </c>
      <c r="M238">
        <f t="shared" si="45"/>
        <v>6</v>
      </c>
      <c r="N238">
        <f t="shared" si="46"/>
        <v>0</v>
      </c>
      <c r="O238">
        <f t="shared" si="47"/>
        <v>0</v>
      </c>
    </row>
    <row r="239" spans="1:15">
      <c r="A239" s="1" t="s">
        <v>37</v>
      </c>
      <c r="B239" s="1">
        <v>1700</v>
      </c>
      <c r="C239" s="2">
        <v>5.9244657848800002E-2</v>
      </c>
      <c r="D239" s="2">
        <v>0.78600000000000003</v>
      </c>
      <c r="E239" s="2">
        <v>46.66</v>
      </c>
      <c r="F239" s="2">
        <v>1.8</v>
      </c>
      <c r="G239" s="2">
        <v>0.47799999999999998</v>
      </c>
      <c r="H239" s="1">
        <v>0</v>
      </c>
      <c r="I239" s="2">
        <f t="shared" si="48"/>
        <v>1.26</v>
      </c>
      <c r="J239" s="2">
        <f t="shared" si="49"/>
        <v>0.23899999999999999</v>
      </c>
      <c r="K239" s="1">
        <v>76</v>
      </c>
      <c r="L239" s="1">
        <f t="shared" si="44"/>
        <v>0.18106530065723803</v>
      </c>
      <c r="M239">
        <f t="shared" si="45"/>
        <v>223</v>
      </c>
      <c r="N239">
        <f t="shared" si="46"/>
        <v>1</v>
      </c>
      <c r="O239">
        <f t="shared" si="47"/>
        <v>0.1</v>
      </c>
    </row>
    <row r="240" spans="1:15">
      <c r="A240" s="1" t="s">
        <v>37</v>
      </c>
      <c r="B240" s="1">
        <v>1400</v>
      </c>
      <c r="C240" s="2">
        <v>0.20389376477900001</v>
      </c>
      <c r="D240" s="2">
        <v>0.88800000000000001</v>
      </c>
      <c r="E240" s="2">
        <v>46.66</v>
      </c>
      <c r="F240" s="2">
        <v>1.93</v>
      </c>
      <c r="G240" s="2">
        <v>0.497</v>
      </c>
      <c r="H240" s="1">
        <v>0</v>
      </c>
      <c r="I240" s="2">
        <f t="shared" si="48"/>
        <v>1.351</v>
      </c>
      <c r="J240" s="2">
        <f t="shared" si="49"/>
        <v>0.2485</v>
      </c>
      <c r="K240" s="1">
        <v>304</v>
      </c>
      <c r="L240" s="1">
        <f t="shared" si="44"/>
        <v>0.7040125467795223</v>
      </c>
      <c r="M240">
        <f t="shared" si="45"/>
        <v>868</v>
      </c>
      <c r="N240">
        <f t="shared" si="46"/>
        <v>3</v>
      </c>
      <c r="O240">
        <f t="shared" si="47"/>
        <v>0.5</v>
      </c>
    </row>
    <row r="241" spans="1:15">
      <c r="A241" s="1" t="s">
        <v>37</v>
      </c>
      <c r="B241" s="1">
        <v>1400</v>
      </c>
      <c r="C241" s="2">
        <v>6.1475229282100002E-2</v>
      </c>
      <c r="D241" s="2">
        <v>0.88700000000000001</v>
      </c>
      <c r="E241" s="2">
        <v>46.66</v>
      </c>
      <c r="F241" s="2">
        <v>1.93</v>
      </c>
      <c r="G241" s="2">
        <v>0.497</v>
      </c>
      <c r="H241" s="1">
        <v>0</v>
      </c>
      <c r="I241" s="2">
        <f t="shared" si="48"/>
        <v>1.351</v>
      </c>
      <c r="J241" s="2">
        <f t="shared" si="49"/>
        <v>0.2485</v>
      </c>
      <c r="K241" s="1">
        <v>92</v>
      </c>
      <c r="L241" s="1">
        <f t="shared" si="44"/>
        <v>0.21202509449121429</v>
      </c>
      <c r="M241">
        <f t="shared" si="45"/>
        <v>262</v>
      </c>
      <c r="N241">
        <f t="shared" si="46"/>
        <v>1</v>
      </c>
      <c r="O241">
        <f t="shared" si="47"/>
        <v>0.1</v>
      </c>
    </row>
    <row r="242" spans="1:15">
      <c r="A242" s="1" t="s">
        <v>37</v>
      </c>
      <c r="B242" s="1">
        <v>1400</v>
      </c>
      <c r="C242" s="2">
        <v>0.109726032505</v>
      </c>
      <c r="D242" s="2">
        <v>0.88700000000000001</v>
      </c>
      <c r="E242" s="2">
        <v>46.66</v>
      </c>
      <c r="F242" s="2">
        <v>1.93</v>
      </c>
      <c r="G242" s="2">
        <v>0.497</v>
      </c>
      <c r="H242" s="1">
        <v>0</v>
      </c>
      <c r="I242" s="2">
        <f t="shared" si="48"/>
        <v>1.351</v>
      </c>
      <c r="J242" s="2">
        <f t="shared" si="49"/>
        <v>0.2485</v>
      </c>
      <c r="K242" s="1">
        <v>164</v>
      </c>
      <c r="L242" s="1">
        <f t="shared" si="44"/>
        <v>0.37843978268484063</v>
      </c>
      <c r="M242">
        <f t="shared" si="45"/>
        <v>467</v>
      </c>
      <c r="N242">
        <f t="shared" si="46"/>
        <v>1</v>
      </c>
      <c r="O242">
        <f t="shared" si="47"/>
        <v>0.3</v>
      </c>
    </row>
    <row r="243" spans="1:15">
      <c r="A243" s="1" t="s">
        <v>37</v>
      </c>
      <c r="B243" s="1">
        <v>1200</v>
      </c>
      <c r="C243" s="2">
        <v>1.39819089266</v>
      </c>
      <c r="D243" s="2">
        <v>0.38900000000000001</v>
      </c>
      <c r="E243" s="2">
        <v>46.66</v>
      </c>
      <c r="F243" s="2">
        <v>2.23</v>
      </c>
      <c r="G243" s="2">
        <v>0.316</v>
      </c>
      <c r="H243" s="1">
        <v>0</v>
      </c>
      <c r="I243" s="2">
        <f t="shared" si="48"/>
        <v>1.5609999999999999</v>
      </c>
      <c r="J243" s="2">
        <f t="shared" si="49"/>
        <v>0.158</v>
      </c>
      <c r="K243" s="1">
        <v>914</v>
      </c>
      <c r="L243" s="1">
        <f t="shared" si="44"/>
        <v>2.1148499469199638</v>
      </c>
      <c r="M243">
        <f t="shared" si="45"/>
        <v>2609</v>
      </c>
      <c r="N243">
        <f t="shared" si="46"/>
        <v>9</v>
      </c>
      <c r="O243">
        <f t="shared" si="47"/>
        <v>0.9</v>
      </c>
    </row>
    <row r="244" spans="1:15">
      <c r="A244" s="1" t="s">
        <v>37</v>
      </c>
      <c r="B244" s="1">
        <v>1300</v>
      </c>
      <c r="C244" s="2">
        <v>8.6138442689199998E-2</v>
      </c>
      <c r="D244" s="2">
        <v>0.69199999999999995</v>
      </c>
      <c r="E244" s="2">
        <v>46.66</v>
      </c>
      <c r="F244" s="2">
        <v>2.1</v>
      </c>
      <c r="G244" s="2">
        <v>0.51600000000000001</v>
      </c>
      <c r="H244" s="1">
        <v>0</v>
      </c>
      <c r="I244" s="2">
        <f t="shared" si="48"/>
        <v>1.47</v>
      </c>
      <c r="J244" s="2">
        <f t="shared" si="49"/>
        <v>0.25800000000000001</v>
      </c>
      <c r="K244" s="1">
        <v>100</v>
      </c>
      <c r="L244" s="1">
        <f t="shared" si="44"/>
        <v>0.23177500476896881</v>
      </c>
      <c r="M244">
        <f t="shared" si="45"/>
        <v>286</v>
      </c>
      <c r="N244">
        <f t="shared" si="46"/>
        <v>1</v>
      </c>
      <c r="O244">
        <f t="shared" si="47"/>
        <v>0.2</v>
      </c>
    </row>
    <row r="245" spans="1:15">
      <c r="A245" s="1" t="s">
        <v>37</v>
      </c>
      <c r="B245" s="1">
        <v>1200</v>
      </c>
      <c r="C245" s="2">
        <v>3.5146140880400002E-2</v>
      </c>
      <c r="D245" s="2">
        <v>0.34699999999999998</v>
      </c>
      <c r="E245" s="2">
        <v>46.66</v>
      </c>
      <c r="F245" s="2">
        <v>2.23</v>
      </c>
      <c r="G245" s="2">
        <v>0.316</v>
      </c>
      <c r="H245" s="1">
        <v>0</v>
      </c>
      <c r="I245" s="2">
        <f t="shared" si="48"/>
        <v>1.5609999999999999</v>
      </c>
      <c r="J245" s="2">
        <f t="shared" si="49"/>
        <v>0.158</v>
      </c>
      <c r="K245" s="1">
        <v>20</v>
      </c>
      <c r="L245" s="1">
        <f t="shared" si="44"/>
        <v>4.7420989159781164E-2</v>
      </c>
      <c r="M245">
        <f t="shared" si="45"/>
        <v>58</v>
      </c>
      <c r="N245">
        <f t="shared" si="46"/>
        <v>0</v>
      </c>
      <c r="O245">
        <f t="shared" si="47"/>
        <v>0</v>
      </c>
    </row>
    <row r="246" spans="1:15">
      <c r="A246" s="1" t="s">
        <v>37</v>
      </c>
      <c r="B246" s="1">
        <v>1200</v>
      </c>
      <c r="C246" s="2">
        <v>0.20780447882399999</v>
      </c>
      <c r="D246" s="2">
        <v>0.38900000000000001</v>
      </c>
      <c r="E246" s="2">
        <v>46.66</v>
      </c>
      <c r="F246" s="2">
        <v>2.23</v>
      </c>
      <c r="G246" s="2">
        <v>0.316</v>
      </c>
      <c r="H246" s="1">
        <v>0</v>
      </c>
      <c r="I246" s="2">
        <f t="shared" si="48"/>
        <v>1.5609999999999999</v>
      </c>
      <c r="J246" s="2">
        <f t="shared" si="49"/>
        <v>0.158</v>
      </c>
      <c r="K246" s="1">
        <v>136</v>
      </c>
      <c r="L246" s="1">
        <f t="shared" si="44"/>
        <v>0.31431708883082748</v>
      </c>
      <c r="M246">
        <f t="shared" si="45"/>
        <v>388</v>
      </c>
      <c r="N246">
        <f t="shared" si="46"/>
        <v>1</v>
      </c>
      <c r="O246">
        <f t="shared" si="47"/>
        <v>0.1</v>
      </c>
    </row>
    <row r="247" spans="1:15">
      <c r="A247" s="1" t="s">
        <v>37</v>
      </c>
      <c r="B247" s="1">
        <v>1400</v>
      </c>
      <c r="C247" s="2">
        <v>1.0938285140299999</v>
      </c>
      <c r="D247" s="2">
        <v>0.88800000000000001</v>
      </c>
      <c r="E247" s="2">
        <v>46.66</v>
      </c>
      <c r="F247" s="2">
        <v>1.93</v>
      </c>
      <c r="G247" s="2">
        <v>0.497</v>
      </c>
      <c r="H247" s="1">
        <v>0</v>
      </c>
      <c r="I247" s="2">
        <f t="shared" si="48"/>
        <v>1.351</v>
      </c>
      <c r="J247" s="2">
        <f t="shared" si="49"/>
        <v>0.2485</v>
      </c>
      <c r="K247" s="1">
        <v>1632</v>
      </c>
      <c r="L247" s="1">
        <f t="shared" si="44"/>
        <v>3.7768148463833442</v>
      </c>
      <c r="M247">
        <f t="shared" si="45"/>
        <v>4659</v>
      </c>
      <c r="N247">
        <f t="shared" si="46"/>
        <v>14</v>
      </c>
      <c r="O247">
        <f t="shared" si="47"/>
        <v>2.6</v>
      </c>
    </row>
    <row r="248" spans="1:15">
      <c r="A248" s="1" t="s">
        <v>37</v>
      </c>
      <c r="B248" s="1">
        <v>1200</v>
      </c>
      <c r="C248" s="2">
        <v>0.16441549447500001</v>
      </c>
      <c r="D248" s="2">
        <v>0.38900000000000001</v>
      </c>
      <c r="E248" s="2">
        <v>46.66</v>
      </c>
      <c r="F248" s="2">
        <v>2.23</v>
      </c>
      <c r="G248" s="2">
        <v>0.316</v>
      </c>
      <c r="H248" s="1">
        <v>0</v>
      </c>
      <c r="I248" s="2">
        <f t="shared" si="48"/>
        <v>1.5609999999999999</v>
      </c>
      <c r="J248" s="2">
        <f t="shared" si="49"/>
        <v>0.158</v>
      </c>
      <c r="K248" s="1">
        <v>107</v>
      </c>
      <c r="L248" s="1">
        <f t="shared" si="44"/>
        <v>0.24868857434893013</v>
      </c>
      <c r="M248">
        <f t="shared" si="45"/>
        <v>307</v>
      </c>
      <c r="N248">
        <f t="shared" si="46"/>
        <v>1</v>
      </c>
      <c r="O248">
        <f t="shared" si="47"/>
        <v>0.1</v>
      </c>
    </row>
    <row r="249" spans="1:15">
      <c r="A249" s="1" t="s">
        <v>37</v>
      </c>
      <c r="B249" s="1">
        <v>1200</v>
      </c>
      <c r="C249" s="2">
        <v>0.18126436265199999</v>
      </c>
      <c r="D249" s="2">
        <v>0.38900000000000001</v>
      </c>
      <c r="E249" s="2">
        <v>46.66</v>
      </c>
      <c r="F249" s="2">
        <v>2.23</v>
      </c>
      <c r="G249" s="2">
        <v>0.316</v>
      </c>
      <c r="H249" s="1">
        <v>0</v>
      </c>
      <c r="I249" s="2">
        <f t="shared" si="48"/>
        <v>1.5609999999999999</v>
      </c>
      <c r="J249" s="2">
        <f t="shared" si="49"/>
        <v>0.158</v>
      </c>
      <c r="K249" s="1">
        <v>119</v>
      </c>
      <c r="L249" s="1">
        <f t="shared" si="44"/>
        <v>0.27417352648018017</v>
      </c>
      <c r="M249">
        <f t="shared" si="45"/>
        <v>338</v>
      </c>
      <c r="N249">
        <f t="shared" si="46"/>
        <v>1</v>
      </c>
      <c r="O249">
        <f t="shared" si="47"/>
        <v>0.1</v>
      </c>
    </row>
    <row r="250" spans="1:15">
      <c r="A250" s="1" t="s">
        <v>37</v>
      </c>
      <c r="B250" s="1">
        <v>1700</v>
      </c>
      <c r="C250" s="2">
        <v>0.51813076363800004</v>
      </c>
      <c r="D250" s="2">
        <v>0.78600000000000003</v>
      </c>
      <c r="E250" s="2">
        <v>46.66</v>
      </c>
      <c r="F250" s="2">
        <v>1.8</v>
      </c>
      <c r="G250" s="2">
        <v>0.47799999999999998</v>
      </c>
      <c r="H250" s="1">
        <v>0</v>
      </c>
      <c r="I250" s="2">
        <f t="shared" si="48"/>
        <v>1.26</v>
      </c>
      <c r="J250" s="2">
        <f t="shared" si="49"/>
        <v>0.23899999999999999</v>
      </c>
      <c r="K250" s="1">
        <v>669</v>
      </c>
      <c r="L250" s="1">
        <f t="shared" si="44"/>
        <v>1.5835267837533646</v>
      </c>
      <c r="M250">
        <f t="shared" si="45"/>
        <v>1953</v>
      </c>
      <c r="N250">
        <f t="shared" si="46"/>
        <v>5</v>
      </c>
      <c r="O250">
        <f t="shared" si="47"/>
        <v>1</v>
      </c>
    </row>
    <row r="251" spans="1:15">
      <c r="A251" s="1" t="s">
        <v>37</v>
      </c>
      <c r="B251" s="1">
        <v>1200</v>
      </c>
      <c r="C251" s="2">
        <v>0.22779576643999999</v>
      </c>
      <c r="D251" s="2">
        <v>0.38900000000000001</v>
      </c>
      <c r="E251" s="2">
        <v>46.66</v>
      </c>
      <c r="F251" s="2">
        <v>2.23</v>
      </c>
      <c r="G251" s="2">
        <v>0.316</v>
      </c>
      <c r="H251" s="1">
        <v>0</v>
      </c>
      <c r="I251" s="2">
        <f t="shared" si="48"/>
        <v>1.5609999999999999</v>
      </c>
      <c r="J251" s="2">
        <f t="shared" si="49"/>
        <v>0.158</v>
      </c>
      <c r="K251" s="1">
        <v>149</v>
      </c>
      <c r="L251" s="1">
        <f t="shared" si="44"/>
        <v>0.34455514414609706</v>
      </c>
      <c r="M251">
        <f t="shared" si="45"/>
        <v>425</v>
      </c>
      <c r="N251">
        <f t="shared" si="46"/>
        <v>1</v>
      </c>
      <c r="O251">
        <f t="shared" si="47"/>
        <v>0.1</v>
      </c>
    </row>
    <row r="252" spans="1:15">
      <c r="A252" s="1" t="s">
        <v>37</v>
      </c>
      <c r="B252" s="1">
        <v>1200</v>
      </c>
      <c r="C252" s="2">
        <v>1.7917004177000001E-4</v>
      </c>
      <c r="D252" s="2">
        <v>0.34699999999999998</v>
      </c>
      <c r="E252" s="2">
        <v>46.66</v>
      </c>
      <c r="F252" s="2">
        <v>2.23</v>
      </c>
      <c r="G252" s="2">
        <v>0.316</v>
      </c>
      <c r="H252" s="1">
        <v>0</v>
      </c>
      <c r="I252" s="2">
        <f t="shared" si="48"/>
        <v>1.5609999999999999</v>
      </c>
      <c r="J252" s="2">
        <f t="shared" si="49"/>
        <v>0.158</v>
      </c>
      <c r="K252" s="1">
        <v>0</v>
      </c>
      <c r="L252" s="1">
        <f t="shared" si="44"/>
        <v>2.4174547747490878E-4</v>
      </c>
      <c r="M252">
        <f t="shared" si="45"/>
        <v>0</v>
      </c>
      <c r="N252">
        <f t="shared" si="46"/>
        <v>0</v>
      </c>
      <c r="O252">
        <f t="shared" si="47"/>
        <v>0</v>
      </c>
    </row>
    <row r="253" spans="1:15">
      <c r="A253" s="1" t="s">
        <v>37</v>
      </c>
      <c r="B253" s="1">
        <v>1200</v>
      </c>
      <c r="C253" s="2">
        <v>0.52259625539900001</v>
      </c>
      <c r="D253" s="2">
        <v>0.34699999999999998</v>
      </c>
      <c r="E253" s="2">
        <v>46.66</v>
      </c>
      <c r="F253" s="2">
        <v>2.23</v>
      </c>
      <c r="G253" s="2">
        <v>0.316</v>
      </c>
      <c r="H253" s="1">
        <v>0</v>
      </c>
      <c r="I253" s="2">
        <f t="shared" si="48"/>
        <v>1.5609999999999999</v>
      </c>
      <c r="J253" s="2">
        <f t="shared" si="49"/>
        <v>0.158</v>
      </c>
      <c r="K253" s="1">
        <v>305</v>
      </c>
      <c r="L253" s="1">
        <f t="shared" si="44"/>
        <v>0.70511386859085967</v>
      </c>
      <c r="M253">
        <f t="shared" si="45"/>
        <v>870</v>
      </c>
      <c r="N253">
        <f t="shared" si="46"/>
        <v>3</v>
      </c>
      <c r="O253">
        <f t="shared" si="47"/>
        <v>0.3</v>
      </c>
    </row>
    <row r="254" spans="1:15">
      <c r="A254" s="1" t="s">
        <v>37</v>
      </c>
      <c r="B254" s="1">
        <v>1200</v>
      </c>
      <c r="C254" s="2">
        <v>8.0938234587299998E-2</v>
      </c>
      <c r="D254" s="2">
        <v>0.34699999999999998</v>
      </c>
      <c r="E254" s="2">
        <v>46.66</v>
      </c>
      <c r="F254" s="2">
        <v>2.23</v>
      </c>
      <c r="G254" s="2">
        <v>0.316</v>
      </c>
      <c r="H254" s="1">
        <v>0</v>
      </c>
      <c r="I254" s="2">
        <f t="shared" si="48"/>
        <v>1.5609999999999999</v>
      </c>
      <c r="J254" s="2">
        <f t="shared" si="49"/>
        <v>0.158</v>
      </c>
      <c r="K254" s="1">
        <v>47</v>
      </c>
      <c r="L254" s="1">
        <f t="shared" si="44"/>
        <v>0.10920604791397215</v>
      </c>
      <c r="M254">
        <f t="shared" si="45"/>
        <v>135</v>
      </c>
      <c r="N254">
        <f t="shared" si="46"/>
        <v>0</v>
      </c>
      <c r="O254">
        <f t="shared" si="47"/>
        <v>0</v>
      </c>
    </row>
    <row r="255" spans="1:15">
      <c r="A255" s="1" t="s">
        <v>37</v>
      </c>
      <c r="B255" s="1">
        <v>1400</v>
      </c>
      <c r="C255" s="2">
        <v>0.221888860021</v>
      </c>
      <c r="D255" s="2">
        <v>0.88800000000000001</v>
      </c>
      <c r="E255" s="2">
        <v>46.66</v>
      </c>
      <c r="F255" s="2">
        <v>1.93</v>
      </c>
      <c r="G255" s="2">
        <v>0.497</v>
      </c>
      <c r="H255" s="1">
        <v>0</v>
      </c>
      <c r="I255" s="2">
        <f t="shared" si="48"/>
        <v>1.351</v>
      </c>
      <c r="J255" s="2">
        <f t="shared" si="49"/>
        <v>0.2485</v>
      </c>
      <c r="K255" s="1">
        <v>331</v>
      </c>
      <c r="L255" s="1">
        <f t="shared" si="44"/>
        <v>0.76614673143490952</v>
      </c>
      <c r="M255">
        <f t="shared" si="45"/>
        <v>945</v>
      </c>
      <c r="N255">
        <f t="shared" si="46"/>
        <v>3</v>
      </c>
      <c r="O255">
        <f t="shared" si="47"/>
        <v>0.5</v>
      </c>
    </row>
    <row r="256" spans="1:15">
      <c r="A256" s="1" t="s">
        <v>37</v>
      </c>
      <c r="B256" s="1">
        <v>1200</v>
      </c>
      <c r="C256" s="2">
        <v>0.88777628994299995</v>
      </c>
      <c r="D256" s="2">
        <v>0.38900000000000001</v>
      </c>
      <c r="E256" s="2">
        <v>46.66</v>
      </c>
      <c r="F256" s="2">
        <v>2.23</v>
      </c>
      <c r="G256" s="2">
        <v>0.316</v>
      </c>
      <c r="H256" s="1">
        <v>0</v>
      </c>
      <c r="I256" s="2">
        <f t="shared" si="48"/>
        <v>1.5609999999999999</v>
      </c>
      <c r="J256" s="2">
        <f t="shared" si="49"/>
        <v>0.158</v>
      </c>
      <c r="K256" s="1">
        <v>580</v>
      </c>
      <c r="L256" s="1">
        <f t="shared" si="44"/>
        <v>1.3428163847433339</v>
      </c>
      <c r="M256">
        <f t="shared" si="45"/>
        <v>1656</v>
      </c>
      <c r="N256">
        <f t="shared" si="46"/>
        <v>6</v>
      </c>
      <c r="O256">
        <f t="shared" si="47"/>
        <v>0.6</v>
      </c>
    </row>
    <row r="257" spans="1:15">
      <c r="A257" s="1" t="s">
        <v>37</v>
      </c>
      <c r="B257" s="1">
        <v>1300</v>
      </c>
      <c r="C257" s="2">
        <v>1.8311193199</v>
      </c>
      <c r="D257" s="2">
        <v>0.69199999999999995</v>
      </c>
      <c r="E257" s="2">
        <v>46.66</v>
      </c>
      <c r="F257" s="2">
        <v>2.1</v>
      </c>
      <c r="G257" s="2">
        <v>0.51600000000000001</v>
      </c>
      <c r="H257" s="1">
        <v>0</v>
      </c>
      <c r="I257" s="2">
        <f t="shared" si="48"/>
        <v>1.47</v>
      </c>
      <c r="J257" s="2">
        <f t="shared" si="49"/>
        <v>0.25800000000000001</v>
      </c>
      <c r="K257" s="1">
        <v>2130</v>
      </c>
      <c r="L257" s="1">
        <f t="shared" si="44"/>
        <v>4.9270415839034607</v>
      </c>
      <c r="M257">
        <f t="shared" si="45"/>
        <v>6077</v>
      </c>
      <c r="N257">
        <f t="shared" si="46"/>
        <v>20</v>
      </c>
      <c r="O257">
        <f t="shared" si="47"/>
        <v>3.5</v>
      </c>
    </row>
    <row r="258" spans="1:15">
      <c r="A258" s="1" t="s">
        <v>37</v>
      </c>
      <c r="B258" s="1">
        <v>1200</v>
      </c>
      <c r="C258" s="2">
        <v>0.35410938285900001</v>
      </c>
      <c r="D258" s="2">
        <v>0.38900000000000001</v>
      </c>
      <c r="E258" s="2">
        <v>46.66</v>
      </c>
      <c r="F258" s="2">
        <v>2.23</v>
      </c>
      <c r="G258" s="2">
        <v>0.316</v>
      </c>
      <c r="H258" s="1">
        <v>0</v>
      </c>
      <c r="I258" s="2">
        <f t="shared" si="48"/>
        <v>1.5609999999999999</v>
      </c>
      <c r="J258" s="2">
        <f t="shared" si="49"/>
        <v>0.158</v>
      </c>
      <c r="K258" s="1">
        <v>231</v>
      </c>
      <c r="L258" s="1">
        <f t="shared" si="44"/>
        <v>0.53561227831951375</v>
      </c>
      <c r="M258">
        <f t="shared" si="45"/>
        <v>661</v>
      </c>
      <c r="N258">
        <f t="shared" si="46"/>
        <v>2</v>
      </c>
      <c r="O258">
        <f t="shared" si="47"/>
        <v>0.2</v>
      </c>
    </row>
    <row r="259" spans="1:15">
      <c r="A259" s="1" t="s">
        <v>37</v>
      </c>
      <c r="B259" s="1">
        <v>1200</v>
      </c>
      <c r="C259" s="2">
        <v>1.1375942887699999</v>
      </c>
      <c r="D259" s="2">
        <v>0.38900000000000001</v>
      </c>
      <c r="E259" s="2">
        <v>46.66</v>
      </c>
      <c r="F259" s="2">
        <v>2.23</v>
      </c>
      <c r="G259" s="2">
        <v>0.316</v>
      </c>
      <c r="H259" s="1">
        <v>0</v>
      </c>
      <c r="I259" s="2">
        <f t="shared" si="48"/>
        <v>1.5609999999999999</v>
      </c>
      <c r="J259" s="2">
        <f t="shared" si="49"/>
        <v>0.158</v>
      </c>
      <c r="K259" s="1">
        <v>744</v>
      </c>
      <c r="L259" s="1">
        <f t="shared" si="44"/>
        <v>1.7206815134124323</v>
      </c>
      <c r="M259">
        <f t="shared" si="45"/>
        <v>2122</v>
      </c>
      <c r="N259">
        <f t="shared" si="46"/>
        <v>7</v>
      </c>
      <c r="O259">
        <f t="shared" si="47"/>
        <v>0.7</v>
      </c>
    </row>
    <row r="260" spans="1:15">
      <c r="A260" s="1" t="s">
        <v>37</v>
      </c>
      <c r="B260" s="1">
        <v>1400</v>
      </c>
      <c r="C260" s="2">
        <v>6.6024254122799997E-2</v>
      </c>
      <c r="D260" s="2">
        <v>0.88800000000000001</v>
      </c>
      <c r="E260" s="2">
        <v>46.66</v>
      </c>
      <c r="F260" s="2">
        <v>1.93</v>
      </c>
      <c r="G260" s="2">
        <v>0.497</v>
      </c>
      <c r="H260" s="1">
        <v>0</v>
      </c>
      <c r="I260" s="2">
        <f t="shared" si="48"/>
        <v>1.351</v>
      </c>
      <c r="J260" s="2">
        <f t="shared" si="49"/>
        <v>0.2485</v>
      </c>
      <c r="K260" s="1">
        <v>99</v>
      </c>
      <c r="L260" s="1">
        <f t="shared" si="44"/>
        <v>0.22797118560536869</v>
      </c>
      <c r="M260">
        <f t="shared" si="45"/>
        <v>281</v>
      </c>
      <c r="N260">
        <f t="shared" si="46"/>
        <v>1</v>
      </c>
      <c r="O260">
        <f t="shared" si="47"/>
        <v>0.2</v>
      </c>
    </row>
    <row r="261" spans="1:15">
      <c r="A261" s="1" t="s">
        <v>37</v>
      </c>
      <c r="B261" s="1">
        <v>1200</v>
      </c>
      <c r="C261" s="2">
        <v>0.60258649204199999</v>
      </c>
      <c r="D261" s="2">
        <v>0.38900000000000001</v>
      </c>
      <c r="E261" s="2">
        <v>46.66</v>
      </c>
      <c r="F261" s="2">
        <v>2.23</v>
      </c>
      <c r="G261" s="2">
        <v>0.316</v>
      </c>
      <c r="H261" s="1">
        <v>0</v>
      </c>
      <c r="I261" s="2">
        <f t="shared" si="48"/>
        <v>1.5609999999999999</v>
      </c>
      <c r="J261" s="2">
        <f t="shared" si="49"/>
        <v>0.158</v>
      </c>
      <c r="K261" s="1">
        <v>394</v>
      </c>
      <c r="L261" s="1">
        <f t="shared" si="44"/>
        <v>0.91144922871386758</v>
      </c>
      <c r="M261">
        <f t="shared" si="45"/>
        <v>1124</v>
      </c>
      <c r="N261">
        <f t="shared" si="46"/>
        <v>4</v>
      </c>
      <c r="O261">
        <f t="shared" si="47"/>
        <v>0.4</v>
      </c>
    </row>
    <row r="262" spans="1:15">
      <c r="A262" s="1" t="s">
        <v>37</v>
      </c>
      <c r="B262" s="1">
        <v>1200</v>
      </c>
      <c r="C262" s="2">
        <v>0.114255247336</v>
      </c>
      <c r="D262" s="2">
        <v>0.38900000000000001</v>
      </c>
      <c r="E262" s="2">
        <v>46.66</v>
      </c>
      <c r="F262" s="2">
        <v>2.23</v>
      </c>
      <c r="G262" s="2">
        <v>0.316</v>
      </c>
      <c r="H262" s="1">
        <v>0</v>
      </c>
      <c r="I262" s="2">
        <f t="shared" si="48"/>
        <v>1.5609999999999999</v>
      </c>
      <c r="J262" s="2">
        <f t="shared" si="49"/>
        <v>0.158</v>
      </c>
      <c r="K262" s="1">
        <v>75</v>
      </c>
      <c r="L262" s="1">
        <f t="shared" si="44"/>
        <v>0.17281810733595238</v>
      </c>
      <c r="M262">
        <f t="shared" si="45"/>
        <v>213</v>
      </c>
      <c r="N262">
        <f t="shared" si="46"/>
        <v>1</v>
      </c>
      <c r="O262">
        <f t="shared" si="47"/>
        <v>0.1</v>
      </c>
    </row>
    <row r="263" spans="1:15">
      <c r="A263" s="1" t="s">
        <v>37</v>
      </c>
      <c r="B263" s="1">
        <v>1200</v>
      </c>
      <c r="C263" s="2">
        <v>0.53468690100899996</v>
      </c>
      <c r="D263" s="2">
        <v>0.38900000000000001</v>
      </c>
      <c r="E263" s="2">
        <v>46.66</v>
      </c>
      <c r="F263" s="2">
        <v>2.23</v>
      </c>
      <c r="G263" s="2">
        <v>0.316</v>
      </c>
      <c r="H263" s="1">
        <v>0</v>
      </c>
      <c r="I263" s="2">
        <f t="shared" si="48"/>
        <v>1.5609999999999999</v>
      </c>
      <c r="J263" s="2">
        <f t="shared" si="49"/>
        <v>0.158</v>
      </c>
      <c r="K263" s="1">
        <v>350</v>
      </c>
      <c r="L263" s="1">
        <f t="shared" ref="L263:L325" si="50">E263*D263*C263/12</f>
        <v>0.80874691013500799</v>
      </c>
      <c r="M263">
        <f t="shared" ref="M263:M325" si="51">ROUND(E263*D263*C263*102.79,0)</f>
        <v>998</v>
      </c>
      <c r="N263">
        <f t="shared" ref="N263:N325" si="52">ROUND(I263*M263*0.002205,0)</f>
        <v>3</v>
      </c>
      <c r="O263">
        <f t="shared" ref="O263:O325" si="53">ROUND(J263*M263*0.002205,1)</f>
        <v>0.3</v>
      </c>
    </row>
    <row r="264" spans="1:15">
      <c r="A264" s="1" t="s">
        <v>37</v>
      </c>
      <c r="B264" s="1">
        <v>1200</v>
      </c>
      <c r="C264" s="2">
        <v>0.106387656653</v>
      </c>
      <c r="D264" s="2">
        <v>0.38900000000000001</v>
      </c>
      <c r="E264" s="2">
        <v>46.66</v>
      </c>
      <c r="F264" s="2">
        <v>2.23</v>
      </c>
      <c r="G264" s="2">
        <v>0.316</v>
      </c>
      <c r="H264" s="1">
        <v>0</v>
      </c>
      <c r="I264" s="2">
        <f t="shared" si="48"/>
        <v>1.5609999999999999</v>
      </c>
      <c r="J264" s="2">
        <f t="shared" si="49"/>
        <v>0.158</v>
      </c>
      <c r="K264" s="1">
        <v>70</v>
      </c>
      <c r="L264" s="1">
        <f t="shared" si="50"/>
        <v>0.16091789125982275</v>
      </c>
      <c r="M264">
        <f t="shared" si="51"/>
        <v>198</v>
      </c>
      <c r="N264">
        <f t="shared" si="52"/>
        <v>1</v>
      </c>
      <c r="O264">
        <f t="shared" si="53"/>
        <v>0.1</v>
      </c>
    </row>
    <row r="265" spans="1:15">
      <c r="A265" s="1" t="s">
        <v>37</v>
      </c>
      <c r="B265" s="1">
        <v>1200</v>
      </c>
      <c r="C265" s="2">
        <v>0.49994994287799999</v>
      </c>
      <c r="D265" s="2">
        <v>0.38900000000000001</v>
      </c>
      <c r="E265" s="2">
        <v>46.66</v>
      </c>
      <c r="F265" s="2">
        <v>2.23</v>
      </c>
      <c r="G265" s="2">
        <v>0.316</v>
      </c>
      <c r="H265" s="1">
        <v>0</v>
      </c>
      <c r="I265" s="2">
        <f t="shared" si="48"/>
        <v>1.5609999999999999</v>
      </c>
      <c r="J265" s="2">
        <f t="shared" si="49"/>
        <v>0.158</v>
      </c>
      <c r="K265" s="1">
        <v>327</v>
      </c>
      <c r="L265" s="1">
        <f t="shared" si="50"/>
        <v>0.75620511884945241</v>
      </c>
      <c r="M265">
        <f t="shared" si="51"/>
        <v>933</v>
      </c>
      <c r="N265">
        <f t="shared" si="52"/>
        <v>3</v>
      </c>
      <c r="O265">
        <f t="shared" si="53"/>
        <v>0.3</v>
      </c>
    </row>
    <row r="266" spans="1:15">
      <c r="A266" s="1" t="s">
        <v>37</v>
      </c>
      <c r="B266" s="1">
        <v>1200</v>
      </c>
      <c r="C266" s="2">
        <v>1.28361306336E-2</v>
      </c>
      <c r="D266" s="2">
        <v>0.38900000000000001</v>
      </c>
      <c r="E266" s="2">
        <v>46.66</v>
      </c>
      <c r="F266" s="2">
        <v>2.23</v>
      </c>
      <c r="G266" s="2">
        <v>0.316</v>
      </c>
      <c r="H266" s="1">
        <v>0</v>
      </c>
      <c r="I266" s="2">
        <f t="shared" si="48"/>
        <v>1.5609999999999999</v>
      </c>
      <c r="J266" s="2">
        <f t="shared" si="49"/>
        <v>0.158</v>
      </c>
      <c r="K266" s="1">
        <v>8</v>
      </c>
      <c r="L266" s="1">
        <f t="shared" si="50"/>
        <v>1.9415439144709071E-2</v>
      </c>
      <c r="M266">
        <f t="shared" si="51"/>
        <v>24</v>
      </c>
      <c r="N266">
        <f t="shared" si="52"/>
        <v>0</v>
      </c>
      <c r="O266">
        <f t="shared" si="53"/>
        <v>0</v>
      </c>
    </row>
    <row r="267" spans="1:15">
      <c r="A267" s="1" t="s">
        <v>37</v>
      </c>
      <c r="B267" s="1">
        <v>1200</v>
      </c>
      <c r="C267" s="2">
        <v>0.116046826123</v>
      </c>
      <c r="D267" s="2">
        <v>0.38900000000000001</v>
      </c>
      <c r="E267" s="2">
        <v>46.66</v>
      </c>
      <c r="F267" s="2">
        <v>2.23</v>
      </c>
      <c r="G267" s="2">
        <v>0.316</v>
      </c>
      <c r="H267" s="1">
        <v>0</v>
      </c>
      <c r="I267" s="2">
        <f t="shared" si="48"/>
        <v>1.5609999999999999</v>
      </c>
      <c r="J267" s="2">
        <f t="shared" si="49"/>
        <v>0.158</v>
      </c>
      <c r="K267" s="1">
        <v>76</v>
      </c>
      <c r="L267" s="1">
        <f t="shared" si="50"/>
        <v>0.17552798073198175</v>
      </c>
      <c r="M267">
        <f t="shared" si="51"/>
        <v>217</v>
      </c>
      <c r="N267">
        <f t="shared" si="52"/>
        <v>1</v>
      </c>
      <c r="O267">
        <f t="shared" si="53"/>
        <v>0.1</v>
      </c>
    </row>
    <row r="268" spans="1:15">
      <c r="A268" s="1" t="s">
        <v>37</v>
      </c>
      <c r="B268" s="1">
        <v>1200</v>
      </c>
      <c r="C268" s="2">
        <v>8.2222660535899994E-2</v>
      </c>
      <c r="D268" s="2">
        <v>0.38900000000000001</v>
      </c>
      <c r="E268" s="2">
        <v>46.66</v>
      </c>
      <c r="F268" s="2">
        <v>2.23</v>
      </c>
      <c r="G268" s="2">
        <v>0.316</v>
      </c>
      <c r="H268" s="1">
        <v>0</v>
      </c>
      <c r="I268" s="2">
        <f t="shared" si="48"/>
        <v>1.5609999999999999</v>
      </c>
      <c r="J268" s="2">
        <f t="shared" si="49"/>
        <v>0.158</v>
      </c>
      <c r="K268" s="1">
        <v>54</v>
      </c>
      <c r="L268" s="1">
        <f t="shared" si="50"/>
        <v>0.12436684445794845</v>
      </c>
      <c r="M268">
        <f t="shared" si="51"/>
        <v>153</v>
      </c>
      <c r="N268">
        <f t="shared" si="52"/>
        <v>1</v>
      </c>
      <c r="O268">
        <f t="shared" si="53"/>
        <v>0.1</v>
      </c>
    </row>
    <row r="269" spans="1:15">
      <c r="A269" s="1" t="s">
        <v>37</v>
      </c>
      <c r="B269" s="1">
        <v>1200</v>
      </c>
      <c r="C269" s="2">
        <v>7.6304912328400004E-2</v>
      </c>
      <c r="D269" s="2">
        <v>0.47299999999999998</v>
      </c>
      <c r="E269" s="2">
        <v>46.66</v>
      </c>
      <c r="F269" s="2">
        <v>2.23</v>
      </c>
      <c r="G269" s="2">
        <v>0.316</v>
      </c>
      <c r="H269" s="1">
        <v>0</v>
      </c>
      <c r="I269" s="2">
        <f t="shared" si="48"/>
        <v>1.5609999999999999</v>
      </c>
      <c r="J269" s="2">
        <f t="shared" si="49"/>
        <v>0.158</v>
      </c>
      <c r="K269" s="1">
        <v>61</v>
      </c>
      <c r="L269" s="1">
        <f t="shared" si="50"/>
        <v>0.14033859583100058</v>
      </c>
      <c r="M269">
        <f t="shared" si="51"/>
        <v>173</v>
      </c>
      <c r="N269">
        <f t="shared" si="52"/>
        <v>1</v>
      </c>
      <c r="O269">
        <f t="shared" si="53"/>
        <v>0.1</v>
      </c>
    </row>
    <row r="270" spans="1:15">
      <c r="A270" s="1" t="s">
        <v>37</v>
      </c>
      <c r="B270" s="1">
        <v>1200</v>
      </c>
      <c r="C270" s="2">
        <v>3.3952680921800001E-3</v>
      </c>
      <c r="D270" s="2">
        <v>0.34699999999999998</v>
      </c>
      <c r="E270" s="2">
        <v>46.66</v>
      </c>
      <c r="F270" s="2">
        <v>2.23</v>
      </c>
      <c r="G270" s="2">
        <v>0.316</v>
      </c>
      <c r="H270" s="1">
        <v>0</v>
      </c>
      <c r="I270" s="2">
        <f t="shared" si="48"/>
        <v>1.5609999999999999</v>
      </c>
      <c r="J270" s="2">
        <f t="shared" si="49"/>
        <v>0.158</v>
      </c>
      <c r="K270" s="1">
        <v>2</v>
      </c>
      <c r="L270" s="1">
        <f t="shared" si="50"/>
        <v>4.5810711321540186E-3</v>
      </c>
      <c r="M270">
        <f t="shared" si="51"/>
        <v>6</v>
      </c>
      <c r="N270">
        <f t="shared" si="52"/>
        <v>0</v>
      </c>
      <c r="O270">
        <f t="shared" si="53"/>
        <v>0</v>
      </c>
    </row>
    <row r="271" spans="1:15">
      <c r="A271" s="1" t="s">
        <v>37</v>
      </c>
      <c r="B271" s="1">
        <v>1300</v>
      </c>
      <c r="C271" s="2">
        <v>0.300899049541</v>
      </c>
      <c r="D271" s="2">
        <v>0.69199999999999995</v>
      </c>
      <c r="E271" s="2">
        <v>46.66</v>
      </c>
      <c r="F271" s="2">
        <v>2.1</v>
      </c>
      <c r="G271" s="2">
        <v>0.51600000000000001</v>
      </c>
      <c r="H271" s="1">
        <v>0</v>
      </c>
      <c r="I271" s="2">
        <f t="shared" si="48"/>
        <v>1.47</v>
      </c>
      <c r="J271" s="2">
        <f t="shared" si="49"/>
        <v>0.25800000000000001</v>
      </c>
      <c r="K271" s="1">
        <v>350</v>
      </c>
      <c r="L271" s="1">
        <f t="shared" si="50"/>
        <v>0.80963709657462302</v>
      </c>
      <c r="M271">
        <f t="shared" si="51"/>
        <v>999</v>
      </c>
      <c r="N271">
        <f t="shared" si="52"/>
        <v>3</v>
      </c>
      <c r="O271">
        <f t="shared" si="53"/>
        <v>0.6</v>
      </c>
    </row>
    <row r="272" spans="1:15">
      <c r="A272" s="1" t="s">
        <v>37</v>
      </c>
      <c r="B272" s="1">
        <v>1200</v>
      </c>
      <c r="C272" s="2">
        <v>0.81543466200299997</v>
      </c>
      <c r="D272" s="2">
        <v>0.38900000000000001</v>
      </c>
      <c r="E272" s="2">
        <v>46.66</v>
      </c>
      <c r="F272" s="2">
        <v>2.23</v>
      </c>
      <c r="G272" s="2">
        <v>0.316</v>
      </c>
      <c r="H272" s="1">
        <v>0</v>
      </c>
      <c r="I272" s="2">
        <f t="shared" si="48"/>
        <v>1.5609999999999999</v>
      </c>
      <c r="J272" s="2">
        <f t="shared" si="49"/>
        <v>0.158</v>
      </c>
      <c r="K272" s="1">
        <v>533</v>
      </c>
      <c r="L272" s="1">
        <f t="shared" si="50"/>
        <v>1.2333952114170275</v>
      </c>
      <c r="M272">
        <f t="shared" si="51"/>
        <v>1521</v>
      </c>
      <c r="N272">
        <f t="shared" si="52"/>
        <v>5</v>
      </c>
      <c r="O272">
        <f t="shared" si="53"/>
        <v>0.5</v>
      </c>
    </row>
    <row r="273" spans="1:15">
      <c r="A273" s="1" t="s">
        <v>37</v>
      </c>
      <c r="B273" s="1">
        <v>1400</v>
      </c>
      <c r="C273" s="2">
        <v>0.27221066520199999</v>
      </c>
      <c r="D273" s="2">
        <v>0.88800000000000001</v>
      </c>
      <c r="E273" s="2">
        <v>46.66</v>
      </c>
      <c r="F273" s="2">
        <v>1.93</v>
      </c>
      <c r="G273" s="2">
        <v>0.497</v>
      </c>
      <c r="H273" s="1">
        <v>0</v>
      </c>
      <c r="I273" s="2">
        <f t="shared" si="48"/>
        <v>1.351</v>
      </c>
      <c r="J273" s="2">
        <f t="shared" si="49"/>
        <v>0.2485</v>
      </c>
      <c r="K273" s="1">
        <v>406</v>
      </c>
      <c r="L273" s="1">
        <f t="shared" si="50"/>
        <v>0.9398998732360736</v>
      </c>
      <c r="M273">
        <f t="shared" si="51"/>
        <v>1159</v>
      </c>
      <c r="N273">
        <f t="shared" si="52"/>
        <v>3</v>
      </c>
      <c r="O273">
        <f t="shared" si="53"/>
        <v>0.6</v>
      </c>
    </row>
    <row r="274" spans="1:15">
      <c r="A274" s="1" t="s">
        <v>37</v>
      </c>
      <c r="B274" s="1">
        <v>1400</v>
      </c>
      <c r="C274" s="2">
        <v>2.36470856716E-2</v>
      </c>
      <c r="D274" s="2">
        <v>0.88800000000000001</v>
      </c>
      <c r="E274" s="2">
        <v>46.66</v>
      </c>
      <c r="F274" s="2">
        <v>1.93</v>
      </c>
      <c r="G274" s="2">
        <v>0.497</v>
      </c>
      <c r="H274" s="1">
        <v>0</v>
      </c>
      <c r="I274" s="2">
        <f t="shared" si="48"/>
        <v>1.351</v>
      </c>
      <c r="J274" s="2">
        <f t="shared" si="49"/>
        <v>0.2485</v>
      </c>
      <c r="K274" s="1">
        <v>35</v>
      </c>
      <c r="L274" s="1">
        <f t="shared" si="50"/>
        <v>8.1649603290327333E-2</v>
      </c>
      <c r="M274">
        <f t="shared" si="51"/>
        <v>101</v>
      </c>
      <c r="N274">
        <f t="shared" si="52"/>
        <v>0</v>
      </c>
      <c r="O274">
        <f t="shared" si="53"/>
        <v>0.1</v>
      </c>
    </row>
    <row r="275" spans="1:15">
      <c r="A275" s="1" t="s">
        <v>37</v>
      </c>
      <c r="B275" s="1">
        <v>1400</v>
      </c>
      <c r="C275" s="2">
        <v>0.85797920781799997</v>
      </c>
      <c r="D275" s="2">
        <v>0.88700000000000001</v>
      </c>
      <c r="E275" s="2">
        <v>46.66</v>
      </c>
      <c r="F275" s="2">
        <v>1.93</v>
      </c>
      <c r="G275" s="2">
        <v>0.497</v>
      </c>
      <c r="H275" s="1">
        <v>0</v>
      </c>
      <c r="I275" s="2">
        <f t="shared" si="48"/>
        <v>1.351</v>
      </c>
      <c r="J275" s="2">
        <f t="shared" si="49"/>
        <v>0.2485</v>
      </c>
      <c r="K275" s="1">
        <v>1279</v>
      </c>
      <c r="L275" s="1">
        <f t="shared" si="50"/>
        <v>2.9591288187692371</v>
      </c>
      <c r="M275">
        <f t="shared" si="51"/>
        <v>3650</v>
      </c>
      <c r="N275">
        <f t="shared" si="52"/>
        <v>11</v>
      </c>
      <c r="O275">
        <f t="shared" si="53"/>
        <v>2</v>
      </c>
    </row>
    <row r="276" spans="1:15">
      <c r="A276" s="1" t="s">
        <v>37</v>
      </c>
      <c r="B276" s="1">
        <v>1200</v>
      </c>
      <c r="C276" s="2">
        <v>0.106319464182</v>
      </c>
      <c r="D276" s="2">
        <v>0.47299999999999998</v>
      </c>
      <c r="E276" s="2">
        <v>46.66</v>
      </c>
      <c r="F276" s="2">
        <v>2.23</v>
      </c>
      <c r="G276" s="2">
        <v>0.316</v>
      </c>
      <c r="H276" s="1">
        <v>0</v>
      </c>
      <c r="I276" s="2">
        <f t="shared" si="48"/>
        <v>1.5609999999999999</v>
      </c>
      <c r="J276" s="2">
        <f t="shared" si="49"/>
        <v>0.158</v>
      </c>
      <c r="K276" s="1">
        <v>85</v>
      </c>
      <c r="L276" s="1">
        <f t="shared" si="50"/>
        <v>0.19554080933335771</v>
      </c>
      <c r="M276">
        <f t="shared" si="51"/>
        <v>241</v>
      </c>
      <c r="N276">
        <f t="shared" si="52"/>
        <v>1</v>
      </c>
      <c r="O276">
        <f t="shared" si="53"/>
        <v>0.1</v>
      </c>
    </row>
    <row r="277" spans="1:15">
      <c r="A277" s="1" t="s">
        <v>37</v>
      </c>
      <c r="B277" s="1">
        <v>1200</v>
      </c>
      <c r="C277" s="2">
        <v>3.1842743647699998E-2</v>
      </c>
      <c r="D277" s="2">
        <v>0.38900000000000001</v>
      </c>
      <c r="E277" s="2">
        <v>46.66</v>
      </c>
      <c r="F277" s="2">
        <v>2.23</v>
      </c>
      <c r="G277" s="2">
        <v>0.316</v>
      </c>
      <c r="H277" s="1">
        <v>0</v>
      </c>
      <c r="I277" s="2">
        <f t="shared" si="48"/>
        <v>1.5609999999999999</v>
      </c>
      <c r="J277" s="2">
        <f t="shared" si="49"/>
        <v>0.158</v>
      </c>
      <c r="K277" s="1">
        <v>21</v>
      </c>
      <c r="L277" s="1">
        <f t="shared" si="50"/>
        <v>4.816411340300452E-2</v>
      </c>
      <c r="M277">
        <f t="shared" si="51"/>
        <v>59</v>
      </c>
      <c r="N277">
        <f t="shared" si="52"/>
        <v>0</v>
      </c>
      <c r="O277">
        <f t="shared" si="53"/>
        <v>0</v>
      </c>
    </row>
    <row r="278" spans="1:15">
      <c r="A278" s="1" t="s">
        <v>37</v>
      </c>
      <c r="B278" s="1">
        <v>1200</v>
      </c>
      <c r="C278" s="2">
        <v>3.52533259E-2</v>
      </c>
      <c r="D278" s="2">
        <v>0.38900000000000001</v>
      </c>
      <c r="E278" s="2">
        <v>46.66</v>
      </c>
      <c r="F278" s="2">
        <v>2.23</v>
      </c>
      <c r="G278" s="2">
        <v>0.316</v>
      </c>
      <c r="H278" s="1">
        <v>0</v>
      </c>
      <c r="I278" s="2">
        <f t="shared" si="48"/>
        <v>1.5609999999999999</v>
      </c>
      <c r="J278" s="2">
        <f t="shared" si="49"/>
        <v>0.158</v>
      </c>
      <c r="K278" s="1">
        <v>23</v>
      </c>
      <c r="L278" s="1">
        <f t="shared" si="50"/>
        <v>5.3322829378847164E-2</v>
      </c>
      <c r="M278">
        <f t="shared" si="51"/>
        <v>66</v>
      </c>
      <c r="N278">
        <f t="shared" si="52"/>
        <v>0</v>
      </c>
      <c r="O278">
        <f t="shared" si="53"/>
        <v>0</v>
      </c>
    </row>
    <row r="279" spans="1:15">
      <c r="A279" s="1" t="s">
        <v>37</v>
      </c>
      <c r="B279" s="1">
        <v>1200</v>
      </c>
      <c r="C279" s="2">
        <v>5.8391946673999997E-3</v>
      </c>
      <c r="D279" s="2">
        <v>0.34699999999999998</v>
      </c>
      <c r="E279" s="2">
        <v>46.66</v>
      </c>
      <c r="F279" s="2">
        <v>2.23</v>
      </c>
      <c r="G279" s="2">
        <v>0.316</v>
      </c>
      <c r="H279" s="1">
        <v>0</v>
      </c>
      <c r="I279" s="2">
        <f t="shared" si="48"/>
        <v>1.5609999999999999</v>
      </c>
      <c r="J279" s="2">
        <f t="shared" si="49"/>
        <v>0.158</v>
      </c>
      <c r="K279" s="1">
        <v>3</v>
      </c>
      <c r="L279" s="1">
        <f t="shared" si="50"/>
        <v>7.8785431369805606E-3</v>
      </c>
      <c r="M279">
        <f t="shared" si="51"/>
        <v>10</v>
      </c>
      <c r="N279">
        <f t="shared" si="52"/>
        <v>0</v>
      </c>
      <c r="O279">
        <f t="shared" si="53"/>
        <v>0</v>
      </c>
    </row>
    <row r="280" spans="1:15">
      <c r="A280" s="1" t="s">
        <v>37</v>
      </c>
      <c r="B280" s="1">
        <v>1200</v>
      </c>
      <c r="C280" s="2">
        <v>2.4233071575000001E-2</v>
      </c>
      <c r="D280" s="2">
        <v>0.34699999999999998</v>
      </c>
      <c r="E280" s="2">
        <v>46.66</v>
      </c>
      <c r="F280" s="2">
        <v>2.23</v>
      </c>
      <c r="G280" s="2">
        <v>0.316</v>
      </c>
      <c r="H280" s="1">
        <v>0</v>
      </c>
      <c r="I280" s="2">
        <f t="shared" si="48"/>
        <v>1.5609999999999999</v>
      </c>
      <c r="J280" s="2">
        <f t="shared" si="49"/>
        <v>0.158</v>
      </c>
      <c r="K280" s="1">
        <v>14</v>
      </c>
      <c r="L280" s="1">
        <f t="shared" si="50"/>
        <v>3.2696512211021371E-2</v>
      </c>
      <c r="M280">
        <f t="shared" si="51"/>
        <v>40</v>
      </c>
      <c r="N280">
        <f t="shared" si="52"/>
        <v>0</v>
      </c>
      <c r="O280">
        <f t="shared" si="53"/>
        <v>0</v>
      </c>
    </row>
    <row r="281" spans="1:15">
      <c r="A281" s="1" t="s">
        <v>37</v>
      </c>
      <c r="B281" s="1">
        <v>1200</v>
      </c>
      <c r="C281" s="2">
        <v>1.8154706391699998E-2</v>
      </c>
      <c r="D281" s="2">
        <v>0.38900000000000001</v>
      </c>
      <c r="E281" s="2">
        <v>46.66</v>
      </c>
      <c r="F281" s="2">
        <v>2.23</v>
      </c>
      <c r="G281" s="2">
        <v>0.316</v>
      </c>
      <c r="H281" s="1">
        <v>0</v>
      </c>
      <c r="I281" s="2">
        <f t="shared" si="48"/>
        <v>1.5609999999999999</v>
      </c>
      <c r="J281" s="2">
        <f t="shared" si="49"/>
        <v>0.158</v>
      </c>
      <c r="K281" s="1">
        <v>12</v>
      </c>
      <c r="L281" s="1">
        <f t="shared" si="50"/>
        <v>2.7460112957673737E-2</v>
      </c>
      <c r="M281">
        <f t="shared" si="51"/>
        <v>34</v>
      </c>
      <c r="N281">
        <f t="shared" si="52"/>
        <v>0</v>
      </c>
      <c r="O281">
        <f t="shared" si="53"/>
        <v>0</v>
      </c>
    </row>
    <row r="282" spans="1:15">
      <c r="A282" s="1" t="s">
        <v>37</v>
      </c>
      <c r="B282" s="1">
        <v>1200</v>
      </c>
      <c r="C282" s="2">
        <v>0.499949942885</v>
      </c>
      <c r="D282" s="2">
        <v>0.47299999999999998</v>
      </c>
      <c r="E282" s="2">
        <v>46.66</v>
      </c>
      <c r="F282" s="2">
        <v>2.23</v>
      </c>
      <c r="G282" s="2">
        <v>0.316</v>
      </c>
      <c r="H282" s="1">
        <v>0</v>
      </c>
      <c r="I282" s="2">
        <f t="shared" si="48"/>
        <v>1.5609999999999999</v>
      </c>
      <c r="J282" s="2">
        <f t="shared" si="49"/>
        <v>0.158</v>
      </c>
      <c r="K282" s="1">
        <v>397</v>
      </c>
      <c r="L282" s="1">
        <f t="shared" si="50"/>
        <v>0.91949876920513895</v>
      </c>
      <c r="M282">
        <f t="shared" si="51"/>
        <v>1134</v>
      </c>
      <c r="N282">
        <f t="shared" si="52"/>
        <v>4</v>
      </c>
      <c r="O282">
        <f t="shared" si="53"/>
        <v>0.4</v>
      </c>
    </row>
    <row r="283" spans="1:15">
      <c r="A283" s="1" t="s">
        <v>37</v>
      </c>
      <c r="B283" s="1">
        <v>1200</v>
      </c>
      <c r="C283" s="2">
        <v>0.29979484550000002</v>
      </c>
      <c r="D283" s="2">
        <v>0.38900000000000001</v>
      </c>
      <c r="E283" s="2">
        <v>46.66</v>
      </c>
      <c r="F283" s="2">
        <v>2.23</v>
      </c>
      <c r="G283" s="2">
        <v>0.316</v>
      </c>
      <c r="H283" s="1">
        <v>0</v>
      </c>
      <c r="I283" s="2">
        <f t="shared" si="48"/>
        <v>1.5609999999999999</v>
      </c>
      <c r="J283" s="2">
        <f t="shared" si="49"/>
        <v>0.158</v>
      </c>
      <c r="K283" s="1">
        <v>196</v>
      </c>
      <c r="L283" s="1">
        <f t="shared" si="50"/>
        <v>0.45345819116755587</v>
      </c>
      <c r="M283">
        <f t="shared" si="51"/>
        <v>559</v>
      </c>
      <c r="N283">
        <f t="shared" si="52"/>
        <v>2</v>
      </c>
      <c r="O283">
        <f t="shared" si="53"/>
        <v>0.2</v>
      </c>
    </row>
    <row r="284" spans="1:15">
      <c r="A284" s="1" t="s">
        <v>37</v>
      </c>
      <c r="B284" s="1">
        <v>1200</v>
      </c>
      <c r="C284" s="2">
        <v>3.25942058863E-2</v>
      </c>
      <c r="D284" s="2">
        <v>0.22</v>
      </c>
      <c r="E284" s="2">
        <v>46.66</v>
      </c>
      <c r="F284" s="2">
        <v>2.23</v>
      </c>
      <c r="G284" s="2">
        <v>0.316</v>
      </c>
      <c r="H284" s="1">
        <v>0</v>
      </c>
      <c r="I284" s="2">
        <f t="shared" si="48"/>
        <v>1.5609999999999999</v>
      </c>
      <c r="J284" s="2">
        <f t="shared" si="49"/>
        <v>0.158</v>
      </c>
      <c r="K284" s="1">
        <v>12</v>
      </c>
      <c r="L284" s="1">
        <f t="shared" si="50"/>
        <v>2.7882170188670563E-2</v>
      </c>
      <c r="M284">
        <f t="shared" si="51"/>
        <v>34</v>
      </c>
      <c r="N284">
        <f t="shared" si="52"/>
        <v>0</v>
      </c>
      <c r="O284">
        <f t="shared" si="53"/>
        <v>0</v>
      </c>
    </row>
    <row r="285" spans="1:15">
      <c r="A285" s="1" t="s">
        <v>37</v>
      </c>
      <c r="B285" s="1">
        <v>1200</v>
      </c>
      <c r="C285" s="2">
        <v>2.5732255490300001E-2</v>
      </c>
      <c r="D285" s="2">
        <v>0.34699999999999998</v>
      </c>
      <c r="E285" s="2">
        <v>46.66</v>
      </c>
      <c r="F285" s="2">
        <v>2.23</v>
      </c>
      <c r="G285" s="2">
        <v>0.316</v>
      </c>
      <c r="H285" s="1">
        <v>0</v>
      </c>
      <c r="I285" s="2">
        <f t="shared" si="48"/>
        <v>1.5609999999999999</v>
      </c>
      <c r="J285" s="2">
        <f t="shared" si="49"/>
        <v>0.158</v>
      </c>
      <c r="K285" s="1">
        <v>15</v>
      </c>
      <c r="L285" s="1">
        <f t="shared" si="50"/>
        <v>3.4719288607379759E-2</v>
      </c>
      <c r="M285">
        <f t="shared" si="51"/>
        <v>43</v>
      </c>
      <c r="N285">
        <f t="shared" si="52"/>
        <v>0</v>
      </c>
      <c r="O285">
        <f t="shared" si="53"/>
        <v>0</v>
      </c>
    </row>
    <row r="286" spans="1:15">
      <c r="A286" s="1" t="s">
        <v>37</v>
      </c>
      <c r="B286" s="1">
        <v>1200</v>
      </c>
      <c r="C286" s="2">
        <v>1.88139848408E-5</v>
      </c>
      <c r="D286" s="2">
        <v>0.34699999999999998</v>
      </c>
      <c r="E286" s="2">
        <v>46.66</v>
      </c>
      <c r="F286" s="2">
        <v>2.23</v>
      </c>
      <c r="G286" s="2">
        <v>0.316</v>
      </c>
      <c r="H286" s="1">
        <v>0</v>
      </c>
      <c r="I286" s="2">
        <f t="shared" si="48"/>
        <v>1.5609999999999999</v>
      </c>
      <c r="J286" s="2">
        <f t="shared" si="49"/>
        <v>0.158</v>
      </c>
      <c r="K286" s="1">
        <v>0</v>
      </c>
      <c r="L286" s="1">
        <f t="shared" si="50"/>
        <v>2.5384800403090797E-5</v>
      </c>
      <c r="M286">
        <f t="shared" si="51"/>
        <v>0</v>
      </c>
      <c r="N286">
        <f t="shared" si="52"/>
        <v>0</v>
      </c>
      <c r="O286">
        <f t="shared" si="53"/>
        <v>0</v>
      </c>
    </row>
    <row r="287" spans="1:15">
      <c r="A287" s="1" t="s">
        <v>37</v>
      </c>
      <c r="B287" s="1">
        <v>1200</v>
      </c>
      <c r="C287" s="2">
        <v>2.9648072611400001E-2</v>
      </c>
      <c r="D287" s="2">
        <v>0.22</v>
      </c>
      <c r="E287" s="2">
        <v>46.66</v>
      </c>
      <c r="F287" s="2">
        <v>2.23</v>
      </c>
      <c r="G287" s="2">
        <v>0.316</v>
      </c>
      <c r="H287" s="1">
        <v>0</v>
      </c>
      <c r="I287" s="2">
        <f t="shared" si="48"/>
        <v>1.5609999999999999</v>
      </c>
      <c r="J287" s="2">
        <f t="shared" si="49"/>
        <v>0.158</v>
      </c>
      <c r="K287" s="1">
        <v>11</v>
      </c>
      <c r="L287" s="1">
        <f t="shared" si="50"/>
        <v>2.5361949580878607E-2</v>
      </c>
      <c r="M287">
        <f t="shared" si="51"/>
        <v>31</v>
      </c>
      <c r="N287">
        <f t="shared" si="52"/>
        <v>0</v>
      </c>
      <c r="O287">
        <f t="shared" si="53"/>
        <v>0</v>
      </c>
    </row>
    <row r="288" spans="1:15">
      <c r="A288" s="1" t="s">
        <v>37</v>
      </c>
      <c r="B288" s="1">
        <v>1200</v>
      </c>
      <c r="C288" s="2">
        <v>1.33309529906E-2</v>
      </c>
      <c r="D288" s="2">
        <v>0.22</v>
      </c>
      <c r="E288" s="2">
        <v>46.66</v>
      </c>
      <c r="F288" s="2">
        <v>2.23</v>
      </c>
      <c r="G288" s="2">
        <v>0.316</v>
      </c>
      <c r="H288" s="1">
        <v>0</v>
      </c>
      <c r="I288" s="2">
        <f t="shared" si="48"/>
        <v>1.5609999999999999</v>
      </c>
      <c r="J288" s="2">
        <f t="shared" si="49"/>
        <v>0.158</v>
      </c>
      <c r="K288" s="1">
        <v>5</v>
      </c>
      <c r="L288" s="1">
        <f t="shared" si="50"/>
        <v>1.1403741553258927E-2</v>
      </c>
      <c r="M288">
        <f t="shared" si="51"/>
        <v>14</v>
      </c>
      <c r="N288">
        <f t="shared" si="52"/>
        <v>0</v>
      </c>
      <c r="O288">
        <f t="shared" si="53"/>
        <v>0</v>
      </c>
    </row>
    <row r="289" spans="1:15">
      <c r="A289" s="1" t="s">
        <v>37</v>
      </c>
      <c r="B289" s="1">
        <v>1200</v>
      </c>
      <c r="C289" s="2">
        <v>0.14422312678300001</v>
      </c>
      <c r="D289" s="2">
        <v>0.47299999999999998</v>
      </c>
      <c r="E289" s="2">
        <v>46.66</v>
      </c>
      <c r="F289" s="2">
        <v>2.23</v>
      </c>
      <c r="G289" s="2">
        <v>0.316</v>
      </c>
      <c r="H289" s="1">
        <v>0</v>
      </c>
      <c r="I289" s="2">
        <f t="shared" si="48"/>
        <v>1.5609999999999999</v>
      </c>
      <c r="J289" s="2">
        <f t="shared" si="49"/>
        <v>0.158</v>
      </c>
      <c r="K289" s="1">
        <v>115</v>
      </c>
      <c r="L289" s="1">
        <f t="shared" si="50"/>
        <v>0.26525253068863591</v>
      </c>
      <c r="M289">
        <f t="shared" si="51"/>
        <v>327</v>
      </c>
      <c r="N289">
        <f t="shared" si="52"/>
        <v>1</v>
      </c>
      <c r="O289">
        <f t="shared" si="53"/>
        <v>0.1</v>
      </c>
    </row>
    <row r="290" spans="1:15">
      <c r="A290" s="1" t="s">
        <v>37</v>
      </c>
      <c r="B290" s="1">
        <v>1200</v>
      </c>
      <c r="C290" s="2">
        <v>0.16200881116400001</v>
      </c>
      <c r="D290" s="2">
        <v>0.22</v>
      </c>
      <c r="E290" s="2">
        <v>46.66</v>
      </c>
      <c r="F290" s="2">
        <v>2.23</v>
      </c>
      <c r="G290" s="2">
        <v>0.316</v>
      </c>
      <c r="H290" s="1">
        <v>0</v>
      </c>
      <c r="I290" s="2">
        <f t="shared" si="48"/>
        <v>1.5609999999999999</v>
      </c>
      <c r="J290" s="2">
        <f t="shared" si="49"/>
        <v>0.158</v>
      </c>
      <c r="K290" s="1">
        <v>60</v>
      </c>
      <c r="L290" s="1">
        <f t="shared" si="50"/>
        <v>0.13858773736339108</v>
      </c>
      <c r="M290">
        <f t="shared" si="51"/>
        <v>171</v>
      </c>
      <c r="N290">
        <f t="shared" si="52"/>
        <v>1</v>
      </c>
      <c r="O290">
        <f t="shared" si="53"/>
        <v>0.1</v>
      </c>
    </row>
    <row r="291" spans="1:15">
      <c r="A291" s="1" t="s">
        <v>37</v>
      </c>
      <c r="B291" s="1">
        <v>1200</v>
      </c>
      <c r="C291" s="2">
        <v>1.07406406352E-3</v>
      </c>
      <c r="D291" s="2">
        <v>0.34699999999999998</v>
      </c>
      <c r="E291" s="2">
        <v>46.66</v>
      </c>
      <c r="F291" s="2">
        <v>2.23</v>
      </c>
      <c r="G291" s="2">
        <v>0.316</v>
      </c>
      <c r="H291" s="1">
        <v>0</v>
      </c>
      <c r="I291" s="2">
        <f t="shared" si="48"/>
        <v>1.5609999999999999</v>
      </c>
      <c r="J291" s="2">
        <f t="shared" si="49"/>
        <v>0.158</v>
      </c>
      <c r="K291" s="1">
        <v>1</v>
      </c>
      <c r="L291" s="1">
        <f t="shared" si="50"/>
        <v>1.4491827278111326E-3</v>
      </c>
      <c r="M291">
        <f t="shared" si="51"/>
        <v>2</v>
      </c>
      <c r="N291">
        <f t="shared" si="52"/>
        <v>0</v>
      </c>
      <c r="O291">
        <f t="shared" si="53"/>
        <v>0</v>
      </c>
    </row>
    <row r="292" spans="1:15">
      <c r="A292" s="1" t="s">
        <v>37</v>
      </c>
      <c r="B292" s="1">
        <v>1400</v>
      </c>
      <c r="C292" s="2">
        <v>8.6822775833000007E-3</v>
      </c>
      <c r="D292" s="2">
        <v>0.88800000000000001</v>
      </c>
      <c r="E292" s="2">
        <v>46.66</v>
      </c>
      <c r="F292" s="2">
        <v>1.93</v>
      </c>
      <c r="G292" s="2">
        <v>0.497</v>
      </c>
      <c r="H292" s="1">
        <v>0</v>
      </c>
      <c r="I292" s="2">
        <f t="shared" si="48"/>
        <v>1.351</v>
      </c>
      <c r="J292" s="2">
        <f t="shared" si="49"/>
        <v>0.2485</v>
      </c>
      <c r="K292" s="1">
        <v>84</v>
      </c>
      <c r="L292" s="1">
        <f t="shared" si="50"/>
        <v>2.9978515330721572E-2</v>
      </c>
      <c r="M292">
        <f t="shared" si="51"/>
        <v>37</v>
      </c>
      <c r="N292">
        <f t="shared" si="52"/>
        <v>0</v>
      </c>
      <c r="O292">
        <f t="shared" si="53"/>
        <v>0</v>
      </c>
    </row>
    <row r="293" spans="1:15">
      <c r="A293" s="1" t="s">
        <v>37</v>
      </c>
      <c r="B293" s="1">
        <v>1200</v>
      </c>
      <c r="C293" s="2">
        <v>0.46113489568600002</v>
      </c>
      <c r="D293" s="2">
        <v>0.38900000000000001</v>
      </c>
      <c r="E293" s="2">
        <v>46.66</v>
      </c>
      <c r="F293" s="2">
        <v>2.23</v>
      </c>
      <c r="G293" s="2">
        <v>0.316</v>
      </c>
      <c r="H293" s="1">
        <v>0</v>
      </c>
      <c r="I293" s="2">
        <f t="shared" si="48"/>
        <v>1.5609999999999999</v>
      </c>
      <c r="J293" s="2">
        <f t="shared" si="49"/>
        <v>0.158</v>
      </c>
      <c r="K293" s="1">
        <v>301</v>
      </c>
      <c r="L293" s="1">
        <f t="shared" si="50"/>
        <v>0.69749496637697561</v>
      </c>
      <c r="M293">
        <f t="shared" si="51"/>
        <v>860</v>
      </c>
      <c r="N293">
        <f t="shared" si="52"/>
        <v>3</v>
      </c>
      <c r="O293">
        <f t="shared" si="53"/>
        <v>0.3</v>
      </c>
    </row>
    <row r="294" spans="1:15">
      <c r="A294" s="1" t="s">
        <v>37</v>
      </c>
      <c r="B294" s="1">
        <v>1400</v>
      </c>
      <c r="C294" s="2">
        <v>1.1947615002200001</v>
      </c>
      <c r="D294" s="2">
        <v>0.88800000000000001</v>
      </c>
      <c r="E294" s="2">
        <v>46.66</v>
      </c>
      <c r="F294" s="2">
        <v>1.93</v>
      </c>
      <c r="G294" s="2">
        <v>0.497</v>
      </c>
      <c r="H294" s="1">
        <v>0</v>
      </c>
      <c r="I294" s="2">
        <f t="shared" si="48"/>
        <v>1.351</v>
      </c>
      <c r="J294" s="2">
        <f t="shared" si="49"/>
        <v>0.2485</v>
      </c>
      <c r="K294" s="1">
        <v>1862</v>
      </c>
      <c r="L294" s="1">
        <f t="shared" si="50"/>
        <v>4.1253202984196244</v>
      </c>
      <c r="M294">
        <f t="shared" si="51"/>
        <v>5089</v>
      </c>
      <c r="N294">
        <f t="shared" si="52"/>
        <v>15</v>
      </c>
      <c r="O294">
        <f t="shared" si="53"/>
        <v>2.8</v>
      </c>
    </row>
    <row r="295" spans="1:15">
      <c r="A295" s="1" t="s">
        <v>37</v>
      </c>
      <c r="B295" s="1">
        <v>1400</v>
      </c>
      <c r="C295" s="2">
        <v>1.5015520283799999</v>
      </c>
      <c r="D295" s="2">
        <v>0.88800000000000001</v>
      </c>
      <c r="E295" s="2">
        <v>46.66</v>
      </c>
      <c r="F295" s="2">
        <v>1.93</v>
      </c>
      <c r="G295" s="2">
        <v>0.497</v>
      </c>
      <c r="H295" s="1">
        <v>0</v>
      </c>
      <c r="I295" s="2">
        <f t="shared" si="48"/>
        <v>1.351</v>
      </c>
      <c r="J295" s="2">
        <f t="shared" si="49"/>
        <v>0.2485</v>
      </c>
      <c r="K295" s="1">
        <v>2274</v>
      </c>
      <c r="L295" s="1">
        <f t="shared" si="50"/>
        <v>5.1846189056715977</v>
      </c>
      <c r="M295">
        <f t="shared" si="51"/>
        <v>6395</v>
      </c>
      <c r="N295">
        <f t="shared" si="52"/>
        <v>19</v>
      </c>
      <c r="O295">
        <f t="shared" si="53"/>
        <v>3.5</v>
      </c>
    </row>
    <row r="296" spans="1:15">
      <c r="A296" s="1" t="s">
        <v>37</v>
      </c>
      <c r="B296" s="1">
        <v>1200</v>
      </c>
      <c r="C296" s="2">
        <v>0.128850765246</v>
      </c>
      <c r="D296" s="2">
        <v>0.38900000000000001</v>
      </c>
      <c r="E296" s="2">
        <v>46.66</v>
      </c>
      <c r="F296" s="2">
        <v>2.23</v>
      </c>
      <c r="G296" s="2">
        <v>0.316</v>
      </c>
      <c r="H296" s="1">
        <v>0</v>
      </c>
      <c r="I296" s="2">
        <f t="shared" si="48"/>
        <v>1.5609999999999999</v>
      </c>
      <c r="J296" s="2">
        <f t="shared" si="49"/>
        <v>0.158</v>
      </c>
      <c r="K296" s="1">
        <v>84</v>
      </c>
      <c r="L296" s="1">
        <f t="shared" si="50"/>
        <v>0.19489472823176515</v>
      </c>
      <c r="M296">
        <f t="shared" si="51"/>
        <v>240</v>
      </c>
      <c r="N296">
        <f t="shared" si="52"/>
        <v>1</v>
      </c>
      <c r="O296">
        <f t="shared" si="53"/>
        <v>0.1</v>
      </c>
    </row>
    <row r="297" spans="1:15">
      <c r="A297" s="1" t="s">
        <v>37</v>
      </c>
      <c r="B297" s="1">
        <v>1400</v>
      </c>
      <c r="C297" s="2">
        <v>0.27832928471599999</v>
      </c>
      <c r="D297" s="2">
        <v>0.88800000000000001</v>
      </c>
      <c r="E297" s="2">
        <v>46.66</v>
      </c>
      <c r="F297" s="2">
        <v>1.93</v>
      </c>
      <c r="G297" s="2">
        <v>0.497</v>
      </c>
      <c r="H297" s="1">
        <v>0</v>
      </c>
      <c r="I297" s="2">
        <f t="shared" ref="I297:I334" si="54">F297*0.7</f>
        <v>1.351</v>
      </c>
      <c r="J297" s="2">
        <f t="shared" ref="J297:J334" si="55">G297*0.5</f>
        <v>0.2485</v>
      </c>
      <c r="K297" s="1">
        <v>415</v>
      </c>
      <c r="L297" s="1">
        <f t="shared" si="50"/>
        <v>0.96102648743879326</v>
      </c>
      <c r="M297">
        <f t="shared" si="51"/>
        <v>1185</v>
      </c>
      <c r="N297">
        <f t="shared" si="52"/>
        <v>4</v>
      </c>
      <c r="O297">
        <f t="shared" si="53"/>
        <v>0.6</v>
      </c>
    </row>
    <row r="298" spans="1:15">
      <c r="A298" s="1" t="s">
        <v>37</v>
      </c>
      <c r="B298" s="1">
        <v>1200</v>
      </c>
      <c r="C298" s="2">
        <v>2.65924751363E-2</v>
      </c>
      <c r="D298" s="2">
        <v>0.34699999999999998</v>
      </c>
      <c r="E298" s="2">
        <v>46.66</v>
      </c>
      <c r="F298" s="2">
        <v>2.23</v>
      </c>
      <c r="G298" s="2">
        <v>0.316</v>
      </c>
      <c r="H298" s="1">
        <v>0</v>
      </c>
      <c r="I298" s="2">
        <f t="shared" si="54"/>
        <v>1.5609999999999999</v>
      </c>
      <c r="J298" s="2">
        <f t="shared" si="55"/>
        <v>0.158</v>
      </c>
      <c r="K298" s="1">
        <v>16</v>
      </c>
      <c r="L298" s="1">
        <f t="shared" si="50"/>
        <v>3.5879941398444665E-2</v>
      </c>
      <c r="M298">
        <f t="shared" si="51"/>
        <v>44</v>
      </c>
      <c r="N298">
        <f t="shared" si="52"/>
        <v>0</v>
      </c>
      <c r="O298">
        <f t="shared" si="53"/>
        <v>0</v>
      </c>
    </row>
    <row r="299" spans="1:15">
      <c r="A299" s="1" t="s">
        <v>37</v>
      </c>
      <c r="B299" s="1">
        <v>1200</v>
      </c>
      <c r="C299" s="2">
        <v>0.14787092750600001</v>
      </c>
      <c r="D299" s="2">
        <v>0.38900000000000001</v>
      </c>
      <c r="E299" s="2">
        <v>46.66</v>
      </c>
      <c r="F299" s="2">
        <v>2.23</v>
      </c>
      <c r="G299" s="2">
        <v>0.316</v>
      </c>
      <c r="H299" s="1">
        <v>0</v>
      </c>
      <c r="I299" s="2">
        <f t="shared" si="54"/>
        <v>1.5609999999999999</v>
      </c>
      <c r="J299" s="2">
        <f t="shared" si="55"/>
        <v>0.158</v>
      </c>
      <c r="K299" s="1">
        <v>97</v>
      </c>
      <c r="L299" s="1">
        <f t="shared" si="50"/>
        <v>0.2236638965600212</v>
      </c>
      <c r="M299">
        <f t="shared" si="51"/>
        <v>276</v>
      </c>
      <c r="N299">
        <f t="shared" si="52"/>
        <v>1</v>
      </c>
      <c r="O299">
        <f t="shared" si="53"/>
        <v>0.1</v>
      </c>
    </row>
    <row r="300" spans="1:15">
      <c r="A300" s="1" t="s">
        <v>37</v>
      </c>
      <c r="B300" s="1">
        <v>1200</v>
      </c>
      <c r="C300" s="2">
        <v>1.89434825568E-2</v>
      </c>
      <c r="D300" s="2">
        <v>0.34699999999999998</v>
      </c>
      <c r="E300" s="2">
        <v>46.66</v>
      </c>
      <c r="F300" s="2">
        <v>2.23</v>
      </c>
      <c r="G300" s="2">
        <v>0.316</v>
      </c>
      <c r="H300" s="1">
        <v>0</v>
      </c>
      <c r="I300" s="2">
        <f t="shared" si="54"/>
        <v>1.5609999999999999</v>
      </c>
      <c r="J300" s="2">
        <f t="shared" si="55"/>
        <v>0.158</v>
      </c>
      <c r="K300" s="1">
        <v>11</v>
      </c>
      <c r="L300" s="1">
        <f t="shared" si="50"/>
        <v>2.5559525412233327E-2</v>
      </c>
      <c r="M300">
        <f t="shared" si="51"/>
        <v>32</v>
      </c>
      <c r="N300">
        <f t="shared" si="52"/>
        <v>0</v>
      </c>
      <c r="O300">
        <f t="shared" si="53"/>
        <v>0</v>
      </c>
    </row>
    <row r="301" spans="1:15">
      <c r="A301" s="1" t="s">
        <v>37</v>
      </c>
      <c r="B301" s="1">
        <v>1400</v>
      </c>
      <c r="C301" s="2">
        <v>7.4302507174899999E-3</v>
      </c>
      <c r="D301" s="2">
        <v>0.88800000000000001</v>
      </c>
      <c r="E301" s="2">
        <v>46.66</v>
      </c>
      <c r="F301" s="2">
        <v>1.93</v>
      </c>
      <c r="G301" s="2">
        <v>0.497</v>
      </c>
      <c r="H301" s="1">
        <v>0</v>
      </c>
      <c r="I301" s="2">
        <f t="shared" si="54"/>
        <v>1.351</v>
      </c>
      <c r="J301" s="2">
        <f t="shared" si="55"/>
        <v>0.2485</v>
      </c>
      <c r="K301" s="1">
        <v>43</v>
      </c>
      <c r="L301" s="1">
        <f t="shared" si="50"/>
        <v>2.5655466887378169E-2</v>
      </c>
      <c r="M301">
        <f t="shared" si="51"/>
        <v>32</v>
      </c>
      <c r="N301">
        <f t="shared" si="52"/>
        <v>0</v>
      </c>
      <c r="O301">
        <f t="shared" si="53"/>
        <v>0</v>
      </c>
    </row>
    <row r="302" spans="1:15">
      <c r="A302" s="1" t="s">
        <v>37</v>
      </c>
      <c r="B302" s="1">
        <v>1200</v>
      </c>
      <c r="C302" s="2">
        <v>2.3294361518E-2</v>
      </c>
      <c r="D302" s="2">
        <v>0.38900000000000001</v>
      </c>
      <c r="E302" s="2">
        <v>46.66</v>
      </c>
      <c r="F302" s="2">
        <v>2.23</v>
      </c>
      <c r="G302" s="2">
        <v>0.316</v>
      </c>
      <c r="H302" s="1">
        <v>0</v>
      </c>
      <c r="I302" s="2">
        <f t="shared" si="54"/>
        <v>1.5609999999999999</v>
      </c>
      <c r="J302" s="2">
        <f t="shared" si="55"/>
        <v>0.158</v>
      </c>
      <c r="K302" s="1">
        <v>15</v>
      </c>
      <c r="L302" s="1">
        <f t="shared" si="50"/>
        <v>3.5234158281601945E-2</v>
      </c>
      <c r="M302">
        <f t="shared" si="51"/>
        <v>43</v>
      </c>
      <c r="N302">
        <f t="shared" si="52"/>
        <v>0</v>
      </c>
      <c r="O302">
        <f t="shared" si="53"/>
        <v>0</v>
      </c>
    </row>
    <row r="303" spans="1:15">
      <c r="A303" s="1" t="s">
        <v>37</v>
      </c>
      <c r="B303" s="1">
        <v>8140</v>
      </c>
      <c r="C303" s="2">
        <v>5.0886655328399996E-4</v>
      </c>
      <c r="D303" s="2">
        <v>0.77700000000000002</v>
      </c>
      <c r="E303" s="2">
        <v>46.66</v>
      </c>
      <c r="F303" s="2">
        <v>1.18</v>
      </c>
      <c r="G303" s="2">
        <v>0.48</v>
      </c>
      <c r="H303" s="1">
        <v>0</v>
      </c>
      <c r="I303" s="2">
        <f t="shared" si="54"/>
        <v>0.82599999999999996</v>
      </c>
      <c r="J303" s="2">
        <f t="shared" si="55"/>
        <v>0.24</v>
      </c>
      <c r="K303" s="1">
        <v>109</v>
      </c>
      <c r="L303" s="1">
        <f t="shared" si="50"/>
        <v>1.5374054411109856E-3</v>
      </c>
      <c r="M303">
        <f t="shared" si="51"/>
        <v>2</v>
      </c>
      <c r="N303">
        <f t="shared" si="52"/>
        <v>0</v>
      </c>
      <c r="O303">
        <f t="shared" si="53"/>
        <v>0</v>
      </c>
    </row>
    <row r="304" spans="1:15">
      <c r="A304" s="1" t="s">
        <v>37</v>
      </c>
      <c r="B304" s="1">
        <v>1400</v>
      </c>
      <c r="C304" s="2">
        <v>1.25647230396E-2</v>
      </c>
      <c r="D304" s="2">
        <v>0.88800000000000001</v>
      </c>
      <c r="E304" s="2">
        <v>46.66</v>
      </c>
      <c r="F304" s="2">
        <v>1.93</v>
      </c>
      <c r="G304" s="2">
        <v>0.497</v>
      </c>
      <c r="H304" s="1">
        <v>0</v>
      </c>
      <c r="I304" s="2">
        <f t="shared" si="54"/>
        <v>1.351</v>
      </c>
      <c r="J304" s="2">
        <f t="shared" si="55"/>
        <v>0.2485</v>
      </c>
      <c r="K304" s="1">
        <v>43</v>
      </c>
      <c r="L304" s="1">
        <f t="shared" si="50"/>
        <v>4.3383978300052466E-2</v>
      </c>
      <c r="M304">
        <f t="shared" si="51"/>
        <v>54</v>
      </c>
      <c r="N304">
        <f t="shared" si="52"/>
        <v>0</v>
      </c>
      <c r="O304">
        <f t="shared" si="53"/>
        <v>0</v>
      </c>
    </row>
    <row r="305" spans="1:15">
      <c r="A305" s="1" t="s">
        <v>37</v>
      </c>
      <c r="B305" s="1">
        <v>1200</v>
      </c>
      <c r="C305" s="2">
        <v>1.8253629239100001E-2</v>
      </c>
      <c r="D305" s="2">
        <v>0.34699999999999998</v>
      </c>
      <c r="E305" s="2">
        <v>46.66</v>
      </c>
      <c r="F305" s="2">
        <v>2.23</v>
      </c>
      <c r="G305" s="2">
        <v>0.316</v>
      </c>
      <c r="H305" s="1">
        <v>0</v>
      </c>
      <c r="I305" s="2">
        <f t="shared" si="54"/>
        <v>1.5609999999999999</v>
      </c>
      <c r="J305" s="2">
        <f t="shared" si="55"/>
        <v>0.158</v>
      </c>
      <c r="K305" s="1">
        <v>11</v>
      </c>
      <c r="L305" s="1">
        <f t="shared" si="50"/>
        <v>2.4628739673571071E-2</v>
      </c>
      <c r="M305">
        <f t="shared" si="51"/>
        <v>30</v>
      </c>
      <c r="N305">
        <f t="shared" si="52"/>
        <v>0</v>
      </c>
      <c r="O305">
        <f t="shared" si="53"/>
        <v>0</v>
      </c>
    </row>
    <row r="306" spans="1:15">
      <c r="A306" s="1" t="s">
        <v>37</v>
      </c>
      <c r="B306" s="1">
        <v>1200</v>
      </c>
      <c r="C306" s="2">
        <v>9.4239026789700003E-2</v>
      </c>
      <c r="D306" s="2">
        <v>0.38900000000000001</v>
      </c>
      <c r="E306" s="2">
        <v>46.66</v>
      </c>
      <c r="F306" s="2">
        <v>2.23</v>
      </c>
      <c r="G306" s="2">
        <v>0.316</v>
      </c>
      <c r="H306" s="1">
        <v>0</v>
      </c>
      <c r="I306" s="2">
        <f t="shared" si="54"/>
        <v>1.5609999999999999</v>
      </c>
      <c r="J306" s="2">
        <f t="shared" si="55"/>
        <v>0.158</v>
      </c>
      <c r="K306" s="1">
        <v>62</v>
      </c>
      <c r="L306" s="1">
        <f t="shared" si="50"/>
        <v>0.14254233942607328</v>
      </c>
      <c r="M306">
        <f t="shared" si="51"/>
        <v>176</v>
      </c>
      <c r="N306">
        <f t="shared" si="52"/>
        <v>1</v>
      </c>
      <c r="O306">
        <f t="shared" si="53"/>
        <v>0.1</v>
      </c>
    </row>
    <row r="307" spans="1:15">
      <c r="A307" s="1" t="s">
        <v>37</v>
      </c>
      <c r="B307" s="1">
        <v>1860</v>
      </c>
      <c r="C307" s="2">
        <v>1.2931484554199999</v>
      </c>
      <c r="D307" s="2">
        <v>0.182</v>
      </c>
      <c r="E307" s="2">
        <v>46.66</v>
      </c>
      <c r="F307" s="2">
        <v>1.58</v>
      </c>
      <c r="G307" s="2">
        <v>0.1</v>
      </c>
      <c r="H307" s="1">
        <v>0</v>
      </c>
      <c r="I307" s="2">
        <f t="shared" si="54"/>
        <v>1.1059999999999999</v>
      </c>
      <c r="J307" s="2">
        <f t="shared" si="55"/>
        <v>0.05</v>
      </c>
      <c r="K307" s="1">
        <v>1821</v>
      </c>
      <c r="L307" s="1">
        <f t="shared" si="50"/>
        <v>0.9151309884367741</v>
      </c>
      <c r="M307">
        <f t="shared" si="51"/>
        <v>1129</v>
      </c>
      <c r="N307">
        <f t="shared" si="52"/>
        <v>3</v>
      </c>
      <c r="O307">
        <f t="shared" si="53"/>
        <v>0.1</v>
      </c>
    </row>
    <row r="308" spans="1:15">
      <c r="A308" s="1" t="s">
        <v>37</v>
      </c>
      <c r="B308" s="1">
        <v>1200</v>
      </c>
      <c r="C308" s="2">
        <v>0.358270599789</v>
      </c>
      <c r="D308" s="2">
        <v>0.38900000000000001</v>
      </c>
      <c r="E308" s="2">
        <v>46.66</v>
      </c>
      <c r="F308" s="2">
        <v>2.23</v>
      </c>
      <c r="G308" s="2">
        <v>0.316</v>
      </c>
      <c r="H308" s="1">
        <v>0</v>
      </c>
      <c r="I308" s="2">
        <f t="shared" si="54"/>
        <v>1.5609999999999999</v>
      </c>
      <c r="J308" s="2">
        <f t="shared" si="55"/>
        <v>0.158</v>
      </c>
      <c r="K308" s="1">
        <v>234</v>
      </c>
      <c r="L308" s="1">
        <f t="shared" si="50"/>
        <v>0.54190637553451615</v>
      </c>
      <c r="M308">
        <f t="shared" si="51"/>
        <v>668</v>
      </c>
      <c r="N308">
        <f t="shared" si="52"/>
        <v>2</v>
      </c>
      <c r="O308">
        <f t="shared" si="53"/>
        <v>0.2</v>
      </c>
    </row>
    <row r="309" spans="1:15">
      <c r="A309" s="1" t="s">
        <v>37</v>
      </c>
      <c r="B309" s="1">
        <v>1200</v>
      </c>
      <c r="C309" s="2">
        <v>0.16997542633500001</v>
      </c>
      <c r="D309" s="2">
        <v>0.38900000000000001</v>
      </c>
      <c r="E309" s="2">
        <v>46.66</v>
      </c>
      <c r="F309" s="2">
        <v>2.23</v>
      </c>
      <c r="G309" s="2">
        <v>0.316</v>
      </c>
      <c r="H309" s="1">
        <v>0</v>
      </c>
      <c r="I309" s="2">
        <f t="shared" si="54"/>
        <v>1.5609999999999999</v>
      </c>
      <c r="J309" s="2">
        <f t="shared" si="55"/>
        <v>0.158</v>
      </c>
      <c r="K309" s="1">
        <v>111</v>
      </c>
      <c r="L309" s="1">
        <f t="shared" si="50"/>
        <v>0.25709831414964485</v>
      </c>
      <c r="M309">
        <f t="shared" si="51"/>
        <v>317</v>
      </c>
      <c r="N309">
        <f t="shared" si="52"/>
        <v>1</v>
      </c>
      <c r="O309">
        <f t="shared" si="53"/>
        <v>0.1</v>
      </c>
    </row>
    <row r="310" spans="1:15">
      <c r="A310" s="1" t="s">
        <v>37</v>
      </c>
      <c r="B310" s="1">
        <v>1400</v>
      </c>
      <c r="C310" s="2">
        <v>0.12523145615100001</v>
      </c>
      <c r="D310" s="2">
        <v>0.88800000000000001</v>
      </c>
      <c r="E310" s="2">
        <v>46.66</v>
      </c>
      <c r="F310" s="2">
        <v>1.93</v>
      </c>
      <c r="G310" s="2">
        <v>0.497</v>
      </c>
      <c r="H310" s="1">
        <v>0</v>
      </c>
      <c r="I310" s="2">
        <f t="shared" si="54"/>
        <v>1.351</v>
      </c>
      <c r="J310" s="2">
        <f t="shared" si="55"/>
        <v>0.2485</v>
      </c>
      <c r="K310" s="1">
        <v>187</v>
      </c>
      <c r="L310" s="1">
        <f t="shared" si="50"/>
        <v>0.43240418105641881</v>
      </c>
      <c r="M310">
        <f t="shared" si="51"/>
        <v>533</v>
      </c>
      <c r="N310">
        <f t="shared" si="52"/>
        <v>2</v>
      </c>
      <c r="O310">
        <f t="shared" si="53"/>
        <v>0.3</v>
      </c>
    </row>
    <row r="311" spans="1:15">
      <c r="A311" s="1" t="s">
        <v>37</v>
      </c>
      <c r="B311" s="1">
        <v>1400</v>
      </c>
      <c r="C311" s="2">
        <v>0.73847827398099997</v>
      </c>
      <c r="D311" s="2">
        <v>0.88600000000000001</v>
      </c>
      <c r="E311" s="2">
        <v>46.66</v>
      </c>
      <c r="F311" s="2">
        <v>1.93</v>
      </c>
      <c r="G311" s="2">
        <v>0.497</v>
      </c>
      <c r="H311" s="1">
        <v>0</v>
      </c>
      <c r="I311" s="2">
        <f t="shared" si="54"/>
        <v>1.351</v>
      </c>
      <c r="J311" s="2">
        <f t="shared" si="55"/>
        <v>0.2485</v>
      </c>
      <c r="K311" s="1">
        <v>1105</v>
      </c>
      <c r="L311" s="1">
        <f t="shared" si="50"/>
        <v>2.54410442415523</v>
      </c>
      <c r="M311">
        <f t="shared" si="51"/>
        <v>3138</v>
      </c>
      <c r="N311">
        <f t="shared" si="52"/>
        <v>9</v>
      </c>
      <c r="O311">
        <f t="shared" si="53"/>
        <v>1.7</v>
      </c>
    </row>
    <row r="312" spans="1:15">
      <c r="A312" s="1" t="s">
        <v>37</v>
      </c>
      <c r="B312" s="1">
        <v>1400</v>
      </c>
      <c r="C312" s="2">
        <v>0.27800923310800002</v>
      </c>
      <c r="D312" s="2">
        <v>0.88800000000000001</v>
      </c>
      <c r="E312" s="2">
        <v>46.66</v>
      </c>
      <c r="F312" s="2">
        <v>1.93</v>
      </c>
      <c r="G312" s="2">
        <v>0.497</v>
      </c>
      <c r="H312" s="1">
        <v>0</v>
      </c>
      <c r="I312" s="2">
        <f t="shared" si="54"/>
        <v>1.351</v>
      </c>
      <c r="J312" s="2">
        <f t="shared" si="55"/>
        <v>0.2485</v>
      </c>
      <c r="K312" s="1">
        <v>416</v>
      </c>
      <c r="L312" s="1">
        <f t="shared" si="50"/>
        <v>0.9599214004446267</v>
      </c>
      <c r="M312">
        <f t="shared" si="51"/>
        <v>1184</v>
      </c>
      <c r="N312">
        <f t="shared" si="52"/>
        <v>4</v>
      </c>
      <c r="O312">
        <f t="shared" si="53"/>
        <v>0.6</v>
      </c>
    </row>
    <row r="313" spans="1:15">
      <c r="A313" s="1" t="s">
        <v>37</v>
      </c>
      <c r="B313" s="1">
        <v>1200</v>
      </c>
      <c r="C313" s="2">
        <v>2.64514189978E-2</v>
      </c>
      <c r="D313" s="2">
        <v>0.22</v>
      </c>
      <c r="E313" s="2">
        <v>46.66</v>
      </c>
      <c r="F313" s="2">
        <v>2.23</v>
      </c>
      <c r="G313" s="2">
        <v>0.316</v>
      </c>
      <c r="H313" s="1">
        <v>0</v>
      </c>
      <c r="I313" s="2">
        <f t="shared" si="54"/>
        <v>1.5609999999999999</v>
      </c>
      <c r="J313" s="2">
        <f t="shared" si="55"/>
        <v>0.158</v>
      </c>
      <c r="K313" s="1">
        <v>10</v>
      </c>
      <c r="L313" s="1">
        <f t="shared" si="50"/>
        <v>2.2627425524684715E-2</v>
      </c>
      <c r="M313">
        <f t="shared" si="51"/>
        <v>28</v>
      </c>
      <c r="N313">
        <f t="shared" si="52"/>
        <v>0</v>
      </c>
      <c r="O313">
        <f t="shared" si="53"/>
        <v>0</v>
      </c>
    </row>
    <row r="314" spans="1:15">
      <c r="A314" s="1" t="s">
        <v>37</v>
      </c>
      <c r="B314" s="1">
        <v>1200</v>
      </c>
      <c r="C314" s="2">
        <v>0.21611788662699999</v>
      </c>
      <c r="D314" s="2">
        <v>0.38900000000000001</v>
      </c>
      <c r="E314" s="2">
        <v>46.66</v>
      </c>
      <c r="F314" s="2">
        <v>2.23</v>
      </c>
      <c r="G314" s="2">
        <v>0.316</v>
      </c>
      <c r="H314" s="1">
        <v>0</v>
      </c>
      <c r="I314" s="2">
        <f t="shared" si="54"/>
        <v>1.5609999999999999</v>
      </c>
      <c r="J314" s="2">
        <f t="shared" si="55"/>
        <v>0.158</v>
      </c>
      <c r="K314" s="1">
        <v>141</v>
      </c>
      <c r="L314" s="1">
        <f t="shared" si="50"/>
        <v>0.32689163079301281</v>
      </c>
      <c r="M314">
        <f t="shared" si="51"/>
        <v>403</v>
      </c>
      <c r="N314">
        <f t="shared" si="52"/>
        <v>1</v>
      </c>
      <c r="O314">
        <f t="shared" si="53"/>
        <v>0.1</v>
      </c>
    </row>
    <row r="315" spans="1:15">
      <c r="A315" s="1" t="s">
        <v>37</v>
      </c>
      <c r="B315" s="1">
        <v>1400</v>
      </c>
      <c r="C315" s="2">
        <v>7.4228111571800004E-3</v>
      </c>
      <c r="D315" s="2">
        <v>0.88800000000000001</v>
      </c>
      <c r="E315" s="2">
        <v>46.66</v>
      </c>
      <c r="F315" s="2">
        <v>1.93</v>
      </c>
      <c r="G315" s="2">
        <v>0.497</v>
      </c>
      <c r="H315" s="1">
        <v>0</v>
      </c>
      <c r="I315" s="2">
        <f t="shared" si="54"/>
        <v>1.351</v>
      </c>
      <c r="J315" s="2">
        <f t="shared" si="55"/>
        <v>0.2485</v>
      </c>
      <c r="K315" s="1">
        <v>42</v>
      </c>
      <c r="L315" s="1">
        <f t="shared" si="50"/>
        <v>2.5629779275957387E-2</v>
      </c>
      <c r="M315">
        <f t="shared" si="51"/>
        <v>32</v>
      </c>
      <c r="N315">
        <f t="shared" si="52"/>
        <v>0</v>
      </c>
      <c r="O315">
        <f t="shared" si="53"/>
        <v>0</v>
      </c>
    </row>
    <row r="316" spans="1:15">
      <c r="A316" s="1" t="s">
        <v>37</v>
      </c>
      <c r="B316" s="1">
        <v>1200</v>
      </c>
      <c r="C316" s="2">
        <v>0.48177120974499998</v>
      </c>
      <c r="D316" s="2">
        <v>0.22</v>
      </c>
      <c r="E316" s="2">
        <v>46.66</v>
      </c>
      <c r="F316" s="2">
        <v>2.23</v>
      </c>
      <c r="G316" s="2">
        <v>0.316</v>
      </c>
      <c r="H316" s="1">
        <v>0</v>
      </c>
      <c r="I316" s="2">
        <f t="shared" si="54"/>
        <v>1.5609999999999999</v>
      </c>
      <c r="J316" s="2">
        <f t="shared" si="55"/>
        <v>0.158</v>
      </c>
      <c r="K316" s="1">
        <v>178</v>
      </c>
      <c r="L316" s="1">
        <f t="shared" si="50"/>
        <v>0.41212315185619786</v>
      </c>
      <c r="M316">
        <f t="shared" si="51"/>
        <v>508</v>
      </c>
      <c r="N316">
        <f t="shared" si="52"/>
        <v>2</v>
      </c>
      <c r="O316">
        <f t="shared" si="53"/>
        <v>0.2</v>
      </c>
    </row>
    <row r="317" spans="1:15">
      <c r="A317" s="1" t="s">
        <v>37</v>
      </c>
      <c r="B317" s="1">
        <v>1400</v>
      </c>
      <c r="C317" s="2">
        <v>7.4734314218400003E-2</v>
      </c>
      <c r="D317" s="2">
        <v>0.88800000000000001</v>
      </c>
      <c r="E317" s="2">
        <v>46.66</v>
      </c>
      <c r="F317" s="2">
        <v>1.93</v>
      </c>
      <c r="G317" s="2">
        <v>0.497</v>
      </c>
      <c r="H317" s="1">
        <v>0</v>
      </c>
      <c r="I317" s="2">
        <f t="shared" si="54"/>
        <v>1.351</v>
      </c>
      <c r="J317" s="2">
        <f t="shared" si="55"/>
        <v>0.2485</v>
      </c>
      <c r="K317" s="1">
        <v>112</v>
      </c>
      <c r="L317" s="1">
        <f t="shared" si="50"/>
        <v>0.25804562950586024</v>
      </c>
      <c r="M317">
        <f t="shared" si="51"/>
        <v>318</v>
      </c>
      <c r="N317">
        <f t="shared" si="52"/>
        <v>1</v>
      </c>
      <c r="O317">
        <f t="shared" si="53"/>
        <v>0.2</v>
      </c>
    </row>
    <row r="318" spans="1:15">
      <c r="A318" s="1" t="s">
        <v>37</v>
      </c>
      <c r="B318" s="1">
        <v>8140</v>
      </c>
      <c r="C318" s="2">
        <v>6.9696603918999997E-2</v>
      </c>
      <c r="D318" s="2">
        <v>0.63</v>
      </c>
      <c r="E318" s="2">
        <v>46.66</v>
      </c>
      <c r="F318" s="2">
        <v>1.18</v>
      </c>
      <c r="G318" s="2">
        <v>0.48</v>
      </c>
      <c r="H318" s="1">
        <v>0</v>
      </c>
      <c r="I318" s="2">
        <f t="shared" si="54"/>
        <v>0.82599999999999996</v>
      </c>
      <c r="J318" s="2">
        <f t="shared" si="55"/>
        <v>0.24</v>
      </c>
      <c r="K318" s="1">
        <v>569</v>
      </c>
      <c r="L318" s="1">
        <f t="shared" si="50"/>
        <v>0.17073228579017832</v>
      </c>
      <c r="M318">
        <f t="shared" si="51"/>
        <v>211</v>
      </c>
      <c r="N318">
        <f t="shared" si="52"/>
        <v>0</v>
      </c>
      <c r="O318">
        <f t="shared" si="53"/>
        <v>0.1</v>
      </c>
    </row>
    <row r="319" spans="1:15">
      <c r="A319" s="1" t="s">
        <v>37</v>
      </c>
      <c r="B319" s="1">
        <v>1200</v>
      </c>
      <c r="C319" s="2">
        <v>0.37880587939600002</v>
      </c>
      <c r="D319" s="2">
        <v>0.22</v>
      </c>
      <c r="E319" s="2">
        <v>46.66</v>
      </c>
      <c r="F319" s="2">
        <v>2.23</v>
      </c>
      <c r="G319" s="2">
        <v>0.316</v>
      </c>
      <c r="H319" s="1">
        <v>0</v>
      </c>
      <c r="I319" s="2">
        <f t="shared" si="54"/>
        <v>1.5609999999999999</v>
      </c>
      <c r="J319" s="2">
        <f t="shared" si="55"/>
        <v>0.158</v>
      </c>
      <c r="K319" s="1">
        <v>140</v>
      </c>
      <c r="L319" s="1">
        <f t="shared" si="50"/>
        <v>0.32404317609798494</v>
      </c>
      <c r="M319">
        <f t="shared" si="51"/>
        <v>400</v>
      </c>
      <c r="N319">
        <f t="shared" si="52"/>
        <v>1</v>
      </c>
      <c r="O319">
        <f t="shared" si="53"/>
        <v>0.1</v>
      </c>
    </row>
    <row r="320" spans="1:15">
      <c r="A320" s="1" t="s">
        <v>37</v>
      </c>
      <c r="B320" s="1">
        <v>1300</v>
      </c>
      <c r="C320" s="2">
        <v>1.03091921563</v>
      </c>
      <c r="D320" s="2">
        <v>0.63100000000000001</v>
      </c>
      <c r="E320" s="2">
        <v>46.66</v>
      </c>
      <c r="F320" s="2">
        <v>2.1</v>
      </c>
      <c r="G320" s="2">
        <v>0.51600000000000001</v>
      </c>
      <c r="H320" s="1">
        <v>0</v>
      </c>
      <c r="I320" s="2">
        <f t="shared" si="54"/>
        <v>1.47</v>
      </c>
      <c r="J320" s="2">
        <f t="shared" si="55"/>
        <v>0.25800000000000001</v>
      </c>
      <c r="K320" s="1">
        <v>1093</v>
      </c>
      <c r="L320" s="1">
        <f t="shared" si="50"/>
        <v>2.5293998141181371</v>
      </c>
      <c r="M320">
        <f t="shared" si="51"/>
        <v>3120</v>
      </c>
      <c r="N320">
        <f t="shared" si="52"/>
        <v>10</v>
      </c>
      <c r="O320">
        <f t="shared" si="53"/>
        <v>1.8</v>
      </c>
    </row>
    <row r="321" spans="1:15">
      <c r="A321" s="1" t="s">
        <v>37</v>
      </c>
      <c r="B321" s="1">
        <v>1200</v>
      </c>
      <c r="C321" s="2">
        <v>0.22955791610699999</v>
      </c>
      <c r="D321" s="2">
        <v>0.38900000000000001</v>
      </c>
      <c r="E321" s="2">
        <v>46.66</v>
      </c>
      <c r="F321" s="2">
        <v>2.23</v>
      </c>
      <c r="G321" s="2">
        <v>0.316</v>
      </c>
      <c r="H321" s="1">
        <v>0</v>
      </c>
      <c r="I321" s="2">
        <f t="shared" si="54"/>
        <v>1.5609999999999999</v>
      </c>
      <c r="J321" s="2">
        <f t="shared" si="55"/>
        <v>0.158</v>
      </c>
      <c r="K321" s="1">
        <v>150</v>
      </c>
      <c r="L321" s="1">
        <f t="shared" si="50"/>
        <v>0.34722050418333072</v>
      </c>
      <c r="M321">
        <f t="shared" si="51"/>
        <v>428</v>
      </c>
      <c r="N321">
        <f t="shared" si="52"/>
        <v>1</v>
      </c>
      <c r="O321">
        <f t="shared" si="53"/>
        <v>0.1</v>
      </c>
    </row>
    <row r="322" spans="1:15">
      <c r="A322" s="1" t="s">
        <v>37</v>
      </c>
      <c r="B322" s="1">
        <v>1200</v>
      </c>
      <c r="C322" s="2">
        <v>6.00904340304E-2</v>
      </c>
      <c r="D322" s="2">
        <v>0.38900000000000001</v>
      </c>
      <c r="E322" s="2">
        <v>46.66</v>
      </c>
      <c r="F322" s="2">
        <v>2.23</v>
      </c>
      <c r="G322" s="2">
        <v>0.316</v>
      </c>
      <c r="H322" s="1">
        <v>0</v>
      </c>
      <c r="I322" s="2">
        <f t="shared" si="54"/>
        <v>1.5609999999999999</v>
      </c>
      <c r="J322" s="2">
        <f t="shared" si="55"/>
        <v>0.158</v>
      </c>
      <c r="K322" s="1">
        <v>39</v>
      </c>
      <c r="L322" s="1">
        <f t="shared" si="50"/>
        <v>9.0890487047745203E-2</v>
      </c>
      <c r="M322">
        <f t="shared" si="51"/>
        <v>112</v>
      </c>
      <c r="N322">
        <f t="shared" si="52"/>
        <v>0</v>
      </c>
      <c r="O322">
        <f t="shared" si="53"/>
        <v>0</v>
      </c>
    </row>
    <row r="323" spans="1:15">
      <c r="A323" s="1" t="s">
        <v>37</v>
      </c>
      <c r="B323" s="1">
        <v>1200</v>
      </c>
      <c r="C323" s="2">
        <v>9.5597316357299997E-2</v>
      </c>
      <c r="D323" s="2">
        <v>0.34699999999999998</v>
      </c>
      <c r="E323" s="2">
        <v>46.66</v>
      </c>
      <c r="F323" s="2">
        <v>2.23</v>
      </c>
      <c r="G323" s="2">
        <v>0.316</v>
      </c>
      <c r="H323" s="1">
        <v>0</v>
      </c>
      <c r="I323" s="2">
        <f t="shared" si="54"/>
        <v>1.5609999999999999</v>
      </c>
      <c r="J323" s="2">
        <f t="shared" si="55"/>
        <v>0.158</v>
      </c>
      <c r="K323" s="1">
        <v>56</v>
      </c>
      <c r="L323" s="1">
        <f t="shared" si="50"/>
        <v>0.12898483842394762</v>
      </c>
      <c r="M323">
        <f t="shared" si="51"/>
        <v>159</v>
      </c>
      <c r="N323">
        <f t="shared" si="52"/>
        <v>1</v>
      </c>
      <c r="O323">
        <f t="shared" si="53"/>
        <v>0.1</v>
      </c>
    </row>
    <row r="324" spans="1:15">
      <c r="A324" s="1" t="s">
        <v>37</v>
      </c>
      <c r="B324" s="1">
        <v>1200</v>
      </c>
      <c r="C324" s="2">
        <v>0.43136706730899999</v>
      </c>
      <c r="D324" s="2">
        <v>0.38900000000000001</v>
      </c>
      <c r="E324" s="2">
        <v>46.66</v>
      </c>
      <c r="F324" s="2">
        <v>2.23</v>
      </c>
      <c r="G324" s="2">
        <v>0.316</v>
      </c>
      <c r="H324" s="1">
        <v>0</v>
      </c>
      <c r="I324" s="2">
        <f t="shared" si="54"/>
        <v>1.5609999999999999</v>
      </c>
      <c r="J324" s="2">
        <f t="shared" si="55"/>
        <v>0.158</v>
      </c>
      <c r="K324" s="1">
        <v>282</v>
      </c>
      <c r="L324" s="1">
        <f t="shared" si="50"/>
        <v>0.65246929027401313</v>
      </c>
      <c r="M324">
        <f t="shared" si="51"/>
        <v>805</v>
      </c>
      <c r="N324">
        <f t="shared" si="52"/>
        <v>3</v>
      </c>
      <c r="O324">
        <f t="shared" si="53"/>
        <v>0.3</v>
      </c>
    </row>
    <row r="325" spans="1:15">
      <c r="A325" s="1" t="s">
        <v>37</v>
      </c>
      <c r="B325" s="1">
        <v>1400</v>
      </c>
      <c r="C325" s="2">
        <v>3.6233234713600002E-2</v>
      </c>
      <c r="D325" s="2">
        <v>0.88800000000000001</v>
      </c>
      <c r="E325" s="2">
        <v>46.66</v>
      </c>
      <c r="F325" s="2">
        <v>1.93</v>
      </c>
      <c r="G325" s="2">
        <v>0.497</v>
      </c>
      <c r="H325" s="1">
        <v>0</v>
      </c>
      <c r="I325" s="2">
        <f t="shared" si="54"/>
        <v>1.351</v>
      </c>
      <c r="J325" s="2">
        <f t="shared" si="55"/>
        <v>0.2485</v>
      </c>
      <c r="K325" s="1">
        <v>54</v>
      </c>
      <c r="L325" s="1">
        <f t="shared" si="50"/>
        <v>0.12510756214850663</v>
      </c>
      <c r="M325">
        <f t="shared" si="51"/>
        <v>154</v>
      </c>
      <c r="N325">
        <f t="shared" si="52"/>
        <v>0</v>
      </c>
      <c r="O325">
        <f t="shared" si="53"/>
        <v>0.1</v>
      </c>
    </row>
    <row r="326" spans="1:15">
      <c r="A326" s="1" t="s">
        <v>37</v>
      </c>
      <c r="B326" s="1">
        <v>1200</v>
      </c>
      <c r="C326" s="2">
        <v>0.53960118427699999</v>
      </c>
      <c r="D326" s="2">
        <v>0.38900000000000001</v>
      </c>
      <c r="E326" s="2">
        <v>46.66</v>
      </c>
      <c r="F326" s="2">
        <v>2.23</v>
      </c>
      <c r="G326" s="2">
        <v>0.316</v>
      </c>
      <c r="H326" s="1">
        <v>0</v>
      </c>
      <c r="I326" s="2">
        <f t="shared" si="54"/>
        <v>1.5609999999999999</v>
      </c>
      <c r="J326" s="2">
        <f t="shared" si="55"/>
        <v>0.158</v>
      </c>
      <c r="K326" s="1">
        <v>353</v>
      </c>
      <c r="L326" s="1">
        <f t="shared" ref="L326:L334" si="56">E326*D326*C326/12</f>
        <v>0.81618006662532616</v>
      </c>
      <c r="M326">
        <f t="shared" ref="M326:M334" si="57">ROUND(E326*D326*C326*102.79,0)</f>
        <v>1007</v>
      </c>
      <c r="N326">
        <f t="shared" ref="N326:N334" si="58">ROUND(I326*M326*0.002205,0)</f>
        <v>3</v>
      </c>
      <c r="O326">
        <f t="shared" ref="O326:O334" si="59">ROUND(J326*M326*0.002205,1)</f>
        <v>0.4</v>
      </c>
    </row>
    <row r="327" spans="1:15">
      <c r="A327" s="1" t="s">
        <v>37</v>
      </c>
      <c r="B327" s="1">
        <v>1400</v>
      </c>
      <c r="C327" s="2">
        <v>0.86543771696899996</v>
      </c>
      <c r="D327" s="2">
        <v>0.88800000000000001</v>
      </c>
      <c r="E327" s="2">
        <v>46.66</v>
      </c>
      <c r="F327" s="2">
        <v>1.93</v>
      </c>
      <c r="G327" s="2">
        <v>0.497</v>
      </c>
      <c r="H327" s="1">
        <v>0</v>
      </c>
      <c r="I327" s="2">
        <f t="shared" si="54"/>
        <v>1.351</v>
      </c>
      <c r="J327" s="2">
        <f t="shared" si="55"/>
        <v>0.2485</v>
      </c>
      <c r="K327" s="1">
        <v>1298</v>
      </c>
      <c r="L327" s="1">
        <f t="shared" si="56"/>
        <v>2.9882179666592417</v>
      </c>
      <c r="M327">
        <f t="shared" si="57"/>
        <v>3686</v>
      </c>
      <c r="N327">
        <f t="shared" si="58"/>
        <v>11</v>
      </c>
      <c r="O327">
        <f t="shared" si="59"/>
        <v>2</v>
      </c>
    </row>
    <row r="328" spans="1:15">
      <c r="A328" s="1" t="s">
        <v>37</v>
      </c>
      <c r="B328" s="1">
        <v>1200</v>
      </c>
      <c r="C328" s="2">
        <v>0.1301893965</v>
      </c>
      <c r="D328" s="2">
        <v>0.38900000000000001</v>
      </c>
      <c r="E328" s="2">
        <v>46.66</v>
      </c>
      <c r="F328" s="2">
        <v>2.23</v>
      </c>
      <c r="G328" s="2">
        <v>0.316</v>
      </c>
      <c r="H328" s="1">
        <v>0</v>
      </c>
      <c r="I328" s="2">
        <f t="shared" si="54"/>
        <v>1.5609999999999999</v>
      </c>
      <c r="J328" s="2">
        <f t="shared" si="55"/>
        <v>0.158</v>
      </c>
      <c r="K328" s="1">
        <v>85</v>
      </c>
      <c r="L328" s="1">
        <f t="shared" si="56"/>
        <v>0.19691949055236749</v>
      </c>
      <c r="M328">
        <f t="shared" si="57"/>
        <v>243</v>
      </c>
      <c r="N328">
        <f t="shared" si="58"/>
        <v>1</v>
      </c>
      <c r="O328">
        <f t="shared" si="59"/>
        <v>0.1</v>
      </c>
    </row>
    <row r="329" spans="1:15">
      <c r="A329" s="1" t="s">
        <v>37</v>
      </c>
      <c r="B329" s="1">
        <v>1200</v>
      </c>
      <c r="C329" s="2">
        <v>2.4715904378999998E-2</v>
      </c>
      <c r="D329" s="2">
        <v>0.34699999999999998</v>
      </c>
      <c r="E329" s="2">
        <v>46.66</v>
      </c>
      <c r="F329" s="2">
        <v>2.23</v>
      </c>
      <c r="G329" s="2">
        <v>0.316</v>
      </c>
      <c r="H329" s="1">
        <v>0</v>
      </c>
      <c r="I329" s="2">
        <f t="shared" si="54"/>
        <v>1.5609999999999999</v>
      </c>
      <c r="J329" s="2">
        <f t="shared" si="55"/>
        <v>0.158</v>
      </c>
      <c r="K329" s="1">
        <v>14</v>
      </c>
      <c r="L329" s="1">
        <f t="shared" si="56"/>
        <v>3.3347975176539708E-2</v>
      </c>
      <c r="M329">
        <f t="shared" si="57"/>
        <v>41</v>
      </c>
      <c r="N329">
        <f t="shared" si="58"/>
        <v>0</v>
      </c>
      <c r="O329">
        <f t="shared" si="59"/>
        <v>0</v>
      </c>
    </row>
    <row r="330" spans="1:15">
      <c r="A330" s="1" t="s">
        <v>37</v>
      </c>
      <c r="B330" s="1">
        <v>1200</v>
      </c>
      <c r="C330" s="2">
        <v>2.1495912515800001E-4</v>
      </c>
      <c r="D330" s="2">
        <v>0.34699999999999998</v>
      </c>
      <c r="E330" s="2">
        <v>46.66</v>
      </c>
      <c r="F330" s="2">
        <v>2.23</v>
      </c>
      <c r="G330" s="2">
        <v>0.316</v>
      </c>
      <c r="H330" s="1">
        <v>0</v>
      </c>
      <c r="I330" s="2">
        <f t="shared" si="54"/>
        <v>1.5609999999999999</v>
      </c>
      <c r="J330" s="2">
        <f t="shared" si="55"/>
        <v>0.158</v>
      </c>
      <c r="K330" s="1">
        <v>0</v>
      </c>
      <c r="L330" s="1">
        <f t="shared" si="56"/>
        <v>2.9003395788464008E-4</v>
      </c>
      <c r="M330">
        <f t="shared" si="57"/>
        <v>0</v>
      </c>
      <c r="N330">
        <f t="shared" si="58"/>
        <v>0</v>
      </c>
      <c r="O330">
        <f t="shared" si="59"/>
        <v>0</v>
      </c>
    </row>
    <row r="331" spans="1:15">
      <c r="A331" s="1" t="s">
        <v>37</v>
      </c>
      <c r="B331" s="1">
        <v>8310</v>
      </c>
      <c r="C331" s="2">
        <v>6.3621414856700004E-2</v>
      </c>
      <c r="D331" s="2">
        <v>0.82499999999999996</v>
      </c>
      <c r="E331" s="2">
        <v>46.66</v>
      </c>
      <c r="F331" s="2">
        <v>1.79</v>
      </c>
      <c r="G331" s="2">
        <v>0.31</v>
      </c>
      <c r="H331" s="1">
        <v>0</v>
      </c>
      <c r="I331" s="2">
        <f t="shared" si="54"/>
        <v>1.2529999999999999</v>
      </c>
      <c r="J331" s="2">
        <f t="shared" si="55"/>
        <v>0.155</v>
      </c>
      <c r="K331" s="1">
        <v>3249</v>
      </c>
      <c r="L331" s="1">
        <f t="shared" si="56"/>
        <v>0.20408954618343647</v>
      </c>
      <c r="M331">
        <f t="shared" si="57"/>
        <v>252</v>
      </c>
      <c r="N331">
        <f t="shared" si="58"/>
        <v>1</v>
      </c>
      <c r="O331">
        <f t="shared" si="59"/>
        <v>0.1</v>
      </c>
    </row>
    <row r="332" spans="1:15">
      <c r="A332" s="1" t="s">
        <v>37</v>
      </c>
      <c r="B332" s="1">
        <v>1200</v>
      </c>
      <c r="C332" s="2">
        <v>1.2699270398E-2</v>
      </c>
      <c r="D332" s="2">
        <v>0.38900000000000001</v>
      </c>
      <c r="E332" s="2">
        <v>46.66</v>
      </c>
      <c r="F332" s="2">
        <v>2.23</v>
      </c>
      <c r="G332" s="2">
        <v>0.316</v>
      </c>
      <c r="H332" s="1">
        <v>0</v>
      </c>
      <c r="I332" s="2">
        <f t="shared" si="54"/>
        <v>1.5609999999999999</v>
      </c>
      <c r="J332" s="2">
        <f t="shared" si="55"/>
        <v>0.158</v>
      </c>
      <c r="K332" s="1">
        <v>8921</v>
      </c>
      <c r="L332" s="1">
        <f t="shared" si="56"/>
        <v>1.9208429598649542E-2</v>
      </c>
      <c r="M332">
        <f t="shared" si="57"/>
        <v>24</v>
      </c>
      <c r="N332">
        <f t="shared" si="58"/>
        <v>0</v>
      </c>
      <c r="O332">
        <f t="shared" si="59"/>
        <v>0</v>
      </c>
    </row>
    <row r="333" spans="1:15">
      <c r="A333" s="1" t="s">
        <v>37</v>
      </c>
      <c r="B333" s="1">
        <v>1200</v>
      </c>
      <c r="C333" s="2">
        <v>1.0549915504200001E-3</v>
      </c>
      <c r="D333" s="2">
        <v>0.34699999999999998</v>
      </c>
      <c r="E333" s="2">
        <v>46.66</v>
      </c>
      <c r="F333" s="2">
        <v>2.23</v>
      </c>
      <c r="G333" s="2">
        <v>0.316</v>
      </c>
      <c r="H333" s="1">
        <v>0</v>
      </c>
      <c r="I333" s="2">
        <f t="shared" si="54"/>
        <v>1.5609999999999999</v>
      </c>
      <c r="J333" s="2">
        <f t="shared" si="55"/>
        <v>0.158</v>
      </c>
      <c r="K333" s="1">
        <v>65</v>
      </c>
      <c r="L333" s="1">
        <f t="shared" si="56"/>
        <v>1.4234491077234357E-3</v>
      </c>
      <c r="M333">
        <f t="shared" si="57"/>
        <v>2</v>
      </c>
      <c r="N333">
        <f t="shared" si="58"/>
        <v>0</v>
      </c>
      <c r="O333">
        <f t="shared" si="59"/>
        <v>0</v>
      </c>
    </row>
    <row r="334" spans="1:15">
      <c r="A334" s="1" t="s">
        <v>37</v>
      </c>
      <c r="B334" s="1">
        <v>1300</v>
      </c>
      <c r="C334" s="2">
        <v>6.6477903122900001E-2</v>
      </c>
      <c r="D334" s="2">
        <v>0.63100000000000001</v>
      </c>
      <c r="E334" s="2">
        <v>46.66</v>
      </c>
      <c r="F334" s="2">
        <v>2.1</v>
      </c>
      <c r="G334" s="2">
        <v>0.51600000000000001</v>
      </c>
      <c r="H334" s="1">
        <v>0</v>
      </c>
      <c r="I334" s="2">
        <f t="shared" si="54"/>
        <v>1.47</v>
      </c>
      <c r="J334" s="2">
        <f t="shared" si="55"/>
        <v>0.25800000000000001</v>
      </c>
      <c r="K334" s="1">
        <v>70</v>
      </c>
      <c r="L334" s="1">
        <f t="shared" si="56"/>
        <v>0.16310608363165485</v>
      </c>
      <c r="M334">
        <f t="shared" si="57"/>
        <v>201</v>
      </c>
      <c r="N334">
        <f t="shared" si="58"/>
        <v>1</v>
      </c>
      <c r="O334">
        <f t="shared" si="59"/>
        <v>0.1</v>
      </c>
    </row>
    <row r="335" spans="1:15">
      <c r="C335" s="2">
        <f>SUM(C2:C334)</f>
        <v>1524.7513916490361</v>
      </c>
      <c r="N335">
        <f>SUM(N2:N334)</f>
        <v>16692</v>
      </c>
      <c r="O335">
        <f>SUM(O2:O334)</f>
        <v>3283.8999999999937</v>
      </c>
    </row>
  </sheetData>
  <sortState ref="A2:L587">
    <sortCondition descending="1" ref="L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55"/>
  <sheetViews>
    <sheetView topLeftCell="A229" workbookViewId="0">
      <selection activeCell="C270" sqref="C270"/>
    </sheetView>
  </sheetViews>
  <sheetFormatPr defaultRowHeight="15"/>
  <cols>
    <col min="1" max="1" width="14.285156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710937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37</v>
      </c>
      <c r="B2" s="1">
        <v>5100</v>
      </c>
      <c r="C2" s="2">
        <v>1.0275884991699999</v>
      </c>
      <c r="D2" s="2">
        <v>1</v>
      </c>
      <c r="E2" s="2">
        <v>46.66</v>
      </c>
      <c r="F2" s="2">
        <v>0.6</v>
      </c>
      <c r="G2" s="2">
        <v>0.05</v>
      </c>
      <c r="H2" s="1">
        <v>1</v>
      </c>
      <c r="I2" s="2">
        <f>F2</f>
        <v>0.6</v>
      </c>
      <c r="J2" s="2">
        <f>G2</f>
        <v>0.05</v>
      </c>
      <c r="K2" s="1">
        <v>1727</v>
      </c>
      <c r="L2" s="1">
        <f>E2*D2*C2/12</f>
        <v>3.9956066142726829</v>
      </c>
      <c r="M2">
        <f>ROUND(E2*D2*C2*102.79,0)</f>
        <v>4929</v>
      </c>
      <c r="N2">
        <f>ROUND(I2*M2*0.002205,0)</f>
        <v>7</v>
      </c>
      <c r="O2">
        <f>ROUND(J2*M2*0.002205,1)</f>
        <v>0.5</v>
      </c>
    </row>
    <row r="3" spans="1:15">
      <c r="A3" s="1" t="s">
        <v>37</v>
      </c>
      <c r="B3" s="1">
        <v>3100</v>
      </c>
      <c r="C3" s="2">
        <v>0.14426639301899999</v>
      </c>
      <c r="D3" s="2">
        <v>0.3</v>
      </c>
      <c r="E3" s="2">
        <v>46.66</v>
      </c>
      <c r="F3" s="2">
        <v>1.2</v>
      </c>
      <c r="G3" s="2">
        <v>6.4000000000000001E-2</v>
      </c>
      <c r="H3" s="1">
        <v>1</v>
      </c>
      <c r="I3" s="2">
        <f t="shared" ref="I3:J36" si="0">F3</f>
        <v>1.2</v>
      </c>
      <c r="J3" s="2">
        <f t="shared" si="0"/>
        <v>6.4000000000000001E-2</v>
      </c>
      <c r="K3" s="1">
        <v>73</v>
      </c>
      <c r="L3" s="1">
        <f t="shared" ref="L3:L36" si="1">E3*D3*C3/12</f>
        <v>0.16828674745666347</v>
      </c>
      <c r="M3">
        <f t="shared" ref="M3:M36" si="2">ROUND(E3*D3*C3*102.79,0)</f>
        <v>208</v>
      </c>
      <c r="N3">
        <f t="shared" ref="N3:N36" si="3">ROUND(I3*M3*0.002205,0)</f>
        <v>1</v>
      </c>
      <c r="O3">
        <f t="shared" ref="O3:O36" si="4">ROUND(J3*M3*0.002205,1)</f>
        <v>0</v>
      </c>
    </row>
    <row r="4" spans="1:15">
      <c r="A4" s="1" t="s">
        <v>37</v>
      </c>
      <c r="B4" s="1">
        <v>3100</v>
      </c>
      <c r="C4" s="2">
        <v>2.7804303388000002E-3</v>
      </c>
      <c r="D4" s="2">
        <v>0.3</v>
      </c>
      <c r="E4" s="2">
        <v>46.66</v>
      </c>
      <c r="F4" s="2">
        <v>1.2</v>
      </c>
      <c r="G4" s="2">
        <v>6.4000000000000001E-2</v>
      </c>
      <c r="H4" s="1">
        <v>1</v>
      </c>
      <c r="I4" s="2">
        <f t="shared" si="0"/>
        <v>1.2</v>
      </c>
      <c r="J4" s="2">
        <f t="shared" si="0"/>
        <v>6.4000000000000001E-2</v>
      </c>
      <c r="K4" s="1">
        <v>1</v>
      </c>
      <c r="L4" s="1">
        <f t="shared" si="1"/>
        <v>3.2433719902102E-3</v>
      </c>
      <c r="M4">
        <f t="shared" si="2"/>
        <v>4</v>
      </c>
      <c r="N4">
        <f t="shared" si="3"/>
        <v>0</v>
      </c>
      <c r="O4">
        <f t="shared" si="4"/>
        <v>0</v>
      </c>
    </row>
    <row r="5" spans="1:15">
      <c r="A5" s="1" t="s">
        <v>37</v>
      </c>
      <c r="B5" s="1">
        <v>3100</v>
      </c>
      <c r="C5" s="2">
        <v>0.170284586205</v>
      </c>
      <c r="D5" s="2">
        <v>0.3</v>
      </c>
      <c r="E5" s="2">
        <v>46.66</v>
      </c>
      <c r="F5" s="2">
        <v>1.2</v>
      </c>
      <c r="G5" s="2">
        <v>6.4000000000000001E-2</v>
      </c>
      <c r="H5" s="1">
        <v>1</v>
      </c>
      <c r="I5" s="2">
        <f t="shared" si="0"/>
        <v>1.2</v>
      </c>
      <c r="J5" s="2">
        <f t="shared" si="0"/>
        <v>6.4000000000000001E-2</v>
      </c>
      <c r="K5" s="1">
        <v>86</v>
      </c>
      <c r="L5" s="1">
        <f t="shared" si="1"/>
        <v>0.1986369698081325</v>
      </c>
      <c r="M5">
        <f t="shared" si="2"/>
        <v>245</v>
      </c>
      <c r="N5">
        <f t="shared" si="3"/>
        <v>1</v>
      </c>
      <c r="O5">
        <f t="shared" si="4"/>
        <v>0</v>
      </c>
    </row>
    <row r="6" spans="1:15">
      <c r="A6" s="1" t="s">
        <v>37</v>
      </c>
      <c r="B6" s="1">
        <v>3100</v>
      </c>
      <c r="C6" s="2">
        <v>1.6765987075099999E-2</v>
      </c>
      <c r="D6" s="2">
        <v>0.1</v>
      </c>
      <c r="E6" s="2">
        <v>46.66</v>
      </c>
      <c r="F6" s="2">
        <v>1.2</v>
      </c>
      <c r="G6" s="2">
        <v>6.4000000000000001E-2</v>
      </c>
      <c r="H6" s="1">
        <v>1</v>
      </c>
      <c r="I6" s="2">
        <f t="shared" si="0"/>
        <v>1.2</v>
      </c>
      <c r="J6" s="2">
        <f t="shared" si="0"/>
        <v>6.4000000000000001E-2</v>
      </c>
      <c r="K6" s="1">
        <v>3</v>
      </c>
      <c r="L6" s="1">
        <f t="shared" si="1"/>
        <v>6.5191746410347149E-3</v>
      </c>
      <c r="M6">
        <f t="shared" si="2"/>
        <v>8</v>
      </c>
      <c r="N6">
        <f t="shared" si="3"/>
        <v>0</v>
      </c>
      <c r="O6">
        <f t="shared" si="4"/>
        <v>0</v>
      </c>
    </row>
    <row r="7" spans="1:15">
      <c r="A7" s="1" t="s">
        <v>37</v>
      </c>
      <c r="B7" s="1">
        <v>3100</v>
      </c>
      <c r="C7" s="2">
        <v>0.15236769914100001</v>
      </c>
      <c r="D7" s="2">
        <v>0.1</v>
      </c>
      <c r="E7" s="2">
        <v>46.66</v>
      </c>
      <c r="F7" s="2">
        <v>1.2</v>
      </c>
      <c r="G7" s="2">
        <v>6.4000000000000001E-2</v>
      </c>
      <c r="H7" s="1">
        <v>1</v>
      </c>
      <c r="I7" s="2">
        <f t="shared" si="0"/>
        <v>1.2</v>
      </c>
      <c r="J7" s="2">
        <f t="shared" si="0"/>
        <v>6.4000000000000001E-2</v>
      </c>
      <c r="K7" s="1">
        <v>26</v>
      </c>
      <c r="L7" s="1">
        <f t="shared" si="1"/>
        <v>5.9245640349325501E-2</v>
      </c>
      <c r="M7">
        <f t="shared" si="2"/>
        <v>73</v>
      </c>
      <c r="N7">
        <f t="shared" si="3"/>
        <v>0</v>
      </c>
      <c r="O7">
        <f t="shared" si="4"/>
        <v>0</v>
      </c>
    </row>
    <row r="8" spans="1:15">
      <c r="A8" s="1" t="s">
        <v>37</v>
      </c>
      <c r="B8" s="1">
        <v>3100</v>
      </c>
      <c r="C8" s="2">
        <v>9.6899260896100001E-2</v>
      </c>
      <c r="D8" s="2">
        <v>0.3</v>
      </c>
      <c r="E8" s="2">
        <v>46.66</v>
      </c>
      <c r="F8" s="2">
        <v>1.2</v>
      </c>
      <c r="G8" s="2">
        <v>6.4000000000000001E-2</v>
      </c>
      <c r="H8" s="1">
        <v>1</v>
      </c>
      <c r="I8" s="2">
        <f t="shared" si="0"/>
        <v>1.2</v>
      </c>
      <c r="J8" s="2">
        <f t="shared" si="0"/>
        <v>6.4000000000000001E-2</v>
      </c>
      <c r="K8" s="1">
        <v>49</v>
      </c>
      <c r="L8" s="1">
        <f t="shared" si="1"/>
        <v>0.11303298783530065</v>
      </c>
      <c r="M8">
        <f t="shared" si="2"/>
        <v>139</v>
      </c>
      <c r="N8">
        <f t="shared" si="3"/>
        <v>0</v>
      </c>
      <c r="O8">
        <f t="shared" si="4"/>
        <v>0</v>
      </c>
    </row>
    <row r="9" spans="1:15">
      <c r="A9" s="1" t="s">
        <v>37</v>
      </c>
      <c r="B9" s="1">
        <v>3100</v>
      </c>
      <c r="C9" s="2">
        <v>0.210727224169</v>
      </c>
      <c r="D9" s="2">
        <v>0.3</v>
      </c>
      <c r="E9" s="2">
        <v>46.66</v>
      </c>
      <c r="F9" s="2">
        <v>1.2</v>
      </c>
      <c r="G9" s="2">
        <v>6.4000000000000001E-2</v>
      </c>
      <c r="H9" s="1">
        <v>1</v>
      </c>
      <c r="I9" s="2">
        <f t="shared" si="0"/>
        <v>1.2</v>
      </c>
      <c r="J9" s="2">
        <f t="shared" si="0"/>
        <v>6.4000000000000001E-2</v>
      </c>
      <c r="K9" s="1">
        <v>106</v>
      </c>
      <c r="L9" s="1">
        <f t="shared" si="1"/>
        <v>0.2458133069931385</v>
      </c>
      <c r="M9">
        <f t="shared" si="2"/>
        <v>303</v>
      </c>
      <c r="N9">
        <f t="shared" si="3"/>
        <v>1</v>
      </c>
      <c r="O9">
        <f t="shared" si="4"/>
        <v>0</v>
      </c>
    </row>
    <row r="10" spans="1:15">
      <c r="A10" s="1" t="s">
        <v>37</v>
      </c>
      <c r="B10" s="1">
        <v>3100</v>
      </c>
      <c r="C10" s="2">
        <v>1.7857774561399999</v>
      </c>
      <c r="D10" s="2">
        <v>0.41099999999999998</v>
      </c>
      <c r="E10" s="2">
        <v>46.66</v>
      </c>
      <c r="F10" s="2">
        <v>1.2</v>
      </c>
      <c r="G10" s="2">
        <v>6.4000000000000001E-2</v>
      </c>
      <c r="H10" s="1">
        <v>1</v>
      </c>
      <c r="I10" s="2">
        <f t="shared" si="0"/>
        <v>1.2</v>
      </c>
      <c r="J10" s="2">
        <f t="shared" si="0"/>
        <v>6.4000000000000001E-2</v>
      </c>
      <c r="K10" s="1">
        <v>1233</v>
      </c>
      <c r="L10" s="1">
        <f t="shared" si="1"/>
        <v>2.8538598815446146</v>
      </c>
      <c r="M10">
        <f t="shared" si="2"/>
        <v>3520</v>
      </c>
      <c r="N10">
        <f t="shared" si="3"/>
        <v>9</v>
      </c>
      <c r="O10">
        <f t="shared" si="4"/>
        <v>0.5</v>
      </c>
    </row>
    <row r="11" spans="1:15">
      <c r="A11" s="1" t="s">
        <v>37</v>
      </c>
      <c r="B11" s="1">
        <v>3100</v>
      </c>
      <c r="C11" s="2">
        <v>5.64986356875E-2</v>
      </c>
      <c r="D11" s="2">
        <v>0.3</v>
      </c>
      <c r="E11" s="2">
        <v>46.66</v>
      </c>
      <c r="F11" s="2">
        <v>1.2</v>
      </c>
      <c r="G11" s="2">
        <v>6.4000000000000001E-2</v>
      </c>
      <c r="H11" s="1">
        <v>1</v>
      </c>
      <c r="I11" s="2">
        <f t="shared" si="0"/>
        <v>1.2</v>
      </c>
      <c r="J11" s="2">
        <f t="shared" si="0"/>
        <v>6.4000000000000001E-2</v>
      </c>
      <c r="K11" s="1">
        <v>28</v>
      </c>
      <c r="L11" s="1">
        <f t="shared" si="1"/>
        <v>6.5905658529468739E-2</v>
      </c>
      <c r="M11">
        <f t="shared" si="2"/>
        <v>81</v>
      </c>
      <c r="N11">
        <f t="shared" si="3"/>
        <v>0</v>
      </c>
      <c r="O11">
        <f t="shared" si="4"/>
        <v>0</v>
      </c>
    </row>
    <row r="12" spans="1:15">
      <c r="A12" s="1" t="s">
        <v>37</v>
      </c>
      <c r="B12" s="1">
        <v>5100</v>
      </c>
      <c r="C12" s="2">
        <v>3.1246324664E-2</v>
      </c>
      <c r="D12" s="2">
        <v>1</v>
      </c>
      <c r="E12" s="2">
        <v>46.66</v>
      </c>
      <c r="F12" s="2">
        <v>0.6</v>
      </c>
      <c r="G12" s="2">
        <v>0.05</v>
      </c>
      <c r="H12" s="1">
        <v>1</v>
      </c>
      <c r="I12" s="2">
        <f t="shared" si="0"/>
        <v>0.6</v>
      </c>
      <c r="J12" s="2">
        <f t="shared" si="0"/>
        <v>0.05</v>
      </c>
      <c r="K12" s="1">
        <v>53</v>
      </c>
      <c r="L12" s="1">
        <f t="shared" si="1"/>
        <v>0.12149612573518666</v>
      </c>
      <c r="M12">
        <f t="shared" si="2"/>
        <v>150</v>
      </c>
      <c r="N12">
        <f t="shared" si="3"/>
        <v>0</v>
      </c>
      <c r="O12">
        <f t="shared" si="4"/>
        <v>0</v>
      </c>
    </row>
    <row r="13" spans="1:15">
      <c r="A13" s="1" t="s">
        <v>37</v>
      </c>
      <c r="B13" s="1">
        <v>5100</v>
      </c>
      <c r="C13" s="2">
        <v>3.6659688346400002E-2</v>
      </c>
      <c r="D13" s="2">
        <v>1</v>
      </c>
      <c r="E13" s="2">
        <v>46.66</v>
      </c>
      <c r="F13" s="2">
        <v>0.6</v>
      </c>
      <c r="G13" s="2">
        <v>0.05</v>
      </c>
      <c r="H13" s="1">
        <v>1</v>
      </c>
      <c r="I13" s="2">
        <f t="shared" si="0"/>
        <v>0.6</v>
      </c>
      <c r="J13" s="2">
        <f t="shared" si="0"/>
        <v>0.05</v>
      </c>
      <c r="K13" s="1">
        <v>62</v>
      </c>
      <c r="L13" s="1">
        <f t="shared" si="1"/>
        <v>0.14254508818691866</v>
      </c>
      <c r="M13">
        <f t="shared" si="2"/>
        <v>176</v>
      </c>
      <c r="N13">
        <f t="shared" si="3"/>
        <v>0</v>
      </c>
      <c r="O13">
        <f t="shared" si="4"/>
        <v>0</v>
      </c>
    </row>
    <row r="14" spans="1:15">
      <c r="A14" s="1" t="s">
        <v>37</v>
      </c>
      <c r="B14" s="1">
        <v>5100</v>
      </c>
      <c r="C14" s="2">
        <v>0.20609360526199999</v>
      </c>
      <c r="D14" s="2">
        <v>1</v>
      </c>
      <c r="E14" s="2">
        <v>46.66</v>
      </c>
      <c r="F14" s="2">
        <v>0.6</v>
      </c>
      <c r="G14" s="2">
        <v>0.05</v>
      </c>
      <c r="H14" s="1">
        <v>1</v>
      </c>
      <c r="I14" s="2">
        <f t="shared" si="0"/>
        <v>0.6</v>
      </c>
      <c r="J14" s="2">
        <f t="shared" si="0"/>
        <v>0.05</v>
      </c>
      <c r="K14" s="1">
        <v>346</v>
      </c>
      <c r="L14" s="1">
        <f t="shared" si="1"/>
        <v>0.80136063512707656</v>
      </c>
      <c r="M14">
        <f t="shared" si="2"/>
        <v>988</v>
      </c>
      <c r="N14">
        <f t="shared" si="3"/>
        <v>1</v>
      </c>
      <c r="O14">
        <f t="shared" si="4"/>
        <v>0.1</v>
      </c>
    </row>
    <row r="15" spans="1:15">
      <c r="A15" s="1" t="s">
        <v>37</v>
      </c>
      <c r="B15" s="1">
        <v>5100</v>
      </c>
      <c r="C15" s="2">
        <v>0.108849751106</v>
      </c>
      <c r="D15" s="2">
        <v>1</v>
      </c>
      <c r="E15" s="2">
        <v>46.66</v>
      </c>
      <c r="F15" s="2">
        <v>0.6</v>
      </c>
      <c r="G15" s="2">
        <v>0.05</v>
      </c>
      <c r="H15" s="1">
        <v>1</v>
      </c>
      <c r="I15" s="2">
        <f t="shared" si="0"/>
        <v>0.6</v>
      </c>
      <c r="J15" s="2">
        <f t="shared" si="0"/>
        <v>0.05</v>
      </c>
      <c r="K15" s="1">
        <v>183</v>
      </c>
      <c r="L15" s="1">
        <f t="shared" si="1"/>
        <v>0.42324411555049662</v>
      </c>
      <c r="M15">
        <f t="shared" si="2"/>
        <v>522</v>
      </c>
      <c r="N15">
        <f t="shared" si="3"/>
        <v>1</v>
      </c>
      <c r="O15">
        <f t="shared" si="4"/>
        <v>0.1</v>
      </c>
    </row>
    <row r="16" spans="1:15">
      <c r="A16" s="1" t="s">
        <v>37</v>
      </c>
      <c r="B16" s="1">
        <v>5100</v>
      </c>
      <c r="C16" s="2">
        <v>1.42007226424E-2</v>
      </c>
      <c r="D16" s="2">
        <v>1</v>
      </c>
      <c r="E16" s="2">
        <v>46.66</v>
      </c>
      <c r="F16" s="2">
        <v>0.6</v>
      </c>
      <c r="G16" s="2">
        <v>0.05</v>
      </c>
      <c r="H16" s="1">
        <v>1</v>
      </c>
      <c r="I16" s="2">
        <f t="shared" si="0"/>
        <v>0.6</v>
      </c>
      <c r="J16" s="2">
        <f t="shared" si="0"/>
        <v>0.05</v>
      </c>
      <c r="K16" s="1">
        <v>24</v>
      </c>
      <c r="L16" s="1">
        <f t="shared" si="1"/>
        <v>5.5217143207865332E-2</v>
      </c>
      <c r="M16">
        <f t="shared" si="2"/>
        <v>68</v>
      </c>
      <c r="N16">
        <f t="shared" si="3"/>
        <v>0</v>
      </c>
      <c r="O16">
        <f t="shared" si="4"/>
        <v>0</v>
      </c>
    </row>
    <row r="17" spans="1:15">
      <c r="A17" s="1" t="s">
        <v>37</v>
      </c>
      <c r="B17" s="1">
        <v>5100</v>
      </c>
      <c r="C17" s="2">
        <v>7.3236615217099996E-2</v>
      </c>
      <c r="D17" s="2">
        <v>1</v>
      </c>
      <c r="E17" s="2">
        <v>46.66</v>
      </c>
      <c r="F17" s="2">
        <v>0.6</v>
      </c>
      <c r="G17" s="2">
        <v>0.05</v>
      </c>
      <c r="H17" s="1">
        <v>1</v>
      </c>
      <c r="I17" s="2">
        <f t="shared" si="0"/>
        <v>0.6</v>
      </c>
      <c r="J17" s="2">
        <f t="shared" si="0"/>
        <v>0.05</v>
      </c>
      <c r="K17" s="1">
        <v>123</v>
      </c>
      <c r="L17" s="1">
        <f t="shared" si="1"/>
        <v>0.28476837216915712</v>
      </c>
      <c r="M17">
        <f t="shared" si="2"/>
        <v>351</v>
      </c>
      <c r="N17">
        <f t="shared" si="3"/>
        <v>0</v>
      </c>
      <c r="O17">
        <f t="shared" si="4"/>
        <v>0</v>
      </c>
    </row>
    <row r="18" spans="1:15">
      <c r="A18" s="1" t="s">
        <v>37</v>
      </c>
      <c r="B18" s="1">
        <v>3200</v>
      </c>
      <c r="C18" s="2">
        <v>0.125977468634</v>
      </c>
      <c r="D18" s="2">
        <v>0.23100000000000001</v>
      </c>
      <c r="E18" s="2">
        <v>46.66</v>
      </c>
      <c r="F18" s="2">
        <v>1.2</v>
      </c>
      <c r="G18" s="2">
        <v>6.4000000000000001E-2</v>
      </c>
      <c r="H18" s="1">
        <v>1</v>
      </c>
      <c r="I18" s="2">
        <f t="shared" si="0"/>
        <v>1.2</v>
      </c>
      <c r="J18" s="2">
        <f t="shared" si="0"/>
        <v>6.4000000000000001E-2</v>
      </c>
      <c r="K18" s="1">
        <v>49</v>
      </c>
      <c r="L18" s="1">
        <f t="shared" si="1"/>
        <v>0.11315359221440197</v>
      </c>
      <c r="M18">
        <f t="shared" si="2"/>
        <v>140</v>
      </c>
      <c r="N18">
        <f t="shared" si="3"/>
        <v>0</v>
      </c>
      <c r="O18">
        <f t="shared" si="4"/>
        <v>0</v>
      </c>
    </row>
    <row r="19" spans="1:15">
      <c r="A19" s="1" t="s">
        <v>37</v>
      </c>
      <c r="B19" s="1">
        <v>5100</v>
      </c>
      <c r="C19" s="2">
        <v>7.8809266565600005E-4</v>
      </c>
      <c r="D19" s="2">
        <v>1</v>
      </c>
      <c r="E19" s="2">
        <v>46.66</v>
      </c>
      <c r="F19" s="2">
        <v>0.6</v>
      </c>
      <c r="G19" s="2">
        <v>0.05</v>
      </c>
      <c r="H19" s="1">
        <v>1</v>
      </c>
      <c r="I19" s="2">
        <f t="shared" si="0"/>
        <v>0.6</v>
      </c>
      <c r="J19" s="2">
        <f t="shared" si="0"/>
        <v>0.05</v>
      </c>
      <c r="K19" s="1">
        <v>1</v>
      </c>
      <c r="L19" s="1">
        <f t="shared" si="1"/>
        <v>3.0643669816257466E-3</v>
      </c>
      <c r="M19">
        <f t="shared" si="2"/>
        <v>4</v>
      </c>
      <c r="N19">
        <f t="shared" si="3"/>
        <v>0</v>
      </c>
      <c r="O19">
        <f t="shared" si="4"/>
        <v>0</v>
      </c>
    </row>
    <row r="20" spans="1:15">
      <c r="A20" s="1" t="s">
        <v>37</v>
      </c>
      <c r="B20" s="1">
        <v>5100</v>
      </c>
      <c r="C20" s="2">
        <v>0.12901151455099999</v>
      </c>
      <c r="D20" s="2">
        <v>1</v>
      </c>
      <c r="E20" s="2">
        <v>46.66</v>
      </c>
      <c r="F20" s="2">
        <v>0.6</v>
      </c>
      <c r="G20" s="2">
        <v>0.05</v>
      </c>
      <c r="H20" s="1">
        <v>1</v>
      </c>
      <c r="I20" s="2">
        <f t="shared" si="0"/>
        <v>0.6</v>
      </c>
      <c r="J20" s="2">
        <f t="shared" si="0"/>
        <v>0.05</v>
      </c>
      <c r="K20" s="1">
        <v>217</v>
      </c>
      <c r="L20" s="1">
        <f t="shared" si="1"/>
        <v>0.5016397724124716</v>
      </c>
      <c r="M20">
        <f t="shared" si="2"/>
        <v>619</v>
      </c>
      <c r="N20">
        <f t="shared" si="3"/>
        <v>1</v>
      </c>
      <c r="O20">
        <f t="shared" si="4"/>
        <v>0.1</v>
      </c>
    </row>
    <row r="21" spans="1:15">
      <c r="A21" s="1" t="s">
        <v>37</v>
      </c>
      <c r="B21" s="1">
        <v>3100</v>
      </c>
      <c r="C21" s="2">
        <v>5.0414763646300001E-2</v>
      </c>
      <c r="D21" s="2">
        <v>0.1</v>
      </c>
      <c r="E21" s="2">
        <v>46.66</v>
      </c>
      <c r="F21" s="2">
        <v>1.2</v>
      </c>
      <c r="G21" s="2">
        <v>6.4000000000000001E-2</v>
      </c>
      <c r="H21" s="1">
        <v>1</v>
      </c>
      <c r="I21" s="2">
        <f t="shared" si="0"/>
        <v>1.2</v>
      </c>
      <c r="J21" s="2">
        <f t="shared" si="0"/>
        <v>6.4000000000000001E-2</v>
      </c>
      <c r="K21" s="1">
        <v>8</v>
      </c>
      <c r="L21" s="1">
        <f t="shared" si="1"/>
        <v>1.9602940597802983E-2</v>
      </c>
      <c r="M21">
        <f t="shared" si="2"/>
        <v>24</v>
      </c>
      <c r="N21">
        <f t="shared" si="3"/>
        <v>0</v>
      </c>
      <c r="O21">
        <f t="shared" si="4"/>
        <v>0</v>
      </c>
    </row>
    <row r="22" spans="1:15">
      <c r="A22" s="1" t="s">
        <v>37</v>
      </c>
      <c r="B22" s="1">
        <v>3100</v>
      </c>
      <c r="C22" s="2">
        <v>1.18064748278E-2</v>
      </c>
      <c r="D22" s="2">
        <v>0.252</v>
      </c>
      <c r="E22" s="2">
        <v>46.66</v>
      </c>
      <c r="F22" s="2">
        <v>1.2</v>
      </c>
      <c r="G22" s="2">
        <v>6.4000000000000001E-2</v>
      </c>
      <c r="H22" s="1">
        <v>1</v>
      </c>
      <c r="I22" s="2">
        <f t="shared" si="0"/>
        <v>1.2</v>
      </c>
      <c r="J22" s="2">
        <f t="shared" si="0"/>
        <v>6.4000000000000001E-2</v>
      </c>
      <c r="K22" s="1">
        <v>5</v>
      </c>
      <c r="L22" s="1">
        <f t="shared" si="1"/>
        <v>1.1568692424768108E-2</v>
      </c>
      <c r="M22">
        <f t="shared" si="2"/>
        <v>14</v>
      </c>
      <c r="N22">
        <f t="shared" si="3"/>
        <v>0</v>
      </c>
      <c r="O22">
        <f t="shared" si="4"/>
        <v>0</v>
      </c>
    </row>
    <row r="23" spans="1:15">
      <c r="A23" s="1" t="s">
        <v>37</v>
      </c>
      <c r="B23" s="1">
        <v>5100</v>
      </c>
      <c r="C23" s="2">
        <v>6.6485364339299996E-3</v>
      </c>
      <c r="D23" s="2">
        <v>1</v>
      </c>
      <c r="E23" s="2">
        <v>46.66</v>
      </c>
      <c r="F23" s="2">
        <v>0.6</v>
      </c>
      <c r="G23" s="2">
        <v>0.05</v>
      </c>
      <c r="H23" s="1">
        <v>1</v>
      </c>
      <c r="I23" s="2">
        <f t="shared" si="0"/>
        <v>0.6</v>
      </c>
      <c r="J23" s="2">
        <f t="shared" si="0"/>
        <v>0.05</v>
      </c>
      <c r="K23" s="1">
        <v>11</v>
      </c>
      <c r="L23" s="1">
        <f t="shared" si="1"/>
        <v>2.5851725833931149E-2</v>
      </c>
      <c r="M23">
        <f t="shared" si="2"/>
        <v>32</v>
      </c>
      <c r="N23">
        <f t="shared" si="3"/>
        <v>0</v>
      </c>
      <c r="O23">
        <f t="shared" si="4"/>
        <v>0</v>
      </c>
    </row>
    <row r="24" spans="1:15">
      <c r="A24" s="1" t="s">
        <v>37</v>
      </c>
      <c r="B24" s="1">
        <v>3100</v>
      </c>
      <c r="C24" s="2">
        <v>8.5568632746400003E-2</v>
      </c>
      <c r="D24" s="2">
        <v>0.41099999999999998</v>
      </c>
      <c r="E24" s="2">
        <v>46.66</v>
      </c>
      <c r="F24" s="2">
        <v>1.2</v>
      </c>
      <c r="G24" s="2">
        <v>6.4000000000000001E-2</v>
      </c>
      <c r="H24" s="1">
        <v>1</v>
      </c>
      <c r="I24" s="2">
        <f t="shared" si="0"/>
        <v>1.2</v>
      </c>
      <c r="J24" s="2">
        <f t="shared" si="0"/>
        <v>6.4000000000000001E-2</v>
      </c>
      <c r="K24" s="1">
        <v>59</v>
      </c>
      <c r="L24" s="1">
        <f t="shared" si="1"/>
        <v>0.13674765983518555</v>
      </c>
      <c r="M24">
        <f t="shared" si="2"/>
        <v>169</v>
      </c>
      <c r="N24">
        <f t="shared" si="3"/>
        <v>0</v>
      </c>
      <c r="O24">
        <f t="shared" si="4"/>
        <v>0</v>
      </c>
    </row>
    <row r="25" spans="1:15">
      <c r="A25" s="1" t="s">
        <v>37</v>
      </c>
      <c r="B25" s="1">
        <v>5100</v>
      </c>
      <c r="C25" s="2">
        <v>0.456922754007</v>
      </c>
      <c r="D25" s="2">
        <v>1</v>
      </c>
      <c r="E25" s="2">
        <v>46.66</v>
      </c>
      <c r="F25" s="2">
        <v>0.6</v>
      </c>
      <c r="G25" s="2">
        <v>0.05</v>
      </c>
      <c r="H25" s="1">
        <v>1</v>
      </c>
      <c r="I25" s="2">
        <f t="shared" si="0"/>
        <v>0.6</v>
      </c>
      <c r="J25" s="2">
        <f t="shared" si="0"/>
        <v>0.05</v>
      </c>
      <c r="K25" s="1">
        <v>768</v>
      </c>
      <c r="L25" s="1">
        <f t="shared" si="1"/>
        <v>1.7766679751638847</v>
      </c>
      <c r="M25">
        <f t="shared" si="2"/>
        <v>2191</v>
      </c>
      <c r="N25">
        <f t="shared" si="3"/>
        <v>3</v>
      </c>
      <c r="O25">
        <f t="shared" si="4"/>
        <v>0.2</v>
      </c>
    </row>
    <row r="26" spans="1:15">
      <c r="A26" s="1" t="s">
        <v>37</v>
      </c>
      <c r="B26" s="1">
        <v>5100</v>
      </c>
      <c r="C26" s="2">
        <v>5.65125924655E-2</v>
      </c>
      <c r="D26" s="2">
        <v>1</v>
      </c>
      <c r="E26" s="2">
        <v>46.66</v>
      </c>
      <c r="F26" s="2">
        <v>0.6</v>
      </c>
      <c r="G26" s="2">
        <v>0.05</v>
      </c>
      <c r="H26" s="1">
        <v>1</v>
      </c>
      <c r="I26" s="2">
        <f t="shared" si="0"/>
        <v>0.6</v>
      </c>
      <c r="J26" s="2">
        <f t="shared" si="0"/>
        <v>0.05</v>
      </c>
      <c r="K26" s="1">
        <v>95</v>
      </c>
      <c r="L26" s="1">
        <f t="shared" si="1"/>
        <v>0.21973979703668581</v>
      </c>
      <c r="M26">
        <f t="shared" si="2"/>
        <v>271</v>
      </c>
      <c r="N26">
        <f t="shared" si="3"/>
        <v>0</v>
      </c>
      <c r="O26">
        <f t="shared" si="4"/>
        <v>0</v>
      </c>
    </row>
    <row r="27" spans="1:15">
      <c r="A27" s="1" t="s">
        <v>37</v>
      </c>
      <c r="B27" s="1">
        <v>5100</v>
      </c>
      <c r="C27" s="2">
        <v>3.0390144535999999E-2</v>
      </c>
      <c r="D27" s="2">
        <v>1</v>
      </c>
      <c r="E27" s="2">
        <v>46.66</v>
      </c>
      <c r="F27" s="2">
        <v>0.6</v>
      </c>
      <c r="G27" s="2">
        <v>0.05</v>
      </c>
      <c r="H27" s="1">
        <v>1</v>
      </c>
      <c r="I27" s="2">
        <f t="shared" si="0"/>
        <v>0.6</v>
      </c>
      <c r="J27" s="2">
        <f t="shared" si="0"/>
        <v>0.05</v>
      </c>
      <c r="K27" s="1">
        <v>51</v>
      </c>
      <c r="L27" s="1">
        <f t="shared" si="1"/>
        <v>0.11816701200414666</v>
      </c>
      <c r="M27">
        <f t="shared" si="2"/>
        <v>146</v>
      </c>
      <c r="N27">
        <f t="shared" si="3"/>
        <v>0</v>
      </c>
      <c r="O27">
        <f t="shared" si="4"/>
        <v>0</v>
      </c>
    </row>
    <row r="28" spans="1:15">
      <c r="A28" s="1" t="s">
        <v>37</v>
      </c>
      <c r="B28" s="1">
        <v>5100</v>
      </c>
      <c r="C28" s="2">
        <v>0.33041721717900002</v>
      </c>
      <c r="D28" s="2">
        <v>1</v>
      </c>
      <c r="E28" s="2">
        <v>46.66</v>
      </c>
      <c r="F28" s="2">
        <v>0.6</v>
      </c>
      <c r="G28" s="2">
        <v>0.05</v>
      </c>
      <c r="H28" s="1">
        <v>1</v>
      </c>
      <c r="I28" s="2">
        <f t="shared" si="0"/>
        <v>0.6</v>
      </c>
      <c r="J28" s="2">
        <f t="shared" si="0"/>
        <v>0.05</v>
      </c>
      <c r="K28" s="1">
        <v>555</v>
      </c>
      <c r="L28" s="1">
        <f t="shared" si="1"/>
        <v>1.284772279464345</v>
      </c>
      <c r="M28">
        <f t="shared" si="2"/>
        <v>1585</v>
      </c>
      <c r="N28">
        <f t="shared" si="3"/>
        <v>2</v>
      </c>
      <c r="O28">
        <f t="shared" si="4"/>
        <v>0.2</v>
      </c>
    </row>
    <row r="29" spans="1:15">
      <c r="A29" s="1" t="s">
        <v>37</v>
      </c>
      <c r="B29" s="1">
        <v>3100</v>
      </c>
      <c r="C29" s="2">
        <v>0.19842948142700001</v>
      </c>
      <c r="D29" s="2">
        <v>0.3</v>
      </c>
      <c r="E29" s="2">
        <v>46.66</v>
      </c>
      <c r="F29" s="2">
        <v>1.2</v>
      </c>
      <c r="G29" s="2">
        <v>6.4000000000000001E-2</v>
      </c>
      <c r="H29" s="1">
        <v>1</v>
      </c>
      <c r="I29" s="2">
        <f t="shared" si="0"/>
        <v>1.2</v>
      </c>
      <c r="J29" s="2">
        <f t="shared" si="0"/>
        <v>6.4000000000000001E-2</v>
      </c>
      <c r="K29" s="1">
        <v>100</v>
      </c>
      <c r="L29" s="1">
        <f t="shared" si="1"/>
        <v>0.23146799008459551</v>
      </c>
      <c r="M29">
        <f t="shared" si="2"/>
        <v>286</v>
      </c>
      <c r="N29">
        <f t="shared" si="3"/>
        <v>1</v>
      </c>
      <c r="O29">
        <f t="shared" si="4"/>
        <v>0</v>
      </c>
    </row>
    <row r="30" spans="1:15">
      <c r="A30" s="1" t="s">
        <v>37</v>
      </c>
      <c r="B30" s="1">
        <v>5100</v>
      </c>
      <c r="C30" s="2">
        <v>1.1766081886E-4</v>
      </c>
      <c r="D30" s="2">
        <v>1</v>
      </c>
      <c r="E30" s="2">
        <v>46.66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0"/>
        <v>0.05</v>
      </c>
      <c r="K30" s="1">
        <v>0</v>
      </c>
      <c r="L30" s="1">
        <f t="shared" si="1"/>
        <v>4.5750448400063326E-4</v>
      </c>
      <c r="M30">
        <f t="shared" si="2"/>
        <v>1</v>
      </c>
      <c r="N30">
        <f t="shared" si="3"/>
        <v>0</v>
      </c>
      <c r="O30">
        <f t="shared" si="4"/>
        <v>0</v>
      </c>
    </row>
    <row r="31" spans="1:15">
      <c r="A31" s="1" t="s">
        <v>37</v>
      </c>
      <c r="B31" s="1">
        <v>3100</v>
      </c>
      <c r="C31" s="2">
        <v>1.28594537921E-2</v>
      </c>
      <c r="D31" s="2">
        <v>0.1</v>
      </c>
      <c r="E31" s="2">
        <v>46.66</v>
      </c>
      <c r="F31" s="2">
        <v>1.2</v>
      </c>
      <c r="G31" s="2">
        <v>6.4000000000000001E-2</v>
      </c>
      <c r="H31" s="1">
        <v>1</v>
      </c>
      <c r="I31" s="2">
        <f t="shared" si="0"/>
        <v>1.2</v>
      </c>
      <c r="J31" s="2">
        <f t="shared" si="0"/>
        <v>6.4000000000000001E-2</v>
      </c>
      <c r="K31" s="1">
        <v>11</v>
      </c>
      <c r="L31" s="1">
        <f t="shared" si="1"/>
        <v>5.0001842828282161E-3</v>
      </c>
      <c r="M31">
        <f t="shared" si="2"/>
        <v>6</v>
      </c>
      <c r="N31">
        <f t="shared" si="3"/>
        <v>0</v>
      </c>
      <c r="O31">
        <f t="shared" si="4"/>
        <v>0</v>
      </c>
    </row>
    <row r="32" spans="1:15">
      <c r="A32" s="1" t="s">
        <v>37</v>
      </c>
      <c r="B32" s="1">
        <v>3100</v>
      </c>
      <c r="C32" s="2">
        <v>5.91434731288E-2</v>
      </c>
      <c r="D32" s="2">
        <v>0.1</v>
      </c>
      <c r="E32" s="2">
        <v>46.66</v>
      </c>
      <c r="F32" s="2">
        <v>1.2</v>
      </c>
      <c r="G32" s="2">
        <v>6.4000000000000001E-2</v>
      </c>
      <c r="H32" s="1">
        <v>1</v>
      </c>
      <c r="I32" s="2">
        <f t="shared" si="0"/>
        <v>1.2</v>
      </c>
      <c r="J32" s="2">
        <f t="shared" si="0"/>
        <v>6.4000000000000001E-2</v>
      </c>
      <c r="K32" s="1">
        <v>22</v>
      </c>
      <c r="L32" s="1">
        <f t="shared" si="1"/>
        <v>2.2996953801581732E-2</v>
      </c>
      <c r="M32">
        <f t="shared" si="2"/>
        <v>28</v>
      </c>
      <c r="N32">
        <f t="shared" si="3"/>
        <v>0</v>
      </c>
      <c r="O32">
        <f t="shared" si="4"/>
        <v>0</v>
      </c>
    </row>
    <row r="33" spans="1:15">
      <c r="A33" s="1" t="s">
        <v>37</v>
      </c>
      <c r="B33" s="1">
        <v>3100</v>
      </c>
      <c r="C33" s="2">
        <v>7.7914980281200004E-5</v>
      </c>
      <c r="D33" s="2">
        <v>0.1</v>
      </c>
      <c r="E33" s="2">
        <v>46.66</v>
      </c>
      <c r="F33" s="2">
        <v>1.2</v>
      </c>
      <c r="G33" s="2">
        <v>6.4000000000000001E-2</v>
      </c>
      <c r="H33" s="1">
        <v>1</v>
      </c>
      <c r="I33" s="2">
        <f t="shared" si="0"/>
        <v>1.2</v>
      </c>
      <c r="J33" s="2">
        <f t="shared" si="0"/>
        <v>6.4000000000000001E-2</v>
      </c>
      <c r="K33" s="1">
        <v>0</v>
      </c>
      <c r="L33" s="1">
        <f t="shared" si="1"/>
        <v>3.0295941499339934E-5</v>
      </c>
      <c r="M33">
        <f t="shared" si="2"/>
        <v>0</v>
      </c>
      <c r="N33">
        <f t="shared" si="3"/>
        <v>0</v>
      </c>
      <c r="O33">
        <f t="shared" si="4"/>
        <v>0</v>
      </c>
    </row>
    <row r="34" spans="1:15">
      <c r="A34" s="1" t="s">
        <v>37</v>
      </c>
      <c r="B34" s="1">
        <v>3300</v>
      </c>
      <c r="C34" s="2">
        <v>0.97205125930299996</v>
      </c>
      <c r="D34" s="2">
        <v>0.28699999999999998</v>
      </c>
      <c r="E34" s="2">
        <v>46.66</v>
      </c>
      <c r="F34" s="2">
        <v>1.2</v>
      </c>
      <c r="G34" s="2">
        <v>6.4000000000000001E-2</v>
      </c>
      <c r="H34" s="1">
        <v>1</v>
      </c>
      <c r="I34" s="2">
        <f t="shared" si="0"/>
        <v>1.2</v>
      </c>
      <c r="J34" s="2">
        <f t="shared" si="0"/>
        <v>6.4000000000000001E-2</v>
      </c>
      <c r="K34" s="1">
        <v>470</v>
      </c>
      <c r="L34" s="1">
        <f t="shared" si="1"/>
        <v>1.0847622229046148</v>
      </c>
      <c r="M34">
        <f t="shared" si="2"/>
        <v>1338</v>
      </c>
      <c r="N34">
        <f t="shared" si="3"/>
        <v>4</v>
      </c>
      <c r="O34">
        <f t="shared" si="4"/>
        <v>0.2</v>
      </c>
    </row>
    <row r="35" spans="1:15">
      <c r="A35" s="1" t="s">
        <v>37</v>
      </c>
      <c r="B35" s="1">
        <v>3300</v>
      </c>
      <c r="C35" s="2">
        <v>4.9198891290700004</v>
      </c>
      <c r="D35" s="2">
        <v>0.28699999999999998</v>
      </c>
      <c r="E35" s="2">
        <v>46.66</v>
      </c>
      <c r="F35" s="2">
        <v>1.2</v>
      </c>
      <c r="G35" s="2">
        <v>6.4000000000000001E-2</v>
      </c>
      <c r="H35" s="1">
        <v>1</v>
      </c>
      <c r="I35" s="2">
        <f t="shared" si="0"/>
        <v>1.2</v>
      </c>
      <c r="J35" s="2">
        <f t="shared" si="0"/>
        <v>6.4000000000000001E-2</v>
      </c>
      <c r="K35" s="1">
        <v>2397</v>
      </c>
      <c r="L35" s="1">
        <f t="shared" si="1"/>
        <v>5.4903584734008817</v>
      </c>
      <c r="M35">
        <f t="shared" si="2"/>
        <v>6772</v>
      </c>
      <c r="N35">
        <f t="shared" si="3"/>
        <v>18</v>
      </c>
      <c r="O35">
        <f t="shared" si="4"/>
        <v>1</v>
      </c>
    </row>
    <row r="36" spans="1:15">
      <c r="A36" s="1" t="s">
        <v>37</v>
      </c>
      <c r="B36" s="1">
        <v>3300</v>
      </c>
      <c r="C36" s="2">
        <v>3.9169991260199999</v>
      </c>
      <c r="D36" s="2">
        <v>0.28699999999999998</v>
      </c>
      <c r="E36" s="2">
        <v>46.66</v>
      </c>
      <c r="F36" s="2">
        <v>1.2</v>
      </c>
      <c r="G36" s="2">
        <v>6.4000000000000001E-2</v>
      </c>
      <c r="H36" s="1">
        <v>1</v>
      </c>
      <c r="I36" s="2">
        <f t="shared" si="0"/>
        <v>1.2</v>
      </c>
      <c r="J36" s="2">
        <f t="shared" si="0"/>
        <v>6.4000000000000001E-2</v>
      </c>
      <c r="K36" s="1">
        <v>1889</v>
      </c>
      <c r="L36" s="1">
        <f t="shared" si="1"/>
        <v>4.3711817030138951</v>
      </c>
      <c r="M36">
        <f t="shared" si="2"/>
        <v>5392</v>
      </c>
      <c r="N36">
        <f t="shared" si="3"/>
        <v>14</v>
      </c>
      <c r="O36">
        <f t="shared" si="4"/>
        <v>0.8</v>
      </c>
    </row>
    <row r="37" spans="1:15">
      <c r="A37" s="1" t="s">
        <v>37</v>
      </c>
      <c r="B37" s="1">
        <v>3100</v>
      </c>
      <c r="C37" s="2">
        <v>4.3851758630699997</v>
      </c>
      <c r="D37" s="2">
        <v>0.3</v>
      </c>
      <c r="E37" s="2">
        <v>46.66</v>
      </c>
      <c r="F37" s="2">
        <v>1.2</v>
      </c>
      <c r="G37" s="2">
        <v>6.4000000000000001E-2</v>
      </c>
      <c r="H37" s="1">
        <v>1</v>
      </c>
      <c r="I37" s="2">
        <f t="shared" ref="I37:J69" si="5">F37</f>
        <v>1.2</v>
      </c>
      <c r="J37" s="2">
        <f t="shared" si="5"/>
        <v>6.4000000000000001E-2</v>
      </c>
      <c r="K37" s="1">
        <v>2243</v>
      </c>
      <c r="L37" s="1">
        <f t="shared" ref="L37:L69" si="6">E37*D37*C37/12</f>
        <v>5.1153076442711543</v>
      </c>
      <c r="M37">
        <f t="shared" ref="M37:M69" si="7">ROUND(E37*D37*C37*102.79,0)</f>
        <v>6310</v>
      </c>
      <c r="N37">
        <f t="shared" ref="N37:N69" si="8">ROUND(I37*M37*0.002205,0)</f>
        <v>17</v>
      </c>
      <c r="O37">
        <f t="shared" ref="O37:O69" si="9">ROUND(J37*M37*0.002205,1)</f>
        <v>0.9</v>
      </c>
    </row>
    <row r="38" spans="1:15">
      <c r="A38" s="1" t="s">
        <v>37</v>
      </c>
      <c r="B38" s="1">
        <v>3100</v>
      </c>
      <c r="C38" s="2">
        <v>1.8989853184800001</v>
      </c>
      <c r="D38" s="2">
        <v>0.252</v>
      </c>
      <c r="E38" s="2">
        <v>46.66</v>
      </c>
      <c r="F38" s="2">
        <v>1.2</v>
      </c>
      <c r="G38" s="2">
        <v>6.4000000000000001E-2</v>
      </c>
      <c r="H38" s="1">
        <v>1</v>
      </c>
      <c r="I38" s="2">
        <f t="shared" si="5"/>
        <v>1.2</v>
      </c>
      <c r="J38" s="2">
        <f t="shared" si="5"/>
        <v>6.4000000000000001E-2</v>
      </c>
      <c r="K38" s="1">
        <v>804</v>
      </c>
      <c r="L38" s="1">
        <f t="shared" si="6"/>
        <v>1.8607397541658128</v>
      </c>
      <c r="M38">
        <f t="shared" si="7"/>
        <v>2295</v>
      </c>
      <c r="N38">
        <f t="shared" si="8"/>
        <v>6</v>
      </c>
      <c r="O38">
        <f t="shared" si="9"/>
        <v>0.3</v>
      </c>
    </row>
    <row r="39" spans="1:15">
      <c r="A39" s="1" t="s">
        <v>37</v>
      </c>
      <c r="B39" s="1">
        <v>3100</v>
      </c>
      <c r="C39" s="2">
        <v>1.09090029308</v>
      </c>
      <c r="D39" s="2">
        <v>0.252</v>
      </c>
      <c r="E39" s="2">
        <v>46.66</v>
      </c>
      <c r="F39" s="2">
        <v>1.2</v>
      </c>
      <c r="G39" s="2">
        <v>6.4000000000000001E-2</v>
      </c>
      <c r="H39" s="1">
        <v>1</v>
      </c>
      <c r="I39" s="2">
        <f t="shared" si="5"/>
        <v>1.2</v>
      </c>
      <c r="J39" s="2">
        <f t="shared" si="5"/>
        <v>6.4000000000000001E-2</v>
      </c>
      <c r="K39" s="1">
        <v>462</v>
      </c>
      <c r="L39" s="1">
        <f t="shared" si="6"/>
        <v>1.0689295611773688</v>
      </c>
      <c r="M39">
        <f t="shared" si="7"/>
        <v>1319</v>
      </c>
      <c r="N39">
        <f t="shared" si="8"/>
        <v>3</v>
      </c>
      <c r="O39">
        <f t="shared" si="9"/>
        <v>0.2</v>
      </c>
    </row>
    <row r="40" spans="1:15">
      <c r="A40" s="1" t="s">
        <v>37</v>
      </c>
      <c r="B40" s="1">
        <v>3100</v>
      </c>
      <c r="C40" s="2">
        <v>0.51945008021700001</v>
      </c>
      <c r="D40" s="2">
        <v>0.252</v>
      </c>
      <c r="E40" s="2">
        <v>46.66</v>
      </c>
      <c r="F40" s="2">
        <v>1.2</v>
      </c>
      <c r="G40" s="2">
        <v>6.4000000000000001E-2</v>
      </c>
      <c r="H40" s="1">
        <v>1</v>
      </c>
      <c r="I40" s="2">
        <f t="shared" si="5"/>
        <v>1.2</v>
      </c>
      <c r="J40" s="2">
        <f t="shared" si="5"/>
        <v>6.4000000000000001E-2</v>
      </c>
      <c r="K40" s="1">
        <v>220</v>
      </c>
      <c r="L40" s="1">
        <f t="shared" si="6"/>
        <v>0.50898835560142963</v>
      </c>
      <c r="M40">
        <f t="shared" si="7"/>
        <v>628</v>
      </c>
      <c r="N40">
        <f t="shared" si="8"/>
        <v>2</v>
      </c>
      <c r="O40">
        <f t="shared" si="9"/>
        <v>0.1</v>
      </c>
    </row>
    <row r="41" spans="1:15">
      <c r="A41" s="1" t="s">
        <v>37</v>
      </c>
      <c r="B41" s="1">
        <v>4200</v>
      </c>
      <c r="C41" s="2">
        <v>1.841319173</v>
      </c>
      <c r="D41" s="2">
        <v>0.309</v>
      </c>
      <c r="E41" s="2">
        <v>46.66</v>
      </c>
      <c r="F41" s="2">
        <v>0.7</v>
      </c>
      <c r="G41" s="2">
        <v>0.09</v>
      </c>
      <c r="H41" s="1">
        <v>1</v>
      </c>
      <c r="I41" s="2">
        <f t="shared" si="5"/>
        <v>0.7</v>
      </c>
      <c r="J41" s="2">
        <f t="shared" si="5"/>
        <v>0.09</v>
      </c>
      <c r="K41" s="1">
        <v>956</v>
      </c>
      <c r="L41" s="1">
        <f t="shared" si="6"/>
        <v>2.2123357797636349</v>
      </c>
      <c r="M41">
        <f t="shared" si="7"/>
        <v>2729</v>
      </c>
      <c r="N41">
        <f t="shared" si="8"/>
        <v>4</v>
      </c>
      <c r="O41">
        <f t="shared" si="9"/>
        <v>0.5</v>
      </c>
    </row>
    <row r="42" spans="1:15">
      <c r="A42" s="1" t="s">
        <v>37</v>
      </c>
      <c r="B42" s="1">
        <v>3100</v>
      </c>
      <c r="C42" s="2">
        <v>0.210384117067</v>
      </c>
      <c r="D42" s="2">
        <v>0.3</v>
      </c>
      <c r="E42" s="2">
        <v>46.66</v>
      </c>
      <c r="F42" s="2">
        <v>1.2</v>
      </c>
      <c r="G42" s="2">
        <v>6.4000000000000001E-2</v>
      </c>
      <c r="H42" s="1">
        <v>1</v>
      </c>
      <c r="I42" s="2">
        <f t="shared" si="5"/>
        <v>1.2</v>
      </c>
      <c r="J42" s="2">
        <f t="shared" si="5"/>
        <v>6.4000000000000001E-2</v>
      </c>
      <c r="K42" s="1">
        <v>119</v>
      </c>
      <c r="L42" s="1">
        <f t="shared" si="6"/>
        <v>0.24541307255865549</v>
      </c>
      <c r="M42">
        <f t="shared" si="7"/>
        <v>303</v>
      </c>
      <c r="N42">
        <f t="shared" si="8"/>
        <v>1</v>
      </c>
      <c r="O42">
        <f t="shared" si="9"/>
        <v>0</v>
      </c>
    </row>
    <row r="43" spans="1:15">
      <c r="A43" s="1" t="s">
        <v>37</v>
      </c>
      <c r="B43" s="1">
        <v>5300</v>
      </c>
      <c r="C43" s="2">
        <v>0.49200385733399998</v>
      </c>
      <c r="D43" s="2">
        <v>0.5</v>
      </c>
      <c r="E43" s="2">
        <v>46.66</v>
      </c>
      <c r="F43" s="2">
        <v>0.6</v>
      </c>
      <c r="G43" s="2">
        <v>0.13500000000000001</v>
      </c>
      <c r="H43" s="1">
        <v>1</v>
      </c>
      <c r="I43" s="2">
        <f t="shared" si="5"/>
        <v>0.6</v>
      </c>
      <c r="J43" s="2">
        <f t="shared" si="5"/>
        <v>0.13500000000000001</v>
      </c>
      <c r="K43" s="1">
        <v>1060</v>
      </c>
      <c r="L43" s="1">
        <f t="shared" si="6"/>
        <v>0.95653749930018483</v>
      </c>
      <c r="M43">
        <f t="shared" si="7"/>
        <v>1180</v>
      </c>
      <c r="N43">
        <f t="shared" si="8"/>
        <v>2</v>
      </c>
      <c r="O43">
        <f t="shared" si="9"/>
        <v>0.4</v>
      </c>
    </row>
    <row r="44" spans="1:15">
      <c r="A44" s="1" t="s">
        <v>37</v>
      </c>
      <c r="B44" s="1">
        <v>5300</v>
      </c>
      <c r="C44" s="2">
        <v>0.29482733308499998</v>
      </c>
      <c r="D44" s="2">
        <v>0.5</v>
      </c>
      <c r="E44" s="2">
        <v>46.66</v>
      </c>
      <c r="F44" s="2">
        <v>0.6</v>
      </c>
      <c r="G44" s="2">
        <v>0.13500000000000001</v>
      </c>
      <c r="H44" s="1">
        <v>1</v>
      </c>
      <c r="I44" s="2">
        <f t="shared" si="5"/>
        <v>0.6</v>
      </c>
      <c r="J44" s="2">
        <f t="shared" si="5"/>
        <v>0.13500000000000001</v>
      </c>
      <c r="K44" s="1">
        <v>581</v>
      </c>
      <c r="L44" s="1">
        <f t="shared" si="6"/>
        <v>0.57319347340608739</v>
      </c>
      <c r="M44">
        <f t="shared" si="7"/>
        <v>707</v>
      </c>
      <c r="N44">
        <f t="shared" si="8"/>
        <v>1</v>
      </c>
      <c r="O44">
        <f t="shared" si="9"/>
        <v>0.2</v>
      </c>
    </row>
    <row r="45" spans="1:15">
      <c r="A45" s="1" t="s">
        <v>37</v>
      </c>
      <c r="B45" s="1">
        <v>3100</v>
      </c>
      <c r="C45" s="2">
        <v>0.17413836803900001</v>
      </c>
      <c r="D45" s="2">
        <v>0.3</v>
      </c>
      <c r="E45" s="2">
        <v>46.66</v>
      </c>
      <c r="F45" s="2">
        <v>1.2</v>
      </c>
      <c r="G45" s="2">
        <v>6.4000000000000001E-2</v>
      </c>
      <c r="H45" s="1">
        <v>1</v>
      </c>
      <c r="I45" s="2">
        <f t="shared" si="5"/>
        <v>1.2</v>
      </c>
      <c r="J45" s="2">
        <f t="shared" si="5"/>
        <v>6.4000000000000001E-2</v>
      </c>
      <c r="K45" s="1">
        <v>88</v>
      </c>
      <c r="L45" s="1">
        <f t="shared" si="6"/>
        <v>0.20313240631749352</v>
      </c>
      <c r="M45">
        <f t="shared" si="7"/>
        <v>251</v>
      </c>
      <c r="N45">
        <f t="shared" si="8"/>
        <v>1</v>
      </c>
      <c r="O45">
        <f t="shared" si="9"/>
        <v>0</v>
      </c>
    </row>
    <row r="46" spans="1:15">
      <c r="A46" s="1" t="s">
        <v>37</v>
      </c>
      <c r="B46" s="1">
        <v>3100</v>
      </c>
      <c r="C46" s="2">
        <v>3.7867426321E-3</v>
      </c>
      <c r="D46" s="2">
        <v>0.1</v>
      </c>
      <c r="E46" s="2">
        <v>46.66</v>
      </c>
      <c r="F46" s="2">
        <v>1.2</v>
      </c>
      <c r="G46" s="2">
        <v>6.4000000000000001E-2</v>
      </c>
      <c r="H46" s="1">
        <v>1</v>
      </c>
      <c r="I46" s="2">
        <f t="shared" si="5"/>
        <v>1.2</v>
      </c>
      <c r="J46" s="2">
        <f t="shared" si="5"/>
        <v>6.4000000000000001E-2</v>
      </c>
      <c r="K46" s="1">
        <v>1</v>
      </c>
      <c r="L46" s="1">
        <f t="shared" si="6"/>
        <v>1.4724117601148832E-3</v>
      </c>
      <c r="M46">
        <f t="shared" si="7"/>
        <v>2</v>
      </c>
      <c r="N46">
        <f t="shared" si="8"/>
        <v>0</v>
      </c>
      <c r="O46">
        <f t="shared" si="9"/>
        <v>0</v>
      </c>
    </row>
    <row r="47" spans="1:15">
      <c r="A47" s="1" t="s">
        <v>37</v>
      </c>
      <c r="B47" s="1">
        <v>3100</v>
      </c>
      <c r="C47" s="2">
        <v>1.84949757974</v>
      </c>
      <c r="D47" s="2">
        <v>0.1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5"/>
        <v>1.2</v>
      </c>
      <c r="J47" s="2">
        <f t="shared" si="5"/>
        <v>6.4000000000000001E-2</v>
      </c>
      <c r="K47" s="1">
        <v>311</v>
      </c>
      <c r="L47" s="1">
        <f t="shared" si="6"/>
        <v>0.71914630892223652</v>
      </c>
      <c r="M47">
        <f t="shared" si="7"/>
        <v>887</v>
      </c>
      <c r="N47">
        <f t="shared" si="8"/>
        <v>2</v>
      </c>
      <c r="O47">
        <f t="shared" si="9"/>
        <v>0.1</v>
      </c>
    </row>
    <row r="48" spans="1:15">
      <c r="A48" s="1" t="s">
        <v>37</v>
      </c>
      <c r="B48" s="1">
        <v>3100</v>
      </c>
      <c r="C48" s="2">
        <v>3.7192875747500001E-3</v>
      </c>
      <c r="D48" s="2">
        <v>0.3</v>
      </c>
      <c r="E48" s="2">
        <v>46.66</v>
      </c>
      <c r="F48" s="2">
        <v>1.2</v>
      </c>
      <c r="G48" s="2">
        <v>6.4000000000000001E-2</v>
      </c>
      <c r="H48" s="1">
        <v>1</v>
      </c>
      <c r="I48" s="2">
        <f t="shared" si="5"/>
        <v>1.2</v>
      </c>
      <c r="J48" s="2">
        <f t="shared" si="5"/>
        <v>6.4000000000000001E-2</v>
      </c>
      <c r="K48" s="1">
        <v>2</v>
      </c>
      <c r="L48" s="1">
        <f t="shared" si="6"/>
        <v>4.3385489559458748E-3</v>
      </c>
      <c r="M48">
        <f t="shared" si="7"/>
        <v>5</v>
      </c>
      <c r="N48">
        <f t="shared" si="8"/>
        <v>0</v>
      </c>
      <c r="O48">
        <f t="shared" si="9"/>
        <v>0</v>
      </c>
    </row>
    <row r="49" spans="1:15">
      <c r="A49" s="1" t="s">
        <v>37</v>
      </c>
      <c r="B49" s="1">
        <v>5100</v>
      </c>
      <c r="C49" s="2">
        <v>5.4213242279300002E-2</v>
      </c>
      <c r="D49" s="2">
        <v>1</v>
      </c>
      <c r="E49" s="2">
        <v>46.66</v>
      </c>
      <c r="F49" s="2">
        <v>0.6</v>
      </c>
      <c r="G49" s="2">
        <v>0.05</v>
      </c>
      <c r="H49" s="1">
        <v>1</v>
      </c>
      <c r="I49" s="2">
        <f t="shared" si="5"/>
        <v>0.6</v>
      </c>
      <c r="J49" s="2">
        <f t="shared" si="5"/>
        <v>0.05</v>
      </c>
      <c r="K49" s="1">
        <v>91</v>
      </c>
      <c r="L49" s="1">
        <f t="shared" si="6"/>
        <v>0.21079915706267816</v>
      </c>
      <c r="M49">
        <f t="shared" si="7"/>
        <v>260</v>
      </c>
      <c r="N49">
        <f t="shared" si="8"/>
        <v>0</v>
      </c>
      <c r="O49">
        <f t="shared" si="9"/>
        <v>0</v>
      </c>
    </row>
    <row r="50" spans="1:15">
      <c r="A50" s="1" t="s">
        <v>37</v>
      </c>
      <c r="B50" s="1">
        <v>5100</v>
      </c>
      <c r="C50" s="2">
        <v>6.3699233579399994E-2</v>
      </c>
      <c r="D50" s="2">
        <v>1</v>
      </c>
      <c r="E50" s="2">
        <v>46.66</v>
      </c>
      <c r="F50" s="2">
        <v>0.6</v>
      </c>
      <c r="G50" s="2">
        <v>0.05</v>
      </c>
      <c r="H50" s="1">
        <v>1</v>
      </c>
      <c r="I50" s="2">
        <f t="shared" si="5"/>
        <v>0.6</v>
      </c>
      <c r="J50" s="2">
        <f t="shared" si="5"/>
        <v>0.05</v>
      </c>
      <c r="K50" s="1">
        <v>107</v>
      </c>
      <c r="L50" s="1">
        <f t="shared" si="6"/>
        <v>0.24768385323456696</v>
      </c>
      <c r="M50">
        <f t="shared" si="7"/>
        <v>306</v>
      </c>
      <c r="N50">
        <f t="shared" si="8"/>
        <v>0</v>
      </c>
      <c r="O50">
        <f t="shared" si="9"/>
        <v>0</v>
      </c>
    </row>
    <row r="51" spans="1:15">
      <c r="A51" s="1" t="s">
        <v>37</v>
      </c>
      <c r="B51" s="1">
        <v>5100</v>
      </c>
      <c r="C51" s="2">
        <v>3.2383861217099998E-2</v>
      </c>
      <c r="D51" s="2">
        <v>1</v>
      </c>
      <c r="E51" s="2">
        <v>46.66</v>
      </c>
      <c r="F51" s="2">
        <v>0.6</v>
      </c>
      <c r="G51" s="2">
        <v>0.05</v>
      </c>
      <c r="H51" s="1">
        <v>1</v>
      </c>
      <c r="I51" s="2">
        <f t="shared" si="5"/>
        <v>0.6</v>
      </c>
      <c r="J51" s="2">
        <f t="shared" si="5"/>
        <v>0.05</v>
      </c>
      <c r="K51" s="1">
        <v>54</v>
      </c>
      <c r="L51" s="1">
        <f t="shared" si="6"/>
        <v>0.12591924703249049</v>
      </c>
      <c r="M51">
        <f t="shared" si="7"/>
        <v>155</v>
      </c>
      <c r="N51">
        <f t="shared" si="8"/>
        <v>0</v>
      </c>
      <c r="O51">
        <f t="shared" si="9"/>
        <v>0</v>
      </c>
    </row>
    <row r="52" spans="1:15">
      <c r="A52" s="1" t="s">
        <v>37</v>
      </c>
      <c r="B52" s="1">
        <v>5100</v>
      </c>
      <c r="C52" s="2">
        <v>1.57545844457E-2</v>
      </c>
      <c r="D52" s="2">
        <v>1</v>
      </c>
      <c r="E52" s="2">
        <v>46.66</v>
      </c>
      <c r="F52" s="2">
        <v>0.6</v>
      </c>
      <c r="G52" s="2">
        <v>0.05</v>
      </c>
      <c r="H52" s="1">
        <v>1</v>
      </c>
      <c r="I52" s="2">
        <f t="shared" si="5"/>
        <v>0.6</v>
      </c>
      <c r="J52" s="2">
        <f t="shared" si="5"/>
        <v>0.05</v>
      </c>
      <c r="K52" s="1">
        <v>26</v>
      </c>
      <c r="L52" s="1">
        <f t="shared" si="6"/>
        <v>6.1259075853030164E-2</v>
      </c>
      <c r="M52">
        <f t="shared" si="7"/>
        <v>76</v>
      </c>
      <c r="N52">
        <f t="shared" si="8"/>
        <v>0</v>
      </c>
      <c r="O52">
        <f t="shared" si="9"/>
        <v>0</v>
      </c>
    </row>
    <row r="53" spans="1:15">
      <c r="A53" s="1" t="s">
        <v>37</v>
      </c>
      <c r="B53" s="1">
        <v>5100</v>
      </c>
      <c r="C53" s="2">
        <v>1.7960866962699999E-2</v>
      </c>
      <c r="D53" s="2">
        <v>1</v>
      </c>
      <c r="E53" s="2">
        <v>46.66</v>
      </c>
      <c r="F53" s="2">
        <v>0.6</v>
      </c>
      <c r="G53" s="2">
        <v>0.05</v>
      </c>
      <c r="H53" s="1">
        <v>1</v>
      </c>
      <c r="I53" s="2">
        <f t="shared" si="5"/>
        <v>0.6</v>
      </c>
      <c r="J53" s="2">
        <f t="shared" si="5"/>
        <v>0.05</v>
      </c>
      <c r="K53" s="1">
        <v>30</v>
      </c>
      <c r="L53" s="1">
        <f t="shared" si="6"/>
        <v>6.9837837706631822E-2</v>
      </c>
      <c r="M53">
        <f t="shared" si="7"/>
        <v>86</v>
      </c>
      <c r="N53">
        <f t="shared" si="8"/>
        <v>0</v>
      </c>
      <c r="O53">
        <f t="shared" si="9"/>
        <v>0</v>
      </c>
    </row>
    <row r="54" spans="1:15">
      <c r="A54" s="1" t="s">
        <v>37</v>
      </c>
      <c r="B54" s="1">
        <v>3100</v>
      </c>
      <c r="C54" s="2">
        <v>5.1697463989300002E-2</v>
      </c>
      <c r="D54" s="2">
        <v>0.1</v>
      </c>
      <c r="E54" s="2">
        <v>46.66</v>
      </c>
      <c r="F54" s="2">
        <v>1.2</v>
      </c>
      <c r="G54" s="2">
        <v>6.4000000000000001E-2</v>
      </c>
      <c r="H54" s="1">
        <v>1</v>
      </c>
      <c r="I54" s="2">
        <f t="shared" si="5"/>
        <v>1.2</v>
      </c>
      <c r="J54" s="2">
        <f t="shared" si="5"/>
        <v>6.4000000000000001E-2</v>
      </c>
      <c r="K54" s="1">
        <v>9</v>
      </c>
      <c r="L54" s="1">
        <f t="shared" si="6"/>
        <v>2.0101697247839483E-2</v>
      </c>
      <c r="M54">
        <f t="shared" si="7"/>
        <v>25</v>
      </c>
      <c r="N54">
        <f t="shared" si="8"/>
        <v>0</v>
      </c>
      <c r="O54">
        <f t="shared" si="9"/>
        <v>0</v>
      </c>
    </row>
    <row r="55" spans="1:15">
      <c r="A55" s="1" t="s">
        <v>37</v>
      </c>
      <c r="B55" s="1">
        <v>5100</v>
      </c>
      <c r="C55" s="2">
        <v>9.0078901232300002E-2</v>
      </c>
      <c r="D55" s="2">
        <v>1</v>
      </c>
      <c r="E55" s="2">
        <v>46.66</v>
      </c>
      <c r="F55" s="2">
        <v>0.6</v>
      </c>
      <c r="G55" s="2">
        <v>0.05</v>
      </c>
      <c r="H55" s="1">
        <v>1</v>
      </c>
      <c r="I55" s="2">
        <f t="shared" si="5"/>
        <v>0.6</v>
      </c>
      <c r="J55" s="2">
        <f t="shared" si="5"/>
        <v>0.05</v>
      </c>
      <c r="K55" s="1">
        <v>151</v>
      </c>
      <c r="L55" s="1">
        <f t="shared" si="6"/>
        <v>0.35025679429159312</v>
      </c>
      <c r="M55">
        <f t="shared" si="7"/>
        <v>432</v>
      </c>
      <c r="N55">
        <f t="shared" si="8"/>
        <v>1</v>
      </c>
      <c r="O55">
        <f t="shared" si="9"/>
        <v>0</v>
      </c>
    </row>
    <row r="56" spans="1:15">
      <c r="A56" s="1" t="s">
        <v>37</v>
      </c>
      <c r="B56" s="1">
        <v>3200</v>
      </c>
      <c r="C56" s="2">
        <v>9.9234903511100005E-3</v>
      </c>
      <c r="D56" s="2">
        <v>0.23100000000000001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5"/>
        <v>1.2</v>
      </c>
      <c r="J56" s="2">
        <f t="shared" si="5"/>
        <v>6.4000000000000001E-2</v>
      </c>
      <c r="K56" s="1">
        <v>4</v>
      </c>
      <c r="L56" s="1">
        <f t="shared" si="6"/>
        <v>8.9133286508187564E-3</v>
      </c>
      <c r="M56">
        <f t="shared" si="7"/>
        <v>11</v>
      </c>
      <c r="N56">
        <f t="shared" si="8"/>
        <v>0</v>
      </c>
      <c r="O56">
        <f t="shared" si="9"/>
        <v>0</v>
      </c>
    </row>
    <row r="57" spans="1:15">
      <c r="A57" s="1" t="s">
        <v>37</v>
      </c>
      <c r="B57" s="1">
        <v>5300</v>
      </c>
      <c r="C57" s="2">
        <v>7.49814471078E-3</v>
      </c>
      <c r="D57" s="2">
        <v>0.5</v>
      </c>
      <c r="E57" s="2">
        <v>46.66</v>
      </c>
      <c r="F57" s="2">
        <v>0.6</v>
      </c>
      <c r="G57" s="2">
        <v>0.13500000000000001</v>
      </c>
      <c r="H57" s="1">
        <v>1</v>
      </c>
      <c r="I57" s="2">
        <f t="shared" si="5"/>
        <v>0.6</v>
      </c>
      <c r="J57" s="2">
        <f t="shared" si="5"/>
        <v>0.13500000000000001</v>
      </c>
      <c r="K57" s="1">
        <v>6</v>
      </c>
      <c r="L57" s="1">
        <f t="shared" si="6"/>
        <v>1.4577643008541448E-2</v>
      </c>
      <c r="M57">
        <f t="shared" si="7"/>
        <v>18</v>
      </c>
      <c r="N57">
        <f t="shared" si="8"/>
        <v>0</v>
      </c>
      <c r="O57">
        <f t="shared" si="9"/>
        <v>0</v>
      </c>
    </row>
    <row r="58" spans="1:15">
      <c r="A58" s="1" t="s">
        <v>37</v>
      </c>
      <c r="B58" s="1">
        <v>5100</v>
      </c>
      <c r="C58" s="2">
        <v>0.220558566712</v>
      </c>
      <c r="D58" s="2">
        <v>1</v>
      </c>
      <c r="E58" s="2">
        <v>46.66</v>
      </c>
      <c r="F58" s="2">
        <v>0.6</v>
      </c>
      <c r="G58" s="2">
        <v>0.05</v>
      </c>
      <c r="H58" s="1">
        <v>1</v>
      </c>
      <c r="I58" s="2">
        <f t="shared" si="5"/>
        <v>0.6</v>
      </c>
      <c r="J58" s="2">
        <f t="shared" si="5"/>
        <v>0.05</v>
      </c>
      <c r="K58" s="1">
        <v>371</v>
      </c>
      <c r="L58" s="1">
        <f t="shared" si="6"/>
        <v>0.85760522689849328</v>
      </c>
      <c r="M58">
        <f t="shared" si="7"/>
        <v>1058</v>
      </c>
      <c r="N58">
        <f t="shared" si="8"/>
        <v>1</v>
      </c>
      <c r="O58">
        <f t="shared" si="9"/>
        <v>0.1</v>
      </c>
    </row>
    <row r="59" spans="1:15">
      <c r="A59" s="1" t="s">
        <v>37</v>
      </c>
      <c r="B59" s="1">
        <v>3100</v>
      </c>
      <c r="C59" s="2">
        <v>0.10068776837399999</v>
      </c>
      <c r="D59" s="2">
        <v>0.3</v>
      </c>
      <c r="E59" s="2">
        <v>46.66</v>
      </c>
      <c r="F59" s="2">
        <v>1.2</v>
      </c>
      <c r="G59" s="2">
        <v>6.4000000000000001E-2</v>
      </c>
      <c r="H59" s="1">
        <v>1</v>
      </c>
      <c r="I59" s="2">
        <f t="shared" si="5"/>
        <v>1.2</v>
      </c>
      <c r="J59" s="2">
        <f t="shared" si="5"/>
        <v>6.4000000000000001E-2</v>
      </c>
      <c r="K59" s="1">
        <v>51</v>
      </c>
      <c r="L59" s="1">
        <f t="shared" si="6"/>
        <v>0.11745228180827098</v>
      </c>
      <c r="M59">
        <f t="shared" si="7"/>
        <v>145</v>
      </c>
      <c r="N59">
        <f t="shared" si="8"/>
        <v>0</v>
      </c>
      <c r="O59">
        <f t="shared" si="9"/>
        <v>0</v>
      </c>
    </row>
    <row r="60" spans="1:15">
      <c r="A60" s="1" t="s">
        <v>37</v>
      </c>
      <c r="B60" s="1">
        <v>5100</v>
      </c>
      <c r="C60" s="2">
        <v>0.19702798638399999</v>
      </c>
      <c r="D60" s="2">
        <v>1</v>
      </c>
      <c r="E60" s="2">
        <v>46.66</v>
      </c>
      <c r="F60" s="2">
        <v>0.6</v>
      </c>
      <c r="G60" s="2">
        <v>0.05</v>
      </c>
      <c r="H60" s="1">
        <v>1</v>
      </c>
      <c r="I60" s="2">
        <f t="shared" si="5"/>
        <v>0.6</v>
      </c>
      <c r="J60" s="2">
        <f t="shared" si="5"/>
        <v>0.05</v>
      </c>
      <c r="K60" s="1">
        <v>331</v>
      </c>
      <c r="L60" s="1">
        <f t="shared" si="6"/>
        <v>0.76611048705645324</v>
      </c>
      <c r="M60">
        <f t="shared" si="7"/>
        <v>945</v>
      </c>
      <c r="N60">
        <f t="shared" si="8"/>
        <v>1</v>
      </c>
      <c r="O60">
        <f t="shared" si="9"/>
        <v>0.1</v>
      </c>
    </row>
    <row r="61" spans="1:15">
      <c r="A61" s="1" t="s">
        <v>37</v>
      </c>
      <c r="B61" s="1">
        <v>3100</v>
      </c>
      <c r="C61" s="2">
        <v>6.3155088095199999E-2</v>
      </c>
      <c r="D61" s="2">
        <v>0.3</v>
      </c>
      <c r="E61" s="2">
        <v>46.66</v>
      </c>
      <c r="F61" s="2">
        <v>1.2</v>
      </c>
      <c r="G61" s="2">
        <v>6.4000000000000001E-2</v>
      </c>
      <c r="H61" s="1">
        <v>1</v>
      </c>
      <c r="I61" s="2">
        <f t="shared" si="5"/>
        <v>1.2</v>
      </c>
      <c r="J61" s="2">
        <f t="shared" si="5"/>
        <v>6.4000000000000001E-2</v>
      </c>
      <c r="K61" s="1">
        <v>32</v>
      </c>
      <c r="L61" s="1">
        <f t="shared" si="6"/>
        <v>7.3670410263050795E-2</v>
      </c>
      <c r="M61">
        <f t="shared" si="7"/>
        <v>91</v>
      </c>
      <c r="N61">
        <f t="shared" si="8"/>
        <v>0</v>
      </c>
      <c r="O61">
        <f t="shared" si="9"/>
        <v>0</v>
      </c>
    </row>
    <row r="62" spans="1:15">
      <c r="A62" s="1" t="s">
        <v>37</v>
      </c>
      <c r="B62" s="1">
        <v>5100</v>
      </c>
      <c r="C62" s="2">
        <v>0.14052406881499999</v>
      </c>
      <c r="D62" s="2">
        <v>1</v>
      </c>
      <c r="E62" s="2">
        <v>46.66</v>
      </c>
      <c r="F62" s="2">
        <v>0.6</v>
      </c>
      <c r="G62" s="2">
        <v>0.05</v>
      </c>
      <c r="H62" s="1">
        <v>1</v>
      </c>
      <c r="I62" s="2">
        <f t="shared" si="5"/>
        <v>0.6</v>
      </c>
      <c r="J62" s="2">
        <f t="shared" si="5"/>
        <v>0.05</v>
      </c>
      <c r="K62" s="1">
        <v>236</v>
      </c>
      <c r="L62" s="1">
        <f t="shared" si="6"/>
        <v>0.54640442090899155</v>
      </c>
      <c r="M62">
        <f t="shared" si="7"/>
        <v>674</v>
      </c>
      <c r="N62">
        <f t="shared" si="8"/>
        <v>1</v>
      </c>
      <c r="O62">
        <f t="shared" si="9"/>
        <v>0.1</v>
      </c>
    </row>
    <row r="63" spans="1:15">
      <c r="A63" s="1" t="s">
        <v>37</v>
      </c>
      <c r="B63" s="1">
        <v>5100</v>
      </c>
      <c r="C63" s="2">
        <v>5.5717807080900003E-2</v>
      </c>
      <c r="D63" s="2">
        <v>1</v>
      </c>
      <c r="E63" s="2">
        <v>46.66</v>
      </c>
      <c r="F63" s="2">
        <v>0.6</v>
      </c>
      <c r="G63" s="2">
        <v>0.05</v>
      </c>
      <c r="H63" s="1">
        <v>1</v>
      </c>
      <c r="I63" s="2">
        <f t="shared" si="5"/>
        <v>0.6</v>
      </c>
      <c r="J63" s="2">
        <f t="shared" si="5"/>
        <v>0.05</v>
      </c>
      <c r="K63" s="1">
        <v>94</v>
      </c>
      <c r="L63" s="1">
        <f t="shared" si="6"/>
        <v>0.21664940653289952</v>
      </c>
      <c r="M63">
        <f t="shared" si="7"/>
        <v>267</v>
      </c>
      <c r="N63">
        <f t="shared" si="8"/>
        <v>0</v>
      </c>
      <c r="O63">
        <f t="shared" si="9"/>
        <v>0</v>
      </c>
    </row>
    <row r="64" spans="1:15">
      <c r="A64" s="1" t="s">
        <v>37</v>
      </c>
      <c r="B64" s="1">
        <v>5100</v>
      </c>
      <c r="C64" s="2">
        <v>0.49365305458999997</v>
      </c>
      <c r="D64" s="2">
        <v>1</v>
      </c>
      <c r="E64" s="2">
        <v>46.66</v>
      </c>
      <c r="F64" s="2">
        <v>0.6</v>
      </c>
      <c r="G64" s="2">
        <v>0.05</v>
      </c>
      <c r="H64" s="1">
        <v>1</v>
      </c>
      <c r="I64" s="2">
        <f t="shared" si="5"/>
        <v>0.6</v>
      </c>
      <c r="J64" s="2">
        <f t="shared" si="5"/>
        <v>0.05</v>
      </c>
      <c r="K64" s="1">
        <v>830</v>
      </c>
      <c r="L64" s="1">
        <f t="shared" si="6"/>
        <v>1.9194876272641164</v>
      </c>
      <c r="M64">
        <f t="shared" si="7"/>
        <v>2368</v>
      </c>
      <c r="N64">
        <f t="shared" si="8"/>
        <v>3</v>
      </c>
      <c r="O64">
        <f t="shared" si="9"/>
        <v>0.3</v>
      </c>
    </row>
    <row r="65" spans="1:15">
      <c r="A65" s="1" t="s">
        <v>37</v>
      </c>
      <c r="B65" s="1">
        <v>5100</v>
      </c>
      <c r="C65" s="2">
        <v>0.42079383676799997</v>
      </c>
      <c r="D65" s="2">
        <v>1</v>
      </c>
      <c r="E65" s="2">
        <v>46.66</v>
      </c>
      <c r="F65" s="2">
        <v>0.6</v>
      </c>
      <c r="G65" s="2">
        <v>0.05</v>
      </c>
      <c r="H65" s="1">
        <v>1</v>
      </c>
      <c r="I65" s="2">
        <f t="shared" si="5"/>
        <v>0.6</v>
      </c>
      <c r="J65" s="2">
        <f t="shared" si="5"/>
        <v>0.05</v>
      </c>
      <c r="K65" s="1">
        <v>707</v>
      </c>
      <c r="L65" s="1">
        <f t="shared" si="6"/>
        <v>1.6361867019662399</v>
      </c>
      <c r="M65">
        <f t="shared" si="7"/>
        <v>2018</v>
      </c>
      <c r="N65">
        <f t="shared" si="8"/>
        <v>3</v>
      </c>
      <c r="O65">
        <f t="shared" si="9"/>
        <v>0.2</v>
      </c>
    </row>
    <row r="66" spans="1:15">
      <c r="A66" s="1" t="s">
        <v>37</v>
      </c>
      <c r="B66" s="1">
        <v>5100</v>
      </c>
      <c r="C66" s="2">
        <v>1.5459323833300001E-2</v>
      </c>
      <c r="D66" s="2">
        <v>1</v>
      </c>
      <c r="E66" s="2">
        <v>46.66</v>
      </c>
      <c r="F66" s="2">
        <v>0.6</v>
      </c>
      <c r="G66" s="2">
        <v>0.05</v>
      </c>
      <c r="H66" s="1">
        <v>1</v>
      </c>
      <c r="I66" s="2">
        <f t="shared" si="5"/>
        <v>0.6</v>
      </c>
      <c r="J66" s="2">
        <f t="shared" si="5"/>
        <v>0.05</v>
      </c>
      <c r="K66" s="1">
        <v>26</v>
      </c>
      <c r="L66" s="1">
        <f t="shared" si="6"/>
        <v>6.0111004171814836E-2</v>
      </c>
      <c r="M66">
        <f t="shared" si="7"/>
        <v>74</v>
      </c>
      <c r="N66">
        <f t="shared" si="8"/>
        <v>0</v>
      </c>
      <c r="O66">
        <f t="shared" si="9"/>
        <v>0</v>
      </c>
    </row>
    <row r="67" spans="1:15">
      <c r="A67" s="1" t="s">
        <v>37</v>
      </c>
      <c r="B67" s="1">
        <v>5300</v>
      </c>
      <c r="C67" s="2">
        <v>0.569364768322</v>
      </c>
      <c r="D67" s="2">
        <v>0.5</v>
      </c>
      <c r="E67" s="2">
        <v>46.66</v>
      </c>
      <c r="F67" s="2">
        <v>0.6</v>
      </c>
      <c r="G67" s="2">
        <v>0.13500000000000001</v>
      </c>
      <c r="H67" s="1">
        <v>1</v>
      </c>
      <c r="I67" s="2">
        <f t="shared" si="5"/>
        <v>0.6</v>
      </c>
      <c r="J67" s="2">
        <f t="shared" si="5"/>
        <v>0.13500000000000001</v>
      </c>
      <c r="K67" s="1">
        <v>478</v>
      </c>
      <c r="L67" s="1">
        <f t="shared" si="6"/>
        <v>1.1069400037460215</v>
      </c>
      <c r="M67">
        <f t="shared" si="7"/>
        <v>1365</v>
      </c>
      <c r="N67">
        <f t="shared" si="8"/>
        <v>2</v>
      </c>
      <c r="O67">
        <f t="shared" si="9"/>
        <v>0.4</v>
      </c>
    </row>
    <row r="68" spans="1:15">
      <c r="A68" s="1" t="s">
        <v>37</v>
      </c>
      <c r="B68" s="1">
        <v>5100</v>
      </c>
      <c r="C68" s="2">
        <v>25.917421963700001</v>
      </c>
      <c r="D68" s="2">
        <v>1</v>
      </c>
      <c r="E68" s="2">
        <v>46.66</v>
      </c>
      <c r="F68" s="2">
        <v>0.6</v>
      </c>
      <c r="G68" s="2">
        <v>0.05</v>
      </c>
      <c r="H68" s="1">
        <v>1</v>
      </c>
      <c r="I68" s="2">
        <f t="shared" si="5"/>
        <v>0.6</v>
      </c>
      <c r="J68" s="2">
        <f t="shared" si="5"/>
        <v>0.05</v>
      </c>
      <c r="K68" s="1">
        <v>101607</v>
      </c>
      <c r="L68" s="1">
        <f t="shared" si="6"/>
        <v>100.77557573552015</v>
      </c>
      <c r="M68">
        <f t="shared" si="7"/>
        <v>124305</v>
      </c>
      <c r="N68">
        <f t="shared" si="8"/>
        <v>164</v>
      </c>
      <c r="O68">
        <f t="shared" si="9"/>
        <v>13.7</v>
      </c>
    </row>
    <row r="69" spans="1:15">
      <c r="A69" s="1" t="s">
        <v>37</v>
      </c>
      <c r="B69" s="1">
        <v>3100</v>
      </c>
      <c r="C69" s="2">
        <v>4.3546438961699998</v>
      </c>
      <c r="D69" s="2">
        <v>0.1</v>
      </c>
      <c r="E69" s="2">
        <v>46.66</v>
      </c>
      <c r="F69" s="2">
        <v>1.2</v>
      </c>
      <c r="G69" s="2">
        <v>6.4000000000000001E-2</v>
      </c>
      <c r="H69" s="1">
        <v>1</v>
      </c>
      <c r="I69" s="2">
        <f t="shared" si="5"/>
        <v>1.2</v>
      </c>
      <c r="J69" s="2">
        <f t="shared" si="5"/>
        <v>6.4000000000000001E-2</v>
      </c>
      <c r="K69" s="1">
        <v>740</v>
      </c>
      <c r="L69" s="1">
        <f t="shared" si="6"/>
        <v>1.6932307016274348</v>
      </c>
      <c r="M69">
        <f t="shared" si="7"/>
        <v>2089</v>
      </c>
      <c r="N69">
        <f t="shared" si="8"/>
        <v>6</v>
      </c>
      <c r="O69">
        <f t="shared" si="9"/>
        <v>0.3</v>
      </c>
    </row>
    <row r="70" spans="1:15">
      <c r="A70" s="1" t="s">
        <v>37</v>
      </c>
      <c r="B70" s="1">
        <v>5100</v>
      </c>
      <c r="C70" s="2">
        <v>1.1174903918000001E-2</v>
      </c>
      <c r="D70" s="2">
        <v>1</v>
      </c>
      <c r="E70" s="2">
        <v>46.66</v>
      </c>
      <c r="F70" s="2">
        <v>0.6</v>
      </c>
      <c r="G70" s="2">
        <v>0.05</v>
      </c>
      <c r="H70" s="1">
        <v>1</v>
      </c>
      <c r="I70" s="2">
        <f t="shared" ref="I70:J110" si="10">F70</f>
        <v>0.6</v>
      </c>
      <c r="J70" s="2">
        <f t="shared" si="10"/>
        <v>0.05</v>
      </c>
      <c r="K70" s="1">
        <v>19</v>
      </c>
      <c r="L70" s="1">
        <f t="shared" ref="L70:L110" si="11">E70*D70*C70/12</f>
        <v>4.3451751401156667E-2</v>
      </c>
      <c r="M70">
        <f t="shared" ref="M70:M110" si="12">ROUND(E70*D70*C70*102.79,0)</f>
        <v>54</v>
      </c>
      <c r="N70">
        <f t="shared" ref="N70:N110" si="13">ROUND(I70*M70*0.002205,0)</f>
        <v>0</v>
      </c>
      <c r="O70">
        <f t="shared" ref="O70:O110" si="14">ROUND(J70*M70*0.002205,1)</f>
        <v>0</v>
      </c>
    </row>
    <row r="71" spans="1:15">
      <c r="A71" s="1" t="s">
        <v>37</v>
      </c>
      <c r="B71" s="1">
        <v>3100</v>
      </c>
      <c r="C71" s="2">
        <v>0.78994094515500002</v>
      </c>
      <c r="D71" s="2">
        <v>0.3</v>
      </c>
      <c r="E71" s="2">
        <v>46.66</v>
      </c>
      <c r="F71" s="2">
        <v>1.2</v>
      </c>
      <c r="G71" s="2">
        <v>6.4000000000000001E-2</v>
      </c>
      <c r="H71" s="1">
        <v>1</v>
      </c>
      <c r="I71" s="2">
        <f t="shared" si="10"/>
        <v>1.2</v>
      </c>
      <c r="J71" s="2">
        <f t="shared" si="10"/>
        <v>6.4000000000000001E-2</v>
      </c>
      <c r="K71" s="1">
        <v>398</v>
      </c>
      <c r="L71" s="1">
        <f t="shared" si="11"/>
        <v>0.92146611252330757</v>
      </c>
      <c r="M71">
        <f t="shared" si="12"/>
        <v>1137</v>
      </c>
      <c r="N71">
        <f t="shared" si="13"/>
        <v>3</v>
      </c>
      <c r="O71">
        <f t="shared" si="14"/>
        <v>0.2</v>
      </c>
    </row>
    <row r="72" spans="1:15">
      <c r="A72" s="1" t="s">
        <v>37</v>
      </c>
      <c r="B72" s="1">
        <v>3100</v>
      </c>
      <c r="C72" s="2">
        <v>0.16493514943099999</v>
      </c>
      <c r="D72" s="2">
        <v>0.3</v>
      </c>
      <c r="E72" s="2">
        <v>46.66</v>
      </c>
      <c r="F72" s="2">
        <v>1.2</v>
      </c>
      <c r="G72" s="2">
        <v>6.4000000000000001E-2</v>
      </c>
      <c r="H72" s="1">
        <v>1</v>
      </c>
      <c r="I72" s="2">
        <f t="shared" si="10"/>
        <v>1.2</v>
      </c>
      <c r="J72" s="2">
        <f t="shared" si="10"/>
        <v>6.4000000000000001E-2</v>
      </c>
      <c r="K72" s="1">
        <v>83</v>
      </c>
      <c r="L72" s="1">
        <f t="shared" si="11"/>
        <v>0.19239685181126145</v>
      </c>
      <c r="M72">
        <f t="shared" si="12"/>
        <v>237</v>
      </c>
      <c r="N72">
        <f t="shared" si="13"/>
        <v>1</v>
      </c>
      <c r="O72">
        <f t="shared" si="14"/>
        <v>0</v>
      </c>
    </row>
    <row r="73" spans="1:15">
      <c r="A73" s="1" t="s">
        <v>37</v>
      </c>
      <c r="B73" s="1">
        <v>3100</v>
      </c>
      <c r="C73" s="2">
        <v>2.56322746033E-5</v>
      </c>
      <c r="D73" s="2">
        <v>0.1</v>
      </c>
      <c r="E73" s="2">
        <v>46.66</v>
      </c>
      <c r="F73" s="2">
        <v>1.2</v>
      </c>
      <c r="G73" s="2">
        <v>6.4000000000000001E-2</v>
      </c>
      <c r="H73" s="1">
        <v>1</v>
      </c>
      <c r="I73" s="2">
        <f t="shared" si="10"/>
        <v>1.2</v>
      </c>
      <c r="J73" s="2">
        <f t="shared" si="10"/>
        <v>6.4000000000000001E-2</v>
      </c>
      <c r="K73" s="1">
        <v>0</v>
      </c>
      <c r="L73" s="1">
        <f t="shared" si="11"/>
        <v>9.9666827749164822E-6</v>
      </c>
      <c r="M73">
        <f t="shared" si="12"/>
        <v>0</v>
      </c>
      <c r="N73">
        <f t="shared" si="13"/>
        <v>0</v>
      </c>
      <c r="O73">
        <f t="shared" si="14"/>
        <v>0</v>
      </c>
    </row>
    <row r="74" spans="1:15">
      <c r="A74" s="1" t="s">
        <v>37</v>
      </c>
      <c r="B74" s="1">
        <v>5100</v>
      </c>
      <c r="C74" s="2">
        <v>4.4766639460900003E-2</v>
      </c>
      <c r="D74" s="2">
        <v>1</v>
      </c>
      <c r="E74" s="2">
        <v>46.66</v>
      </c>
      <c r="F74" s="2">
        <v>0.6</v>
      </c>
      <c r="G74" s="2">
        <v>0.05</v>
      </c>
      <c r="H74" s="1">
        <v>1</v>
      </c>
      <c r="I74" s="2">
        <f t="shared" si="10"/>
        <v>0.6</v>
      </c>
      <c r="J74" s="2">
        <f t="shared" si="10"/>
        <v>0.05</v>
      </c>
      <c r="K74" s="1">
        <v>390</v>
      </c>
      <c r="L74" s="1">
        <f t="shared" si="11"/>
        <v>0.17406761643713284</v>
      </c>
      <c r="M74">
        <f t="shared" si="12"/>
        <v>215</v>
      </c>
      <c r="N74">
        <f t="shared" si="13"/>
        <v>0</v>
      </c>
      <c r="O74">
        <f t="shared" si="14"/>
        <v>0</v>
      </c>
    </row>
    <row r="75" spans="1:15">
      <c r="A75" s="1" t="s">
        <v>37</v>
      </c>
      <c r="B75" s="1">
        <v>5100</v>
      </c>
      <c r="C75" s="2">
        <v>2.85167005656E-2</v>
      </c>
      <c r="D75" s="2">
        <v>1</v>
      </c>
      <c r="E75" s="2">
        <v>46.66</v>
      </c>
      <c r="F75" s="2">
        <v>0.6</v>
      </c>
      <c r="G75" s="2">
        <v>0.05</v>
      </c>
      <c r="H75" s="1">
        <v>1</v>
      </c>
      <c r="I75" s="2">
        <f t="shared" si="10"/>
        <v>0.6</v>
      </c>
      <c r="J75" s="2">
        <f t="shared" si="10"/>
        <v>0.05</v>
      </c>
      <c r="K75" s="1">
        <v>337</v>
      </c>
      <c r="L75" s="1">
        <f t="shared" si="11"/>
        <v>0.11088243736590798</v>
      </c>
      <c r="M75">
        <f t="shared" si="12"/>
        <v>137</v>
      </c>
      <c r="N75">
        <f t="shared" si="13"/>
        <v>0</v>
      </c>
      <c r="O75">
        <f t="shared" si="14"/>
        <v>0</v>
      </c>
    </row>
    <row r="76" spans="1:15">
      <c r="A76" s="1" t="s">
        <v>37</v>
      </c>
      <c r="B76" s="1">
        <v>5100</v>
      </c>
      <c r="C76" s="2">
        <v>8.0970351941200003E-2</v>
      </c>
      <c r="D76" s="2">
        <v>1</v>
      </c>
      <c r="E76" s="2">
        <v>46.66</v>
      </c>
      <c r="F76" s="2">
        <v>0.6</v>
      </c>
      <c r="G76" s="2">
        <v>0.05</v>
      </c>
      <c r="H76" s="1">
        <v>1</v>
      </c>
      <c r="I76" s="2">
        <f t="shared" si="10"/>
        <v>0.6</v>
      </c>
      <c r="J76" s="2">
        <f t="shared" si="10"/>
        <v>0.05</v>
      </c>
      <c r="K76" s="1">
        <v>533</v>
      </c>
      <c r="L76" s="1">
        <f t="shared" si="11"/>
        <v>0.31483971846469933</v>
      </c>
      <c r="M76">
        <f t="shared" si="12"/>
        <v>388</v>
      </c>
      <c r="N76">
        <f t="shared" si="13"/>
        <v>1</v>
      </c>
      <c r="O76">
        <f t="shared" si="14"/>
        <v>0</v>
      </c>
    </row>
    <row r="77" spans="1:15">
      <c r="A77" s="1" t="s">
        <v>37</v>
      </c>
      <c r="B77" s="1">
        <v>5100</v>
      </c>
      <c r="C77" s="2">
        <v>1.68222100453E-2</v>
      </c>
      <c r="D77" s="2">
        <v>1</v>
      </c>
      <c r="E77" s="2">
        <v>46.66</v>
      </c>
      <c r="F77" s="2">
        <v>0.6</v>
      </c>
      <c r="G77" s="2">
        <v>0.05</v>
      </c>
      <c r="H77" s="1">
        <v>1</v>
      </c>
      <c r="I77" s="2">
        <f t="shared" si="10"/>
        <v>0.6</v>
      </c>
      <c r="J77" s="2">
        <f t="shared" si="10"/>
        <v>0.05</v>
      </c>
      <c r="K77" s="1">
        <v>494</v>
      </c>
      <c r="L77" s="1">
        <f t="shared" si="11"/>
        <v>6.5410360059474829E-2</v>
      </c>
      <c r="M77">
        <f t="shared" si="12"/>
        <v>81</v>
      </c>
      <c r="N77">
        <f t="shared" si="13"/>
        <v>0</v>
      </c>
      <c r="O77">
        <f t="shared" si="14"/>
        <v>0</v>
      </c>
    </row>
    <row r="78" spans="1:15">
      <c r="A78" s="1" t="s">
        <v>37</v>
      </c>
      <c r="B78" s="1">
        <v>5100</v>
      </c>
      <c r="C78" s="2">
        <v>0.56267803979499997</v>
      </c>
      <c r="D78" s="2">
        <v>1</v>
      </c>
      <c r="E78" s="2">
        <v>46.66</v>
      </c>
      <c r="F78" s="2">
        <v>0.6</v>
      </c>
      <c r="G78" s="2">
        <v>0.05</v>
      </c>
      <c r="H78" s="1">
        <v>1</v>
      </c>
      <c r="I78" s="2">
        <f t="shared" si="10"/>
        <v>0.6</v>
      </c>
      <c r="J78" s="2">
        <f t="shared" si="10"/>
        <v>0.05</v>
      </c>
      <c r="K78" s="1">
        <v>946</v>
      </c>
      <c r="L78" s="1">
        <f t="shared" si="11"/>
        <v>2.1878797780695582</v>
      </c>
      <c r="M78">
        <f t="shared" si="12"/>
        <v>2699</v>
      </c>
      <c r="N78">
        <f t="shared" si="13"/>
        <v>4</v>
      </c>
      <c r="O78">
        <f t="shared" si="14"/>
        <v>0.3</v>
      </c>
    </row>
    <row r="79" spans="1:15">
      <c r="A79" s="1" t="s">
        <v>37</v>
      </c>
      <c r="B79" s="1">
        <v>5100</v>
      </c>
      <c r="C79" s="2">
        <v>8.1797597160900001E-2</v>
      </c>
      <c r="D79" s="2">
        <v>1</v>
      </c>
      <c r="E79" s="2">
        <v>46.66</v>
      </c>
      <c r="F79" s="2">
        <v>0.6</v>
      </c>
      <c r="G79" s="2">
        <v>0.05</v>
      </c>
      <c r="H79" s="1">
        <v>1</v>
      </c>
      <c r="I79" s="2">
        <f t="shared" si="10"/>
        <v>0.6</v>
      </c>
      <c r="J79" s="2">
        <f t="shared" si="10"/>
        <v>0.05</v>
      </c>
      <c r="K79" s="1">
        <v>137</v>
      </c>
      <c r="L79" s="1">
        <f t="shared" si="11"/>
        <v>0.31805632362729946</v>
      </c>
      <c r="M79">
        <f t="shared" si="12"/>
        <v>392</v>
      </c>
      <c r="N79">
        <f t="shared" si="13"/>
        <v>1</v>
      </c>
      <c r="O79">
        <f t="shared" si="14"/>
        <v>0</v>
      </c>
    </row>
    <row r="80" spans="1:15">
      <c r="A80" s="1" t="s">
        <v>37</v>
      </c>
      <c r="B80" s="1">
        <v>5100</v>
      </c>
      <c r="C80" s="2">
        <v>8.5423517465699997E-2</v>
      </c>
      <c r="D80" s="2">
        <v>1</v>
      </c>
      <c r="E80" s="2">
        <v>46.66</v>
      </c>
      <c r="F80" s="2">
        <v>0.6</v>
      </c>
      <c r="G80" s="2">
        <v>0.05</v>
      </c>
      <c r="H80" s="1">
        <v>1</v>
      </c>
      <c r="I80" s="2">
        <f t="shared" si="10"/>
        <v>0.6</v>
      </c>
      <c r="J80" s="2">
        <f t="shared" si="10"/>
        <v>0.05</v>
      </c>
      <c r="K80" s="1">
        <v>144</v>
      </c>
      <c r="L80" s="1">
        <f t="shared" si="11"/>
        <v>0.33215511041246343</v>
      </c>
      <c r="M80">
        <f t="shared" si="12"/>
        <v>410</v>
      </c>
      <c r="N80">
        <f t="shared" si="13"/>
        <v>1</v>
      </c>
      <c r="O80">
        <f t="shared" si="14"/>
        <v>0</v>
      </c>
    </row>
    <row r="81" spans="1:15">
      <c r="A81" s="1" t="s">
        <v>37</v>
      </c>
      <c r="B81" s="1">
        <v>3200</v>
      </c>
      <c r="C81" s="2">
        <v>2.0628321252900001E-2</v>
      </c>
      <c r="D81" s="2">
        <v>0.06</v>
      </c>
      <c r="E81" s="2">
        <v>46.66</v>
      </c>
      <c r="F81" s="2">
        <v>1.2</v>
      </c>
      <c r="G81" s="2">
        <v>6.4000000000000001E-2</v>
      </c>
      <c r="H81" s="1">
        <v>1</v>
      </c>
      <c r="I81" s="2">
        <f t="shared" si="10"/>
        <v>1.2</v>
      </c>
      <c r="J81" s="2">
        <f t="shared" si="10"/>
        <v>6.4000000000000001E-2</v>
      </c>
      <c r="K81" s="1">
        <v>870</v>
      </c>
      <c r="L81" s="1">
        <f t="shared" si="11"/>
        <v>4.81258734830157E-3</v>
      </c>
      <c r="M81">
        <f t="shared" si="12"/>
        <v>6</v>
      </c>
      <c r="N81">
        <f t="shared" si="13"/>
        <v>0</v>
      </c>
      <c r="O81">
        <f t="shared" si="14"/>
        <v>0</v>
      </c>
    </row>
    <row r="82" spans="1:15">
      <c r="A82" s="1" t="s">
        <v>37</v>
      </c>
      <c r="B82" s="1">
        <v>3200</v>
      </c>
      <c r="C82" s="2">
        <v>2.07922483559E-2</v>
      </c>
      <c r="D82" s="2">
        <v>0.28699999999999998</v>
      </c>
      <c r="E82" s="2">
        <v>46.66</v>
      </c>
      <c r="F82" s="2">
        <v>1.2</v>
      </c>
      <c r="G82" s="2">
        <v>6.4000000000000001E-2</v>
      </c>
      <c r="H82" s="1">
        <v>1</v>
      </c>
      <c r="I82" s="2">
        <f t="shared" si="10"/>
        <v>1.2</v>
      </c>
      <c r="J82" s="2">
        <f t="shared" si="10"/>
        <v>6.4000000000000001E-2</v>
      </c>
      <c r="K82" s="1">
        <v>221</v>
      </c>
      <c r="L82" s="1">
        <f t="shared" si="11"/>
        <v>2.320314420651386E-2</v>
      </c>
      <c r="M82">
        <f t="shared" si="12"/>
        <v>29</v>
      </c>
      <c r="N82">
        <f t="shared" si="13"/>
        <v>0</v>
      </c>
      <c r="O82">
        <f t="shared" si="14"/>
        <v>0</v>
      </c>
    </row>
    <row r="83" spans="1:15">
      <c r="A83" s="1" t="s">
        <v>37</v>
      </c>
      <c r="B83" s="1">
        <v>5100</v>
      </c>
      <c r="C83" s="2">
        <v>4.6652844330099998E-4</v>
      </c>
      <c r="D83" s="2">
        <v>1</v>
      </c>
      <c r="E83" s="2">
        <v>46.66</v>
      </c>
      <c r="F83" s="2">
        <v>0.6</v>
      </c>
      <c r="G83" s="2">
        <v>0.05</v>
      </c>
      <c r="H83" s="1">
        <v>1</v>
      </c>
      <c r="I83" s="2">
        <f t="shared" si="10"/>
        <v>0.6</v>
      </c>
      <c r="J83" s="2">
        <f t="shared" si="10"/>
        <v>0.05</v>
      </c>
      <c r="K83" s="1">
        <v>1</v>
      </c>
      <c r="L83" s="1">
        <f t="shared" si="11"/>
        <v>1.8140180970353881E-3</v>
      </c>
      <c r="M83">
        <f t="shared" si="12"/>
        <v>2</v>
      </c>
      <c r="N83">
        <f t="shared" si="13"/>
        <v>0</v>
      </c>
      <c r="O83">
        <f t="shared" si="14"/>
        <v>0</v>
      </c>
    </row>
    <row r="84" spans="1:15">
      <c r="A84" s="1" t="s">
        <v>37</v>
      </c>
      <c r="B84" s="1">
        <v>5100</v>
      </c>
      <c r="C84" s="2">
        <v>1.3690315741700001</v>
      </c>
      <c r="D84" s="2">
        <v>1</v>
      </c>
      <c r="E84" s="2">
        <v>46.66</v>
      </c>
      <c r="F84" s="2">
        <v>0.6</v>
      </c>
      <c r="G84" s="2">
        <v>0.05</v>
      </c>
      <c r="H84" s="1">
        <v>1</v>
      </c>
      <c r="I84" s="2">
        <f t="shared" si="10"/>
        <v>0.6</v>
      </c>
      <c r="J84" s="2">
        <f t="shared" si="10"/>
        <v>0.05</v>
      </c>
      <c r="K84" s="1">
        <v>2301</v>
      </c>
      <c r="L84" s="1">
        <f t="shared" si="11"/>
        <v>5.3232511042310167</v>
      </c>
      <c r="M84">
        <f t="shared" si="12"/>
        <v>6566</v>
      </c>
      <c r="N84">
        <f t="shared" si="13"/>
        <v>9</v>
      </c>
      <c r="O84">
        <f t="shared" si="14"/>
        <v>0.7</v>
      </c>
    </row>
    <row r="85" spans="1:15">
      <c r="A85" s="1" t="s">
        <v>37</v>
      </c>
      <c r="B85" s="1">
        <v>5100</v>
      </c>
      <c r="C85" s="2">
        <v>0.39764050894199998</v>
      </c>
      <c r="D85" s="2">
        <v>1</v>
      </c>
      <c r="E85" s="2">
        <v>46.66</v>
      </c>
      <c r="F85" s="2">
        <v>0.6</v>
      </c>
      <c r="G85" s="2">
        <v>0.05</v>
      </c>
      <c r="H85" s="1">
        <v>1</v>
      </c>
      <c r="I85" s="2">
        <f t="shared" si="10"/>
        <v>0.6</v>
      </c>
      <c r="J85" s="2">
        <f t="shared" si="10"/>
        <v>0.05</v>
      </c>
      <c r="K85" s="1">
        <v>668</v>
      </c>
      <c r="L85" s="1">
        <f t="shared" si="11"/>
        <v>1.5461588456028099</v>
      </c>
      <c r="M85">
        <f t="shared" si="12"/>
        <v>1907</v>
      </c>
      <c r="N85">
        <f t="shared" si="13"/>
        <v>3</v>
      </c>
      <c r="O85">
        <f t="shared" si="14"/>
        <v>0.2</v>
      </c>
    </row>
    <row r="86" spans="1:15">
      <c r="A86" s="1" t="s">
        <v>37</v>
      </c>
      <c r="B86" s="1">
        <v>5100</v>
      </c>
      <c r="C86" s="2">
        <v>0.13229944232800001</v>
      </c>
      <c r="D86" s="2">
        <v>1</v>
      </c>
      <c r="E86" s="2">
        <v>46.66</v>
      </c>
      <c r="F86" s="2">
        <v>0.6</v>
      </c>
      <c r="G86" s="2">
        <v>0.05</v>
      </c>
      <c r="H86" s="1">
        <v>1</v>
      </c>
      <c r="I86" s="2">
        <f t="shared" si="10"/>
        <v>0.6</v>
      </c>
      <c r="J86" s="2">
        <f t="shared" si="10"/>
        <v>0.05</v>
      </c>
      <c r="K86" s="1">
        <v>222</v>
      </c>
      <c r="L86" s="1">
        <f t="shared" si="11"/>
        <v>0.51442433158537326</v>
      </c>
      <c r="M86">
        <f t="shared" si="12"/>
        <v>635</v>
      </c>
      <c r="N86">
        <f t="shared" si="13"/>
        <v>1</v>
      </c>
      <c r="O86">
        <f t="shared" si="14"/>
        <v>0.1</v>
      </c>
    </row>
    <row r="87" spans="1:15">
      <c r="A87" s="1" t="s">
        <v>37</v>
      </c>
      <c r="B87" s="1">
        <v>5100</v>
      </c>
      <c r="C87" s="2">
        <v>0.244513895142</v>
      </c>
      <c r="D87" s="2">
        <v>1</v>
      </c>
      <c r="E87" s="2">
        <v>46.66</v>
      </c>
      <c r="F87" s="2">
        <v>0.6</v>
      </c>
      <c r="G87" s="2">
        <v>0.05</v>
      </c>
      <c r="H87" s="1">
        <v>1</v>
      </c>
      <c r="I87" s="2">
        <f t="shared" si="10"/>
        <v>0.6</v>
      </c>
      <c r="J87" s="2">
        <f t="shared" si="10"/>
        <v>0.05</v>
      </c>
      <c r="K87" s="1">
        <v>411</v>
      </c>
      <c r="L87" s="1">
        <f t="shared" si="11"/>
        <v>0.95075152894380999</v>
      </c>
      <c r="M87">
        <f t="shared" si="12"/>
        <v>1173</v>
      </c>
      <c r="N87">
        <f t="shared" si="13"/>
        <v>2</v>
      </c>
      <c r="O87">
        <f t="shared" si="14"/>
        <v>0.1</v>
      </c>
    </row>
    <row r="88" spans="1:15">
      <c r="A88" s="1" t="s">
        <v>37</v>
      </c>
      <c r="B88" s="1">
        <v>5300</v>
      </c>
      <c r="C88" s="2">
        <v>0.40474657237200001</v>
      </c>
      <c r="D88" s="2">
        <v>0.5</v>
      </c>
      <c r="E88" s="2">
        <v>46.66</v>
      </c>
      <c r="F88" s="2">
        <v>0.6</v>
      </c>
      <c r="G88" s="2">
        <v>0.13500000000000001</v>
      </c>
      <c r="H88" s="1">
        <v>1</v>
      </c>
      <c r="I88" s="2">
        <f t="shared" si="10"/>
        <v>0.6</v>
      </c>
      <c r="J88" s="2">
        <f t="shared" si="10"/>
        <v>0.13500000000000001</v>
      </c>
      <c r="K88" s="1">
        <v>340</v>
      </c>
      <c r="L88" s="1">
        <f t="shared" si="11"/>
        <v>0.78689479445322996</v>
      </c>
      <c r="M88">
        <f t="shared" si="12"/>
        <v>971</v>
      </c>
      <c r="N88">
        <f t="shared" si="13"/>
        <v>1</v>
      </c>
      <c r="O88">
        <f t="shared" si="14"/>
        <v>0.3</v>
      </c>
    </row>
    <row r="89" spans="1:15">
      <c r="A89" s="1" t="s">
        <v>37</v>
      </c>
      <c r="B89" s="1">
        <v>5100</v>
      </c>
      <c r="C89" s="2">
        <v>4.69605925068E-3</v>
      </c>
      <c r="D89" s="2">
        <v>1</v>
      </c>
      <c r="E89" s="2">
        <v>46.66</v>
      </c>
      <c r="F89" s="2">
        <v>0.6</v>
      </c>
      <c r="G89" s="2">
        <v>0.05</v>
      </c>
      <c r="H89" s="1">
        <v>1</v>
      </c>
      <c r="I89" s="2">
        <f t="shared" si="10"/>
        <v>0.6</v>
      </c>
      <c r="J89" s="2">
        <f t="shared" si="10"/>
        <v>0.05</v>
      </c>
      <c r="K89" s="1">
        <v>8</v>
      </c>
      <c r="L89" s="1">
        <f t="shared" si="11"/>
        <v>1.8259843719727397E-2</v>
      </c>
      <c r="M89">
        <f t="shared" si="12"/>
        <v>23</v>
      </c>
      <c r="N89">
        <f t="shared" si="13"/>
        <v>0</v>
      </c>
      <c r="O89">
        <f t="shared" si="14"/>
        <v>0</v>
      </c>
    </row>
    <row r="90" spans="1:15">
      <c r="A90" s="1" t="s">
        <v>37</v>
      </c>
      <c r="B90" s="1">
        <v>5100</v>
      </c>
      <c r="C90" s="2">
        <v>5.4945896684499999E-2</v>
      </c>
      <c r="D90" s="2">
        <v>1</v>
      </c>
      <c r="E90" s="2">
        <v>46.66</v>
      </c>
      <c r="F90" s="2">
        <v>0.6</v>
      </c>
      <c r="G90" s="2">
        <v>0.05</v>
      </c>
      <c r="H90" s="1">
        <v>1</v>
      </c>
      <c r="I90" s="2">
        <f t="shared" si="10"/>
        <v>0.6</v>
      </c>
      <c r="J90" s="2">
        <f t="shared" si="10"/>
        <v>0.05</v>
      </c>
      <c r="K90" s="1">
        <v>92</v>
      </c>
      <c r="L90" s="1">
        <f t="shared" si="11"/>
        <v>0.21364796160823082</v>
      </c>
      <c r="M90">
        <f t="shared" si="12"/>
        <v>264</v>
      </c>
      <c r="N90">
        <f t="shared" si="13"/>
        <v>0</v>
      </c>
      <c r="O90">
        <f t="shared" si="14"/>
        <v>0</v>
      </c>
    </row>
    <row r="91" spans="1:15">
      <c r="A91" s="1" t="s">
        <v>37</v>
      </c>
      <c r="B91" s="1">
        <v>5100</v>
      </c>
      <c r="C91" s="2">
        <v>3.6417748224200001E-3</v>
      </c>
      <c r="D91" s="2">
        <v>1</v>
      </c>
      <c r="E91" s="2">
        <v>46.66</v>
      </c>
      <c r="F91" s="2">
        <v>0.6</v>
      </c>
      <c r="G91" s="2">
        <v>0.05</v>
      </c>
      <c r="H91" s="1">
        <v>1</v>
      </c>
      <c r="I91" s="2">
        <f t="shared" si="10"/>
        <v>0.6</v>
      </c>
      <c r="J91" s="2">
        <f t="shared" si="10"/>
        <v>0.05</v>
      </c>
      <c r="K91" s="1">
        <v>6</v>
      </c>
      <c r="L91" s="1">
        <f t="shared" si="11"/>
        <v>1.4160434434509766E-2</v>
      </c>
      <c r="M91">
        <f t="shared" si="12"/>
        <v>17</v>
      </c>
      <c r="N91">
        <f t="shared" si="13"/>
        <v>0</v>
      </c>
      <c r="O91">
        <f t="shared" si="14"/>
        <v>0</v>
      </c>
    </row>
    <row r="92" spans="1:15">
      <c r="A92" s="1" t="s">
        <v>37</v>
      </c>
      <c r="B92" s="1">
        <v>5100</v>
      </c>
      <c r="C92" s="2">
        <v>2.6347895691999999E-4</v>
      </c>
      <c r="D92" s="2">
        <v>1</v>
      </c>
      <c r="E92" s="2">
        <v>46.66</v>
      </c>
      <c r="F92" s="2">
        <v>0.6</v>
      </c>
      <c r="G92" s="2">
        <v>0.05</v>
      </c>
      <c r="H92" s="1">
        <v>1</v>
      </c>
      <c r="I92" s="2">
        <f t="shared" si="10"/>
        <v>0.6</v>
      </c>
      <c r="J92" s="2">
        <f t="shared" si="10"/>
        <v>0.05</v>
      </c>
      <c r="K92" s="1">
        <v>0</v>
      </c>
      <c r="L92" s="1">
        <f t="shared" si="11"/>
        <v>1.0244940108239333E-3</v>
      </c>
      <c r="M92">
        <f t="shared" si="12"/>
        <v>1</v>
      </c>
      <c r="N92">
        <f t="shared" si="13"/>
        <v>0</v>
      </c>
      <c r="O92">
        <f t="shared" si="14"/>
        <v>0</v>
      </c>
    </row>
    <row r="93" spans="1:15">
      <c r="A93" s="1" t="s">
        <v>37</v>
      </c>
      <c r="B93" s="1">
        <v>5100</v>
      </c>
      <c r="C93" s="2">
        <v>2.4236073084600001E-3</v>
      </c>
      <c r="D93" s="2">
        <v>1</v>
      </c>
      <c r="E93" s="2">
        <v>46.66</v>
      </c>
      <c r="F93" s="2">
        <v>0.6</v>
      </c>
      <c r="G93" s="2">
        <v>0.05</v>
      </c>
      <c r="H93" s="1">
        <v>1</v>
      </c>
      <c r="I93" s="2">
        <f t="shared" si="10"/>
        <v>0.6</v>
      </c>
      <c r="J93" s="2">
        <f t="shared" si="10"/>
        <v>0.05</v>
      </c>
      <c r="K93" s="1">
        <v>4</v>
      </c>
      <c r="L93" s="1">
        <f t="shared" si="11"/>
        <v>9.4237930843952995E-3</v>
      </c>
      <c r="M93">
        <f t="shared" si="12"/>
        <v>12</v>
      </c>
      <c r="N93">
        <f t="shared" si="13"/>
        <v>0</v>
      </c>
      <c r="O93">
        <f t="shared" si="14"/>
        <v>0</v>
      </c>
    </row>
    <row r="94" spans="1:15">
      <c r="A94" s="1" t="s">
        <v>37</v>
      </c>
      <c r="B94" s="1">
        <v>5100</v>
      </c>
      <c r="C94" s="2">
        <v>0.45834948321000002</v>
      </c>
      <c r="D94" s="2">
        <v>1</v>
      </c>
      <c r="E94" s="2">
        <v>46.66</v>
      </c>
      <c r="F94" s="2">
        <v>0.6</v>
      </c>
      <c r="G94" s="2">
        <v>0.05</v>
      </c>
      <c r="H94" s="1">
        <v>1</v>
      </c>
      <c r="I94" s="2">
        <f t="shared" si="10"/>
        <v>0.6</v>
      </c>
      <c r="J94" s="2">
        <f t="shared" si="10"/>
        <v>0.05</v>
      </c>
      <c r="K94" s="1">
        <v>770</v>
      </c>
      <c r="L94" s="1">
        <f t="shared" si="11"/>
        <v>1.7822155738815499</v>
      </c>
      <c r="M94">
        <f t="shared" si="12"/>
        <v>2198</v>
      </c>
      <c r="N94">
        <f t="shared" si="13"/>
        <v>3</v>
      </c>
      <c r="O94">
        <f t="shared" si="14"/>
        <v>0.2</v>
      </c>
    </row>
    <row r="95" spans="1:15">
      <c r="A95" s="1" t="s">
        <v>37</v>
      </c>
      <c r="B95" s="1">
        <v>5100</v>
      </c>
      <c r="C95" s="2">
        <v>4.9819566673400004E-4</v>
      </c>
      <c r="D95" s="2">
        <v>1</v>
      </c>
      <c r="E95" s="2">
        <v>46.66</v>
      </c>
      <c r="F95" s="2">
        <v>0.6</v>
      </c>
      <c r="G95" s="2">
        <v>0.05</v>
      </c>
      <c r="H95" s="1">
        <v>1</v>
      </c>
      <c r="I95" s="2">
        <f t="shared" si="10"/>
        <v>0.6</v>
      </c>
      <c r="J95" s="2">
        <f t="shared" si="10"/>
        <v>0.05</v>
      </c>
      <c r="K95" s="1">
        <v>1</v>
      </c>
      <c r="L95" s="1">
        <f t="shared" si="11"/>
        <v>1.9371508174840367E-3</v>
      </c>
      <c r="M95">
        <f t="shared" si="12"/>
        <v>2</v>
      </c>
      <c r="N95">
        <f t="shared" si="13"/>
        <v>0</v>
      </c>
      <c r="O95">
        <f t="shared" si="14"/>
        <v>0</v>
      </c>
    </row>
    <row r="96" spans="1:15">
      <c r="A96" s="1" t="s">
        <v>37</v>
      </c>
      <c r="B96" s="1">
        <v>3100</v>
      </c>
      <c r="C96" s="2">
        <v>0.63688926417900005</v>
      </c>
      <c r="D96" s="2">
        <v>0.3</v>
      </c>
      <c r="E96" s="2">
        <v>46.66</v>
      </c>
      <c r="F96" s="2">
        <v>1.2</v>
      </c>
      <c r="G96" s="2">
        <v>6.4000000000000001E-2</v>
      </c>
      <c r="H96" s="1">
        <v>1</v>
      </c>
      <c r="I96" s="2">
        <f t="shared" si="10"/>
        <v>1.2</v>
      </c>
      <c r="J96" s="2">
        <f t="shared" si="10"/>
        <v>6.4000000000000001E-2</v>
      </c>
      <c r="K96" s="1">
        <v>328</v>
      </c>
      <c r="L96" s="1">
        <f t="shared" si="11"/>
        <v>0.74293132666480355</v>
      </c>
      <c r="M96">
        <f t="shared" si="12"/>
        <v>916</v>
      </c>
      <c r="N96">
        <f t="shared" si="13"/>
        <v>2</v>
      </c>
      <c r="O96">
        <f t="shared" si="14"/>
        <v>0.1</v>
      </c>
    </row>
    <row r="97" spans="1:15">
      <c r="A97" s="1" t="s">
        <v>37</v>
      </c>
      <c r="B97" s="1">
        <v>3100</v>
      </c>
      <c r="C97" s="2">
        <v>0.11409827202599999</v>
      </c>
      <c r="D97" s="2">
        <v>0.41099999999999998</v>
      </c>
      <c r="E97" s="2">
        <v>46.66</v>
      </c>
      <c r="F97" s="2">
        <v>1.2</v>
      </c>
      <c r="G97" s="2">
        <v>6.4000000000000001E-2</v>
      </c>
      <c r="H97" s="1">
        <v>1</v>
      </c>
      <c r="I97" s="2">
        <f t="shared" si="10"/>
        <v>1.2</v>
      </c>
      <c r="J97" s="2">
        <f t="shared" si="10"/>
        <v>6.4000000000000001E-2</v>
      </c>
      <c r="K97" s="1">
        <v>79</v>
      </c>
      <c r="L97" s="1">
        <f t="shared" si="11"/>
        <v>0.18234101901611069</v>
      </c>
      <c r="M97">
        <f t="shared" si="12"/>
        <v>225</v>
      </c>
      <c r="N97">
        <f t="shared" si="13"/>
        <v>1</v>
      </c>
      <c r="O97">
        <f t="shared" si="14"/>
        <v>0</v>
      </c>
    </row>
    <row r="98" spans="1:15">
      <c r="A98" s="1" t="s">
        <v>37</v>
      </c>
      <c r="B98" s="1">
        <v>3100</v>
      </c>
      <c r="C98" s="2">
        <v>3.2344509208500002E-2</v>
      </c>
      <c r="D98" s="2">
        <v>0.3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10"/>
        <v>1.2</v>
      </c>
      <c r="J98" s="2">
        <f t="shared" si="10"/>
        <v>6.4000000000000001E-2</v>
      </c>
      <c r="K98" s="1">
        <v>16</v>
      </c>
      <c r="L98" s="1">
        <f t="shared" si="11"/>
        <v>3.7729869991715251E-2</v>
      </c>
      <c r="M98">
        <f t="shared" si="12"/>
        <v>47</v>
      </c>
      <c r="N98">
        <f t="shared" si="13"/>
        <v>0</v>
      </c>
      <c r="O98">
        <f t="shared" si="14"/>
        <v>0</v>
      </c>
    </row>
    <row r="99" spans="1:15">
      <c r="A99" s="1" t="s">
        <v>37</v>
      </c>
      <c r="B99" s="1">
        <v>3200</v>
      </c>
      <c r="C99" s="2">
        <v>0.473249564633</v>
      </c>
      <c r="D99" s="2">
        <v>0.23100000000000001</v>
      </c>
      <c r="E99" s="2">
        <v>46.66</v>
      </c>
      <c r="F99" s="2">
        <v>1.2</v>
      </c>
      <c r="G99" s="2">
        <v>6.4000000000000001E-2</v>
      </c>
      <c r="H99" s="1">
        <v>1</v>
      </c>
      <c r="I99" s="2">
        <f t="shared" si="10"/>
        <v>1.2</v>
      </c>
      <c r="J99" s="2">
        <f t="shared" si="10"/>
        <v>6.4000000000000001E-2</v>
      </c>
      <c r="K99" s="1">
        <v>184</v>
      </c>
      <c r="L99" s="1">
        <f t="shared" si="11"/>
        <v>0.42507512520118373</v>
      </c>
      <c r="M99">
        <f t="shared" si="12"/>
        <v>524</v>
      </c>
      <c r="N99">
        <f t="shared" si="13"/>
        <v>1</v>
      </c>
      <c r="O99">
        <f t="shared" si="14"/>
        <v>0.1</v>
      </c>
    </row>
    <row r="100" spans="1:15">
      <c r="A100" s="1" t="s">
        <v>37</v>
      </c>
      <c r="B100" s="1">
        <v>3200</v>
      </c>
      <c r="C100" s="2">
        <v>50.180461434100003</v>
      </c>
      <c r="D100" s="2">
        <v>0.28699999999999998</v>
      </c>
      <c r="E100" s="2">
        <v>46.66</v>
      </c>
      <c r="F100" s="2">
        <v>1.2</v>
      </c>
      <c r="G100" s="2">
        <v>6.4000000000000001E-2</v>
      </c>
      <c r="H100" s="1">
        <v>1</v>
      </c>
      <c r="I100" s="2">
        <f t="shared" si="10"/>
        <v>1.2</v>
      </c>
      <c r="J100" s="2">
        <f t="shared" si="10"/>
        <v>6.4000000000000001E-2</v>
      </c>
      <c r="K100" s="1">
        <v>24203</v>
      </c>
      <c r="L100" s="1">
        <f t="shared" si="11"/>
        <v>55.998969571486278</v>
      </c>
      <c r="M100">
        <f t="shared" si="12"/>
        <v>69074</v>
      </c>
      <c r="N100">
        <f t="shared" si="13"/>
        <v>183</v>
      </c>
      <c r="O100">
        <f t="shared" si="14"/>
        <v>9.6999999999999993</v>
      </c>
    </row>
    <row r="101" spans="1:15">
      <c r="A101" s="1" t="s">
        <v>37</v>
      </c>
      <c r="B101" s="1">
        <v>5100</v>
      </c>
      <c r="C101" s="2">
        <v>0.50335100483499995</v>
      </c>
      <c r="D101" s="2">
        <v>1</v>
      </c>
      <c r="E101" s="2">
        <v>46.66</v>
      </c>
      <c r="F101" s="2">
        <v>0.6</v>
      </c>
      <c r="G101" s="2">
        <v>0.05</v>
      </c>
      <c r="H101" s="1">
        <v>1</v>
      </c>
      <c r="I101" s="2">
        <f t="shared" si="10"/>
        <v>0.6</v>
      </c>
      <c r="J101" s="2">
        <f t="shared" si="10"/>
        <v>0.05</v>
      </c>
      <c r="K101" s="1">
        <v>846</v>
      </c>
      <c r="L101" s="1">
        <f t="shared" si="11"/>
        <v>1.9571964904667578</v>
      </c>
      <c r="M101">
        <f t="shared" si="12"/>
        <v>2414</v>
      </c>
      <c r="N101">
        <f t="shared" si="13"/>
        <v>3</v>
      </c>
      <c r="O101">
        <f t="shared" si="14"/>
        <v>0.3</v>
      </c>
    </row>
    <row r="102" spans="1:15">
      <c r="A102" s="1" t="s">
        <v>37</v>
      </c>
      <c r="B102" s="1">
        <v>5300</v>
      </c>
      <c r="C102" s="2">
        <v>0.41292175032799999</v>
      </c>
      <c r="D102" s="2">
        <v>0.5</v>
      </c>
      <c r="E102" s="2">
        <v>46.66</v>
      </c>
      <c r="F102" s="2">
        <v>0.6</v>
      </c>
      <c r="G102" s="2">
        <v>0.13500000000000001</v>
      </c>
      <c r="H102" s="1">
        <v>1</v>
      </c>
      <c r="I102" s="2">
        <f t="shared" si="10"/>
        <v>0.6</v>
      </c>
      <c r="J102" s="2">
        <f t="shared" si="10"/>
        <v>0.13500000000000001</v>
      </c>
      <c r="K102" s="1">
        <v>347</v>
      </c>
      <c r="L102" s="1">
        <f t="shared" si="11"/>
        <v>0.80278870292935334</v>
      </c>
      <c r="M102">
        <f t="shared" si="12"/>
        <v>990</v>
      </c>
      <c r="N102">
        <f t="shared" si="13"/>
        <v>1</v>
      </c>
      <c r="O102">
        <f t="shared" si="14"/>
        <v>0.3</v>
      </c>
    </row>
    <row r="103" spans="1:15">
      <c r="A103" s="1" t="s">
        <v>37</v>
      </c>
      <c r="B103" s="1">
        <v>3100</v>
      </c>
      <c r="C103" s="2">
        <v>0.187608678492</v>
      </c>
      <c r="D103" s="2">
        <v>0.41099999999999998</v>
      </c>
      <c r="E103" s="2">
        <v>46.66</v>
      </c>
      <c r="F103" s="2">
        <v>1.2</v>
      </c>
      <c r="G103" s="2">
        <v>6.4000000000000001E-2</v>
      </c>
      <c r="H103" s="1">
        <v>1</v>
      </c>
      <c r="I103" s="2">
        <f t="shared" si="10"/>
        <v>1.2</v>
      </c>
      <c r="J103" s="2">
        <f t="shared" si="10"/>
        <v>6.4000000000000001E-2</v>
      </c>
      <c r="K103" s="1">
        <v>130</v>
      </c>
      <c r="L103" s="1">
        <f t="shared" si="11"/>
        <v>0.2998183671414576</v>
      </c>
      <c r="M103">
        <f t="shared" si="12"/>
        <v>370</v>
      </c>
      <c r="N103">
        <f t="shared" si="13"/>
        <v>1</v>
      </c>
      <c r="O103">
        <f t="shared" si="14"/>
        <v>0.1</v>
      </c>
    </row>
    <row r="104" spans="1:15">
      <c r="A104" s="1" t="s">
        <v>37</v>
      </c>
      <c r="B104" s="1">
        <v>6410</v>
      </c>
      <c r="C104" s="2">
        <v>0.94059567736399996</v>
      </c>
      <c r="D104" s="2">
        <v>0.30299999999999999</v>
      </c>
      <c r="E104" s="2">
        <v>46.66</v>
      </c>
      <c r="F104" s="2">
        <v>0</v>
      </c>
      <c r="G104" s="2">
        <v>0</v>
      </c>
      <c r="H104" s="1">
        <v>1</v>
      </c>
      <c r="I104" s="2">
        <f t="shared" si="10"/>
        <v>0</v>
      </c>
      <c r="J104" s="2">
        <f t="shared" si="10"/>
        <v>0</v>
      </c>
      <c r="K104" s="1">
        <v>479</v>
      </c>
      <c r="L104" s="1">
        <f t="shared" si="11"/>
        <v>1.108176906221557</v>
      </c>
      <c r="M104">
        <f t="shared" si="12"/>
        <v>1367</v>
      </c>
      <c r="N104">
        <f t="shared" si="13"/>
        <v>0</v>
      </c>
      <c r="O104">
        <f t="shared" si="14"/>
        <v>0</v>
      </c>
    </row>
    <row r="105" spans="1:15">
      <c r="A105" s="1" t="s">
        <v>37</v>
      </c>
      <c r="B105" s="1">
        <v>6410</v>
      </c>
      <c r="C105" s="2">
        <v>6.1576476164100002E-2</v>
      </c>
      <c r="D105" s="2">
        <v>0.26600000000000001</v>
      </c>
      <c r="E105" s="2">
        <v>46.66</v>
      </c>
      <c r="F105" s="2">
        <v>0</v>
      </c>
      <c r="G105" s="2">
        <v>0</v>
      </c>
      <c r="H105" s="1">
        <v>1</v>
      </c>
      <c r="I105" s="2">
        <f t="shared" si="10"/>
        <v>0</v>
      </c>
      <c r="J105" s="2">
        <f t="shared" si="10"/>
        <v>0</v>
      </c>
      <c r="K105" s="1">
        <v>28</v>
      </c>
      <c r="L105" s="1">
        <f t="shared" si="11"/>
        <v>6.3688344041608086E-2</v>
      </c>
      <c r="M105">
        <f t="shared" si="12"/>
        <v>79</v>
      </c>
      <c r="N105">
        <f t="shared" si="13"/>
        <v>0</v>
      </c>
      <c r="O105">
        <f t="shared" si="14"/>
        <v>0</v>
      </c>
    </row>
    <row r="106" spans="1:15">
      <c r="A106" s="1" t="s">
        <v>37</v>
      </c>
      <c r="B106" s="1">
        <v>3200</v>
      </c>
      <c r="C106" s="2">
        <v>8.5260841032800006E-3</v>
      </c>
      <c r="D106" s="2">
        <v>0.23100000000000001</v>
      </c>
      <c r="E106" s="2">
        <v>46.66</v>
      </c>
      <c r="F106" s="2">
        <v>1.2</v>
      </c>
      <c r="G106" s="2">
        <v>6.4000000000000001E-2</v>
      </c>
      <c r="H106" s="1">
        <v>1</v>
      </c>
      <c r="I106" s="2">
        <f t="shared" si="10"/>
        <v>1.2</v>
      </c>
      <c r="J106" s="2">
        <f t="shared" si="10"/>
        <v>6.4000000000000001E-2</v>
      </c>
      <c r="K106" s="1">
        <v>3</v>
      </c>
      <c r="L106" s="1">
        <f t="shared" si="11"/>
        <v>7.6581713719866126E-3</v>
      </c>
      <c r="M106">
        <f t="shared" si="12"/>
        <v>9</v>
      </c>
      <c r="N106">
        <f t="shared" si="13"/>
        <v>0</v>
      </c>
      <c r="O106">
        <f t="shared" si="14"/>
        <v>0</v>
      </c>
    </row>
    <row r="107" spans="1:15">
      <c r="A107" s="1" t="s">
        <v>37</v>
      </c>
      <c r="B107" s="1">
        <v>6410</v>
      </c>
      <c r="C107" s="2">
        <v>0.21144928647</v>
      </c>
      <c r="D107" s="2">
        <v>0.30299999999999999</v>
      </c>
      <c r="E107" s="2">
        <v>46.66</v>
      </c>
      <c r="F107" s="2">
        <v>0</v>
      </c>
      <c r="G107" s="2">
        <v>0</v>
      </c>
      <c r="H107" s="1">
        <v>1</v>
      </c>
      <c r="I107" s="2">
        <f t="shared" si="10"/>
        <v>0</v>
      </c>
      <c r="J107" s="2">
        <f t="shared" si="10"/>
        <v>0</v>
      </c>
      <c r="K107" s="1">
        <v>108</v>
      </c>
      <c r="L107" s="1">
        <f t="shared" si="11"/>
        <v>0.24912214859392753</v>
      </c>
      <c r="M107">
        <f t="shared" si="12"/>
        <v>307</v>
      </c>
      <c r="N107">
        <f t="shared" si="13"/>
        <v>0</v>
      </c>
      <c r="O107">
        <f t="shared" si="14"/>
        <v>0</v>
      </c>
    </row>
    <row r="108" spans="1:15">
      <c r="A108" s="1" t="s">
        <v>37</v>
      </c>
      <c r="B108" s="1">
        <v>6410</v>
      </c>
      <c r="C108" s="2">
        <v>7.2740251870200001E-2</v>
      </c>
      <c r="D108" s="2">
        <v>0.30299999999999999</v>
      </c>
      <c r="E108" s="2">
        <v>46.66</v>
      </c>
      <c r="F108" s="2">
        <v>0</v>
      </c>
      <c r="G108" s="2">
        <v>0</v>
      </c>
      <c r="H108" s="1">
        <v>1</v>
      </c>
      <c r="I108" s="2">
        <f t="shared" si="10"/>
        <v>0</v>
      </c>
      <c r="J108" s="2">
        <f t="shared" si="10"/>
        <v>0</v>
      </c>
      <c r="K108" s="1">
        <v>37</v>
      </c>
      <c r="L108" s="1">
        <f t="shared" si="11"/>
        <v>8.5700018844654169E-2</v>
      </c>
      <c r="M108">
        <f t="shared" si="12"/>
        <v>106</v>
      </c>
      <c r="N108">
        <f t="shared" si="13"/>
        <v>0</v>
      </c>
      <c r="O108">
        <f t="shared" si="14"/>
        <v>0</v>
      </c>
    </row>
    <row r="109" spans="1:15">
      <c r="A109" s="1" t="s">
        <v>37</v>
      </c>
      <c r="B109" s="1">
        <v>5100</v>
      </c>
      <c r="C109" s="2">
        <v>7.5325385358299995E-2</v>
      </c>
      <c r="D109" s="2">
        <v>1</v>
      </c>
      <c r="E109" s="2">
        <v>46.66</v>
      </c>
      <c r="F109" s="2">
        <v>0.6</v>
      </c>
      <c r="G109" s="2">
        <v>0.05</v>
      </c>
      <c r="H109" s="1">
        <v>1</v>
      </c>
      <c r="I109" s="2">
        <f t="shared" si="10"/>
        <v>0.6</v>
      </c>
      <c r="J109" s="2">
        <f t="shared" si="10"/>
        <v>0.05</v>
      </c>
      <c r="K109" s="1">
        <v>127</v>
      </c>
      <c r="L109" s="1">
        <f t="shared" si="11"/>
        <v>0.2928902067348565</v>
      </c>
      <c r="M109">
        <f t="shared" si="12"/>
        <v>361</v>
      </c>
      <c r="N109">
        <f t="shared" si="13"/>
        <v>0</v>
      </c>
      <c r="O109">
        <f t="shared" si="14"/>
        <v>0</v>
      </c>
    </row>
    <row r="110" spans="1:15">
      <c r="A110" s="1" t="s">
        <v>37</v>
      </c>
      <c r="B110" s="1">
        <v>5100</v>
      </c>
      <c r="C110" s="2">
        <v>0.33516957855200002</v>
      </c>
      <c r="D110" s="2">
        <v>1</v>
      </c>
      <c r="E110" s="2">
        <v>46.66</v>
      </c>
      <c r="F110" s="2">
        <v>0.6</v>
      </c>
      <c r="G110" s="2">
        <v>0.05</v>
      </c>
      <c r="H110" s="1">
        <v>1</v>
      </c>
      <c r="I110" s="2">
        <f t="shared" si="10"/>
        <v>0.6</v>
      </c>
      <c r="J110" s="2">
        <f t="shared" si="10"/>
        <v>0.05</v>
      </c>
      <c r="K110" s="1">
        <v>563</v>
      </c>
      <c r="L110" s="1">
        <f t="shared" si="11"/>
        <v>1.3032510446030268</v>
      </c>
      <c r="M110">
        <f t="shared" si="12"/>
        <v>1608</v>
      </c>
      <c r="N110">
        <f t="shared" si="13"/>
        <v>2</v>
      </c>
      <c r="O110">
        <f t="shared" si="14"/>
        <v>0.2</v>
      </c>
    </row>
    <row r="111" spans="1:15">
      <c r="A111" s="1" t="s">
        <v>37</v>
      </c>
      <c r="B111" s="1">
        <v>5100</v>
      </c>
      <c r="C111" s="2">
        <v>1.93135175048E-3</v>
      </c>
      <c r="D111" s="2">
        <v>1</v>
      </c>
      <c r="E111" s="2">
        <v>46.66</v>
      </c>
      <c r="F111" s="2">
        <v>0.6</v>
      </c>
      <c r="G111" s="2">
        <v>0.05</v>
      </c>
      <c r="H111" s="1">
        <v>1</v>
      </c>
      <c r="I111" s="2">
        <f t="shared" ref="I111:J160" si="15">F111</f>
        <v>0.6</v>
      </c>
      <c r="J111" s="2">
        <f t="shared" si="15"/>
        <v>0.05</v>
      </c>
      <c r="K111" s="1">
        <v>3</v>
      </c>
      <c r="L111" s="1">
        <f t="shared" ref="L111:L160" si="16">E111*D111*C111/12</f>
        <v>7.5097393897830657E-3</v>
      </c>
      <c r="M111">
        <f t="shared" ref="M111:M160" si="17">ROUND(E111*D111*C111*102.79,0)</f>
        <v>9</v>
      </c>
      <c r="N111">
        <f t="shared" ref="N111:N160" si="18">ROUND(I111*M111*0.002205,0)</f>
        <v>0</v>
      </c>
      <c r="O111">
        <f t="shared" ref="O111:O160" si="19">ROUND(J111*M111*0.002205,1)</f>
        <v>0</v>
      </c>
    </row>
    <row r="112" spans="1:15">
      <c r="A112" s="1" t="s">
        <v>37</v>
      </c>
      <c r="B112" s="1">
        <v>5100</v>
      </c>
      <c r="C112" s="2">
        <v>0.19838318245600001</v>
      </c>
      <c r="D112" s="2">
        <v>1</v>
      </c>
      <c r="E112" s="2">
        <v>46.66</v>
      </c>
      <c r="F112" s="2">
        <v>0.6</v>
      </c>
      <c r="G112" s="2">
        <v>0.05</v>
      </c>
      <c r="H112" s="1">
        <v>1</v>
      </c>
      <c r="I112" s="2">
        <f t="shared" si="15"/>
        <v>0.6</v>
      </c>
      <c r="J112" s="2">
        <f t="shared" si="15"/>
        <v>0.05</v>
      </c>
      <c r="K112" s="1">
        <v>333</v>
      </c>
      <c r="L112" s="1">
        <f t="shared" si="16"/>
        <v>0.77137994111641328</v>
      </c>
      <c r="M112">
        <f t="shared" si="17"/>
        <v>951</v>
      </c>
      <c r="N112">
        <f t="shared" si="18"/>
        <v>1</v>
      </c>
      <c r="O112">
        <f t="shared" si="19"/>
        <v>0.1</v>
      </c>
    </row>
    <row r="113" spans="1:15">
      <c r="A113" s="1" t="s">
        <v>37</v>
      </c>
      <c r="B113" s="1">
        <v>5100</v>
      </c>
      <c r="C113" s="2">
        <v>0.94369574259300004</v>
      </c>
      <c r="D113" s="2">
        <v>1</v>
      </c>
      <c r="E113" s="2">
        <v>46.66</v>
      </c>
      <c r="F113" s="2">
        <v>0.6</v>
      </c>
      <c r="G113" s="2">
        <v>0.05</v>
      </c>
      <c r="H113" s="1">
        <v>1</v>
      </c>
      <c r="I113" s="2">
        <f t="shared" si="15"/>
        <v>0.6</v>
      </c>
      <c r="J113" s="2">
        <f t="shared" si="15"/>
        <v>0.05</v>
      </c>
      <c r="K113" s="1">
        <v>1586</v>
      </c>
      <c r="L113" s="1">
        <f t="shared" si="16"/>
        <v>3.6694036124491149</v>
      </c>
      <c r="M113">
        <f t="shared" si="17"/>
        <v>4526</v>
      </c>
      <c r="N113">
        <f t="shared" si="18"/>
        <v>6</v>
      </c>
      <c r="O113">
        <f t="shared" si="19"/>
        <v>0.5</v>
      </c>
    </row>
    <row r="114" spans="1:15">
      <c r="A114" s="1" t="s">
        <v>37</v>
      </c>
      <c r="B114" s="1">
        <v>5100</v>
      </c>
      <c r="C114" s="2">
        <v>0.50966281739200003</v>
      </c>
      <c r="D114" s="2">
        <v>1</v>
      </c>
      <c r="E114" s="2">
        <v>46.66</v>
      </c>
      <c r="F114" s="2">
        <v>0.6</v>
      </c>
      <c r="G114" s="2">
        <v>0.05</v>
      </c>
      <c r="H114" s="1">
        <v>1</v>
      </c>
      <c r="I114" s="2">
        <f t="shared" si="15"/>
        <v>0.6</v>
      </c>
      <c r="J114" s="2">
        <f t="shared" si="15"/>
        <v>0.05</v>
      </c>
      <c r="K114" s="1">
        <v>857</v>
      </c>
      <c r="L114" s="1">
        <f t="shared" si="16"/>
        <v>1.9817389216258932</v>
      </c>
      <c r="M114">
        <f t="shared" si="17"/>
        <v>2444</v>
      </c>
      <c r="N114">
        <f t="shared" si="18"/>
        <v>3</v>
      </c>
      <c r="O114">
        <f t="shared" si="19"/>
        <v>0.3</v>
      </c>
    </row>
    <row r="115" spans="1:15">
      <c r="A115" s="1" t="s">
        <v>37</v>
      </c>
      <c r="B115" s="1">
        <v>5100</v>
      </c>
      <c r="C115" s="2">
        <v>8.7004418810699997E-4</v>
      </c>
      <c r="D115" s="2">
        <v>1</v>
      </c>
      <c r="E115" s="2">
        <v>46.66</v>
      </c>
      <c r="F115" s="2">
        <v>0.6</v>
      </c>
      <c r="G115" s="2">
        <v>0.05</v>
      </c>
      <c r="H115" s="1">
        <v>1</v>
      </c>
      <c r="I115" s="2">
        <f t="shared" si="15"/>
        <v>0.6</v>
      </c>
      <c r="J115" s="2">
        <f t="shared" si="15"/>
        <v>0.05</v>
      </c>
      <c r="K115" s="1">
        <v>1</v>
      </c>
      <c r="L115" s="1">
        <f t="shared" si="16"/>
        <v>3.3830218180893844E-3</v>
      </c>
      <c r="M115">
        <f t="shared" si="17"/>
        <v>4</v>
      </c>
      <c r="N115">
        <f t="shared" si="18"/>
        <v>0</v>
      </c>
      <c r="O115">
        <f t="shared" si="19"/>
        <v>0</v>
      </c>
    </row>
    <row r="116" spans="1:15">
      <c r="A116" s="1" t="s">
        <v>37</v>
      </c>
      <c r="B116" s="1">
        <v>5200</v>
      </c>
      <c r="C116" s="2">
        <v>0.30287242935899999</v>
      </c>
      <c r="D116" s="2">
        <v>0.5</v>
      </c>
      <c r="E116" s="2">
        <v>46.66</v>
      </c>
      <c r="F116" s="2">
        <v>0.6</v>
      </c>
      <c r="G116" s="2">
        <v>0.11</v>
      </c>
      <c r="H116" s="1">
        <v>1</v>
      </c>
      <c r="I116" s="2">
        <f t="shared" si="15"/>
        <v>0.6</v>
      </c>
      <c r="J116" s="2">
        <f t="shared" si="15"/>
        <v>0.11</v>
      </c>
      <c r="K116" s="1">
        <v>254</v>
      </c>
      <c r="L116" s="1">
        <f t="shared" si="16"/>
        <v>0.58883448141212247</v>
      </c>
      <c r="M116">
        <f t="shared" si="17"/>
        <v>726</v>
      </c>
      <c r="N116">
        <f t="shared" si="18"/>
        <v>1</v>
      </c>
      <c r="O116">
        <f t="shared" si="19"/>
        <v>0.2</v>
      </c>
    </row>
    <row r="117" spans="1:15">
      <c r="A117" s="1" t="s">
        <v>37</v>
      </c>
      <c r="B117" s="1">
        <v>3100</v>
      </c>
      <c r="C117" s="2">
        <v>1.9429947348300001</v>
      </c>
      <c r="D117" s="2">
        <v>0.3</v>
      </c>
      <c r="E117" s="2">
        <v>46.66</v>
      </c>
      <c r="F117" s="2">
        <v>1.2</v>
      </c>
      <c r="G117" s="2">
        <v>6.4000000000000001E-2</v>
      </c>
      <c r="H117" s="1">
        <v>1</v>
      </c>
      <c r="I117" s="2">
        <f t="shared" si="15"/>
        <v>1.2</v>
      </c>
      <c r="J117" s="2">
        <f t="shared" si="15"/>
        <v>6.4000000000000001E-2</v>
      </c>
      <c r="K117" s="1">
        <v>1148</v>
      </c>
      <c r="L117" s="1">
        <f t="shared" si="16"/>
        <v>2.2665033581791949</v>
      </c>
      <c r="M117">
        <f t="shared" si="17"/>
        <v>2796</v>
      </c>
      <c r="N117">
        <f t="shared" si="18"/>
        <v>7</v>
      </c>
      <c r="O117">
        <f t="shared" si="19"/>
        <v>0.4</v>
      </c>
    </row>
    <row r="118" spans="1:15">
      <c r="A118" s="1" t="s">
        <v>37</v>
      </c>
      <c r="B118" s="1">
        <v>3200</v>
      </c>
      <c r="C118" s="2">
        <v>7.0932187359599996E-3</v>
      </c>
      <c r="D118" s="2">
        <v>0.23100000000000001</v>
      </c>
      <c r="E118" s="2">
        <v>46.66</v>
      </c>
      <c r="F118" s="2">
        <v>1.2</v>
      </c>
      <c r="G118" s="2">
        <v>6.4000000000000001E-2</v>
      </c>
      <c r="H118" s="1">
        <v>1</v>
      </c>
      <c r="I118" s="2">
        <f t="shared" si="15"/>
        <v>1.2</v>
      </c>
      <c r="J118" s="2">
        <f t="shared" si="15"/>
        <v>6.4000000000000001E-2</v>
      </c>
      <c r="K118" s="1">
        <v>3</v>
      </c>
      <c r="L118" s="1">
        <f t="shared" si="16"/>
        <v>6.371164534732951E-3</v>
      </c>
      <c r="M118">
        <f t="shared" si="17"/>
        <v>8</v>
      </c>
      <c r="N118">
        <f t="shared" si="18"/>
        <v>0</v>
      </c>
      <c r="O118">
        <f t="shared" si="19"/>
        <v>0</v>
      </c>
    </row>
    <row r="119" spans="1:15">
      <c r="A119" s="1" t="s">
        <v>37</v>
      </c>
      <c r="B119" s="1">
        <v>5100</v>
      </c>
      <c r="C119" s="2">
        <v>4.3690722886499999E-5</v>
      </c>
      <c r="D119" s="2">
        <v>1</v>
      </c>
      <c r="E119" s="2">
        <v>46.66</v>
      </c>
      <c r="F119" s="2">
        <v>0.6</v>
      </c>
      <c r="G119" s="2">
        <v>0.05</v>
      </c>
      <c r="H119" s="1">
        <v>1</v>
      </c>
      <c r="I119" s="2">
        <f t="shared" si="15"/>
        <v>0.6</v>
      </c>
      <c r="J119" s="2">
        <f t="shared" si="15"/>
        <v>0.05</v>
      </c>
      <c r="K119" s="1">
        <v>0</v>
      </c>
      <c r="L119" s="1">
        <f t="shared" si="16"/>
        <v>1.698840941570075E-4</v>
      </c>
      <c r="M119">
        <f t="shared" si="17"/>
        <v>0</v>
      </c>
      <c r="N119">
        <f t="shared" si="18"/>
        <v>0</v>
      </c>
      <c r="O119">
        <f t="shared" si="19"/>
        <v>0</v>
      </c>
    </row>
    <row r="120" spans="1:15">
      <c r="A120" s="1" t="s">
        <v>37</v>
      </c>
      <c r="B120" s="1">
        <v>5100</v>
      </c>
      <c r="C120" s="2">
        <v>3.7730949132000001E-2</v>
      </c>
      <c r="D120" s="2">
        <v>1</v>
      </c>
      <c r="E120" s="2">
        <v>46.66</v>
      </c>
      <c r="F120" s="2">
        <v>0.6</v>
      </c>
      <c r="G120" s="2">
        <v>0.05</v>
      </c>
      <c r="H120" s="1">
        <v>1</v>
      </c>
      <c r="I120" s="2">
        <f t="shared" si="15"/>
        <v>0.6</v>
      </c>
      <c r="J120" s="2">
        <f t="shared" si="15"/>
        <v>0.05</v>
      </c>
      <c r="K120" s="1">
        <v>63</v>
      </c>
      <c r="L120" s="1">
        <f t="shared" si="16"/>
        <v>0.14671050720825998</v>
      </c>
      <c r="M120">
        <f t="shared" si="17"/>
        <v>181</v>
      </c>
      <c r="N120">
        <f t="shared" si="18"/>
        <v>0</v>
      </c>
      <c r="O120">
        <f t="shared" si="19"/>
        <v>0</v>
      </c>
    </row>
    <row r="121" spans="1:15">
      <c r="A121" s="1" t="s">
        <v>37</v>
      </c>
      <c r="B121" s="1">
        <v>5100</v>
      </c>
      <c r="C121" s="2">
        <v>0.19641041987300001</v>
      </c>
      <c r="D121" s="2">
        <v>1</v>
      </c>
      <c r="E121" s="2">
        <v>46.66</v>
      </c>
      <c r="F121" s="2">
        <v>0.6</v>
      </c>
      <c r="G121" s="2">
        <v>0.05</v>
      </c>
      <c r="H121" s="1">
        <v>1</v>
      </c>
      <c r="I121" s="2">
        <f t="shared" si="15"/>
        <v>0.6</v>
      </c>
      <c r="J121" s="2">
        <f t="shared" si="15"/>
        <v>0.05</v>
      </c>
      <c r="K121" s="1">
        <v>330</v>
      </c>
      <c r="L121" s="1">
        <f t="shared" si="16"/>
        <v>0.7637091826061817</v>
      </c>
      <c r="M121">
        <f t="shared" si="17"/>
        <v>942</v>
      </c>
      <c r="N121">
        <f t="shared" si="18"/>
        <v>1</v>
      </c>
      <c r="O121">
        <f t="shared" si="19"/>
        <v>0.1</v>
      </c>
    </row>
    <row r="122" spans="1:15">
      <c r="A122" s="1" t="s">
        <v>37</v>
      </c>
      <c r="B122" s="1">
        <v>5100</v>
      </c>
      <c r="C122" s="2">
        <v>0.44871761090200002</v>
      </c>
      <c r="D122" s="2">
        <v>1</v>
      </c>
      <c r="E122" s="2">
        <v>46.66</v>
      </c>
      <c r="F122" s="2">
        <v>0.6</v>
      </c>
      <c r="G122" s="2">
        <v>0.05</v>
      </c>
      <c r="H122" s="1">
        <v>1</v>
      </c>
      <c r="I122" s="2">
        <f t="shared" si="15"/>
        <v>0.6</v>
      </c>
      <c r="J122" s="2">
        <f t="shared" si="15"/>
        <v>0.05</v>
      </c>
      <c r="K122" s="1">
        <v>754</v>
      </c>
      <c r="L122" s="1">
        <f t="shared" si="16"/>
        <v>1.7447636437239433</v>
      </c>
      <c r="M122">
        <f t="shared" si="17"/>
        <v>2152</v>
      </c>
      <c r="N122">
        <f t="shared" si="18"/>
        <v>3</v>
      </c>
      <c r="O122">
        <f t="shared" si="19"/>
        <v>0.2</v>
      </c>
    </row>
    <row r="123" spans="1:15">
      <c r="A123" s="1" t="s">
        <v>37</v>
      </c>
      <c r="B123" s="1">
        <v>5100</v>
      </c>
      <c r="C123" s="2">
        <v>5.2506732319299997E-2</v>
      </c>
      <c r="D123" s="2">
        <v>1</v>
      </c>
      <c r="E123" s="2">
        <v>46.66</v>
      </c>
      <c r="F123" s="2">
        <v>0.6</v>
      </c>
      <c r="G123" s="2">
        <v>0.05</v>
      </c>
      <c r="H123" s="1">
        <v>1</v>
      </c>
      <c r="I123" s="2">
        <f t="shared" si="15"/>
        <v>0.6</v>
      </c>
      <c r="J123" s="2">
        <f t="shared" si="15"/>
        <v>0.05</v>
      </c>
      <c r="K123" s="1">
        <v>88</v>
      </c>
      <c r="L123" s="1">
        <f t="shared" si="16"/>
        <v>0.20416367750154482</v>
      </c>
      <c r="M123">
        <f t="shared" si="17"/>
        <v>252</v>
      </c>
      <c r="N123">
        <f t="shared" si="18"/>
        <v>0</v>
      </c>
      <c r="O123">
        <f t="shared" si="19"/>
        <v>0</v>
      </c>
    </row>
    <row r="124" spans="1:15">
      <c r="A124" s="1" t="s">
        <v>37</v>
      </c>
      <c r="B124" s="1">
        <v>5100</v>
      </c>
      <c r="C124" s="2">
        <v>0.27504214025000001</v>
      </c>
      <c r="D124" s="2">
        <v>1</v>
      </c>
      <c r="E124" s="2">
        <v>46.66</v>
      </c>
      <c r="F124" s="2">
        <v>0.6</v>
      </c>
      <c r="G124" s="2">
        <v>0.05</v>
      </c>
      <c r="H124" s="1">
        <v>1</v>
      </c>
      <c r="I124" s="2">
        <f t="shared" si="15"/>
        <v>0.6</v>
      </c>
      <c r="J124" s="2">
        <f t="shared" si="15"/>
        <v>0.05</v>
      </c>
      <c r="K124" s="1">
        <v>462</v>
      </c>
      <c r="L124" s="1">
        <f t="shared" si="16"/>
        <v>1.0694555220054165</v>
      </c>
      <c r="M124">
        <f t="shared" si="17"/>
        <v>1319</v>
      </c>
      <c r="N124">
        <f t="shared" si="18"/>
        <v>2</v>
      </c>
      <c r="O124">
        <f t="shared" si="19"/>
        <v>0.1</v>
      </c>
    </row>
    <row r="125" spans="1:15">
      <c r="A125" s="1" t="s">
        <v>37</v>
      </c>
      <c r="B125" s="1">
        <v>4200</v>
      </c>
      <c r="C125" s="2">
        <v>2.6539202340400001</v>
      </c>
      <c r="D125" s="2">
        <v>0.309</v>
      </c>
      <c r="E125" s="2">
        <v>46.66</v>
      </c>
      <c r="F125" s="2">
        <v>0.7</v>
      </c>
      <c r="G125" s="2">
        <v>0.09</v>
      </c>
      <c r="H125" s="1">
        <v>1</v>
      </c>
      <c r="I125" s="2">
        <f t="shared" si="15"/>
        <v>0.7</v>
      </c>
      <c r="J125" s="2">
        <f t="shared" si="15"/>
        <v>0.09</v>
      </c>
      <c r="K125" s="1">
        <v>1378</v>
      </c>
      <c r="L125" s="1">
        <f t="shared" si="16"/>
        <v>3.1886718915978896</v>
      </c>
      <c r="M125">
        <f t="shared" si="17"/>
        <v>3933</v>
      </c>
      <c r="N125">
        <f t="shared" si="18"/>
        <v>6</v>
      </c>
      <c r="O125">
        <f t="shared" si="19"/>
        <v>0.8</v>
      </c>
    </row>
    <row r="126" spans="1:15">
      <c r="A126" s="1" t="s">
        <v>37</v>
      </c>
      <c r="B126" s="1">
        <v>3200</v>
      </c>
      <c r="C126" s="2">
        <v>7.7514074231299995E-2</v>
      </c>
      <c r="D126" s="2">
        <v>0.23100000000000001</v>
      </c>
      <c r="E126" s="2">
        <v>46.66</v>
      </c>
      <c r="F126" s="2">
        <v>1.2</v>
      </c>
      <c r="G126" s="2">
        <v>6.4000000000000001E-2</v>
      </c>
      <c r="H126" s="1">
        <v>1</v>
      </c>
      <c r="I126" s="2">
        <f t="shared" si="15"/>
        <v>1.2</v>
      </c>
      <c r="J126" s="2">
        <f t="shared" si="15"/>
        <v>6.4000000000000001E-2</v>
      </c>
      <c r="K126" s="1">
        <v>30</v>
      </c>
      <c r="L126" s="1">
        <f t="shared" si="16"/>
        <v>6.9623529044924803E-2</v>
      </c>
      <c r="M126">
        <f t="shared" si="17"/>
        <v>86</v>
      </c>
      <c r="N126">
        <f t="shared" si="18"/>
        <v>0</v>
      </c>
      <c r="O126">
        <f t="shared" si="19"/>
        <v>0</v>
      </c>
    </row>
    <row r="127" spans="1:15">
      <c r="A127" s="1" t="s">
        <v>37</v>
      </c>
      <c r="B127" s="1">
        <v>5100</v>
      </c>
      <c r="C127" s="2">
        <v>0.223256530083</v>
      </c>
      <c r="D127" s="2">
        <v>1</v>
      </c>
      <c r="E127" s="2">
        <v>46.66</v>
      </c>
      <c r="F127" s="2">
        <v>0.6</v>
      </c>
      <c r="G127" s="2">
        <v>0.05</v>
      </c>
      <c r="H127" s="1">
        <v>1</v>
      </c>
      <c r="I127" s="2">
        <f t="shared" si="15"/>
        <v>0.6</v>
      </c>
      <c r="J127" s="2">
        <f t="shared" si="15"/>
        <v>0.05</v>
      </c>
      <c r="K127" s="1">
        <v>375</v>
      </c>
      <c r="L127" s="1">
        <f t="shared" si="16"/>
        <v>0.86809580780606499</v>
      </c>
      <c r="M127">
        <f t="shared" si="17"/>
        <v>1071</v>
      </c>
      <c r="N127">
        <f t="shared" si="18"/>
        <v>1</v>
      </c>
      <c r="O127">
        <f t="shared" si="19"/>
        <v>0.1</v>
      </c>
    </row>
    <row r="128" spans="1:15">
      <c r="A128" s="1" t="s">
        <v>37</v>
      </c>
      <c r="B128" s="1">
        <v>5100</v>
      </c>
      <c r="C128" s="2">
        <v>0.79264592783999999</v>
      </c>
      <c r="D128" s="2">
        <v>1</v>
      </c>
      <c r="E128" s="2">
        <v>46.66</v>
      </c>
      <c r="F128" s="2">
        <v>0.6</v>
      </c>
      <c r="G128" s="2">
        <v>0.05</v>
      </c>
      <c r="H128" s="1">
        <v>1</v>
      </c>
      <c r="I128" s="2">
        <f t="shared" si="15"/>
        <v>0.6</v>
      </c>
      <c r="J128" s="2">
        <f t="shared" si="15"/>
        <v>0.05</v>
      </c>
      <c r="K128" s="1">
        <v>1332</v>
      </c>
      <c r="L128" s="1">
        <f t="shared" si="16"/>
        <v>3.0820715827511997</v>
      </c>
      <c r="M128">
        <f t="shared" si="17"/>
        <v>3802</v>
      </c>
      <c r="N128">
        <f t="shared" si="18"/>
        <v>5</v>
      </c>
      <c r="O128">
        <f t="shared" si="19"/>
        <v>0.4</v>
      </c>
    </row>
    <row r="129" spans="1:15">
      <c r="A129" s="1" t="s">
        <v>37</v>
      </c>
      <c r="B129" s="1">
        <v>5100</v>
      </c>
      <c r="C129" s="2">
        <v>2.7379112914000003E-4</v>
      </c>
      <c r="D129" s="2">
        <v>1</v>
      </c>
      <c r="E129" s="2">
        <v>46.66</v>
      </c>
      <c r="F129" s="2">
        <v>0.6</v>
      </c>
      <c r="G129" s="2">
        <v>0.05</v>
      </c>
      <c r="H129" s="1">
        <v>1</v>
      </c>
      <c r="I129" s="2">
        <f t="shared" si="15"/>
        <v>0.6</v>
      </c>
      <c r="J129" s="2">
        <f t="shared" si="15"/>
        <v>0.05</v>
      </c>
      <c r="K129" s="1">
        <v>0</v>
      </c>
      <c r="L129" s="1">
        <f t="shared" si="16"/>
        <v>1.0645911738060333E-3</v>
      </c>
      <c r="M129">
        <f t="shared" si="17"/>
        <v>1</v>
      </c>
      <c r="N129">
        <f t="shared" si="18"/>
        <v>0</v>
      </c>
      <c r="O129">
        <f t="shared" si="19"/>
        <v>0</v>
      </c>
    </row>
    <row r="130" spans="1:15">
      <c r="A130" s="1" t="s">
        <v>37</v>
      </c>
      <c r="B130" s="1">
        <v>5100</v>
      </c>
      <c r="C130" s="2">
        <v>5.0317623461200001E-2</v>
      </c>
      <c r="D130" s="2">
        <v>1</v>
      </c>
      <c r="E130" s="2">
        <v>46.66</v>
      </c>
      <c r="F130" s="2">
        <v>0.6</v>
      </c>
      <c r="G130" s="2">
        <v>0.05</v>
      </c>
      <c r="H130" s="1">
        <v>1</v>
      </c>
      <c r="I130" s="2">
        <f t="shared" si="15"/>
        <v>0.6</v>
      </c>
      <c r="J130" s="2">
        <f t="shared" si="15"/>
        <v>0.05</v>
      </c>
      <c r="K130" s="1">
        <v>85</v>
      </c>
      <c r="L130" s="1">
        <f t="shared" si="16"/>
        <v>0.19565169255829931</v>
      </c>
      <c r="M130">
        <f t="shared" si="17"/>
        <v>241</v>
      </c>
      <c r="N130">
        <f t="shared" si="18"/>
        <v>0</v>
      </c>
      <c r="O130">
        <f t="shared" si="19"/>
        <v>0</v>
      </c>
    </row>
    <row r="131" spans="1:15">
      <c r="A131" s="1" t="s">
        <v>37</v>
      </c>
      <c r="B131" s="1">
        <v>3100</v>
      </c>
      <c r="C131" s="2">
        <v>5.6540510151399999E-2</v>
      </c>
      <c r="D131" s="2">
        <v>0.3</v>
      </c>
      <c r="E131" s="2">
        <v>46.66</v>
      </c>
      <c r="F131" s="2">
        <v>1.2</v>
      </c>
      <c r="G131" s="2">
        <v>6.4000000000000001E-2</v>
      </c>
      <c r="H131" s="1">
        <v>1</v>
      </c>
      <c r="I131" s="2">
        <f t="shared" si="15"/>
        <v>1.2</v>
      </c>
      <c r="J131" s="2">
        <f t="shared" si="15"/>
        <v>6.4000000000000001E-2</v>
      </c>
      <c r="K131" s="1">
        <v>29</v>
      </c>
      <c r="L131" s="1">
        <f t="shared" si="16"/>
        <v>6.5954505091608093E-2</v>
      </c>
      <c r="M131">
        <f t="shared" si="17"/>
        <v>81</v>
      </c>
      <c r="N131">
        <f t="shared" si="18"/>
        <v>0</v>
      </c>
      <c r="O131">
        <f t="shared" si="19"/>
        <v>0</v>
      </c>
    </row>
    <row r="132" spans="1:15">
      <c r="A132" s="1" t="s">
        <v>37</v>
      </c>
      <c r="B132" s="1">
        <v>3100</v>
      </c>
      <c r="C132" s="2">
        <v>0.52803408947999997</v>
      </c>
      <c r="D132" s="2">
        <v>0.3</v>
      </c>
      <c r="E132" s="2">
        <v>46.66</v>
      </c>
      <c r="F132" s="2">
        <v>1.2</v>
      </c>
      <c r="G132" s="2">
        <v>6.4000000000000001E-2</v>
      </c>
      <c r="H132" s="1">
        <v>1</v>
      </c>
      <c r="I132" s="2">
        <f t="shared" si="15"/>
        <v>1.2</v>
      </c>
      <c r="J132" s="2">
        <f t="shared" si="15"/>
        <v>6.4000000000000001E-2</v>
      </c>
      <c r="K132" s="1">
        <v>266</v>
      </c>
      <c r="L132" s="1">
        <f t="shared" si="16"/>
        <v>0.61595176537842</v>
      </c>
      <c r="M132">
        <f t="shared" si="17"/>
        <v>760</v>
      </c>
      <c r="N132">
        <f t="shared" si="18"/>
        <v>2</v>
      </c>
      <c r="O132">
        <f t="shared" si="19"/>
        <v>0.1</v>
      </c>
    </row>
    <row r="133" spans="1:15">
      <c r="A133" s="1" t="s">
        <v>37</v>
      </c>
      <c r="B133" s="1">
        <v>3100</v>
      </c>
      <c r="C133" s="2">
        <v>1.13365830239</v>
      </c>
      <c r="D133" s="2">
        <v>0.3</v>
      </c>
      <c r="E133" s="2">
        <v>46.66</v>
      </c>
      <c r="F133" s="2">
        <v>1.2</v>
      </c>
      <c r="G133" s="2">
        <v>6.4000000000000001E-2</v>
      </c>
      <c r="H133" s="1">
        <v>1</v>
      </c>
      <c r="I133" s="2">
        <f t="shared" si="15"/>
        <v>1.2</v>
      </c>
      <c r="J133" s="2">
        <f t="shared" si="15"/>
        <v>6.4000000000000001E-2</v>
      </c>
      <c r="K133" s="1">
        <v>572</v>
      </c>
      <c r="L133" s="1">
        <f t="shared" si="16"/>
        <v>1.3224124097379348</v>
      </c>
      <c r="M133">
        <f t="shared" si="17"/>
        <v>1631</v>
      </c>
      <c r="N133">
        <f t="shared" si="18"/>
        <v>4</v>
      </c>
      <c r="O133">
        <f t="shared" si="19"/>
        <v>0.2</v>
      </c>
    </row>
    <row r="134" spans="1:15">
      <c r="A134" s="1" t="s">
        <v>37</v>
      </c>
      <c r="B134" s="1">
        <v>3100</v>
      </c>
      <c r="C134" s="2">
        <v>0.145840560033</v>
      </c>
      <c r="D134" s="2">
        <v>0.3</v>
      </c>
      <c r="E134" s="2">
        <v>46.66</v>
      </c>
      <c r="F134" s="2">
        <v>1.2</v>
      </c>
      <c r="G134" s="2">
        <v>6.4000000000000001E-2</v>
      </c>
      <c r="H134" s="1">
        <v>1</v>
      </c>
      <c r="I134" s="2">
        <f t="shared" si="15"/>
        <v>1.2</v>
      </c>
      <c r="J134" s="2">
        <f t="shared" si="15"/>
        <v>6.4000000000000001E-2</v>
      </c>
      <c r="K134" s="1">
        <v>74</v>
      </c>
      <c r="L134" s="1">
        <f t="shared" si="16"/>
        <v>0.17012301327849447</v>
      </c>
      <c r="M134">
        <f t="shared" si="17"/>
        <v>210</v>
      </c>
      <c r="N134">
        <f t="shared" si="18"/>
        <v>1</v>
      </c>
      <c r="O134">
        <f t="shared" si="19"/>
        <v>0</v>
      </c>
    </row>
    <row r="135" spans="1:15">
      <c r="A135" s="1" t="s">
        <v>37</v>
      </c>
      <c r="B135" s="1">
        <v>5100</v>
      </c>
      <c r="C135" s="2">
        <v>1.0621204525700001</v>
      </c>
      <c r="D135" s="2">
        <v>1</v>
      </c>
      <c r="E135" s="2">
        <v>46.66</v>
      </c>
      <c r="F135" s="2">
        <v>0.6</v>
      </c>
      <c r="G135" s="2">
        <v>0.05</v>
      </c>
      <c r="H135" s="1">
        <v>1</v>
      </c>
      <c r="I135" s="2">
        <f t="shared" si="15"/>
        <v>0.6</v>
      </c>
      <c r="J135" s="2">
        <f t="shared" si="15"/>
        <v>0.05</v>
      </c>
      <c r="K135" s="1">
        <v>1785</v>
      </c>
      <c r="L135" s="1">
        <f t="shared" si="16"/>
        <v>4.1298783597430164</v>
      </c>
      <c r="M135">
        <f t="shared" si="17"/>
        <v>5094</v>
      </c>
      <c r="N135">
        <f t="shared" si="18"/>
        <v>7</v>
      </c>
      <c r="O135">
        <f t="shared" si="19"/>
        <v>0.6</v>
      </c>
    </row>
    <row r="136" spans="1:15">
      <c r="A136" s="1" t="s">
        <v>37</v>
      </c>
      <c r="B136" s="1">
        <v>5100</v>
      </c>
      <c r="C136" s="2">
        <v>1.52045770425E-2</v>
      </c>
      <c r="D136" s="2">
        <v>1</v>
      </c>
      <c r="E136" s="2">
        <v>46.66</v>
      </c>
      <c r="F136" s="2">
        <v>0.6</v>
      </c>
      <c r="G136" s="2">
        <v>0.05</v>
      </c>
      <c r="H136" s="1">
        <v>1</v>
      </c>
      <c r="I136" s="2">
        <f t="shared" si="15"/>
        <v>0.6</v>
      </c>
      <c r="J136" s="2">
        <f t="shared" si="15"/>
        <v>0.05</v>
      </c>
      <c r="K136" s="1">
        <v>26</v>
      </c>
      <c r="L136" s="1">
        <f t="shared" si="16"/>
        <v>5.9120463733587501E-2</v>
      </c>
      <c r="M136">
        <f t="shared" si="17"/>
        <v>73</v>
      </c>
      <c r="N136">
        <f t="shared" si="18"/>
        <v>0</v>
      </c>
      <c r="O136">
        <f t="shared" si="19"/>
        <v>0</v>
      </c>
    </row>
    <row r="137" spans="1:15">
      <c r="A137" s="1" t="s">
        <v>37</v>
      </c>
      <c r="B137" s="1">
        <v>5100</v>
      </c>
      <c r="C137" s="2">
        <v>7.5967999973300004E-2</v>
      </c>
      <c r="D137" s="2">
        <v>1</v>
      </c>
      <c r="E137" s="2">
        <v>46.66</v>
      </c>
      <c r="F137" s="2">
        <v>0.6</v>
      </c>
      <c r="G137" s="2">
        <v>0.05</v>
      </c>
      <c r="H137" s="1">
        <v>1</v>
      </c>
      <c r="I137" s="2">
        <f t="shared" si="15"/>
        <v>0.6</v>
      </c>
      <c r="J137" s="2">
        <f t="shared" si="15"/>
        <v>0.05</v>
      </c>
      <c r="K137" s="1">
        <v>128</v>
      </c>
      <c r="L137" s="1">
        <f t="shared" si="16"/>
        <v>0.29538890656284816</v>
      </c>
      <c r="M137">
        <f t="shared" si="17"/>
        <v>364</v>
      </c>
      <c r="N137">
        <f t="shared" si="18"/>
        <v>0</v>
      </c>
      <c r="O137">
        <f t="shared" si="19"/>
        <v>0</v>
      </c>
    </row>
    <row r="138" spans="1:15">
      <c r="A138" s="1" t="s">
        <v>37</v>
      </c>
      <c r="B138" s="1">
        <v>3200</v>
      </c>
      <c r="C138" s="2">
        <v>1.9715250652499999E-3</v>
      </c>
      <c r="D138" s="2">
        <v>0.23100000000000001</v>
      </c>
      <c r="E138" s="2">
        <v>46.66</v>
      </c>
      <c r="F138" s="2">
        <v>1.2</v>
      </c>
      <c r="G138" s="2">
        <v>6.4000000000000001E-2</v>
      </c>
      <c r="H138" s="1">
        <v>1</v>
      </c>
      <c r="I138" s="2">
        <f t="shared" si="15"/>
        <v>1.2</v>
      </c>
      <c r="J138" s="2">
        <f t="shared" si="15"/>
        <v>6.4000000000000001E-2</v>
      </c>
      <c r="K138" s="1">
        <v>1</v>
      </c>
      <c r="L138" s="1">
        <f t="shared" si="16"/>
        <v>1.770833671232876E-3</v>
      </c>
      <c r="M138">
        <f t="shared" si="17"/>
        <v>2</v>
      </c>
      <c r="N138">
        <f t="shared" si="18"/>
        <v>0</v>
      </c>
      <c r="O138">
        <f t="shared" si="19"/>
        <v>0</v>
      </c>
    </row>
    <row r="139" spans="1:15">
      <c r="A139" s="1" t="s">
        <v>37</v>
      </c>
      <c r="B139" s="1">
        <v>3100</v>
      </c>
      <c r="C139" s="2">
        <v>2.9571538814999999E-2</v>
      </c>
      <c r="D139" s="2">
        <v>0.3</v>
      </c>
      <c r="E139" s="2">
        <v>46.66</v>
      </c>
      <c r="F139" s="2">
        <v>1.2</v>
      </c>
      <c r="G139" s="2">
        <v>6.4000000000000001E-2</v>
      </c>
      <c r="H139" s="1">
        <v>1</v>
      </c>
      <c r="I139" s="2">
        <f t="shared" si="15"/>
        <v>1.2</v>
      </c>
      <c r="J139" s="2">
        <f t="shared" si="15"/>
        <v>6.4000000000000001E-2</v>
      </c>
      <c r="K139" s="1">
        <v>15</v>
      </c>
      <c r="L139" s="1">
        <f t="shared" si="16"/>
        <v>3.4495200027697494E-2</v>
      </c>
      <c r="M139">
        <f t="shared" si="17"/>
        <v>43</v>
      </c>
      <c r="N139">
        <f t="shared" si="18"/>
        <v>0</v>
      </c>
      <c r="O139">
        <f t="shared" si="19"/>
        <v>0</v>
      </c>
    </row>
    <row r="140" spans="1:15">
      <c r="A140" s="1" t="s">
        <v>37</v>
      </c>
      <c r="B140" s="1">
        <v>3100</v>
      </c>
      <c r="C140" s="2">
        <v>0.12582117920399999</v>
      </c>
      <c r="D140" s="2">
        <v>0.3</v>
      </c>
      <c r="E140" s="2">
        <v>46.66</v>
      </c>
      <c r="F140" s="2">
        <v>1.2</v>
      </c>
      <c r="G140" s="2">
        <v>6.4000000000000001E-2</v>
      </c>
      <c r="H140" s="1">
        <v>1</v>
      </c>
      <c r="I140" s="2">
        <f t="shared" si="15"/>
        <v>1.2</v>
      </c>
      <c r="J140" s="2">
        <f t="shared" si="15"/>
        <v>6.4000000000000001E-2</v>
      </c>
      <c r="K140" s="1">
        <v>63</v>
      </c>
      <c r="L140" s="1">
        <f t="shared" si="16"/>
        <v>0.14677040554146598</v>
      </c>
      <c r="M140">
        <f t="shared" si="17"/>
        <v>181</v>
      </c>
      <c r="N140">
        <f t="shared" si="18"/>
        <v>0</v>
      </c>
      <c r="O140">
        <f t="shared" si="19"/>
        <v>0</v>
      </c>
    </row>
    <row r="141" spans="1:15">
      <c r="A141" s="1" t="s">
        <v>37</v>
      </c>
      <c r="B141" s="1">
        <v>5100</v>
      </c>
      <c r="C141" s="2">
        <v>6.4574646486999995E-2</v>
      </c>
      <c r="D141" s="2">
        <v>1</v>
      </c>
      <c r="E141" s="2">
        <v>46.66</v>
      </c>
      <c r="F141" s="2">
        <v>0.6</v>
      </c>
      <c r="G141" s="2">
        <v>0.05</v>
      </c>
      <c r="H141" s="1">
        <v>1</v>
      </c>
      <c r="I141" s="2">
        <f t="shared" si="15"/>
        <v>0.6</v>
      </c>
      <c r="J141" s="2">
        <f t="shared" si="15"/>
        <v>0.05</v>
      </c>
      <c r="K141" s="1">
        <v>109</v>
      </c>
      <c r="L141" s="1">
        <f t="shared" si="16"/>
        <v>0.25108775042361831</v>
      </c>
      <c r="M141">
        <f t="shared" si="17"/>
        <v>310</v>
      </c>
      <c r="N141">
        <f t="shared" si="18"/>
        <v>0</v>
      </c>
      <c r="O141">
        <f t="shared" si="19"/>
        <v>0</v>
      </c>
    </row>
    <row r="142" spans="1:15">
      <c r="A142" s="1" t="s">
        <v>37</v>
      </c>
      <c r="B142" s="1">
        <v>5100</v>
      </c>
      <c r="C142" s="2">
        <v>5.2777733487200003E-3</v>
      </c>
      <c r="D142" s="2">
        <v>1</v>
      </c>
      <c r="E142" s="2">
        <v>46.66</v>
      </c>
      <c r="F142" s="2">
        <v>0.6</v>
      </c>
      <c r="G142" s="2">
        <v>0.05</v>
      </c>
      <c r="H142" s="1">
        <v>1</v>
      </c>
      <c r="I142" s="2">
        <f t="shared" si="15"/>
        <v>0.6</v>
      </c>
      <c r="J142" s="2">
        <f t="shared" si="15"/>
        <v>0.05</v>
      </c>
      <c r="K142" s="1">
        <v>9</v>
      </c>
      <c r="L142" s="1">
        <f t="shared" si="16"/>
        <v>2.0521742037606264E-2</v>
      </c>
      <c r="M142">
        <f t="shared" si="17"/>
        <v>25</v>
      </c>
      <c r="N142">
        <f t="shared" si="18"/>
        <v>0</v>
      </c>
      <c r="O142">
        <f t="shared" si="19"/>
        <v>0</v>
      </c>
    </row>
    <row r="143" spans="1:15">
      <c r="A143" s="1" t="s">
        <v>37</v>
      </c>
      <c r="B143" s="1">
        <v>5200</v>
      </c>
      <c r="C143" s="2">
        <v>0.432433495118</v>
      </c>
      <c r="D143" s="2">
        <v>0.5</v>
      </c>
      <c r="E143" s="2">
        <v>46.66</v>
      </c>
      <c r="F143" s="2">
        <v>0.6</v>
      </c>
      <c r="G143" s="2">
        <v>0.11</v>
      </c>
      <c r="H143" s="1">
        <v>1</v>
      </c>
      <c r="I143" s="2">
        <f t="shared" si="15"/>
        <v>0.6</v>
      </c>
      <c r="J143" s="2">
        <f t="shared" si="15"/>
        <v>0.11</v>
      </c>
      <c r="K143" s="1">
        <v>363</v>
      </c>
      <c r="L143" s="1">
        <f t="shared" si="16"/>
        <v>0.84072278675857826</v>
      </c>
      <c r="M143">
        <f t="shared" si="17"/>
        <v>1037</v>
      </c>
      <c r="N143">
        <f t="shared" si="18"/>
        <v>1</v>
      </c>
      <c r="O143">
        <f t="shared" si="19"/>
        <v>0.3</v>
      </c>
    </row>
    <row r="144" spans="1:15">
      <c r="A144" s="1" t="s">
        <v>37</v>
      </c>
      <c r="B144" s="1">
        <v>5100</v>
      </c>
      <c r="C144" s="2">
        <v>0.116332542614</v>
      </c>
      <c r="D144" s="2">
        <v>1</v>
      </c>
      <c r="E144" s="2">
        <v>46.66</v>
      </c>
      <c r="F144" s="2">
        <v>0.6</v>
      </c>
      <c r="G144" s="2">
        <v>0.05</v>
      </c>
      <c r="H144" s="1">
        <v>1</v>
      </c>
      <c r="I144" s="2">
        <f t="shared" si="15"/>
        <v>0.6</v>
      </c>
      <c r="J144" s="2">
        <f t="shared" si="15"/>
        <v>0.05</v>
      </c>
      <c r="K144" s="1">
        <v>196</v>
      </c>
      <c r="L144" s="1">
        <f t="shared" si="16"/>
        <v>0.4523397031974366</v>
      </c>
      <c r="M144">
        <f t="shared" si="17"/>
        <v>558</v>
      </c>
      <c r="N144">
        <f t="shared" si="18"/>
        <v>1</v>
      </c>
      <c r="O144">
        <f t="shared" si="19"/>
        <v>0.1</v>
      </c>
    </row>
    <row r="145" spans="1:15">
      <c r="A145" s="1" t="s">
        <v>37</v>
      </c>
      <c r="B145" s="1">
        <v>5100</v>
      </c>
      <c r="C145" s="2">
        <v>1.9385216655700001E-2</v>
      </c>
      <c r="D145" s="2">
        <v>1</v>
      </c>
      <c r="E145" s="2">
        <v>46.66</v>
      </c>
      <c r="F145" s="2">
        <v>0.6</v>
      </c>
      <c r="G145" s="2">
        <v>0.05</v>
      </c>
      <c r="H145" s="1">
        <v>1</v>
      </c>
      <c r="I145" s="2">
        <f t="shared" si="15"/>
        <v>0.6</v>
      </c>
      <c r="J145" s="2">
        <f t="shared" si="15"/>
        <v>0.05</v>
      </c>
      <c r="K145" s="1">
        <v>33</v>
      </c>
      <c r="L145" s="1">
        <f t="shared" si="16"/>
        <v>7.5376184096246843E-2</v>
      </c>
      <c r="M145">
        <f t="shared" si="17"/>
        <v>93</v>
      </c>
      <c r="N145">
        <f t="shared" si="18"/>
        <v>0</v>
      </c>
      <c r="O145">
        <f t="shared" si="19"/>
        <v>0</v>
      </c>
    </row>
    <row r="146" spans="1:15">
      <c r="A146" s="1" t="s">
        <v>37</v>
      </c>
      <c r="B146" s="1">
        <v>5200</v>
      </c>
      <c r="C146" s="2">
        <v>0.335079529062</v>
      </c>
      <c r="D146" s="2">
        <v>0.5</v>
      </c>
      <c r="E146" s="2">
        <v>46.66</v>
      </c>
      <c r="F146" s="2">
        <v>0.6</v>
      </c>
      <c r="G146" s="2">
        <v>0.11</v>
      </c>
      <c r="H146" s="1">
        <v>1</v>
      </c>
      <c r="I146" s="2">
        <f t="shared" si="15"/>
        <v>0.6</v>
      </c>
      <c r="J146" s="2">
        <f t="shared" si="15"/>
        <v>0.11</v>
      </c>
      <c r="K146" s="1">
        <v>282</v>
      </c>
      <c r="L146" s="1">
        <f t="shared" si="16"/>
        <v>0.6514504510847049</v>
      </c>
      <c r="M146">
        <f t="shared" si="17"/>
        <v>804</v>
      </c>
      <c r="N146">
        <f t="shared" si="18"/>
        <v>1</v>
      </c>
      <c r="O146">
        <f t="shared" si="19"/>
        <v>0.2</v>
      </c>
    </row>
    <row r="147" spans="1:15">
      <c r="A147" s="1" t="s">
        <v>37</v>
      </c>
      <c r="B147" s="1">
        <v>5100</v>
      </c>
      <c r="C147" s="2">
        <v>1.8912006032700001E-2</v>
      </c>
      <c r="D147" s="2">
        <v>1</v>
      </c>
      <c r="E147" s="2">
        <v>46.66</v>
      </c>
      <c r="F147" s="2">
        <v>0.6</v>
      </c>
      <c r="G147" s="2">
        <v>0.05</v>
      </c>
      <c r="H147" s="1">
        <v>1</v>
      </c>
      <c r="I147" s="2">
        <f t="shared" si="15"/>
        <v>0.6</v>
      </c>
      <c r="J147" s="2">
        <f t="shared" si="15"/>
        <v>0.05</v>
      </c>
      <c r="K147" s="1">
        <v>32</v>
      </c>
      <c r="L147" s="1">
        <f t="shared" si="16"/>
        <v>7.3536183457148505E-2</v>
      </c>
      <c r="M147">
        <f t="shared" si="17"/>
        <v>91</v>
      </c>
      <c r="N147">
        <f t="shared" si="18"/>
        <v>0</v>
      </c>
      <c r="O147">
        <f t="shared" si="19"/>
        <v>0</v>
      </c>
    </row>
    <row r="148" spans="1:15">
      <c r="A148" s="1" t="s">
        <v>37</v>
      </c>
      <c r="B148" s="1">
        <v>5100</v>
      </c>
      <c r="C148" s="2">
        <v>7.1433152401300007E-2</v>
      </c>
      <c r="D148" s="2">
        <v>1</v>
      </c>
      <c r="E148" s="2">
        <v>46.66</v>
      </c>
      <c r="F148" s="2">
        <v>0.6</v>
      </c>
      <c r="G148" s="2">
        <v>0.05</v>
      </c>
      <c r="H148" s="1">
        <v>1</v>
      </c>
      <c r="I148" s="2">
        <f t="shared" si="15"/>
        <v>0.6</v>
      </c>
      <c r="J148" s="2">
        <f t="shared" si="15"/>
        <v>0.05</v>
      </c>
      <c r="K148" s="1">
        <v>120</v>
      </c>
      <c r="L148" s="1">
        <f t="shared" si="16"/>
        <v>0.27775590758705487</v>
      </c>
      <c r="M148">
        <f t="shared" si="17"/>
        <v>343</v>
      </c>
      <c r="N148">
        <f t="shared" si="18"/>
        <v>0</v>
      </c>
      <c r="O148">
        <f t="shared" si="19"/>
        <v>0</v>
      </c>
    </row>
    <row r="149" spans="1:15">
      <c r="A149" s="1" t="s">
        <v>37</v>
      </c>
      <c r="B149" s="1">
        <v>5100</v>
      </c>
      <c r="C149" s="2">
        <v>0.150296410484</v>
      </c>
      <c r="D149" s="2">
        <v>1</v>
      </c>
      <c r="E149" s="2">
        <v>46.66</v>
      </c>
      <c r="F149" s="2">
        <v>0.6</v>
      </c>
      <c r="G149" s="2">
        <v>0.05</v>
      </c>
      <c r="H149" s="1">
        <v>1</v>
      </c>
      <c r="I149" s="2">
        <f t="shared" si="15"/>
        <v>0.6</v>
      </c>
      <c r="J149" s="2">
        <f t="shared" si="15"/>
        <v>0.05</v>
      </c>
      <c r="K149" s="1">
        <v>253</v>
      </c>
      <c r="L149" s="1">
        <f t="shared" si="16"/>
        <v>0.58440254276528658</v>
      </c>
      <c r="M149">
        <f t="shared" si="17"/>
        <v>721</v>
      </c>
      <c r="N149">
        <f t="shared" si="18"/>
        <v>1</v>
      </c>
      <c r="O149">
        <f t="shared" si="19"/>
        <v>0.1</v>
      </c>
    </row>
    <row r="150" spans="1:15">
      <c r="A150" s="1" t="s">
        <v>37</v>
      </c>
      <c r="B150" s="1">
        <v>5100</v>
      </c>
      <c r="C150" s="2">
        <v>0.21025373659900001</v>
      </c>
      <c r="D150" s="2">
        <v>1</v>
      </c>
      <c r="E150" s="2">
        <v>46.66</v>
      </c>
      <c r="F150" s="2">
        <v>0.6</v>
      </c>
      <c r="G150" s="2">
        <v>0.05</v>
      </c>
      <c r="H150" s="1">
        <v>1</v>
      </c>
      <c r="I150" s="2">
        <f t="shared" si="15"/>
        <v>0.6</v>
      </c>
      <c r="J150" s="2">
        <f t="shared" si="15"/>
        <v>0.05</v>
      </c>
      <c r="K150" s="1">
        <v>353</v>
      </c>
      <c r="L150" s="1">
        <f t="shared" si="16"/>
        <v>0.81753661247577825</v>
      </c>
      <c r="M150">
        <f t="shared" si="17"/>
        <v>1008</v>
      </c>
      <c r="N150">
        <f t="shared" si="18"/>
        <v>1</v>
      </c>
      <c r="O150">
        <f t="shared" si="19"/>
        <v>0.1</v>
      </c>
    </row>
    <row r="151" spans="1:15">
      <c r="A151" s="1" t="s">
        <v>37</v>
      </c>
      <c r="B151" s="1">
        <v>5100</v>
      </c>
      <c r="C151" s="2">
        <v>0.33525087226299999</v>
      </c>
      <c r="D151" s="2">
        <v>1</v>
      </c>
      <c r="E151" s="2">
        <v>46.66</v>
      </c>
      <c r="F151" s="2">
        <v>0.6</v>
      </c>
      <c r="G151" s="2">
        <v>0.05</v>
      </c>
      <c r="H151" s="1">
        <v>1</v>
      </c>
      <c r="I151" s="2">
        <f t="shared" si="15"/>
        <v>0.6</v>
      </c>
      <c r="J151" s="2">
        <f t="shared" si="15"/>
        <v>0.05</v>
      </c>
      <c r="K151" s="1">
        <v>563</v>
      </c>
      <c r="L151" s="1">
        <f t="shared" si="16"/>
        <v>1.3035671416492982</v>
      </c>
      <c r="M151">
        <f t="shared" si="17"/>
        <v>1608</v>
      </c>
      <c r="N151">
        <f t="shared" si="18"/>
        <v>2</v>
      </c>
      <c r="O151">
        <f t="shared" si="19"/>
        <v>0.2</v>
      </c>
    </row>
    <row r="152" spans="1:15">
      <c r="A152" s="1" t="s">
        <v>37</v>
      </c>
      <c r="B152" s="1">
        <v>3100</v>
      </c>
      <c r="C152" s="2">
        <v>0.89629519176399997</v>
      </c>
      <c r="D152" s="2">
        <v>0.3</v>
      </c>
      <c r="E152" s="2">
        <v>46.66</v>
      </c>
      <c r="F152" s="2">
        <v>1.2</v>
      </c>
      <c r="G152" s="2">
        <v>6.4000000000000001E-2</v>
      </c>
      <c r="H152" s="1">
        <v>1</v>
      </c>
      <c r="I152" s="2">
        <f t="shared" si="15"/>
        <v>1.2</v>
      </c>
      <c r="J152" s="2">
        <f t="shared" si="15"/>
        <v>6.4000000000000001E-2</v>
      </c>
      <c r="K152" s="1">
        <v>578</v>
      </c>
      <c r="L152" s="1">
        <f t="shared" si="16"/>
        <v>1.0455283411927059</v>
      </c>
      <c r="M152">
        <f t="shared" si="17"/>
        <v>1290</v>
      </c>
      <c r="N152">
        <f t="shared" si="18"/>
        <v>3</v>
      </c>
      <c r="O152">
        <f t="shared" si="19"/>
        <v>0.2</v>
      </c>
    </row>
    <row r="153" spans="1:15">
      <c r="A153" s="1" t="s">
        <v>37</v>
      </c>
      <c r="B153" s="1">
        <v>5100</v>
      </c>
      <c r="C153" s="2">
        <v>4.30074886988E-2</v>
      </c>
      <c r="D153" s="2">
        <v>1</v>
      </c>
      <c r="E153" s="2">
        <v>46.66</v>
      </c>
      <c r="F153" s="2">
        <v>0.6</v>
      </c>
      <c r="G153" s="2">
        <v>0.05</v>
      </c>
      <c r="H153" s="1">
        <v>1</v>
      </c>
      <c r="I153" s="2">
        <f t="shared" si="15"/>
        <v>0.6</v>
      </c>
      <c r="J153" s="2">
        <f t="shared" si="15"/>
        <v>0.05</v>
      </c>
      <c r="K153" s="1">
        <v>72</v>
      </c>
      <c r="L153" s="1">
        <f t="shared" si="16"/>
        <v>0.16722745189050067</v>
      </c>
      <c r="M153">
        <f t="shared" si="17"/>
        <v>206</v>
      </c>
      <c r="N153">
        <f t="shared" si="18"/>
        <v>0</v>
      </c>
      <c r="O153">
        <f t="shared" si="19"/>
        <v>0</v>
      </c>
    </row>
    <row r="154" spans="1:15">
      <c r="A154" s="1" t="s">
        <v>37</v>
      </c>
      <c r="B154" s="1">
        <v>5100</v>
      </c>
      <c r="C154" s="2">
        <v>0.27756350067300001</v>
      </c>
      <c r="D154" s="2">
        <v>1</v>
      </c>
      <c r="E154" s="2">
        <v>46.66</v>
      </c>
      <c r="F154" s="2">
        <v>0.6</v>
      </c>
      <c r="G154" s="2">
        <v>0.05</v>
      </c>
      <c r="H154" s="1">
        <v>1</v>
      </c>
      <c r="I154" s="2">
        <f t="shared" si="15"/>
        <v>0.6</v>
      </c>
      <c r="J154" s="2">
        <f t="shared" si="15"/>
        <v>0.05</v>
      </c>
      <c r="K154" s="1">
        <v>466</v>
      </c>
      <c r="L154" s="1">
        <f t="shared" si="16"/>
        <v>1.079259411783515</v>
      </c>
      <c r="M154">
        <f t="shared" si="17"/>
        <v>1331</v>
      </c>
      <c r="N154">
        <f t="shared" si="18"/>
        <v>2</v>
      </c>
      <c r="O154">
        <f t="shared" si="19"/>
        <v>0.1</v>
      </c>
    </row>
    <row r="155" spans="1:15">
      <c r="A155" s="1" t="s">
        <v>37</v>
      </c>
      <c r="B155" s="1">
        <v>3100</v>
      </c>
      <c r="C155" s="2">
        <v>0.13392932423199999</v>
      </c>
      <c r="D155" s="2">
        <v>0.3</v>
      </c>
      <c r="E155" s="2">
        <v>46.66</v>
      </c>
      <c r="F155" s="2">
        <v>1.2</v>
      </c>
      <c r="G155" s="2">
        <v>6.4000000000000001E-2</v>
      </c>
      <c r="H155" s="1">
        <v>1</v>
      </c>
      <c r="I155" s="2">
        <f t="shared" si="15"/>
        <v>1.2</v>
      </c>
      <c r="J155" s="2">
        <f t="shared" si="15"/>
        <v>6.4000000000000001E-2</v>
      </c>
      <c r="K155" s="1">
        <v>68</v>
      </c>
      <c r="L155" s="1">
        <f t="shared" si="16"/>
        <v>0.15622855671662797</v>
      </c>
      <c r="M155">
        <f t="shared" si="17"/>
        <v>193</v>
      </c>
      <c r="N155">
        <f t="shared" si="18"/>
        <v>1</v>
      </c>
      <c r="O155">
        <f t="shared" si="19"/>
        <v>0</v>
      </c>
    </row>
    <row r="156" spans="1:15">
      <c r="A156" s="1" t="s">
        <v>37</v>
      </c>
      <c r="B156" s="1">
        <v>3100</v>
      </c>
      <c r="C156" s="2">
        <v>0.15043823294200001</v>
      </c>
      <c r="D156" s="2">
        <v>0.3</v>
      </c>
      <c r="E156" s="2">
        <v>46.66</v>
      </c>
      <c r="F156" s="2">
        <v>1.2</v>
      </c>
      <c r="G156" s="2">
        <v>6.4000000000000001E-2</v>
      </c>
      <c r="H156" s="1">
        <v>1</v>
      </c>
      <c r="I156" s="2">
        <f t="shared" si="15"/>
        <v>1.2</v>
      </c>
      <c r="J156" s="2">
        <f t="shared" si="15"/>
        <v>6.4000000000000001E-2</v>
      </c>
      <c r="K156" s="1">
        <v>76</v>
      </c>
      <c r="L156" s="1">
        <f t="shared" si="16"/>
        <v>0.17548619872684301</v>
      </c>
      <c r="M156">
        <f t="shared" si="17"/>
        <v>216</v>
      </c>
      <c r="N156">
        <f t="shared" si="18"/>
        <v>1</v>
      </c>
      <c r="O156">
        <f t="shared" si="19"/>
        <v>0</v>
      </c>
    </row>
    <row r="157" spans="1:15">
      <c r="A157" s="1" t="s">
        <v>37</v>
      </c>
      <c r="B157" s="1">
        <v>5100</v>
      </c>
      <c r="C157" s="2">
        <v>5.1191794150100001E-2</v>
      </c>
      <c r="D157" s="2">
        <v>1</v>
      </c>
      <c r="E157" s="2">
        <v>46.66</v>
      </c>
      <c r="F157" s="2">
        <v>0.6</v>
      </c>
      <c r="G157" s="2">
        <v>0.05</v>
      </c>
      <c r="H157" s="1">
        <v>1</v>
      </c>
      <c r="I157" s="2">
        <f t="shared" si="15"/>
        <v>0.6</v>
      </c>
      <c r="J157" s="2">
        <f t="shared" si="15"/>
        <v>0.05</v>
      </c>
      <c r="K157" s="1">
        <v>86</v>
      </c>
      <c r="L157" s="1">
        <f t="shared" si="16"/>
        <v>0.19905075958697216</v>
      </c>
      <c r="M157">
        <f t="shared" si="17"/>
        <v>246</v>
      </c>
      <c r="N157">
        <f t="shared" si="18"/>
        <v>0</v>
      </c>
      <c r="O157">
        <f t="shared" si="19"/>
        <v>0</v>
      </c>
    </row>
    <row r="158" spans="1:15">
      <c r="A158" s="1" t="s">
        <v>37</v>
      </c>
      <c r="B158" s="1">
        <v>3200</v>
      </c>
      <c r="C158" s="2">
        <v>9.6848558572999992E-3</v>
      </c>
      <c r="D158" s="2">
        <v>0.23100000000000001</v>
      </c>
      <c r="E158" s="2">
        <v>46.66</v>
      </c>
      <c r="F158" s="2">
        <v>1.2</v>
      </c>
      <c r="G158" s="2">
        <v>6.4000000000000001E-2</v>
      </c>
      <c r="H158" s="1">
        <v>1</v>
      </c>
      <c r="I158" s="2">
        <f t="shared" si="15"/>
        <v>1.2</v>
      </c>
      <c r="J158" s="2">
        <f t="shared" si="15"/>
        <v>6.4000000000000001E-2</v>
      </c>
      <c r="K158" s="1">
        <v>4</v>
      </c>
      <c r="L158" s="1">
        <f t="shared" si="16"/>
        <v>8.6989859553061443E-3</v>
      </c>
      <c r="M158">
        <f t="shared" si="17"/>
        <v>11</v>
      </c>
      <c r="N158">
        <f t="shared" si="18"/>
        <v>0</v>
      </c>
      <c r="O158">
        <f t="shared" si="19"/>
        <v>0</v>
      </c>
    </row>
    <row r="159" spans="1:15">
      <c r="A159" s="1" t="s">
        <v>37</v>
      </c>
      <c r="B159" s="1">
        <v>3100</v>
      </c>
      <c r="C159" s="2">
        <v>2.8390919290799999E-2</v>
      </c>
      <c r="D159" s="2">
        <v>0.3</v>
      </c>
      <c r="E159" s="2">
        <v>46.66</v>
      </c>
      <c r="F159" s="2">
        <v>1.2</v>
      </c>
      <c r="G159" s="2">
        <v>6.4000000000000001E-2</v>
      </c>
      <c r="H159" s="1">
        <v>1</v>
      </c>
      <c r="I159" s="2">
        <f t="shared" si="15"/>
        <v>1.2</v>
      </c>
      <c r="J159" s="2">
        <f t="shared" si="15"/>
        <v>6.4000000000000001E-2</v>
      </c>
      <c r="K159" s="1">
        <v>14</v>
      </c>
      <c r="L159" s="1">
        <f t="shared" si="16"/>
        <v>3.31180073527182E-2</v>
      </c>
      <c r="M159">
        <f t="shared" si="17"/>
        <v>41</v>
      </c>
      <c r="N159">
        <f t="shared" si="18"/>
        <v>0</v>
      </c>
      <c r="O159">
        <f t="shared" si="19"/>
        <v>0</v>
      </c>
    </row>
    <row r="160" spans="1:15">
      <c r="A160" s="1" t="s">
        <v>37</v>
      </c>
      <c r="B160" s="1">
        <v>3100</v>
      </c>
      <c r="C160" s="2">
        <v>0.17264308536600001</v>
      </c>
      <c r="D160" s="2">
        <v>0.3</v>
      </c>
      <c r="E160" s="2">
        <v>46.66</v>
      </c>
      <c r="F160" s="2">
        <v>1.2</v>
      </c>
      <c r="G160" s="2">
        <v>6.4000000000000001E-2</v>
      </c>
      <c r="H160" s="1">
        <v>1</v>
      </c>
      <c r="I160" s="2">
        <f t="shared" si="15"/>
        <v>1.2</v>
      </c>
      <c r="J160" s="2">
        <f t="shared" si="15"/>
        <v>6.4000000000000001E-2</v>
      </c>
      <c r="K160" s="1">
        <v>117</v>
      </c>
      <c r="L160" s="1">
        <f t="shared" si="16"/>
        <v>0.20138815907943899</v>
      </c>
      <c r="M160">
        <f t="shared" si="17"/>
        <v>248</v>
      </c>
      <c r="N160">
        <f t="shared" si="18"/>
        <v>1</v>
      </c>
      <c r="O160">
        <f t="shared" si="19"/>
        <v>0</v>
      </c>
    </row>
    <row r="161" spans="1:15">
      <c r="A161" s="1" t="s">
        <v>37</v>
      </c>
      <c r="B161" s="1">
        <v>5100</v>
      </c>
      <c r="C161" s="2">
        <v>0.10840582250899999</v>
      </c>
      <c r="D161" s="2">
        <v>1</v>
      </c>
      <c r="E161" s="2">
        <v>46.66</v>
      </c>
      <c r="F161" s="2">
        <v>0.6</v>
      </c>
      <c r="G161" s="2">
        <v>0.05</v>
      </c>
      <c r="H161" s="1">
        <v>1</v>
      </c>
      <c r="I161" s="2">
        <f t="shared" ref="I161:J206" si="20">F161</f>
        <v>0.6</v>
      </c>
      <c r="J161" s="2">
        <f t="shared" si="20"/>
        <v>0.05</v>
      </c>
      <c r="K161" s="1">
        <v>182</v>
      </c>
      <c r="L161" s="1">
        <f t="shared" ref="L161:L206" si="21">E161*D161*C161/12</f>
        <v>0.42151797318916162</v>
      </c>
      <c r="M161">
        <f t="shared" ref="M161:M206" si="22">ROUND(E161*D161*C161*102.79,0)</f>
        <v>520</v>
      </c>
      <c r="N161">
        <f t="shared" ref="N161:N206" si="23">ROUND(I161*M161*0.002205,0)</f>
        <v>1</v>
      </c>
      <c r="O161">
        <f t="shared" ref="O161:O206" si="24">ROUND(J161*M161*0.002205,1)</f>
        <v>0.1</v>
      </c>
    </row>
    <row r="162" spans="1:15">
      <c r="A162" s="1" t="s">
        <v>37</v>
      </c>
      <c r="B162" s="1">
        <v>5100</v>
      </c>
      <c r="C162" s="2">
        <v>0.36965806986299998</v>
      </c>
      <c r="D162" s="2">
        <v>1</v>
      </c>
      <c r="E162" s="2">
        <v>46.66</v>
      </c>
      <c r="F162" s="2">
        <v>0.6</v>
      </c>
      <c r="G162" s="2">
        <v>0.05</v>
      </c>
      <c r="H162" s="1">
        <v>1</v>
      </c>
      <c r="I162" s="2">
        <f t="shared" si="20"/>
        <v>0.6</v>
      </c>
      <c r="J162" s="2">
        <f t="shared" si="20"/>
        <v>0.05</v>
      </c>
      <c r="K162" s="1">
        <v>621</v>
      </c>
      <c r="L162" s="1">
        <f t="shared" si="21"/>
        <v>1.4373537949839648</v>
      </c>
      <c r="M162">
        <f t="shared" si="22"/>
        <v>1773</v>
      </c>
      <c r="N162">
        <f t="shared" si="23"/>
        <v>2</v>
      </c>
      <c r="O162">
        <f t="shared" si="24"/>
        <v>0.2</v>
      </c>
    </row>
    <row r="163" spans="1:15">
      <c r="A163" s="1" t="s">
        <v>37</v>
      </c>
      <c r="B163" s="1">
        <v>5100</v>
      </c>
      <c r="C163" s="2">
        <v>4.7105850153399999E-2</v>
      </c>
      <c r="D163" s="2">
        <v>1</v>
      </c>
      <c r="E163" s="2">
        <v>46.66</v>
      </c>
      <c r="F163" s="2">
        <v>0.6</v>
      </c>
      <c r="G163" s="2">
        <v>0.05</v>
      </c>
      <c r="H163" s="1">
        <v>1</v>
      </c>
      <c r="I163" s="2">
        <f t="shared" si="20"/>
        <v>0.6</v>
      </c>
      <c r="J163" s="2">
        <f t="shared" si="20"/>
        <v>0.05</v>
      </c>
      <c r="K163" s="1">
        <v>79</v>
      </c>
      <c r="L163" s="1">
        <f t="shared" si="21"/>
        <v>0.1831632473464703</v>
      </c>
      <c r="M163">
        <f t="shared" si="22"/>
        <v>226</v>
      </c>
      <c r="N163">
        <f t="shared" si="23"/>
        <v>0</v>
      </c>
      <c r="O163">
        <f t="shared" si="24"/>
        <v>0</v>
      </c>
    </row>
    <row r="164" spans="1:15">
      <c r="A164" s="1" t="s">
        <v>37</v>
      </c>
      <c r="B164" s="1">
        <v>5100</v>
      </c>
      <c r="C164" s="2">
        <v>2.1294954825599999E-2</v>
      </c>
      <c r="D164" s="2">
        <v>1</v>
      </c>
      <c r="E164" s="2">
        <v>46.66</v>
      </c>
      <c r="F164" s="2">
        <v>0.6</v>
      </c>
      <c r="G164" s="2">
        <v>0.05</v>
      </c>
      <c r="H164" s="1">
        <v>1</v>
      </c>
      <c r="I164" s="2">
        <f t="shared" si="20"/>
        <v>0.6</v>
      </c>
      <c r="J164" s="2">
        <f t="shared" si="20"/>
        <v>0.05</v>
      </c>
      <c r="K164" s="1">
        <v>36</v>
      </c>
      <c r="L164" s="1">
        <f t="shared" si="21"/>
        <v>8.2801882680207994E-2</v>
      </c>
      <c r="M164">
        <f t="shared" si="22"/>
        <v>102</v>
      </c>
      <c r="N164">
        <f t="shared" si="23"/>
        <v>0</v>
      </c>
      <c r="O164">
        <f t="shared" si="24"/>
        <v>0</v>
      </c>
    </row>
    <row r="165" spans="1:15">
      <c r="A165" s="1" t="s">
        <v>37</v>
      </c>
      <c r="B165" s="1">
        <v>5100</v>
      </c>
      <c r="C165" s="2">
        <v>0.34610386574599999</v>
      </c>
      <c r="D165" s="2">
        <v>1</v>
      </c>
      <c r="E165" s="2">
        <v>46.66</v>
      </c>
      <c r="F165" s="2">
        <v>0.6</v>
      </c>
      <c r="G165" s="2">
        <v>0.05</v>
      </c>
      <c r="H165" s="1">
        <v>1</v>
      </c>
      <c r="I165" s="2">
        <f t="shared" si="20"/>
        <v>0.6</v>
      </c>
      <c r="J165" s="2">
        <f t="shared" si="20"/>
        <v>0.05</v>
      </c>
      <c r="K165" s="1">
        <v>582</v>
      </c>
      <c r="L165" s="1">
        <f t="shared" si="21"/>
        <v>1.3457671979756967</v>
      </c>
      <c r="M165">
        <f t="shared" si="22"/>
        <v>1660</v>
      </c>
      <c r="N165">
        <f t="shared" si="23"/>
        <v>2</v>
      </c>
      <c r="O165">
        <f t="shared" si="24"/>
        <v>0.2</v>
      </c>
    </row>
    <row r="166" spans="1:15">
      <c r="A166" s="1" t="s">
        <v>37</v>
      </c>
      <c r="B166" s="1">
        <v>5100</v>
      </c>
      <c r="C166" s="2">
        <v>5.5841411010099998E-3</v>
      </c>
      <c r="D166" s="2">
        <v>1</v>
      </c>
      <c r="E166" s="2">
        <v>46.66</v>
      </c>
      <c r="F166" s="2">
        <v>0.6</v>
      </c>
      <c r="G166" s="2">
        <v>0.05</v>
      </c>
      <c r="H166" s="1">
        <v>1</v>
      </c>
      <c r="I166" s="2">
        <f t="shared" si="20"/>
        <v>0.6</v>
      </c>
      <c r="J166" s="2">
        <f t="shared" si="20"/>
        <v>0.05</v>
      </c>
      <c r="K166" s="1">
        <v>9</v>
      </c>
      <c r="L166" s="1">
        <f t="shared" si="21"/>
        <v>2.1713001981093882E-2</v>
      </c>
      <c r="M166">
        <f t="shared" si="22"/>
        <v>27</v>
      </c>
      <c r="N166">
        <f t="shared" si="23"/>
        <v>0</v>
      </c>
      <c r="O166">
        <f t="shared" si="24"/>
        <v>0</v>
      </c>
    </row>
    <row r="167" spans="1:15">
      <c r="A167" s="1" t="s">
        <v>37</v>
      </c>
      <c r="B167" s="1">
        <v>5100</v>
      </c>
      <c r="C167" s="2">
        <v>6.4895833707500003E-3</v>
      </c>
      <c r="D167" s="2">
        <v>1</v>
      </c>
      <c r="E167" s="2">
        <v>46.66</v>
      </c>
      <c r="F167" s="2">
        <v>0.6</v>
      </c>
      <c r="G167" s="2">
        <v>0.05</v>
      </c>
      <c r="H167" s="1">
        <v>1</v>
      </c>
      <c r="I167" s="2">
        <f t="shared" si="20"/>
        <v>0.6</v>
      </c>
      <c r="J167" s="2">
        <f t="shared" si="20"/>
        <v>0.05</v>
      </c>
      <c r="K167" s="1">
        <v>11</v>
      </c>
      <c r="L167" s="1">
        <f t="shared" si="21"/>
        <v>2.5233663339932915E-2</v>
      </c>
      <c r="M167">
        <f t="shared" si="22"/>
        <v>31</v>
      </c>
      <c r="N167">
        <f t="shared" si="23"/>
        <v>0</v>
      </c>
      <c r="O167">
        <f t="shared" si="24"/>
        <v>0</v>
      </c>
    </row>
    <row r="168" spans="1:15">
      <c r="A168" s="1" t="s">
        <v>37</v>
      </c>
      <c r="B168" s="1">
        <v>5100</v>
      </c>
      <c r="C168" s="2">
        <v>0.102140085282</v>
      </c>
      <c r="D168" s="2">
        <v>1</v>
      </c>
      <c r="E168" s="2">
        <v>46.66</v>
      </c>
      <c r="F168" s="2">
        <v>0.6</v>
      </c>
      <c r="G168" s="2">
        <v>0.05</v>
      </c>
      <c r="H168" s="1">
        <v>1</v>
      </c>
      <c r="I168" s="2">
        <f t="shared" si="20"/>
        <v>0.6</v>
      </c>
      <c r="J168" s="2">
        <f t="shared" si="20"/>
        <v>0.05</v>
      </c>
      <c r="K168" s="1">
        <v>172</v>
      </c>
      <c r="L168" s="1">
        <f t="shared" si="21"/>
        <v>0.39715469827150995</v>
      </c>
      <c r="M168">
        <f t="shared" si="22"/>
        <v>490</v>
      </c>
      <c r="N168">
        <f t="shared" si="23"/>
        <v>1</v>
      </c>
      <c r="O168">
        <f t="shared" si="24"/>
        <v>0.1</v>
      </c>
    </row>
    <row r="169" spans="1:15">
      <c r="A169" s="1" t="s">
        <v>37</v>
      </c>
      <c r="B169" s="1">
        <v>5100</v>
      </c>
      <c r="C169" s="2">
        <v>0.65612159325499997</v>
      </c>
      <c r="D169" s="2">
        <v>1</v>
      </c>
      <c r="E169" s="2">
        <v>46.66</v>
      </c>
      <c r="F169" s="2">
        <v>0.6</v>
      </c>
      <c r="G169" s="2">
        <v>0.05</v>
      </c>
      <c r="H169" s="1">
        <v>1</v>
      </c>
      <c r="I169" s="2">
        <f t="shared" si="20"/>
        <v>0.6</v>
      </c>
      <c r="J169" s="2">
        <f t="shared" si="20"/>
        <v>0.05</v>
      </c>
      <c r="K169" s="1">
        <v>1103</v>
      </c>
      <c r="L169" s="1">
        <f t="shared" si="21"/>
        <v>2.5512194617731914</v>
      </c>
      <c r="M169">
        <f t="shared" si="22"/>
        <v>3147</v>
      </c>
      <c r="N169">
        <f t="shared" si="23"/>
        <v>4</v>
      </c>
      <c r="O169">
        <f t="shared" si="24"/>
        <v>0.3</v>
      </c>
    </row>
    <row r="170" spans="1:15">
      <c r="A170" s="1" t="s">
        <v>37</v>
      </c>
      <c r="B170" s="1">
        <v>3100</v>
      </c>
      <c r="C170" s="2">
        <v>0.59718058817200004</v>
      </c>
      <c r="D170" s="2">
        <v>0.3</v>
      </c>
      <c r="E170" s="2">
        <v>46.66</v>
      </c>
      <c r="F170" s="2">
        <v>1.2</v>
      </c>
      <c r="G170" s="2">
        <v>6.4000000000000001E-2</v>
      </c>
      <c r="H170" s="1">
        <v>1</v>
      </c>
      <c r="I170" s="2">
        <f t="shared" si="20"/>
        <v>1.2</v>
      </c>
      <c r="J170" s="2">
        <f t="shared" si="20"/>
        <v>6.4000000000000001E-2</v>
      </c>
      <c r="K170" s="1">
        <v>301</v>
      </c>
      <c r="L170" s="1">
        <f t="shared" si="21"/>
        <v>0.69661115610263791</v>
      </c>
      <c r="M170">
        <f t="shared" si="22"/>
        <v>859</v>
      </c>
      <c r="N170">
        <f t="shared" si="23"/>
        <v>2</v>
      </c>
      <c r="O170">
        <f t="shared" si="24"/>
        <v>0.1</v>
      </c>
    </row>
    <row r="171" spans="1:15">
      <c r="A171" s="1" t="s">
        <v>37</v>
      </c>
      <c r="B171" s="1">
        <v>3100</v>
      </c>
      <c r="C171" s="2">
        <v>1.0591097270400001</v>
      </c>
      <c r="D171" s="2">
        <v>0.252</v>
      </c>
      <c r="E171" s="2">
        <v>46.66</v>
      </c>
      <c r="F171" s="2">
        <v>1.2</v>
      </c>
      <c r="G171" s="2">
        <v>6.4000000000000001E-2</v>
      </c>
      <c r="H171" s="1">
        <v>1</v>
      </c>
      <c r="I171" s="2">
        <f t="shared" si="20"/>
        <v>1.2</v>
      </c>
      <c r="J171" s="2">
        <f t="shared" si="20"/>
        <v>6.4000000000000001E-2</v>
      </c>
      <c r="K171" s="1">
        <v>449</v>
      </c>
      <c r="L171" s="1">
        <f t="shared" si="21"/>
        <v>1.0377792571374145</v>
      </c>
      <c r="M171">
        <f t="shared" si="22"/>
        <v>1280</v>
      </c>
      <c r="N171">
        <f t="shared" si="23"/>
        <v>3</v>
      </c>
      <c r="O171">
        <f t="shared" si="24"/>
        <v>0.2</v>
      </c>
    </row>
    <row r="172" spans="1:15">
      <c r="A172" s="1" t="s">
        <v>37</v>
      </c>
      <c r="B172" s="1">
        <v>3100</v>
      </c>
      <c r="C172" s="2">
        <v>0.34076764628099998</v>
      </c>
      <c r="D172" s="2">
        <v>0.41099999999999998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20"/>
        <v>1.2</v>
      </c>
      <c r="J172" s="2">
        <f t="shared" si="20"/>
        <v>6.4000000000000001E-2</v>
      </c>
      <c r="K172" s="1">
        <v>235</v>
      </c>
      <c r="L172" s="1">
        <f t="shared" si="21"/>
        <v>0.54458247935989734</v>
      </c>
      <c r="M172">
        <f t="shared" si="22"/>
        <v>672</v>
      </c>
      <c r="N172">
        <f t="shared" si="23"/>
        <v>2</v>
      </c>
      <c r="O172">
        <f t="shared" si="24"/>
        <v>0.1</v>
      </c>
    </row>
    <row r="173" spans="1:15">
      <c r="A173" s="1" t="s">
        <v>37</v>
      </c>
      <c r="B173" s="1">
        <v>3100</v>
      </c>
      <c r="C173" s="2">
        <v>8.5512506476200009E-3</v>
      </c>
      <c r="D173" s="2">
        <v>0.3</v>
      </c>
      <c r="E173" s="2">
        <v>46.66</v>
      </c>
      <c r="F173" s="2">
        <v>1.2</v>
      </c>
      <c r="G173" s="2">
        <v>6.4000000000000001E-2</v>
      </c>
      <c r="H173" s="1">
        <v>1</v>
      </c>
      <c r="I173" s="2">
        <f t="shared" si="20"/>
        <v>1.2</v>
      </c>
      <c r="J173" s="2">
        <f t="shared" si="20"/>
        <v>6.4000000000000001E-2</v>
      </c>
      <c r="K173" s="1">
        <v>4</v>
      </c>
      <c r="L173" s="1">
        <f t="shared" si="21"/>
        <v>9.9750338804487308E-3</v>
      </c>
      <c r="M173">
        <f t="shared" si="22"/>
        <v>12</v>
      </c>
      <c r="N173">
        <f t="shared" si="23"/>
        <v>0</v>
      </c>
      <c r="O173">
        <f t="shared" si="24"/>
        <v>0</v>
      </c>
    </row>
    <row r="174" spans="1:15">
      <c r="A174" s="1" t="s">
        <v>37</v>
      </c>
      <c r="B174" s="1">
        <v>3100</v>
      </c>
      <c r="C174" s="2">
        <v>2.0471642568799999</v>
      </c>
      <c r="D174" s="2">
        <v>0.41099999999999998</v>
      </c>
      <c r="E174" s="2">
        <v>46.66</v>
      </c>
      <c r="F174" s="2">
        <v>1.2</v>
      </c>
      <c r="G174" s="2">
        <v>6.4000000000000001E-2</v>
      </c>
      <c r="H174" s="1">
        <v>1</v>
      </c>
      <c r="I174" s="2">
        <f t="shared" si="20"/>
        <v>1.2</v>
      </c>
      <c r="J174" s="2">
        <f t="shared" si="20"/>
        <v>6.4000000000000001E-2</v>
      </c>
      <c r="K174" s="1">
        <v>1414</v>
      </c>
      <c r="L174" s="1">
        <f t="shared" si="21"/>
        <v>3.2715834347412116</v>
      </c>
      <c r="M174">
        <f t="shared" si="22"/>
        <v>4035</v>
      </c>
      <c r="N174">
        <f t="shared" si="23"/>
        <v>11</v>
      </c>
      <c r="O174">
        <f t="shared" si="24"/>
        <v>0.6</v>
      </c>
    </row>
    <row r="175" spans="1:15">
      <c r="A175" s="1" t="s">
        <v>37</v>
      </c>
      <c r="B175" s="1">
        <v>5100</v>
      </c>
      <c r="C175" s="2">
        <v>1.06758927573E-4</v>
      </c>
      <c r="D175" s="2">
        <v>1</v>
      </c>
      <c r="E175" s="2">
        <v>46.66</v>
      </c>
      <c r="F175" s="2">
        <v>0.6</v>
      </c>
      <c r="G175" s="2">
        <v>0.05</v>
      </c>
      <c r="H175" s="1">
        <v>1</v>
      </c>
      <c r="I175" s="2">
        <f t="shared" si="20"/>
        <v>0.6</v>
      </c>
      <c r="J175" s="2">
        <f t="shared" si="20"/>
        <v>0.05</v>
      </c>
      <c r="K175" s="1">
        <v>0</v>
      </c>
      <c r="L175" s="1">
        <f t="shared" si="21"/>
        <v>4.1511429671301495E-4</v>
      </c>
      <c r="M175">
        <f t="shared" si="22"/>
        <v>1</v>
      </c>
      <c r="N175">
        <f t="shared" si="23"/>
        <v>0</v>
      </c>
      <c r="O175">
        <f t="shared" si="24"/>
        <v>0</v>
      </c>
    </row>
    <row r="176" spans="1:15">
      <c r="A176" s="1" t="s">
        <v>37</v>
      </c>
      <c r="B176" s="1">
        <v>3100</v>
      </c>
      <c r="C176" s="2">
        <v>55.371299737999998</v>
      </c>
      <c r="D176" s="2">
        <v>0.3</v>
      </c>
      <c r="E176" s="2">
        <v>46.66</v>
      </c>
      <c r="F176" s="2">
        <v>1.2</v>
      </c>
      <c r="G176" s="2">
        <v>6.4000000000000001E-2</v>
      </c>
      <c r="H176" s="1">
        <v>1</v>
      </c>
      <c r="I176" s="2">
        <f t="shared" si="20"/>
        <v>1.2</v>
      </c>
      <c r="J176" s="2">
        <f t="shared" si="20"/>
        <v>6.4000000000000001E-2</v>
      </c>
      <c r="K176" s="1">
        <v>33688</v>
      </c>
      <c r="L176" s="1">
        <f t="shared" si="21"/>
        <v>64.590621144376996</v>
      </c>
      <c r="M176">
        <f t="shared" si="22"/>
        <v>79671</v>
      </c>
      <c r="N176">
        <f t="shared" si="23"/>
        <v>211</v>
      </c>
      <c r="O176">
        <f t="shared" si="24"/>
        <v>11.2</v>
      </c>
    </row>
    <row r="177" spans="1:15">
      <c r="A177" s="1" t="s">
        <v>37</v>
      </c>
      <c r="B177" s="1">
        <v>5100</v>
      </c>
      <c r="C177" s="2">
        <v>4.3360306612099997E-2</v>
      </c>
      <c r="D177" s="2">
        <v>1</v>
      </c>
      <c r="E177" s="2">
        <v>46.66</v>
      </c>
      <c r="F177" s="2">
        <v>0.6</v>
      </c>
      <c r="G177" s="2">
        <v>0.05</v>
      </c>
      <c r="H177" s="1">
        <v>1</v>
      </c>
      <c r="I177" s="2">
        <f t="shared" si="20"/>
        <v>0.6</v>
      </c>
      <c r="J177" s="2">
        <f t="shared" si="20"/>
        <v>0.05</v>
      </c>
      <c r="K177" s="1">
        <v>73</v>
      </c>
      <c r="L177" s="1">
        <f t="shared" si="21"/>
        <v>0.16859932554338217</v>
      </c>
      <c r="M177">
        <f t="shared" si="22"/>
        <v>208</v>
      </c>
      <c r="N177">
        <f t="shared" si="23"/>
        <v>0</v>
      </c>
      <c r="O177">
        <f t="shared" si="24"/>
        <v>0</v>
      </c>
    </row>
    <row r="178" spans="1:15">
      <c r="A178" s="1" t="s">
        <v>37</v>
      </c>
      <c r="B178" s="1">
        <v>5100</v>
      </c>
      <c r="C178" s="2">
        <v>0.10029166394900001</v>
      </c>
      <c r="D178" s="2">
        <v>1</v>
      </c>
      <c r="E178" s="2">
        <v>46.66</v>
      </c>
      <c r="F178" s="2">
        <v>0.6</v>
      </c>
      <c r="G178" s="2">
        <v>0.05</v>
      </c>
      <c r="H178" s="1">
        <v>1</v>
      </c>
      <c r="I178" s="2">
        <f t="shared" si="20"/>
        <v>0.6</v>
      </c>
      <c r="J178" s="2">
        <f t="shared" si="20"/>
        <v>0.05</v>
      </c>
      <c r="K178" s="1">
        <v>169</v>
      </c>
      <c r="L178" s="1">
        <f t="shared" si="21"/>
        <v>0.38996741998836165</v>
      </c>
      <c r="M178">
        <f t="shared" si="22"/>
        <v>481</v>
      </c>
      <c r="N178">
        <f t="shared" si="23"/>
        <v>1</v>
      </c>
      <c r="O178">
        <f t="shared" si="24"/>
        <v>0.1</v>
      </c>
    </row>
    <row r="179" spans="1:15">
      <c r="A179" s="1" t="s">
        <v>37</v>
      </c>
      <c r="B179" s="1">
        <v>3100</v>
      </c>
      <c r="C179" s="2">
        <v>3.3162418265E-2</v>
      </c>
      <c r="D179" s="2">
        <v>0.252</v>
      </c>
      <c r="E179" s="2">
        <v>46.66</v>
      </c>
      <c r="F179" s="2">
        <v>1.2</v>
      </c>
      <c r="G179" s="2">
        <v>6.4000000000000001E-2</v>
      </c>
      <c r="H179" s="1">
        <v>1</v>
      </c>
      <c r="I179" s="2">
        <f t="shared" si="20"/>
        <v>1.2</v>
      </c>
      <c r="J179" s="2">
        <f t="shared" si="20"/>
        <v>6.4000000000000001E-2</v>
      </c>
      <c r="K179" s="1">
        <v>14</v>
      </c>
      <c r="L179" s="1">
        <f t="shared" si="21"/>
        <v>3.24945271611429E-2</v>
      </c>
      <c r="M179">
        <f t="shared" si="22"/>
        <v>40</v>
      </c>
      <c r="N179">
        <f t="shared" si="23"/>
        <v>0</v>
      </c>
      <c r="O179">
        <f t="shared" si="24"/>
        <v>0</v>
      </c>
    </row>
    <row r="180" spans="1:15">
      <c r="A180" s="1" t="s">
        <v>37</v>
      </c>
      <c r="B180" s="1">
        <v>5100</v>
      </c>
      <c r="C180" s="2">
        <v>3.62050567494E-2</v>
      </c>
      <c r="D180" s="2">
        <v>1</v>
      </c>
      <c r="E180" s="2">
        <v>46.66</v>
      </c>
      <c r="F180" s="2">
        <v>0.6</v>
      </c>
      <c r="G180" s="2">
        <v>0.05</v>
      </c>
      <c r="H180" s="1">
        <v>1</v>
      </c>
      <c r="I180" s="2">
        <f t="shared" si="20"/>
        <v>0.6</v>
      </c>
      <c r="J180" s="2">
        <f t="shared" si="20"/>
        <v>0.05</v>
      </c>
      <c r="K180" s="1">
        <v>61</v>
      </c>
      <c r="L180" s="1">
        <f t="shared" si="21"/>
        <v>0.14077732899391698</v>
      </c>
      <c r="M180">
        <f t="shared" si="22"/>
        <v>174</v>
      </c>
      <c r="N180">
        <f t="shared" si="23"/>
        <v>0</v>
      </c>
      <c r="O180">
        <f t="shared" si="24"/>
        <v>0</v>
      </c>
    </row>
    <row r="181" spans="1:15">
      <c r="A181" s="1" t="s">
        <v>37</v>
      </c>
      <c r="B181" s="1">
        <v>5100</v>
      </c>
      <c r="C181" s="2">
        <v>8.7427158799699995E-3</v>
      </c>
      <c r="D181" s="2">
        <v>1</v>
      </c>
      <c r="E181" s="2">
        <v>46.66</v>
      </c>
      <c r="F181" s="2">
        <v>0.6</v>
      </c>
      <c r="G181" s="2">
        <v>0.05</v>
      </c>
      <c r="H181" s="1">
        <v>1</v>
      </c>
      <c r="I181" s="2">
        <f t="shared" si="20"/>
        <v>0.6</v>
      </c>
      <c r="J181" s="2">
        <f t="shared" si="20"/>
        <v>0.05</v>
      </c>
      <c r="K181" s="1">
        <v>15</v>
      </c>
      <c r="L181" s="1">
        <f t="shared" si="21"/>
        <v>3.3994593579950015E-2</v>
      </c>
      <c r="M181">
        <f t="shared" si="22"/>
        <v>42</v>
      </c>
      <c r="N181">
        <f t="shared" si="23"/>
        <v>0</v>
      </c>
      <c r="O181">
        <f t="shared" si="24"/>
        <v>0</v>
      </c>
    </row>
    <row r="182" spans="1:15">
      <c r="A182" s="1" t="s">
        <v>37</v>
      </c>
      <c r="B182" s="1">
        <v>3100</v>
      </c>
      <c r="C182" s="2">
        <v>7.4606603119600004E-3</v>
      </c>
      <c r="D182" s="2">
        <v>0.3</v>
      </c>
      <c r="E182" s="2">
        <v>46.66</v>
      </c>
      <c r="F182" s="2">
        <v>1.2</v>
      </c>
      <c r="G182" s="2">
        <v>6.4000000000000001E-2</v>
      </c>
      <c r="H182" s="1">
        <v>1</v>
      </c>
      <c r="I182" s="2">
        <f t="shared" si="20"/>
        <v>1.2</v>
      </c>
      <c r="J182" s="2">
        <f t="shared" si="20"/>
        <v>6.4000000000000001E-2</v>
      </c>
      <c r="K182" s="1">
        <v>4</v>
      </c>
      <c r="L182" s="1">
        <f t="shared" si="21"/>
        <v>8.702860253901339E-3</v>
      </c>
      <c r="M182">
        <f t="shared" si="22"/>
        <v>11</v>
      </c>
      <c r="N182">
        <f t="shared" si="23"/>
        <v>0</v>
      </c>
      <c r="O182">
        <f t="shared" si="24"/>
        <v>0</v>
      </c>
    </row>
    <row r="183" spans="1:15">
      <c r="A183" s="1" t="s">
        <v>37</v>
      </c>
      <c r="B183" s="1">
        <v>5100</v>
      </c>
      <c r="C183" s="2">
        <v>5.5071993099400002E-2</v>
      </c>
      <c r="D183" s="2">
        <v>1</v>
      </c>
      <c r="E183" s="2">
        <v>46.66</v>
      </c>
      <c r="F183" s="2">
        <v>0.6</v>
      </c>
      <c r="G183" s="2">
        <v>0.05</v>
      </c>
      <c r="H183" s="1">
        <v>1</v>
      </c>
      <c r="I183" s="2">
        <f t="shared" si="20"/>
        <v>0.6</v>
      </c>
      <c r="J183" s="2">
        <f t="shared" si="20"/>
        <v>0.05</v>
      </c>
      <c r="K183" s="1">
        <v>93</v>
      </c>
      <c r="L183" s="1">
        <f t="shared" si="21"/>
        <v>0.21413826650150034</v>
      </c>
      <c r="M183">
        <f t="shared" si="22"/>
        <v>264</v>
      </c>
      <c r="N183">
        <f t="shared" si="23"/>
        <v>0</v>
      </c>
      <c r="O183">
        <f t="shared" si="24"/>
        <v>0</v>
      </c>
    </row>
    <row r="184" spans="1:15">
      <c r="A184" s="1" t="s">
        <v>37</v>
      </c>
      <c r="B184" s="1">
        <v>5100</v>
      </c>
      <c r="C184" s="2">
        <v>0.170568628212</v>
      </c>
      <c r="D184" s="2">
        <v>1</v>
      </c>
      <c r="E184" s="2">
        <v>46.66</v>
      </c>
      <c r="F184" s="2">
        <v>0.6</v>
      </c>
      <c r="G184" s="2">
        <v>0.05</v>
      </c>
      <c r="H184" s="1">
        <v>1</v>
      </c>
      <c r="I184" s="2">
        <f t="shared" si="20"/>
        <v>0.6</v>
      </c>
      <c r="J184" s="2">
        <f t="shared" si="20"/>
        <v>0.05</v>
      </c>
      <c r="K184" s="1">
        <v>287</v>
      </c>
      <c r="L184" s="1">
        <f t="shared" si="21"/>
        <v>0.66322768269765997</v>
      </c>
      <c r="M184">
        <f t="shared" si="22"/>
        <v>818</v>
      </c>
      <c r="N184">
        <f t="shared" si="23"/>
        <v>1</v>
      </c>
      <c r="O184">
        <f t="shared" si="24"/>
        <v>0.1</v>
      </c>
    </row>
    <row r="185" spans="1:15">
      <c r="A185" s="1" t="s">
        <v>37</v>
      </c>
      <c r="B185" s="1">
        <v>5100</v>
      </c>
      <c r="C185" s="2">
        <v>0.21478011051699999</v>
      </c>
      <c r="D185" s="2">
        <v>1</v>
      </c>
      <c r="E185" s="2">
        <v>46.66</v>
      </c>
      <c r="F185" s="2">
        <v>0.6</v>
      </c>
      <c r="G185" s="2">
        <v>0.05</v>
      </c>
      <c r="H185" s="1">
        <v>1</v>
      </c>
      <c r="I185" s="2">
        <f t="shared" si="20"/>
        <v>0.6</v>
      </c>
      <c r="J185" s="2">
        <f t="shared" si="20"/>
        <v>0.05</v>
      </c>
      <c r="K185" s="1">
        <v>361</v>
      </c>
      <c r="L185" s="1">
        <f t="shared" si="21"/>
        <v>0.83513666306026824</v>
      </c>
      <c r="M185">
        <f t="shared" si="22"/>
        <v>1030</v>
      </c>
      <c r="N185">
        <f t="shared" si="23"/>
        <v>1</v>
      </c>
      <c r="O185">
        <f t="shared" si="24"/>
        <v>0.1</v>
      </c>
    </row>
    <row r="186" spans="1:15">
      <c r="A186" s="1" t="s">
        <v>37</v>
      </c>
      <c r="B186" s="1">
        <v>5100</v>
      </c>
      <c r="C186" s="2">
        <v>9.9733904194200002E-2</v>
      </c>
      <c r="D186" s="2">
        <v>1</v>
      </c>
      <c r="E186" s="2">
        <v>46.66</v>
      </c>
      <c r="F186" s="2">
        <v>0.6</v>
      </c>
      <c r="G186" s="2">
        <v>0.05</v>
      </c>
      <c r="H186" s="1">
        <v>1</v>
      </c>
      <c r="I186" s="2">
        <f t="shared" si="20"/>
        <v>0.6</v>
      </c>
      <c r="J186" s="2">
        <f t="shared" si="20"/>
        <v>0.05</v>
      </c>
      <c r="K186" s="1">
        <v>168</v>
      </c>
      <c r="L186" s="1">
        <f t="shared" si="21"/>
        <v>0.38779866414178099</v>
      </c>
      <c r="M186">
        <f t="shared" si="22"/>
        <v>478</v>
      </c>
      <c r="N186">
        <f t="shared" si="23"/>
        <v>1</v>
      </c>
      <c r="O186">
        <f t="shared" si="24"/>
        <v>0.1</v>
      </c>
    </row>
    <row r="187" spans="1:15">
      <c r="A187" s="1" t="s">
        <v>37</v>
      </c>
      <c r="B187" s="1">
        <v>5100</v>
      </c>
      <c r="C187" s="2">
        <v>2.5047847376699999E-2</v>
      </c>
      <c r="D187" s="2">
        <v>1</v>
      </c>
      <c r="E187" s="2">
        <v>46.66</v>
      </c>
      <c r="F187" s="2">
        <v>0.6</v>
      </c>
      <c r="G187" s="2">
        <v>0.05</v>
      </c>
      <c r="H187" s="1">
        <v>1</v>
      </c>
      <c r="I187" s="2">
        <f t="shared" si="20"/>
        <v>0.6</v>
      </c>
      <c r="J187" s="2">
        <f t="shared" si="20"/>
        <v>0.05</v>
      </c>
      <c r="K187" s="1">
        <v>42</v>
      </c>
      <c r="L187" s="1">
        <f t="shared" si="21"/>
        <v>9.7394379883068483E-2</v>
      </c>
      <c r="M187">
        <f t="shared" si="22"/>
        <v>120</v>
      </c>
      <c r="N187">
        <f t="shared" si="23"/>
        <v>0</v>
      </c>
      <c r="O187">
        <f t="shared" si="24"/>
        <v>0</v>
      </c>
    </row>
    <row r="188" spans="1:15">
      <c r="A188" s="1" t="s">
        <v>37</v>
      </c>
      <c r="B188" s="1">
        <v>5100</v>
      </c>
      <c r="C188" s="2">
        <v>1.8625335821999999E-2</v>
      </c>
      <c r="D188" s="2">
        <v>1</v>
      </c>
      <c r="E188" s="2">
        <v>46.66</v>
      </c>
      <c r="F188" s="2">
        <v>0.6</v>
      </c>
      <c r="G188" s="2">
        <v>0.05</v>
      </c>
      <c r="H188" s="1">
        <v>1</v>
      </c>
      <c r="I188" s="2">
        <f t="shared" si="20"/>
        <v>0.6</v>
      </c>
      <c r="J188" s="2">
        <f t="shared" si="20"/>
        <v>0.05</v>
      </c>
      <c r="K188" s="1">
        <v>31</v>
      </c>
      <c r="L188" s="1">
        <f t="shared" si="21"/>
        <v>7.2421514121209993E-2</v>
      </c>
      <c r="M188">
        <f t="shared" si="22"/>
        <v>89</v>
      </c>
      <c r="N188">
        <f t="shared" si="23"/>
        <v>0</v>
      </c>
      <c r="O188">
        <f t="shared" si="24"/>
        <v>0</v>
      </c>
    </row>
    <row r="189" spans="1:15">
      <c r="A189" s="1" t="s">
        <v>37</v>
      </c>
      <c r="B189" s="1">
        <v>5100</v>
      </c>
      <c r="C189" s="2">
        <v>0.13534354133599999</v>
      </c>
      <c r="D189" s="2">
        <v>1</v>
      </c>
      <c r="E189" s="2">
        <v>46.66</v>
      </c>
      <c r="F189" s="2">
        <v>0.6</v>
      </c>
      <c r="G189" s="2">
        <v>0.05</v>
      </c>
      <c r="H189" s="1">
        <v>1</v>
      </c>
      <c r="I189" s="2">
        <f t="shared" si="20"/>
        <v>0.6</v>
      </c>
      <c r="J189" s="2">
        <f t="shared" si="20"/>
        <v>0.05</v>
      </c>
      <c r="K189" s="1">
        <v>227</v>
      </c>
      <c r="L189" s="1">
        <f t="shared" si="21"/>
        <v>0.52626080322814661</v>
      </c>
      <c r="M189">
        <f t="shared" si="22"/>
        <v>649</v>
      </c>
      <c r="N189">
        <f t="shared" si="23"/>
        <v>1</v>
      </c>
      <c r="O189">
        <f t="shared" si="24"/>
        <v>0.1</v>
      </c>
    </row>
    <row r="190" spans="1:15">
      <c r="A190" s="1" t="s">
        <v>37</v>
      </c>
      <c r="B190" s="1">
        <v>5100</v>
      </c>
      <c r="C190" s="2">
        <v>9.6412650197999994E-2</v>
      </c>
      <c r="D190" s="2">
        <v>1</v>
      </c>
      <c r="E190" s="2">
        <v>46.66</v>
      </c>
      <c r="F190" s="2">
        <v>0.6</v>
      </c>
      <c r="G190" s="2">
        <v>0.05</v>
      </c>
      <c r="H190" s="1">
        <v>1</v>
      </c>
      <c r="I190" s="2">
        <f t="shared" si="20"/>
        <v>0.6</v>
      </c>
      <c r="J190" s="2">
        <f t="shared" si="20"/>
        <v>0.05</v>
      </c>
      <c r="K190" s="1">
        <v>162</v>
      </c>
      <c r="L190" s="1">
        <f t="shared" si="21"/>
        <v>0.37488452151988993</v>
      </c>
      <c r="M190">
        <f t="shared" si="22"/>
        <v>462</v>
      </c>
      <c r="N190">
        <f t="shared" si="23"/>
        <v>1</v>
      </c>
      <c r="O190">
        <f t="shared" si="24"/>
        <v>0.1</v>
      </c>
    </row>
    <row r="191" spans="1:15">
      <c r="A191" s="1" t="s">
        <v>37</v>
      </c>
      <c r="B191" s="1">
        <v>5100</v>
      </c>
      <c r="C191" s="2">
        <v>3.0381798152399999E-3</v>
      </c>
      <c r="D191" s="2">
        <v>1</v>
      </c>
      <c r="E191" s="2">
        <v>46.66</v>
      </c>
      <c r="F191" s="2">
        <v>0.6</v>
      </c>
      <c r="G191" s="2">
        <v>0.05</v>
      </c>
      <c r="H191" s="1">
        <v>1</v>
      </c>
      <c r="I191" s="2">
        <f t="shared" si="20"/>
        <v>0.6</v>
      </c>
      <c r="J191" s="2">
        <f t="shared" si="20"/>
        <v>0.05</v>
      </c>
      <c r="K191" s="1">
        <v>5</v>
      </c>
      <c r="L191" s="1">
        <f t="shared" si="21"/>
        <v>1.1813455848258199E-2</v>
      </c>
      <c r="M191">
        <f t="shared" si="22"/>
        <v>15</v>
      </c>
      <c r="N191">
        <f t="shared" si="23"/>
        <v>0</v>
      </c>
      <c r="O191">
        <f t="shared" si="24"/>
        <v>0</v>
      </c>
    </row>
    <row r="192" spans="1:15">
      <c r="A192" s="1" t="s">
        <v>37</v>
      </c>
      <c r="B192" s="1">
        <v>5100</v>
      </c>
      <c r="C192" s="2">
        <v>0.13803039266299999</v>
      </c>
      <c r="D192" s="2">
        <v>1</v>
      </c>
      <c r="E192" s="2">
        <v>46.66</v>
      </c>
      <c r="F192" s="2">
        <v>0.6</v>
      </c>
      <c r="G192" s="2">
        <v>0.05</v>
      </c>
      <c r="H192" s="1">
        <v>1</v>
      </c>
      <c r="I192" s="2">
        <f t="shared" si="20"/>
        <v>0.6</v>
      </c>
      <c r="J192" s="2">
        <f t="shared" si="20"/>
        <v>0.05</v>
      </c>
      <c r="K192" s="1">
        <v>232</v>
      </c>
      <c r="L192" s="1">
        <f t="shared" si="21"/>
        <v>0.53670817680463156</v>
      </c>
      <c r="M192">
        <f t="shared" si="22"/>
        <v>662</v>
      </c>
      <c r="N192">
        <f t="shared" si="23"/>
        <v>1</v>
      </c>
      <c r="O192">
        <f t="shared" si="24"/>
        <v>0.1</v>
      </c>
    </row>
    <row r="193" spans="1:15">
      <c r="A193" s="1" t="s">
        <v>37</v>
      </c>
      <c r="B193" s="1">
        <v>5100</v>
      </c>
      <c r="C193" s="2">
        <v>0.17437738162399999</v>
      </c>
      <c r="D193" s="2">
        <v>1</v>
      </c>
      <c r="E193" s="2">
        <v>46.66</v>
      </c>
      <c r="F193" s="2">
        <v>0.6</v>
      </c>
      <c r="G193" s="2">
        <v>0.05</v>
      </c>
      <c r="H193" s="1">
        <v>1</v>
      </c>
      <c r="I193" s="2">
        <f t="shared" si="20"/>
        <v>0.6</v>
      </c>
      <c r="J193" s="2">
        <f t="shared" si="20"/>
        <v>0.05</v>
      </c>
      <c r="K193" s="1">
        <v>293</v>
      </c>
      <c r="L193" s="1">
        <f t="shared" si="21"/>
        <v>0.67803738554798654</v>
      </c>
      <c r="M193">
        <f t="shared" si="22"/>
        <v>836</v>
      </c>
      <c r="N193">
        <f t="shared" si="23"/>
        <v>1</v>
      </c>
      <c r="O193">
        <f t="shared" si="24"/>
        <v>0.1</v>
      </c>
    </row>
    <row r="194" spans="1:15">
      <c r="A194" s="1" t="s">
        <v>37</v>
      </c>
      <c r="B194" s="1">
        <v>5100</v>
      </c>
      <c r="C194" s="2">
        <v>2.11447501698E-5</v>
      </c>
      <c r="D194" s="2">
        <v>1</v>
      </c>
      <c r="E194" s="2">
        <v>46.66</v>
      </c>
      <c r="F194" s="2">
        <v>0.6</v>
      </c>
      <c r="G194" s="2">
        <v>0.05</v>
      </c>
      <c r="H194" s="1">
        <v>1</v>
      </c>
      <c r="I194" s="2">
        <f t="shared" si="20"/>
        <v>0.6</v>
      </c>
      <c r="J194" s="2">
        <f t="shared" si="20"/>
        <v>0.05</v>
      </c>
      <c r="K194" s="1">
        <v>0</v>
      </c>
      <c r="L194" s="1">
        <f t="shared" si="21"/>
        <v>8.2217836910239002E-5</v>
      </c>
      <c r="M194">
        <f t="shared" si="22"/>
        <v>0</v>
      </c>
      <c r="N194">
        <f t="shared" si="23"/>
        <v>0</v>
      </c>
      <c r="O194">
        <f t="shared" si="24"/>
        <v>0</v>
      </c>
    </row>
    <row r="195" spans="1:15">
      <c r="A195" s="1" t="s">
        <v>37</v>
      </c>
      <c r="B195" s="1">
        <v>5100</v>
      </c>
      <c r="C195" s="2">
        <v>4.5058157031299999E-2</v>
      </c>
      <c r="D195" s="2">
        <v>1</v>
      </c>
      <c r="E195" s="2">
        <v>46.66</v>
      </c>
      <c r="F195" s="2">
        <v>0.6</v>
      </c>
      <c r="G195" s="2">
        <v>0.05</v>
      </c>
      <c r="H195" s="1">
        <v>1</v>
      </c>
      <c r="I195" s="2">
        <f t="shared" si="20"/>
        <v>0.6</v>
      </c>
      <c r="J195" s="2">
        <f t="shared" si="20"/>
        <v>0.05</v>
      </c>
      <c r="K195" s="1">
        <v>76</v>
      </c>
      <c r="L195" s="1">
        <f t="shared" si="21"/>
        <v>0.17520113392337147</v>
      </c>
      <c r="M195">
        <f t="shared" si="22"/>
        <v>216</v>
      </c>
      <c r="N195">
        <f t="shared" si="23"/>
        <v>0</v>
      </c>
      <c r="O195">
        <f t="shared" si="24"/>
        <v>0</v>
      </c>
    </row>
    <row r="196" spans="1:15">
      <c r="A196" s="1" t="s">
        <v>37</v>
      </c>
      <c r="B196" s="1">
        <v>5100</v>
      </c>
      <c r="C196" s="2">
        <v>9.7493677004399995E-2</v>
      </c>
      <c r="D196" s="2">
        <v>1</v>
      </c>
      <c r="E196" s="2">
        <v>46.66</v>
      </c>
      <c r="F196" s="2">
        <v>0.6</v>
      </c>
      <c r="G196" s="2">
        <v>0.05</v>
      </c>
      <c r="H196" s="1">
        <v>1</v>
      </c>
      <c r="I196" s="2">
        <f t="shared" si="20"/>
        <v>0.6</v>
      </c>
      <c r="J196" s="2">
        <f t="shared" si="20"/>
        <v>0.05</v>
      </c>
      <c r="K196" s="1">
        <v>164</v>
      </c>
      <c r="L196" s="1">
        <f t="shared" si="21"/>
        <v>0.37908791408544196</v>
      </c>
      <c r="M196">
        <f t="shared" si="22"/>
        <v>468</v>
      </c>
      <c r="N196">
        <f t="shared" si="23"/>
        <v>1</v>
      </c>
      <c r="O196">
        <f t="shared" si="24"/>
        <v>0.1</v>
      </c>
    </row>
    <row r="197" spans="1:15">
      <c r="A197" s="1" t="s">
        <v>37</v>
      </c>
      <c r="B197" s="1">
        <v>3100</v>
      </c>
      <c r="C197" s="2">
        <v>0.103666091801</v>
      </c>
      <c r="D197" s="2">
        <v>0.1</v>
      </c>
      <c r="E197" s="2">
        <v>46.66</v>
      </c>
      <c r="F197" s="2">
        <v>1.2</v>
      </c>
      <c r="G197" s="2">
        <v>6.4000000000000001E-2</v>
      </c>
      <c r="H197" s="1">
        <v>1</v>
      </c>
      <c r="I197" s="2">
        <f t="shared" si="20"/>
        <v>1.2</v>
      </c>
      <c r="J197" s="2">
        <f t="shared" si="20"/>
        <v>6.4000000000000001E-2</v>
      </c>
      <c r="K197" s="1">
        <v>17</v>
      </c>
      <c r="L197" s="1">
        <f t="shared" si="21"/>
        <v>4.0308832028622163E-2</v>
      </c>
      <c r="M197">
        <f t="shared" si="22"/>
        <v>50</v>
      </c>
      <c r="N197">
        <f t="shared" si="23"/>
        <v>0</v>
      </c>
      <c r="O197">
        <f t="shared" si="24"/>
        <v>0</v>
      </c>
    </row>
    <row r="198" spans="1:15">
      <c r="A198" s="1" t="s">
        <v>37</v>
      </c>
      <c r="B198" s="1">
        <v>5100</v>
      </c>
      <c r="C198" s="2">
        <v>5.0874654134000002E-3</v>
      </c>
      <c r="D198" s="2">
        <v>1</v>
      </c>
      <c r="E198" s="2">
        <v>46.66</v>
      </c>
      <c r="F198" s="2">
        <v>0.6</v>
      </c>
      <c r="G198" s="2">
        <v>0.05</v>
      </c>
      <c r="H198" s="1">
        <v>1</v>
      </c>
      <c r="I198" s="2">
        <f t="shared" si="20"/>
        <v>0.6</v>
      </c>
      <c r="J198" s="2">
        <f t="shared" si="20"/>
        <v>0.05</v>
      </c>
      <c r="K198" s="1">
        <v>9</v>
      </c>
      <c r="L198" s="1">
        <f t="shared" si="21"/>
        <v>1.9781761349103668E-2</v>
      </c>
      <c r="M198">
        <f t="shared" si="22"/>
        <v>24</v>
      </c>
      <c r="N198">
        <f t="shared" si="23"/>
        <v>0</v>
      </c>
      <c r="O198">
        <f t="shared" si="24"/>
        <v>0</v>
      </c>
    </row>
    <row r="199" spans="1:15">
      <c r="A199" s="1" t="s">
        <v>37</v>
      </c>
      <c r="B199" s="1">
        <v>3100</v>
      </c>
      <c r="C199" s="2">
        <v>2.5044563105000001E-2</v>
      </c>
      <c r="D199" s="2">
        <v>0.1</v>
      </c>
      <c r="E199" s="2">
        <v>46.66</v>
      </c>
      <c r="F199" s="2">
        <v>1.2</v>
      </c>
      <c r="G199" s="2">
        <v>6.4000000000000001E-2</v>
      </c>
      <c r="H199" s="1">
        <v>1</v>
      </c>
      <c r="I199" s="2">
        <f t="shared" si="20"/>
        <v>1.2</v>
      </c>
      <c r="J199" s="2">
        <f t="shared" si="20"/>
        <v>6.4000000000000001E-2</v>
      </c>
      <c r="K199" s="1">
        <v>4</v>
      </c>
      <c r="L199" s="1">
        <f t="shared" si="21"/>
        <v>9.7381609539941658E-3</v>
      </c>
      <c r="M199">
        <f t="shared" si="22"/>
        <v>12</v>
      </c>
      <c r="N199">
        <f t="shared" si="23"/>
        <v>0</v>
      </c>
      <c r="O199">
        <f t="shared" si="24"/>
        <v>0</v>
      </c>
    </row>
    <row r="200" spans="1:15">
      <c r="A200" s="1" t="s">
        <v>37</v>
      </c>
      <c r="B200" s="1">
        <v>5100</v>
      </c>
      <c r="C200" s="2">
        <v>0.275102882371</v>
      </c>
      <c r="D200" s="2">
        <v>1</v>
      </c>
      <c r="E200" s="2">
        <v>46.66</v>
      </c>
      <c r="F200" s="2">
        <v>0.6</v>
      </c>
      <c r="G200" s="2">
        <v>0.05</v>
      </c>
      <c r="H200" s="1">
        <v>1</v>
      </c>
      <c r="I200" s="2">
        <f t="shared" si="20"/>
        <v>0.6</v>
      </c>
      <c r="J200" s="2">
        <f t="shared" si="20"/>
        <v>0.05</v>
      </c>
      <c r="K200" s="1">
        <v>462</v>
      </c>
      <c r="L200" s="1">
        <f t="shared" si="21"/>
        <v>1.0696917076192383</v>
      </c>
      <c r="M200">
        <f t="shared" si="22"/>
        <v>1319</v>
      </c>
      <c r="N200">
        <f t="shared" si="23"/>
        <v>2</v>
      </c>
      <c r="O200">
        <f t="shared" si="24"/>
        <v>0.1</v>
      </c>
    </row>
    <row r="201" spans="1:15">
      <c r="A201" s="1" t="s">
        <v>37</v>
      </c>
      <c r="B201" s="1">
        <v>5100</v>
      </c>
      <c r="C201" s="2">
        <v>7.9544368131999998E-2</v>
      </c>
      <c r="D201" s="2">
        <v>1</v>
      </c>
      <c r="E201" s="2">
        <v>46.66</v>
      </c>
      <c r="F201" s="2">
        <v>0.6</v>
      </c>
      <c r="G201" s="2">
        <v>0.05</v>
      </c>
      <c r="H201" s="1">
        <v>1</v>
      </c>
      <c r="I201" s="2">
        <f t="shared" si="20"/>
        <v>0.6</v>
      </c>
      <c r="J201" s="2">
        <f t="shared" si="20"/>
        <v>0.05</v>
      </c>
      <c r="K201" s="1">
        <v>134</v>
      </c>
      <c r="L201" s="1">
        <f t="shared" si="21"/>
        <v>0.30929501808659332</v>
      </c>
      <c r="M201">
        <f t="shared" si="22"/>
        <v>382</v>
      </c>
      <c r="N201">
        <f t="shared" si="23"/>
        <v>1</v>
      </c>
      <c r="O201">
        <f t="shared" si="24"/>
        <v>0</v>
      </c>
    </row>
    <row r="202" spans="1:15">
      <c r="A202" s="1" t="s">
        <v>37</v>
      </c>
      <c r="B202" s="1">
        <v>3100</v>
      </c>
      <c r="C202" s="2">
        <v>3.4208685969900001E-3</v>
      </c>
      <c r="D202" s="2">
        <v>0.252</v>
      </c>
      <c r="E202" s="2">
        <v>46.66</v>
      </c>
      <c r="F202" s="2">
        <v>1.2</v>
      </c>
      <c r="G202" s="2">
        <v>6.4000000000000001E-2</v>
      </c>
      <c r="H202" s="1">
        <v>1</v>
      </c>
      <c r="I202" s="2">
        <f t="shared" si="20"/>
        <v>1.2</v>
      </c>
      <c r="J202" s="2">
        <f t="shared" si="20"/>
        <v>6.4000000000000001E-2</v>
      </c>
      <c r="K202" s="1">
        <v>1</v>
      </c>
      <c r="L202" s="1">
        <f t="shared" si="21"/>
        <v>3.3519723034466215E-3</v>
      </c>
      <c r="M202">
        <f t="shared" si="22"/>
        <v>4</v>
      </c>
      <c r="N202">
        <f t="shared" si="23"/>
        <v>0</v>
      </c>
      <c r="O202">
        <f t="shared" si="24"/>
        <v>0</v>
      </c>
    </row>
    <row r="203" spans="1:15">
      <c r="A203" s="1" t="s">
        <v>37</v>
      </c>
      <c r="B203" s="1">
        <v>5100</v>
      </c>
      <c r="C203" s="2">
        <v>5.1446815904399998E-3</v>
      </c>
      <c r="D203" s="2">
        <v>1</v>
      </c>
      <c r="E203" s="2">
        <v>46.66</v>
      </c>
      <c r="F203" s="2">
        <v>0.6</v>
      </c>
      <c r="G203" s="2">
        <v>0.05</v>
      </c>
      <c r="H203" s="1">
        <v>1</v>
      </c>
      <c r="I203" s="2">
        <f t="shared" si="20"/>
        <v>0.6</v>
      </c>
      <c r="J203" s="2">
        <f t="shared" si="20"/>
        <v>0.05</v>
      </c>
      <c r="K203" s="1">
        <v>9</v>
      </c>
      <c r="L203" s="1">
        <f t="shared" si="21"/>
        <v>2.0004236917494197E-2</v>
      </c>
      <c r="M203">
        <f t="shared" si="22"/>
        <v>25</v>
      </c>
      <c r="N203">
        <f t="shared" si="23"/>
        <v>0</v>
      </c>
      <c r="O203">
        <f t="shared" si="24"/>
        <v>0</v>
      </c>
    </row>
    <row r="204" spans="1:15">
      <c r="A204" s="1" t="s">
        <v>37</v>
      </c>
      <c r="B204" s="1">
        <v>5100</v>
      </c>
      <c r="C204" s="2">
        <v>0.121003063791</v>
      </c>
      <c r="D204" s="2">
        <v>1</v>
      </c>
      <c r="E204" s="2">
        <v>46.66</v>
      </c>
      <c r="F204" s="2">
        <v>0.6</v>
      </c>
      <c r="G204" s="2">
        <v>0.05</v>
      </c>
      <c r="H204" s="1">
        <v>1</v>
      </c>
      <c r="I204" s="2">
        <f t="shared" si="20"/>
        <v>0.6</v>
      </c>
      <c r="J204" s="2">
        <f t="shared" si="20"/>
        <v>0.05</v>
      </c>
      <c r="K204" s="1">
        <v>203</v>
      </c>
      <c r="L204" s="1">
        <f t="shared" si="21"/>
        <v>0.47050024637400495</v>
      </c>
      <c r="M204">
        <f t="shared" si="22"/>
        <v>580</v>
      </c>
      <c r="N204">
        <f t="shared" si="23"/>
        <v>1</v>
      </c>
      <c r="O204">
        <f t="shared" si="24"/>
        <v>0.1</v>
      </c>
    </row>
    <row r="205" spans="1:15">
      <c r="A205" s="1" t="s">
        <v>37</v>
      </c>
      <c r="B205" s="1">
        <v>3100</v>
      </c>
      <c r="C205" s="2">
        <v>0.15408593449800001</v>
      </c>
      <c r="D205" s="2">
        <v>0.3</v>
      </c>
      <c r="E205" s="2">
        <v>46.66</v>
      </c>
      <c r="F205" s="2">
        <v>1.2</v>
      </c>
      <c r="G205" s="2">
        <v>6.4000000000000001E-2</v>
      </c>
      <c r="H205" s="1">
        <v>1</v>
      </c>
      <c r="I205" s="2">
        <f t="shared" si="20"/>
        <v>1.2</v>
      </c>
      <c r="J205" s="2">
        <f t="shared" si="20"/>
        <v>6.4000000000000001E-2</v>
      </c>
      <c r="K205" s="1">
        <v>462</v>
      </c>
      <c r="L205" s="1">
        <f t="shared" si="21"/>
        <v>0.17974124259191701</v>
      </c>
      <c r="M205">
        <f t="shared" si="22"/>
        <v>222</v>
      </c>
      <c r="N205">
        <f t="shared" si="23"/>
        <v>1</v>
      </c>
      <c r="O205">
        <f t="shared" si="24"/>
        <v>0</v>
      </c>
    </row>
    <row r="206" spans="1:15">
      <c r="A206" s="1" t="s">
        <v>37</v>
      </c>
      <c r="B206" s="1">
        <v>3100</v>
      </c>
      <c r="C206" s="2">
        <v>1.46101688737</v>
      </c>
      <c r="D206" s="2">
        <v>0.3</v>
      </c>
      <c r="E206" s="2">
        <v>46.66</v>
      </c>
      <c r="F206" s="2">
        <v>1.2</v>
      </c>
      <c r="G206" s="2">
        <v>6.4000000000000001E-2</v>
      </c>
      <c r="H206" s="1">
        <v>1</v>
      </c>
      <c r="I206" s="2">
        <f t="shared" si="20"/>
        <v>1.2</v>
      </c>
      <c r="J206" s="2">
        <f t="shared" si="20"/>
        <v>6.4000000000000001E-2</v>
      </c>
      <c r="K206" s="1">
        <v>737</v>
      </c>
      <c r="L206" s="1">
        <f t="shared" si="21"/>
        <v>1.7042761991171049</v>
      </c>
      <c r="M206">
        <f t="shared" si="22"/>
        <v>2102</v>
      </c>
      <c r="N206">
        <f t="shared" si="23"/>
        <v>6</v>
      </c>
      <c r="O206">
        <f t="shared" si="24"/>
        <v>0.3</v>
      </c>
    </row>
    <row r="207" spans="1:15">
      <c r="A207" s="1" t="s">
        <v>37</v>
      </c>
      <c r="B207" s="1">
        <v>5100</v>
      </c>
      <c r="C207" s="2">
        <v>0.39387067616999999</v>
      </c>
      <c r="D207" s="2">
        <v>1</v>
      </c>
      <c r="E207" s="2">
        <v>46.66</v>
      </c>
      <c r="F207" s="2">
        <v>0.6</v>
      </c>
      <c r="G207" s="2">
        <v>0.05</v>
      </c>
      <c r="H207" s="1">
        <v>1</v>
      </c>
      <c r="I207" s="2">
        <f t="shared" ref="I207:J233" si="25">F207</f>
        <v>0.6</v>
      </c>
      <c r="J207" s="2">
        <f t="shared" si="25"/>
        <v>0.05</v>
      </c>
      <c r="K207" s="1">
        <v>662</v>
      </c>
      <c r="L207" s="1">
        <f t="shared" ref="L207:L233" si="26">E207*D207*C207/12</f>
        <v>1.5315004791743501</v>
      </c>
      <c r="M207">
        <f t="shared" ref="M207:M233" si="27">ROUND(E207*D207*C207*102.79,0)</f>
        <v>1889</v>
      </c>
      <c r="N207">
        <f t="shared" ref="N207:N233" si="28">ROUND(I207*M207*0.002205,0)</f>
        <v>2</v>
      </c>
      <c r="O207">
        <f t="shared" ref="O207:O233" si="29">ROUND(J207*M207*0.002205,1)</f>
        <v>0.2</v>
      </c>
    </row>
    <row r="208" spans="1:15">
      <c r="A208" s="1" t="s">
        <v>37</v>
      </c>
      <c r="B208" s="1">
        <v>3100</v>
      </c>
      <c r="C208" s="2">
        <v>0.53650468143700003</v>
      </c>
      <c r="D208" s="2">
        <v>0.252</v>
      </c>
      <c r="E208" s="2">
        <v>46.66</v>
      </c>
      <c r="F208" s="2">
        <v>1.2</v>
      </c>
      <c r="G208" s="2">
        <v>6.4000000000000001E-2</v>
      </c>
      <c r="H208" s="1">
        <v>1</v>
      </c>
      <c r="I208" s="2">
        <f t="shared" si="25"/>
        <v>1.2</v>
      </c>
      <c r="J208" s="2">
        <f t="shared" si="25"/>
        <v>6.4000000000000001E-2</v>
      </c>
      <c r="K208" s="1">
        <v>234</v>
      </c>
      <c r="L208" s="1">
        <f t="shared" si="26"/>
        <v>0.52569947715285881</v>
      </c>
      <c r="M208">
        <f t="shared" si="27"/>
        <v>648</v>
      </c>
      <c r="N208">
        <f t="shared" si="28"/>
        <v>2</v>
      </c>
      <c r="O208">
        <f t="shared" si="29"/>
        <v>0.1</v>
      </c>
    </row>
    <row r="209" spans="1:15">
      <c r="A209" s="1" t="s">
        <v>37</v>
      </c>
      <c r="B209" s="1">
        <v>5100</v>
      </c>
      <c r="C209" s="2">
        <v>9.8809271965199993E-3</v>
      </c>
      <c r="D209" s="2">
        <v>1</v>
      </c>
      <c r="E209" s="2">
        <v>46.66</v>
      </c>
      <c r="F209" s="2">
        <v>0.6</v>
      </c>
      <c r="G209" s="2">
        <v>0.05</v>
      </c>
      <c r="H209" s="1">
        <v>1</v>
      </c>
      <c r="I209" s="2">
        <f t="shared" si="25"/>
        <v>0.6</v>
      </c>
      <c r="J209" s="2">
        <f t="shared" si="25"/>
        <v>0.05</v>
      </c>
      <c r="K209" s="1">
        <v>17</v>
      </c>
      <c r="L209" s="1">
        <f t="shared" si="26"/>
        <v>3.8420338582468593E-2</v>
      </c>
      <c r="M209">
        <f t="shared" si="27"/>
        <v>47</v>
      </c>
      <c r="N209">
        <f t="shared" si="28"/>
        <v>0</v>
      </c>
      <c r="O209">
        <f t="shared" si="29"/>
        <v>0</v>
      </c>
    </row>
    <row r="210" spans="1:15">
      <c r="A210" s="1" t="s">
        <v>37</v>
      </c>
      <c r="B210" s="1">
        <v>5100</v>
      </c>
      <c r="C210" s="2">
        <v>1.24096336336E-2</v>
      </c>
      <c r="D210" s="2">
        <v>1</v>
      </c>
      <c r="E210" s="2">
        <v>46.66</v>
      </c>
      <c r="F210" s="2">
        <v>0.6</v>
      </c>
      <c r="G210" s="2">
        <v>0.05</v>
      </c>
      <c r="H210" s="1">
        <v>1</v>
      </c>
      <c r="I210" s="2">
        <f t="shared" si="25"/>
        <v>0.6</v>
      </c>
      <c r="J210" s="2">
        <f t="shared" si="25"/>
        <v>0.05</v>
      </c>
      <c r="K210" s="1">
        <v>21</v>
      </c>
      <c r="L210" s="1">
        <f t="shared" si="26"/>
        <v>4.825279211198133E-2</v>
      </c>
      <c r="M210">
        <f t="shared" si="27"/>
        <v>60</v>
      </c>
      <c r="N210">
        <f t="shared" si="28"/>
        <v>0</v>
      </c>
      <c r="O210">
        <f t="shared" si="29"/>
        <v>0</v>
      </c>
    </row>
    <row r="211" spans="1:15">
      <c r="A211" s="1" t="s">
        <v>37</v>
      </c>
      <c r="B211" s="1">
        <v>3100</v>
      </c>
      <c r="C211" s="2">
        <v>0.17889615070600001</v>
      </c>
      <c r="D211" s="2">
        <v>0.3</v>
      </c>
      <c r="E211" s="2">
        <v>46.66</v>
      </c>
      <c r="F211" s="2">
        <v>1.2</v>
      </c>
      <c r="G211" s="2">
        <v>6.4000000000000001E-2</v>
      </c>
      <c r="H211" s="1">
        <v>1</v>
      </c>
      <c r="I211" s="2">
        <f t="shared" si="25"/>
        <v>1.2</v>
      </c>
      <c r="J211" s="2">
        <f t="shared" si="25"/>
        <v>6.4000000000000001E-2</v>
      </c>
      <c r="K211" s="1">
        <v>90</v>
      </c>
      <c r="L211" s="1">
        <f t="shared" si="26"/>
        <v>0.20868235979854899</v>
      </c>
      <c r="M211">
        <f t="shared" si="27"/>
        <v>257</v>
      </c>
      <c r="N211">
        <f t="shared" si="28"/>
        <v>1</v>
      </c>
      <c r="O211">
        <f t="shared" si="29"/>
        <v>0</v>
      </c>
    </row>
    <row r="212" spans="1:15">
      <c r="A212" s="1" t="s">
        <v>37</v>
      </c>
      <c r="B212" s="1">
        <v>5100</v>
      </c>
      <c r="C212" s="2">
        <v>0.40850127015400001</v>
      </c>
      <c r="D212" s="2">
        <v>1</v>
      </c>
      <c r="E212" s="2">
        <v>46.66</v>
      </c>
      <c r="F212" s="2">
        <v>0.6</v>
      </c>
      <c r="G212" s="2">
        <v>0.05</v>
      </c>
      <c r="H212" s="1">
        <v>1</v>
      </c>
      <c r="I212" s="2">
        <f t="shared" si="25"/>
        <v>0.6</v>
      </c>
      <c r="J212" s="2">
        <f t="shared" si="25"/>
        <v>0.05</v>
      </c>
      <c r="K212" s="1">
        <v>687</v>
      </c>
      <c r="L212" s="1">
        <f t="shared" si="26"/>
        <v>1.5883891054488031</v>
      </c>
      <c r="M212">
        <f t="shared" si="27"/>
        <v>1959</v>
      </c>
      <c r="N212">
        <f t="shared" si="28"/>
        <v>3</v>
      </c>
      <c r="O212">
        <f t="shared" si="29"/>
        <v>0.2</v>
      </c>
    </row>
    <row r="213" spans="1:15">
      <c r="A213" s="1" t="s">
        <v>37</v>
      </c>
      <c r="B213" s="1">
        <v>3100</v>
      </c>
      <c r="C213" s="2">
        <v>0.114226211116</v>
      </c>
      <c r="D213" s="2">
        <v>0.3</v>
      </c>
      <c r="E213" s="2">
        <v>46.66</v>
      </c>
      <c r="F213" s="2">
        <v>1.2</v>
      </c>
      <c r="G213" s="2">
        <v>6.4000000000000001E-2</v>
      </c>
      <c r="H213" s="1">
        <v>1</v>
      </c>
      <c r="I213" s="2">
        <f t="shared" si="25"/>
        <v>1.2</v>
      </c>
      <c r="J213" s="2">
        <f t="shared" si="25"/>
        <v>6.4000000000000001E-2</v>
      </c>
      <c r="K213" s="1">
        <v>58</v>
      </c>
      <c r="L213" s="1">
        <f t="shared" si="26"/>
        <v>0.13324487526681397</v>
      </c>
      <c r="M213">
        <f t="shared" si="27"/>
        <v>164</v>
      </c>
      <c r="N213">
        <f t="shared" si="28"/>
        <v>0</v>
      </c>
      <c r="O213">
        <f t="shared" si="29"/>
        <v>0</v>
      </c>
    </row>
    <row r="214" spans="1:15">
      <c r="A214" s="1" t="s">
        <v>37</v>
      </c>
      <c r="B214" s="1">
        <v>3100</v>
      </c>
      <c r="C214" s="2">
        <v>1.2672531530099999E-2</v>
      </c>
      <c r="D214" s="2">
        <v>0.3</v>
      </c>
      <c r="E214" s="2">
        <v>46.66</v>
      </c>
      <c r="F214" s="2">
        <v>1.2</v>
      </c>
      <c r="G214" s="2">
        <v>6.4000000000000001E-2</v>
      </c>
      <c r="H214" s="1">
        <v>1</v>
      </c>
      <c r="I214" s="2">
        <f t="shared" si="25"/>
        <v>1.2</v>
      </c>
      <c r="J214" s="2">
        <f t="shared" si="25"/>
        <v>6.4000000000000001E-2</v>
      </c>
      <c r="K214" s="1">
        <v>36</v>
      </c>
      <c r="L214" s="1">
        <f t="shared" si="26"/>
        <v>1.4782508029861648E-2</v>
      </c>
      <c r="M214">
        <f t="shared" si="27"/>
        <v>18</v>
      </c>
      <c r="N214">
        <f t="shared" si="28"/>
        <v>0</v>
      </c>
      <c r="O214">
        <f t="shared" si="29"/>
        <v>0</v>
      </c>
    </row>
    <row r="215" spans="1:15">
      <c r="A215" s="1" t="s">
        <v>37</v>
      </c>
      <c r="B215" s="1">
        <v>3100</v>
      </c>
      <c r="C215" s="2">
        <v>6.4685388747699996E-2</v>
      </c>
      <c r="D215" s="2">
        <v>0.3</v>
      </c>
      <c r="E215" s="2">
        <v>46.66</v>
      </c>
      <c r="F215" s="2">
        <v>1.2</v>
      </c>
      <c r="G215" s="2">
        <v>6.4000000000000001E-2</v>
      </c>
      <c r="H215" s="1">
        <v>1</v>
      </c>
      <c r="I215" s="2">
        <f t="shared" si="25"/>
        <v>1.2</v>
      </c>
      <c r="J215" s="2">
        <f t="shared" si="25"/>
        <v>6.4000000000000001E-2</v>
      </c>
      <c r="K215" s="1">
        <v>33</v>
      </c>
      <c r="L215" s="1">
        <f t="shared" si="26"/>
        <v>7.5455505974192039E-2</v>
      </c>
      <c r="M215">
        <f t="shared" si="27"/>
        <v>93</v>
      </c>
      <c r="N215">
        <f t="shared" si="28"/>
        <v>0</v>
      </c>
      <c r="O215">
        <f t="shared" si="29"/>
        <v>0</v>
      </c>
    </row>
    <row r="216" spans="1:15">
      <c r="A216" s="1" t="s">
        <v>37</v>
      </c>
      <c r="B216" s="1">
        <v>5100</v>
      </c>
      <c r="C216" s="2">
        <v>0.301192888178</v>
      </c>
      <c r="D216" s="2">
        <v>1</v>
      </c>
      <c r="E216" s="2">
        <v>46.66</v>
      </c>
      <c r="F216" s="2">
        <v>0.6</v>
      </c>
      <c r="G216" s="2">
        <v>0.05</v>
      </c>
      <c r="H216" s="1">
        <v>1</v>
      </c>
      <c r="I216" s="2">
        <f t="shared" si="25"/>
        <v>0.6</v>
      </c>
      <c r="J216" s="2">
        <f t="shared" si="25"/>
        <v>0.05</v>
      </c>
      <c r="K216" s="1">
        <v>506</v>
      </c>
      <c r="L216" s="1">
        <f t="shared" si="26"/>
        <v>1.1711383468654566</v>
      </c>
      <c r="M216">
        <f t="shared" si="27"/>
        <v>1445</v>
      </c>
      <c r="N216">
        <f t="shared" si="28"/>
        <v>2</v>
      </c>
      <c r="O216">
        <f t="shared" si="29"/>
        <v>0.2</v>
      </c>
    </row>
    <row r="217" spans="1:15">
      <c r="A217" s="1" t="s">
        <v>37</v>
      </c>
      <c r="B217" s="1">
        <v>5100</v>
      </c>
      <c r="C217" s="2">
        <v>5.3493835765600004E-3</v>
      </c>
      <c r="D217" s="2">
        <v>1</v>
      </c>
      <c r="E217" s="2">
        <v>46.66</v>
      </c>
      <c r="F217" s="2">
        <v>0.6</v>
      </c>
      <c r="G217" s="2">
        <v>0.05</v>
      </c>
      <c r="H217" s="1">
        <v>1</v>
      </c>
      <c r="I217" s="2">
        <f t="shared" si="25"/>
        <v>0.6</v>
      </c>
      <c r="J217" s="2">
        <f t="shared" si="25"/>
        <v>0.05</v>
      </c>
      <c r="K217" s="1">
        <v>9</v>
      </c>
      <c r="L217" s="1">
        <f t="shared" si="26"/>
        <v>2.0800186473524131E-2</v>
      </c>
      <c r="M217">
        <f t="shared" si="27"/>
        <v>26</v>
      </c>
      <c r="N217">
        <f t="shared" si="28"/>
        <v>0</v>
      </c>
      <c r="O217">
        <f t="shared" si="29"/>
        <v>0</v>
      </c>
    </row>
    <row r="218" spans="1:15">
      <c r="A218" s="1" t="s">
        <v>37</v>
      </c>
      <c r="B218" s="1">
        <v>5300</v>
      </c>
      <c r="C218" s="2">
        <v>7.0953420821800006E-2</v>
      </c>
      <c r="D218" s="2">
        <v>0.5</v>
      </c>
      <c r="E218" s="2">
        <v>46.66</v>
      </c>
      <c r="F218" s="2">
        <v>0.6</v>
      </c>
      <c r="G218" s="2">
        <v>0.13500000000000001</v>
      </c>
      <c r="H218" s="1">
        <v>1</v>
      </c>
      <c r="I218" s="2">
        <f t="shared" si="25"/>
        <v>0.6</v>
      </c>
      <c r="J218" s="2">
        <f t="shared" si="25"/>
        <v>0.13500000000000001</v>
      </c>
      <c r="K218" s="1">
        <v>60</v>
      </c>
      <c r="L218" s="1">
        <f t="shared" si="26"/>
        <v>0.13794527564771616</v>
      </c>
      <c r="M218">
        <f t="shared" si="27"/>
        <v>170</v>
      </c>
      <c r="N218">
        <f t="shared" si="28"/>
        <v>0</v>
      </c>
      <c r="O218">
        <f t="shared" si="29"/>
        <v>0.1</v>
      </c>
    </row>
    <row r="219" spans="1:15">
      <c r="A219" s="1" t="s">
        <v>37</v>
      </c>
      <c r="B219" s="1">
        <v>3100</v>
      </c>
      <c r="C219" s="2">
        <v>4.8309858071000002E-2</v>
      </c>
      <c r="D219" s="2">
        <v>0.3</v>
      </c>
      <c r="E219" s="2">
        <v>46.66</v>
      </c>
      <c r="F219" s="2">
        <v>1.2</v>
      </c>
      <c r="G219" s="2">
        <v>6.4000000000000001E-2</v>
      </c>
      <c r="H219" s="1">
        <v>1</v>
      </c>
      <c r="I219" s="2">
        <f t="shared" si="25"/>
        <v>1.2</v>
      </c>
      <c r="J219" s="2">
        <f t="shared" si="25"/>
        <v>6.4000000000000001E-2</v>
      </c>
      <c r="K219" s="1">
        <v>24</v>
      </c>
      <c r="L219" s="1">
        <f t="shared" si="26"/>
        <v>5.6353449439821506E-2</v>
      </c>
      <c r="M219">
        <f t="shared" si="27"/>
        <v>70</v>
      </c>
      <c r="N219">
        <f t="shared" si="28"/>
        <v>0</v>
      </c>
      <c r="O219">
        <f t="shared" si="29"/>
        <v>0</v>
      </c>
    </row>
    <row r="220" spans="1:15">
      <c r="A220" s="1" t="s">
        <v>37</v>
      </c>
      <c r="B220" s="1">
        <v>5300</v>
      </c>
      <c r="C220" s="2">
        <v>0.118460961724</v>
      </c>
      <c r="D220" s="2">
        <v>0.5</v>
      </c>
      <c r="E220" s="2">
        <v>46.66</v>
      </c>
      <c r="F220" s="2">
        <v>0.6</v>
      </c>
      <c r="G220" s="2">
        <v>0.13500000000000001</v>
      </c>
      <c r="H220" s="1">
        <v>1</v>
      </c>
      <c r="I220" s="2">
        <f t="shared" si="25"/>
        <v>0.6</v>
      </c>
      <c r="J220" s="2">
        <f t="shared" si="25"/>
        <v>0.13500000000000001</v>
      </c>
      <c r="K220" s="1">
        <v>100</v>
      </c>
      <c r="L220" s="1">
        <f t="shared" si="26"/>
        <v>0.23030785308507665</v>
      </c>
      <c r="M220">
        <f t="shared" si="27"/>
        <v>284</v>
      </c>
      <c r="N220">
        <f t="shared" si="28"/>
        <v>0</v>
      </c>
      <c r="O220">
        <f t="shared" si="29"/>
        <v>0.1</v>
      </c>
    </row>
    <row r="221" spans="1:15">
      <c r="A221" s="1" t="s">
        <v>37</v>
      </c>
      <c r="B221" s="1">
        <v>5300</v>
      </c>
      <c r="C221" s="2">
        <v>0.232804539156</v>
      </c>
      <c r="D221" s="2">
        <v>0.5</v>
      </c>
      <c r="E221" s="2">
        <v>46.66</v>
      </c>
      <c r="F221" s="2">
        <v>0.6</v>
      </c>
      <c r="G221" s="2">
        <v>0.13500000000000001</v>
      </c>
      <c r="H221" s="1">
        <v>1</v>
      </c>
      <c r="I221" s="2">
        <f t="shared" si="25"/>
        <v>0.6</v>
      </c>
      <c r="J221" s="2">
        <f t="shared" si="25"/>
        <v>0.13500000000000001</v>
      </c>
      <c r="K221" s="1">
        <v>196</v>
      </c>
      <c r="L221" s="1">
        <f t="shared" si="26"/>
        <v>0.45261082487578991</v>
      </c>
      <c r="M221">
        <f t="shared" si="27"/>
        <v>558</v>
      </c>
      <c r="N221">
        <f t="shared" si="28"/>
        <v>1</v>
      </c>
      <c r="O221">
        <f t="shared" si="29"/>
        <v>0.2</v>
      </c>
    </row>
    <row r="222" spans="1:15">
      <c r="A222" s="1" t="s">
        <v>37</v>
      </c>
      <c r="B222" s="1">
        <v>5100</v>
      </c>
      <c r="C222" s="2">
        <v>0.13692916346</v>
      </c>
      <c r="D222" s="2">
        <v>1</v>
      </c>
      <c r="E222" s="2">
        <v>46.66</v>
      </c>
      <c r="F222" s="2">
        <v>0.6</v>
      </c>
      <c r="G222" s="2">
        <v>0.05</v>
      </c>
      <c r="H222" s="1">
        <v>1</v>
      </c>
      <c r="I222" s="2">
        <f t="shared" si="25"/>
        <v>0.6</v>
      </c>
      <c r="J222" s="2">
        <f t="shared" si="25"/>
        <v>0.05</v>
      </c>
      <c r="K222" s="1">
        <v>230</v>
      </c>
      <c r="L222" s="1">
        <f t="shared" si="26"/>
        <v>0.53242623058696659</v>
      </c>
      <c r="M222">
        <f t="shared" si="27"/>
        <v>657</v>
      </c>
      <c r="N222">
        <f t="shared" si="28"/>
        <v>1</v>
      </c>
      <c r="O222">
        <f t="shared" si="29"/>
        <v>0.1</v>
      </c>
    </row>
    <row r="223" spans="1:15">
      <c r="A223" s="1" t="s">
        <v>37</v>
      </c>
      <c r="B223" s="1">
        <v>5100</v>
      </c>
      <c r="C223" s="2">
        <v>5.5197304178000001E-4</v>
      </c>
      <c r="D223" s="2">
        <v>1</v>
      </c>
      <c r="E223" s="2">
        <v>46.66</v>
      </c>
      <c r="F223" s="2">
        <v>0.6</v>
      </c>
      <c r="G223" s="2">
        <v>0.05</v>
      </c>
      <c r="H223" s="1">
        <v>1</v>
      </c>
      <c r="I223" s="2">
        <f t="shared" si="25"/>
        <v>0.6</v>
      </c>
      <c r="J223" s="2">
        <f t="shared" si="25"/>
        <v>0.05</v>
      </c>
      <c r="K223" s="1">
        <v>1</v>
      </c>
      <c r="L223" s="1">
        <f t="shared" si="26"/>
        <v>2.1462551774545668E-3</v>
      </c>
      <c r="M223">
        <f t="shared" si="27"/>
        <v>3</v>
      </c>
      <c r="N223">
        <f t="shared" si="28"/>
        <v>0</v>
      </c>
      <c r="O223">
        <f t="shared" si="29"/>
        <v>0</v>
      </c>
    </row>
    <row r="224" spans="1:15">
      <c r="A224" s="1" t="s">
        <v>37</v>
      </c>
      <c r="B224" s="1">
        <v>3100</v>
      </c>
      <c r="C224" s="2">
        <v>9.0395245778399996E-2</v>
      </c>
      <c r="D224" s="2">
        <v>0.3</v>
      </c>
      <c r="E224" s="2">
        <v>46.66</v>
      </c>
      <c r="F224" s="2">
        <v>1.2</v>
      </c>
      <c r="G224" s="2">
        <v>6.4000000000000001E-2</v>
      </c>
      <c r="H224" s="1">
        <v>1</v>
      </c>
      <c r="I224" s="2">
        <f t="shared" si="25"/>
        <v>1.2</v>
      </c>
      <c r="J224" s="2">
        <f t="shared" si="25"/>
        <v>6.4000000000000001E-2</v>
      </c>
      <c r="K224" s="1">
        <v>78</v>
      </c>
      <c r="L224" s="1">
        <f t="shared" si="26"/>
        <v>0.10544605420050358</v>
      </c>
      <c r="M224">
        <f t="shared" si="27"/>
        <v>130</v>
      </c>
      <c r="N224">
        <f t="shared" si="28"/>
        <v>0</v>
      </c>
      <c r="O224">
        <f t="shared" si="29"/>
        <v>0</v>
      </c>
    </row>
    <row r="225" spans="1:15">
      <c r="A225" s="1" t="s">
        <v>37</v>
      </c>
      <c r="B225" s="1">
        <v>5100</v>
      </c>
      <c r="C225" s="2">
        <v>9.5745762086499996E-3</v>
      </c>
      <c r="D225" s="2">
        <v>1</v>
      </c>
      <c r="E225" s="2">
        <v>46.66</v>
      </c>
      <c r="F225" s="2">
        <v>0.6</v>
      </c>
      <c r="G225" s="2">
        <v>0.05</v>
      </c>
      <c r="H225" s="1">
        <v>1</v>
      </c>
      <c r="I225" s="2">
        <f t="shared" si="25"/>
        <v>0.6</v>
      </c>
      <c r="J225" s="2">
        <f t="shared" si="25"/>
        <v>0.05</v>
      </c>
      <c r="K225" s="1">
        <v>16</v>
      </c>
      <c r="L225" s="1">
        <f t="shared" si="26"/>
        <v>3.7229143824634083E-2</v>
      </c>
      <c r="M225">
        <f t="shared" si="27"/>
        <v>46</v>
      </c>
      <c r="N225">
        <f t="shared" si="28"/>
        <v>0</v>
      </c>
      <c r="O225">
        <f t="shared" si="29"/>
        <v>0</v>
      </c>
    </row>
    <row r="226" spans="1:15">
      <c r="A226" s="1" t="s">
        <v>37</v>
      </c>
      <c r="B226" s="1">
        <v>3100</v>
      </c>
      <c r="C226" s="2">
        <v>2.18207340573E-3</v>
      </c>
      <c r="D226" s="2">
        <v>0.1</v>
      </c>
      <c r="E226" s="2">
        <v>46.66</v>
      </c>
      <c r="F226" s="2">
        <v>1.2</v>
      </c>
      <c r="G226" s="2">
        <v>6.4000000000000001E-2</v>
      </c>
      <c r="H226" s="1">
        <v>1</v>
      </c>
      <c r="I226" s="2">
        <f t="shared" si="25"/>
        <v>1.2</v>
      </c>
      <c r="J226" s="2">
        <f t="shared" si="25"/>
        <v>6.4000000000000001E-2</v>
      </c>
      <c r="K226" s="1">
        <v>0</v>
      </c>
      <c r="L226" s="1">
        <f t="shared" si="26"/>
        <v>8.4846287592801493E-4</v>
      </c>
      <c r="M226">
        <f t="shared" si="27"/>
        <v>1</v>
      </c>
      <c r="N226">
        <f t="shared" si="28"/>
        <v>0</v>
      </c>
      <c r="O226">
        <f t="shared" si="29"/>
        <v>0</v>
      </c>
    </row>
    <row r="227" spans="1:15">
      <c r="A227" s="1" t="s">
        <v>37</v>
      </c>
      <c r="B227" s="1">
        <v>3100</v>
      </c>
      <c r="C227" s="2">
        <v>0.59907009191299998</v>
      </c>
      <c r="D227" s="2">
        <v>0.3</v>
      </c>
      <c r="E227" s="2">
        <v>46.66</v>
      </c>
      <c r="F227" s="2">
        <v>1.2</v>
      </c>
      <c r="G227" s="2">
        <v>6.4000000000000001E-2</v>
      </c>
      <c r="H227" s="1">
        <v>1</v>
      </c>
      <c r="I227" s="2">
        <f t="shared" si="25"/>
        <v>1.2</v>
      </c>
      <c r="J227" s="2">
        <f t="shared" si="25"/>
        <v>6.4000000000000001E-2</v>
      </c>
      <c r="K227" s="1">
        <v>310</v>
      </c>
      <c r="L227" s="1">
        <f t="shared" si="26"/>
        <v>0.69881526221651447</v>
      </c>
      <c r="M227">
        <f t="shared" si="27"/>
        <v>862</v>
      </c>
      <c r="N227">
        <f t="shared" si="28"/>
        <v>2</v>
      </c>
      <c r="O227">
        <f t="shared" si="29"/>
        <v>0.1</v>
      </c>
    </row>
    <row r="228" spans="1:15">
      <c r="A228" s="1" t="s">
        <v>37</v>
      </c>
      <c r="B228" s="1">
        <v>3100</v>
      </c>
      <c r="C228" s="2">
        <v>0.14446494219200001</v>
      </c>
      <c r="D228" s="2">
        <v>0.1</v>
      </c>
      <c r="E228" s="2">
        <v>46.66</v>
      </c>
      <c r="F228" s="2">
        <v>1.2</v>
      </c>
      <c r="G228" s="2">
        <v>6.4000000000000001E-2</v>
      </c>
      <c r="H228" s="1">
        <v>1</v>
      </c>
      <c r="I228" s="2">
        <f t="shared" si="25"/>
        <v>1.2</v>
      </c>
      <c r="J228" s="2">
        <f t="shared" si="25"/>
        <v>6.4000000000000001E-2</v>
      </c>
      <c r="K228" s="1">
        <v>24</v>
      </c>
      <c r="L228" s="1">
        <f t="shared" si="26"/>
        <v>5.6172785022322667E-2</v>
      </c>
      <c r="M228">
        <f t="shared" si="27"/>
        <v>69</v>
      </c>
      <c r="N228">
        <f t="shared" si="28"/>
        <v>0</v>
      </c>
      <c r="O228">
        <f t="shared" si="29"/>
        <v>0</v>
      </c>
    </row>
    <row r="229" spans="1:15">
      <c r="A229" s="1" t="s">
        <v>37</v>
      </c>
      <c r="B229" s="1">
        <v>3100</v>
      </c>
      <c r="C229" s="2">
        <v>5.3560380808199998E-2</v>
      </c>
      <c r="D229" s="2">
        <v>0.3</v>
      </c>
      <c r="E229" s="2">
        <v>46.66</v>
      </c>
      <c r="F229" s="2">
        <v>1.2</v>
      </c>
      <c r="G229" s="2">
        <v>6.4000000000000001E-2</v>
      </c>
      <c r="H229" s="1">
        <v>1</v>
      </c>
      <c r="I229" s="2">
        <f t="shared" si="25"/>
        <v>1.2</v>
      </c>
      <c r="J229" s="2">
        <f t="shared" si="25"/>
        <v>6.4000000000000001E-2</v>
      </c>
      <c r="K229" s="1">
        <v>27</v>
      </c>
      <c r="L229" s="1">
        <f t="shared" si="26"/>
        <v>6.2478184212765298E-2</v>
      </c>
      <c r="M229">
        <f t="shared" si="27"/>
        <v>77</v>
      </c>
      <c r="N229">
        <f t="shared" si="28"/>
        <v>0</v>
      </c>
      <c r="O229">
        <f t="shared" si="29"/>
        <v>0</v>
      </c>
    </row>
    <row r="230" spans="1:15">
      <c r="A230" s="1" t="s">
        <v>37</v>
      </c>
      <c r="B230" s="1">
        <v>3100</v>
      </c>
      <c r="C230" s="2">
        <v>0.17524026426100001</v>
      </c>
      <c r="D230" s="2">
        <v>0.3</v>
      </c>
      <c r="E230" s="2">
        <v>46.66</v>
      </c>
      <c r="F230" s="2">
        <v>1.2</v>
      </c>
      <c r="G230" s="2">
        <v>6.4000000000000001E-2</v>
      </c>
      <c r="H230" s="1">
        <v>1</v>
      </c>
      <c r="I230" s="2">
        <f t="shared" si="25"/>
        <v>1.2</v>
      </c>
      <c r="J230" s="2">
        <f t="shared" si="25"/>
        <v>6.4000000000000001E-2</v>
      </c>
      <c r="K230" s="1">
        <v>88</v>
      </c>
      <c r="L230" s="1">
        <f t="shared" si="26"/>
        <v>0.20441776826045652</v>
      </c>
      <c r="M230">
        <f t="shared" si="27"/>
        <v>252</v>
      </c>
      <c r="N230">
        <f t="shared" si="28"/>
        <v>1</v>
      </c>
      <c r="O230">
        <f t="shared" si="29"/>
        <v>0</v>
      </c>
    </row>
    <row r="231" spans="1:15">
      <c r="A231" s="1" t="s">
        <v>37</v>
      </c>
      <c r="B231" s="1">
        <v>3100</v>
      </c>
      <c r="C231" s="2">
        <v>1.29313364476E-2</v>
      </c>
      <c r="D231" s="2">
        <v>0.3</v>
      </c>
      <c r="E231" s="2">
        <v>46.66</v>
      </c>
      <c r="F231" s="2">
        <v>1.2</v>
      </c>
      <c r="G231" s="2">
        <v>6.4000000000000001E-2</v>
      </c>
      <c r="H231" s="1">
        <v>1</v>
      </c>
      <c r="I231" s="2">
        <f t="shared" si="25"/>
        <v>1.2</v>
      </c>
      <c r="J231" s="2">
        <f t="shared" si="25"/>
        <v>6.4000000000000001E-2</v>
      </c>
      <c r="K231" s="1">
        <v>12</v>
      </c>
      <c r="L231" s="1">
        <f t="shared" si="26"/>
        <v>1.50844039661254E-2</v>
      </c>
      <c r="M231">
        <f t="shared" si="27"/>
        <v>19</v>
      </c>
      <c r="N231">
        <f t="shared" si="28"/>
        <v>0</v>
      </c>
      <c r="O231">
        <f t="shared" si="29"/>
        <v>0</v>
      </c>
    </row>
    <row r="232" spans="1:15">
      <c r="A232" s="1" t="s">
        <v>37</v>
      </c>
      <c r="B232" s="1">
        <v>3100</v>
      </c>
      <c r="C232" s="2">
        <v>0.93940007527199998</v>
      </c>
      <c r="D232" s="2">
        <v>0.1</v>
      </c>
      <c r="E232" s="2">
        <v>46.66</v>
      </c>
      <c r="F232" s="2">
        <v>1.2</v>
      </c>
      <c r="G232" s="2">
        <v>6.4000000000000001E-2</v>
      </c>
      <c r="H232" s="1">
        <v>1</v>
      </c>
      <c r="I232" s="2">
        <f t="shared" si="25"/>
        <v>1.2</v>
      </c>
      <c r="J232" s="2">
        <f t="shared" si="25"/>
        <v>6.4000000000000001E-2</v>
      </c>
      <c r="K232" s="1">
        <v>161</v>
      </c>
      <c r="L232" s="1">
        <f t="shared" si="26"/>
        <v>0.36527006260159595</v>
      </c>
      <c r="M232">
        <f t="shared" si="27"/>
        <v>451</v>
      </c>
      <c r="N232">
        <f t="shared" si="28"/>
        <v>1</v>
      </c>
      <c r="O232">
        <f t="shared" si="29"/>
        <v>0.1</v>
      </c>
    </row>
    <row r="233" spans="1:15">
      <c r="A233" s="1" t="s">
        <v>37</v>
      </c>
      <c r="B233" s="1">
        <v>3100</v>
      </c>
      <c r="C233" s="2">
        <v>0.14552055702899999</v>
      </c>
      <c r="D233" s="2">
        <v>0.1</v>
      </c>
      <c r="E233" s="2">
        <v>46.66</v>
      </c>
      <c r="F233" s="2">
        <v>1.2</v>
      </c>
      <c r="G233" s="2">
        <v>6.4000000000000001E-2</v>
      </c>
      <c r="H233" s="1">
        <v>1</v>
      </c>
      <c r="I233" s="2">
        <f t="shared" si="25"/>
        <v>1.2</v>
      </c>
      <c r="J233" s="2">
        <f t="shared" si="25"/>
        <v>6.4000000000000001E-2</v>
      </c>
      <c r="K233" s="1">
        <v>30</v>
      </c>
      <c r="L233" s="1">
        <f t="shared" si="26"/>
        <v>5.658324325810949E-2</v>
      </c>
      <c r="M233">
        <f t="shared" si="27"/>
        <v>70</v>
      </c>
      <c r="N233">
        <f t="shared" si="28"/>
        <v>0</v>
      </c>
      <c r="O233">
        <f t="shared" si="29"/>
        <v>0</v>
      </c>
    </row>
    <row r="234" spans="1:15">
      <c r="A234" s="1" t="s">
        <v>37</v>
      </c>
      <c r="B234" s="1">
        <v>5100</v>
      </c>
      <c r="C234" s="2">
        <v>0.39015340739400001</v>
      </c>
      <c r="D234" s="2">
        <v>1</v>
      </c>
      <c r="E234" s="2">
        <v>46.66</v>
      </c>
      <c r="F234" s="2">
        <v>0.6</v>
      </c>
      <c r="G234" s="2">
        <v>0.05</v>
      </c>
      <c r="H234" s="1">
        <v>1</v>
      </c>
      <c r="I234" s="2">
        <f t="shared" ref="I234:J253" si="30">F234</f>
        <v>0.6</v>
      </c>
      <c r="J234" s="2">
        <f t="shared" si="30"/>
        <v>0.05</v>
      </c>
      <c r="K234" s="1">
        <v>656</v>
      </c>
      <c r="L234" s="1">
        <f t="shared" ref="L234:L253" si="31">E234*D234*C234/12</f>
        <v>1.5170464990836701</v>
      </c>
      <c r="M234">
        <f t="shared" ref="M234:M253" si="32">ROUND(E234*D234*C234*102.79,0)</f>
        <v>1871</v>
      </c>
      <c r="N234">
        <f t="shared" ref="N234:N253" si="33">ROUND(I234*M234*0.002205,0)</f>
        <v>2</v>
      </c>
      <c r="O234">
        <f t="shared" ref="O234:O253" si="34">ROUND(J234*M234*0.002205,1)</f>
        <v>0.2</v>
      </c>
    </row>
    <row r="235" spans="1:15">
      <c r="A235" s="1" t="s">
        <v>37</v>
      </c>
      <c r="B235" s="1">
        <v>5100</v>
      </c>
      <c r="C235" s="2">
        <v>1.8567086188300001E-2</v>
      </c>
      <c r="D235" s="2">
        <v>1</v>
      </c>
      <c r="E235" s="2">
        <v>46.66</v>
      </c>
      <c r="F235" s="2">
        <v>0.6</v>
      </c>
      <c r="G235" s="2">
        <v>0.05</v>
      </c>
      <c r="H235" s="1">
        <v>1</v>
      </c>
      <c r="I235" s="2">
        <f t="shared" si="30"/>
        <v>0.6</v>
      </c>
      <c r="J235" s="2">
        <f t="shared" si="30"/>
        <v>0.05</v>
      </c>
      <c r="K235" s="1">
        <v>31</v>
      </c>
      <c r="L235" s="1">
        <f t="shared" si="31"/>
        <v>7.2195020128839826E-2</v>
      </c>
      <c r="M235">
        <f t="shared" si="32"/>
        <v>89</v>
      </c>
      <c r="N235">
        <f t="shared" si="33"/>
        <v>0</v>
      </c>
      <c r="O235">
        <f t="shared" si="34"/>
        <v>0</v>
      </c>
    </row>
    <row r="236" spans="1:15">
      <c r="A236" s="1" t="s">
        <v>37</v>
      </c>
      <c r="B236" s="1">
        <v>5100</v>
      </c>
      <c r="C236" s="2">
        <v>1.7267740127300001E-2</v>
      </c>
      <c r="D236" s="2">
        <v>1</v>
      </c>
      <c r="E236" s="2">
        <v>46.66</v>
      </c>
      <c r="F236" s="2">
        <v>0.6</v>
      </c>
      <c r="G236" s="2">
        <v>0.05</v>
      </c>
      <c r="H236" s="1">
        <v>1</v>
      </c>
      <c r="I236" s="2">
        <f t="shared" si="30"/>
        <v>0.6</v>
      </c>
      <c r="J236" s="2">
        <f t="shared" si="30"/>
        <v>0.05</v>
      </c>
      <c r="K236" s="1">
        <v>29</v>
      </c>
      <c r="L236" s="1">
        <f t="shared" si="31"/>
        <v>6.7142729528318165E-2</v>
      </c>
      <c r="M236">
        <f t="shared" si="32"/>
        <v>83</v>
      </c>
      <c r="N236">
        <f t="shared" si="33"/>
        <v>0</v>
      </c>
      <c r="O236">
        <f t="shared" si="34"/>
        <v>0</v>
      </c>
    </row>
    <row r="237" spans="1:15">
      <c r="A237" s="1" t="s">
        <v>37</v>
      </c>
      <c r="B237" s="1">
        <v>5100</v>
      </c>
      <c r="C237" s="2">
        <v>4.5151080387800004E-3</v>
      </c>
      <c r="D237" s="2">
        <v>1</v>
      </c>
      <c r="E237" s="2">
        <v>46.66</v>
      </c>
      <c r="F237" s="2">
        <v>0.6</v>
      </c>
      <c r="G237" s="2">
        <v>0.05</v>
      </c>
      <c r="H237" s="1">
        <v>1</v>
      </c>
      <c r="I237" s="2">
        <f t="shared" si="30"/>
        <v>0.6</v>
      </c>
      <c r="J237" s="2">
        <f t="shared" si="30"/>
        <v>0.05</v>
      </c>
      <c r="K237" s="1">
        <v>8</v>
      </c>
      <c r="L237" s="1">
        <f t="shared" si="31"/>
        <v>1.7556245090789565E-2</v>
      </c>
      <c r="M237">
        <f t="shared" si="32"/>
        <v>22</v>
      </c>
      <c r="N237">
        <f t="shared" si="33"/>
        <v>0</v>
      </c>
      <c r="O237">
        <f t="shared" si="34"/>
        <v>0</v>
      </c>
    </row>
    <row r="238" spans="1:15">
      <c r="A238" s="1" t="s">
        <v>37</v>
      </c>
      <c r="B238" s="1">
        <v>5100</v>
      </c>
      <c r="C238" s="2">
        <v>0.23523972179399999</v>
      </c>
      <c r="D238" s="2">
        <v>1</v>
      </c>
      <c r="E238" s="2">
        <v>46.66</v>
      </c>
      <c r="F238" s="2">
        <v>0.6</v>
      </c>
      <c r="G238" s="2">
        <v>0.05</v>
      </c>
      <c r="H238" s="1">
        <v>1</v>
      </c>
      <c r="I238" s="2">
        <f t="shared" si="30"/>
        <v>0.6</v>
      </c>
      <c r="J238" s="2">
        <f t="shared" si="30"/>
        <v>0.05</v>
      </c>
      <c r="K238" s="1">
        <v>395</v>
      </c>
      <c r="L238" s="1">
        <f t="shared" si="31"/>
        <v>0.91469045157566986</v>
      </c>
      <c r="M238">
        <f t="shared" si="32"/>
        <v>1128</v>
      </c>
      <c r="N238">
        <f t="shared" si="33"/>
        <v>1</v>
      </c>
      <c r="O238">
        <f t="shared" si="34"/>
        <v>0.1</v>
      </c>
    </row>
    <row r="239" spans="1:15">
      <c r="A239" s="1" t="s">
        <v>37</v>
      </c>
      <c r="B239" s="1">
        <v>5100</v>
      </c>
      <c r="C239" s="2">
        <v>1.6802859861999999</v>
      </c>
      <c r="D239" s="2">
        <v>1</v>
      </c>
      <c r="E239" s="2">
        <v>46.66</v>
      </c>
      <c r="F239" s="2">
        <v>0.6</v>
      </c>
      <c r="G239" s="2">
        <v>0.05</v>
      </c>
      <c r="H239" s="1">
        <v>1</v>
      </c>
      <c r="I239" s="2">
        <f t="shared" si="30"/>
        <v>0.6</v>
      </c>
      <c r="J239" s="2">
        <f t="shared" si="30"/>
        <v>0.05</v>
      </c>
      <c r="K239" s="1">
        <v>2824</v>
      </c>
      <c r="L239" s="1">
        <f t="shared" si="31"/>
        <v>6.5335120096743324</v>
      </c>
      <c r="M239">
        <f t="shared" si="32"/>
        <v>8059</v>
      </c>
      <c r="N239">
        <f t="shared" si="33"/>
        <v>11</v>
      </c>
      <c r="O239">
        <f t="shared" si="34"/>
        <v>0.9</v>
      </c>
    </row>
    <row r="240" spans="1:15">
      <c r="A240" s="1" t="s">
        <v>37</v>
      </c>
      <c r="B240" s="1">
        <v>5100</v>
      </c>
      <c r="C240" s="2">
        <v>0.12584110344999999</v>
      </c>
      <c r="D240" s="2">
        <v>1</v>
      </c>
      <c r="E240" s="2">
        <v>46.66</v>
      </c>
      <c r="F240" s="2">
        <v>0.6</v>
      </c>
      <c r="G240" s="2">
        <v>0.05</v>
      </c>
      <c r="H240" s="1">
        <v>1</v>
      </c>
      <c r="I240" s="2">
        <f t="shared" si="30"/>
        <v>0.6</v>
      </c>
      <c r="J240" s="2">
        <f t="shared" si="30"/>
        <v>0.05</v>
      </c>
      <c r="K240" s="1">
        <v>211</v>
      </c>
      <c r="L240" s="1">
        <f t="shared" si="31"/>
        <v>0.48931215724808325</v>
      </c>
      <c r="M240">
        <f t="shared" si="32"/>
        <v>604</v>
      </c>
      <c r="N240">
        <f t="shared" si="33"/>
        <v>1</v>
      </c>
      <c r="O240">
        <f t="shared" si="34"/>
        <v>0.1</v>
      </c>
    </row>
    <row r="241" spans="1:15">
      <c r="A241" s="1" t="s">
        <v>37</v>
      </c>
      <c r="B241" s="1">
        <v>3100</v>
      </c>
      <c r="C241" s="2">
        <v>0.144385644507</v>
      </c>
      <c r="D241" s="2">
        <v>0.3</v>
      </c>
      <c r="E241" s="2">
        <v>46.66</v>
      </c>
      <c r="F241" s="2">
        <v>1.2</v>
      </c>
      <c r="G241" s="2">
        <v>6.4000000000000001E-2</v>
      </c>
      <c r="H241" s="1">
        <v>1</v>
      </c>
      <c r="I241" s="2">
        <f t="shared" si="30"/>
        <v>1.2</v>
      </c>
      <c r="J241" s="2">
        <f t="shared" si="30"/>
        <v>6.4000000000000001E-2</v>
      </c>
      <c r="K241" s="1">
        <v>73</v>
      </c>
      <c r="L241" s="1">
        <f t="shared" si="31"/>
        <v>0.1684258543174155</v>
      </c>
      <c r="M241">
        <f t="shared" si="32"/>
        <v>208</v>
      </c>
      <c r="N241">
        <f t="shared" si="33"/>
        <v>1</v>
      </c>
      <c r="O241">
        <f t="shared" si="34"/>
        <v>0</v>
      </c>
    </row>
    <row r="242" spans="1:15">
      <c r="A242" s="1" t="s">
        <v>37</v>
      </c>
      <c r="B242" s="1">
        <v>3100</v>
      </c>
      <c r="C242" s="2">
        <v>4.0929896586599998E-2</v>
      </c>
      <c r="D242" s="2">
        <v>0.3</v>
      </c>
      <c r="E242" s="2">
        <v>46.66</v>
      </c>
      <c r="F242" s="2">
        <v>1.2</v>
      </c>
      <c r="G242" s="2">
        <v>6.4000000000000001E-2</v>
      </c>
      <c r="H242" s="1">
        <v>1</v>
      </c>
      <c r="I242" s="2">
        <f t="shared" si="30"/>
        <v>1.2</v>
      </c>
      <c r="J242" s="2">
        <f t="shared" si="30"/>
        <v>6.4000000000000001E-2</v>
      </c>
      <c r="K242" s="1">
        <v>21</v>
      </c>
      <c r="L242" s="1">
        <f t="shared" si="31"/>
        <v>4.7744724368268897E-2</v>
      </c>
      <c r="M242">
        <f t="shared" si="32"/>
        <v>59</v>
      </c>
      <c r="N242">
        <f t="shared" si="33"/>
        <v>0</v>
      </c>
      <c r="O242">
        <f t="shared" si="34"/>
        <v>0</v>
      </c>
    </row>
    <row r="243" spans="1:15">
      <c r="A243" s="1" t="s">
        <v>37</v>
      </c>
      <c r="B243" s="1">
        <v>3100</v>
      </c>
      <c r="C243" s="2">
        <v>4.3606288952999998E-2</v>
      </c>
      <c r="D243" s="2">
        <v>0.252</v>
      </c>
      <c r="E243" s="2">
        <v>46.66</v>
      </c>
      <c r="F243" s="2">
        <v>1.2</v>
      </c>
      <c r="G243" s="2">
        <v>6.4000000000000001E-2</v>
      </c>
      <c r="H243" s="1">
        <v>1</v>
      </c>
      <c r="I243" s="2">
        <f t="shared" si="30"/>
        <v>1.2</v>
      </c>
      <c r="J243" s="2">
        <f t="shared" si="30"/>
        <v>6.4000000000000001E-2</v>
      </c>
      <c r="K243" s="1">
        <v>18</v>
      </c>
      <c r="L243" s="1">
        <f t="shared" si="31"/>
        <v>4.2728058293486575E-2</v>
      </c>
      <c r="M243">
        <f t="shared" si="32"/>
        <v>53</v>
      </c>
      <c r="N243">
        <f t="shared" si="33"/>
        <v>0</v>
      </c>
      <c r="O243">
        <f t="shared" si="34"/>
        <v>0</v>
      </c>
    </row>
    <row r="244" spans="1:15">
      <c r="A244" s="1" t="s">
        <v>37</v>
      </c>
      <c r="B244" s="1">
        <v>5100</v>
      </c>
      <c r="C244" s="2">
        <v>6.9696100094500002E-2</v>
      </c>
      <c r="D244" s="2">
        <v>1</v>
      </c>
      <c r="E244" s="2">
        <v>46.66</v>
      </c>
      <c r="F244" s="2">
        <v>0.6</v>
      </c>
      <c r="G244" s="2">
        <v>0.05</v>
      </c>
      <c r="H244" s="1">
        <v>1</v>
      </c>
      <c r="I244" s="2">
        <f t="shared" si="30"/>
        <v>0.6</v>
      </c>
      <c r="J244" s="2">
        <f t="shared" si="30"/>
        <v>0.05</v>
      </c>
      <c r="K244" s="1">
        <v>117</v>
      </c>
      <c r="L244" s="1">
        <f t="shared" si="31"/>
        <v>0.27100166920078084</v>
      </c>
      <c r="M244">
        <f t="shared" si="32"/>
        <v>334</v>
      </c>
      <c r="N244">
        <f t="shared" si="33"/>
        <v>0</v>
      </c>
      <c r="O244">
        <f t="shared" si="34"/>
        <v>0</v>
      </c>
    </row>
    <row r="245" spans="1:15">
      <c r="A245" s="1" t="s">
        <v>37</v>
      </c>
      <c r="B245" s="1">
        <v>5100</v>
      </c>
      <c r="C245" s="2">
        <v>5.4810712124899998E-2</v>
      </c>
      <c r="D245" s="2">
        <v>1</v>
      </c>
      <c r="E245" s="2">
        <v>46.66</v>
      </c>
      <c r="F245" s="2">
        <v>0.6</v>
      </c>
      <c r="G245" s="2">
        <v>0.05</v>
      </c>
      <c r="H245" s="1">
        <v>1</v>
      </c>
      <c r="I245" s="2">
        <f t="shared" si="30"/>
        <v>0.6</v>
      </c>
      <c r="J245" s="2">
        <f t="shared" si="30"/>
        <v>0.05</v>
      </c>
      <c r="K245" s="1">
        <v>92</v>
      </c>
      <c r="L245" s="1">
        <f t="shared" si="31"/>
        <v>0.21312231897898615</v>
      </c>
      <c r="M245">
        <f t="shared" si="32"/>
        <v>263</v>
      </c>
      <c r="N245">
        <f t="shared" si="33"/>
        <v>0</v>
      </c>
      <c r="O245">
        <f t="shared" si="34"/>
        <v>0</v>
      </c>
    </row>
    <row r="246" spans="1:15">
      <c r="A246" s="1" t="s">
        <v>37</v>
      </c>
      <c r="B246" s="1">
        <v>5100</v>
      </c>
      <c r="C246" s="2">
        <v>0.15342148915199999</v>
      </c>
      <c r="D246" s="2">
        <v>1</v>
      </c>
      <c r="E246" s="2">
        <v>46.66</v>
      </c>
      <c r="F246" s="2">
        <v>0.6</v>
      </c>
      <c r="G246" s="2">
        <v>0.05</v>
      </c>
      <c r="H246" s="1">
        <v>1</v>
      </c>
      <c r="I246" s="2">
        <f t="shared" si="30"/>
        <v>0.6</v>
      </c>
      <c r="J246" s="2">
        <f t="shared" si="30"/>
        <v>0.05</v>
      </c>
      <c r="K246" s="1">
        <v>258</v>
      </c>
      <c r="L246" s="1">
        <f t="shared" si="31"/>
        <v>0.5965538903193599</v>
      </c>
      <c r="M246">
        <f t="shared" si="32"/>
        <v>736</v>
      </c>
      <c r="N246">
        <f t="shared" si="33"/>
        <v>1</v>
      </c>
      <c r="O246">
        <f t="shared" si="34"/>
        <v>0.1</v>
      </c>
    </row>
    <row r="247" spans="1:15">
      <c r="A247" s="1" t="s">
        <v>37</v>
      </c>
      <c r="B247" s="1">
        <v>5100</v>
      </c>
      <c r="C247" s="2">
        <v>5.6125065538600001E-3</v>
      </c>
      <c r="D247" s="2">
        <v>1</v>
      </c>
      <c r="E247" s="2">
        <v>46.66</v>
      </c>
      <c r="F247" s="2">
        <v>0.6</v>
      </c>
      <c r="G247" s="2">
        <v>0.05</v>
      </c>
      <c r="H247" s="1">
        <v>1</v>
      </c>
      <c r="I247" s="2">
        <f t="shared" si="30"/>
        <v>0.6</v>
      </c>
      <c r="J247" s="2">
        <f t="shared" si="30"/>
        <v>0.05</v>
      </c>
      <c r="K247" s="1">
        <v>9</v>
      </c>
      <c r="L247" s="1">
        <f t="shared" si="31"/>
        <v>2.1823296316925631E-2</v>
      </c>
      <c r="M247">
        <f t="shared" si="32"/>
        <v>27</v>
      </c>
      <c r="N247">
        <f t="shared" si="33"/>
        <v>0</v>
      </c>
      <c r="O247">
        <f t="shared" si="34"/>
        <v>0</v>
      </c>
    </row>
    <row r="248" spans="1:15">
      <c r="A248" s="1" t="s">
        <v>37</v>
      </c>
      <c r="B248" s="1">
        <v>5100</v>
      </c>
      <c r="C248" s="2">
        <v>0.56482376299799997</v>
      </c>
      <c r="D248" s="2">
        <v>1</v>
      </c>
      <c r="E248" s="2">
        <v>46.66</v>
      </c>
      <c r="F248" s="2">
        <v>0.6</v>
      </c>
      <c r="G248" s="2">
        <v>0.05</v>
      </c>
      <c r="H248" s="1">
        <v>1</v>
      </c>
      <c r="I248" s="2">
        <f t="shared" si="30"/>
        <v>0.6</v>
      </c>
      <c r="J248" s="2">
        <f t="shared" si="30"/>
        <v>0.05</v>
      </c>
      <c r="K248" s="1">
        <v>1019</v>
      </c>
      <c r="L248" s="1">
        <f t="shared" si="31"/>
        <v>2.1962230651238897</v>
      </c>
      <c r="M248">
        <f t="shared" si="32"/>
        <v>2709</v>
      </c>
      <c r="N248">
        <f t="shared" si="33"/>
        <v>4</v>
      </c>
      <c r="O248">
        <f t="shared" si="34"/>
        <v>0.3</v>
      </c>
    </row>
    <row r="249" spans="1:15">
      <c r="A249" s="1" t="s">
        <v>37</v>
      </c>
      <c r="B249" s="1">
        <v>5100</v>
      </c>
      <c r="C249" s="2">
        <v>0.159984292148</v>
      </c>
      <c r="D249" s="2">
        <v>1</v>
      </c>
      <c r="E249" s="2">
        <v>46.66</v>
      </c>
      <c r="F249" s="2">
        <v>0.6</v>
      </c>
      <c r="G249" s="2">
        <v>0.05</v>
      </c>
      <c r="H249" s="1">
        <v>1</v>
      </c>
      <c r="I249" s="2">
        <f t="shared" si="30"/>
        <v>0.6</v>
      </c>
      <c r="J249" s="2">
        <f t="shared" si="30"/>
        <v>0.05</v>
      </c>
      <c r="K249" s="1">
        <v>269</v>
      </c>
      <c r="L249" s="1">
        <f t="shared" si="31"/>
        <v>0.62207225596880666</v>
      </c>
      <c r="M249">
        <f t="shared" si="32"/>
        <v>767</v>
      </c>
      <c r="N249">
        <f t="shared" si="33"/>
        <v>1</v>
      </c>
      <c r="O249">
        <f t="shared" si="34"/>
        <v>0.1</v>
      </c>
    </row>
    <row r="250" spans="1:15">
      <c r="A250" s="1" t="s">
        <v>37</v>
      </c>
      <c r="B250" s="1">
        <v>5100</v>
      </c>
      <c r="C250" s="2">
        <v>0.107377296355</v>
      </c>
      <c r="D250" s="2">
        <v>1</v>
      </c>
      <c r="E250" s="2">
        <v>46.66</v>
      </c>
      <c r="F250" s="2">
        <v>0.6</v>
      </c>
      <c r="G250" s="2">
        <v>0.05</v>
      </c>
      <c r="H250" s="1">
        <v>1</v>
      </c>
      <c r="I250" s="2">
        <f t="shared" si="30"/>
        <v>0.6</v>
      </c>
      <c r="J250" s="2">
        <f t="shared" si="30"/>
        <v>0.05</v>
      </c>
      <c r="K250" s="1">
        <v>180</v>
      </c>
      <c r="L250" s="1">
        <f t="shared" si="31"/>
        <v>0.41751872066035833</v>
      </c>
      <c r="M250">
        <f t="shared" si="32"/>
        <v>515</v>
      </c>
      <c r="N250">
        <f t="shared" si="33"/>
        <v>1</v>
      </c>
      <c r="O250">
        <f t="shared" si="34"/>
        <v>0.1</v>
      </c>
    </row>
    <row r="251" spans="1:15">
      <c r="A251" s="1" t="s">
        <v>37</v>
      </c>
      <c r="B251" s="1">
        <v>5100</v>
      </c>
      <c r="C251" s="2">
        <v>0.25928571577800003</v>
      </c>
      <c r="D251" s="2">
        <v>1</v>
      </c>
      <c r="E251" s="2">
        <v>46.66</v>
      </c>
      <c r="F251" s="2">
        <v>0.6</v>
      </c>
      <c r="G251" s="2">
        <v>0.05</v>
      </c>
      <c r="H251" s="1">
        <v>1</v>
      </c>
      <c r="I251" s="2">
        <f t="shared" si="30"/>
        <v>0.6</v>
      </c>
      <c r="J251" s="2">
        <f t="shared" si="30"/>
        <v>0.05</v>
      </c>
      <c r="K251" s="1">
        <v>436</v>
      </c>
      <c r="L251" s="1">
        <f t="shared" si="31"/>
        <v>1.00818929151679</v>
      </c>
      <c r="M251">
        <f t="shared" si="32"/>
        <v>1244</v>
      </c>
      <c r="N251">
        <f t="shared" si="33"/>
        <v>2</v>
      </c>
      <c r="O251">
        <f t="shared" si="34"/>
        <v>0.1</v>
      </c>
    </row>
    <row r="252" spans="1:15">
      <c r="A252" s="1" t="s">
        <v>37</v>
      </c>
      <c r="B252" s="1">
        <v>3100</v>
      </c>
      <c r="C252" s="2">
        <v>6.7942074135999994E-2</v>
      </c>
      <c r="D252" s="2">
        <v>0.1</v>
      </c>
      <c r="E252" s="2">
        <v>46.66</v>
      </c>
      <c r="F252" s="2">
        <v>1.2</v>
      </c>
      <c r="G252" s="2">
        <v>6.4000000000000001E-2</v>
      </c>
      <c r="H252" s="1">
        <v>1</v>
      </c>
      <c r="I252" s="2">
        <f t="shared" si="30"/>
        <v>1.2</v>
      </c>
      <c r="J252" s="2">
        <f t="shared" si="30"/>
        <v>6.4000000000000001E-2</v>
      </c>
      <c r="K252" s="1">
        <v>11</v>
      </c>
      <c r="L252" s="1">
        <f t="shared" si="31"/>
        <v>2.6418143159881325E-2</v>
      </c>
      <c r="M252">
        <f t="shared" si="32"/>
        <v>33</v>
      </c>
      <c r="N252">
        <f t="shared" si="33"/>
        <v>0</v>
      </c>
      <c r="O252">
        <f t="shared" si="34"/>
        <v>0</v>
      </c>
    </row>
    <row r="253" spans="1:15">
      <c r="A253" s="1" t="s">
        <v>37</v>
      </c>
      <c r="B253" s="1">
        <v>3100</v>
      </c>
      <c r="C253" s="2">
        <v>6.2815277129700003E-2</v>
      </c>
      <c r="D253" s="2">
        <v>0.1</v>
      </c>
      <c r="E253" s="2">
        <v>46.66</v>
      </c>
      <c r="F253" s="2">
        <v>1.2</v>
      </c>
      <c r="G253" s="2">
        <v>6.4000000000000001E-2</v>
      </c>
      <c r="H253" s="1">
        <v>1</v>
      </c>
      <c r="I253" s="2">
        <f t="shared" si="30"/>
        <v>1.2</v>
      </c>
      <c r="J253" s="2">
        <f t="shared" si="30"/>
        <v>6.4000000000000001E-2</v>
      </c>
      <c r="K253" s="1">
        <v>13</v>
      </c>
      <c r="L253" s="1">
        <f t="shared" si="31"/>
        <v>2.4424673590598345E-2</v>
      </c>
      <c r="M253">
        <f t="shared" si="32"/>
        <v>30</v>
      </c>
      <c r="N253">
        <f t="shared" si="33"/>
        <v>0</v>
      </c>
      <c r="O253">
        <f t="shared" si="34"/>
        <v>0</v>
      </c>
    </row>
    <row r="254" spans="1:15">
      <c r="A254" s="1" t="s">
        <v>37</v>
      </c>
      <c r="B254" s="1">
        <v>5300</v>
      </c>
      <c r="C254" s="2">
        <v>2.6039164237399999</v>
      </c>
      <c r="D254" s="2">
        <v>0.5</v>
      </c>
      <c r="E254" s="2">
        <v>46.66</v>
      </c>
      <c r="F254" s="2">
        <v>0.6</v>
      </c>
      <c r="G254" s="2">
        <v>0.13500000000000001</v>
      </c>
      <c r="H254" s="1">
        <v>0</v>
      </c>
      <c r="I254" s="2">
        <f t="shared" ref="I254" si="35">F254*0.7</f>
        <v>0.42</v>
      </c>
      <c r="J254" s="2">
        <f t="shared" ref="J254" si="36">G254*0.5</f>
        <v>6.7500000000000004E-2</v>
      </c>
      <c r="K254" s="1">
        <v>2188</v>
      </c>
      <c r="L254" s="1">
        <f t="shared" ref="L254" si="37">E254*D254*C254/12</f>
        <v>5.0624475138211826</v>
      </c>
      <c r="M254">
        <f t="shared" ref="M254" si="38">ROUND(E254*D254*C254*102.79,0)</f>
        <v>6244</v>
      </c>
      <c r="N254">
        <f t="shared" ref="N254" si="39">ROUND(I254*M254*0.002205,0)</f>
        <v>6</v>
      </c>
      <c r="O254">
        <f t="shared" ref="O254" si="40">ROUND(J254*M254*0.002205,1)</f>
        <v>0.9</v>
      </c>
    </row>
    <row r="255" spans="1:15">
      <c r="C255" s="2">
        <f>SUM(C2:C254)</f>
        <v>212.24800208571591</v>
      </c>
      <c r="N255">
        <f>SUM(N2:N254)</f>
        <v>880</v>
      </c>
      <c r="O255">
        <f>SUM(O2:O254)</f>
        <v>58.700000000000067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673"/>
  <sheetViews>
    <sheetView topLeftCell="A4653" workbookViewId="0">
      <selection activeCell="I13" sqref="I13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2.85546875" bestFit="1" customWidth="1"/>
    <col min="13" max="13" width="13.85546875" bestFit="1" customWidth="1"/>
    <col min="14" max="15" width="8" bestFit="1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13</v>
      </c>
      <c r="B2" s="1">
        <v>1300</v>
      </c>
      <c r="C2" s="2">
        <v>0.92477793097700001</v>
      </c>
      <c r="D2" s="2">
        <v>0.67700000000000005</v>
      </c>
      <c r="E2" s="2">
        <v>54.65</v>
      </c>
      <c r="F2" s="2">
        <v>2.1</v>
      </c>
      <c r="G2" s="2">
        <v>0.51600000000000001</v>
      </c>
      <c r="H2" s="1">
        <v>1</v>
      </c>
      <c r="I2" s="2">
        <f t="shared" ref="I2:I21" si="0">F2</f>
        <v>2.1</v>
      </c>
      <c r="J2" s="2">
        <f t="shared" ref="J2:J21" si="1">G2</f>
        <v>0.51600000000000001</v>
      </c>
      <c r="K2" s="1">
        <v>1234</v>
      </c>
      <c r="L2" s="1">
        <f t="shared" ref="L2:L21" si="2">E2*D2*C2/12</f>
        <v>2.8512483440986327</v>
      </c>
      <c r="M2">
        <f t="shared" ref="M2:M21" si="3">ROUND(E2*D2*C2*102.79,0)</f>
        <v>3517</v>
      </c>
      <c r="N2">
        <f t="shared" ref="N2:N21" si="4">ROUND(I2*M2*0.002205,0)</f>
        <v>16</v>
      </c>
      <c r="O2">
        <f t="shared" ref="O2:O21" si="5">ROUND(J2*M2*0.002205,1)</f>
        <v>4</v>
      </c>
    </row>
    <row r="3" spans="1:15">
      <c r="A3" s="1" t="s">
        <v>13</v>
      </c>
      <c r="B3" s="1">
        <v>1300</v>
      </c>
      <c r="C3" s="2">
        <v>6.9482238138299998E-3</v>
      </c>
      <c r="D3" s="2">
        <v>0.67700000000000005</v>
      </c>
      <c r="E3" s="2">
        <v>54.65</v>
      </c>
      <c r="F3" s="2">
        <v>2.1</v>
      </c>
      <c r="G3" s="2">
        <v>0.51600000000000001</v>
      </c>
      <c r="H3" s="1">
        <v>1</v>
      </c>
      <c r="I3" s="2">
        <f t="shared" si="0"/>
        <v>2.1</v>
      </c>
      <c r="J3" s="2">
        <f t="shared" si="1"/>
        <v>0.51600000000000001</v>
      </c>
      <c r="K3" s="1">
        <v>9</v>
      </c>
      <c r="L3" s="1">
        <f t="shared" si="2"/>
        <v>2.1422561006272753E-2</v>
      </c>
      <c r="M3">
        <f t="shared" si="3"/>
        <v>26</v>
      </c>
      <c r="N3">
        <f t="shared" si="4"/>
        <v>0</v>
      </c>
      <c r="O3">
        <f t="shared" si="5"/>
        <v>0</v>
      </c>
    </row>
    <row r="4" spans="1:15">
      <c r="A4" s="1" t="s">
        <v>13</v>
      </c>
      <c r="B4" s="1">
        <v>8140</v>
      </c>
      <c r="C4" s="2">
        <v>8.9395255320099995E-2</v>
      </c>
      <c r="D4" s="2">
        <v>0.70299999999999996</v>
      </c>
      <c r="E4" s="2">
        <v>54.65</v>
      </c>
      <c r="F4" s="2">
        <v>1.18</v>
      </c>
      <c r="G4" s="2">
        <v>0.48</v>
      </c>
      <c r="H4" s="1">
        <v>1</v>
      </c>
      <c r="I4" s="2">
        <f t="shared" si="0"/>
        <v>1.18</v>
      </c>
      <c r="J4" s="2">
        <f t="shared" si="1"/>
        <v>0.48</v>
      </c>
      <c r="K4" s="1">
        <v>5710</v>
      </c>
      <c r="L4" s="1">
        <f t="shared" si="2"/>
        <v>0.2862059870316796</v>
      </c>
      <c r="M4">
        <f t="shared" si="3"/>
        <v>353</v>
      </c>
      <c r="N4">
        <f t="shared" si="4"/>
        <v>1</v>
      </c>
      <c r="O4">
        <f t="shared" si="5"/>
        <v>0.4</v>
      </c>
    </row>
    <row r="5" spans="1:15">
      <c r="A5" s="1" t="s">
        <v>13</v>
      </c>
      <c r="B5" s="1">
        <v>1840</v>
      </c>
      <c r="C5" s="2">
        <v>5.5708615339599997E-2</v>
      </c>
      <c r="D5" s="2">
        <v>0.49399999999999999</v>
      </c>
      <c r="E5" s="2">
        <v>54.65</v>
      </c>
      <c r="F5" s="2">
        <v>1.58</v>
      </c>
      <c r="G5" s="2">
        <v>0.15</v>
      </c>
      <c r="H5" s="1">
        <v>1</v>
      </c>
      <c r="I5" s="2">
        <f t="shared" si="0"/>
        <v>1.58</v>
      </c>
      <c r="J5" s="2">
        <f t="shared" si="1"/>
        <v>0.15</v>
      </c>
      <c r="K5" s="1">
        <v>54</v>
      </c>
      <c r="L5" s="1">
        <f t="shared" si="2"/>
        <v>0.12533092159872625</v>
      </c>
      <c r="M5">
        <f t="shared" si="3"/>
        <v>155</v>
      </c>
      <c r="N5">
        <f t="shared" si="4"/>
        <v>1</v>
      </c>
      <c r="O5">
        <f t="shared" si="5"/>
        <v>0.1</v>
      </c>
    </row>
    <row r="6" spans="1:15">
      <c r="A6" s="1" t="s">
        <v>13</v>
      </c>
      <c r="B6" s="1">
        <v>1840</v>
      </c>
      <c r="C6" s="2">
        <v>7.9835672730400001E-2</v>
      </c>
      <c r="D6" s="2">
        <v>0.49399999999999999</v>
      </c>
      <c r="E6" s="2">
        <v>54.65</v>
      </c>
      <c r="F6" s="2">
        <v>1.58</v>
      </c>
      <c r="G6" s="2">
        <v>0.15</v>
      </c>
      <c r="H6" s="1">
        <v>1</v>
      </c>
      <c r="I6" s="2">
        <f t="shared" si="0"/>
        <v>1.58</v>
      </c>
      <c r="J6" s="2">
        <f t="shared" si="1"/>
        <v>0.15</v>
      </c>
      <c r="K6" s="1">
        <v>78</v>
      </c>
      <c r="L6" s="1">
        <f t="shared" si="2"/>
        <v>0.17961097002249016</v>
      </c>
      <c r="M6">
        <f t="shared" si="3"/>
        <v>222</v>
      </c>
      <c r="N6">
        <f t="shared" si="4"/>
        <v>1</v>
      </c>
      <c r="O6">
        <f t="shared" si="5"/>
        <v>0.1</v>
      </c>
    </row>
    <row r="7" spans="1:15">
      <c r="A7" s="1" t="s">
        <v>13</v>
      </c>
      <c r="B7" s="1">
        <v>1300</v>
      </c>
      <c r="C7" s="2">
        <v>1.6588325566400001E-2</v>
      </c>
      <c r="D7" s="2">
        <v>0.66200000000000003</v>
      </c>
      <c r="E7" s="2">
        <v>48.29</v>
      </c>
      <c r="F7" s="2">
        <v>2.1</v>
      </c>
      <c r="G7" s="2">
        <v>0.51600000000000001</v>
      </c>
      <c r="H7" s="1">
        <v>1</v>
      </c>
      <c r="I7" s="2">
        <f t="shared" si="0"/>
        <v>2.1</v>
      </c>
      <c r="J7" s="2">
        <f t="shared" si="1"/>
        <v>0.51600000000000001</v>
      </c>
      <c r="K7" s="1">
        <v>24</v>
      </c>
      <c r="L7" s="1">
        <f t="shared" si="2"/>
        <v>4.4191271661680326E-2</v>
      </c>
      <c r="M7">
        <f t="shared" si="3"/>
        <v>55</v>
      </c>
      <c r="N7">
        <f t="shared" si="4"/>
        <v>0</v>
      </c>
      <c r="O7">
        <f t="shared" si="5"/>
        <v>0.1</v>
      </c>
    </row>
    <row r="8" spans="1:15">
      <c r="A8" s="1" t="s">
        <v>13</v>
      </c>
      <c r="B8" s="1">
        <v>8110</v>
      </c>
      <c r="C8" s="2">
        <v>0.164700398842</v>
      </c>
      <c r="D8" s="2">
        <v>0.54600000000000004</v>
      </c>
      <c r="E8" s="2">
        <v>48.29</v>
      </c>
      <c r="F8" s="2">
        <v>1.1499999999999999</v>
      </c>
      <c r="G8" s="2">
        <v>0.15</v>
      </c>
      <c r="H8" s="1">
        <v>1</v>
      </c>
      <c r="I8" s="2">
        <f t="shared" si="0"/>
        <v>1.1499999999999999</v>
      </c>
      <c r="J8" s="2">
        <f t="shared" si="1"/>
        <v>0.15</v>
      </c>
      <c r="K8" s="1">
        <v>201</v>
      </c>
      <c r="L8" s="1">
        <f t="shared" si="2"/>
        <v>0.36187889283364821</v>
      </c>
      <c r="M8">
        <f t="shared" si="3"/>
        <v>446</v>
      </c>
      <c r="N8">
        <f t="shared" si="4"/>
        <v>1</v>
      </c>
      <c r="O8">
        <f t="shared" si="5"/>
        <v>0.1</v>
      </c>
    </row>
    <row r="9" spans="1:15">
      <c r="A9" s="1" t="s">
        <v>13</v>
      </c>
      <c r="B9" s="1">
        <v>1300</v>
      </c>
      <c r="C9" s="2">
        <v>4.1526584668200002</v>
      </c>
      <c r="D9" s="2">
        <v>0.66200000000000003</v>
      </c>
      <c r="E9" s="2">
        <v>48.29</v>
      </c>
      <c r="F9" s="2">
        <v>2.1</v>
      </c>
      <c r="G9" s="2">
        <v>0.51600000000000001</v>
      </c>
      <c r="H9" s="1">
        <v>1</v>
      </c>
      <c r="I9" s="2">
        <f t="shared" si="0"/>
        <v>2.1</v>
      </c>
      <c r="J9" s="2">
        <f t="shared" si="1"/>
        <v>0.51600000000000001</v>
      </c>
      <c r="K9" s="1">
        <v>6132</v>
      </c>
      <c r="L9" s="1">
        <f t="shared" si="2"/>
        <v>11.062675234511035</v>
      </c>
      <c r="M9">
        <f t="shared" si="3"/>
        <v>13646</v>
      </c>
      <c r="N9">
        <f t="shared" si="4"/>
        <v>63</v>
      </c>
      <c r="O9">
        <f t="shared" si="5"/>
        <v>15.5</v>
      </c>
    </row>
    <row r="10" spans="1:15">
      <c r="A10" s="1" t="s">
        <v>13</v>
      </c>
      <c r="B10" s="1">
        <v>8110</v>
      </c>
      <c r="C10" s="2">
        <v>2.27292214115</v>
      </c>
      <c r="D10" s="2">
        <v>0.32600000000000001</v>
      </c>
      <c r="E10" s="2">
        <v>48.29</v>
      </c>
      <c r="F10" s="2">
        <v>1.1499999999999999</v>
      </c>
      <c r="G10" s="2">
        <v>0.15</v>
      </c>
      <c r="H10" s="1">
        <v>1</v>
      </c>
      <c r="I10" s="2">
        <f t="shared" si="0"/>
        <v>1.1499999999999999</v>
      </c>
      <c r="J10" s="2">
        <f t="shared" si="1"/>
        <v>0.15</v>
      </c>
      <c r="K10" s="1">
        <v>1653</v>
      </c>
      <c r="L10" s="1">
        <f t="shared" si="2"/>
        <v>2.9817973103282935</v>
      </c>
      <c r="M10">
        <f t="shared" si="3"/>
        <v>3678</v>
      </c>
      <c r="N10">
        <f t="shared" si="4"/>
        <v>9</v>
      </c>
      <c r="O10">
        <f t="shared" si="5"/>
        <v>1.2</v>
      </c>
    </row>
    <row r="11" spans="1:15">
      <c r="A11" s="1" t="s">
        <v>13</v>
      </c>
      <c r="B11" s="1">
        <v>8110</v>
      </c>
      <c r="C11" s="2">
        <v>21.892939580899998</v>
      </c>
      <c r="D11" s="2">
        <v>0.47299999999999998</v>
      </c>
      <c r="E11" s="2">
        <v>48.29</v>
      </c>
      <c r="F11" s="2">
        <v>1.1499999999999999</v>
      </c>
      <c r="G11" s="2">
        <v>0.15</v>
      </c>
      <c r="H11" s="1">
        <v>1</v>
      </c>
      <c r="I11" s="2">
        <f t="shared" si="0"/>
        <v>1.1499999999999999</v>
      </c>
      <c r="J11" s="2">
        <f t="shared" si="1"/>
        <v>0.15</v>
      </c>
      <c r="K11" s="1">
        <v>23097</v>
      </c>
      <c r="L11" s="1">
        <f t="shared" si="2"/>
        <v>41.6716962305888</v>
      </c>
      <c r="M11">
        <f t="shared" si="3"/>
        <v>51401</v>
      </c>
      <c r="N11">
        <f t="shared" si="4"/>
        <v>130</v>
      </c>
      <c r="O11">
        <f t="shared" si="5"/>
        <v>17</v>
      </c>
    </row>
    <row r="12" spans="1:15">
      <c r="A12" s="1" t="s">
        <v>13</v>
      </c>
      <c r="B12" s="1">
        <v>1300</v>
      </c>
      <c r="C12" s="2">
        <v>2.9725053942E-2</v>
      </c>
      <c r="D12" s="2">
        <v>0.67700000000000005</v>
      </c>
      <c r="E12" s="2">
        <v>54.65</v>
      </c>
      <c r="F12" s="2">
        <v>2.1</v>
      </c>
      <c r="G12" s="2">
        <v>0.51600000000000001</v>
      </c>
      <c r="H12" s="1">
        <v>1</v>
      </c>
      <c r="I12" s="2">
        <f t="shared" si="0"/>
        <v>2.1</v>
      </c>
      <c r="J12" s="2">
        <f t="shared" si="1"/>
        <v>0.51600000000000001</v>
      </c>
      <c r="K12" s="1">
        <v>40</v>
      </c>
      <c r="L12" s="1">
        <f t="shared" si="2"/>
        <v>9.1647419333234434E-2</v>
      </c>
      <c r="M12">
        <f t="shared" si="3"/>
        <v>113</v>
      </c>
      <c r="N12">
        <f t="shared" si="4"/>
        <v>1</v>
      </c>
      <c r="O12">
        <f t="shared" si="5"/>
        <v>0.1</v>
      </c>
    </row>
    <row r="13" spans="1:15">
      <c r="A13" s="1" t="s">
        <v>13</v>
      </c>
      <c r="B13" s="1">
        <v>1300</v>
      </c>
      <c r="C13" s="2">
        <v>1.00469392284E-2</v>
      </c>
      <c r="D13" s="2">
        <v>0.67700000000000005</v>
      </c>
      <c r="E13" s="2">
        <v>54.65</v>
      </c>
      <c r="F13" s="2">
        <v>2.1</v>
      </c>
      <c r="G13" s="2">
        <v>0.51600000000000001</v>
      </c>
      <c r="H13" s="1">
        <v>1</v>
      </c>
      <c r="I13" s="2">
        <f t="shared" si="0"/>
        <v>2.1</v>
      </c>
      <c r="J13" s="2">
        <f t="shared" si="1"/>
        <v>0.51600000000000001</v>
      </c>
      <c r="K13" s="1">
        <v>13</v>
      </c>
      <c r="L13" s="1">
        <f t="shared" si="2"/>
        <v>3.0976429993275382E-2</v>
      </c>
      <c r="M13">
        <f t="shared" si="3"/>
        <v>38</v>
      </c>
      <c r="N13">
        <f t="shared" si="4"/>
        <v>0</v>
      </c>
      <c r="O13">
        <f t="shared" si="5"/>
        <v>0</v>
      </c>
    </row>
    <row r="14" spans="1:15">
      <c r="A14" s="1" t="s">
        <v>13</v>
      </c>
      <c r="B14" s="1">
        <v>8140</v>
      </c>
      <c r="C14" s="2">
        <v>2.51464608393E-2</v>
      </c>
      <c r="D14" s="2">
        <v>0.77700000000000002</v>
      </c>
      <c r="E14" s="2">
        <v>54.65</v>
      </c>
      <c r="F14" s="2">
        <v>1.18</v>
      </c>
      <c r="G14" s="2">
        <v>0.48</v>
      </c>
      <c r="H14" s="1">
        <v>1</v>
      </c>
      <c r="I14" s="2">
        <f t="shared" si="0"/>
        <v>1.18</v>
      </c>
      <c r="J14" s="2">
        <f t="shared" si="1"/>
        <v>0.48</v>
      </c>
      <c r="K14" s="1">
        <v>607</v>
      </c>
      <c r="L14" s="1">
        <f t="shared" si="2"/>
        <v>8.8982951995186507E-2</v>
      </c>
      <c r="M14">
        <f t="shared" si="3"/>
        <v>110</v>
      </c>
      <c r="N14">
        <f t="shared" si="4"/>
        <v>0</v>
      </c>
      <c r="O14">
        <f t="shared" si="5"/>
        <v>0.1</v>
      </c>
    </row>
    <row r="15" spans="1:15">
      <c r="A15" s="1" t="s">
        <v>13</v>
      </c>
      <c r="B15" s="1">
        <v>1300</v>
      </c>
      <c r="C15" s="2">
        <v>0.147595803438</v>
      </c>
      <c r="D15" s="2">
        <v>0.69199999999999995</v>
      </c>
      <c r="E15" s="2">
        <v>54.65</v>
      </c>
      <c r="F15" s="2">
        <v>2.1</v>
      </c>
      <c r="G15" s="2">
        <v>0.51600000000000001</v>
      </c>
      <c r="H15" s="1">
        <v>1</v>
      </c>
      <c r="I15" s="2">
        <f t="shared" si="0"/>
        <v>2.1</v>
      </c>
      <c r="J15" s="2">
        <f t="shared" si="1"/>
        <v>0.51600000000000001</v>
      </c>
      <c r="K15" s="1">
        <v>201</v>
      </c>
      <c r="L15" s="1">
        <f t="shared" si="2"/>
        <v>0.4651457146047997</v>
      </c>
      <c r="M15">
        <f t="shared" si="3"/>
        <v>574</v>
      </c>
      <c r="N15">
        <f t="shared" si="4"/>
        <v>3</v>
      </c>
      <c r="O15">
        <f t="shared" si="5"/>
        <v>0.7</v>
      </c>
    </row>
    <row r="16" spans="1:15">
      <c r="A16" s="1" t="s">
        <v>13</v>
      </c>
      <c r="B16" s="1">
        <v>1300</v>
      </c>
      <c r="C16" s="2">
        <v>0.73385639948199999</v>
      </c>
      <c r="D16" s="2">
        <v>0.67700000000000005</v>
      </c>
      <c r="E16" s="2">
        <v>54.65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1"/>
        <v>0.51600000000000001</v>
      </c>
      <c r="K16" s="1">
        <v>979</v>
      </c>
      <c r="L16" s="1">
        <f t="shared" si="2"/>
        <v>2.2626046467379175</v>
      </c>
      <c r="M16">
        <f t="shared" si="3"/>
        <v>2791</v>
      </c>
      <c r="N16">
        <f t="shared" si="4"/>
        <v>13</v>
      </c>
      <c r="O16">
        <f t="shared" si="5"/>
        <v>3.2</v>
      </c>
    </row>
    <row r="17" spans="1:15">
      <c r="A17" s="1" t="s">
        <v>13</v>
      </c>
      <c r="B17" s="1">
        <v>1300</v>
      </c>
      <c r="C17" s="2">
        <v>8.1035125332399996E-2</v>
      </c>
      <c r="D17" s="2">
        <v>0.69199999999999995</v>
      </c>
      <c r="E17" s="2">
        <v>54.65</v>
      </c>
      <c r="F17" s="2">
        <v>2.1</v>
      </c>
      <c r="G17" s="2">
        <v>0.51600000000000001</v>
      </c>
      <c r="H17" s="1">
        <v>1</v>
      </c>
      <c r="I17" s="2">
        <f t="shared" si="0"/>
        <v>2.1</v>
      </c>
      <c r="J17" s="2">
        <f t="shared" si="1"/>
        <v>0.51600000000000001</v>
      </c>
      <c r="K17" s="1">
        <v>111</v>
      </c>
      <c r="L17" s="1">
        <f t="shared" si="2"/>
        <v>0.25538084689963636</v>
      </c>
      <c r="M17">
        <f t="shared" si="3"/>
        <v>315</v>
      </c>
      <c r="N17">
        <f t="shared" si="4"/>
        <v>1</v>
      </c>
      <c r="O17">
        <f t="shared" si="5"/>
        <v>0.4</v>
      </c>
    </row>
    <row r="18" spans="1:15">
      <c r="A18" s="1" t="s">
        <v>13</v>
      </c>
      <c r="B18" s="1">
        <v>8150</v>
      </c>
      <c r="C18" s="2">
        <v>1.38892608646E-2</v>
      </c>
      <c r="D18" s="2">
        <v>0.77700000000000002</v>
      </c>
      <c r="E18" s="2">
        <v>46.66</v>
      </c>
      <c r="F18" s="2">
        <v>1.95</v>
      </c>
      <c r="G18" s="2">
        <v>0.43</v>
      </c>
      <c r="H18" s="1">
        <v>1</v>
      </c>
      <c r="I18" s="2">
        <f t="shared" si="0"/>
        <v>1.95</v>
      </c>
      <c r="J18" s="2">
        <f t="shared" si="1"/>
        <v>0.43</v>
      </c>
      <c r="K18" s="1">
        <v>18</v>
      </c>
      <c r="L18" s="1">
        <f t="shared" si="2"/>
        <v>4.1962721048259773E-2</v>
      </c>
      <c r="M18">
        <f t="shared" si="3"/>
        <v>52</v>
      </c>
      <c r="N18">
        <f t="shared" si="4"/>
        <v>0</v>
      </c>
      <c r="O18">
        <f t="shared" si="5"/>
        <v>0</v>
      </c>
    </row>
    <row r="19" spans="1:15">
      <c r="A19" s="1" t="s">
        <v>13</v>
      </c>
      <c r="B19" s="1">
        <v>1300</v>
      </c>
      <c r="C19" s="2">
        <v>1.04253867326E-3</v>
      </c>
      <c r="D19" s="2">
        <v>0.67700000000000005</v>
      </c>
      <c r="E19" s="2">
        <v>54.65</v>
      </c>
      <c r="F19" s="2">
        <v>2.1</v>
      </c>
      <c r="G19" s="2">
        <v>0.51600000000000001</v>
      </c>
      <c r="H19" s="1">
        <v>1</v>
      </c>
      <c r="I19" s="2">
        <f t="shared" si="0"/>
        <v>2.1</v>
      </c>
      <c r="J19" s="2">
        <f t="shared" si="1"/>
        <v>0.51600000000000001</v>
      </c>
      <c r="K19" s="1">
        <v>1</v>
      </c>
      <c r="L19" s="1">
        <f t="shared" si="2"/>
        <v>3.2143248300172621E-3</v>
      </c>
      <c r="M19">
        <f t="shared" si="3"/>
        <v>4</v>
      </c>
      <c r="N19">
        <f t="shared" si="4"/>
        <v>0</v>
      </c>
      <c r="O19">
        <f t="shared" si="5"/>
        <v>0</v>
      </c>
    </row>
    <row r="20" spans="1:15">
      <c r="A20" s="1" t="s">
        <v>13</v>
      </c>
      <c r="B20" s="1">
        <v>1300</v>
      </c>
      <c r="C20" s="2">
        <v>0.24950394623800001</v>
      </c>
      <c r="D20" s="2">
        <v>0.67700000000000005</v>
      </c>
      <c r="E20" s="2">
        <v>54.65</v>
      </c>
      <c r="F20" s="2">
        <v>2.1</v>
      </c>
      <c r="G20" s="2">
        <v>0.51600000000000001</v>
      </c>
      <c r="H20" s="1">
        <v>1</v>
      </c>
      <c r="I20" s="2">
        <f t="shared" si="0"/>
        <v>2.1</v>
      </c>
      <c r="J20" s="2">
        <f t="shared" si="1"/>
        <v>0.51600000000000001</v>
      </c>
      <c r="K20" s="1">
        <v>333</v>
      </c>
      <c r="L20" s="1">
        <f t="shared" si="2"/>
        <v>0.76926328984256964</v>
      </c>
      <c r="M20">
        <f t="shared" si="3"/>
        <v>949</v>
      </c>
      <c r="N20">
        <f t="shared" si="4"/>
        <v>4</v>
      </c>
      <c r="O20">
        <f t="shared" si="5"/>
        <v>1.1000000000000001</v>
      </c>
    </row>
    <row r="21" spans="1:15">
      <c r="A21" s="1" t="s">
        <v>13</v>
      </c>
      <c r="B21" s="1">
        <v>1300</v>
      </c>
      <c r="C21" s="2">
        <v>0.75268194658700005</v>
      </c>
      <c r="D21" s="2">
        <v>0.67700000000000005</v>
      </c>
      <c r="E21" s="2">
        <v>54.65</v>
      </c>
      <c r="F21" s="2">
        <v>2.1</v>
      </c>
      <c r="G21" s="2">
        <v>0.51600000000000001</v>
      </c>
      <c r="H21" s="1">
        <v>1</v>
      </c>
      <c r="I21" s="2">
        <f t="shared" si="0"/>
        <v>2.1</v>
      </c>
      <c r="J21" s="2">
        <f t="shared" si="1"/>
        <v>0.51600000000000001</v>
      </c>
      <c r="K21" s="1">
        <v>1004</v>
      </c>
      <c r="L21" s="1">
        <f t="shared" si="2"/>
        <v>2.3206470244935962</v>
      </c>
      <c r="M21">
        <f t="shared" si="3"/>
        <v>2862</v>
      </c>
      <c r="N21">
        <f t="shared" si="4"/>
        <v>13</v>
      </c>
      <c r="O21">
        <f t="shared" si="5"/>
        <v>3.3</v>
      </c>
    </row>
    <row r="22" spans="1:15">
      <c r="A22" s="1" t="s">
        <v>13</v>
      </c>
      <c r="B22" s="1">
        <v>1300</v>
      </c>
      <c r="C22" s="2">
        <v>5.2057674579300002E-2</v>
      </c>
      <c r="D22" s="2">
        <v>0.67700000000000005</v>
      </c>
      <c r="E22" s="2">
        <v>54.65</v>
      </c>
      <c r="F22" s="2">
        <v>2.1</v>
      </c>
      <c r="G22" s="2">
        <v>0.51600000000000001</v>
      </c>
      <c r="H22" s="1">
        <v>1</v>
      </c>
      <c r="I22" s="2">
        <f t="shared" ref="I22:I45" si="6">F22</f>
        <v>2.1</v>
      </c>
      <c r="J22" s="2">
        <f t="shared" ref="J22:J45" si="7">G22</f>
        <v>0.51600000000000001</v>
      </c>
      <c r="K22" s="1">
        <v>69</v>
      </c>
      <c r="L22" s="1">
        <f t="shared" ref="L22:L45" si="8">E22*D22*C22/12</f>
        <v>0.16050270391405588</v>
      </c>
      <c r="M22">
        <f t="shared" ref="M22:M45" si="9">ROUND(E22*D22*C22*102.79,0)</f>
        <v>198</v>
      </c>
      <c r="N22">
        <f t="shared" ref="N22:N45" si="10">ROUND(I22*M22*0.002205,0)</f>
        <v>1</v>
      </c>
      <c r="O22">
        <f t="shared" ref="O22:O45" si="11">ROUND(J22*M22*0.002205,1)</f>
        <v>0.2</v>
      </c>
    </row>
    <row r="23" spans="1:15">
      <c r="A23" s="1" t="s">
        <v>13</v>
      </c>
      <c r="B23" s="1">
        <v>1300</v>
      </c>
      <c r="C23" s="2">
        <v>0.55410069307400001</v>
      </c>
      <c r="D23" s="2">
        <v>0.67700000000000005</v>
      </c>
      <c r="E23" s="2">
        <v>54.65</v>
      </c>
      <c r="F23" s="2">
        <v>2.1</v>
      </c>
      <c r="G23" s="2">
        <v>0.51600000000000001</v>
      </c>
      <c r="H23" s="1">
        <v>1</v>
      </c>
      <c r="I23" s="2">
        <f t="shared" si="6"/>
        <v>2.1</v>
      </c>
      <c r="J23" s="2">
        <f t="shared" si="7"/>
        <v>0.51600000000000001</v>
      </c>
      <c r="K23" s="1">
        <v>739</v>
      </c>
      <c r="L23" s="1">
        <f t="shared" si="8"/>
        <v>1.7083870956155423</v>
      </c>
      <c r="M23">
        <f t="shared" si="9"/>
        <v>2107</v>
      </c>
      <c r="N23">
        <f t="shared" si="10"/>
        <v>10</v>
      </c>
      <c r="O23">
        <f t="shared" si="11"/>
        <v>2.4</v>
      </c>
    </row>
    <row r="24" spans="1:15">
      <c r="A24" s="1" t="s">
        <v>13</v>
      </c>
      <c r="B24" s="1">
        <v>1300</v>
      </c>
      <c r="C24" s="2">
        <v>1.4582008414700001</v>
      </c>
      <c r="D24" s="2">
        <v>0.67700000000000005</v>
      </c>
      <c r="E24" s="2">
        <v>54.65</v>
      </c>
      <c r="F24" s="2">
        <v>2.1</v>
      </c>
      <c r="G24" s="2">
        <v>0.51600000000000001</v>
      </c>
      <c r="H24" s="1">
        <v>1</v>
      </c>
      <c r="I24" s="2">
        <f t="shared" si="6"/>
        <v>2.1</v>
      </c>
      <c r="J24" s="2">
        <f t="shared" si="7"/>
        <v>0.51600000000000001</v>
      </c>
      <c r="K24" s="1">
        <v>1946</v>
      </c>
      <c r="L24" s="1">
        <f t="shared" si="8"/>
        <v>4.4958823035624276</v>
      </c>
      <c r="M24">
        <f t="shared" si="9"/>
        <v>5546</v>
      </c>
      <c r="N24">
        <f t="shared" si="10"/>
        <v>26</v>
      </c>
      <c r="O24">
        <f t="shared" si="11"/>
        <v>6.3</v>
      </c>
    </row>
    <row r="25" spans="1:15">
      <c r="A25" s="1" t="s">
        <v>13</v>
      </c>
      <c r="B25" s="1">
        <v>1300</v>
      </c>
      <c r="C25" s="2">
        <v>2.5247363999900001E-2</v>
      </c>
      <c r="D25" s="2">
        <v>0.67700000000000005</v>
      </c>
      <c r="E25" s="2">
        <v>54.65</v>
      </c>
      <c r="F25" s="2">
        <v>2.1</v>
      </c>
      <c r="G25" s="2">
        <v>0.51600000000000001</v>
      </c>
      <c r="H25" s="1">
        <v>1</v>
      </c>
      <c r="I25" s="2">
        <f t="shared" si="6"/>
        <v>2.1</v>
      </c>
      <c r="J25" s="2">
        <f t="shared" si="7"/>
        <v>0.51600000000000001</v>
      </c>
      <c r="K25" s="1">
        <v>34</v>
      </c>
      <c r="L25" s="1">
        <f t="shared" si="8"/>
        <v>7.7841936303041689E-2</v>
      </c>
      <c r="M25">
        <f t="shared" si="9"/>
        <v>96</v>
      </c>
      <c r="N25">
        <f t="shared" si="10"/>
        <v>0</v>
      </c>
      <c r="O25">
        <f t="shared" si="11"/>
        <v>0.1</v>
      </c>
    </row>
    <row r="26" spans="1:15">
      <c r="A26" s="1" t="s">
        <v>13</v>
      </c>
      <c r="B26" s="1">
        <v>1300</v>
      </c>
      <c r="C26" s="2">
        <v>0.53673667396699998</v>
      </c>
      <c r="D26" s="2">
        <v>0.67700000000000005</v>
      </c>
      <c r="E26" s="2">
        <v>54.65</v>
      </c>
      <c r="F26" s="2">
        <v>2.1</v>
      </c>
      <c r="G26" s="2">
        <v>0.51600000000000001</v>
      </c>
      <c r="H26" s="1">
        <v>1</v>
      </c>
      <c r="I26" s="2">
        <f t="shared" si="6"/>
        <v>2.1</v>
      </c>
      <c r="J26" s="2">
        <f t="shared" si="7"/>
        <v>0.51600000000000001</v>
      </c>
      <c r="K26" s="1">
        <v>716</v>
      </c>
      <c r="L26" s="1">
        <f t="shared" si="8"/>
        <v>1.6548508583553969</v>
      </c>
      <c r="M26">
        <f t="shared" si="9"/>
        <v>2041</v>
      </c>
      <c r="N26">
        <f t="shared" si="10"/>
        <v>9</v>
      </c>
      <c r="O26">
        <f t="shared" si="11"/>
        <v>2.2999999999999998</v>
      </c>
    </row>
    <row r="27" spans="1:15">
      <c r="A27" s="1" t="s">
        <v>13</v>
      </c>
      <c r="B27" s="1">
        <v>1400</v>
      </c>
      <c r="C27" s="2">
        <v>2.0514572672900001E-2</v>
      </c>
      <c r="D27" s="2">
        <v>0.89</v>
      </c>
      <c r="E27" s="2">
        <v>46.66</v>
      </c>
      <c r="F27" s="2">
        <v>1.93</v>
      </c>
      <c r="G27" s="2">
        <v>0.497</v>
      </c>
      <c r="H27" s="1">
        <v>1</v>
      </c>
      <c r="I27" s="2">
        <f t="shared" si="6"/>
        <v>1.93</v>
      </c>
      <c r="J27" s="2">
        <f t="shared" si="7"/>
        <v>0.497</v>
      </c>
      <c r="K27" s="1">
        <v>8589</v>
      </c>
      <c r="L27" s="1">
        <f t="shared" si="8"/>
        <v>7.0993072101382296E-2</v>
      </c>
      <c r="M27">
        <f t="shared" si="9"/>
        <v>88</v>
      </c>
      <c r="N27">
        <f t="shared" si="10"/>
        <v>0</v>
      </c>
      <c r="O27">
        <f t="shared" si="11"/>
        <v>0.1</v>
      </c>
    </row>
    <row r="28" spans="1:15">
      <c r="A28" s="1" t="s">
        <v>13</v>
      </c>
      <c r="B28" s="1">
        <v>8140</v>
      </c>
      <c r="C28" s="2">
        <v>3.04448188928E-4</v>
      </c>
      <c r="D28" s="2">
        <v>0.85</v>
      </c>
      <c r="E28" s="2">
        <v>46.66</v>
      </c>
      <c r="F28" s="2">
        <v>1.18</v>
      </c>
      <c r="G28" s="2">
        <v>0.48</v>
      </c>
      <c r="H28" s="1">
        <v>1</v>
      </c>
      <c r="I28" s="2">
        <f t="shared" si="6"/>
        <v>1.18</v>
      </c>
      <c r="J28" s="2">
        <f t="shared" si="7"/>
        <v>0.48</v>
      </c>
      <c r="K28" s="1">
        <v>221</v>
      </c>
      <c r="L28" s="1">
        <f t="shared" si="8"/>
        <v>1.0062266350894505E-3</v>
      </c>
      <c r="M28">
        <f t="shared" si="9"/>
        <v>1</v>
      </c>
      <c r="N28">
        <f t="shared" si="10"/>
        <v>0</v>
      </c>
      <c r="O28">
        <f t="shared" si="11"/>
        <v>0</v>
      </c>
    </row>
    <row r="29" spans="1:15">
      <c r="A29" s="1" t="s">
        <v>13</v>
      </c>
      <c r="B29" s="1">
        <v>1300</v>
      </c>
      <c r="C29" s="2">
        <v>0.140751409405</v>
      </c>
      <c r="D29" s="2">
        <v>0.73299999999999998</v>
      </c>
      <c r="E29" s="2">
        <v>54.65</v>
      </c>
      <c r="F29" s="2">
        <v>2.1</v>
      </c>
      <c r="G29" s="2">
        <v>0.51600000000000001</v>
      </c>
      <c r="H29" s="1">
        <v>1</v>
      </c>
      <c r="I29" s="2">
        <f t="shared" si="6"/>
        <v>2.1</v>
      </c>
      <c r="J29" s="2">
        <f t="shared" si="7"/>
        <v>0.51600000000000001</v>
      </c>
      <c r="K29" s="1">
        <v>203</v>
      </c>
      <c r="L29" s="1">
        <f t="shared" si="8"/>
        <v>0.46985694133997685</v>
      </c>
      <c r="M29">
        <f t="shared" si="9"/>
        <v>580</v>
      </c>
      <c r="N29">
        <f t="shared" si="10"/>
        <v>3</v>
      </c>
      <c r="O29">
        <f t="shared" si="11"/>
        <v>0.7</v>
      </c>
    </row>
    <row r="30" spans="1:15">
      <c r="A30" s="1" t="s">
        <v>13</v>
      </c>
      <c r="B30" s="1">
        <v>1300</v>
      </c>
      <c r="C30" s="2">
        <v>3.6705878497299997E-2</v>
      </c>
      <c r="D30" s="2">
        <v>0.66200000000000003</v>
      </c>
      <c r="E30" s="2">
        <v>54.65</v>
      </c>
      <c r="F30" s="2">
        <v>2.1</v>
      </c>
      <c r="G30" s="2">
        <v>0.51600000000000001</v>
      </c>
      <c r="H30" s="1">
        <v>1</v>
      </c>
      <c r="I30" s="2">
        <f t="shared" si="6"/>
        <v>2.1</v>
      </c>
      <c r="J30" s="2">
        <f t="shared" si="7"/>
        <v>0.51600000000000001</v>
      </c>
      <c r="K30" s="1">
        <v>48</v>
      </c>
      <c r="L30" s="1">
        <f t="shared" si="8"/>
        <v>0.11066302366990571</v>
      </c>
      <c r="M30">
        <f t="shared" si="9"/>
        <v>137</v>
      </c>
      <c r="N30">
        <f t="shared" si="10"/>
        <v>1</v>
      </c>
      <c r="O30">
        <f t="shared" si="11"/>
        <v>0.2</v>
      </c>
    </row>
    <row r="31" spans="1:15">
      <c r="A31" s="1" t="s">
        <v>13</v>
      </c>
      <c r="B31" s="1">
        <v>1300</v>
      </c>
      <c r="C31" s="2">
        <v>0.238194825557</v>
      </c>
      <c r="D31" s="2">
        <v>0.66200000000000003</v>
      </c>
      <c r="E31" s="2">
        <v>54.65</v>
      </c>
      <c r="F31" s="2">
        <v>2.1</v>
      </c>
      <c r="G31" s="2">
        <v>0.51600000000000001</v>
      </c>
      <c r="H31" s="1">
        <v>1</v>
      </c>
      <c r="I31" s="2">
        <f t="shared" si="6"/>
        <v>2.1</v>
      </c>
      <c r="J31" s="2">
        <f t="shared" si="7"/>
        <v>0.51600000000000001</v>
      </c>
      <c r="K31" s="1">
        <v>311</v>
      </c>
      <c r="L31" s="1">
        <f t="shared" si="8"/>
        <v>0.71812365478740103</v>
      </c>
      <c r="M31">
        <f t="shared" si="9"/>
        <v>886</v>
      </c>
      <c r="N31">
        <f t="shared" si="10"/>
        <v>4</v>
      </c>
      <c r="O31">
        <f t="shared" si="11"/>
        <v>1</v>
      </c>
    </row>
    <row r="32" spans="1:15">
      <c r="A32" s="1" t="s">
        <v>13</v>
      </c>
      <c r="B32" s="1">
        <v>1300</v>
      </c>
      <c r="C32" s="2">
        <v>0.27171428222499999</v>
      </c>
      <c r="D32" s="2">
        <v>0.66200000000000003</v>
      </c>
      <c r="E32" s="2">
        <v>54.65</v>
      </c>
      <c r="F32" s="2">
        <v>2.1</v>
      </c>
      <c r="G32" s="2">
        <v>0.51600000000000001</v>
      </c>
      <c r="H32" s="1">
        <v>1</v>
      </c>
      <c r="I32" s="2">
        <f t="shared" si="6"/>
        <v>2.1</v>
      </c>
      <c r="J32" s="2">
        <f t="shared" si="7"/>
        <v>0.51600000000000001</v>
      </c>
      <c r="K32" s="1">
        <v>355</v>
      </c>
      <c r="L32" s="1">
        <f t="shared" si="8"/>
        <v>0.81918006805172638</v>
      </c>
      <c r="M32">
        <f t="shared" si="9"/>
        <v>1010</v>
      </c>
      <c r="N32">
        <f t="shared" si="10"/>
        <v>5</v>
      </c>
      <c r="O32">
        <f t="shared" si="11"/>
        <v>1.1000000000000001</v>
      </c>
    </row>
    <row r="33" spans="1:15">
      <c r="A33" s="1" t="s">
        <v>13</v>
      </c>
      <c r="B33" s="1">
        <v>1400</v>
      </c>
      <c r="C33" s="2">
        <v>9.6162766752699996E-2</v>
      </c>
      <c r="D33" s="2">
        <v>0.88700000000000001</v>
      </c>
      <c r="E33" s="2">
        <v>54.65</v>
      </c>
      <c r="F33" s="2">
        <v>1.93</v>
      </c>
      <c r="G33" s="2">
        <v>0.497</v>
      </c>
      <c r="H33" s="1">
        <v>1</v>
      </c>
      <c r="I33" s="2">
        <f t="shared" si="6"/>
        <v>1.93</v>
      </c>
      <c r="J33" s="2">
        <f t="shared" si="7"/>
        <v>0.497</v>
      </c>
      <c r="K33" s="1">
        <v>178</v>
      </c>
      <c r="L33" s="1">
        <f t="shared" si="8"/>
        <v>0.38845390375767447</v>
      </c>
      <c r="M33">
        <f t="shared" si="9"/>
        <v>479</v>
      </c>
      <c r="N33">
        <f t="shared" si="10"/>
        <v>2</v>
      </c>
      <c r="O33">
        <f t="shared" si="11"/>
        <v>0.5</v>
      </c>
    </row>
    <row r="34" spans="1:15">
      <c r="A34" s="1" t="s">
        <v>13</v>
      </c>
      <c r="B34" s="1">
        <v>8140</v>
      </c>
      <c r="C34" s="2">
        <v>1.4684393448E-3</v>
      </c>
      <c r="D34" s="2">
        <v>0.85</v>
      </c>
      <c r="E34" s="2">
        <v>46.66</v>
      </c>
      <c r="F34" s="2">
        <v>1.18</v>
      </c>
      <c r="G34" s="2">
        <v>0.48</v>
      </c>
      <c r="H34" s="1">
        <v>1</v>
      </c>
      <c r="I34" s="2">
        <f t="shared" si="6"/>
        <v>1.18</v>
      </c>
      <c r="J34" s="2">
        <f t="shared" si="7"/>
        <v>0.48</v>
      </c>
      <c r="K34" s="1">
        <v>63</v>
      </c>
      <c r="L34" s="1">
        <f t="shared" si="8"/>
        <v>4.8533144045093991E-3</v>
      </c>
      <c r="M34">
        <f t="shared" si="9"/>
        <v>6</v>
      </c>
      <c r="N34">
        <f t="shared" si="10"/>
        <v>0</v>
      </c>
      <c r="O34">
        <f t="shared" si="11"/>
        <v>0</v>
      </c>
    </row>
    <row r="35" spans="1:15">
      <c r="A35" s="1" t="s">
        <v>13</v>
      </c>
      <c r="B35" s="1">
        <v>1300</v>
      </c>
      <c r="C35" s="2">
        <v>0.32011720938100002</v>
      </c>
      <c r="D35" s="2">
        <v>0.67700000000000005</v>
      </c>
      <c r="E35" s="2">
        <v>54.65</v>
      </c>
      <c r="F35" s="2">
        <v>2.1</v>
      </c>
      <c r="G35" s="2">
        <v>0.51600000000000001</v>
      </c>
      <c r="H35" s="1">
        <v>1</v>
      </c>
      <c r="I35" s="2">
        <f t="shared" si="6"/>
        <v>2.1</v>
      </c>
      <c r="J35" s="2">
        <f t="shared" si="7"/>
        <v>0.51600000000000001</v>
      </c>
      <c r="K35" s="1">
        <v>427</v>
      </c>
      <c r="L35" s="1">
        <f t="shared" si="8"/>
        <v>0.98697604321155896</v>
      </c>
      <c r="M35">
        <f t="shared" si="9"/>
        <v>1217</v>
      </c>
      <c r="N35">
        <f t="shared" si="10"/>
        <v>6</v>
      </c>
      <c r="O35">
        <f t="shared" si="11"/>
        <v>1.4</v>
      </c>
    </row>
    <row r="36" spans="1:15">
      <c r="A36" s="1" t="s">
        <v>13</v>
      </c>
      <c r="B36" s="1">
        <v>1300</v>
      </c>
      <c r="C36" s="2">
        <v>2.07203711924E-2</v>
      </c>
      <c r="D36" s="2">
        <v>0.63100000000000001</v>
      </c>
      <c r="E36" s="2">
        <v>54.65</v>
      </c>
      <c r="F36" s="2">
        <v>2.1</v>
      </c>
      <c r="G36" s="2">
        <v>0.51600000000000001</v>
      </c>
      <c r="H36" s="1">
        <v>1</v>
      </c>
      <c r="I36" s="2">
        <f t="shared" si="6"/>
        <v>2.1</v>
      </c>
      <c r="J36" s="2">
        <f t="shared" si="7"/>
        <v>0.51600000000000001</v>
      </c>
      <c r="K36" s="1">
        <v>26</v>
      </c>
      <c r="L36" s="1">
        <f t="shared" si="8"/>
        <v>5.954369902120004E-2</v>
      </c>
      <c r="M36">
        <f t="shared" si="9"/>
        <v>73</v>
      </c>
      <c r="N36">
        <f t="shared" si="10"/>
        <v>0</v>
      </c>
      <c r="O36">
        <f t="shared" si="11"/>
        <v>0.1</v>
      </c>
    </row>
    <row r="37" spans="1:15">
      <c r="A37" s="1" t="s">
        <v>13</v>
      </c>
      <c r="B37" s="1">
        <v>1200</v>
      </c>
      <c r="C37" s="2">
        <v>15.2086181963</v>
      </c>
      <c r="D37" s="2">
        <v>0.30399999999999999</v>
      </c>
      <c r="E37" s="2">
        <v>54.65</v>
      </c>
      <c r="F37" s="2">
        <v>2.23</v>
      </c>
      <c r="G37" s="2">
        <v>0.316</v>
      </c>
      <c r="H37" s="1">
        <v>1</v>
      </c>
      <c r="I37" s="2">
        <f t="shared" si="6"/>
        <v>2.23</v>
      </c>
      <c r="J37" s="2">
        <f t="shared" si="7"/>
        <v>0.316</v>
      </c>
      <c r="K37" s="1">
        <v>9112</v>
      </c>
      <c r="L37" s="1">
        <f t="shared" si="8"/>
        <v>21.055824938837471</v>
      </c>
      <c r="M37">
        <f t="shared" si="9"/>
        <v>25972</v>
      </c>
      <c r="N37">
        <f t="shared" si="10"/>
        <v>128</v>
      </c>
      <c r="O37">
        <f t="shared" si="11"/>
        <v>18.100000000000001</v>
      </c>
    </row>
    <row r="38" spans="1:15">
      <c r="A38" s="1" t="s">
        <v>13</v>
      </c>
      <c r="B38" s="1">
        <v>1700</v>
      </c>
      <c r="C38" s="2">
        <v>0.80390549627399999</v>
      </c>
      <c r="D38" s="2">
        <v>0.85599999999999998</v>
      </c>
      <c r="E38" s="2">
        <v>54.65</v>
      </c>
      <c r="F38" s="2">
        <v>1.8</v>
      </c>
      <c r="G38" s="2">
        <v>0.47799999999999998</v>
      </c>
      <c r="H38" s="1">
        <v>1</v>
      </c>
      <c r="I38" s="2">
        <f t="shared" si="6"/>
        <v>1.8</v>
      </c>
      <c r="J38" s="2">
        <f t="shared" si="7"/>
        <v>0.47799999999999998</v>
      </c>
      <c r="K38" s="1">
        <v>1356</v>
      </c>
      <c r="L38" s="1">
        <f t="shared" si="8"/>
        <v>3.1339183898246858</v>
      </c>
      <c r="M38">
        <f t="shared" si="9"/>
        <v>3866</v>
      </c>
      <c r="N38">
        <f t="shared" si="10"/>
        <v>15</v>
      </c>
      <c r="O38">
        <f t="shared" si="11"/>
        <v>4.0999999999999996</v>
      </c>
    </row>
    <row r="39" spans="1:15">
      <c r="A39" s="1" t="s">
        <v>13</v>
      </c>
      <c r="B39" s="1">
        <v>8150</v>
      </c>
      <c r="C39" s="2">
        <v>1.0832569813299999</v>
      </c>
      <c r="D39" s="2">
        <v>0.77700000000000002</v>
      </c>
      <c r="E39" s="2">
        <v>46.66</v>
      </c>
      <c r="F39" s="2">
        <v>1.95</v>
      </c>
      <c r="G39" s="2">
        <v>0.43</v>
      </c>
      <c r="H39" s="1">
        <v>1</v>
      </c>
      <c r="I39" s="2">
        <f t="shared" si="6"/>
        <v>1.95</v>
      </c>
      <c r="J39" s="2">
        <f t="shared" si="7"/>
        <v>0.43</v>
      </c>
      <c r="K39" s="1">
        <v>33026</v>
      </c>
      <c r="L39" s="1">
        <f t="shared" si="8"/>
        <v>3.2727739059885419</v>
      </c>
      <c r="M39">
        <f t="shared" si="9"/>
        <v>4037</v>
      </c>
      <c r="N39">
        <f t="shared" si="10"/>
        <v>17</v>
      </c>
      <c r="O39">
        <f t="shared" si="11"/>
        <v>3.8</v>
      </c>
    </row>
    <row r="40" spans="1:15">
      <c r="A40" s="1" t="s">
        <v>13</v>
      </c>
      <c r="B40" s="1">
        <v>8140</v>
      </c>
      <c r="C40" s="2">
        <v>3.42292661061E-4</v>
      </c>
      <c r="D40" s="2">
        <v>0.77700000000000002</v>
      </c>
      <c r="E40" s="2">
        <v>46.66</v>
      </c>
      <c r="F40" s="2">
        <v>1.18</v>
      </c>
      <c r="G40" s="2">
        <v>0.48</v>
      </c>
      <c r="H40" s="1">
        <v>1</v>
      </c>
      <c r="I40" s="2">
        <f t="shared" si="6"/>
        <v>1.18</v>
      </c>
      <c r="J40" s="2">
        <f t="shared" si="7"/>
        <v>0.48</v>
      </c>
      <c r="K40" s="1">
        <v>139</v>
      </c>
      <c r="L40" s="1">
        <f t="shared" si="8"/>
        <v>1.0341465678406303E-3</v>
      </c>
      <c r="M40">
        <f t="shared" si="9"/>
        <v>1</v>
      </c>
      <c r="N40">
        <f t="shared" si="10"/>
        <v>0</v>
      </c>
      <c r="O40">
        <f t="shared" si="11"/>
        <v>0</v>
      </c>
    </row>
    <row r="41" spans="1:15">
      <c r="A41" s="1" t="s">
        <v>13</v>
      </c>
      <c r="B41" s="1">
        <v>8140</v>
      </c>
      <c r="C41" s="2">
        <v>1.6170912235500001E-3</v>
      </c>
      <c r="D41" s="2">
        <v>0.77700000000000002</v>
      </c>
      <c r="E41" s="2">
        <v>46.66</v>
      </c>
      <c r="F41" s="2">
        <v>1.18</v>
      </c>
      <c r="G41" s="2">
        <v>0.48</v>
      </c>
      <c r="H41" s="1">
        <v>1</v>
      </c>
      <c r="I41" s="2">
        <f t="shared" si="6"/>
        <v>1.18</v>
      </c>
      <c r="J41" s="2">
        <f t="shared" si="7"/>
        <v>0.48</v>
      </c>
      <c r="K41" s="1">
        <v>21</v>
      </c>
      <c r="L41" s="1">
        <f t="shared" si="8"/>
        <v>4.8856126027820839E-3</v>
      </c>
      <c r="M41">
        <f t="shared" si="9"/>
        <v>6</v>
      </c>
      <c r="N41">
        <f t="shared" si="10"/>
        <v>0</v>
      </c>
      <c r="O41">
        <f t="shared" si="11"/>
        <v>0</v>
      </c>
    </row>
    <row r="42" spans="1:15">
      <c r="A42" s="1" t="s">
        <v>13</v>
      </c>
      <c r="B42" s="1">
        <v>8140</v>
      </c>
      <c r="C42" s="2">
        <v>2.35975848764E-3</v>
      </c>
      <c r="D42" s="2">
        <v>0.77700000000000002</v>
      </c>
      <c r="E42" s="2">
        <v>54.65</v>
      </c>
      <c r="F42" s="2">
        <v>1.18</v>
      </c>
      <c r="G42" s="2">
        <v>0.48</v>
      </c>
      <c r="H42" s="1">
        <v>1</v>
      </c>
      <c r="I42" s="2">
        <f t="shared" si="6"/>
        <v>1.18</v>
      </c>
      <c r="J42" s="2">
        <f t="shared" si="7"/>
        <v>0.48</v>
      </c>
      <c r="K42" s="1">
        <v>56</v>
      </c>
      <c r="L42" s="1">
        <f t="shared" si="8"/>
        <v>8.3502118873818084E-3</v>
      </c>
      <c r="M42">
        <f t="shared" si="9"/>
        <v>10</v>
      </c>
      <c r="N42">
        <f t="shared" si="10"/>
        <v>0</v>
      </c>
      <c r="O42">
        <f t="shared" si="11"/>
        <v>0</v>
      </c>
    </row>
    <row r="43" spans="1:15">
      <c r="A43" s="1" t="s">
        <v>13</v>
      </c>
      <c r="B43" s="1">
        <v>1300</v>
      </c>
      <c r="C43" s="2">
        <v>8.8338067126899997E-2</v>
      </c>
      <c r="D43" s="2">
        <v>0.73299999999999998</v>
      </c>
      <c r="E43" s="2">
        <v>54.65</v>
      </c>
      <c r="F43" s="2">
        <v>2.1</v>
      </c>
      <c r="G43" s="2">
        <v>0.51600000000000001</v>
      </c>
      <c r="H43" s="1">
        <v>1</v>
      </c>
      <c r="I43" s="2">
        <f t="shared" si="6"/>
        <v>2.1</v>
      </c>
      <c r="J43" s="2">
        <f t="shared" si="7"/>
        <v>0.51600000000000001</v>
      </c>
      <c r="K43" s="1">
        <v>128</v>
      </c>
      <c r="L43" s="1">
        <f t="shared" si="8"/>
        <v>0.29489050375829728</v>
      </c>
      <c r="M43">
        <f t="shared" si="9"/>
        <v>364</v>
      </c>
      <c r="N43">
        <f t="shared" si="10"/>
        <v>2</v>
      </c>
      <c r="O43">
        <f t="shared" si="11"/>
        <v>0.4</v>
      </c>
    </row>
    <row r="44" spans="1:15">
      <c r="A44" s="1" t="s">
        <v>13</v>
      </c>
      <c r="B44" s="1">
        <v>1300</v>
      </c>
      <c r="C44" s="2">
        <v>1.23035915921E-2</v>
      </c>
      <c r="D44" s="2">
        <v>0.67700000000000005</v>
      </c>
      <c r="E44" s="2">
        <v>54.65</v>
      </c>
      <c r="F44" s="2">
        <v>2.1</v>
      </c>
      <c r="G44" s="2">
        <v>0.51600000000000001</v>
      </c>
      <c r="H44" s="1">
        <v>1</v>
      </c>
      <c r="I44" s="2">
        <f t="shared" si="6"/>
        <v>2.1</v>
      </c>
      <c r="J44" s="2">
        <f t="shared" si="7"/>
        <v>0.51600000000000001</v>
      </c>
      <c r="K44" s="1">
        <v>16</v>
      </c>
      <c r="L44" s="1">
        <f t="shared" si="8"/>
        <v>3.7934074742007946E-2</v>
      </c>
      <c r="M44">
        <f t="shared" si="9"/>
        <v>47</v>
      </c>
      <c r="N44">
        <f t="shared" si="10"/>
        <v>0</v>
      </c>
      <c r="O44">
        <f t="shared" si="11"/>
        <v>0.1</v>
      </c>
    </row>
    <row r="45" spans="1:15">
      <c r="A45" s="1" t="s">
        <v>13</v>
      </c>
      <c r="B45" s="1">
        <v>1300</v>
      </c>
      <c r="C45" s="2">
        <v>5.7979593256299998E-2</v>
      </c>
      <c r="D45" s="2">
        <v>0.67700000000000005</v>
      </c>
      <c r="E45" s="2">
        <v>54.65</v>
      </c>
      <c r="F45" s="2">
        <v>2.1</v>
      </c>
      <c r="G45" s="2">
        <v>0.51600000000000001</v>
      </c>
      <c r="H45" s="1">
        <v>1</v>
      </c>
      <c r="I45" s="2">
        <f t="shared" si="6"/>
        <v>2.1</v>
      </c>
      <c r="J45" s="2">
        <f t="shared" si="7"/>
        <v>0.51600000000000001</v>
      </c>
      <c r="K45" s="1">
        <v>77</v>
      </c>
      <c r="L45" s="1">
        <f t="shared" si="8"/>
        <v>0.17876099085635419</v>
      </c>
      <c r="M45">
        <f t="shared" si="9"/>
        <v>220</v>
      </c>
      <c r="N45">
        <f t="shared" si="10"/>
        <v>1</v>
      </c>
      <c r="O45">
        <f t="shared" si="11"/>
        <v>0.3</v>
      </c>
    </row>
    <row r="46" spans="1:15">
      <c r="A46" s="1" t="s">
        <v>13</v>
      </c>
      <c r="B46" s="1">
        <v>8140</v>
      </c>
      <c r="C46" s="2">
        <v>5.57486481673E-5</v>
      </c>
      <c r="D46" s="2">
        <v>0.77700000000000002</v>
      </c>
      <c r="E46" s="2">
        <v>46.66</v>
      </c>
      <c r="F46" s="2">
        <v>1.18</v>
      </c>
      <c r="G46" s="2">
        <v>0.48</v>
      </c>
      <c r="H46" s="1">
        <v>1</v>
      </c>
      <c r="I46" s="2">
        <f t="shared" ref="I46:I67" si="12">F46</f>
        <v>1.18</v>
      </c>
      <c r="J46" s="2">
        <f t="shared" ref="J46:J67" si="13">G46</f>
        <v>0.48</v>
      </c>
      <c r="K46" s="1">
        <v>6156</v>
      </c>
      <c r="L46" s="1">
        <f t="shared" ref="L46:L67" si="14">E46*D46*C46/12</f>
        <v>1.6842976704573259E-4</v>
      </c>
      <c r="M46">
        <f t="shared" ref="M46:M67" si="15">ROUND(E46*D46*C46*102.79,0)</f>
        <v>0</v>
      </c>
      <c r="N46">
        <f t="shared" ref="N46:N67" si="16">ROUND(I46*M46*0.002205,0)</f>
        <v>0</v>
      </c>
      <c r="O46">
        <f t="shared" ref="O46:O67" si="17">ROUND(J46*M46*0.002205,1)</f>
        <v>0</v>
      </c>
    </row>
    <row r="47" spans="1:15">
      <c r="A47" s="1" t="s">
        <v>13</v>
      </c>
      <c r="B47" s="1">
        <v>1300</v>
      </c>
      <c r="C47" s="2">
        <v>0.56124898707299997</v>
      </c>
      <c r="D47" s="2">
        <v>0.67700000000000005</v>
      </c>
      <c r="E47" s="2">
        <v>54.65</v>
      </c>
      <c r="F47" s="2">
        <v>2.1</v>
      </c>
      <c r="G47" s="2">
        <v>0.51600000000000001</v>
      </c>
      <c r="H47" s="1">
        <v>1</v>
      </c>
      <c r="I47" s="2">
        <f t="shared" si="12"/>
        <v>2.1</v>
      </c>
      <c r="J47" s="2">
        <f t="shared" si="13"/>
        <v>0.51600000000000001</v>
      </c>
      <c r="K47" s="1">
        <v>749</v>
      </c>
      <c r="L47" s="1">
        <f t="shared" si="14"/>
        <v>1.7304265071813505</v>
      </c>
      <c r="M47">
        <f t="shared" si="15"/>
        <v>2134</v>
      </c>
      <c r="N47">
        <f t="shared" si="16"/>
        <v>10</v>
      </c>
      <c r="O47">
        <f t="shared" si="17"/>
        <v>2.4</v>
      </c>
    </row>
    <row r="48" spans="1:15">
      <c r="A48" s="1" t="s">
        <v>13</v>
      </c>
      <c r="B48" s="1">
        <v>1300</v>
      </c>
      <c r="C48" s="2">
        <v>113.215730178</v>
      </c>
      <c r="D48" s="2">
        <v>0.69199999999999995</v>
      </c>
      <c r="E48" s="2">
        <v>54.65</v>
      </c>
      <c r="F48" s="2">
        <v>2.1</v>
      </c>
      <c r="G48" s="2">
        <v>0.51600000000000001</v>
      </c>
      <c r="H48" s="1">
        <v>1</v>
      </c>
      <c r="I48" s="2">
        <f t="shared" si="12"/>
        <v>2.1</v>
      </c>
      <c r="J48" s="2">
        <f t="shared" si="13"/>
        <v>0.51600000000000001</v>
      </c>
      <c r="K48" s="1">
        <v>154405</v>
      </c>
      <c r="L48" s="1">
        <f t="shared" si="14"/>
        <v>356.79748672713072</v>
      </c>
      <c r="M48">
        <f t="shared" si="15"/>
        <v>440103</v>
      </c>
      <c r="N48">
        <f t="shared" si="16"/>
        <v>2038</v>
      </c>
      <c r="O48">
        <f t="shared" si="17"/>
        <v>500.7</v>
      </c>
    </row>
    <row r="49" spans="1:15">
      <c r="A49" s="1" t="s">
        <v>13</v>
      </c>
      <c r="B49" s="1">
        <v>1300</v>
      </c>
      <c r="C49" s="2">
        <v>2.5295204961E-2</v>
      </c>
      <c r="D49" s="2">
        <v>0.67700000000000005</v>
      </c>
      <c r="E49" s="2">
        <v>54.65</v>
      </c>
      <c r="F49" s="2">
        <v>2.1</v>
      </c>
      <c r="G49" s="2">
        <v>0.51600000000000001</v>
      </c>
      <c r="H49" s="1">
        <v>1</v>
      </c>
      <c r="I49" s="2">
        <f t="shared" si="12"/>
        <v>2.1</v>
      </c>
      <c r="J49" s="2">
        <f t="shared" si="13"/>
        <v>0.51600000000000001</v>
      </c>
      <c r="K49" s="1">
        <v>34</v>
      </c>
      <c r="L49" s="1">
        <f t="shared" si="14"/>
        <v>7.7989438158943838E-2</v>
      </c>
      <c r="M49">
        <f t="shared" si="15"/>
        <v>96</v>
      </c>
      <c r="N49">
        <f t="shared" si="16"/>
        <v>0</v>
      </c>
      <c r="O49">
        <f t="shared" si="17"/>
        <v>0.1</v>
      </c>
    </row>
    <row r="50" spans="1:15">
      <c r="A50" s="1" t="s">
        <v>13</v>
      </c>
      <c r="B50" s="1">
        <v>1300</v>
      </c>
      <c r="C50" s="2">
        <v>4.6740537702299996E-3</v>
      </c>
      <c r="D50" s="2">
        <v>0.67700000000000005</v>
      </c>
      <c r="E50" s="2">
        <v>54.65</v>
      </c>
      <c r="F50" s="2">
        <v>2.1</v>
      </c>
      <c r="G50" s="2">
        <v>0.51600000000000001</v>
      </c>
      <c r="H50" s="1">
        <v>1</v>
      </c>
      <c r="I50" s="2">
        <f t="shared" si="12"/>
        <v>2.1</v>
      </c>
      <c r="J50" s="2">
        <f t="shared" si="13"/>
        <v>0.51600000000000001</v>
      </c>
      <c r="K50" s="1">
        <v>6</v>
      </c>
      <c r="L50" s="1">
        <f t="shared" si="14"/>
        <v>1.4410906257804836E-2</v>
      </c>
      <c r="M50">
        <f t="shared" si="15"/>
        <v>18</v>
      </c>
      <c r="N50">
        <f t="shared" si="16"/>
        <v>0</v>
      </c>
      <c r="O50">
        <f t="shared" si="17"/>
        <v>0</v>
      </c>
    </row>
    <row r="51" spans="1:15">
      <c r="A51" s="1" t="s">
        <v>13</v>
      </c>
      <c r="B51" s="1">
        <v>1300</v>
      </c>
      <c r="C51" s="2">
        <v>1.17580467642E-2</v>
      </c>
      <c r="D51" s="2">
        <v>0.67700000000000005</v>
      </c>
      <c r="E51" s="2">
        <v>54.65</v>
      </c>
      <c r="F51" s="2">
        <v>2.1</v>
      </c>
      <c r="G51" s="2">
        <v>0.51600000000000001</v>
      </c>
      <c r="H51" s="1">
        <v>1</v>
      </c>
      <c r="I51" s="2">
        <f t="shared" si="12"/>
        <v>2.1</v>
      </c>
      <c r="J51" s="2">
        <f t="shared" si="13"/>
        <v>0.51600000000000001</v>
      </c>
      <c r="K51" s="1">
        <v>16</v>
      </c>
      <c r="L51" s="1">
        <f t="shared" si="14"/>
        <v>3.6252066840350816E-2</v>
      </c>
      <c r="M51">
        <f t="shared" si="15"/>
        <v>45</v>
      </c>
      <c r="N51">
        <f t="shared" si="16"/>
        <v>0</v>
      </c>
      <c r="O51">
        <f t="shared" si="17"/>
        <v>0.1</v>
      </c>
    </row>
    <row r="52" spans="1:15">
      <c r="A52" s="1" t="s">
        <v>13</v>
      </c>
      <c r="B52" s="1">
        <v>1300</v>
      </c>
      <c r="C52" s="2">
        <v>9.1269550361599994E-3</v>
      </c>
      <c r="D52" s="2">
        <v>0.67700000000000005</v>
      </c>
      <c r="E52" s="2">
        <v>54.65</v>
      </c>
      <c r="F52" s="2">
        <v>2.1</v>
      </c>
      <c r="G52" s="2">
        <v>0.51600000000000001</v>
      </c>
      <c r="H52" s="1">
        <v>1</v>
      </c>
      <c r="I52" s="2">
        <f t="shared" si="12"/>
        <v>2.1</v>
      </c>
      <c r="J52" s="2">
        <f t="shared" si="13"/>
        <v>0.51600000000000001</v>
      </c>
      <c r="K52" s="1">
        <v>12</v>
      </c>
      <c r="L52" s="1">
        <f t="shared" si="14"/>
        <v>2.813996156463329E-2</v>
      </c>
      <c r="M52">
        <f t="shared" si="15"/>
        <v>35</v>
      </c>
      <c r="N52">
        <f t="shared" si="16"/>
        <v>0</v>
      </c>
      <c r="O52">
        <f t="shared" si="17"/>
        <v>0</v>
      </c>
    </row>
    <row r="53" spans="1:15">
      <c r="A53" s="1" t="s">
        <v>13</v>
      </c>
      <c r="B53" s="1">
        <v>1300</v>
      </c>
      <c r="C53" s="2">
        <v>3.5400698028399999E-2</v>
      </c>
      <c r="D53" s="2">
        <v>0.67700000000000005</v>
      </c>
      <c r="E53" s="2">
        <v>54.65</v>
      </c>
      <c r="F53" s="2">
        <v>2.1</v>
      </c>
      <c r="G53" s="2">
        <v>0.51600000000000001</v>
      </c>
      <c r="H53" s="1">
        <v>1</v>
      </c>
      <c r="I53" s="2">
        <f t="shared" si="12"/>
        <v>2.1</v>
      </c>
      <c r="J53" s="2">
        <f t="shared" si="13"/>
        <v>0.51600000000000001</v>
      </c>
      <c r="K53" s="1">
        <v>47</v>
      </c>
      <c r="L53" s="1">
        <f t="shared" si="14"/>
        <v>0.10914639964080371</v>
      </c>
      <c r="M53">
        <f t="shared" si="15"/>
        <v>135</v>
      </c>
      <c r="N53">
        <f t="shared" si="16"/>
        <v>1</v>
      </c>
      <c r="O53">
        <f t="shared" si="17"/>
        <v>0.2</v>
      </c>
    </row>
    <row r="54" spans="1:15">
      <c r="A54" s="1" t="s">
        <v>13</v>
      </c>
      <c r="B54" s="1">
        <v>1300</v>
      </c>
      <c r="C54" s="2">
        <v>5.4866915112599998E-3</v>
      </c>
      <c r="D54" s="2">
        <v>0.67700000000000005</v>
      </c>
      <c r="E54" s="2">
        <v>54.65</v>
      </c>
      <c r="F54" s="2">
        <v>2.1</v>
      </c>
      <c r="G54" s="2">
        <v>0.51600000000000001</v>
      </c>
      <c r="H54" s="1">
        <v>1</v>
      </c>
      <c r="I54" s="2">
        <f t="shared" si="12"/>
        <v>2.1</v>
      </c>
      <c r="J54" s="2">
        <f t="shared" si="13"/>
        <v>0.51600000000000001</v>
      </c>
      <c r="K54" s="1">
        <v>7</v>
      </c>
      <c r="L54" s="1">
        <f t="shared" si="14"/>
        <v>1.6916407239014417E-2</v>
      </c>
      <c r="M54">
        <f t="shared" si="15"/>
        <v>21</v>
      </c>
      <c r="N54">
        <f t="shared" si="16"/>
        <v>0</v>
      </c>
      <c r="O54">
        <f t="shared" si="17"/>
        <v>0</v>
      </c>
    </row>
    <row r="55" spans="1:15">
      <c r="A55" s="1" t="s">
        <v>13</v>
      </c>
      <c r="B55" s="1">
        <v>1300</v>
      </c>
      <c r="C55" s="2">
        <v>8.9940542211400004E-4</v>
      </c>
      <c r="D55" s="2">
        <v>0.67700000000000005</v>
      </c>
      <c r="E55" s="2">
        <v>54.65</v>
      </c>
      <c r="F55" s="2">
        <v>2.1</v>
      </c>
      <c r="G55" s="2">
        <v>0.51600000000000001</v>
      </c>
      <c r="H55" s="1">
        <v>1</v>
      </c>
      <c r="I55" s="2">
        <f t="shared" si="12"/>
        <v>2.1</v>
      </c>
      <c r="J55" s="2">
        <f t="shared" si="13"/>
        <v>0.51600000000000001</v>
      </c>
      <c r="K55" s="1">
        <v>1</v>
      </c>
      <c r="L55" s="1">
        <f t="shared" si="14"/>
        <v>2.77302056480374E-3</v>
      </c>
      <c r="M55">
        <f t="shared" si="15"/>
        <v>3</v>
      </c>
      <c r="N55">
        <f t="shared" si="16"/>
        <v>0</v>
      </c>
      <c r="O55">
        <f t="shared" si="17"/>
        <v>0</v>
      </c>
    </row>
    <row r="56" spans="1:15">
      <c r="A56" s="1" t="s">
        <v>13</v>
      </c>
      <c r="B56" s="1">
        <v>1300</v>
      </c>
      <c r="C56" s="2">
        <v>0.18938213615400001</v>
      </c>
      <c r="D56" s="2">
        <v>0.67700000000000005</v>
      </c>
      <c r="E56" s="2">
        <v>54.65</v>
      </c>
      <c r="F56" s="2">
        <v>2.1</v>
      </c>
      <c r="G56" s="2">
        <v>0.51600000000000001</v>
      </c>
      <c r="H56" s="1">
        <v>1</v>
      </c>
      <c r="I56" s="2">
        <f t="shared" si="12"/>
        <v>2.1</v>
      </c>
      <c r="J56" s="2">
        <f t="shared" si="13"/>
        <v>0.51600000000000001</v>
      </c>
      <c r="K56" s="1">
        <v>253</v>
      </c>
      <c r="L56" s="1">
        <f t="shared" si="14"/>
        <v>0.58389747854437501</v>
      </c>
      <c r="M56">
        <f t="shared" si="15"/>
        <v>720</v>
      </c>
      <c r="N56">
        <f t="shared" si="16"/>
        <v>3</v>
      </c>
      <c r="O56">
        <f t="shared" si="17"/>
        <v>0.8</v>
      </c>
    </row>
    <row r="57" spans="1:15">
      <c r="A57" s="1" t="s">
        <v>13</v>
      </c>
      <c r="B57" s="1">
        <v>1300</v>
      </c>
      <c r="C57" s="2">
        <v>5.6983593186999996E-3</v>
      </c>
      <c r="D57" s="2">
        <v>0.67700000000000005</v>
      </c>
      <c r="E57" s="2">
        <v>54.65</v>
      </c>
      <c r="F57" s="2">
        <v>2.1</v>
      </c>
      <c r="G57" s="2">
        <v>0.51600000000000001</v>
      </c>
      <c r="H57" s="1">
        <v>1</v>
      </c>
      <c r="I57" s="2">
        <f t="shared" si="12"/>
        <v>2.1</v>
      </c>
      <c r="J57" s="2">
        <f t="shared" si="13"/>
        <v>0.51600000000000001</v>
      </c>
      <c r="K57" s="1">
        <v>8</v>
      </c>
      <c r="L57" s="1">
        <f t="shared" si="14"/>
        <v>1.7569015249269043E-2</v>
      </c>
      <c r="M57">
        <f t="shared" si="15"/>
        <v>22</v>
      </c>
      <c r="N57">
        <f t="shared" si="16"/>
        <v>0</v>
      </c>
      <c r="O57">
        <f t="shared" si="17"/>
        <v>0</v>
      </c>
    </row>
    <row r="58" spans="1:15">
      <c r="A58" s="1" t="s">
        <v>13</v>
      </c>
      <c r="B58" s="1">
        <v>1700</v>
      </c>
      <c r="C58" s="2">
        <v>4.5621878117700003</v>
      </c>
      <c r="D58" s="2">
        <v>0.74099999999999999</v>
      </c>
      <c r="E58" s="2">
        <v>48.29</v>
      </c>
      <c r="F58" s="2">
        <v>1.8</v>
      </c>
      <c r="G58" s="2">
        <v>0.47799999999999998</v>
      </c>
      <c r="H58" s="1">
        <v>1</v>
      </c>
      <c r="I58" s="2">
        <f t="shared" si="12"/>
        <v>1.8</v>
      </c>
      <c r="J58" s="2">
        <f t="shared" si="13"/>
        <v>0.47799999999999998</v>
      </c>
      <c r="K58" s="1">
        <v>7540</v>
      </c>
      <c r="L58" s="1">
        <f t="shared" si="14"/>
        <v>13.604022052325552</v>
      </c>
      <c r="M58">
        <f t="shared" si="15"/>
        <v>16780</v>
      </c>
      <c r="N58">
        <f t="shared" si="16"/>
        <v>67</v>
      </c>
      <c r="O58">
        <f t="shared" si="17"/>
        <v>17.7</v>
      </c>
    </row>
    <row r="59" spans="1:15">
      <c r="A59" s="1" t="s">
        <v>13</v>
      </c>
      <c r="B59" s="1">
        <v>1300</v>
      </c>
      <c r="C59" s="2">
        <v>4.6340755306099997E-2</v>
      </c>
      <c r="D59" s="2">
        <v>0.69199999999999995</v>
      </c>
      <c r="E59" s="2">
        <v>48.29</v>
      </c>
      <c r="F59" s="2">
        <v>2.1</v>
      </c>
      <c r="G59" s="2">
        <v>0.51600000000000001</v>
      </c>
      <c r="H59" s="1">
        <v>1</v>
      </c>
      <c r="I59" s="2">
        <f t="shared" si="12"/>
        <v>2.1</v>
      </c>
      <c r="J59" s="2">
        <f t="shared" si="13"/>
        <v>0.51600000000000001</v>
      </c>
      <c r="K59" s="1">
        <v>72</v>
      </c>
      <c r="L59" s="1">
        <f t="shared" si="14"/>
        <v>0.12904618258518713</v>
      </c>
      <c r="M59">
        <f t="shared" si="15"/>
        <v>159</v>
      </c>
      <c r="N59">
        <f t="shared" si="16"/>
        <v>1</v>
      </c>
      <c r="O59">
        <f t="shared" si="17"/>
        <v>0.2</v>
      </c>
    </row>
    <row r="60" spans="1:15">
      <c r="A60" s="1" t="s">
        <v>13</v>
      </c>
      <c r="B60" s="1">
        <v>1300</v>
      </c>
      <c r="C60" s="2">
        <v>6.48359572686</v>
      </c>
      <c r="D60" s="2">
        <v>0.66200000000000003</v>
      </c>
      <c r="E60" s="2">
        <v>48.29</v>
      </c>
      <c r="F60" s="2">
        <v>2.1</v>
      </c>
      <c r="G60" s="2">
        <v>0.51600000000000001</v>
      </c>
      <c r="H60" s="1">
        <v>1</v>
      </c>
      <c r="I60" s="2">
        <f t="shared" si="12"/>
        <v>2.1</v>
      </c>
      <c r="J60" s="2">
        <f t="shared" si="13"/>
        <v>0.51600000000000001</v>
      </c>
      <c r="K60" s="1">
        <v>9573</v>
      </c>
      <c r="L60" s="1">
        <f t="shared" si="14"/>
        <v>17.272288210362163</v>
      </c>
      <c r="M60">
        <f t="shared" si="15"/>
        <v>21305</v>
      </c>
      <c r="N60">
        <f t="shared" si="16"/>
        <v>99</v>
      </c>
      <c r="O60">
        <f t="shared" si="17"/>
        <v>24.2</v>
      </c>
    </row>
    <row r="61" spans="1:15">
      <c r="A61" s="1" t="s">
        <v>13</v>
      </c>
      <c r="B61" s="1">
        <v>1300</v>
      </c>
      <c r="C61" s="2">
        <v>23.7567206491</v>
      </c>
      <c r="D61" s="2">
        <v>0.66200000000000003</v>
      </c>
      <c r="E61" s="2">
        <v>48.29</v>
      </c>
      <c r="F61" s="2">
        <v>2.1</v>
      </c>
      <c r="G61" s="2">
        <v>0.51600000000000001</v>
      </c>
      <c r="H61" s="1">
        <v>1</v>
      </c>
      <c r="I61" s="2">
        <f t="shared" si="12"/>
        <v>2.1</v>
      </c>
      <c r="J61" s="2">
        <f t="shared" si="13"/>
        <v>0.51600000000000001</v>
      </c>
      <c r="K61" s="1">
        <v>35077</v>
      </c>
      <c r="L61" s="1">
        <f t="shared" si="14"/>
        <v>63.287864214667991</v>
      </c>
      <c r="M61">
        <f t="shared" si="15"/>
        <v>78064</v>
      </c>
      <c r="N61">
        <f t="shared" si="16"/>
        <v>361</v>
      </c>
      <c r="O61">
        <f t="shared" si="17"/>
        <v>88.8</v>
      </c>
    </row>
    <row r="62" spans="1:15">
      <c r="A62" s="1" t="s">
        <v>13</v>
      </c>
      <c r="B62" s="1">
        <v>7430</v>
      </c>
      <c r="C62" s="2">
        <v>5.8867458872300001E-2</v>
      </c>
      <c r="D62" s="2">
        <v>0.16900000000000001</v>
      </c>
      <c r="E62" s="2">
        <v>54.65</v>
      </c>
      <c r="F62" s="2">
        <v>1.25</v>
      </c>
      <c r="G62" s="2">
        <v>0.20200000000000001</v>
      </c>
      <c r="H62" s="1">
        <v>1</v>
      </c>
      <c r="I62" s="2">
        <f t="shared" si="12"/>
        <v>1.25</v>
      </c>
      <c r="J62" s="2">
        <f t="shared" si="13"/>
        <v>0.20200000000000001</v>
      </c>
      <c r="K62" s="1">
        <v>20</v>
      </c>
      <c r="L62" s="1">
        <f t="shared" si="14"/>
        <v>4.5307585002144331E-2</v>
      </c>
      <c r="M62">
        <f t="shared" si="15"/>
        <v>56</v>
      </c>
      <c r="N62">
        <f t="shared" si="16"/>
        <v>0</v>
      </c>
      <c r="O62">
        <f t="shared" si="17"/>
        <v>0</v>
      </c>
    </row>
    <row r="63" spans="1:15">
      <c r="A63" s="1" t="s">
        <v>13</v>
      </c>
      <c r="B63" s="1">
        <v>7430</v>
      </c>
      <c r="C63" s="2">
        <v>5.6266969178899999E-2</v>
      </c>
      <c r="D63" s="2">
        <v>0.16900000000000001</v>
      </c>
      <c r="E63" s="2">
        <v>54.65</v>
      </c>
      <c r="F63" s="2">
        <v>1.25</v>
      </c>
      <c r="G63" s="2">
        <v>0.20200000000000001</v>
      </c>
      <c r="H63" s="1">
        <v>1</v>
      </c>
      <c r="I63" s="2">
        <f t="shared" si="12"/>
        <v>1.25</v>
      </c>
      <c r="J63" s="2">
        <f t="shared" si="13"/>
        <v>0.20200000000000001</v>
      </c>
      <c r="K63" s="1">
        <v>19</v>
      </c>
      <c r="L63" s="1">
        <f t="shared" si="14"/>
        <v>4.3306107274245303E-2</v>
      </c>
      <c r="M63">
        <f t="shared" si="15"/>
        <v>53</v>
      </c>
      <c r="N63">
        <f t="shared" si="16"/>
        <v>0</v>
      </c>
      <c r="O63">
        <f t="shared" si="17"/>
        <v>0</v>
      </c>
    </row>
    <row r="64" spans="1:15">
      <c r="A64" s="1" t="s">
        <v>13</v>
      </c>
      <c r="B64" s="1">
        <v>1300</v>
      </c>
      <c r="C64" s="2">
        <v>5.3746277251299997E-2</v>
      </c>
      <c r="D64" s="2">
        <v>0.69199999999999995</v>
      </c>
      <c r="E64" s="2">
        <v>54.65</v>
      </c>
      <c r="F64" s="2">
        <v>2.1</v>
      </c>
      <c r="G64" s="2">
        <v>0.51600000000000001</v>
      </c>
      <c r="H64" s="1">
        <v>1</v>
      </c>
      <c r="I64" s="2">
        <f t="shared" si="12"/>
        <v>2.1</v>
      </c>
      <c r="J64" s="2">
        <f t="shared" si="13"/>
        <v>0.51600000000000001</v>
      </c>
      <c r="K64" s="1">
        <v>73</v>
      </c>
      <c r="L64" s="1">
        <f t="shared" si="14"/>
        <v>0.1693804969861844</v>
      </c>
      <c r="M64">
        <f t="shared" si="15"/>
        <v>209</v>
      </c>
      <c r="N64">
        <f t="shared" si="16"/>
        <v>1</v>
      </c>
      <c r="O64">
        <f t="shared" si="17"/>
        <v>0.2</v>
      </c>
    </row>
    <row r="65" spans="1:15">
      <c r="A65" s="1" t="s">
        <v>13</v>
      </c>
      <c r="B65" s="1">
        <v>8140</v>
      </c>
      <c r="C65" s="2">
        <v>0.26452811748499999</v>
      </c>
      <c r="D65" s="2">
        <v>0.74</v>
      </c>
      <c r="E65" s="2">
        <v>54.65</v>
      </c>
      <c r="F65" s="2">
        <v>1.18</v>
      </c>
      <c r="G65" s="2">
        <v>0.48</v>
      </c>
      <c r="H65" s="1">
        <v>1</v>
      </c>
      <c r="I65" s="2">
        <f t="shared" si="12"/>
        <v>1.18</v>
      </c>
      <c r="J65" s="2">
        <f t="shared" si="13"/>
        <v>0.48</v>
      </c>
      <c r="K65" s="1">
        <v>4784</v>
      </c>
      <c r="L65" s="1">
        <f t="shared" si="14"/>
        <v>0.89148179993424026</v>
      </c>
      <c r="M65">
        <f t="shared" si="15"/>
        <v>1100</v>
      </c>
      <c r="N65">
        <f t="shared" si="16"/>
        <v>3</v>
      </c>
      <c r="O65">
        <f t="shared" si="17"/>
        <v>1.2</v>
      </c>
    </row>
    <row r="66" spans="1:15">
      <c r="A66" s="1" t="s">
        <v>13</v>
      </c>
      <c r="B66" s="1">
        <v>1300</v>
      </c>
      <c r="C66" s="2">
        <v>0.140746111093</v>
      </c>
      <c r="D66" s="2">
        <v>0.67700000000000005</v>
      </c>
      <c r="E66" s="2">
        <v>54.65</v>
      </c>
      <c r="F66" s="2">
        <v>2.1</v>
      </c>
      <c r="G66" s="2">
        <v>0.51600000000000001</v>
      </c>
      <c r="H66" s="1">
        <v>1</v>
      </c>
      <c r="I66" s="2">
        <f t="shared" si="12"/>
        <v>2.1</v>
      </c>
      <c r="J66" s="2">
        <f t="shared" si="13"/>
        <v>0.51600000000000001</v>
      </c>
      <c r="K66" s="1">
        <v>188</v>
      </c>
      <c r="L66" s="1">
        <f t="shared" si="14"/>
        <v>0.43394430462703076</v>
      </c>
      <c r="M66">
        <f t="shared" si="15"/>
        <v>535</v>
      </c>
      <c r="N66">
        <f t="shared" si="16"/>
        <v>2</v>
      </c>
      <c r="O66">
        <f t="shared" si="17"/>
        <v>0.6</v>
      </c>
    </row>
    <row r="67" spans="1:15">
      <c r="A67" s="1" t="s">
        <v>13</v>
      </c>
      <c r="B67" s="1">
        <v>1300</v>
      </c>
      <c r="C67" s="2">
        <v>0.13105028334900001</v>
      </c>
      <c r="D67" s="2">
        <v>0.67700000000000005</v>
      </c>
      <c r="E67" s="2">
        <v>54.65</v>
      </c>
      <c r="F67" s="2">
        <v>2.1</v>
      </c>
      <c r="G67" s="2">
        <v>0.51600000000000001</v>
      </c>
      <c r="H67" s="1">
        <v>1</v>
      </c>
      <c r="I67" s="2">
        <f t="shared" si="12"/>
        <v>2.1</v>
      </c>
      <c r="J67" s="2">
        <f t="shared" si="13"/>
        <v>0.51600000000000001</v>
      </c>
      <c r="K67" s="1">
        <v>175</v>
      </c>
      <c r="L67" s="1">
        <f t="shared" si="14"/>
        <v>0.40405041132170583</v>
      </c>
      <c r="M67">
        <f t="shared" si="15"/>
        <v>498</v>
      </c>
      <c r="N67">
        <f t="shared" si="16"/>
        <v>2</v>
      </c>
      <c r="O67">
        <f t="shared" si="17"/>
        <v>0.6</v>
      </c>
    </row>
    <row r="68" spans="1:15">
      <c r="A68" s="1" t="s">
        <v>13</v>
      </c>
      <c r="B68" s="1">
        <v>1400</v>
      </c>
      <c r="C68" s="2">
        <v>5.32423234235E-5</v>
      </c>
      <c r="D68" s="2">
        <v>0.88600000000000001</v>
      </c>
      <c r="E68" s="2">
        <v>54.65</v>
      </c>
      <c r="F68" s="2">
        <v>1.93</v>
      </c>
      <c r="G68" s="2">
        <v>0.497</v>
      </c>
      <c r="H68" s="1">
        <v>1</v>
      </c>
      <c r="I68" s="2">
        <f t="shared" ref="I68:I94" si="18">F68</f>
        <v>1.93</v>
      </c>
      <c r="J68" s="2">
        <f t="shared" ref="J68:J94" si="19">G68</f>
        <v>0.497</v>
      </c>
      <c r="K68" s="1">
        <v>0</v>
      </c>
      <c r="L68" s="1">
        <f t="shared" ref="L68:L94" si="20">E68*D68*C68/12</f>
        <v>2.1483233132779396E-4</v>
      </c>
      <c r="M68">
        <f t="shared" ref="M68:M94" si="21">ROUND(E68*D68*C68*102.79,0)</f>
        <v>0</v>
      </c>
      <c r="N68">
        <f t="shared" ref="N68:N94" si="22">ROUND(I68*M68*0.002205,0)</f>
        <v>0</v>
      </c>
      <c r="O68">
        <f t="shared" ref="O68:O94" si="23">ROUND(J68*M68*0.002205,1)</f>
        <v>0</v>
      </c>
    </row>
    <row r="69" spans="1:15">
      <c r="A69" s="1" t="s">
        <v>13</v>
      </c>
      <c r="B69" s="1">
        <v>1300</v>
      </c>
      <c r="C69" s="2">
        <v>0.17267887127699999</v>
      </c>
      <c r="D69" s="2">
        <v>0.67700000000000005</v>
      </c>
      <c r="E69" s="2">
        <v>54.65</v>
      </c>
      <c r="F69" s="2">
        <v>2.1</v>
      </c>
      <c r="G69" s="2">
        <v>0.51600000000000001</v>
      </c>
      <c r="H69" s="1">
        <v>1</v>
      </c>
      <c r="I69" s="2">
        <f t="shared" si="18"/>
        <v>2.1</v>
      </c>
      <c r="J69" s="2">
        <f t="shared" si="19"/>
        <v>0.51600000000000001</v>
      </c>
      <c r="K69" s="1">
        <v>230</v>
      </c>
      <c r="L69" s="1">
        <f t="shared" si="20"/>
        <v>0.53239845945416742</v>
      </c>
      <c r="M69">
        <f t="shared" si="21"/>
        <v>657</v>
      </c>
      <c r="N69">
        <f t="shared" si="22"/>
        <v>3</v>
      </c>
      <c r="O69">
        <f t="shared" si="23"/>
        <v>0.7</v>
      </c>
    </row>
    <row r="70" spans="1:15">
      <c r="A70" s="1" t="s">
        <v>13</v>
      </c>
      <c r="B70" s="1">
        <v>1200</v>
      </c>
      <c r="C70" s="2">
        <v>2.8400015599700001</v>
      </c>
      <c r="D70" s="2">
        <v>0.38900000000000001</v>
      </c>
      <c r="E70" s="2">
        <v>46.66</v>
      </c>
      <c r="F70" s="2">
        <v>2.23</v>
      </c>
      <c r="G70" s="2">
        <v>0.316</v>
      </c>
      <c r="H70" s="1">
        <v>1</v>
      </c>
      <c r="I70" s="2">
        <f t="shared" si="18"/>
        <v>2.23</v>
      </c>
      <c r="J70" s="2">
        <f t="shared" si="19"/>
        <v>0.316</v>
      </c>
      <c r="K70" s="1">
        <v>4619</v>
      </c>
      <c r="L70" s="1">
        <f t="shared" si="20"/>
        <v>4.295677492884157</v>
      </c>
      <c r="M70">
        <f t="shared" si="21"/>
        <v>5299</v>
      </c>
      <c r="N70">
        <f t="shared" si="22"/>
        <v>26</v>
      </c>
      <c r="O70">
        <f t="shared" si="23"/>
        <v>3.7</v>
      </c>
    </row>
    <row r="71" spans="1:15">
      <c r="A71" s="1" t="s">
        <v>13</v>
      </c>
      <c r="B71" s="1">
        <v>1100</v>
      </c>
      <c r="C71" s="2">
        <v>0.56233626078599996</v>
      </c>
      <c r="D71" s="2">
        <v>0.34200000000000003</v>
      </c>
      <c r="E71" s="2">
        <v>54.65</v>
      </c>
      <c r="F71" s="2">
        <v>1.85</v>
      </c>
      <c r="G71" s="2">
        <v>0.22</v>
      </c>
      <c r="H71" s="1">
        <v>1</v>
      </c>
      <c r="I71" s="2">
        <f t="shared" si="18"/>
        <v>1.85</v>
      </c>
      <c r="J71" s="2">
        <f t="shared" si="19"/>
        <v>0.22</v>
      </c>
      <c r="K71" s="1">
        <v>379</v>
      </c>
      <c r="L71" s="1">
        <f t="shared" si="20"/>
        <v>0.87585278458071469</v>
      </c>
      <c r="M71">
        <f t="shared" si="21"/>
        <v>1080</v>
      </c>
      <c r="N71">
        <f t="shared" si="22"/>
        <v>4</v>
      </c>
      <c r="O71">
        <f t="shared" si="23"/>
        <v>0.5</v>
      </c>
    </row>
    <row r="72" spans="1:15">
      <c r="A72" s="1" t="s">
        <v>13</v>
      </c>
      <c r="B72" s="1">
        <v>1300</v>
      </c>
      <c r="C72" s="2">
        <v>5.7699745900000003</v>
      </c>
      <c r="D72" s="2">
        <v>0.69199999999999995</v>
      </c>
      <c r="E72" s="2">
        <v>54.65</v>
      </c>
      <c r="F72" s="2">
        <v>2.1</v>
      </c>
      <c r="G72" s="2">
        <v>0.51600000000000001</v>
      </c>
      <c r="H72" s="1">
        <v>1</v>
      </c>
      <c r="I72" s="2">
        <f t="shared" si="18"/>
        <v>2.1</v>
      </c>
      <c r="J72" s="2">
        <f t="shared" si="19"/>
        <v>0.51600000000000001</v>
      </c>
      <c r="K72" s="1">
        <v>7869</v>
      </c>
      <c r="L72" s="1">
        <f t="shared" si="20"/>
        <v>18.183978754141833</v>
      </c>
      <c r="M72">
        <f t="shared" si="21"/>
        <v>22430</v>
      </c>
      <c r="N72">
        <f t="shared" si="22"/>
        <v>104</v>
      </c>
      <c r="O72">
        <f t="shared" si="23"/>
        <v>25.5</v>
      </c>
    </row>
    <row r="73" spans="1:15">
      <c r="A73" s="1" t="s">
        <v>13</v>
      </c>
      <c r="B73" s="1">
        <v>1300</v>
      </c>
      <c r="C73" s="2">
        <v>6.8832738394500007E-2</v>
      </c>
      <c r="D73" s="2">
        <v>0.67700000000000005</v>
      </c>
      <c r="E73" s="2">
        <v>54.65</v>
      </c>
      <c r="F73" s="2">
        <v>2.1</v>
      </c>
      <c r="G73" s="2">
        <v>0.51600000000000001</v>
      </c>
      <c r="H73" s="1">
        <v>1</v>
      </c>
      <c r="I73" s="2">
        <f t="shared" si="18"/>
        <v>2.1</v>
      </c>
      <c r="J73" s="2">
        <f t="shared" si="19"/>
        <v>0.51600000000000001</v>
      </c>
      <c r="K73" s="1">
        <v>92</v>
      </c>
      <c r="L73" s="1">
        <f t="shared" si="20"/>
        <v>0.21222309139638593</v>
      </c>
      <c r="M73">
        <f t="shared" si="21"/>
        <v>262</v>
      </c>
      <c r="N73">
        <f t="shared" si="22"/>
        <v>1</v>
      </c>
      <c r="O73">
        <f t="shared" si="23"/>
        <v>0.3</v>
      </c>
    </row>
    <row r="74" spans="1:15">
      <c r="A74" s="1" t="s">
        <v>13</v>
      </c>
      <c r="B74" s="1">
        <v>1300</v>
      </c>
      <c r="C74" s="2">
        <v>2.0584580049900002E-3</v>
      </c>
      <c r="D74" s="2">
        <v>0.67700000000000005</v>
      </c>
      <c r="E74" s="2">
        <v>48.29</v>
      </c>
      <c r="F74" s="2">
        <v>2.1</v>
      </c>
      <c r="G74" s="2">
        <v>0.51600000000000001</v>
      </c>
      <c r="H74" s="1">
        <v>1</v>
      </c>
      <c r="I74" s="2">
        <f t="shared" si="18"/>
        <v>2.1</v>
      </c>
      <c r="J74" s="2">
        <f t="shared" si="19"/>
        <v>0.51600000000000001</v>
      </c>
      <c r="K74" s="1">
        <v>3</v>
      </c>
      <c r="L74" s="1">
        <f t="shared" si="20"/>
        <v>5.6079823658562273E-3</v>
      </c>
      <c r="M74">
        <f t="shared" si="21"/>
        <v>7</v>
      </c>
      <c r="N74">
        <f t="shared" si="22"/>
        <v>0</v>
      </c>
      <c r="O74">
        <f t="shared" si="23"/>
        <v>0</v>
      </c>
    </row>
    <row r="75" spans="1:15">
      <c r="A75" s="1" t="s">
        <v>13</v>
      </c>
      <c r="B75" s="1">
        <v>1300</v>
      </c>
      <c r="C75" s="2">
        <v>1.50927536837E-2</v>
      </c>
      <c r="D75" s="2">
        <v>0.67700000000000005</v>
      </c>
      <c r="E75" s="2">
        <v>54.65</v>
      </c>
      <c r="F75" s="2">
        <v>2.1</v>
      </c>
      <c r="G75" s="2">
        <v>0.51600000000000001</v>
      </c>
      <c r="H75" s="1">
        <v>1</v>
      </c>
      <c r="I75" s="2">
        <f t="shared" si="18"/>
        <v>2.1</v>
      </c>
      <c r="J75" s="2">
        <f t="shared" si="19"/>
        <v>0.51600000000000001</v>
      </c>
      <c r="K75" s="1">
        <v>20</v>
      </c>
      <c r="L75" s="1">
        <f t="shared" si="20"/>
        <v>4.6533537952268063E-2</v>
      </c>
      <c r="M75">
        <f t="shared" si="21"/>
        <v>57</v>
      </c>
      <c r="N75">
        <f t="shared" si="22"/>
        <v>0</v>
      </c>
      <c r="O75">
        <f t="shared" si="23"/>
        <v>0.1</v>
      </c>
    </row>
    <row r="76" spans="1:15">
      <c r="A76" s="1" t="s">
        <v>13</v>
      </c>
      <c r="B76" s="1">
        <v>1300</v>
      </c>
      <c r="C76" s="2">
        <v>2.07304670099E-2</v>
      </c>
      <c r="D76" s="2">
        <v>0.69199999999999995</v>
      </c>
      <c r="E76" s="2">
        <v>54.65</v>
      </c>
      <c r="F76" s="2">
        <v>2.1</v>
      </c>
      <c r="G76" s="2">
        <v>0.51600000000000001</v>
      </c>
      <c r="H76" s="1">
        <v>1</v>
      </c>
      <c r="I76" s="2">
        <f t="shared" si="18"/>
        <v>2.1</v>
      </c>
      <c r="J76" s="2">
        <f t="shared" si="19"/>
        <v>0.51600000000000001</v>
      </c>
      <c r="K76" s="1">
        <v>28</v>
      </c>
      <c r="L76" s="1">
        <f t="shared" si="20"/>
        <v>6.5331721273916357E-2</v>
      </c>
      <c r="M76">
        <f t="shared" si="21"/>
        <v>81</v>
      </c>
      <c r="N76">
        <f t="shared" si="22"/>
        <v>0</v>
      </c>
      <c r="O76">
        <f t="shared" si="23"/>
        <v>0.1</v>
      </c>
    </row>
    <row r="77" spans="1:15">
      <c r="A77" s="1" t="s">
        <v>13</v>
      </c>
      <c r="B77" s="1">
        <v>1300</v>
      </c>
      <c r="C77" s="2">
        <v>2.6000019569600002E-3</v>
      </c>
      <c r="D77" s="2">
        <v>0.63100000000000001</v>
      </c>
      <c r="E77" s="2">
        <v>54.65</v>
      </c>
      <c r="F77" s="2">
        <v>2.1</v>
      </c>
      <c r="G77" s="2">
        <v>0.51600000000000001</v>
      </c>
      <c r="H77" s="1">
        <v>1</v>
      </c>
      <c r="I77" s="2">
        <f t="shared" si="18"/>
        <v>2.1</v>
      </c>
      <c r="J77" s="2">
        <f t="shared" si="19"/>
        <v>0.51600000000000001</v>
      </c>
      <c r="K77" s="1">
        <v>47</v>
      </c>
      <c r="L77" s="1">
        <f t="shared" si="20"/>
        <v>7.471571457008515E-3</v>
      </c>
      <c r="M77">
        <f t="shared" si="21"/>
        <v>9</v>
      </c>
      <c r="N77">
        <f t="shared" si="22"/>
        <v>0</v>
      </c>
      <c r="O77">
        <f t="shared" si="23"/>
        <v>0</v>
      </c>
    </row>
    <row r="78" spans="1:15">
      <c r="A78" s="1" t="s">
        <v>13</v>
      </c>
      <c r="B78" s="1">
        <v>1300</v>
      </c>
      <c r="C78" s="2">
        <v>4.4448925923599998E-5</v>
      </c>
      <c r="D78" s="2">
        <v>0.67700000000000005</v>
      </c>
      <c r="E78" s="2">
        <v>54.65</v>
      </c>
      <c r="F78" s="2">
        <v>2.1</v>
      </c>
      <c r="G78" s="2">
        <v>0.51600000000000001</v>
      </c>
      <c r="H78" s="1">
        <v>1</v>
      </c>
      <c r="I78" s="2">
        <f t="shared" si="18"/>
        <v>2.1</v>
      </c>
      <c r="J78" s="2">
        <f t="shared" si="19"/>
        <v>0.51600000000000001</v>
      </c>
      <c r="K78" s="1">
        <v>0</v>
      </c>
      <c r="L78" s="1">
        <f t="shared" si="20"/>
        <v>1.3704363198063741E-4</v>
      </c>
      <c r="M78">
        <f t="shared" si="21"/>
        <v>0</v>
      </c>
      <c r="N78">
        <f t="shared" si="22"/>
        <v>0</v>
      </c>
      <c r="O78">
        <f t="shared" si="23"/>
        <v>0</v>
      </c>
    </row>
    <row r="79" spans="1:15">
      <c r="A79" s="1" t="s">
        <v>13</v>
      </c>
      <c r="B79" s="1">
        <v>1300</v>
      </c>
      <c r="C79" s="2">
        <v>9.9869028636700007E-3</v>
      </c>
      <c r="D79" s="2">
        <v>0.67700000000000005</v>
      </c>
      <c r="E79" s="2">
        <v>54.65</v>
      </c>
      <c r="F79" s="2">
        <v>2.1</v>
      </c>
      <c r="G79" s="2">
        <v>0.51600000000000001</v>
      </c>
      <c r="H79" s="1">
        <v>1</v>
      </c>
      <c r="I79" s="2">
        <f t="shared" si="18"/>
        <v>2.1</v>
      </c>
      <c r="J79" s="2">
        <f t="shared" si="19"/>
        <v>0.51600000000000001</v>
      </c>
      <c r="K79" s="1">
        <v>13</v>
      </c>
      <c r="L79" s="1">
        <f t="shared" si="20"/>
        <v>3.079132762460049E-2</v>
      </c>
      <c r="M79">
        <f t="shared" si="21"/>
        <v>38</v>
      </c>
      <c r="N79">
        <f t="shared" si="22"/>
        <v>0</v>
      </c>
      <c r="O79">
        <f t="shared" si="23"/>
        <v>0</v>
      </c>
    </row>
    <row r="80" spans="1:15">
      <c r="A80" s="1" t="s">
        <v>13</v>
      </c>
      <c r="B80" s="1">
        <v>1300</v>
      </c>
      <c r="C80" s="2">
        <v>3.2300233627300001E-2</v>
      </c>
      <c r="D80" s="2">
        <v>0.67700000000000005</v>
      </c>
      <c r="E80" s="2">
        <v>54.65</v>
      </c>
      <c r="F80" s="2">
        <v>2.1</v>
      </c>
      <c r="G80" s="2">
        <v>0.51600000000000001</v>
      </c>
      <c r="H80" s="1">
        <v>1</v>
      </c>
      <c r="I80" s="2">
        <f t="shared" si="18"/>
        <v>2.1</v>
      </c>
      <c r="J80" s="2">
        <f t="shared" si="19"/>
        <v>0.51600000000000001</v>
      </c>
      <c r="K80" s="1">
        <v>43</v>
      </c>
      <c r="L80" s="1">
        <f t="shared" si="20"/>
        <v>9.9587138229543903E-2</v>
      </c>
      <c r="M80">
        <f t="shared" si="21"/>
        <v>123</v>
      </c>
      <c r="N80">
        <f t="shared" si="22"/>
        <v>1</v>
      </c>
      <c r="O80">
        <f t="shared" si="23"/>
        <v>0.1</v>
      </c>
    </row>
    <row r="81" spans="1:15">
      <c r="A81" s="1" t="s">
        <v>13</v>
      </c>
      <c r="B81" s="1">
        <v>1300</v>
      </c>
      <c r="C81" s="2">
        <v>4.9482277769500004E-3</v>
      </c>
      <c r="D81" s="2">
        <v>0.67700000000000005</v>
      </c>
      <c r="E81" s="2">
        <v>54.65</v>
      </c>
      <c r="F81" s="2">
        <v>2.1</v>
      </c>
      <c r="G81" s="2">
        <v>0.51600000000000001</v>
      </c>
      <c r="H81" s="1">
        <v>1</v>
      </c>
      <c r="I81" s="2">
        <f t="shared" si="18"/>
        <v>2.1</v>
      </c>
      <c r="J81" s="2">
        <f t="shared" si="19"/>
        <v>0.51600000000000001</v>
      </c>
      <c r="K81" s="1">
        <v>7</v>
      </c>
      <c r="L81" s="1">
        <f t="shared" si="20"/>
        <v>1.525623155858208E-2</v>
      </c>
      <c r="M81">
        <f t="shared" si="21"/>
        <v>19</v>
      </c>
      <c r="N81">
        <f t="shared" si="22"/>
        <v>0</v>
      </c>
      <c r="O81">
        <f t="shared" si="23"/>
        <v>0</v>
      </c>
    </row>
    <row r="82" spans="1:15">
      <c r="A82" s="1" t="s">
        <v>13</v>
      </c>
      <c r="B82" s="1">
        <v>7430</v>
      </c>
      <c r="C82" s="2">
        <v>1.07800523427E-2</v>
      </c>
      <c r="D82" s="2">
        <v>0.16900000000000001</v>
      </c>
      <c r="E82" s="2">
        <v>46.66</v>
      </c>
      <c r="F82" s="2">
        <v>1.25</v>
      </c>
      <c r="G82" s="2">
        <v>0.20200000000000001</v>
      </c>
      <c r="H82" s="1">
        <v>1</v>
      </c>
      <c r="I82" s="2">
        <f t="shared" si="18"/>
        <v>1.25</v>
      </c>
      <c r="J82" s="2">
        <f t="shared" si="19"/>
        <v>0.20200000000000001</v>
      </c>
      <c r="K82" s="1">
        <v>3</v>
      </c>
      <c r="L82" s="1">
        <f t="shared" si="20"/>
        <v>7.0838778292045467E-3</v>
      </c>
      <c r="M82">
        <f t="shared" si="21"/>
        <v>9</v>
      </c>
      <c r="N82">
        <f t="shared" si="22"/>
        <v>0</v>
      </c>
      <c r="O82">
        <f t="shared" si="23"/>
        <v>0</v>
      </c>
    </row>
    <row r="83" spans="1:15">
      <c r="A83" s="1" t="s">
        <v>13</v>
      </c>
      <c r="B83" s="1">
        <v>7430</v>
      </c>
      <c r="C83" s="2">
        <v>3.9179288806000001E-4</v>
      </c>
      <c r="D83" s="2">
        <v>0.16900000000000001</v>
      </c>
      <c r="E83" s="2">
        <v>46.66</v>
      </c>
      <c r="F83" s="2">
        <v>1.25</v>
      </c>
      <c r="G83" s="2">
        <v>0.20200000000000001</v>
      </c>
      <c r="H83" s="1">
        <v>1</v>
      </c>
      <c r="I83" s="2">
        <f t="shared" si="18"/>
        <v>1.25</v>
      </c>
      <c r="J83" s="2">
        <f t="shared" si="19"/>
        <v>0.20200000000000001</v>
      </c>
      <c r="K83" s="1">
        <v>6</v>
      </c>
      <c r="L83" s="1">
        <f t="shared" si="20"/>
        <v>2.5745820754272103E-4</v>
      </c>
      <c r="M83">
        <f t="shared" si="21"/>
        <v>0</v>
      </c>
      <c r="N83">
        <f t="shared" si="22"/>
        <v>0</v>
      </c>
      <c r="O83">
        <f t="shared" si="23"/>
        <v>0</v>
      </c>
    </row>
    <row r="84" spans="1:15">
      <c r="A84" s="1" t="s">
        <v>13</v>
      </c>
      <c r="B84" s="1">
        <v>1700</v>
      </c>
      <c r="C84" s="2">
        <v>2.2798488619199999E-3</v>
      </c>
      <c r="D84" s="2">
        <v>0.78600000000000003</v>
      </c>
      <c r="E84" s="2">
        <v>46.66</v>
      </c>
      <c r="F84" s="2">
        <v>1.8</v>
      </c>
      <c r="G84" s="2">
        <v>0.47799999999999998</v>
      </c>
      <c r="H84" s="1">
        <v>1</v>
      </c>
      <c r="I84" s="2">
        <f t="shared" si="18"/>
        <v>1.8</v>
      </c>
      <c r="J84" s="2">
        <f t="shared" si="19"/>
        <v>0.47799999999999998</v>
      </c>
      <c r="K84" s="1">
        <v>62</v>
      </c>
      <c r="L84" s="1">
        <f t="shared" si="20"/>
        <v>6.9677424872657615E-3</v>
      </c>
      <c r="M84">
        <f t="shared" si="21"/>
        <v>9</v>
      </c>
      <c r="N84">
        <f t="shared" si="22"/>
        <v>0</v>
      </c>
      <c r="O84">
        <f t="shared" si="23"/>
        <v>0</v>
      </c>
    </row>
    <row r="85" spans="1:15">
      <c r="A85" s="1" t="s">
        <v>13</v>
      </c>
      <c r="B85" s="1">
        <v>1700</v>
      </c>
      <c r="C85" s="2">
        <v>3.2787833640399999E-3</v>
      </c>
      <c r="D85" s="2">
        <v>0.85599999999999998</v>
      </c>
      <c r="E85" s="2">
        <v>46.66</v>
      </c>
      <c r="F85" s="2">
        <v>1.8</v>
      </c>
      <c r="G85" s="2">
        <v>0.47799999999999998</v>
      </c>
      <c r="H85" s="1">
        <v>1</v>
      </c>
      <c r="I85" s="2">
        <f t="shared" si="18"/>
        <v>1.8</v>
      </c>
      <c r="J85" s="2">
        <f t="shared" si="19"/>
        <v>0.47799999999999998</v>
      </c>
      <c r="K85" s="1">
        <v>1599</v>
      </c>
      <c r="L85" s="1">
        <f t="shared" si="20"/>
        <v>1.0913146265982256E-2</v>
      </c>
      <c r="M85">
        <f t="shared" si="21"/>
        <v>13</v>
      </c>
      <c r="N85">
        <f t="shared" si="22"/>
        <v>0</v>
      </c>
      <c r="O85">
        <f t="shared" si="23"/>
        <v>0</v>
      </c>
    </row>
    <row r="86" spans="1:15">
      <c r="A86" s="1" t="s">
        <v>13</v>
      </c>
      <c r="B86" s="1">
        <v>1200</v>
      </c>
      <c r="C86" s="2">
        <v>7.7302120720099997E-3</v>
      </c>
      <c r="D86" s="2">
        <v>0.22</v>
      </c>
      <c r="E86" s="2">
        <v>48.29</v>
      </c>
      <c r="F86" s="2">
        <v>2.23</v>
      </c>
      <c r="G86" s="2">
        <v>0.316</v>
      </c>
      <c r="H86" s="1">
        <v>1</v>
      </c>
      <c r="I86" s="2">
        <f t="shared" si="18"/>
        <v>2.23</v>
      </c>
      <c r="J86" s="2">
        <f t="shared" si="19"/>
        <v>0.316</v>
      </c>
      <c r="K86" s="1">
        <v>4</v>
      </c>
      <c r="L86" s="1">
        <f t="shared" si="20"/>
        <v>6.8436855842183191E-3</v>
      </c>
      <c r="M86">
        <f t="shared" si="21"/>
        <v>8</v>
      </c>
      <c r="N86">
        <f t="shared" si="22"/>
        <v>0</v>
      </c>
      <c r="O86">
        <f t="shared" si="23"/>
        <v>0</v>
      </c>
    </row>
    <row r="87" spans="1:15">
      <c r="A87" s="1" t="s">
        <v>13</v>
      </c>
      <c r="B87" s="1">
        <v>1200</v>
      </c>
      <c r="C87" s="2">
        <v>2.6667548831799999</v>
      </c>
      <c r="D87" s="2">
        <v>0.38900000000000001</v>
      </c>
      <c r="E87" s="2">
        <v>48.29</v>
      </c>
      <c r="F87" s="2">
        <v>2.23</v>
      </c>
      <c r="G87" s="2">
        <v>0.316</v>
      </c>
      <c r="H87" s="1">
        <v>1</v>
      </c>
      <c r="I87" s="2">
        <f t="shared" si="18"/>
        <v>2.23</v>
      </c>
      <c r="J87" s="2">
        <f t="shared" si="19"/>
        <v>0.316</v>
      </c>
      <c r="K87" s="1">
        <v>2314</v>
      </c>
      <c r="L87" s="1">
        <f t="shared" si="20"/>
        <v>4.1745403164257082</v>
      </c>
      <c r="M87">
        <f t="shared" si="21"/>
        <v>5149</v>
      </c>
      <c r="N87">
        <f t="shared" si="22"/>
        <v>25</v>
      </c>
      <c r="O87">
        <f t="shared" si="23"/>
        <v>3.6</v>
      </c>
    </row>
    <row r="88" spans="1:15">
      <c r="A88" s="1" t="s">
        <v>13</v>
      </c>
      <c r="B88" s="1">
        <v>1200</v>
      </c>
      <c r="C88" s="2">
        <v>1.9478867985399999</v>
      </c>
      <c r="D88" s="2">
        <v>0.38900000000000001</v>
      </c>
      <c r="E88" s="2">
        <v>48.29</v>
      </c>
      <c r="F88" s="2">
        <v>2.23</v>
      </c>
      <c r="G88" s="2">
        <v>0.316</v>
      </c>
      <c r="H88" s="1">
        <v>1</v>
      </c>
      <c r="I88" s="2">
        <f t="shared" si="18"/>
        <v>2.23</v>
      </c>
      <c r="J88" s="2">
        <f t="shared" si="19"/>
        <v>0.316</v>
      </c>
      <c r="K88" s="1">
        <v>1690</v>
      </c>
      <c r="L88" s="1">
        <f t="shared" si="20"/>
        <v>3.049223617673515</v>
      </c>
      <c r="M88">
        <f t="shared" si="21"/>
        <v>3761</v>
      </c>
      <c r="N88">
        <f t="shared" si="22"/>
        <v>18</v>
      </c>
      <c r="O88">
        <f t="shared" si="23"/>
        <v>2.6</v>
      </c>
    </row>
    <row r="89" spans="1:15">
      <c r="A89" s="1" t="s">
        <v>13</v>
      </c>
      <c r="B89" s="1">
        <v>1300</v>
      </c>
      <c r="C89" s="2">
        <v>2.4636945342100001E-2</v>
      </c>
      <c r="D89" s="2">
        <v>0.69199999999999995</v>
      </c>
      <c r="E89" s="2">
        <v>46.66</v>
      </c>
      <c r="F89" s="2">
        <v>2.1</v>
      </c>
      <c r="G89" s="2">
        <v>0.51600000000000001</v>
      </c>
      <c r="H89" s="1">
        <v>1</v>
      </c>
      <c r="I89" s="2">
        <f t="shared" si="18"/>
        <v>2.1</v>
      </c>
      <c r="J89" s="2">
        <f t="shared" si="19"/>
        <v>0.51600000000000001</v>
      </c>
      <c r="K89" s="1">
        <v>1399</v>
      </c>
      <c r="L89" s="1">
        <f t="shared" si="20"/>
        <v>6.6291285817197593E-2</v>
      </c>
      <c r="M89">
        <f t="shared" si="21"/>
        <v>82</v>
      </c>
      <c r="N89">
        <f t="shared" si="22"/>
        <v>0</v>
      </c>
      <c r="O89">
        <f t="shared" si="23"/>
        <v>0.1</v>
      </c>
    </row>
    <row r="90" spans="1:15">
      <c r="A90" s="1" t="s">
        <v>13</v>
      </c>
      <c r="B90" s="1">
        <v>1400</v>
      </c>
      <c r="C90" s="2">
        <v>8.3473742554100006E-2</v>
      </c>
      <c r="D90" s="2">
        <v>0.9</v>
      </c>
      <c r="E90" s="2">
        <v>48.29</v>
      </c>
      <c r="F90" s="2">
        <v>1.93</v>
      </c>
      <c r="G90" s="2">
        <v>0.497</v>
      </c>
      <c r="H90" s="1">
        <v>1</v>
      </c>
      <c r="I90" s="2">
        <f t="shared" si="18"/>
        <v>1.93</v>
      </c>
      <c r="J90" s="2">
        <f t="shared" si="19"/>
        <v>0.497</v>
      </c>
      <c r="K90" s="1">
        <v>168</v>
      </c>
      <c r="L90" s="1">
        <f t="shared" si="20"/>
        <v>0.30232102709531167</v>
      </c>
      <c r="M90">
        <f t="shared" si="21"/>
        <v>373</v>
      </c>
      <c r="N90">
        <f t="shared" si="22"/>
        <v>2</v>
      </c>
      <c r="O90">
        <f t="shared" si="23"/>
        <v>0.4</v>
      </c>
    </row>
    <row r="91" spans="1:15">
      <c r="A91" s="1" t="s">
        <v>13</v>
      </c>
      <c r="B91" s="1">
        <v>1300</v>
      </c>
      <c r="C91" s="2">
        <v>0.60232347420499999</v>
      </c>
      <c r="D91" s="2">
        <v>0.73299999999999998</v>
      </c>
      <c r="E91" s="2">
        <v>54.65</v>
      </c>
      <c r="F91" s="2">
        <v>2.1</v>
      </c>
      <c r="G91" s="2">
        <v>0.51600000000000001</v>
      </c>
      <c r="H91" s="1">
        <v>1</v>
      </c>
      <c r="I91" s="2">
        <f t="shared" si="18"/>
        <v>2.1</v>
      </c>
      <c r="J91" s="2">
        <f t="shared" si="19"/>
        <v>0.51600000000000001</v>
      </c>
      <c r="K91" s="1">
        <v>870</v>
      </c>
      <c r="L91" s="1">
        <f t="shared" si="20"/>
        <v>2.0106787312722734</v>
      </c>
      <c r="M91">
        <f t="shared" si="21"/>
        <v>2480</v>
      </c>
      <c r="N91">
        <f t="shared" si="22"/>
        <v>11</v>
      </c>
      <c r="O91">
        <f t="shared" si="23"/>
        <v>2.8</v>
      </c>
    </row>
    <row r="92" spans="1:15">
      <c r="A92" s="1" t="s">
        <v>13</v>
      </c>
      <c r="B92" s="1">
        <v>1300</v>
      </c>
      <c r="C92" s="2">
        <v>2.7369837214099999E-2</v>
      </c>
      <c r="D92" s="2">
        <v>0.69199999999999995</v>
      </c>
      <c r="E92" s="2">
        <v>54.65</v>
      </c>
      <c r="F92" s="2">
        <v>2.1</v>
      </c>
      <c r="G92" s="2">
        <v>0.51600000000000001</v>
      </c>
      <c r="H92" s="1">
        <v>1</v>
      </c>
      <c r="I92" s="2">
        <f t="shared" si="18"/>
        <v>2.1</v>
      </c>
      <c r="J92" s="2">
        <f t="shared" si="19"/>
        <v>0.51600000000000001</v>
      </c>
      <c r="K92" s="1">
        <v>37</v>
      </c>
      <c r="L92" s="1">
        <f t="shared" si="20"/>
        <v>8.6255585816282579E-2</v>
      </c>
      <c r="M92">
        <f t="shared" si="21"/>
        <v>106</v>
      </c>
      <c r="N92">
        <f t="shared" si="22"/>
        <v>0</v>
      </c>
      <c r="O92">
        <f t="shared" si="23"/>
        <v>0.1</v>
      </c>
    </row>
    <row r="93" spans="1:15">
      <c r="A93" s="1" t="s">
        <v>13</v>
      </c>
      <c r="B93" s="1">
        <v>1300</v>
      </c>
      <c r="C93" s="2">
        <v>8.4928337311499999E-3</v>
      </c>
      <c r="D93" s="2">
        <v>0.67700000000000005</v>
      </c>
      <c r="E93" s="2">
        <v>54.65</v>
      </c>
      <c r="F93" s="2">
        <v>2.1</v>
      </c>
      <c r="G93" s="2">
        <v>0.51600000000000001</v>
      </c>
      <c r="H93" s="1">
        <v>1</v>
      </c>
      <c r="I93" s="2">
        <f t="shared" si="18"/>
        <v>2.1</v>
      </c>
      <c r="J93" s="2">
        <f t="shared" si="19"/>
        <v>0.51600000000000001</v>
      </c>
      <c r="K93" s="1">
        <v>11</v>
      </c>
      <c r="L93" s="1">
        <f t="shared" si="20"/>
        <v>2.6184857252231186E-2</v>
      </c>
      <c r="M93">
        <f t="shared" si="21"/>
        <v>32</v>
      </c>
      <c r="N93">
        <f t="shared" si="22"/>
        <v>0</v>
      </c>
      <c r="O93">
        <f t="shared" si="23"/>
        <v>0</v>
      </c>
    </row>
    <row r="94" spans="1:15">
      <c r="A94" s="1" t="s">
        <v>13</v>
      </c>
      <c r="B94" s="1">
        <v>1300</v>
      </c>
      <c r="C94" s="2">
        <v>7.4511463636800002E-2</v>
      </c>
      <c r="D94" s="2">
        <v>0.67700000000000005</v>
      </c>
      <c r="E94" s="2">
        <v>54.65</v>
      </c>
      <c r="F94" s="2">
        <v>2.1</v>
      </c>
      <c r="G94" s="2">
        <v>0.51600000000000001</v>
      </c>
      <c r="H94" s="1">
        <v>1</v>
      </c>
      <c r="I94" s="2">
        <f t="shared" si="18"/>
        <v>2.1</v>
      </c>
      <c r="J94" s="2">
        <f t="shared" si="19"/>
        <v>0.51600000000000001</v>
      </c>
      <c r="K94" s="1">
        <v>99</v>
      </c>
      <c r="L94" s="1">
        <f t="shared" si="20"/>
        <v>0.22973157143395903</v>
      </c>
      <c r="M94">
        <f t="shared" si="21"/>
        <v>283</v>
      </c>
      <c r="N94">
        <f t="shared" si="22"/>
        <v>1</v>
      </c>
      <c r="O94">
        <f t="shared" si="23"/>
        <v>0.3</v>
      </c>
    </row>
    <row r="95" spans="1:15">
      <c r="A95" s="1" t="s">
        <v>13</v>
      </c>
      <c r="B95" s="1">
        <v>1300</v>
      </c>
      <c r="C95" s="2">
        <v>6.2706712936799998E-3</v>
      </c>
      <c r="D95" s="2">
        <v>0.67700000000000005</v>
      </c>
      <c r="E95" s="2">
        <v>54.65</v>
      </c>
      <c r="F95" s="2">
        <v>2.1</v>
      </c>
      <c r="G95" s="2">
        <v>0.51600000000000001</v>
      </c>
      <c r="H95" s="1">
        <v>1</v>
      </c>
      <c r="I95" s="2">
        <f t="shared" ref="I95:I109" si="24">F95</f>
        <v>2.1</v>
      </c>
      <c r="J95" s="2">
        <f t="shared" ref="J95:J109" si="25">G95</f>
        <v>0.51600000000000001</v>
      </c>
      <c r="K95" s="1">
        <v>8</v>
      </c>
      <c r="L95" s="1">
        <f t="shared" ref="L95:L109" si="26">E95*D95*C95/12</f>
        <v>1.9333550838094776E-2</v>
      </c>
      <c r="M95">
        <f t="shared" ref="M95:M109" si="27">ROUND(E95*D95*C95*102.79,0)</f>
        <v>24</v>
      </c>
      <c r="N95">
        <f t="shared" ref="N95:N109" si="28">ROUND(I95*M95*0.002205,0)</f>
        <v>0</v>
      </c>
      <c r="O95">
        <f t="shared" ref="O95:O109" si="29">ROUND(J95*M95*0.002205,1)</f>
        <v>0</v>
      </c>
    </row>
    <row r="96" spans="1:15">
      <c r="A96" s="1" t="s">
        <v>13</v>
      </c>
      <c r="B96" s="1">
        <v>1300</v>
      </c>
      <c r="C96" s="2">
        <v>2.39118072738E-2</v>
      </c>
      <c r="D96" s="2">
        <v>0.69199999999999995</v>
      </c>
      <c r="E96" s="2">
        <v>54.65</v>
      </c>
      <c r="F96" s="2">
        <v>2.1</v>
      </c>
      <c r="G96" s="2">
        <v>0.51600000000000001</v>
      </c>
      <c r="H96" s="1">
        <v>1</v>
      </c>
      <c r="I96" s="2">
        <f t="shared" si="24"/>
        <v>2.1</v>
      </c>
      <c r="J96" s="2">
        <f t="shared" si="25"/>
        <v>0.51600000000000001</v>
      </c>
      <c r="K96" s="1">
        <v>33</v>
      </c>
      <c r="L96" s="1">
        <f t="shared" si="26"/>
        <v>7.5357662093259462E-2</v>
      </c>
      <c r="M96">
        <f t="shared" si="27"/>
        <v>93</v>
      </c>
      <c r="N96">
        <f t="shared" si="28"/>
        <v>0</v>
      </c>
      <c r="O96">
        <f t="shared" si="29"/>
        <v>0.1</v>
      </c>
    </row>
    <row r="97" spans="1:15">
      <c r="A97" s="1" t="s">
        <v>13</v>
      </c>
      <c r="B97" s="1">
        <v>1300</v>
      </c>
      <c r="C97" s="2">
        <v>1.58482431606E-2</v>
      </c>
      <c r="D97" s="2">
        <v>0.67700000000000005</v>
      </c>
      <c r="E97" s="2">
        <v>54.65</v>
      </c>
      <c r="F97" s="2">
        <v>2.1</v>
      </c>
      <c r="G97" s="2">
        <v>0.51600000000000001</v>
      </c>
      <c r="H97" s="1">
        <v>1</v>
      </c>
      <c r="I97" s="2">
        <f t="shared" si="24"/>
        <v>2.1</v>
      </c>
      <c r="J97" s="2">
        <f t="shared" si="25"/>
        <v>0.51600000000000001</v>
      </c>
      <c r="K97" s="1">
        <v>21</v>
      </c>
      <c r="L97" s="1">
        <f t="shared" si="26"/>
        <v>4.8862841072336405E-2</v>
      </c>
      <c r="M97">
        <f t="shared" si="27"/>
        <v>60</v>
      </c>
      <c r="N97">
        <f t="shared" si="28"/>
        <v>0</v>
      </c>
      <c r="O97">
        <f t="shared" si="29"/>
        <v>0.1</v>
      </c>
    </row>
    <row r="98" spans="1:15">
      <c r="A98" s="1" t="s">
        <v>13</v>
      </c>
      <c r="B98" s="1">
        <v>1300</v>
      </c>
      <c r="C98" s="2">
        <v>1.7099335348699999E-3</v>
      </c>
      <c r="D98" s="2">
        <v>0.66200000000000003</v>
      </c>
      <c r="E98" s="2">
        <v>54.65</v>
      </c>
      <c r="F98" s="2">
        <v>2.1</v>
      </c>
      <c r="G98" s="2">
        <v>0.51600000000000001</v>
      </c>
      <c r="H98" s="1">
        <v>1</v>
      </c>
      <c r="I98" s="2">
        <f t="shared" si="24"/>
        <v>2.1</v>
      </c>
      <c r="J98" s="2">
        <f t="shared" si="25"/>
        <v>0.51600000000000001</v>
      </c>
      <c r="K98" s="1">
        <v>442</v>
      </c>
      <c r="L98" s="1">
        <f t="shared" si="26"/>
        <v>5.1552073670489426E-3</v>
      </c>
      <c r="M98">
        <f t="shared" si="27"/>
        <v>6</v>
      </c>
      <c r="N98">
        <f t="shared" si="28"/>
        <v>0</v>
      </c>
      <c r="O98">
        <f t="shared" si="29"/>
        <v>0</v>
      </c>
    </row>
    <row r="99" spans="1:15">
      <c r="A99" s="1" t="s">
        <v>13</v>
      </c>
      <c r="B99" s="1">
        <v>8140</v>
      </c>
      <c r="C99" s="2">
        <v>2.3215371812700001E-3</v>
      </c>
      <c r="D99" s="2">
        <v>0.74</v>
      </c>
      <c r="E99" s="2">
        <v>48.29</v>
      </c>
      <c r="F99" s="2">
        <v>1.18</v>
      </c>
      <c r="G99" s="2">
        <v>0.48</v>
      </c>
      <c r="H99" s="1">
        <v>1</v>
      </c>
      <c r="I99" s="2">
        <f t="shared" si="24"/>
        <v>1.18</v>
      </c>
      <c r="J99" s="2">
        <f t="shared" si="25"/>
        <v>0.48</v>
      </c>
      <c r="K99" s="1">
        <v>4</v>
      </c>
      <c r="L99" s="1">
        <f t="shared" si="26"/>
        <v>6.9132668798175785E-3</v>
      </c>
      <c r="M99">
        <f t="shared" si="27"/>
        <v>9</v>
      </c>
      <c r="N99">
        <f t="shared" si="28"/>
        <v>0</v>
      </c>
      <c r="O99">
        <f t="shared" si="29"/>
        <v>0</v>
      </c>
    </row>
    <row r="100" spans="1:15">
      <c r="A100" s="1" t="s">
        <v>13</v>
      </c>
      <c r="B100" s="1">
        <v>1300</v>
      </c>
      <c r="C100" s="2">
        <v>0.16907469836799999</v>
      </c>
      <c r="D100" s="2">
        <v>0.67700000000000005</v>
      </c>
      <c r="E100" s="2">
        <v>48.29</v>
      </c>
      <c r="F100" s="2">
        <v>2.1</v>
      </c>
      <c r="G100" s="2">
        <v>0.51600000000000001</v>
      </c>
      <c r="H100" s="1">
        <v>1</v>
      </c>
      <c r="I100" s="2">
        <f t="shared" si="24"/>
        <v>2.1</v>
      </c>
      <c r="J100" s="2">
        <f t="shared" si="25"/>
        <v>0.51600000000000001</v>
      </c>
      <c r="K100" s="1">
        <v>255</v>
      </c>
      <c r="L100" s="1">
        <f t="shared" si="26"/>
        <v>0.46062048614142642</v>
      </c>
      <c r="M100">
        <f t="shared" si="27"/>
        <v>568</v>
      </c>
      <c r="N100">
        <f t="shared" si="28"/>
        <v>3</v>
      </c>
      <c r="O100">
        <f t="shared" si="29"/>
        <v>0.6</v>
      </c>
    </row>
    <row r="101" spans="1:15">
      <c r="A101" s="1" t="s">
        <v>13</v>
      </c>
      <c r="B101" s="1">
        <v>1400</v>
      </c>
      <c r="C101" s="2">
        <v>1.32394542309E-2</v>
      </c>
      <c r="D101" s="2">
        <v>0.88700000000000001</v>
      </c>
      <c r="E101" s="2">
        <v>48.29</v>
      </c>
      <c r="F101" s="2">
        <v>1.93</v>
      </c>
      <c r="G101" s="2">
        <v>0.497</v>
      </c>
      <c r="H101" s="1">
        <v>1</v>
      </c>
      <c r="I101" s="2">
        <f t="shared" si="24"/>
        <v>1.93</v>
      </c>
      <c r="J101" s="2">
        <f t="shared" si="25"/>
        <v>0.497</v>
      </c>
      <c r="K101" s="1">
        <v>26</v>
      </c>
      <c r="L101" s="1">
        <f t="shared" si="26"/>
        <v>4.7257382345551067E-2</v>
      </c>
      <c r="M101">
        <f t="shared" si="27"/>
        <v>58</v>
      </c>
      <c r="N101">
        <f t="shared" si="28"/>
        <v>0</v>
      </c>
      <c r="O101">
        <f t="shared" si="29"/>
        <v>0.1</v>
      </c>
    </row>
    <row r="102" spans="1:15">
      <c r="A102" s="1" t="s">
        <v>13</v>
      </c>
      <c r="B102" s="1">
        <v>1400</v>
      </c>
      <c r="C102" s="2">
        <v>0.12883507491599999</v>
      </c>
      <c r="D102" s="2">
        <v>0.88800000000000001</v>
      </c>
      <c r="E102" s="2">
        <v>48.29</v>
      </c>
      <c r="F102" s="2">
        <v>1.93</v>
      </c>
      <c r="G102" s="2">
        <v>0.497</v>
      </c>
      <c r="H102" s="1">
        <v>1</v>
      </c>
      <c r="I102" s="2">
        <f t="shared" si="24"/>
        <v>1.93</v>
      </c>
      <c r="J102" s="2">
        <f t="shared" si="25"/>
        <v>0.497</v>
      </c>
      <c r="K102" s="1">
        <v>484</v>
      </c>
      <c r="L102" s="1">
        <f t="shared" si="26"/>
        <v>0.46038698680932932</v>
      </c>
      <c r="M102">
        <f t="shared" si="27"/>
        <v>568</v>
      </c>
      <c r="N102">
        <f t="shared" si="28"/>
        <v>2</v>
      </c>
      <c r="O102">
        <f t="shared" si="29"/>
        <v>0.6</v>
      </c>
    </row>
    <row r="103" spans="1:15">
      <c r="A103" s="1" t="s">
        <v>13</v>
      </c>
      <c r="B103" s="1">
        <v>1840</v>
      </c>
      <c r="C103" s="2">
        <v>2.51912198528E-3</v>
      </c>
      <c r="D103" s="2">
        <v>0.36299999999999999</v>
      </c>
      <c r="E103" s="2">
        <v>46.66</v>
      </c>
      <c r="F103" s="2">
        <v>1.58</v>
      </c>
      <c r="G103" s="2">
        <v>0.15</v>
      </c>
      <c r="H103" s="1">
        <v>1</v>
      </c>
      <c r="I103" s="2">
        <f t="shared" si="24"/>
        <v>1.58</v>
      </c>
      <c r="J103" s="2">
        <f t="shared" si="25"/>
        <v>0.15</v>
      </c>
      <c r="K103" s="1">
        <v>176</v>
      </c>
      <c r="L103" s="1">
        <f t="shared" si="26"/>
        <v>3.5556525129532344E-3</v>
      </c>
      <c r="M103">
        <f t="shared" si="27"/>
        <v>4</v>
      </c>
      <c r="N103">
        <f t="shared" si="28"/>
        <v>0</v>
      </c>
      <c r="O103">
        <f t="shared" si="29"/>
        <v>0</v>
      </c>
    </row>
    <row r="104" spans="1:15">
      <c r="A104" s="1" t="s">
        <v>13</v>
      </c>
      <c r="B104" s="1">
        <v>1300</v>
      </c>
      <c r="C104" s="2">
        <v>3.7738766363399998</v>
      </c>
      <c r="D104" s="2">
        <v>0.63100000000000001</v>
      </c>
      <c r="E104" s="2">
        <v>54.65</v>
      </c>
      <c r="F104" s="2">
        <v>2.1</v>
      </c>
      <c r="G104" s="2">
        <v>0.51600000000000001</v>
      </c>
      <c r="H104" s="1">
        <v>1</v>
      </c>
      <c r="I104" s="2">
        <f t="shared" si="24"/>
        <v>2.1</v>
      </c>
      <c r="J104" s="2">
        <f t="shared" si="25"/>
        <v>0.51600000000000001</v>
      </c>
      <c r="K104" s="1">
        <v>4693</v>
      </c>
      <c r="L104" s="1">
        <f t="shared" si="26"/>
        <v>10.844910667420335</v>
      </c>
      <c r="M104">
        <f t="shared" si="27"/>
        <v>13377</v>
      </c>
      <c r="N104">
        <f t="shared" si="28"/>
        <v>62</v>
      </c>
      <c r="O104">
        <f t="shared" si="29"/>
        <v>15.2</v>
      </c>
    </row>
    <row r="105" spans="1:15">
      <c r="A105" s="1" t="s">
        <v>13</v>
      </c>
      <c r="B105" s="1">
        <v>1300</v>
      </c>
      <c r="C105" s="2">
        <v>1.5144929727600001</v>
      </c>
      <c r="D105" s="2">
        <v>0.67700000000000005</v>
      </c>
      <c r="E105" s="2">
        <v>48.29</v>
      </c>
      <c r="F105" s="2">
        <v>2.1</v>
      </c>
      <c r="G105" s="2">
        <v>0.51600000000000001</v>
      </c>
      <c r="H105" s="1">
        <v>1</v>
      </c>
      <c r="I105" s="2">
        <f t="shared" si="24"/>
        <v>2.1</v>
      </c>
      <c r="J105" s="2">
        <f t="shared" si="25"/>
        <v>0.51600000000000001</v>
      </c>
      <c r="K105" s="1">
        <v>2287</v>
      </c>
      <c r="L105" s="1">
        <f t="shared" si="26"/>
        <v>4.1260253373459106</v>
      </c>
      <c r="M105">
        <f t="shared" si="27"/>
        <v>5089</v>
      </c>
      <c r="N105">
        <f t="shared" si="28"/>
        <v>24</v>
      </c>
      <c r="O105">
        <f t="shared" si="29"/>
        <v>5.8</v>
      </c>
    </row>
    <row r="106" spans="1:15">
      <c r="A106" s="1" t="s">
        <v>13</v>
      </c>
      <c r="B106" s="1">
        <v>8140</v>
      </c>
      <c r="C106" s="2">
        <v>1.8910039237099999E-2</v>
      </c>
      <c r="D106" s="2">
        <v>0.74</v>
      </c>
      <c r="E106" s="2">
        <v>48.29</v>
      </c>
      <c r="F106" s="2">
        <v>1.18</v>
      </c>
      <c r="G106" s="2">
        <v>0.48</v>
      </c>
      <c r="H106" s="1">
        <v>1</v>
      </c>
      <c r="I106" s="2">
        <f t="shared" si="24"/>
        <v>1.18</v>
      </c>
      <c r="J106" s="2">
        <f t="shared" si="25"/>
        <v>0.48</v>
      </c>
      <c r="K106" s="1">
        <v>31</v>
      </c>
      <c r="L106" s="1">
        <f t="shared" si="26"/>
        <v>5.631189067683947E-2</v>
      </c>
      <c r="M106">
        <f t="shared" si="27"/>
        <v>69</v>
      </c>
      <c r="N106">
        <f t="shared" si="28"/>
        <v>0</v>
      </c>
      <c r="O106">
        <f t="shared" si="29"/>
        <v>0.1</v>
      </c>
    </row>
    <row r="107" spans="1:15">
      <c r="A107" s="1" t="s">
        <v>13</v>
      </c>
      <c r="B107" s="1">
        <v>7430</v>
      </c>
      <c r="C107" s="2">
        <v>5.4560278977100002E-2</v>
      </c>
      <c r="D107" s="2">
        <v>0.16900000000000001</v>
      </c>
      <c r="E107" s="2">
        <v>54.65</v>
      </c>
      <c r="F107" s="2">
        <v>1.25</v>
      </c>
      <c r="G107" s="2">
        <v>0.20200000000000001</v>
      </c>
      <c r="H107" s="1">
        <v>1</v>
      </c>
      <c r="I107" s="2">
        <f t="shared" si="24"/>
        <v>1.25</v>
      </c>
      <c r="J107" s="2">
        <f t="shared" si="25"/>
        <v>0.20200000000000001</v>
      </c>
      <c r="K107" s="1">
        <v>18</v>
      </c>
      <c r="L107" s="1">
        <f t="shared" si="26"/>
        <v>4.1992546049220758E-2</v>
      </c>
      <c r="M107">
        <f t="shared" si="27"/>
        <v>52</v>
      </c>
      <c r="N107">
        <f t="shared" si="28"/>
        <v>0</v>
      </c>
      <c r="O107">
        <f t="shared" si="29"/>
        <v>0</v>
      </c>
    </row>
    <row r="108" spans="1:15">
      <c r="A108" s="1" t="s">
        <v>13</v>
      </c>
      <c r="B108" s="1">
        <v>1300</v>
      </c>
      <c r="C108" s="2">
        <v>6.6096606997399998E-2</v>
      </c>
      <c r="D108" s="2">
        <v>0.67700000000000005</v>
      </c>
      <c r="E108" s="2">
        <v>54.65</v>
      </c>
      <c r="F108" s="2">
        <v>2.1</v>
      </c>
      <c r="G108" s="2">
        <v>0.51600000000000001</v>
      </c>
      <c r="H108" s="1">
        <v>1</v>
      </c>
      <c r="I108" s="2">
        <f t="shared" si="24"/>
        <v>2.1</v>
      </c>
      <c r="J108" s="2">
        <f t="shared" si="25"/>
        <v>0.51600000000000001</v>
      </c>
      <c r="K108" s="1">
        <v>88</v>
      </c>
      <c r="L108" s="1">
        <f t="shared" si="26"/>
        <v>0.20378713087667957</v>
      </c>
      <c r="M108">
        <f t="shared" si="27"/>
        <v>251</v>
      </c>
      <c r="N108">
        <f t="shared" si="28"/>
        <v>1</v>
      </c>
      <c r="O108">
        <f t="shared" si="29"/>
        <v>0.3</v>
      </c>
    </row>
    <row r="109" spans="1:15">
      <c r="A109" s="1" t="s">
        <v>13</v>
      </c>
      <c r="B109" s="1">
        <v>7430</v>
      </c>
      <c r="C109" s="2">
        <v>2.0110454157499999E-2</v>
      </c>
      <c r="D109" s="2">
        <v>0.16900000000000001</v>
      </c>
      <c r="E109" s="2">
        <v>54.65</v>
      </c>
      <c r="F109" s="2">
        <v>1.25</v>
      </c>
      <c r="G109" s="2">
        <v>0.20200000000000001</v>
      </c>
      <c r="H109" s="1">
        <v>1</v>
      </c>
      <c r="I109" s="2">
        <f t="shared" si="24"/>
        <v>1.25</v>
      </c>
      <c r="J109" s="2">
        <f t="shared" si="25"/>
        <v>0.20200000000000001</v>
      </c>
      <c r="K109" s="1">
        <v>7</v>
      </c>
      <c r="L109" s="1">
        <f t="shared" si="26"/>
        <v>1.5478094835878866E-2</v>
      </c>
      <c r="M109">
        <f t="shared" si="27"/>
        <v>19</v>
      </c>
      <c r="N109">
        <f t="shared" si="28"/>
        <v>0</v>
      </c>
      <c r="O109">
        <f t="shared" si="29"/>
        <v>0</v>
      </c>
    </row>
    <row r="110" spans="1:15">
      <c r="A110" s="1" t="s">
        <v>13</v>
      </c>
      <c r="B110" s="1">
        <v>8150</v>
      </c>
      <c r="C110" s="2">
        <v>0.15335765622</v>
      </c>
      <c r="D110" s="2">
        <v>0.77700000000000002</v>
      </c>
      <c r="E110" s="2">
        <v>46.66</v>
      </c>
      <c r="F110" s="2">
        <v>1.95</v>
      </c>
      <c r="G110" s="2">
        <v>0.43</v>
      </c>
      <c r="H110" s="1">
        <v>1</v>
      </c>
      <c r="I110" s="2">
        <f t="shared" ref="I110:I117" si="30">F110</f>
        <v>1.95</v>
      </c>
      <c r="J110" s="2">
        <f t="shared" ref="J110:J117" si="31">G110</f>
        <v>0.43</v>
      </c>
      <c r="K110" s="1">
        <v>201</v>
      </c>
      <c r="L110" s="1">
        <f t="shared" ref="L110:L117" si="32">E110*D110*C110/12</f>
        <v>0.46332951848983162</v>
      </c>
      <c r="M110">
        <f t="shared" ref="M110:M117" si="33">ROUND(E110*D110*C110*102.79,0)</f>
        <v>572</v>
      </c>
      <c r="N110">
        <f t="shared" ref="N110:N117" si="34">ROUND(I110*M110*0.002205,0)</f>
        <v>2</v>
      </c>
      <c r="O110">
        <f t="shared" ref="O110:O117" si="35">ROUND(J110*M110*0.002205,1)</f>
        <v>0.5</v>
      </c>
    </row>
    <row r="111" spans="1:15">
      <c r="A111" s="1" t="s">
        <v>13</v>
      </c>
      <c r="B111" s="1">
        <v>8150</v>
      </c>
      <c r="C111" s="2">
        <v>2.6510904898399999E-4</v>
      </c>
      <c r="D111" s="2">
        <v>0.74</v>
      </c>
      <c r="E111" s="2">
        <v>46.66</v>
      </c>
      <c r="F111" s="2">
        <v>1.95</v>
      </c>
      <c r="G111" s="2">
        <v>0.43</v>
      </c>
      <c r="H111" s="1">
        <v>1</v>
      </c>
      <c r="I111" s="2">
        <f t="shared" si="30"/>
        <v>1.95</v>
      </c>
      <c r="J111" s="2">
        <f t="shared" si="31"/>
        <v>0.43</v>
      </c>
      <c r="K111" s="1">
        <v>0</v>
      </c>
      <c r="L111" s="1">
        <f t="shared" si="32"/>
        <v>7.62815940578262E-4</v>
      </c>
      <c r="M111">
        <f t="shared" si="33"/>
        <v>1</v>
      </c>
      <c r="N111">
        <f t="shared" si="34"/>
        <v>0</v>
      </c>
      <c r="O111">
        <f t="shared" si="35"/>
        <v>0</v>
      </c>
    </row>
    <row r="112" spans="1:15">
      <c r="A112" s="1" t="s">
        <v>13</v>
      </c>
      <c r="B112" s="1">
        <v>8140</v>
      </c>
      <c r="C112" s="2">
        <v>9.8976030110399993E-4</v>
      </c>
      <c r="D112" s="2">
        <v>0.85</v>
      </c>
      <c r="E112" s="2">
        <v>46.66</v>
      </c>
      <c r="F112" s="2">
        <v>1.18</v>
      </c>
      <c r="G112" s="2">
        <v>0.48</v>
      </c>
      <c r="H112" s="1">
        <v>1</v>
      </c>
      <c r="I112" s="2">
        <f t="shared" si="30"/>
        <v>1.18</v>
      </c>
      <c r="J112" s="2">
        <f t="shared" si="31"/>
        <v>0.48</v>
      </c>
      <c r="K112" s="1">
        <v>350</v>
      </c>
      <c r="L112" s="1">
        <f t="shared" si="32"/>
        <v>3.2712402751738112E-3</v>
      </c>
      <c r="M112">
        <f t="shared" si="33"/>
        <v>4</v>
      </c>
      <c r="N112">
        <f t="shared" si="34"/>
        <v>0</v>
      </c>
      <c r="O112">
        <f t="shared" si="35"/>
        <v>0</v>
      </c>
    </row>
    <row r="113" spans="1:15">
      <c r="A113" s="1" t="s">
        <v>13</v>
      </c>
      <c r="B113" s="1">
        <v>8140</v>
      </c>
      <c r="C113" s="2">
        <v>3.5931232012500001E-2</v>
      </c>
      <c r="D113" s="2">
        <v>0.74</v>
      </c>
      <c r="E113" s="2">
        <v>48.29</v>
      </c>
      <c r="F113" s="2">
        <v>1.18</v>
      </c>
      <c r="G113" s="2">
        <v>0.48</v>
      </c>
      <c r="H113" s="1">
        <v>1</v>
      </c>
      <c r="I113" s="2">
        <f t="shared" si="30"/>
        <v>1.18</v>
      </c>
      <c r="J113" s="2">
        <f t="shared" si="31"/>
        <v>0.48</v>
      </c>
      <c r="K113" s="1">
        <v>59</v>
      </c>
      <c r="L113" s="1">
        <f t="shared" si="32"/>
        <v>0.10699901695615688</v>
      </c>
      <c r="M113">
        <f t="shared" si="33"/>
        <v>132</v>
      </c>
      <c r="N113">
        <f t="shared" si="34"/>
        <v>0</v>
      </c>
      <c r="O113">
        <f t="shared" si="35"/>
        <v>0.1</v>
      </c>
    </row>
    <row r="114" spans="1:15">
      <c r="A114" s="1" t="s">
        <v>13</v>
      </c>
      <c r="B114" s="1">
        <v>1200</v>
      </c>
      <c r="C114" s="2">
        <v>2.5793051836800002E-2</v>
      </c>
      <c r="D114" s="2">
        <v>0.34699999999999998</v>
      </c>
      <c r="E114" s="2">
        <v>48.29</v>
      </c>
      <c r="F114" s="2">
        <v>2.23</v>
      </c>
      <c r="G114" s="2">
        <v>0.316</v>
      </c>
      <c r="H114" s="1">
        <v>1</v>
      </c>
      <c r="I114" s="2">
        <f t="shared" si="30"/>
        <v>2.23</v>
      </c>
      <c r="J114" s="2">
        <f t="shared" si="31"/>
        <v>0.316</v>
      </c>
      <c r="K114" s="1">
        <v>20</v>
      </c>
      <c r="L114" s="1">
        <f t="shared" si="32"/>
        <v>3.601705218333983E-2</v>
      </c>
      <c r="M114">
        <f t="shared" si="33"/>
        <v>44</v>
      </c>
      <c r="N114">
        <f t="shared" si="34"/>
        <v>0</v>
      </c>
      <c r="O114">
        <f t="shared" si="35"/>
        <v>0</v>
      </c>
    </row>
    <row r="115" spans="1:15">
      <c r="A115" s="1" t="s">
        <v>13</v>
      </c>
      <c r="B115" s="1">
        <v>7430</v>
      </c>
      <c r="C115" s="2">
        <v>0.38395859832399998</v>
      </c>
      <c r="D115" s="2">
        <v>0.16900000000000001</v>
      </c>
      <c r="E115" s="2">
        <v>54.65</v>
      </c>
      <c r="F115" s="2">
        <v>1.25</v>
      </c>
      <c r="G115" s="2">
        <v>0.20200000000000001</v>
      </c>
      <c r="H115" s="1">
        <v>1</v>
      </c>
      <c r="I115" s="2">
        <f t="shared" si="30"/>
        <v>1.25</v>
      </c>
      <c r="J115" s="2">
        <f t="shared" si="31"/>
        <v>0.20200000000000001</v>
      </c>
      <c r="K115" s="1">
        <v>128</v>
      </c>
      <c r="L115" s="1">
        <f t="shared" si="32"/>
        <v>0.29551533502755961</v>
      </c>
      <c r="M115">
        <f t="shared" si="33"/>
        <v>365</v>
      </c>
      <c r="N115">
        <f t="shared" si="34"/>
        <v>1</v>
      </c>
      <c r="O115">
        <f t="shared" si="35"/>
        <v>0.2</v>
      </c>
    </row>
    <row r="116" spans="1:15">
      <c r="A116" s="1" t="s">
        <v>13</v>
      </c>
      <c r="B116" s="1">
        <v>8140</v>
      </c>
      <c r="C116" s="2">
        <v>2.0031997869799999E-2</v>
      </c>
      <c r="D116" s="2">
        <v>0.63</v>
      </c>
      <c r="E116" s="2">
        <v>54.65</v>
      </c>
      <c r="F116" s="2">
        <v>1.18</v>
      </c>
      <c r="G116" s="2">
        <v>0.48</v>
      </c>
      <c r="H116" s="1">
        <v>1</v>
      </c>
      <c r="I116" s="2">
        <f t="shared" si="30"/>
        <v>1.18</v>
      </c>
      <c r="J116" s="2">
        <f t="shared" si="31"/>
        <v>0.48</v>
      </c>
      <c r="K116" s="1">
        <v>1908</v>
      </c>
      <c r="L116" s="1">
        <f t="shared" si="32"/>
        <v>5.7474305888189914E-2</v>
      </c>
      <c r="M116">
        <f t="shared" si="33"/>
        <v>71</v>
      </c>
      <c r="N116">
        <f t="shared" si="34"/>
        <v>0</v>
      </c>
      <c r="O116">
        <f t="shared" si="35"/>
        <v>0.1</v>
      </c>
    </row>
    <row r="117" spans="1:15">
      <c r="A117" s="1" t="s">
        <v>13</v>
      </c>
      <c r="B117" s="1">
        <v>1300</v>
      </c>
      <c r="C117" s="2">
        <v>8.6766698678199996E-3</v>
      </c>
      <c r="D117" s="2">
        <v>0.67700000000000005</v>
      </c>
      <c r="E117" s="2">
        <v>54.65</v>
      </c>
      <c r="F117" s="2">
        <v>2.1</v>
      </c>
      <c r="G117" s="2">
        <v>0.51600000000000001</v>
      </c>
      <c r="H117" s="1">
        <v>1</v>
      </c>
      <c r="I117" s="2">
        <f t="shared" si="30"/>
        <v>2.1</v>
      </c>
      <c r="J117" s="2">
        <f t="shared" si="31"/>
        <v>0.51600000000000001</v>
      </c>
      <c r="K117" s="1">
        <v>12</v>
      </c>
      <c r="L117" s="1">
        <f t="shared" si="32"/>
        <v>2.6751655466924814E-2</v>
      </c>
      <c r="M117">
        <f t="shared" si="33"/>
        <v>33</v>
      </c>
      <c r="N117">
        <f t="shared" si="34"/>
        <v>0</v>
      </c>
      <c r="O117">
        <f t="shared" si="35"/>
        <v>0</v>
      </c>
    </row>
    <row r="118" spans="1:15">
      <c r="A118" s="1" t="s">
        <v>13</v>
      </c>
      <c r="B118" s="1">
        <v>1400</v>
      </c>
      <c r="C118" s="2">
        <v>7.0775161530399998E-4</v>
      </c>
      <c r="D118" s="2">
        <v>0.88700000000000001</v>
      </c>
      <c r="E118" s="2">
        <v>54.65</v>
      </c>
      <c r="F118" s="2">
        <v>1.93</v>
      </c>
      <c r="G118" s="2">
        <v>0.497</v>
      </c>
      <c r="H118" s="1">
        <v>1</v>
      </c>
      <c r="I118" s="2">
        <f t="shared" ref="I118:I141" si="36">F118</f>
        <v>1.93</v>
      </c>
      <c r="J118" s="2">
        <f t="shared" ref="J118:J141" si="37">G118</f>
        <v>0.497</v>
      </c>
      <c r="K118" s="1">
        <v>75</v>
      </c>
      <c r="L118" s="1">
        <f t="shared" ref="L118:L141" si="38">E118*D118*C118/12</f>
        <v>2.8589950886362095E-3</v>
      </c>
      <c r="M118">
        <f t="shared" ref="M118:M141" si="39">ROUND(E118*D118*C118*102.79,0)</f>
        <v>4</v>
      </c>
      <c r="N118">
        <f t="shared" ref="N118:N141" si="40">ROUND(I118*M118*0.002205,0)</f>
        <v>0</v>
      </c>
      <c r="O118">
        <f t="shared" ref="O118:O141" si="41">ROUND(J118*M118*0.002205,1)</f>
        <v>0</v>
      </c>
    </row>
    <row r="119" spans="1:15">
      <c r="A119" s="1" t="s">
        <v>13</v>
      </c>
      <c r="B119" s="1">
        <v>1300</v>
      </c>
      <c r="C119" s="2">
        <v>16.130393654300001</v>
      </c>
      <c r="D119" s="2">
        <v>0.73299999999999998</v>
      </c>
      <c r="E119" s="2">
        <v>54.65</v>
      </c>
      <c r="F119" s="2">
        <v>2.1</v>
      </c>
      <c r="G119" s="2">
        <v>0.51600000000000001</v>
      </c>
      <c r="H119" s="1">
        <v>1</v>
      </c>
      <c r="I119" s="2">
        <f t="shared" si="36"/>
        <v>2.1</v>
      </c>
      <c r="J119" s="2">
        <f t="shared" si="37"/>
        <v>0.51600000000000001</v>
      </c>
      <c r="K119" s="1">
        <v>23302</v>
      </c>
      <c r="L119" s="1">
        <f t="shared" si="38"/>
        <v>53.84654730675782</v>
      </c>
      <c r="M119">
        <f t="shared" si="39"/>
        <v>66419</v>
      </c>
      <c r="N119">
        <f t="shared" si="40"/>
        <v>308</v>
      </c>
      <c r="O119">
        <f t="shared" si="41"/>
        <v>75.599999999999994</v>
      </c>
    </row>
    <row r="120" spans="1:15">
      <c r="A120" s="1" t="s">
        <v>13</v>
      </c>
      <c r="B120" s="1">
        <v>1400</v>
      </c>
      <c r="C120" s="2">
        <v>10.288687637600001</v>
      </c>
      <c r="D120" s="2">
        <v>0.88800000000000001</v>
      </c>
      <c r="E120" s="2">
        <v>46.66</v>
      </c>
      <c r="F120" s="2">
        <v>1.93</v>
      </c>
      <c r="G120" s="2">
        <v>0.497</v>
      </c>
      <c r="H120" s="1">
        <v>1</v>
      </c>
      <c r="I120" s="2">
        <f t="shared" si="36"/>
        <v>1.93</v>
      </c>
      <c r="J120" s="2">
        <f t="shared" si="37"/>
        <v>0.497</v>
      </c>
      <c r="K120" s="1">
        <v>19193</v>
      </c>
      <c r="L120" s="1">
        <f t="shared" si="38"/>
        <v>35.525192222610784</v>
      </c>
      <c r="M120">
        <f t="shared" si="39"/>
        <v>43820</v>
      </c>
      <c r="N120">
        <f t="shared" si="40"/>
        <v>186</v>
      </c>
      <c r="O120">
        <f t="shared" si="41"/>
        <v>48</v>
      </c>
    </row>
    <row r="121" spans="1:15">
      <c r="A121" s="1" t="s">
        <v>13</v>
      </c>
      <c r="B121" s="1">
        <v>1300</v>
      </c>
      <c r="C121" s="2">
        <v>6.1308040533199996E-5</v>
      </c>
      <c r="D121" s="2">
        <v>0.67700000000000005</v>
      </c>
      <c r="E121" s="2">
        <v>54.65</v>
      </c>
      <c r="F121" s="2">
        <v>2.1</v>
      </c>
      <c r="G121" s="2">
        <v>0.51600000000000001</v>
      </c>
      <c r="H121" s="1">
        <v>1</v>
      </c>
      <c r="I121" s="2">
        <f t="shared" si="36"/>
        <v>2.1</v>
      </c>
      <c r="J121" s="2">
        <f t="shared" si="37"/>
        <v>0.51600000000000001</v>
      </c>
      <c r="K121" s="1">
        <v>0</v>
      </c>
      <c r="L121" s="1">
        <f t="shared" si="38"/>
        <v>1.8902316242078E-4</v>
      </c>
      <c r="M121">
        <f t="shared" si="39"/>
        <v>0</v>
      </c>
      <c r="N121">
        <f t="shared" si="40"/>
        <v>0</v>
      </c>
      <c r="O121">
        <f t="shared" si="41"/>
        <v>0</v>
      </c>
    </row>
    <row r="122" spans="1:15">
      <c r="A122" s="1" t="s">
        <v>13</v>
      </c>
      <c r="B122" s="1">
        <v>1300</v>
      </c>
      <c r="C122" s="2">
        <v>3.2418974507000001E-2</v>
      </c>
      <c r="D122" s="2">
        <v>0.67700000000000005</v>
      </c>
      <c r="E122" s="2">
        <v>54.65</v>
      </c>
      <c r="F122" s="2">
        <v>2.1</v>
      </c>
      <c r="G122" s="2">
        <v>0.51600000000000001</v>
      </c>
      <c r="H122" s="1">
        <v>1</v>
      </c>
      <c r="I122" s="2">
        <f t="shared" si="36"/>
        <v>2.1</v>
      </c>
      <c r="J122" s="2">
        <f t="shared" si="37"/>
        <v>0.51600000000000001</v>
      </c>
      <c r="K122" s="1">
        <v>43</v>
      </c>
      <c r="L122" s="1">
        <f t="shared" si="38"/>
        <v>9.9953236646559293E-2</v>
      </c>
      <c r="M122">
        <f t="shared" si="39"/>
        <v>123</v>
      </c>
      <c r="N122">
        <f t="shared" si="40"/>
        <v>1</v>
      </c>
      <c r="O122">
        <f t="shared" si="41"/>
        <v>0.1</v>
      </c>
    </row>
    <row r="123" spans="1:15">
      <c r="A123" s="1" t="s">
        <v>13</v>
      </c>
      <c r="B123" s="1">
        <v>1300</v>
      </c>
      <c r="C123" s="2">
        <v>115.001862714</v>
      </c>
      <c r="D123" s="2">
        <v>0.69199999999999995</v>
      </c>
      <c r="E123" s="2">
        <v>54.65</v>
      </c>
      <c r="F123" s="2">
        <v>2.1</v>
      </c>
      <c r="G123" s="2">
        <v>0.51600000000000001</v>
      </c>
      <c r="H123" s="1">
        <v>1</v>
      </c>
      <c r="I123" s="2">
        <f t="shared" si="36"/>
        <v>2.1</v>
      </c>
      <c r="J123" s="2">
        <f t="shared" si="37"/>
        <v>0.51600000000000001</v>
      </c>
      <c r="K123" s="1">
        <v>156841</v>
      </c>
      <c r="L123" s="1">
        <f t="shared" si="38"/>
        <v>362.42645364545911</v>
      </c>
      <c r="M123">
        <f t="shared" si="39"/>
        <v>447046</v>
      </c>
      <c r="N123">
        <f t="shared" si="40"/>
        <v>2070</v>
      </c>
      <c r="O123">
        <f t="shared" si="41"/>
        <v>508.6</v>
      </c>
    </row>
    <row r="124" spans="1:15">
      <c r="A124" s="1" t="s">
        <v>13</v>
      </c>
      <c r="B124" s="1">
        <v>1300</v>
      </c>
      <c r="C124" s="2">
        <v>4.1481563813E-2</v>
      </c>
      <c r="D124" s="2">
        <v>0.67700000000000005</v>
      </c>
      <c r="E124" s="2">
        <v>54.65</v>
      </c>
      <c r="F124" s="2">
        <v>2.1</v>
      </c>
      <c r="G124" s="2">
        <v>0.51600000000000001</v>
      </c>
      <c r="H124" s="1">
        <v>1</v>
      </c>
      <c r="I124" s="2">
        <f t="shared" si="36"/>
        <v>2.1</v>
      </c>
      <c r="J124" s="2">
        <f t="shared" si="37"/>
        <v>0.51600000000000001</v>
      </c>
      <c r="K124" s="1">
        <v>55</v>
      </c>
      <c r="L124" s="1">
        <f t="shared" si="38"/>
        <v>0.12789474766929707</v>
      </c>
      <c r="M124">
        <f t="shared" si="39"/>
        <v>158</v>
      </c>
      <c r="N124">
        <f t="shared" si="40"/>
        <v>1</v>
      </c>
      <c r="O124">
        <f t="shared" si="41"/>
        <v>0.2</v>
      </c>
    </row>
    <row r="125" spans="1:15">
      <c r="A125" s="1" t="s">
        <v>13</v>
      </c>
      <c r="B125" s="1">
        <v>1300</v>
      </c>
      <c r="C125" s="2">
        <v>0.40865143488700001</v>
      </c>
      <c r="D125" s="2">
        <v>0.67700000000000005</v>
      </c>
      <c r="E125" s="2">
        <v>54.65</v>
      </c>
      <c r="F125" s="2">
        <v>2.1</v>
      </c>
      <c r="G125" s="2">
        <v>0.51600000000000001</v>
      </c>
      <c r="H125" s="1">
        <v>1</v>
      </c>
      <c r="I125" s="2">
        <f t="shared" si="36"/>
        <v>2.1</v>
      </c>
      <c r="J125" s="2">
        <f t="shared" si="37"/>
        <v>0.51600000000000001</v>
      </c>
      <c r="K125" s="1">
        <v>545</v>
      </c>
      <c r="L125" s="1">
        <f t="shared" si="38"/>
        <v>1.2599421850434143</v>
      </c>
      <c r="M125">
        <f t="shared" si="39"/>
        <v>1554</v>
      </c>
      <c r="N125">
        <f t="shared" si="40"/>
        <v>7</v>
      </c>
      <c r="O125">
        <f t="shared" si="41"/>
        <v>1.8</v>
      </c>
    </row>
    <row r="126" spans="1:15">
      <c r="A126" s="1" t="s">
        <v>13</v>
      </c>
      <c r="B126" s="1">
        <v>1300</v>
      </c>
      <c r="C126" s="2">
        <v>1.5538921031599999E-2</v>
      </c>
      <c r="D126" s="2">
        <v>0.67700000000000005</v>
      </c>
      <c r="E126" s="2">
        <v>54.65</v>
      </c>
      <c r="F126" s="2">
        <v>2.1</v>
      </c>
      <c r="G126" s="2">
        <v>0.51600000000000001</v>
      </c>
      <c r="H126" s="1">
        <v>1</v>
      </c>
      <c r="I126" s="2">
        <f t="shared" si="36"/>
        <v>2.1</v>
      </c>
      <c r="J126" s="2">
        <f t="shared" si="37"/>
        <v>0.51600000000000001</v>
      </c>
      <c r="K126" s="1">
        <v>21</v>
      </c>
      <c r="L126" s="1">
        <f t="shared" si="38"/>
        <v>4.7909148106099031E-2</v>
      </c>
      <c r="M126">
        <f t="shared" si="39"/>
        <v>59</v>
      </c>
      <c r="N126">
        <f t="shared" si="40"/>
        <v>0</v>
      </c>
      <c r="O126">
        <f t="shared" si="41"/>
        <v>0.1</v>
      </c>
    </row>
    <row r="127" spans="1:15">
      <c r="A127" s="1" t="s">
        <v>13</v>
      </c>
      <c r="B127" s="1">
        <v>1200</v>
      </c>
      <c r="C127" s="2">
        <v>7.7895491654500005E-4</v>
      </c>
      <c r="D127" s="2">
        <v>0.34699999999999998</v>
      </c>
      <c r="E127" s="2">
        <v>46.66</v>
      </c>
      <c r="F127" s="2">
        <v>2.23</v>
      </c>
      <c r="G127" s="2">
        <v>0.316</v>
      </c>
      <c r="H127" s="1">
        <v>1</v>
      </c>
      <c r="I127" s="2">
        <f t="shared" si="36"/>
        <v>2.23</v>
      </c>
      <c r="J127" s="2">
        <f t="shared" si="37"/>
        <v>0.316</v>
      </c>
      <c r="K127" s="1">
        <v>0</v>
      </c>
      <c r="L127" s="1">
        <f t="shared" si="38"/>
        <v>1.0510062194065354E-3</v>
      </c>
      <c r="M127">
        <f t="shared" si="39"/>
        <v>1</v>
      </c>
      <c r="N127">
        <f t="shared" si="40"/>
        <v>0</v>
      </c>
      <c r="O127">
        <f t="shared" si="41"/>
        <v>0</v>
      </c>
    </row>
    <row r="128" spans="1:15">
      <c r="A128" s="1" t="s">
        <v>13</v>
      </c>
      <c r="B128" s="1">
        <v>1390</v>
      </c>
      <c r="C128" s="2">
        <v>0.28320284962800002</v>
      </c>
      <c r="D128" s="2">
        <v>0.67700000000000005</v>
      </c>
      <c r="E128" s="2">
        <v>48.29</v>
      </c>
      <c r="F128" s="2">
        <v>1.38</v>
      </c>
      <c r="G128" s="2">
        <v>0.08</v>
      </c>
      <c r="H128" s="1">
        <v>1</v>
      </c>
      <c r="I128" s="2">
        <f t="shared" si="36"/>
        <v>1.38</v>
      </c>
      <c r="J128" s="2">
        <f t="shared" si="37"/>
        <v>0.08</v>
      </c>
      <c r="K128" s="1">
        <v>428</v>
      </c>
      <c r="L128" s="1">
        <f t="shared" si="38"/>
        <v>0.7715467514149128</v>
      </c>
      <c r="M128">
        <f t="shared" si="39"/>
        <v>952</v>
      </c>
      <c r="N128">
        <f t="shared" si="40"/>
        <v>3</v>
      </c>
      <c r="O128">
        <f t="shared" si="41"/>
        <v>0.2</v>
      </c>
    </row>
    <row r="129" spans="1:15">
      <c r="A129" s="1" t="s">
        <v>13</v>
      </c>
      <c r="B129" s="1">
        <v>1200</v>
      </c>
      <c r="C129" s="2">
        <v>0.27651562411899999</v>
      </c>
      <c r="D129" s="2">
        <v>0.34699999999999998</v>
      </c>
      <c r="E129" s="2">
        <v>48.29</v>
      </c>
      <c r="F129" s="2">
        <v>2.23</v>
      </c>
      <c r="G129" s="2">
        <v>0.316</v>
      </c>
      <c r="H129" s="1">
        <v>1</v>
      </c>
      <c r="I129" s="2">
        <f t="shared" si="36"/>
        <v>2.23</v>
      </c>
      <c r="J129" s="2">
        <f t="shared" si="37"/>
        <v>0.316</v>
      </c>
      <c r="K129" s="1">
        <v>214</v>
      </c>
      <c r="L129" s="1">
        <f t="shared" si="38"/>
        <v>0.38612250021509653</v>
      </c>
      <c r="M129">
        <f t="shared" si="39"/>
        <v>476</v>
      </c>
      <c r="N129">
        <f t="shared" si="40"/>
        <v>2</v>
      </c>
      <c r="O129">
        <f t="shared" si="41"/>
        <v>0.3</v>
      </c>
    </row>
    <row r="130" spans="1:15">
      <c r="A130" s="1" t="s">
        <v>13</v>
      </c>
      <c r="B130" s="1">
        <v>1400</v>
      </c>
      <c r="C130" s="2">
        <v>13.4281632631</v>
      </c>
      <c r="D130" s="2">
        <v>0.88700000000000001</v>
      </c>
      <c r="E130" s="2">
        <v>48.29</v>
      </c>
      <c r="F130" s="2">
        <v>1.93</v>
      </c>
      <c r="G130" s="2">
        <v>0.497</v>
      </c>
      <c r="H130" s="1">
        <v>1</v>
      </c>
      <c r="I130" s="2">
        <f t="shared" si="36"/>
        <v>1.93</v>
      </c>
      <c r="J130" s="2">
        <f t="shared" si="37"/>
        <v>0.497</v>
      </c>
      <c r="K130" s="1">
        <v>26566</v>
      </c>
      <c r="L130" s="1">
        <f t="shared" si="38"/>
        <v>47.930967127159398</v>
      </c>
      <c r="M130">
        <f t="shared" si="39"/>
        <v>59122</v>
      </c>
      <c r="N130">
        <f t="shared" si="40"/>
        <v>252</v>
      </c>
      <c r="O130">
        <f t="shared" si="41"/>
        <v>64.8</v>
      </c>
    </row>
    <row r="131" spans="1:15">
      <c r="A131" s="1" t="s">
        <v>13</v>
      </c>
      <c r="B131" s="1">
        <v>1840</v>
      </c>
      <c r="C131" s="2">
        <v>0.298527093312</v>
      </c>
      <c r="D131" s="2">
        <v>0.31900000000000001</v>
      </c>
      <c r="E131" s="2">
        <v>48.29</v>
      </c>
      <c r="F131" s="2">
        <v>1.58</v>
      </c>
      <c r="G131" s="2">
        <v>0.15</v>
      </c>
      <c r="H131" s="1">
        <v>1</v>
      </c>
      <c r="I131" s="2">
        <f t="shared" si="36"/>
        <v>1.58</v>
      </c>
      <c r="J131" s="2">
        <f t="shared" si="37"/>
        <v>0.15</v>
      </c>
      <c r="K131" s="1">
        <v>212</v>
      </c>
      <c r="L131" s="1">
        <f t="shared" si="38"/>
        <v>0.38322196618296972</v>
      </c>
      <c r="M131">
        <f t="shared" si="39"/>
        <v>473</v>
      </c>
      <c r="N131">
        <f t="shared" si="40"/>
        <v>2</v>
      </c>
      <c r="O131">
        <f t="shared" si="41"/>
        <v>0.2</v>
      </c>
    </row>
    <row r="132" spans="1:15">
      <c r="A132" s="1" t="s">
        <v>13</v>
      </c>
      <c r="B132" s="1">
        <v>1300</v>
      </c>
      <c r="C132" s="2">
        <v>0.24159274022999999</v>
      </c>
      <c r="D132" s="2">
        <v>0.67700000000000005</v>
      </c>
      <c r="E132" s="2">
        <v>54.65</v>
      </c>
      <c r="F132" s="2">
        <v>2.1</v>
      </c>
      <c r="G132" s="2">
        <v>0.51600000000000001</v>
      </c>
      <c r="H132" s="1">
        <v>1</v>
      </c>
      <c r="I132" s="2">
        <f t="shared" si="36"/>
        <v>2.1</v>
      </c>
      <c r="J132" s="2">
        <f t="shared" si="37"/>
        <v>0.51600000000000001</v>
      </c>
      <c r="K132" s="1">
        <v>322</v>
      </c>
      <c r="L132" s="1">
        <f t="shared" si="38"/>
        <v>0.74487169022221256</v>
      </c>
      <c r="M132">
        <f t="shared" si="39"/>
        <v>919</v>
      </c>
      <c r="N132">
        <f t="shared" si="40"/>
        <v>4</v>
      </c>
      <c r="O132">
        <f t="shared" si="41"/>
        <v>1</v>
      </c>
    </row>
    <row r="133" spans="1:15">
      <c r="A133" s="1" t="s">
        <v>13</v>
      </c>
      <c r="B133" s="1">
        <v>1700</v>
      </c>
      <c r="C133" s="2">
        <v>9.9216166600799998</v>
      </c>
      <c r="D133" s="2">
        <v>0.74099999999999999</v>
      </c>
      <c r="E133" s="2">
        <v>54.65</v>
      </c>
      <c r="F133" s="2">
        <v>1.8</v>
      </c>
      <c r="G133" s="2">
        <v>0.47799999999999998</v>
      </c>
      <c r="H133" s="1">
        <v>1</v>
      </c>
      <c r="I133" s="2">
        <f t="shared" si="36"/>
        <v>1.8</v>
      </c>
      <c r="J133" s="2">
        <f t="shared" si="37"/>
        <v>0.47799999999999998</v>
      </c>
      <c r="K133" s="1">
        <v>14489</v>
      </c>
      <c r="L133" s="1">
        <f t="shared" si="38"/>
        <v>33.481859641730715</v>
      </c>
      <c r="M133">
        <f t="shared" si="39"/>
        <v>41299</v>
      </c>
      <c r="N133">
        <f t="shared" si="40"/>
        <v>164</v>
      </c>
      <c r="O133">
        <f t="shared" si="41"/>
        <v>43.5</v>
      </c>
    </row>
    <row r="134" spans="1:15">
      <c r="A134" s="1" t="s">
        <v>13</v>
      </c>
      <c r="B134" s="1">
        <v>1700</v>
      </c>
      <c r="C134" s="2">
        <v>1.5525736862799999</v>
      </c>
      <c r="D134" s="2">
        <v>0.78600000000000003</v>
      </c>
      <c r="E134" s="2">
        <v>54.65</v>
      </c>
      <c r="F134" s="2">
        <v>1.8</v>
      </c>
      <c r="G134" s="2">
        <v>0.47799999999999998</v>
      </c>
      <c r="H134" s="1">
        <v>1</v>
      </c>
      <c r="I134" s="2">
        <f t="shared" si="36"/>
        <v>1.8</v>
      </c>
      <c r="J134" s="2">
        <f t="shared" si="37"/>
        <v>0.47799999999999998</v>
      </c>
      <c r="K134" s="1">
        <v>2405</v>
      </c>
      <c r="L134" s="1">
        <f t="shared" si="38"/>
        <v>5.5575539530657307</v>
      </c>
      <c r="M134">
        <f t="shared" si="39"/>
        <v>6855</v>
      </c>
      <c r="N134">
        <f t="shared" si="40"/>
        <v>27</v>
      </c>
      <c r="O134">
        <f t="shared" si="41"/>
        <v>7.2</v>
      </c>
    </row>
    <row r="135" spans="1:15">
      <c r="A135" s="1" t="s">
        <v>13</v>
      </c>
      <c r="B135" s="1">
        <v>1700</v>
      </c>
      <c r="C135" s="2">
        <v>0.108884616639</v>
      </c>
      <c r="D135" s="2">
        <v>0.74099999999999999</v>
      </c>
      <c r="E135" s="2">
        <v>54.65</v>
      </c>
      <c r="F135" s="2">
        <v>1.8</v>
      </c>
      <c r="G135" s="2">
        <v>0.47799999999999998</v>
      </c>
      <c r="H135" s="1">
        <v>1</v>
      </c>
      <c r="I135" s="2">
        <f t="shared" si="36"/>
        <v>1.8</v>
      </c>
      <c r="J135" s="2">
        <f t="shared" si="37"/>
        <v>0.47799999999999998</v>
      </c>
      <c r="K135" s="1">
        <v>159</v>
      </c>
      <c r="L135" s="1">
        <f t="shared" si="38"/>
        <v>0.36744611048309334</v>
      </c>
      <c r="M135">
        <f t="shared" si="39"/>
        <v>453</v>
      </c>
      <c r="N135">
        <f t="shared" si="40"/>
        <v>2</v>
      </c>
      <c r="O135">
        <f t="shared" si="41"/>
        <v>0.5</v>
      </c>
    </row>
    <row r="136" spans="1:15">
      <c r="A136" s="1" t="s">
        <v>13</v>
      </c>
      <c r="B136" s="1">
        <v>1700</v>
      </c>
      <c r="C136" s="2">
        <v>0.50117734881599996</v>
      </c>
      <c r="D136" s="2">
        <v>0.78600000000000003</v>
      </c>
      <c r="E136" s="2">
        <v>54.65</v>
      </c>
      <c r="F136" s="2">
        <v>1.8</v>
      </c>
      <c r="G136" s="2">
        <v>0.47799999999999998</v>
      </c>
      <c r="H136" s="1">
        <v>1</v>
      </c>
      <c r="I136" s="2">
        <f t="shared" si="36"/>
        <v>1.8</v>
      </c>
      <c r="J136" s="2">
        <f t="shared" si="37"/>
        <v>0.47799999999999998</v>
      </c>
      <c r="K136" s="1">
        <v>776</v>
      </c>
      <c r="L136" s="1">
        <f t="shared" si="38"/>
        <v>1.7940019083880332</v>
      </c>
      <c r="M136">
        <f t="shared" si="39"/>
        <v>2213</v>
      </c>
      <c r="N136">
        <f t="shared" si="40"/>
        <v>9</v>
      </c>
      <c r="O136">
        <f t="shared" si="41"/>
        <v>2.2999999999999998</v>
      </c>
    </row>
    <row r="137" spans="1:15">
      <c r="A137" s="1" t="s">
        <v>13</v>
      </c>
      <c r="B137" s="1">
        <v>1300</v>
      </c>
      <c r="C137" s="2">
        <v>6.0810632092100003E-3</v>
      </c>
      <c r="D137" s="2">
        <v>0.67700000000000005</v>
      </c>
      <c r="E137" s="2">
        <v>54.65</v>
      </c>
      <c r="F137" s="2">
        <v>2.1</v>
      </c>
      <c r="G137" s="2">
        <v>0.51600000000000001</v>
      </c>
      <c r="H137" s="1">
        <v>1</v>
      </c>
      <c r="I137" s="2">
        <f t="shared" si="36"/>
        <v>2.1</v>
      </c>
      <c r="J137" s="2">
        <f t="shared" si="37"/>
        <v>0.51600000000000001</v>
      </c>
      <c r="K137" s="1">
        <v>8</v>
      </c>
      <c r="L137" s="1">
        <f t="shared" si="38"/>
        <v>1.8748956722292671E-2</v>
      </c>
      <c r="M137">
        <f t="shared" si="39"/>
        <v>23</v>
      </c>
      <c r="N137">
        <f t="shared" si="40"/>
        <v>0</v>
      </c>
      <c r="O137">
        <f t="shared" si="41"/>
        <v>0</v>
      </c>
    </row>
    <row r="138" spans="1:15">
      <c r="A138" s="1" t="s">
        <v>13</v>
      </c>
      <c r="B138" s="1">
        <v>8140</v>
      </c>
      <c r="C138" s="2">
        <v>6.2119956759999997E-2</v>
      </c>
      <c r="D138" s="2">
        <v>0.74</v>
      </c>
      <c r="E138" s="2">
        <v>48.29</v>
      </c>
      <c r="F138" s="2">
        <v>1.18</v>
      </c>
      <c r="G138" s="2">
        <v>0.48</v>
      </c>
      <c r="H138" s="1">
        <v>1</v>
      </c>
      <c r="I138" s="2">
        <f t="shared" si="36"/>
        <v>1.18</v>
      </c>
      <c r="J138" s="2">
        <f t="shared" si="37"/>
        <v>0.48</v>
      </c>
      <c r="K138" s="1">
        <v>103</v>
      </c>
      <c r="L138" s="1">
        <f t="shared" si="38"/>
        <v>0.18498598390299134</v>
      </c>
      <c r="M138">
        <f t="shared" si="39"/>
        <v>228</v>
      </c>
      <c r="N138">
        <f t="shared" si="40"/>
        <v>1</v>
      </c>
      <c r="O138">
        <f t="shared" si="41"/>
        <v>0.2</v>
      </c>
    </row>
    <row r="139" spans="1:15">
      <c r="A139" s="1" t="s">
        <v>13</v>
      </c>
      <c r="B139" s="1">
        <v>1200</v>
      </c>
      <c r="C139" s="2">
        <v>0.542286736612</v>
      </c>
      <c r="D139" s="2">
        <v>0.34699999999999998</v>
      </c>
      <c r="E139" s="2">
        <v>54.65</v>
      </c>
      <c r="F139" s="2">
        <v>2.23</v>
      </c>
      <c r="G139" s="2">
        <v>0.316</v>
      </c>
      <c r="H139" s="1">
        <v>1</v>
      </c>
      <c r="I139" s="2">
        <f t="shared" si="36"/>
        <v>2.23</v>
      </c>
      <c r="J139" s="2">
        <f t="shared" si="37"/>
        <v>0.316</v>
      </c>
      <c r="K139" s="1">
        <v>371</v>
      </c>
      <c r="L139" s="1">
        <f t="shared" si="38"/>
        <v>0.85697347033987425</v>
      </c>
      <c r="M139">
        <f t="shared" si="39"/>
        <v>1057</v>
      </c>
      <c r="N139">
        <f t="shared" si="40"/>
        <v>5</v>
      </c>
      <c r="O139">
        <f t="shared" si="41"/>
        <v>0.7</v>
      </c>
    </row>
    <row r="140" spans="1:15">
      <c r="A140" s="1" t="s">
        <v>13</v>
      </c>
      <c r="B140" s="1">
        <v>1400</v>
      </c>
      <c r="C140" s="2">
        <v>9.9920095447000007E-2</v>
      </c>
      <c r="D140" s="2">
        <v>0.88700000000000001</v>
      </c>
      <c r="E140" s="2">
        <v>48.29</v>
      </c>
      <c r="F140" s="2">
        <v>1.93</v>
      </c>
      <c r="G140" s="2">
        <v>0.497</v>
      </c>
      <c r="H140" s="1">
        <v>1</v>
      </c>
      <c r="I140" s="2">
        <f t="shared" si="36"/>
        <v>1.93</v>
      </c>
      <c r="J140" s="2">
        <f t="shared" si="37"/>
        <v>0.497</v>
      </c>
      <c r="K140" s="1">
        <v>198</v>
      </c>
      <c r="L140" s="1">
        <f t="shared" si="38"/>
        <v>0.35665836915860871</v>
      </c>
      <c r="M140">
        <f t="shared" si="39"/>
        <v>440</v>
      </c>
      <c r="N140">
        <f t="shared" si="40"/>
        <v>2</v>
      </c>
      <c r="O140">
        <f t="shared" si="41"/>
        <v>0.5</v>
      </c>
    </row>
    <row r="141" spans="1:15">
      <c r="A141" s="1" t="s">
        <v>13</v>
      </c>
      <c r="B141" s="1">
        <v>1300</v>
      </c>
      <c r="C141" s="2">
        <v>6.9299465663400006E-2</v>
      </c>
      <c r="D141" s="2">
        <v>0.67700000000000005</v>
      </c>
      <c r="E141" s="2">
        <v>48.29</v>
      </c>
      <c r="F141" s="2">
        <v>2.1</v>
      </c>
      <c r="G141" s="2">
        <v>0.51600000000000001</v>
      </c>
      <c r="H141" s="1">
        <v>1</v>
      </c>
      <c r="I141" s="2">
        <f t="shared" si="36"/>
        <v>2.1</v>
      </c>
      <c r="J141" s="2">
        <f t="shared" si="37"/>
        <v>0.51600000000000001</v>
      </c>
      <c r="K141" s="1">
        <v>105</v>
      </c>
      <c r="L141" s="1">
        <f t="shared" si="38"/>
        <v>0.18879675002429516</v>
      </c>
      <c r="M141">
        <f t="shared" si="39"/>
        <v>233</v>
      </c>
      <c r="N141">
        <f t="shared" si="40"/>
        <v>1</v>
      </c>
      <c r="O141">
        <f t="shared" si="41"/>
        <v>0.3</v>
      </c>
    </row>
    <row r="142" spans="1:15">
      <c r="A142" s="1" t="s">
        <v>13</v>
      </c>
      <c r="B142" s="1">
        <v>1400</v>
      </c>
      <c r="C142" s="2">
        <v>8.3757721885600003E-2</v>
      </c>
      <c r="D142" s="2">
        <v>0.89</v>
      </c>
      <c r="E142" s="2">
        <v>54.65</v>
      </c>
      <c r="F142" s="2">
        <v>1.93</v>
      </c>
      <c r="G142" s="2">
        <v>0.497</v>
      </c>
      <c r="H142" s="1">
        <v>1</v>
      </c>
      <c r="I142" s="2">
        <f t="shared" ref="I142:I174" si="42">F142</f>
        <v>1.93</v>
      </c>
      <c r="J142" s="2">
        <f t="shared" ref="J142:J174" si="43">G142</f>
        <v>0.497</v>
      </c>
      <c r="K142" s="1">
        <v>147</v>
      </c>
      <c r="L142" s="1">
        <f t="shared" ref="L142:L174" si="44">E142*D142*C142/12</f>
        <v>0.33948749632772968</v>
      </c>
      <c r="M142">
        <f t="shared" ref="M142:M174" si="45">ROUND(E142*D142*C142*102.79,0)</f>
        <v>419</v>
      </c>
      <c r="N142">
        <f t="shared" ref="N142:N174" si="46">ROUND(I142*M142*0.002205,0)</f>
        <v>2</v>
      </c>
      <c r="O142">
        <f t="shared" ref="O142:O174" si="47">ROUND(J142*M142*0.002205,1)</f>
        <v>0.5</v>
      </c>
    </row>
    <row r="143" spans="1:15">
      <c r="A143" s="1" t="s">
        <v>13</v>
      </c>
      <c r="B143" s="1">
        <v>1400</v>
      </c>
      <c r="C143" s="2">
        <v>1.19156629105</v>
      </c>
      <c r="D143" s="2">
        <v>0.89</v>
      </c>
      <c r="E143" s="2">
        <v>54.65</v>
      </c>
      <c r="F143" s="2">
        <v>1.93</v>
      </c>
      <c r="G143" s="2">
        <v>0.497</v>
      </c>
      <c r="H143" s="1">
        <v>1</v>
      </c>
      <c r="I143" s="2">
        <f t="shared" si="42"/>
        <v>1.93</v>
      </c>
      <c r="J143" s="2">
        <f t="shared" si="43"/>
        <v>0.497</v>
      </c>
      <c r="K143" s="1">
        <v>2090</v>
      </c>
      <c r="L143" s="1">
        <f t="shared" si="44"/>
        <v>4.829666420602952</v>
      </c>
      <c r="M143">
        <f t="shared" si="45"/>
        <v>5957</v>
      </c>
      <c r="N143">
        <f t="shared" si="46"/>
        <v>25</v>
      </c>
      <c r="O143">
        <f t="shared" si="47"/>
        <v>6.5</v>
      </c>
    </row>
    <row r="144" spans="1:15">
      <c r="A144" s="1" t="s">
        <v>13</v>
      </c>
      <c r="B144" s="1">
        <v>1400</v>
      </c>
      <c r="C144" s="2">
        <v>2.2389974968300002</v>
      </c>
      <c r="D144" s="2">
        <v>0.88800000000000001</v>
      </c>
      <c r="E144" s="2">
        <v>48.29</v>
      </c>
      <c r="F144" s="2">
        <v>1.93</v>
      </c>
      <c r="G144" s="2">
        <v>0.497</v>
      </c>
      <c r="H144" s="1">
        <v>1</v>
      </c>
      <c r="I144" s="2">
        <f t="shared" si="42"/>
        <v>1.93</v>
      </c>
      <c r="J144" s="2">
        <f t="shared" si="43"/>
        <v>0.497</v>
      </c>
      <c r="K144" s="1">
        <v>4435</v>
      </c>
      <c r="L144" s="1">
        <f t="shared" si="44"/>
        <v>8.0009679950221333</v>
      </c>
      <c r="M144">
        <f t="shared" si="45"/>
        <v>9869</v>
      </c>
      <c r="N144">
        <f t="shared" si="46"/>
        <v>42</v>
      </c>
      <c r="O144">
        <f t="shared" si="47"/>
        <v>10.8</v>
      </c>
    </row>
    <row r="145" spans="1:15">
      <c r="A145" s="1" t="s">
        <v>13</v>
      </c>
      <c r="B145" s="1">
        <v>1300</v>
      </c>
      <c r="C145" s="2">
        <v>0.279912143344</v>
      </c>
      <c r="D145" s="2">
        <v>0.67700000000000005</v>
      </c>
      <c r="E145" s="2">
        <v>54.65</v>
      </c>
      <c r="F145" s="2">
        <v>2.1</v>
      </c>
      <c r="G145" s="2">
        <v>0.51600000000000001</v>
      </c>
      <c r="H145" s="1">
        <v>1</v>
      </c>
      <c r="I145" s="2">
        <f t="shared" si="42"/>
        <v>2.1</v>
      </c>
      <c r="J145" s="2">
        <f t="shared" si="43"/>
        <v>0.51600000000000001</v>
      </c>
      <c r="K145" s="1">
        <v>373</v>
      </c>
      <c r="L145" s="1">
        <f t="shared" si="44"/>
        <v>0.86301695625403996</v>
      </c>
      <c r="M145">
        <f t="shared" si="45"/>
        <v>1065</v>
      </c>
      <c r="N145">
        <f t="shared" si="46"/>
        <v>5</v>
      </c>
      <c r="O145">
        <f t="shared" si="47"/>
        <v>1.2</v>
      </c>
    </row>
    <row r="146" spans="1:15">
      <c r="A146" s="1" t="s">
        <v>13</v>
      </c>
      <c r="B146" s="1">
        <v>1300</v>
      </c>
      <c r="C146" s="2">
        <v>8.8480726334800003E-2</v>
      </c>
      <c r="D146" s="2">
        <v>0.67700000000000005</v>
      </c>
      <c r="E146" s="2">
        <v>54.65</v>
      </c>
      <c r="F146" s="2">
        <v>2.1</v>
      </c>
      <c r="G146" s="2">
        <v>0.51600000000000001</v>
      </c>
      <c r="H146" s="1">
        <v>1</v>
      </c>
      <c r="I146" s="2">
        <f t="shared" si="42"/>
        <v>2.1</v>
      </c>
      <c r="J146" s="2">
        <f t="shared" si="43"/>
        <v>0.51600000000000001</v>
      </c>
      <c r="K146" s="1">
        <v>118</v>
      </c>
      <c r="L146" s="1">
        <f t="shared" si="44"/>
        <v>0.27280119474760395</v>
      </c>
      <c r="M146">
        <f t="shared" si="45"/>
        <v>336</v>
      </c>
      <c r="N146">
        <f t="shared" si="46"/>
        <v>2</v>
      </c>
      <c r="O146">
        <f t="shared" si="47"/>
        <v>0.4</v>
      </c>
    </row>
    <row r="147" spans="1:15">
      <c r="A147" s="1" t="s">
        <v>13</v>
      </c>
      <c r="B147" s="1">
        <v>1400</v>
      </c>
      <c r="C147" s="2">
        <v>20.084488046699999</v>
      </c>
      <c r="D147" s="2">
        <v>0.89</v>
      </c>
      <c r="E147" s="2">
        <v>48.29</v>
      </c>
      <c r="F147" s="2">
        <v>1.93</v>
      </c>
      <c r="G147" s="2">
        <v>0.497</v>
      </c>
      <c r="H147" s="1">
        <v>1</v>
      </c>
      <c r="I147" s="2">
        <f t="shared" si="42"/>
        <v>1.93</v>
      </c>
      <c r="J147" s="2">
        <f t="shared" si="43"/>
        <v>0.497</v>
      </c>
      <c r="K147" s="1">
        <v>40686</v>
      </c>
      <c r="L147" s="1">
        <f t="shared" si="44"/>
        <v>71.932761309989772</v>
      </c>
      <c r="M147">
        <f t="shared" si="45"/>
        <v>88728</v>
      </c>
      <c r="N147">
        <f t="shared" si="46"/>
        <v>378</v>
      </c>
      <c r="O147">
        <f t="shared" si="47"/>
        <v>97.2</v>
      </c>
    </row>
    <row r="148" spans="1:15">
      <c r="A148" s="1" t="s">
        <v>13</v>
      </c>
      <c r="B148" s="1">
        <v>8140</v>
      </c>
      <c r="C148" s="2">
        <v>3.1097076537500001</v>
      </c>
      <c r="D148" s="2">
        <v>0.74</v>
      </c>
      <c r="E148" s="2">
        <v>48.29</v>
      </c>
      <c r="F148" s="2">
        <v>1.18</v>
      </c>
      <c r="G148" s="2">
        <v>0.48</v>
      </c>
      <c r="H148" s="1">
        <v>1</v>
      </c>
      <c r="I148" s="2">
        <f t="shared" si="42"/>
        <v>1.18</v>
      </c>
      <c r="J148" s="2">
        <f t="shared" si="43"/>
        <v>0.48</v>
      </c>
      <c r="K148" s="1">
        <v>50292</v>
      </c>
      <c r="L148" s="1">
        <f t="shared" si="44"/>
        <v>9.2603465936412288</v>
      </c>
      <c r="M148">
        <f t="shared" si="45"/>
        <v>11422</v>
      </c>
      <c r="N148">
        <f t="shared" si="46"/>
        <v>30</v>
      </c>
      <c r="O148">
        <f t="shared" si="47"/>
        <v>12.1</v>
      </c>
    </row>
    <row r="149" spans="1:15">
      <c r="A149" s="1" t="s">
        <v>13</v>
      </c>
      <c r="B149" s="1">
        <v>1400</v>
      </c>
      <c r="C149" s="2">
        <v>1.54180635977</v>
      </c>
      <c r="D149" s="2">
        <v>0.89</v>
      </c>
      <c r="E149" s="2">
        <v>48.29</v>
      </c>
      <c r="F149" s="2">
        <v>1.93</v>
      </c>
      <c r="G149" s="2">
        <v>0.497</v>
      </c>
      <c r="H149" s="1">
        <v>1</v>
      </c>
      <c r="I149" s="2">
        <f t="shared" si="42"/>
        <v>1.93</v>
      </c>
      <c r="J149" s="2">
        <f t="shared" si="43"/>
        <v>0.497</v>
      </c>
      <c r="K149" s="1">
        <v>3061</v>
      </c>
      <c r="L149" s="1">
        <f t="shared" si="44"/>
        <v>5.5219923259025867</v>
      </c>
      <c r="M149">
        <f t="shared" si="45"/>
        <v>6811</v>
      </c>
      <c r="N149">
        <f t="shared" si="46"/>
        <v>29</v>
      </c>
      <c r="O149">
        <f t="shared" si="47"/>
        <v>7.5</v>
      </c>
    </row>
    <row r="150" spans="1:15">
      <c r="A150" s="1" t="s">
        <v>13</v>
      </c>
      <c r="B150" s="1">
        <v>1300</v>
      </c>
      <c r="C150" s="2">
        <v>4.1477123468399999E-3</v>
      </c>
      <c r="D150" s="2">
        <v>0.67700000000000005</v>
      </c>
      <c r="E150" s="2">
        <v>54.65</v>
      </c>
      <c r="F150" s="2">
        <v>2.1</v>
      </c>
      <c r="G150" s="2">
        <v>0.51600000000000001</v>
      </c>
      <c r="H150" s="1">
        <v>1</v>
      </c>
      <c r="I150" s="2">
        <f t="shared" si="42"/>
        <v>2.1</v>
      </c>
      <c r="J150" s="2">
        <f t="shared" si="43"/>
        <v>0.51600000000000001</v>
      </c>
      <c r="K150" s="1">
        <v>6</v>
      </c>
      <c r="L150" s="1">
        <f t="shared" si="44"/>
        <v>1.2788105732833637E-2</v>
      </c>
      <c r="M150">
        <f t="shared" si="45"/>
        <v>16</v>
      </c>
      <c r="N150">
        <f t="shared" si="46"/>
        <v>0</v>
      </c>
      <c r="O150">
        <f t="shared" si="47"/>
        <v>0</v>
      </c>
    </row>
    <row r="151" spans="1:15">
      <c r="A151" s="1" t="s">
        <v>13</v>
      </c>
      <c r="B151" s="1">
        <v>1300</v>
      </c>
      <c r="C151" s="2">
        <v>0.40222737176899998</v>
      </c>
      <c r="D151" s="2">
        <v>0.67700000000000005</v>
      </c>
      <c r="E151" s="2">
        <v>54.65</v>
      </c>
      <c r="F151" s="2">
        <v>2.1</v>
      </c>
      <c r="G151" s="2">
        <v>0.51600000000000001</v>
      </c>
      <c r="H151" s="1">
        <v>1</v>
      </c>
      <c r="I151" s="2">
        <f t="shared" si="42"/>
        <v>2.1</v>
      </c>
      <c r="J151" s="2">
        <f t="shared" si="43"/>
        <v>0.51600000000000001</v>
      </c>
      <c r="K151" s="1">
        <v>537</v>
      </c>
      <c r="L151" s="1">
        <f t="shared" si="44"/>
        <v>1.2401357010065042</v>
      </c>
      <c r="M151">
        <f t="shared" si="45"/>
        <v>1530</v>
      </c>
      <c r="N151">
        <f t="shared" si="46"/>
        <v>7</v>
      </c>
      <c r="O151">
        <f t="shared" si="47"/>
        <v>1.7</v>
      </c>
    </row>
    <row r="152" spans="1:15">
      <c r="A152" s="1" t="s">
        <v>13</v>
      </c>
      <c r="B152" s="1">
        <v>1300</v>
      </c>
      <c r="C152" s="2">
        <v>1.48102778379E-2</v>
      </c>
      <c r="D152" s="2">
        <v>0.67700000000000005</v>
      </c>
      <c r="E152" s="2">
        <v>54.65</v>
      </c>
      <c r="F152" s="2">
        <v>2.1</v>
      </c>
      <c r="G152" s="2">
        <v>0.51600000000000001</v>
      </c>
      <c r="H152" s="1">
        <v>1</v>
      </c>
      <c r="I152" s="2">
        <f t="shared" si="42"/>
        <v>2.1</v>
      </c>
      <c r="J152" s="2">
        <f t="shared" si="43"/>
        <v>0.51600000000000001</v>
      </c>
      <c r="K152" s="1">
        <v>20</v>
      </c>
      <c r="L152" s="1">
        <f t="shared" si="44"/>
        <v>4.5662616663376343E-2</v>
      </c>
      <c r="M152">
        <f t="shared" si="45"/>
        <v>56</v>
      </c>
      <c r="N152">
        <f t="shared" si="46"/>
        <v>0</v>
      </c>
      <c r="O152">
        <f t="shared" si="47"/>
        <v>0.1</v>
      </c>
    </row>
    <row r="153" spans="1:15">
      <c r="A153" s="1" t="s">
        <v>13</v>
      </c>
      <c r="B153" s="1">
        <v>1300</v>
      </c>
      <c r="C153" s="2">
        <v>7.1935915266700002E-3</v>
      </c>
      <c r="D153" s="2">
        <v>0.67700000000000005</v>
      </c>
      <c r="E153" s="2">
        <v>54.65</v>
      </c>
      <c r="F153" s="2">
        <v>2.1</v>
      </c>
      <c r="G153" s="2">
        <v>0.51600000000000001</v>
      </c>
      <c r="H153" s="1">
        <v>1</v>
      </c>
      <c r="I153" s="2">
        <f t="shared" si="42"/>
        <v>2.1</v>
      </c>
      <c r="J153" s="2">
        <f t="shared" si="43"/>
        <v>0.51600000000000001</v>
      </c>
      <c r="K153" s="1">
        <v>10</v>
      </c>
      <c r="L153" s="1">
        <f t="shared" si="44"/>
        <v>2.2179071581942749E-2</v>
      </c>
      <c r="M153">
        <f t="shared" si="45"/>
        <v>27</v>
      </c>
      <c r="N153">
        <f t="shared" si="46"/>
        <v>0</v>
      </c>
      <c r="O153">
        <f t="shared" si="47"/>
        <v>0</v>
      </c>
    </row>
    <row r="154" spans="1:15">
      <c r="A154" s="1" t="s">
        <v>13</v>
      </c>
      <c r="B154" s="1">
        <v>1300</v>
      </c>
      <c r="C154" s="2">
        <v>0.114204793638</v>
      </c>
      <c r="D154" s="2">
        <v>0.67700000000000005</v>
      </c>
      <c r="E154" s="2">
        <v>54.65</v>
      </c>
      <c r="F154" s="2">
        <v>2.1</v>
      </c>
      <c r="G154" s="2">
        <v>0.51600000000000001</v>
      </c>
      <c r="H154" s="1">
        <v>1</v>
      </c>
      <c r="I154" s="2">
        <f t="shared" si="42"/>
        <v>2.1</v>
      </c>
      <c r="J154" s="2">
        <f t="shared" si="43"/>
        <v>0.51600000000000001</v>
      </c>
      <c r="K154" s="1">
        <v>152</v>
      </c>
      <c r="L154" s="1">
        <f t="shared" si="44"/>
        <v>0.35211288877153385</v>
      </c>
      <c r="M154">
        <f t="shared" si="45"/>
        <v>434</v>
      </c>
      <c r="N154">
        <f t="shared" si="46"/>
        <v>2</v>
      </c>
      <c r="O154">
        <f t="shared" si="47"/>
        <v>0.5</v>
      </c>
    </row>
    <row r="155" spans="1:15">
      <c r="A155" s="1" t="s">
        <v>13</v>
      </c>
      <c r="B155" s="1">
        <v>1300</v>
      </c>
      <c r="C155" s="2">
        <v>1.7026987298799999E-2</v>
      </c>
      <c r="D155" s="2">
        <v>0.67700000000000005</v>
      </c>
      <c r="E155" s="2">
        <v>54.65</v>
      </c>
      <c r="F155" s="2">
        <v>2.1</v>
      </c>
      <c r="G155" s="2">
        <v>0.51600000000000001</v>
      </c>
      <c r="H155" s="1">
        <v>1</v>
      </c>
      <c r="I155" s="2">
        <f t="shared" si="42"/>
        <v>2.1</v>
      </c>
      <c r="J155" s="2">
        <f t="shared" si="43"/>
        <v>0.51600000000000001</v>
      </c>
      <c r="K155" s="1">
        <v>23</v>
      </c>
      <c r="L155" s="1">
        <f t="shared" si="44"/>
        <v>5.2497110619197269E-2</v>
      </c>
      <c r="M155">
        <f t="shared" si="45"/>
        <v>65</v>
      </c>
      <c r="N155">
        <f t="shared" si="46"/>
        <v>0</v>
      </c>
      <c r="O155">
        <f t="shared" si="47"/>
        <v>0.1</v>
      </c>
    </row>
    <row r="156" spans="1:15">
      <c r="A156" s="1" t="s">
        <v>13</v>
      </c>
      <c r="B156" s="1">
        <v>1300</v>
      </c>
      <c r="C156" s="2">
        <v>13.1298334595</v>
      </c>
      <c r="D156" s="2">
        <v>0.69199999999999995</v>
      </c>
      <c r="E156" s="2">
        <v>48.29</v>
      </c>
      <c r="F156" s="2">
        <v>2.1</v>
      </c>
      <c r="G156" s="2">
        <v>0.51600000000000001</v>
      </c>
      <c r="H156" s="1">
        <v>1</v>
      </c>
      <c r="I156" s="2">
        <f t="shared" si="42"/>
        <v>2.1</v>
      </c>
      <c r="J156" s="2">
        <f t="shared" si="43"/>
        <v>0.51600000000000001</v>
      </c>
      <c r="K156" s="1">
        <v>20265</v>
      </c>
      <c r="L156" s="1">
        <f t="shared" si="44"/>
        <v>36.562953597450374</v>
      </c>
      <c r="M156">
        <f t="shared" si="45"/>
        <v>45100</v>
      </c>
      <c r="N156">
        <f t="shared" si="46"/>
        <v>209</v>
      </c>
      <c r="O156">
        <f t="shared" si="47"/>
        <v>51.3</v>
      </c>
    </row>
    <row r="157" spans="1:15">
      <c r="A157" s="1" t="s">
        <v>13</v>
      </c>
      <c r="B157" s="1">
        <v>8140</v>
      </c>
      <c r="C157" s="2">
        <v>0.328494519943</v>
      </c>
      <c r="D157" s="2">
        <v>0.85</v>
      </c>
      <c r="E157" s="2">
        <v>54.65</v>
      </c>
      <c r="F157" s="2">
        <v>1.18</v>
      </c>
      <c r="G157" s="2">
        <v>0.48</v>
      </c>
      <c r="H157" s="1">
        <v>1</v>
      </c>
      <c r="I157" s="2">
        <f t="shared" si="42"/>
        <v>1.18</v>
      </c>
      <c r="J157" s="2">
        <f t="shared" si="43"/>
        <v>0.48</v>
      </c>
      <c r="K157" s="1">
        <v>550</v>
      </c>
      <c r="L157" s="1">
        <f t="shared" si="44"/>
        <v>1.2716159739710173</v>
      </c>
      <c r="M157">
        <f t="shared" si="45"/>
        <v>1569</v>
      </c>
      <c r="N157">
        <f t="shared" si="46"/>
        <v>4</v>
      </c>
      <c r="O157">
        <f t="shared" si="47"/>
        <v>1.7</v>
      </c>
    </row>
    <row r="158" spans="1:15">
      <c r="A158" s="1" t="s">
        <v>13</v>
      </c>
      <c r="B158" s="1">
        <v>1300</v>
      </c>
      <c r="C158" s="2">
        <v>0.25468365565599999</v>
      </c>
      <c r="D158" s="2">
        <v>0.67700000000000005</v>
      </c>
      <c r="E158" s="2">
        <v>48.29</v>
      </c>
      <c r="F158" s="2">
        <v>2.1</v>
      </c>
      <c r="G158" s="2">
        <v>0.51600000000000001</v>
      </c>
      <c r="H158" s="1">
        <v>1</v>
      </c>
      <c r="I158" s="2">
        <f t="shared" si="42"/>
        <v>2.1</v>
      </c>
      <c r="J158" s="2">
        <f t="shared" si="43"/>
        <v>0.51600000000000001</v>
      </c>
      <c r="K158" s="1">
        <v>385</v>
      </c>
      <c r="L158" s="1">
        <f t="shared" si="44"/>
        <v>0.69385017635935986</v>
      </c>
      <c r="M158">
        <f t="shared" si="45"/>
        <v>856</v>
      </c>
      <c r="N158">
        <f t="shared" si="46"/>
        <v>4</v>
      </c>
      <c r="O158">
        <f t="shared" si="47"/>
        <v>1</v>
      </c>
    </row>
    <row r="159" spans="1:15">
      <c r="A159" s="1" t="s">
        <v>13</v>
      </c>
      <c r="B159" s="1">
        <v>1300</v>
      </c>
      <c r="C159" s="2">
        <v>1.0689906789500001E-2</v>
      </c>
      <c r="D159" s="2">
        <v>0.67700000000000005</v>
      </c>
      <c r="E159" s="2">
        <v>54.65</v>
      </c>
      <c r="F159" s="2">
        <v>2.1</v>
      </c>
      <c r="G159" s="2">
        <v>0.51600000000000001</v>
      </c>
      <c r="H159" s="1">
        <v>1</v>
      </c>
      <c r="I159" s="2">
        <f t="shared" si="42"/>
        <v>2.1</v>
      </c>
      <c r="J159" s="2">
        <f t="shared" si="43"/>
        <v>0.51600000000000001</v>
      </c>
      <c r="K159" s="1">
        <v>14</v>
      </c>
      <c r="L159" s="1">
        <f t="shared" si="44"/>
        <v>3.2958808824438378E-2</v>
      </c>
      <c r="M159">
        <f t="shared" si="45"/>
        <v>41</v>
      </c>
      <c r="N159">
        <f t="shared" si="46"/>
        <v>0</v>
      </c>
      <c r="O159">
        <f t="shared" si="47"/>
        <v>0</v>
      </c>
    </row>
    <row r="160" spans="1:15">
      <c r="A160" s="1" t="s">
        <v>13</v>
      </c>
      <c r="B160" s="1">
        <v>1300</v>
      </c>
      <c r="C160" s="2">
        <v>1.8255859250800002E-2</v>
      </c>
      <c r="D160" s="2">
        <v>0.69199999999999995</v>
      </c>
      <c r="E160" s="2">
        <v>48.29</v>
      </c>
      <c r="F160" s="2">
        <v>2.1</v>
      </c>
      <c r="G160" s="2">
        <v>0.51600000000000001</v>
      </c>
      <c r="H160" s="1">
        <v>1</v>
      </c>
      <c r="I160" s="2">
        <f t="shared" si="42"/>
        <v>2.1</v>
      </c>
      <c r="J160" s="2">
        <f t="shared" si="43"/>
        <v>0.51600000000000001</v>
      </c>
      <c r="K160" s="1">
        <v>28</v>
      </c>
      <c r="L160" s="1">
        <f t="shared" si="44"/>
        <v>5.0837517225751951E-2</v>
      </c>
      <c r="M160">
        <f t="shared" si="45"/>
        <v>63</v>
      </c>
      <c r="N160">
        <f t="shared" si="46"/>
        <v>0</v>
      </c>
      <c r="O160">
        <f t="shared" si="47"/>
        <v>0.1</v>
      </c>
    </row>
    <row r="161" spans="1:15">
      <c r="A161" s="1" t="s">
        <v>13</v>
      </c>
      <c r="B161" s="1">
        <v>1300</v>
      </c>
      <c r="C161" s="2">
        <v>3.4552400364100002</v>
      </c>
      <c r="D161" s="2">
        <v>0.69199999999999995</v>
      </c>
      <c r="E161" s="2">
        <v>48.29</v>
      </c>
      <c r="F161" s="2">
        <v>2.1</v>
      </c>
      <c r="G161" s="2">
        <v>0.51600000000000001</v>
      </c>
      <c r="H161" s="1">
        <v>1</v>
      </c>
      <c r="I161" s="2">
        <f t="shared" si="42"/>
        <v>2.1</v>
      </c>
      <c r="J161" s="2">
        <f t="shared" si="43"/>
        <v>0.51600000000000001</v>
      </c>
      <c r="K161" s="1">
        <v>5333</v>
      </c>
      <c r="L161" s="1">
        <f t="shared" si="44"/>
        <v>9.6218875516584443</v>
      </c>
      <c r="M161">
        <f t="shared" si="45"/>
        <v>11868</v>
      </c>
      <c r="N161">
        <f t="shared" si="46"/>
        <v>55</v>
      </c>
      <c r="O161">
        <f t="shared" si="47"/>
        <v>13.5</v>
      </c>
    </row>
    <row r="162" spans="1:15">
      <c r="A162" s="1" t="s">
        <v>13</v>
      </c>
      <c r="B162" s="1">
        <v>1300</v>
      </c>
      <c r="C162" s="2">
        <v>3.5603150262599997E-2</v>
      </c>
      <c r="D162" s="2">
        <v>0.67700000000000005</v>
      </c>
      <c r="E162" s="2">
        <v>54.65</v>
      </c>
      <c r="F162" s="2">
        <v>2.1</v>
      </c>
      <c r="G162" s="2">
        <v>0.51600000000000001</v>
      </c>
      <c r="H162" s="1">
        <v>1</v>
      </c>
      <c r="I162" s="2">
        <f t="shared" si="42"/>
        <v>2.1</v>
      </c>
      <c r="J162" s="2">
        <f t="shared" si="43"/>
        <v>0.51600000000000001</v>
      </c>
      <c r="K162" s="1">
        <v>48</v>
      </c>
      <c r="L162" s="1">
        <f t="shared" si="44"/>
        <v>0.10977059446443233</v>
      </c>
      <c r="M162">
        <f t="shared" si="45"/>
        <v>135</v>
      </c>
      <c r="N162">
        <f t="shared" si="46"/>
        <v>1</v>
      </c>
      <c r="O162">
        <f t="shared" si="47"/>
        <v>0.2</v>
      </c>
    </row>
    <row r="163" spans="1:15">
      <c r="A163" s="1" t="s">
        <v>13</v>
      </c>
      <c r="B163" s="1">
        <v>1300</v>
      </c>
      <c r="C163" s="2">
        <v>2.5046356164599999E-2</v>
      </c>
      <c r="D163" s="2">
        <v>0.66200000000000003</v>
      </c>
      <c r="E163" s="2">
        <v>48.29</v>
      </c>
      <c r="F163" s="2">
        <v>2.1</v>
      </c>
      <c r="G163" s="2">
        <v>0.51600000000000001</v>
      </c>
      <c r="H163" s="1">
        <v>1</v>
      </c>
      <c r="I163" s="2">
        <f t="shared" si="42"/>
        <v>2.1</v>
      </c>
      <c r="J163" s="2">
        <f t="shared" si="43"/>
        <v>0.51600000000000001</v>
      </c>
      <c r="K163" s="1">
        <v>37</v>
      </c>
      <c r="L163" s="1">
        <f t="shared" si="44"/>
        <v>6.6723451078567461E-2</v>
      </c>
      <c r="M163">
        <f t="shared" si="45"/>
        <v>82</v>
      </c>
      <c r="N163">
        <f t="shared" si="46"/>
        <v>0</v>
      </c>
      <c r="O163">
        <f t="shared" si="47"/>
        <v>0.1</v>
      </c>
    </row>
    <row r="164" spans="1:15">
      <c r="A164" s="1" t="s">
        <v>13</v>
      </c>
      <c r="B164" s="1">
        <v>1300</v>
      </c>
      <c r="C164" s="2">
        <v>9.8548752386600005E-2</v>
      </c>
      <c r="D164" s="2">
        <v>0.67700000000000005</v>
      </c>
      <c r="E164" s="2">
        <v>54.65</v>
      </c>
      <c r="F164" s="2">
        <v>2.1</v>
      </c>
      <c r="G164" s="2">
        <v>0.51600000000000001</v>
      </c>
      <c r="H164" s="1">
        <v>1</v>
      </c>
      <c r="I164" s="2">
        <f t="shared" si="42"/>
        <v>2.1</v>
      </c>
      <c r="J164" s="2">
        <f t="shared" si="43"/>
        <v>0.51600000000000001</v>
      </c>
      <c r="K164" s="1">
        <v>131</v>
      </c>
      <c r="L164" s="1">
        <f t="shared" si="44"/>
        <v>0.30384263901975389</v>
      </c>
      <c r="M164">
        <f t="shared" si="45"/>
        <v>375</v>
      </c>
      <c r="N164">
        <f t="shared" si="46"/>
        <v>2</v>
      </c>
      <c r="O164">
        <f t="shared" si="47"/>
        <v>0.4</v>
      </c>
    </row>
    <row r="165" spans="1:15">
      <c r="A165" s="1" t="s">
        <v>13</v>
      </c>
      <c r="B165" s="1">
        <v>1300</v>
      </c>
      <c r="C165" s="2">
        <v>3.25458152307E-3</v>
      </c>
      <c r="D165" s="2">
        <v>0.67700000000000005</v>
      </c>
      <c r="E165" s="2">
        <v>48.29</v>
      </c>
      <c r="F165" s="2">
        <v>2.1</v>
      </c>
      <c r="G165" s="2">
        <v>0.51600000000000001</v>
      </c>
      <c r="H165" s="1">
        <v>1</v>
      </c>
      <c r="I165" s="2">
        <f t="shared" si="42"/>
        <v>2.1</v>
      </c>
      <c r="J165" s="2">
        <f t="shared" si="43"/>
        <v>0.51600000000000001</v>
      </c>
      <c r="K165" s="1">
        <v>5</v>
      </c>
      <c r="L165" s="1">
        <f t="shared" si="44"/>
        <v>8.8666544303422547E-3</v>
      </c>
      <c r="M165">
        <f t="shared" si="45"/>
        <v>11</v>
      </c>
      <c r="N165">
        <f t="shared" si="46"/>
        <v>0</v>
      </c>
      <c r="O165">
        <f t="shared" si="47"/>
        <v>0</v>
      </c>
    </row>
    <row r="166" spans="1:15">
      <c r="A166" s="1" t="s">
        <v>13</v>
      </c>
      <c r="B166" s="1">
        <v>1200</v>
      </c>
      <c r="C166" s="2">
        <v>5.3656225812400002E-4</v>
      </c>
      <c r="D166" s="2">
        <v>0.47299999999999998</v>
      </c>
      <c r="E166" s="2">
        <v>54.65</v>
      </c>
      <c r="F166" s="2">
        <v>2.23</v>
      </c>
      <c r="G166" s="2">
        <v>0.316</v>
      </c>
      <c r="H166" s="1">
        <v>1</v>
      </c>
      <c r="I166" s="2">
        <f t="shared" si="42"/>
        <v>2.23</v>
      </c>
      <c r="J166" s="2">
        <f t="shared" si="43"/>
        <v>0.316</v>
      </c>
      <c r="K166" s="1">
        <v>1</v>
      </c>
      <c r="L166" s="1">
        <f t="shared" si="44"/>
        <v>1.1558199386052859E-3</v>
      </c>
      <c r="M166">
        <f t="shared" si="45"/>
        <v>1</v>
      </c>
      <c r="N166">
        <f t="shared" si="46"/>
        <v>0</v>
      </c>
      <c r="O166">
        <f t="shared" si="47"/>
        <v>0</v>
      </c>
    </row>
    <row r="167" spans="1:15">
      <c r="A167" s="1" t="s">
        <v>13</v>
      </c>
      <c r="B167" s="1">
        <v>1300</v>
      </c>
      <c r="C167" s="2">
        <v>9.52053870526E-3</v>
      </c>
      <c r="D167" s="2">
        <v>0.67700000000000005</v>
      </c>
      <c r="E167" s="2">
        <v>48.29</v>
      </c>
      <c r="F167" s="2">
        <v>2.1</v>
      </c>
      <c r="G167" s="2">
        <v>0.51600000000000001</v>
      </c>
      <c r="H167" s="1">
        <v>1</v>
      </c>
      <c r="I167" s="2">
        <f t="shared" si="42"/>
        <v>2.1</v>
      </c>
      <c r="J167" s="2">
        <f t="shared" si="43"/>
        <v>0.51600000000000001</v>
      </c>
      <c r="K167" s="1">
        <v>14</v>
      </c>
      <c r="L167" s="1">
        <f t="shared" si="44"/>
        <v>2.5937382760844386E-2</v>
      </c>
      <c r="M167">
        <f t="shared" si="45"/>
        <v>32</v>
      </c>
      <c r="N167">
        <f t="shared" si="46"/>
        <v>0</v>
      </c>
      <c r="O167">
        <f t="shared" si="47"/>
        <v>0</v>
      </c>
    </row>
    <row r="168" spans="1:15">
      <c r="A168" s="1" t="s">
        <v>13</v>
      </c>
      <c r="B168" s="1">
        <v>8140</v>
      </c>
      <c r="C168" s="2">
        <v>1.3436135399299999E-2</v>
      </c>
      <c r="D168" s="2">
        <v>0.74</v>
      </c>
      <c r="E168" s="2">
        <v>48.29</v>
      </c>
      <c r="F168" s="2">
        <v>1.18</v>
      </c>
      <c r="G168" s="2">
        <v>0.48</v>
      </c>
      <c r="H168" s="1">
        <v>1</v>
      </c>
      <c r="I168" s="2">
        <f t="shared" si="42"/>
        <v>1.18</v>
      </c>
      <c r="J168" s="2">
        <f t="shared" si="43"/>
        <v>0.48</v>
      </c>
      <c r="K168" s="1">
        <v>22</v>
      </c>
      <c r="L168" s="1">
        <f t="shared" si="44"/>
        <v>4.0011243669985479E-2</v>
      </c>
      <c r="M168">
        <f t="shared" si="45"/>
        <v>49</v>
      </c>
      <c r="N168">
        <f t="shared" si="46"/>
        <v>0</v>
      </c>
      <c r="O168">
        <f t="shared" si="47"/>
        <v>0.1</v>
      </c>
    </row>
    <row r="169" spans="1:15">
      <c r="A169" s="1" t="s">
        <v>13</v>
      </c>
      <c r="B169" s="1">
        <v>1300</v>
      </c>
      <c r="C169" s="2">
        <v>7.2487156101700007E-2</v>
      </c>
      <c r="D169" s="2">
        <v>0.66200000000000003</v>
      </c>
      <c r="E169" s="2">
        <v>54.65</v>
      </c>
      <c r="F169" s="2">
        <v>2.1</v>
      </c>
      <c r="G169" s="2">
        <v>0.51600000000000001</v>
      </c>
      <c r="H169" s="1">
        <v>1</v>
      </c>
      <c r="I169" s="2">
        <f t="shared" si="42"/>
        <v>2.1</v>
      </c>
      <c r="J169" s="2">
        <f t="shared" si="43"/>
        <v>0.51600000000000001</v>
      </c>
      <c r="K169" s="1">
        <v>95</v>
      </c>
      <c r="L169" s="1">
        <f t="shared" si="44"/>
        <v>0.21853850663284446</v>
      </c>
      <c r="M169">
        <f t="shared" si="45"/>
        <v>270</v>
      </c>
      <c r="N169">
        <f t="shared" si="46"/>
        <v>1</v>
      </c>
      <c r="O169">
        <f t="shared" si="47"/>
        <v>0.3</v>
      </c>
    </row>
    <row r="170" spans="1:15">
      <c r="A170" s="1" t="s">
        <v>13</v>
      </c>
      <c r="B170" s="1">
        <v>1300</v>
      </c>
      <c r="C170" s="2">
        <v>1.28073616524E-2</v>
      </c>
      <c r="D170" s="2">
        <v>0.69199999999999995</v>
      </c>
      <c r="E170" s="2">
        <v>48.29</v>
      </c>
      <c r="F170" s="2">
        <v>2.1</v>
      </c>
      <c r="G170" s="2">
        <v>0.51600000000000001</v>
      </c>
      <c r="H170" s="1">
        <v>1</v>
      </c>
      <c r="I170" s="2">
        <f t="shared" si="42"/>
        <v>2.1</v>
      </c>
      <c r="J170" s="2">
        <f t="shared" si="43"/>
        <v>0.51600000000000001</v>
      </c>
      <c r="K170" s="1">
        <v>20</v>
      </c>
      <c r="L170" s="1">
        <f t="shared" si="44"/>
        <v>3.5664958831876835E-2</v>
      </c>
      <c r="M170">
        <f t="shared" si="45"/>
        <v>44</v>
      </c>
      <c r="N170">
        <f t="shared" si="46"/>
        <v>0</v>
      </c>
      <c r="O170">
        <f t="shared" si="47"/>
        <v>0.1</v>
      </c>
    </row>
    <row r="171" spans="1:15">
      <c r="A171" s="1" t="s">
        <v>13</v>
      </c>
      <c r="B171" s="1">
        <v>1300</v>
      </c>
      <c r="C171" s="2">
        <v>2.1521257375700001E-2</v>
      </c>
      <c r="D171" s="2">
        <v>0.67700000000000005</v>
      </c>
      <c r="E171" s="2">
        <v>48.29</v>
      </c>
      <c r="F171" s="2">
        <v>2.1</v>
      </c>
      <c r="G171" s="2">
        <v>0.51600000000000001</v>
      </c>
      <c r="H171" s="1">
        <v>1</v>
      </c>
      <c r="I171" s="2">
        <f t="shared" si="42"/>
        <v>2.1</v>
      </c>
      <c r="J171" s="2">
        <f t="shared" si="43"/>
        <v>0.51600000000000001</v>
      </c>
      <c r="K171" s="1">
        <v>32</v>
      </c>
      <c r="L171" s="1">
        <f t="shared" si="44"/>
        <v>5.8631670678443194E-2</v>
      </c>
      <c r="M171">
        <f t="shared" si="45"/>
        <v>72</v>
      </c>
      <c r="N171">
        <f t="shared" si="46"/>
        <v>0</v>
      </c>
      <c r="O171">
        <f t="shared" si="47"/>
        <v>0.1</v>
      </c>
    </row>
    <row r="172" spans="1:15">
      <c r="A172" s="1" t="s">
        <v>13</v>
      </c>
      <c r="B172" s="1">
        <v>1100</v>
      </c>
      <c r="C172" s="2">
        <v>7.9887098562699999</v>
      </c>
      <c r="D172" s="2">
        <v>0.17399999999999999</v>
      </c>
      <c r="E172" s="2">
        <v>48.29</v>
      </c>
      <c r="F172" s="2">
        <v>1.85</v>
      </c>
      <c r="G172" s="2">
        <v>0.22</v>
      </c>
      <c r="H172" s="1">
        <v>1</v>
      </c>
      <c r="I172" s="2">
        <f t="shared" si="42"/>
        <v>1.85</v>
      </c>
      <c r="J172" s="2">
        <f t="shared" si="43"/>
        <v>0.22</v>
      </c>
      <c r="K172" s="1">
        <v>4232</v>
      </c>
      <c r="L172" s="1">
        <f t="shared" si="44"/>
        <v>5.5937345849095346</v>
      </c>
      <c r="M172">
        <f t="shared" si="45"/>
        <v>6900</v>
      </c>
      <c r="N172">
        <f t="shared" si="46"/>
        <v>28</v>
      </c>
      <c r="O172">
        <f t="shared" si="47"/>
        <v>3.3</v>
      </c>
    </row>
    <row r="173" spans="1:15">
      <c r="A173" s="1" t="s">
        <v>13</v>
      </c>
      <c r="B173" s="1">
        <v>1100</v>
      </c>
      <c r="C173" s="2">
        <v>4.09502031472E-2</v>
      </c>
      <c r="D173" s="2">
        <v>0.25800000000000001</v>
      </c>
      <c r="E173" s="2">
        <v>48.29</v>
      </c>
      <c r="F173" s="2">
        <v>1.85</v>
      </c>
      <c r="G173" s="2">
        <v>0.22</v>
      </c>
      <c r="H173" s="1">
        <v>1</v>
      </c>
      <c r="I173" s="2">
        <f t="shared" si="42"/>
        <v>1.85</v>
      </c>
      <c r="J173" s="2">
        <f t="shared" si="43"/>
        <v>0.22</v>
      </c>
      <c r="K173" s="1">
        <v>32</v>
      </c>
      <c r="L173" s="1">
        <f t="shared" si="44"/>
        <v>4.2515934164533191E-2</v>
      </c>
      <c r="M173">
        <f t="shared" si="45"/>
        <v>52</v>
      </c>
      <c r="N173">
        <f t="shared" si="46"/>
        <v>0</v>
      </c>
      <c r="O173">
        <f t="shared" si="47"/>
        <v>0</v>
      </c>
    </row>
    <row r="174" spans="1:15">
      <c r="A174" s="1" t="s">
        <v>13</v>
      </c>
      <c r="B174" s="1">
        <v>1100</v>
      </c>
      <c r="C174" s="2">
        <v>1.53260779709E-2</v>
      </c>
      <c r="D174" s="2">
        <v>0.17399999999999999</v>
      </c>
      <c r="E174" s="2">
        <v>48.29</v>
      </c>
      <c r="F174" s="2">
        <v>1.85</v>
      </c>
      <c r="G174" s="2">
        <v>0.22</v>
      </c>
      <c r="H174" s="1">
        <v>1</v>
      </c>
      <c r="I174" s="2">
        <f t="shared" si="42"/>
        <v>1.85</v>
      </c>
      <c r="J174" s="2">
        <f t="shared" si="43"/>
        <v>0.22</v>
      </c>
      <c r="K174" s="1">
        <v>8</v>
      </c>
      <c r="L174" s="1">
        <f t="shared" si="44"/>
        <v>1.0731396425614034E-2</v>
      </c>
      <c r="M174">
        <f t="shared" si="45"/>
        <v>13</v>
      </c>
      <c r="N174">
        <f t="shared" si="46"/>
        <v>0</v>
      </c>
      <c r="O174">
        <f t="shared" si="47"/>
        <v>0</v>
      </c>
    </row>
    <row r="175" spans="1:15">
      <c r="A175" s="1" t="s">
        <v>13</v>
      </c>
      <c r="B175" s="1">
        <v>1100</v>
      </c>
      <c r="C175" s="2">
        <v>1.0051120950400001</v>
      </c>
      <c r="D175" s="2">
        <v>0.34200000000000003</v>
      </c>
      <c r="E175" s="2">
        <v>48.29</v>
      </c>
      <c r="F175" s="2">
        <v>1.85</v>
      </c>
      <c r="G175" s="2">
        <v>0.22</v>
      </c>
      <c r="H175" s="1">
        <v>1</v>
      </c>
      <c r="I175" s="2">
        <f t="shared" ref="I175:I198" si="48">F175</f>
        <v>1.85</v>
      </c>
      <c r="J175" s="2">
        <f t="shared" ref="J175:J198" si="49">G175</f>
        <v>0.22</v>
      </c>
      <c r="K175" s="1">
        <v>767</v>
      </c>
      <c r="L175" s="1">
        <f t="shared" ref="L175:L198" si="50">E175*D175*C175/12</f>
        <v>1.3833005974802257</v>
      </c>
      <c r="M175">
        <f t="shared" ref="M175:M198" si="51">ROUND(E175*D175*C175*102.79,0)</f>
        <v>1706</v>
      </c>
      <c r="N175">
        <f t="shared" ref="N175:N198" si="52">ROUND(I175*M175*0.002205,0)</f>
        <v>7</v>
      </c>
      <c r="O175">
        <f t="shared" ref="O175:O198" si="53">ROUND(J175*M175*0.002205,1)</f>
        <v>0.8</v>
      </c>
    </row>
    <row r="176" spans="1:15">
      <c r="A176" s="1" t="s">
        <v>13</v>
      </c>
      <c r="B176" s="1">
        <v>1550</v>
      </c>
      <c r="C176" s="2">
        <v>8.9032917918799992</v>
      </c>
      <c r="D176" s="2">
        <v>0.57699999999999996</v>
      </c>
      <c r="E176" s="2">
        <v>48.29</v>
      </c>
      <c r="F176" s="2">
        <v>1.55</v>
      </c>
      <c r="G176" s="2">
        <v>0.15</v>
      </c>
      <c r="H176" s="1">
        <v>1</v>
      </c>
      <c r="I176" s="2">
        <f t="shared" si="48"/>
        <v>1.55</v>
      </c>
      <c r="J176" s="2">
        <f t="shared" si="49"/>
        <v>0.15</v>
      </c>
      <c r="K176" s="1">
        <v>11458</v>
      </c>
      <c r="L176" s="1">
        <f t="shared" si="50"/>
        <v>20.672946440286974</v>
      </c>
      <c r="M176">
        <f t="shared" si="51"/>
        <v>25500</v>
      </c>
      <c r="N176">
        <f t="shared" si="52"/>
        <v>87</v>
      </c>
      <c r="O176">
        <f t="shared" si="53"/>
        <v>8.4</v>
      </c>
    </row>
    <row r="177" spans="1:15">
      <c r="A177" s="1" t="s">
        <v>13</v>
      </c>
      <c r="B177" s="1">
        <v>1200</v>
      </c>
      <c r="C177" s="2">
        <v>10.488195364199999</v>
      </c>
      <c r="D177" s="2">
        <v>0.30399999999999999</v>
      </c>
      <c r="E177" s="2">
        <v>48.29</v>
      </c>
      <c r="F177" s="2">
        <v>2.23</v>
      </c>
      <c r="G177" s="2">
        <v>0.316</v>
      </c>
      <c r="H177" s="1">
        <v>1</v>
      </c>
      <c r="I177" s="2">
        <f t="shared" si="48"/>
        <v>2.23</v>
      </c>
      <c r="J177" s="2">
        <f t="shared" si="49"/>
        <v>0.316</v>
      </c>
      <c r="K177" s="1">
        <v>7111</v>
      </c>
      <c r="L177" s="1">
        <f t="shared" si="50"/>
        <v>12.830698838142853</v>
      </c>
      <c r="M177">
        <f t="shared" si="51"/>
        <v>15826</v>
      </c>
      <c r="N177">
        <f t="shared" si="52"/>
        <v>78</v>
      </c>
      <c r="O177">
        <f t="shared" si="53"/>
        <v>11</v>
      </c>
    </row>
    <row r="178" spans="1:15">
      <c r="A178" s="1" t="s">
        <v>13</v>
      </c>
      <c r="B178" s="1">
        <v>1200</v>
      </c>
      <c r="C178" s="2">
        <v>0.81893628245000005</v>
      </c>
      <c r="D178" s="2">
        <v>0.34699999999999998</v>
      </c>
      <c r="E178" s="2">
        <v>48.29</v>
      </c>
      <c r="F178" s="2">
        <v>2.23</v>
      </c>
      <c r="G178" s="2">
        <v>0.316</v>
      </c>
      <c r="H178" s="1">
        <v>1</v>
      </c>
      <c r="I178" s="2">
        <f t="shared" si="48"/>
        <v>2.23</v>
      </c>
      <c r="J178" s="2">
        <f t="shared" si="49"/>
        <v>0.316</v>
      </c>
      <c r="K178" s="1">
        <v>634</v>
      </c>
      <c r="L178" s="1">
        <f t="shared" si="50"/>
        <v>1.1435510232158452</v>
      </c>
      <c r="M178">
        <f t="shared" si="51"/>
        <v>1411</v>
      </c>
      <c r="N178">
        <f t="shared" si="52"/>
        <v>7</v>
      </c>
      <c r="O178">
        <f t="shared" si="53"/>
        <v>1</v>
      </c>
    </row>
    <row r="179" spans="1:15">
      <c r="A179" s="1" t="s">
        <v>13</v>
      </c>
      <c r="B179" s="1">
        <v>1300</v>
      </c>
      <c r="C179" s="2">
        <v>3.0894184033E-2</v>
      </c>
      <c r="D179" s="2">
        <v>0.67700000000000005</v>
      </c>
      <c r="E179" s="2">
        <v>48.29</v>
      </c>
      <c r="F179" s="2">
        <v>2.1</v>
      </c>
      <c r="G179" s="2">
        <v>0.51600000000000001</v>
      </c>
      <c r="H179" s="1">
        <v>1</v>
      </c>
      <c r="I179" s="2">
        <f t="shared" si="48"/>
        <v>2.1</v>
      </c>
      <c r="J179" s="2">
        <f t="shared" si="49"/>
        <v>0.51600000000000001</v>
      </c>
      <c r="K179" s="1">
        <v>47</v>
      </c>
      <c r="L179" s="1">
        <f t="shared" si="50"/>
        <v>8.4166904957297228E-2</v>
      </c>
      <c r="M179">
        <f t="shared" si="51"/>
        <v>104</v>
      </c>
      <c r="N179">
        <f t="shared" si="52"/>
        <v>0</v>
      </c>
      <c r="O179">
        <f t="shared" si="53"/>
        <v>0.1</v>
      </c>
    </row>
    <row r="180" spans="1:15">
      <c r="A180" s="1" t="s">
        <v>13</v>
      </c>
      <c r="B180" s="1">
        <v>1300</v>
      </c>
      <c r="C180" s="2">
        <v>64.198115845100006</v>
      </c>
      <c r="D180" s="2">
        <v>0.69199999999999995</v>
      </c>
      <c r="E180" s="2">
        <v>54.65</v>
      </c>
      <c r="F180" s="2">
        <v>2.1</v>
      </c>
      <c r="G180" s="2">
        <v>0.51600000000000001</v>
      </c>
      <c r="H180" s="1">
        <v>1</v>
      </c>
      <c r="I180" s="2">
        <f t="shared" si="48"/>
        <v>2.1</v>
      </c>
      <c r="J180" s="2">
        <f t="shared" si="49"/>
        <v>0.51600000000000001</v>
      </c>
      <c r="K180" s="1">
        <v>87554</v>
      </c>
      <c r="L180" s="1">
        <f t="shared" si="50"/>
        <v>202.31929211723525</v>
      </c>
      <c r="M180">
        <f t="shared" si="51"/>
        <v>249557</v>
      </c>
      <c r="N180">
        <f t="shared" si="52"/>
        <v>1156</v>
      </c>
      <c r="O180">
        <f t="shared" si="53"/>
        <v>283.89999999999998</v>
      </c>
    </row>
    <row r="181" spans="1:15">
      <c r="A181" s="1" t="s">
        <v>13</v>
      </c>
      <c r="B181" s="1">
        <v>1300</v>
      </c>
      <c r="C181" s="2">
        <v>0.25734286064599998</v>
      </c>
      <c r="D181" s="2">
        <v>0.69199999999999995</v>
      </c>
      <c r="E181" s="2">
        <v>54.65</v>
      </c>
      <c r="F181" s="2">
        <v>2.1</v>
      </c>
      <c r="G181" s="2">
        <v>0.51600000000000001</v>
      </c>
      <c r="H181" s="1">
        <v>1</v>
      </c>
      <c r="I181" s="2">
        <f t="shared" si="48"/>
        <v>2.1</v>
      </c>
      <c r="J181" s="2">
        <f t="shared" si="49"/>
        <v>0.51600000000000001</v>
      </c>
      <c r="K181" s="1">
        <v>351</v>
      </c>
      <c r="L181" s="1">
        <f t="shared" si="50"/>
        <v>0.81101173627819145</v>
      </c>
      <c r="M181">
        <f t="shared" si="51"/>
        <v>1000</v>
      </c>
      <c r="N181">
        <f t="shared" si="52"/>
        <v>5</v>
      </c>
      <c r="O181">
        <f t="shared" si="53"/>
        <v>1.1000000000000001</v>
      </c>
    </row>
    <row r="182" spans="1:15">
      <c r="A182" s="1" t="s">
        <v>13</v>
      </c>
      <c r="B182" s="1">
        <v>1300</v>
      </c>
      <c r="C182" s="2">
        <v>0.32443780015700002</v>
      </c>
      <c r="D182" s="2">
        <v>0.66200000000000003</v>
      </c>
      <c r="E182" s="2">
        <v>54.65</v>
      </c>
      <c r="F182" s="2">
        <v>2.1</v>
      </c>
      <c r="G182" s="2">
        <v>0.51600000000000001</v>
      </c>
      <c r="H182" s="1">
        <v>1</v>
      </c>
      <c r="I182" s="2">
        <f t="shared" si="48"/>
        <v>2.1</v>
      </c>
      <c r="J182" s="2">
        <f t="shared" si="49"/>
        <v>0.51600000000000001</v>
      </c>
      <c r="K182" s="1">
        <v>423</v>
      </c>
      <c r="L182" s="1">
        <f t="shared" si="50"/>
        <v>0.97813400545166618</v>
      </c>
      <c r="M182">
        <f t="shared" si="51"/>
        <v>1207</v>
      </c>
      <c r="N182">
        <f t="shared" si="52"/>
        <v>6</v>
      </c>
      <c r="O182">
        <f t="shared" si="53"/>
        <v>1.4</v>
      </c>
    </row>
    <row r="183" spans="1:15">
      <c r="A183" s="1" t="s">
        <v>13</v>
      </c>
      <c r="B183" s="1">
        <v>1300</v>
      </c>
      <c r="C183" s="2">
        <v>5.2767147274699999E-2</v>
      </c>
      <c r="D183" s="2">
        <v>0.69199999999999995</v>
      </c>
      <c r="E183" s="2">
        <v>54.65</v>
      </c>
      <c r="F183" s="2">
        <v>2.1</v>
      </c>
      <c r="G183" s="2">
        <v>0.51600000000000001</v>
      </c>
      <c r="H183" s="1">
        <v>1</v>
      </c>
      <c r="I183" s="2">
        <f t="shared" si="48"/>
        <v>2.1</v>
      </c>
      <c r="J183" s="2">
        <f t="shared" si="49"/>
        <v>0.51600000000000001</v>
      </c>
      <c r="K183" s="1">
        <v>1401</v>
      </c>
      <c r="L183" s="1">
        <f t="shared" si="50"/>
        <v>0.16629478518376248</v>
      </c>
      <c r="M183">
        <f t="shared" si="51"/>
        <v>205</v>
      </c>
      <c r="N183">
        <f t="shared" si="52"/>
        <v>1</v>
      </c>
      <c r="O183">
        <f t="shared" si="53"/>
        <v>0.2</v>
      </c>
    </row>
    <row r="184" spans="1:15">
      <c r="A184" s="1" t="s">
        <v>13</v>
      </c>
      <c r="B184" s="1">
        <v>1300</v>
      </c>
      <c r="C184" s="2">
        <v>5.7898620366900001E-2</v>
      </c>
      <c r="D184" s="2">
        <v>0.67700000000000005</v>
      </c>
      <c r="E184" s="2">
        <v>54.65</v>
      </c>
      <c r="F184" s="2">
        <v>2.1</v>
      </c>
      <c r="G184" s="2">
        <v>0.51600000000000001</v>
      </c>
      <c r="H184" s="1">
        <v>1</v>
      </c>
      <c r="I184" s="2">
        <f t="shared" si="48"/>
        <v>2.1</v>
      </c>
      <c r="J184" s="2">
        <f t="shared" si="49"/>
        <v>0.51600000000000001</v>
      </c>
      <c r="K184" s="1">
        <v>77</v>
      </c>
      <c r="L184" s="1">
        <f t="shared" si="50"/>
        <v>0.17851133760546536</v>
      </c>
      <c r="M184">
        <f t="shared" si="51"/>
        <v>220</v>
      </c>
      <c r="N184">
        <f t="shared" si="52"/>
        <v>1</v>
      </c>
      <c r="O184">
        <f t="shared" si="53"/>
        <v>0.3</v>
      </c>
    </row>
    <row r="185" spans="1:15">
      <c r="A185" s="1" t="s">
        <v>13</v>
      </c>
      <c r="B185" s="1">
        <v>1400</v>
      </c>
      <c r="C185" s="2">
        <v>2.09074077447</v>
      </c>
      <c r="D185" s="2">
        <v>0.88700000000000001</v>
      </c>
      <c r="E185" s="2">
        <v>54.65</v>
      </c>
      <c r="F185" s="2">
        <v>1.93</v>
      </c>
      <c r="G185" s="2">
        <v>0.497</v>
      </c>
      <c r="H185" s="1">
        <v>1</v>
      </c>
      <c r="I185" s="2">
        <f t="shared" si="48"/>
        <v>1.93</v>
      </c>
      <c r="J185" s="2">
        <f t="shared" si="49"/>
        <v>0.497</v>
      </c>
      <c r="K185" s="1">
        <v>3734</v>
      </c>
      <c r="L185" s="1">
        <f t="shared" si="50"/>
        <v>8.4456431840903949</v>
      </c>
      <c r="M185">
        <f t="shared" si="51"/>
        <v>10418</v>
      </c>
      <c r="N185">
        <f t="shared" si="52"/>
        <v>44</v>
      </c>
      <c r="O185">
        <f t="shared" si="53"/>
        <v>11.4</v>
      </c>
    </row>
    <row r="186" spans="1:15">
      <c r="A186" s="1" t="s">
        <v>13</v>
      </c>
      <c r="B186" s="1">
        <v>1300</v>
      </c>
      <c r="C186" s="2">
        <v>2.79833884688E-2</v>
      </c>
      <c r="D186" s="2">
        <v>0.73299999999999998</v>
      </c>
      <c r="E186" s="2">
        <v>54.65</v>
      </c>
      <c r="F186" s="2">
        <v>2.1</v>
      </c>
      <c r="G186" s="2">
        <v>0.51600000000000001</v>
      </c>
      <c r="H186" s="1">
        <v>1</v>
      </c>
      <c r="I186" s="2">
        <f t="shared" si="48"/>
        <v>2.1</v>
      </c>
      <c r="J186" s="2">
        <f t="shared" si="49"/>
        <v>0.51600000000000001</v>
      </c>
      <c r="K186" s="1">
        <v>40</v>
      </c>
      <c r="L186" s="1">
        <f t="shared" si="50"/>
        <v>9.3414263984000115E-2</v>
      </c>
      <c r="M186">
        <f t="shared" si="51"/>
        <v>115</v>
      </c>
      <c r="N186">
        <f t="shared" si="52"/>
        <v>1</v>
      </c>
      <c r="O186">
        <f t="shared" si="53"/>
        <v>0.1</v>
      </c>
    </row>
    <row r="187" spans="1:15">
      <c r="A187" s="1" t="s">
        <v>13</v>
      </c>
      <c r="B187" s="1">
        <v>1300</v>
      </c>
      <c r="C187" s="2">
        <v>3.3542907647399998E-3</v>
      </c>
      <c r="D187" s="2">
        <v>0.67700000000000005</v>
      </c>
      <c r="E187" s="2">
        <v>54.65</v>
      </c>
      <c r="F187" s="2">
        <v>2.1</v>
      </c>
      <c r="G187" s="2">
        <v>0.51600000000000001</v>
      </c>
      <c r="H187" s="1">
        <v>1</v>
      </c>
      <c r="I187" s="2">
        <f t="shared" si="48"/>
        <v>2.1</v>
      </c>
      <c r="J187" s="2">
        <f t="shared" si="49"/>
        <v>0.51600000000000001</v>
      </c>
      <c r="K187" s="1">
        <v>4</v>
      </c>
      <c r="L187" s="1">
        <f t="shared" si="50"/>
        <v>1.0341851452365729E-2</v>
      </c>
      <c r="M187">
        <f t="shared" si="51"/>
        <v>13</v>
      </c>
      <c r="N187">
        <f t="shared" si="52"/>
        <v>0</v>
      </c>
      <c r="O187">
        <f t="shared" si="53"/>
        <v>0</v>
      </c>
    </row>
    <row r="188" spans="1:15">
      <c r="A188" s="1" t="s">
        <v>13</v>
      </c>
      <c r="B188" s="1">
        <v>1300</v>
      </c>
      <c r="C188" s="2">
        <v>7.8071187489099997E-2</v>
      </c>
      <c r="D188" s="2">
        <v>0.66200000000000003</v>
      </c>
      <c r="E188" s="2">
        <v>54.65</v>
      </c>
      <c r="F188" s="2">
        <v>2.1</v>
      </c>
      <c r="G188" s="2">
        <v>0.51600000000000001</v>
      </c>
      <c r="H188" s="1">
        <v>1</v>
      </c>
      <c r="I188" s="2">
        <f t="shared" si="48"/>
        <v>2.1</v>
      </c>
      <c r="J188" s="2">
        <f t="shared" si="49"/>
        <v>0.51600000000000001</v>
      </c>
      <c r="K188" s="1">
        <v>102</v>
      </c>
      <c r="L188" s="1">
        <f t="shared" si="50"/>
        <v>0.23537357019474223</v>
      </c>
      <c r="M188">
        <f t="shared" si="51"/>
        <v>290</v>
      </c>
      <c r="N188">
        <f t="shared" si="52"/>
        <v>1</v>
      </c>
      <c r="O188">
        <f t="shared" si="53"/>
        <v>0.3</v>
      </c>
    </row>
    <row r="189" spans="1:15">
      <c r="A189" s="1" t="s">
        <v>13</v>
      </c>
      <c r="B189" s="1">
        <v>1300</v>
      </c>
      <c r="C189" s="2">
        <v>4.5268552650699996E-3</v>
      </c>
      <c r="D189" s="2">
        <v>0.73299999999999998</v>
      </c>
      <c r="E189" s="2">
        <v>54.65</v>
      </c>
      <c r="F189" s="2">
        <v>2.1</v>
      </c>
      <c r="G189" s="2">
        <v>0.51600000000000001</v>
      </c>
      <c r="H189" s="1">
        <v>1</v>
      </c>
      <c r="I189" s="2">
        <f t="shared" si="48"/>
        <v>2.1</v>
      </c>
      <c r="J189" s="2">
        <f t="shared" si="49"/>
        <v>0.51600000000000001</v>
      </c>
      <c r="K189" s="1">
        <v>7</v>
      </c>
      <c r="L189" s="1">
        <f t="shared" si="50"/>
        <v>1.5111567107753611E-2</v>
      </c>
      <c r="M189">
        <f t="shared" si="51"/>
        <v>19</v>
      </c>
      <c r="N189">
        <f t="shared" si="52"/>
        <v>0</v>
      </c>
      <c r="O189">
        <f t="shared" si="53"/>
        <v>0</v>
      </c>
    </row>
    <row r="190" spans="1:15">
      <c r="A190" s="1" t="s">
        <v>13</v>
      </c>
      <c r="B190" s="1">
        <v>1840</v>
      </c>
      <c r="C190" s="2">
        <v>0.17567645451399999</v>
      </c>
      <c r="D190" s="2">
        <v>0.36299999999999999</v>
      </c>
      <c r="E190" s="2">
        <v>54.65</v>
      </c>
      <c r="F190" s="2">
        <v>1.58</v>
      </c>
      <c r="G190" s="2">
        <v>0.15</v>
      </c>
      <c r="H190" s="1">
        <v>1</v>
      </c>
      <c r="I190" s="2">
        <f t="shared" si="48"/>
        <v>1.58</v>
      </c>
      <c r="J190" s="2">
        <f t="shared" si="49"/>
        <v>0.15</v>
      </c>
      <c r="K190" s="1">
        <v>126</v>
      </c>
      <c r="L190" s="1">
        <f t="shared" si="50"/>
        <v>0.29042172673550049</v>
      </c>
      <c r="M190">
        <f t="shared" si="51"/>
        <v>358</v>
      </c>
      <c r="N190">
        <f t="shared" si="52"/>
        <v>1</v>
      </c>
      <c r="O190">
        <f t="shared" si="53"/>
        <v>0.1</v>
      </c>
    </row>
    <row r="191" spans="1:15">
      <c r="A191" s="1" t="s">
        <v>13</v>
      </c>
      <c r="B191" s="1">
        <v>1840</v>
      </c>
      <c r="C191" s="2">
        <v>7.9758507016300002E-3</v>
      </c>
      <c r="D191" s="2">
        <v>0.36299999999999999</v>
      </c>
      <c r="E191" s="2">
        <v>54.65</v>
      </c>
      <c r="F191" s="2">
        <v>1.58</v>
      </c>
      <c r="G191" s="2">
        <v>0.15</v>
      </c>
      <c r="H191" s="1">
        <v>1</v>
      </c>
      <c r="I191" s="2">
        <f t="shared" si="48"/>
        <v>1.58</v>
      </c>
      <c r="J191" s="2">
        <f t="shared" si="49"/>
        <v>0.15</v>
      </c>
      <c r="K191" s="1">
        <v>6</v>
      </c>
      <c r="L191" s="1">
        <f t="shared" si="50"/>
        <v>1.3185377285533406E-2</v>
      </c>
      <c r="M191">
        <f t="shared" si="51"/>
        <v>16</v>
      </c>
      <c r="N191">
        <f t="shared" si="52"/>
        <v>0</v>
      </c>
      <c r="O191">
        <f t="shared" si="53"/>
        <v>0</v>
      </c>
    </row>
    <row r="192" spans="1:15">
      <c r="A192" s="1" t="s">
        <v>13</v>
      </c>
      <c r="B192" s="1">
        <v>7430</v>
      </c>
      <c r="C192" s="2">
        <v>0.11654740462</v>
      </c>
      <c r="D192" s="2">
        <v>0.16900000000000001</v>
      </c>
      <c r="E192" s="2">
        <v>54.65</v>
      </c>
      <c r="F192" s="2">
        <v>1.25</v>
      </c>
      <c r="G192" s="2">
        <v>0.20200000000000001</v>
      </c>
      <c r="H192" s="1">
        <v>1</v>
      </c>
      <c r="I192" s="2">
        <f t="shared" si="48"/>
        <v>1.25</v>
      </c>
      <c r="J192" s="2">
        <f t="shared" si="49"/>
        <v>0.20200000000000001</v>
      </c>
      <c r="K192" s="1">
        <v>39</v>
      </c>
      <c r="L192" s="1">
        <f t="shared" si="50"/>
        <v>8.9701195579968931E-2</v>
      </c>
      <c r="M192">
        <f t="shared" si="51"/>
        <v>111</v>
      </c>
      <c r="N192">
        <f t="shared" si="52"/>
        <v>0</v>
      </c>
      <c r="O192">
        <f t="shared" si="53"/>
        <v>0</v>
      </c>
    </row>
    <row r="193" spans="1:15">
      <c r="A193" s="1" t="s">
        <v>13</v>
      </c>
      <c r="B193" s="1">
        <v>1300</v>
      </c>
      <c r="C193" s="2">
        <v>8.8046102682199994</v>
      </c>
      <c r="D193" s="2">
        <v>0.66200000000000003</v>
      </c>
      <c r="E193" s="2">
        <v>54.65</v>
      </c>
      <c r="F193" s="2">
        <v>2.1</v>
      </c>
      <c r="G193" s="2">
        <v>0.51600000000000001</v>
      </c>
      <c r="H193" s="1">
        <v>1</v>
      </c>
      <c r="I193" s="2">
        <f t="shared" si="48"/>
        <v>2.1</v>
      </c>
      <c r="J193" s="2">
        <f t="shared" si="49"/>
        <v>0.51600000000000001</v>
      </c>
      <c r="K193" s="1">
        <v>11487</v>
      </c>
      <c r="L193" s="1">
        <f t="shared" si="50"/>
        <v>26.5446526388953</v>
      </c>
      <c r="M193">
        <f t="shared" si="51"/>
        <v>32742</v>
      </c>
      <c r="N193">
        <f t="shared" si="52"/>
        <v>152</v>
      </c>
      <c r="O193">
        <f t="shared" si="53"/>
        <v>37.299999999999997</v>
      </c>
    </row>
    <row r="194" spans="1:15">
      <c r="A194" s="1" t="s">
        <v>13</v>
      </c>
      <c r="B194" s="1">
        <v>7430</v>
      </c>
      <c r="C194" s="2">
        <v>3.7066639226899997E-2</v>
      </c>
      <c r="D194" s="2">
        <v>0.16900000000000001</v>
      </c>
      <c r="E194" s="2">
        <v>54.65</v>
      </c>
      <c r="F194" s="2">
        <v>1.25</v>
      </c>
      <c r="G194" s="2">
        <v>0.20200000000000001</v>
      </c>
      <c r="H194" s="1">
        <v>1</v>
      </c>
      <c r="I194" s="2">
        <f t="shared" si="48"/>
        <v>1.25</v>
      </c>
      <c r="J194" s="2">
        <f t="shared" si="49"/>
        <v>0.20200000000000001</v>
      </c>
      <c r="K194" s="1">
        <v>12</v>
      </c>
      <c r="L194" s="1">
        <f t="shared" si="50"/>
        <v>2.8528493325313698E-2</v>
      </c>
      <c r="M194">
        <f t="shared" si="51"/>
        <v>35</v>
      </c>
      <c r="N194">
        <f t="shared" si="52"/>
        <v>0</v>
      </c>
      <c r="O194">
        <f t="shared" si="53"/>
        <v>0</v>
      </c>
    </row>
    <row r="195" spans="1:15">
      <c r="A195" s="1" t="s">
        <v>13</v>
      </c>
      <c r="B195" s="1">
        <v>7430</v>
      </c>
      <c r="C195" s="2">
        <v>1.0774602202000001</v>
      </c>
      <c r="D195" s="2">
        <v>0.16900000000000001</v>
      </c>
      <c r="E195" s="2">
        <v>54.65</v>
      </c>
      <c r="F195" s="2">
        <v>1.25</v>
      </c>
      <c r="G195" s="2">
        <v>0.20200000000000001</v>
      </c>
      <c r="H195" s="1">
        <v>1</v>
      </c>
      <c r="I195" s="2">
        <f t="shared" si="48"/>
        <v>1.25</v>
      </c>
      <c r="J195" s="2">
        <f t="shared" si="49"/>
        <v>0.20200000000000001</v>
      </c>
      <c r="K195" s="1">
        <v>359</v>
      </c>
      <c r="L195" s="1">
        <f t="shared" si="50"/>
        <v>0.8292717478945143</v>
      </c>
      <c r="M195">
        <f t="shared" si="51"/>
        <v>1023</v>
      </c>
      <c r="N195">
        <f t="shared" si="52"/>
        <v>3</v>
      </c>
      <c r="O195">
        <f t="shared" si="53"/>
        <v>0.5</v>
      </c>
    </row>
    <row r="196" spans="1:15">
      <c r="A196" s="1" t="s">
        <v>13</v>
      </c>
      <c r="B196" s="1">
        <v>1300</v>
      </c>
      <c r="C196" s="2">
        <v>1.8604624545199999</v>
      </c>
      <c r="D196" s="2">
        <v>0.66200000000000003</v>
      </c>
      <c r="E196" s="2">
        <v>54.65</v>
      </c>
      <c r="F196" s="2">
        <v>2.1</v>
      </c>
      <c r="G196" s="2">
        <v>0.51600000000000001</v>
      </c>
      <c r="H196" s="1">
        <v>1</v>
      </c>
      <c r="I196" s="2">
        <f t="shared" si="48"/>
        <v>2.1</v>
      </c>
      <c r="J196" s="2">
        <f t="shared" si="49"/>
        <v>0.51600000000000001</v>
      </c>
      <c r="K196" s="1">
        <v>2427</v>
      </c>
      <c r="L196" s="1">
        <f t="shared" si="50"/>
        <v>5.6090307348634099</v>
      </c>
      <c r="M196">
        <f t="shared" si="51"/>
        <v>6919</v>
      </c>
      <c r="N196">
        <f t="shared" si="52"/>
        <v>32</v>
      </c>
      <c r="O196">
        <f t="shared" si="53"/>
        <v>7.9</v>
      </c>
    </row>
    <row r="197" spans="1:15">
      <c r="A197" s="1" t="s">
        <v>13</v>
      </c>
      <c r="B197" s="1">
        <v>1300</v>
      </c>
      <c r="C197" s="2">
        <v>4.8734633941E-2</v>
      </c>
      <c r="D197" s="2">
        <v>0.67700000000000005</v>
      </c>
      <c r="E197" s="2">
        <v>54.65</v>
      </c>
      <c r="F197" s="2">
        <v>2.1</v>
      </c>
      <c r="G197" s="2">
        <v>0.51600000000000001</v>
      </c>
      <c r="H197" s="1">
        <v>1</v>
      </c>
      <c r="I197" s="2">
        <f t="shared" si="48"/>
        <v>2.1</v>
      </c>
      <c r="J197" s="2">
        <f t="shared" si="49"/>
        <v>0.51600000000000001</v>
      </c>
      <c r="K197" s="1">
        <v>65</v>
      </c>
      <c r="L197" s="1">
        <f t="shared" si="50"/>
        <v>0.15025720194006792</v>
      </c>
      <c r="M197">
        <f t="shared" si="51"/>
        <v>185</v>
      </c>
      <c r="N197">
        <f t="shared" si="52"/>
        <v>1</v>
      </c>
      <c r="O197">
        <f t="shared" si="53"/>
        <v>0.2</v>
      </c>
    </row>
    <row r="198" spans="1:15">
      <c r="A198" s="1" t="s">
        <v>13</v>
      </c>
      <c r="B198" s="1">
        <v>7430</v>
      </c>
      <c r="C198" s="2">
        <v>0.409998390785</v>
      </c>
      <c r="D198" s="2">
        <v>0.16900000000000001</v>
      </c>
      <c r="E198" s="2">
        <v>54.65</v>
      </c>
      <c r="F198" s="2">
        <v>1.25</v>
      </c>
      <c r="G198" s="2">
        <v>0.20200000000000001</v>
      </c>
      <c r="H198" s="1">
        <v>1</v>
      </c>
      <c r="I198" s="2">
        <f t="shared" si="48"/>
        <v>1.25</v>
      </c>
      <c r="J198" s="2">
        <f t="shared" si="49"/>
        <v>0.20200000000000001</v>
      </c>
      <c r="K198" s="1">
        <v>137</v>
      </c>
      <c r="L198" s="1">
        <f t="shared" si="50"/>
        <v>0.31555696979430353</v>
      </c>
      <c r="M198">
        <f t="shared" si="51"/>
        <v>389</v>
      </c>
      <c r="N198">
        <f t="shared" si="52"/>
        <v>1</v>
      </c>
      <c r="O198">
        <f t="shared" si="53"/>
        <v>0.2</v>
      </c>
    </row>
    <row r="199" spans="1:15">
      <c r="A199" s="1" t="s">
        <v>13</v>
      </c>
      <c r="B199" s="1">
        <v>1300</v>
      </c>
      <c r="C199" s="2">
        <v>2.1570993665699999E-2</v>
      </c>
      <c r="D199" s="2">
        <v>0.67700000000000005</v>
      </c>
      <c r="E199" s="2">
        <v>54.65</v>
      </c>
      <c r="F199" s="2">
        <v>2.1</v>
      </c>
      <c r="G199" s="2">
        <v>0.51600000000000001</v>
      </c>
      <c r="H199" s="1">
        <v>1</v>
      </c>
      <c r="I199" s="2">
        <f t="shared" ref="I199:I208" si="54">F199</f>
        <v>2.1</v>
      </c>
      <c r="J199" s="2">
        <f t="shared" ref="J199:J208" si="55">G199</f>
        <v>0.51600000000000001</v>
      </c>
      <c r="K199" s="1">
        <v>29</v>
      </c>
      <c r="L199" s="1">
        <f t="shared" ref="L199:L208" si="56">E199*D199*C199/12</f>
        <v>6.650705851610432E-2</v>
      </c>
      <c r="M199">
        <f t="shared" ref="M199:M208" si="57">ROUND(E199*D199*C199*102.79,0)</f>
        <v>82</v>
      </c>
      <c r="N199">
        <f t="shared" ref="N199:N208" si="58">ROUND(I199*M199*0.002205,0)</f>
        <v>0</v>
      </c>
      <c r="O199">
        <f t="shared" ref="O199:O208" si="59">ROUND(J199*M199*0.002205,1)</f>
        <v>0.1</v>
      </c>
    </row>
    <row r="200" spans="1:15">
      <c r="A200" s="1" t="s">
        <v>13</v>
      </c>
      <c r="B200" s="1">
        <v>1100</v>
      </c>
      <c r="C200" s="2">
        <v>4.4582708541000002E-4</v>
      </c>
      <c r="D200" s="2">
        <v>0.25800000000000001</v>
      </c>
      <c r="E200" s="2">
        <v>46.66</v>
      </c>
      <c r="F200" s="2">
        <v>1.85</v>
      </c>
      <c r="G200" s="2">
        <v>0.22</v>
      </c>
      <c r="H200" s="1">
        <v>1</v>
      </c>
      <c r="I200" s="2">
        <f t="shared" si="54"/>
        <v>1.85</v>
      </c>
      <c r="J200" s="2">
        <f t="shared" si="55"/>
        <v>0.22</v>
      </c>
      <c r="K200" s="1">
        <v>22</v>
      </c>
      <c r="L200" s="1">
        <f t="shared" si="56"/>
        <v>4.4724927381245794E-4</v>
      </c>
      <c r="M200">
        <f t="shared" si="57"/>
        <v>1</v>
      </c>
      <c r="N200">
        <f t="shared" si="58"/>
        <v>0</v>
      </c>
      <c r="O200">
        <f t="shared" si="59"/>
        <v>0</v>
      </c>
    </row>
    <row r="201" spans="1:15">
      <c r="A201" s="1" t="s">
        <v>13</v>
      </c>
      <c r="B201" s="1">
        <v>1200</v>
      </c>
      <c r="C201" s="2">
        <v>2.1147896728799999E-2</v>
      </c>
      <c r="D201" s="2">
        <v>0.38900000000000001</v>
      </c>
      <c r="E201" s="2">
        <v>46.66</v>
      </c>
      <c r="F201" s="2">
        <v>2.23</v>
      </c>
      <c r="G201" s="2">
        <v>0.316</v>
      </c>
      <c r="H201" s="1">
        <v>1</v>
      </c>
      <c r="I201" s="2">
        <f t="shared" si="54"/>
        <v>2.23</v>
      </c>
      <c r="J201" s="2">
        <f t="shared" si="55"/>
        <v>0.316</v>
      </c>
      <c r="K201" s="1">
        <v>14</v>
      </c>
      <c r="L201" s="1">
        <f t="shared" si="56"/>
        <v>3.1987497922608271E-2</v>
      </c>
      <c r="M201">
        <f t="shared" si="57"/>
        <v>39</v>
      </c>
      <c r="N201">
        <f t="shared" si="58"/>
        <v>0</v>
      </c>
      <c r="O201">
        <f t="shared" si="59"/>
        <v>0</v>
      </c>
    </row>
    <row r="202" spans="1:15">
      <c r="A202" s="1" t="s">
        <v>13</v>
      </c>
      <c r="B202" s="1">
        <v>8140</v>
      </c>
      <c r="C202" s="2">
        <v>1.9587462227199999E-3</v>
      </c>
      <c r="D202" s="2">
        <v>0.77700000000000002</v>
      </c>
      <c r="E202" s="2">
        <v>46.66</v>
      </c>
      <c r="F202" s="2">
        <v>1.18</v>
      </c>
      <c r="G202" s="2">
        <v>0.48</v>
      </c>
      <c r="H202" s="1">
        <v>1</v>
      </c>
      <c r="I202" s="2">
        <f t="shared" si="54"/>
        <v>1.18</v>
      </c>
      <c r="J202" s="2">
        <f t="shared" si="55"/>
        <v>0.48</v>
      </c>
      <c r="K202" s="1">
        <v>39</v>
      </c>
      <c r="L202" s="1">
        <f t="shared" si="56"/>
        <v>5.9178326441994581E-3</v>
      </c>
      <c r="M202">
        <f t="shared" si="57"/>
        <v>7</v>
      </c>
      <c r="N202">
        <f t="shared" si="58"/>
        <v>0</v>
      </c>
      <c r="O202">
        <f t="shared" si="59"/>
        <v>0</v>
      </c>
    </row>
    <row r="203" spans="1:15">
      <c r="A203" s="1" t="s">
        <v>13</v>
      </c>
      <c r="B203" s="1">
        <v>8140</v>
      </c>
      <c r="C203" s="2">
        <v>1.6315274870100001E-5</v>
      </c>
      <c r="D203" s="2">
        <v>0.77700000000000002</v>
      </c>
      <c r="E203" s="2">
        <v>46.66</v>
      </c>
      <c r="F203" s="2">
        <v>1.18</v>
      </c>
      <c r="G203" s="2">
        <v>0.48</v>
      </c>
      <c r="H203" s="1">
        <v>1</v>
      </c>
      <c r="I203" s="2">
        <f t="shared" si="54"/>
        <v>1.18</v>
      </c>
      <c r="J203" s="2">
        <f t="shared" si="55"/>
        <v>0.48</v>
      </c>
      <c r="K203" s="1">
        <v>0</v>
      </c>
      <c r="L203" s="1">
        <f t="shared" si="56"/>
        <v>4.9292279472166568E-5</v>
      </c>
      <c r="M203">
        <f t="shared" si="57"/>
        <v>0</v>
      </c>
      <c r="N203">
        <f t="shared" si="58"/>
        <v>0</v>
      </c>
      <c r="O203">
        <f t="shared" si="59"/>
        <v>0</v>
      </c>
    </row>
    <row r="204" spans="1:15">
      <c r="A204" s="1" t="s">
        <v>13</v>
      </c>
      <c r="B204" s="1">
        <v>1300</v>
      </c>
      <c r="C204" s="2">
        <v>2.3452916235099999E-2</v>
      </c>
      <c r="D204" s="2">
        <v>0.66200000000000003</v>
      </c>
      <c r="E204" s="2">
        <v>54.65</v>
      </c>
      <c r="F204" s="2">
        <v>2.1</v>
      </c>
      <c r="G204" s="2">
        <v>0.51600000000000001</v>
      </c>
      <c r="H204" s="1">
        <v>1</v>
      </c>
      <c r="I204" s="2">
        <f t="shared" si="54"/>
        <v>2.1</v>
      </c>
      <c r="J204" s="2">
        <f t="shared" si="55"/>
        <v>0.51600000000000001</v>
      </c>
      <c r="K204" s="1">
        <v>31</v>
      </c>
      <c r="L204" s="1">
        <f t="shared" si="56"/>
        <v>7.0707219952359859E-2</v>
      </c>
      <c r="M204">
        <f t="shared" si="57"/>
        <v>87</v>
      </c>
      <c r="N204">
        <f t="shared" si="58"/>
        <v>0</v>
      </c>
      <c r="O204">
        <f t="shared" si="59"/>
        <v>0.1</v>
      </c>
    </row>
    <row r="205" spans="1:15">
      <c r="A205" s="1" t="s">
        <v>13</v>
      </c>
      <c r="B205" s="1">
        <v>1300</v>
      </c>
      <c r="C205" s="2">
        <v>0.37583381119300002</v>
      </c>
      <c r="D205" s="2">
        <v>0.67700000000000005</v>
      </c>
      <c r="E205" s="2">
        <v>54.65</v>
      </c>
      <c r="F205" s="2">
        <v>2.1</v>
      </c>
      <c r="G205" s="2">
        <v>0.51600000000000001</v>
      </c>
      <c r="H205" s="1">
        <v>1</v>
      </c>
      <c r="I205" s="2">
        <f t="shared" si="54"/>
        <v>2.1</v>
      </c>
      <c r="J205" s="2">
        <f t="shared" si="55"/>
        <v>0.51600000000000001</v>
      </c>
      <c r="K205" s="1">
        <v>501</v>
      </c>
      <c r="L205" s="1">
        <f t="shared" si="56"/>
        <v>1.1587598448507646</v>
      </c>
      <c r="M205">
        <f t="shared" si="57"/>
        <v>1429</v>
      </c>
      <c r="N205">
        <f t="shared" si="58"/>
        <v>7</v>
      </c>
      <c r="O205">
        <f t="shared" si="59"/>
        <v>1.6</v>
      </c>
    </row>
    <row r="206" spans="1:15">
      <c r="A206" s="1" t="s">
        <v>13</v>
      </c>
      <c r="B206" s="1">
        <v>1400</v>
      </c>
      <c r="C206" s="2">
        <v>14.3448403871</v>
      </c>
      <c r="D206" s="2">
        <v>0.88600000000000001</v>
      </c>
      <c r="E206" s="2">
        <v>54.65</v>
      </c>
      <c r="F206" s="2">
        <v>1.93</v>
      </c>
      <c r="G206" s="2">
        <v>0.497</v>
      </c>
      <c r="H206" s="1">
        <v>1</v>
      </c>
      <c r="I206" s="2">
        <f t="shared" si="54"/>
        <v>1.93</v>
      </c>
      <c r="J206" s="2">
        <f t="shared" si="55"/>
        <v>0.497</v>
      </c>
      <c r="K206" s="1">
        <v>25048</v>
      </c>
      <c r="L206" s="1">
        <f t="shared" si="56"/>
        <v>57.88131142161194</v>
      </c>
      <c r="M206">
        <f t="shared" si="57"/>
        <v>71395</v>
      </c>
      <c r="N206">
        <f t="shared" si="58"/>
        <v>304</v>
      </c>
      <c r="O206">
        <f t="shared" si="59"/>
        <v>78.2</v>
      </c>
    </row>
    <row r="207" spans="1:15">
      <c r="A207" s="1" t="s">
        <v>13</v>
      </c>
      <c r="B207" s="1">
        <v>1300</v>
      </c>
      <c r="C207" s="2">
        <v>0.15490199297400001</v>
      </c>
      <c r="D207" s="2">
        <v>0.67700000000000005</v>
      </c>
      <c r="E207" s="2">
        <v>54.65</v>
      </c>
      <c r="F207" s="2">
        <v>2.1</v>
      </c>
      <c r="G207" s="2">
        <v>0.51600000000000001</v>
      </c>
      <c r="H207" s="1">
        <v>1</v>
      </c>
      <c r="I207" s="2">
        <f t="shared" si="54"/>
        <v>2.1</v>
      </c>
      <c r="J207" s="2">
        <f t="shared" si="55"/>
        <v>0.51600000000000001</v>
      </c>
      <c r="K207" s="1">
        <v>207</v>
      </c>
      <c r="L207" s="1">
        <f t="shared" si="56"/>
        <v>0.47758930676264177</v>
      </c>
      <c r="M207">
        <f t="shared" si="57"/>
        <v>589</v>
      </c>
      <c r="N207">
        <f t="shared" si="58"/>
        <v>3</v>
      </c>
      <c r="O207">
        <f t="shared" si="59"/>
        <v>0.7</v>
      </c>
    </row>
    <row r="208" spans="1:15">
      <c r="A208" s="1" t="s">
        <v>13</v>
      </c>
      <c r="B208" s="1">
        <v>1300</v>
      </c>
      <c r="C208" s="2">
        <v>5.9089769374100001E-2</v>
      </c>
      <c r="D208" s="2">
        <v>0.67700000000000005</v>
      </c>
      <c r="E208" s="2">
        <v>54.65</v>
      </c>
      <c r="F208" s="2">
        <v>2.1</v>
      </c>
      <c r="G208" s="2">
        <v>0.51600000000000001</v>
      </c>
      <c r="H208" s="1">
        <v>1</v>
      </c>
      <c r="I208" s="2">
        <f t="shared" si="54"/>
        <v>2.1</v>
      </c>
      <c r="J208" s="2">
        <f t="shared" si="55"/>
        <v>0.51600000000000001</v>
      </c>
      <c r="K208" s="1">
        <v>79</v>
      </c>
      <c r="L208" s="1">
        <f t="shared" si="56"/>
        <v>0.18218385348261837</v>
      </c>
      <c r="M208">
        <f t="shared" si="57"/>
        <v>225</v>
      </c>
      <c r="N208">
        <f t="shared" si="58"/>
        <v>1</v>
      </c>
      <c r="O208">
        <f t="shared" si="59"/>
        <v>0.3</v>
      </c>
    </row>
    <row r="209" spans="1:15">
      <c r="A209" s="1" t="s">
        <v>13</v>
      </c>
      <c r="B209" s="1">
        <v>1300</v>
      </c>
      <c r="C209" s="2">
        <v>2.3876454066799999E-3</v>
      </c>
      <c r="D209" s="2">
        <v>0.73299999999999998</v>
      </c>
      <c r="E209" s="2">
        <v>54.65</v>
      </c>
      <c r="F209" s="2">
        <v>2.1</v>
      </c>
      <c r="G209" s="2">
        <v>0.51600000000000001</v>
      </c>
      <c r="H209" s="1">
        <v>1</v>
      </c>
      <c r="I209" s="2">
        <f t="shared" ref="I209:I226" si="60">F209</f>
        <v>2.1</v>
      </c>
      <c r="J209" s="2">
        <f t="shared" ref="J209:J226" si="61">G209</f>
        <v>0.51600000000000001</v>
      </c>
      <c r="K209" s="1">
        <v>3</v>
      </c>
      <c r="L209" s="1">
        <f t="shared" ref="L209:L226" si="62">E209*D209*C209/12</f>
        <v>7.9704478451017042E-3</v>
      </c>
      <c r="M209">
        <f t="shared" ref="M209:M226" si="63">ROUND(E209*D209*C209*102.79,0)</f>
        <v>10</v>
      </c>
      <c r="N209">
        <f t="shared" ref="N209:N226" si="64">ROUND(I209*M209*0.002205,0)</f>
        <v>0</v>
      </c>
      <c r="O209">
        <f t="shared" ref="O209:O226" si="65">ROUND(J209*M209*0.002205,1)</f>
        <v>0</v>
      </c>
    </row>
    <row r="210" spans="1:15">
      <c r="A210" s="1" t="s">
        <v>13</v>
      </c>
      <c r="B210" s="1">
        <v>8150</v>
      </c>
      <c r="C210" s="2">
        <v>1.1755276663300001E-3</v>
      </c>
      <c r="D210" s="2">
        <v>0.77700000000000002</v>
      </c>
      <c r="E210" s="2">
        <v>46.66</v>
      </c>
      <c r="F210" s="2">
        <v>1.95</v>
      </c>
      <c r="G210" s="2">
        <v>0.43</v>
      </c>
      <c r="H210" s="1">
        <v>1</v>
      </c>
      <c r="I210" s="2">
        <f t="shared" si="60"/>
        <v>1.95</v>
      </c>
      <c r="J210" s="2">
        <f t="shared" si="61"/>
        <v>0.43</v>
      </c>
      <c r="K210" s="1">
        <v>270</v>
      </c>
      <c r="L210" s="1">
        <f t="shared" si="62"/>
        <v>3.5515453289845177E-3</v>
      </c>
      <c r="M210">
        <f t="shared" si="63"/>
        <v>4</v>
      </c>
      <c r="N210">
        <f t="shared" si="64"/>
        <v>0</v>
      </c>
      <c r="O210">
        <f t="shared" si="65"/>
        <v>0</v>
      </c>
    </row>
    <row r="211" spans="1:15">
      <c r="A211" s="1" t="s">
        <v>13</v>
      </c>
      <c r="B211" s="1">
        <v>1400</v>
      </c>
      <c r="C211" s="2">
        <v>8.3891327060899995E-7</v>
      </c>
      <c r="D211" s="2">
        <v>0.88700000000000001</v>
      </c>
      <c r="E211" s="2">
        <v>54.65</v>
      </c>
      <c r="F211" s="2">
        <v>1.93</v>
      </c>
      <c r="G211" s="2">
        <v>0.497</v>
      </c>
      <c r="H211" s="1">
        <v>1</v>
      </c>
      <c r="I211" s="2">
        <f t="shared" si="60"/>
        <v>1.93</v>
      </c>
      <c r="J211" s="2">
        <f t="shared" si="61"/>
        <v>0.497</v>
      </c>
      <c r="K211" s="1">
        <v>6</v>
      </c>
      <c r="L211" s="1">
        <f t="shared" si="62"/>
        <v>3.3888286068166247E-6</v>
      </c>
      <c r="M211">
        <f t="shared" si="63"/>
        <v>0</v>
      </c>
      <c r="N211">
        <f t="shared" si="64"/>
        <v>0</v>
      </c>
      <c r="O211">
        <f t="shared" si="65"/>
        <v>0</v>
      </c>
    </row>
    <row r="212" spans="1:15">
      <c r="A212" s="1" t="s">
        <v>13</v>
      </c>
      <c r="B212" s="1">
        <v>8140</v>
      </c>
      <c r="C212" s="2">
        <v>6.9084799031899999E-2</v>
      </c>
      <c r="D212" s="2">
        <v>0.70299999999999996</v>
      </c>
      <c r="E212" s="2">
        <v>54.65</v>
      </c>
      <c r="F212" s="2">
        <v>1.18</v>
      </c>
      <c r="G212" s="2">
        <v>0.48</v>
      </c>
      <c r="H212" s="1">
        <v>1</v>
      </c>
      <c r="I212" s="2">
        <f t="shared" si="60"/>
        <v>1.18</v>
      </c>
      <c r="J212" s="2">
        <f t="shared" si="61"/>
        <v>0.48</v>
      </c>
      <c r="K212" s="1">
        <v>7104</v>
      </c>
      <c r="L212" s="1">
        <f t="shared" si="62"/>
        <v>0.2211804533138845</v>
      </c>
      <c r="M212">
        <f t="shared" si="63"/>
        <v>273</v>
      </c>
      <c r="N212">
        <f t="shared" si="64"/>
        <v>1</v>
      </c>
      <c r="O212">
        <f t="shared" si="65"/>
        <v>0.3</v>
      </c>
    </row>
    <row r="213" spans="1:15">
      <c r="A213" s="1" t="s">
        <v>13</v>
      </c>
      <c r="B213" s="1">
        <v>7430</v>
      </c>
      <c r="C213" s="2">
        <v>0.18726131116200001</v>
      </c>
      <c r="D213" s="2">
        <v>0.16900000000000001</v>
      </c>
      <c r="E213" s="2">
        <v>54.65</v>
      </c>
      <c r="F213" s="2">
        <v>1.25</v>
      </c>
      <c r="G213" s="2">
        <v>0.20200000000000001</v>
      </c>
      <c r="H213" s="1">
        <v>1</v>
      </c>
      <c r="I213" s="2">
        <f t="shared" si="60"/>
        <v>1.25</v>
      </c>
      <c r="J213" s="2">
        <f t="shared" si="61"/>
        <v>0.20200000000000001</v>
      </c>
      <c r="K213" s="1">
        <v>62</v>
      </c>
      <c r="L213" s="1">
        <f t="shared" si="62"/>
        <v>0.14412644839129649</v>
      </c>
      <c r="M213">
        <f t="shared" si="63"/>
        <v>178</v>
      </c>
      <c r="N213">
        <f t="shared" si="64"/>
        <v>0</v>
      </c>
      <c r="O213">
        <f t="shared" si="65"/>
        <v>0.1</v>
      </c>
    </row>
    <row r="214" spans="1:15">
      <c r="A214" s="1" t="s">
        <v>13</v>
      </c>
      <c r="B214" s="1">
        <v>1300</v>
      </c>
      <c r="C214" s="2">
        <v>1.8969961387500001E-2</v>
      </c>
      <c r="D214" s="2">
        <v>0.69199999999999995</v>
      </c>
      <c r="E214" s="2">
        <v>54.65</v>
      </c>
      <c r="F214" s="2">
        <v>2.1</v>
      </c>
      <c r="G214" s="2">
        <v>0.51600000000000001</v>
      </c>
      <c r="H214" s="1">
        <v>1</v>
      </c>
      <c r="I214" s="2">
        <f t="shared" si="60"/>
        <v>2.1</v>
      </c>
      <c r="J214" s="2">
        <f t="shared" si="61"/>
        <v>0.51600000000000001</v>
      </c>
      <c r="K214" s="1">
        <v>26</v>
      </c>
      <c r="L214" s="1">
        <f t="shared" si="62"/>
        <v>5.9783517146683125E-2</v>
      </c>
      <c r="M214">
        <f t="shared" si="63"/>
        <v>74</v>
      </c>
      <c r="N214">
        <f t="shared" si="64"/>
        <v>0</v>
      </c>
      <c r="O214">
        <f t="shared" si="65"/>
        <v>0.1</v>
      </c>
    </row>
    <row r="215" spans="1:15">
      <c r="A215" s="1" t="s">
        <v>13</v>
      </c>
      <c r="B215" s="1">
        <v>1300</v>
      </c>
      <c r="C215" s="2">
        <v>4.8412140423399999</v>
      </c>
      <c r="D215" s="2">
        <v>0.66200000000000003</v>
      </c>
      <c r="E215" s="2">
        <v>54.65</v>
      </c>
      <c r="F215" s="2">
        <v>2.1</v>
      </c>
      <c r="G215" s="2">
        <v>0.51600000000000001</v>
      </c>
      <c r="H215" s="1">
        <v>1</v>
      </c>
      <c r="I215" s="2">
        <f t="shared" si="60"/>
        <v>2.1</v>
      </c>
      <c r="J215" s="2">
        <f t="shared" si="61"/>
        <v>0.51600000000000001</v>
      </c>
      <c r="K215" s="1">
        <v>6316</v>
      </c>
      <c r="L215" s="1">
        <f t="shared" si="62"/>
        <v>14.595574498999101</v>
      </c>
      <c r="M215">
        <f t="shared" si="63"/>
        <v>18003</v>
      </c>
      <c r="N215">
        <f t="shared" si="64"/>
        <v>83</v>
      </c>
      <c r="O215">
        <f t="shared" si="65"/>
        <v>20.5</v>
      </c>
    </row>
    <row r="216" spans="1:15">
      <c r="A216" s="1" t="s">
        <v>13</v>
      </c>
      <c r="B216" s="1">
        <v>1300</v>
      </c>
      <c r="C216" s="2">
        <v>1.9298774116499999</v>
      </c>
      <c r="D216" s="2">
        <v>0.63100000000000001</v>
      </c>
      <c r="E216" s="2">
        <v>54.65</v>
      </c>
      <c r="F216" s="2">
        <v>2.1</v>
      </c>
      <c r="G216" s="2">
        <v>0.51600000000000001</v>
      </c>
      <c r="H216" s="1">
        <v>1</v>
      </c>
      <c r="I216" s="2">
        <f t="shared" si="60"/>
        <v>2.1</v>
      </c>
      <c r="J216" s="2">
        <f t="shared" si="61"/>
        <v>0.51600000000000001</v>
      </c>
      <c r="K216" s="1">
        <v>2400</v>
      </c>
      <c r="L216" s="1">
        <f t="shared" si="62"/>
        <v>5.5458485120791954</v>
      </c>
      <c r="M216">
        <f t="shared" si="63"/>
        <v>6841</v>
      </c>
      <c r="N216">
        <f t="shared" si="64"/>
        <v>32</v>
      </c>
      <c r="O216">
        <f t="shared" si="65"/>
        <v>7.8</v>
      </c>
    </row>
    <row r="217" spans="1:15">
      <c r="A217" s="1" t="s">
        <v>13</v>
      </c>
      <c r="B217" s="1">
        <v>1300</v>
      </c>
      <c r="C217" s="2">
        <v>33.558965497000003</v>
      </c>
      <c r="D217" s="2">
        <v>0.63100000000000001</v>
      </c>
      <c r="E217" s="2">
        <v>54.65</v>
      </c>
      <c r="F217" s="2">
        <v>2.1</v>
      </c>
      <c r="G217" s="2">
        <v>0.51600000000000001</v>
      </c>
      <c r="H217" s="1">
        <v>1</v>
      </c>
      <c r="I217" s="2">
        <f t="shared" si="60"/>
        <v>2.1</v>
      </c>
      <c r="J217" s="2">
        <f t="shared" si="61"/>
        <v>0.51600000000000001</v>
      </c>
      <c r="K217" s="1">
        <v>41734</v>
      </c>
      <c r="L217" s="1">
        <f t="shared" si="62"/>
        <v>96.437700003614381</v>
      </c>
      <c r="M217">
        <f t="shared" si="63"/>
        <v>118954</v>
      </c>
      <c r="N217">
        <f t="shared" si="64"/>
        <v>551</v>
      </c>
      <c r="O217">
        <f t="shared" si="65"/>
        <v>135.30000000000001</v>
      </c>
    </row>
    <row r="218" spans="1:15">
      <c r="A218" s="1" t="s">
        <v>13</v>
      </c>
      <c r="B218" s="1">
        <v>1300</v>
      </c>
      <c r="C218" s="2">
        <v>17.8779806764</v>
      </c>
      <c r="D218" s="2">
        <v>0.66200000000000003</v>
      </c>
      <c r="E218" s="2">
        <v>54.65</v>
      </c>
      <c r="F218" s="2">
        <v>2.1</v>
      </c>
      <c r="G218" s="2">
        <v>0.51600000000000001</v>
      </c>
      <c r="H218" s="1">
        <v>1</v>
      </c>
      <c r="I218" s="2">
        <f t="shared" si="60"/>
        <v>2.1</v>
      </c>
      <c r="J218" s="2">
        <f t="shared" si="61"/>
        <v>0.51600000000000001</v>
      </c>
      <c r="K218" s="1">
        <v>23325</v>
      </c>
      <c r="L218" s="1">
        <f t="shared" si="62"/>
        <v>53.899579025416841</v>
      </c>
      <c r="M218">
        <f t="shared" si="63"/>
        <v>66484</v>
      </c>
      <c r="N218">
        <f t="shared" si="64"/>
        <v>308</v>
      </c>
      <c r="O218">
        <f t="shared" si="65"/>
        <v>75.599999999999994</v>
      </c>
    </row>
    <row r="219" spans="1:15">
      <c r="A219" s="1" t="s">
        <v>13</v>
      </c>
      <c r="B219" s="1">
        <v>1300</v>
      </c>
      <c r="C219" s="2">
        <v>0.97065615554499995</v>
      </c>
      <c r="D219" s="2">
        <v>0.69199999999999995</v>
      </c>
      <c r="E219" s="2">
        <v>54.65</v>
      </c>
      <c r="F219" s="2">
        <v>2.1</v>
      </c>
      <c r="G219" s="2">
        <v>0.51600000000000001</v>
      </c>
      <c r="H219" s="1">
        <v>1</v>
      </c>
      <c r="I219" s="2">
        <f t="shared" si="60"/>
        <v>2.1</v>
      </c>
      <c r="J219" s="2">
        <f t="shared" si="61"/>
        <v>0.51600000000000001</v>
      </c>
      <c r="K219" s="1">
        <v>1324</v>
      </c>
      <c r="L219" s="1">
        <f t="shared" si="62"/>
        <v>3.0590066965974749</v>
      </c>
      <c r="M219">
        <f t="shared" si="63"/>
        <v>3773</v>
      </c>
      <c r="N219">
        <f t="shared" si="64"/>
        <v>17</v>
      </c>
      <c r="O219">
        <f t="shared" si="65"/>
        <v>4.3</v>
      </c>
    </row>
    <row r="220" spans="1:15">
      <c r="A220" s="1" t="s">
        <v>13</v>
      </c>
      <c r="B220" s="1">
        <v>1300</v>
      </c>
      <c r="C220" s="2">
        <v>3.37718945435E-3</v>
      </c>
      <c r="D220" s="2">
        <v>0.67700000000000005</v>
      </c>
      <c r="E220" s="2">
        <v>54.65</v>
      </c>
      <c r="F220" s="2">
        <v>2.1</v>
      </c>
      <c r="G220" s="2">
        <v>0.51600000000000001</v>
      </c>
      <c r="H220" s="1">
        <v>1</v>
      </c>
      <c r="I220" s="2">
        <f t="shared" si="60"/>
        <v>2.1</v>
      </c>
      <c r="J220" s="2">
        <f t="shared" si="61"/>
        <v>0.51600000000000001</v>
      </c>
      <c r="K220" s="1">
        <v>5</v>
      </c>
      <c r="L220" s="1">
        <f t="shared" si="62"/>
        <v>1.0412452024292834E-2</v>
      </c>
      <c r="M220">
        <f t="shared" si="63"/>
        <v>13</v>
      </c>
      <c r="N220">
        <f t="shared" si="64"/>
        <v>0</v>
      </c>
      <c r="O220">
        <f t="shared" si="65"/>
        <v>0</v>
      </c>
    </row>
    <row r="221" spans="1:15">
      <c r="A221" s="1" t="s">
        <v>13</v>
      </c>
      <c r="B221" s="1">
        <v>1300</v>
      </c>
      <c r="C221" s="2">
        <v>4.9197718795100003E-5</v>
      </c>
      <c r="D221" s="2">
        <v>0.67700000000000005</v>
      </c>
      <c r="E221" s="2">
        <v>54.65</v>
      </c>
      <c r="F221" s="2">
        <v>2.1</v>
      </c>
      <c r="G221" s="2">
        <v>0.51600000000000001</v>
      </c>
      <c r="H221" s="1">
        <v>1</v>
      </c>
      <c r="I221" s="2">
        <f t="shared" si="60"/>
        <v>2.1</v>
      </c>
      <c r="J221" s="2">
        <f t="shared" si="61"/>
        <v>0.51600000000000001</v>
      </c>
      <c r="K221" s="1">
        <v>0</v>
      </c>
      <c r="L221" s="1">
        <f t="shared" si="62"/>
        <v>1.5168497165558747E-4</v>
      </c>
      <c r="M221">
        <f t="shared" si="63"/>
        <v>0</v>
      </c>
      <c r="N221">
        <f t="shared" si="64"/>
        <v>0</v>
      </c>
      <c r="O221">
        <f t="shared" si="65"/>
        <v>0</v>
      </c>
    </row>
    <row r="222" spans="1:15">
      <c r="A222" s="1" t="s">
        <v>13</v>
      </c>
      <c r="B222" s="1">
        <v>1300</v>
      </c>
      <c r="C222" s="2">
        <v>1.65487071948E-3</v>
      </c>
      <c r="D222" s="2">
        <v>0.67700000000000005</v>
      </c>
      <c r="E222" s="2">
        <v>54.65</v>
      </c>
      <c r="F222" s="2">
        <v>2.1</v>
      </c>
      <c r="G222" s="2">
        <v>0.51600000000000001</v>
      </c>
      <c r="H222" s="1">
        <v>1</v>
      </c>
      <c r="I222" s="2">
        <f t="shared" si="60"/>
        <v>2.1</v>
      </c>
      <c r="J222" s="2">
        <f t="shared" si="61"/>
        <v>0.51600000000000001</v>
      </c>
      <c r="K222" s="1">
        <v>2</v>
      </c>
      <c r="L222" s="1">
        <f t="shared" si="62"/>
        <v>5.1022491352380843E-3</v>
      </c>
      <c r="M222">
        <f t="shared" si="63"/>
        <v>6</v>
      </c>
      <c r="N222">
        <f t="shared" si="64"/>
        <v>0</v>
      </c>
      <c r="O222">
        <f t="shared" si="65"/>
        <v>0</v>
      </c>
    </row>
    <row r="223" spans="1:15">
      <c r="A223" s="1" t="s">
        <v>13</v>
      </c>
      <c r="B223" s="1">
        <v>1300</v>
      </c>
      <c r="C223" s="2">
        <v>8.0882407402599998E-2</v>
      </c>
      <c r="D223" s="2">
        <v>0.67700000000000005</v>
      </c>
      <c r="E223" s="2">
        <v>54.65</v>
      </c>
      <c r="F223" s="2">
        <v>2.1</v>
      </c>
      <c r="G223" s="2">
        <v>0.51600000000000001</v>
      </c>
      <c r="H223" s="1">
        <v>1</v>
      </c>
      <c r="I223" s="2">
        <f t="shared" si="60"/>
        <v>2.1</v>
      </c>
      <c r="J223" s="2">
        <f t="shared" si="61"/>
        <v>0.51600000000000001</v>
      </c>
      <c r="K223" s="1">
        <v>108</v>
      </c>
      <c r="L223" s="1">
        <f t="shared" si="62"/>
        <v>0.24937427943348042</v>
      </c>
      <c r="M223">
        <f t="shared" si="63"/>
        <v>308</v>
      </c>
      <c r="N223">
        <f t="shared" si="64"/>
        <v>1</v>
      </c>
      <c r="O223">
        <f t="shared" si="65"/>
        <v>0.4</v>
      </c>
    </row>
    <row r="224" spans="1:15">
      <c r="A224" s="1" t="s">
        <v>13</v>
      </c>
      <c r="B224" s="1">
        <v>1700</v>
      </c>
      <c r="C224" s="2">
        <v>0.47783387166800001</v>
      </c>
      <c r="D224" s="2">
        <v>0.69599999999999995</v>
      </c>
      <c r="E224" s="2">
        <v>54.65</v>
      </c>
      <c r="F224" s="2">
        <v>1.8</v>
      </c>
      <c r="G224" s="2">
        <v>0.47799999999999998</v>
      </c>
      <c r="H224" s="1">
        <v>1</v>
      </c>
      <c r="I224" s="2">
        <f t="shared" si="60"/>
        <v>1.8</v>
      </c>
      <c r="J224" s="2">
        <f t="shared" si="61"/>
        <v>0.47799999999999998</v>
      </c>
      <c r="K224" s="1">
        <v>655</v>
      </c>
      <c r="L224" s="1">
        <f t="shared" si="62"/>
        <v>1.5145900230260594</v>
      </c>
      <c r="M224">
        <f t="shared" si="63"/>
        <v>1868</v>
      </c>
      <c r="N224">
        <f t="shared" si="64"/>
        <v>7</v>
      </c>
      <c r="O224">
        <f t="shared" si="65"/>
        <v>2</v>
      </c>
    </row>
    <row r="225" spans="1:15">
      <c r="A225" s="1" t="s">
        <v>13</v>
      </c>
      <c r="B225" s="1">
        <v>1200</v>
      </c>
      <c r="C225" s="2">
        <v>6.2657000982900002E-2</v>
      </c>
      <c r="D225" s="2">
        <v>0.30399999999999999</v>
      </c>
      <c r="E225" s="2">
        <v>54.65</v>
      </c>
      <c r="F225" s="2">
        <v>2.23</v>
      </c>
      <c r="G225" s="2">
        <v>0.316</v>
      </c>
      <c r="H225" s="1">
        <v>1</v>
      </c>
      <c r="I225" s="2">
        <f t="shared" si="60"/>
        <v>2.23</v>
      </c>
      <c r="J225" s="2">
        <f t="shared" si="61"/>
        <v>0.316</v>
      </c>
      <c r="K225" s="1">
        <v>38</v>
      </c>
      <c r="L225" s="1">
        <f t="shared" si="62"/>
        <v>8.6746529294125616E-2</v>
      </c>
      <c r="M225">
        <f t="shared" si="63"/>
        <v>107</v>
      </c>
      <c r="N225">
        <f t="shared" si="64"/>
        <v>1</v>
      </c>
      <c r="O225">
        <f t="shared" si="65"/>
        <v>0.1</v>
      </c>
    </row>
    <row r="226" spans="1:15">
      <c r="A226" s="1" t="s">
        <v>13</v>
      </c>
      <c r="B226" s="1">
        <v>1300</v>
      </c>
      <c r="C226" s="2">
        <v>6.8364646347600006E-5</v>
      </c>
      <c r="D226" s="2">
        <v>0.67700000000000005</v>
      </c>
      <c r="E226" s="2">
        <v>54.65</v>
      </c>
      <c r="F226" s="2">
        <v>2.1</v>
      </c>
      <c r="G226" s="2">
        <v>0.51600000000000001</v>
      </c>
      <c r="H226" s="1">
        <v>1</v>
      </c>
      <c r="I226" s="2">
        <f t="shared" si="60"/>
        <v>2.1</v>
      </c>
      <c r="J226" s="2">
        <f t="shared" si="61"/>
        <v>0.51600000000000001</v>
      </c>
      <c r="K226" s="1">
        <v>0</v>
      </c>
      <c r="L226" s="1">
        <f t="shared" si="62"/>
        <v>2.1077988365006853E-4</v>
      </c>
      <c r="M226">
        <f t="shared" si="63"/>
        <v>0</v>
      </c>
      <c r="N226">
        <f t="shared" si="64"/>
        <v>0</v>
      </c>
      <c r="O226">
        <f t="shared" si="65"/>
        <v>0</v>
      </c>
    </row>
    <row r="227" spans="1:15">
      <c r="A227" s="1" t="s">
        <v>13</v>
      </c>
      <c r="B227" s="1">
        <v>1300</v>
      </c>
      <c r="C227" s="2">
        <v>18.608447287600001</v>
      </c>
      <c r="D227" s="2">
        <v>0.66200000000000003</v>
      </c>
      <c r="E227" s="2">
        <v>54.65</v>
      </c>
      <c r="F227" s="2">
        <v>2.1</v>
      </c>
      <c r="G227" s="2">
        <v>0.51600000000000001</v>
      </c>
      <c r="H227" s="1">
        <v>1</v>
      </c>
      <c r="I227" s="2">
        <f t="shared" ref="I227:I245" si="66">F227</f>
        <v>2.1</v>
      </c>
      <c r="J227" s="2">
        <f t="shared" ref="J227:J245" si="67">G227</f>
        <v>0.51600000000000001</v>
      </c>
      <c r="K227" s="1">
        <v>24278</v>
      </c>
      <c r="L227" s="1">
        <f t="shared" ref="L227:L245" si="68">E227*D227*C227/12</f>
        <v>56.101832375414922</v>
      </c>
      <c r="M227">
        <f t="shared" ref="M227:M245" si="69">ROUND(E227*D227*C227*102.79,0)</f>
        <v>69200</v>
      </c>
      <c r="N227">
        <f t="shared" ref="N227:N245" si="70">ROUND(I227*M227*0.002205,0)</f>
        <v>320</v>
      </c>
      <c r="O227">
        <f t="shared" ref="O227:O245" si="71">ROUND(J227*M227*0.002205,1)</f>
        <v>78.7</v>
      </c>
    </row>
    <row r="228" spans="1:15">
      <c r="A228" s="1" t="s">
        <v>13</v>
      </c>
      <c r="B228" s="1">
        <v>1400</v>
      </c>
      <c r="C228" s="2">
        <v>0.50083652984399996</v>
      </c>
      <c r="D228" s="2">
        <v>0.88700000000000001</v>
      </c>
      <c r="E228" s="2">
        <v>48.29</v>
      </c>
      <c r="F228" s="2">
        <v>1.93</v>
      </c>
      <c r="G228" s="2">
        <v>0.497</v>
      </c>
      <c r="H228" s="1">
        <v>1</v>
      </c>
      <c r="I228" s="2">
        <f t="shared" si="66"/>
        <v>1.93</v>
      </c>
      <c r="J228" s="2">
        <f t="shared" si="67"/>
        <v>0.497</v>
      </c>
      <c r="K228" s="1">
        <v>991</v>
      </c>
      <c r="L228" s="1">
        <f t="shared" si="68"/>
        <v>1.787703856267493</v>
      </c>
      <c r="M228">
        <f t="shared" si="69"/>
        <v>2205</v>
      </c>
      <c r="N228">
        <f t="shared" si="70"/>
        <v>9</v>
      </c>
      <c r="O228">
        <f t="shared" si="71"/>
        <v>2.4</v>
      </c>
    </row>
    <row r="229" spans="1:15">
      <c r="A229" s="1" t="s">
        <v>13</v>
      </c>
      <c r="B229" s="1">
        <v>1300</v>
      </c>
      <c r="C229" s="2">
        <v>0.52827271839199996</v>
      </c>
      <c r="D229" s="2">
        <v>0.67700000000000005</v>
      </c>
      <c r="E229" s="2">
        <v>48.29</v>
      </c>
      <c r="F229" s="2">
        <v>2.1</v>
      </c>
      <c r="G229" s="2">
        <v>0.51600000000000001</v>
      </c>
      <c r="H229" s="1">
        <v>1</v>
      </c>
      <c r="I229" s="2">
        <f t="shared" si="66"/>
        <v>2.1</v>
      </c>
      <c r="J229" s="2">
        <f t="shared" si="67"/>
        <v>0.51600000000000001</v>
      </c>
      <c r="K229" s="1">
        <v>798</v>
      </c>
      <c r="L229" s="1">
        <f t="shared" si="68"/>
        <v>1.4392055033056943</v>
      </c>
      <c r="M229">
        <f t="shared" si="69"/>
        <v>1775</v>
      </c>
      <c r="N229">
        <f t="shared" si="70"/>
        <v>8</v>
      </c>
      <c r="O229">
        <f t="shared" si="71"/>
        <v>2</v>
      </c>
    </row>
    <row r="230" spans="1:15">
      <c r="A230" s="1" t="s">
        <v>13</v>
      </c>
      <c r="B230" s="1">
        <v>1300</v>
      </c>
      <c r="C230" s="2">
        <v>8.4404664731699997E-2</v>
      </c>
      <c r="D230" s="2">
        <v>0.66200000000000003</v>
      </c>
      <c r="E230" s="2">
        <v>48.29</v>
      </c>
      <c r="F230" s="2">
        <v>2.1</v>
      </c>
      <c r="G230" s="2">
        <v>0.51600000000000001</v>
      </c>
      <c r="H230" s="1">
        <v>1</v>
      </c>
      <c r="I230" s="2">
        <f t="shared" si="66"/>
        <v>2.1</v>
      </c>
      <c r="J230" s="2">
        <f t="shared" si="67"/>
        <v>0.51600000000000001</v>
      </c>
      <c r="K230" s="1">
        <v>125</v>
      </c>
      <c r="L230" s="1">
        <f t="shared" si="68"/>
        <v>0.22485388617080759</v>
      </c>
      <c r="M230">
        <f t="shared" si="69"/>
        <v>277</v>
      </c>
      <c r="N230">
        <f t="shared" si="70"/>
        <v>1</v>
      </c>
      <c r="O230">
        <f t="shared" si="71"/>
        <v>0.3</v>
      </c>
    </row>
    <row r="231" spans="1:15">
      <c r="A231" s="1" t="s">
        <v>13</v>
      </c>
      <c r="B231" s="1">
        <v>1300</v>
      </c>
      <c r="C231" s="2">
        <v>4.0255959703900004</v>
      </c>
      <c r="D231" s="2">
        <v>0.69199999999999995</v>
      </c>
      <c r="E231" s="2">
        <v>48.29</v>
      </c>
      <c r="F231" s="2">
        <v>2.1</v>
      </c>
      <c r="G231" s="2">
        <v>0.51600000000000001</v>
      </c>
      <c r="H231" s="1">
        <v>1</v>
      </c>
      <c r="I231" s="2">
        <f t="shared" si="66"/>
        <v>2.1</v>
      </c>
      <c r="J231" s="2">
        <f t="shared" si="67"/>
        <v>0.51600000000000001</v>
      </c>
      <c r="K231" s="1">
        <v>6213</v>
      </c>
      <c r="L231" s="1">
        <f t="shared" si="68"/>
        <v>11.210171029317676</v>
      </c>
      <c r="M231">
        <f t="shared" si="69"/>
        <v>13828</v>
      </c>
      <c r="N231">
        <f t="shared" si="70"/>
        <v>64</v>
      </c>
      <c r="O231">
        <f t="shared" si="71"/>
        <v>15.7</v>
      </c>
    </row>
    <row r="232" spans="1:15">
      <c r="A232" s="1" t="s">
        <v>13</v>
      </c>
      <c r="B232" s="1">
        <v>1300</v>
      </c>
      <c r="C232" s="2">
        <v>3.0855604430599999</v>
      </c>
      <c r="D232" s="2">
        <v>0.66200000000000003</v>
      </c>
      <c r="E232" s="2">
        <v>48.29</v>
      </c>
      <c r="F232" s="2">
        <v>2.1</v>
      </c>
      <c r="G232" s="2">
        <v>0.51600000000000001</v>
      </c>
      <c r="H232" s="1">
        <v>1</v>
      </c>
      <c r="I232" s="2">
        <f t="shared" si="66"/>
        <v>2.1</v>
      </c>
      <c r="J232" s="2">
        <f t="shared" si="67"/>
        <v>0.51600000000000001</v>
      </c>
      <c r="K232" s="1">
        <v>4556</v>
      </c>
      <c r="L232" s="1">
        <f t="shared" si="68"/>
        <v>8.2199278777111022</v>
      </c>
      <c r="M232">
        <f t="shared" si="69"/>
        <v>10139</v>
      </c>
      <c r="N232">
        <f t="shared" si="70"/>
        <v>47</v>
      </c>
      <c r="O232">
        <f t="shared" si="71"/>
        <v>11.5</v>
      </c>
    </row>
    <row r="233" spans="1:15">
      <c r="A233" s="1" t="s">
        <v>13</v>
      </c>
      <c r="B233" s="1">
        <v>1800</v>
      </c>
      <c r="C233" s="2">
        <v>2.0597200335500001</v>
      </c>
      <c r="D233" s="2">
        <v>0.182</v>
      </c>
      <c r="E233" s="2">
        <v>48.29</v>
      </c>
      <c r="F233" s="2">
        <v>1.25</v>
      </c>
      <c r="G233" s="2">
        <v>0.08</v>
      </c>
      <c r="H233" s="1">
        <v>1</v>
      </c>
      <c r="I233" s="2">
        <f t="shared" si="66"/>
        <v>1.25</v>
      </c>
      <c r="J233" s="2">
        <f t="shared" si="67"/>
        <v>0.08</v>
      </c>
      <c r="K233" s="1">
        <v>836</v>
      </c>
      <c r="L233" s="1">
        <f t="shared" si="68"/>
        <v>1.5085355197052974</v>
      </c>
      <c r="M233">
        <f t="shared" si="69"/>
        <v>1861</v>
      </c>
      <c r="N233">
        <f t="shared" si="70"/>
        <v>5</v>
      </c>
      <c r="O233">
        <f t="shared" si="71"/>
        <v>0.3</v>
      </c>
    </row>
    <row r="234" spans="1:15">
      <c r="A234" s="1" t="s">
        <v>13</v>
      </c>
      <c r="B234" s="1">
        <v>1800</v>
      </c>
      <c r="C234" s="2">
        <v>0.17450474533300001</v>
      </c>
      <c r="D234" s="2">
        <v>0.16900000000000001</v>
      </c>
      <c r="E234" s="2">
        <v>48.29</v>
      </c>
      <c r="F234" s="2">
        <v>1.25</v>
      </c>
      <c r="G234" s="2">
        <v>0.08</v>
      </c>
      <c r="H234" s="1">
        <v>1</v>
      </c>
      <c r="I234" s="2">
        <f t="shared" si="66"/>
        <v>1.25</v>
      </c>
      <c r="J234" s="2">
        <f t="shared" si="67"/>
        <v>0.08</v>
      </c>
      <c r="K234" s="1">
        <v>66</v>
      </c>
      <c r="L234" s="1">
        <f t="shared" si="68"/>
        <v>0.11867791430917222</v>
      </c>
      <c r="M234">
        <f t="shared" si="69"/>
        <v>146</v>
      </c>
      <c r="N234">
        <f t="shared" si="70"/>
        <v>0</v>
      </c>
      <c r="O234">
        <f t="shared" si="71"/>
        <v>0</v>
      </c>
    </row>
    <row r="235" spans="1:15">
      <c r="A235" s="1" t="s">
        <v>13</v>
      </c>
      <c r="B235" s="1">
        <v>8140</v>
      </c>
      <c r="C235" s="2">
        <v>1.6549304369600001E-2</v>
      </c>
      <c r="D235" s="2">
        <v>0.77700000000000002</v>
      </c>
      <c r="E235" s="2">
        <v>46.66</v>
      </c>
      <c r="F235" s="2">
        <v>1.18</v>
      </c>
      <c r="G235" s="2">
        <v>0.48</v>
      </c>
      <c r="H235" s="1">
        <v>1</v>
      </c>
      <c r="I235" s="2">
        <f t="shared" si="66"/>
        <v>1.18</v>
      </c>
      <c r="J235" s="2">
        <f t="shared" si="67"/>
        <v>0.48</v>
      </c>
      <c r="K235" s="1">
        <v>24471</v>
      </c>
      <c r="L235" s="1">
        <f t="shared" si="68"/>
        <v>4.9999337587088445E-2</v>
      </c>
      <c r="M235">
        <f t="shared" si="69"/>
        <v>62</v>
      </c>
      <c r="N235">
        <f t="shared" si="70"/>
        <v>0</v>
      </c>
      <c r="O235">
        <f t="shared" si="71"/>
        <v>0.1</v>
      </c>
    </row>
    <row r="236" spans="1:15">
      <c r="A236" s="1" t="s">
        <v>13</v>
      </c>
      <c r="B236" s="1">
        <v>8140</v>
      </c>
      <c r="C236" s="2">
        <v>4.9791565663599999E-8</v>
      </c>
      <c r="D236" s="2">
        <v>0.77700000000000002</v>
      </c>
      <c r="E236" s="2">
        <v>46.66</v>
      </c>
      <c r="F236" s="2">
        <v>1.18</v>
      </c>
      <c r="G236" s="2">
        <v>0.48</v>
      </c>
      <c r="H236" s="1">
        <v>1</v>
      </c>
      <c r="I236" s="2">
        <f t="shared" si="66"/>
        <v>1.18</v>
      </c>
      <c r="J236" s="2">
        <f t="shared" si="67"/>
        <v>0.48</v>
      </c>
      <c r="K236" s="1">
        <v>0</v>
      </c>
      <c r="L236" s="1">
        <f t="shared" si="68"/>
        <v>1.5043202088766652E-7</v>
      </c>
      <c r="M236">
        <f t="shared" si="69"/>
        <v>0</v>
      </c>
      <c r="N236">
        <f t="shared" si="70"/>
        <v>0</v>
      </c>
      <c r="O236">
        <f t="shared" si="71"/>
        <v>0</v>
      </c>
    </row>
    <row r="237" spans="1:15">
      <c r="A237" s="1" t="s">
        <v>13</v>
      </c>
      <c r="B237" s="1">
        <v>8140</v>
      </c>
      <c r="C237" s="2">
        <v>0.135368726189</v>
      </c>
      <c r="D237" s="2">
        <v>0.77700000000000002</v>
      </c>
      <c r="E237" s="2">
        <v>46.66</v>
      </c>
      <c r="F237" s="2">
        <v>1.18</v>
      </c>
      <c r="G237" s="2">
        <v>0.48</v>
      </c>
      <c r="H237" s="1">
        <v>1</v>
      </c>
      <c r="I237" s="2">
        <f t="shared" si="66"/>
        <v>1.18</v>
      </c>
      <c r="J237" s="2">
        <f t="shared" si="67"/>
        <v>0.48</v>
      </c>
      <c r="K237" s="1">
        <v>521</v>
      </c>
      <c r="L237" s="1">
        <f t="shared" si="68"/>
        <v>0.40898073346762337</v>
      </c>
      <c r="M237">
        <f t="shared" si="69"/>
        <v>504</v>
      </c>
      <c r="N237">
        <f t="shared" si="70"/>
        <v>1</v>
      </c>
      <c r="O237">
        <f t="shared" si="71"/>
        <v>0.5</v>
      </c>
    </row>
    <row r="238" spans="1:15">
      <c r="A238" s="1" t="s">
        <v>13</v>
      </c>
      <c r="B238" s="1">
        <v>1200</v>
      </c>
      <c r="C238" s="2">
        <v>5.9417054459699999E-3</v>
      </c>
      <c r="D238" s="2">
        <v>0.34699999999999998</v>
      </c>
      <c r="E238" s="2">
        <v>46.66</v>
      </c>
      <c r="F238" s="2">
        <v>2.23</v>
      </c>
      <c r="G238" s="2">
        <v>0.316</v>
      </c>
      <c r="H238" s="1">
        <v>1</v>
      </c>
      <c r="I238" s="2">
        <f t="shared" si="66"/>
        <v>2.23</v>
      </c>
      <c r="J238" s="2">
        <f t="shared" si="67"/>
        <v>0.316</v>
      </c>
      <c r="K238" s="1">
        <v>2766</v>
      </c>
      <c r="L238" s="1">
        <f t="shared" si="68"/>
        <v>8.0168559758174319E-3</v>
      </c>
      <c r="M238">
        <f t="shared" si="69"/>
        <v>10</v>
      </c>
      <c r="N238">
        <f t="shared" si="70"/>
        <v>0</v>
      </c>
      <c r="O238">
        <f t="shared" si="71"/>
        <v>0</v>
      </c>
    </row>
    <row r="239" spans="1:15">
      <c r="A239" s="1" t="s">
        <v>13</v>
      </c>
      <c r="B239" s="1">
        <v>1300</v>
      </c>
      <c r="C239" s="2">
        <v>0.13573945107099999</v>
      </c>
      <c r="D239" s="2">
        <v>0.67700000000000005</v>
      </c>
      <c r="E239" s="2">
        <v>54.65</v>
      </c>
      <c r="F239" s="2">
        <v>2.1</v>
      </c>
      <c r="G239" s="2">
        <v>0.51600000000000001</v>
      </c>
      <c r="H239" s="1">
        <v>1</v>
      </c>
      <c r="I239" s="2">
        <f t="shared" si="66"/>
        <v>2.1</v>
      </c>
      <c r="J239" s="2">
        <f t="shared" si="67"/>
        <v>0.51600000000000001</v>
      </c>
      <c r="K239" s="1">
        <v>181</v>
      </c>
      <c r="L239" s="1">
        <f t="shared" si="68"/>
        <v>0.41850791647478425</v>
      </c>
      <c r="M239">
        <f t="shared" si="69"/>
        <v>516</v>
      </c>
      <c r="N239">
        <f t="shared" si="70"/>
        <v>2</v>
      </c>
      <c r="O239">
        <f t="shared" si="71"/>
        <v>0.6</v>
      </c>
    </row>
    <row r="240" spans="1:15">
      <c r="A240" s="1" t="s">
        <v>13</v>
      </c>
      <c r="B240" s="1">
        <v>1300</v>
      </c>
      <c r="C240" s="2">
        <v>0.20017960899199999</v>
      </c>
      <c r="D240" s="2">
        <v>0.67700000000000005</v>
      </c>
      <c r="E240" s="2">
        <v>54.65</v>
      </c>
      <c r="F240" s="2">
        <v>2.1</v>
      </c>
      <c r="G240" s="2">
        <v>0.51600000000000001</v>
      </c>
      <c r="H240" s="1">
        <v>1</v>
      </c>
      <c r="I240" s="2">
        <f t="shared" si="66"/>
        <v>2.1</v>
      </c>
      <c r="J240" s="2">
        <f t="shared" si="67"/>
        <v>0.51600000000000001</v>
      </c>
      <c r="K240" s="1">
        <v>267</v>
      </c>
      <c r="L240" s="1">
        <f t="shared" si="68"/>
        <v>0.61718793187220544</v>
      </c>
      <c r="M240">
        <f t="shared" si="69"/>
        <v>761</v>
      </c>
      <c r="N240">
        <f t="shared" si="70"/>
        <v>4</v>
      </c>
      <c r="O240">
        <f t="shared" si="71"/>
        <v>0.9</v>
      </c>
    </row>
    <row r="241" spans="1:15">
      <c r="A241" s="1" t="s">
        <v>13</v>
      </c>
      <c r="B241" s="1">
        <v>1300</v>
      </c>
      <c r="C241" s="2">
        <v>1.4467148887900001</v>
      </c>
      <c r="D241" s="2">
        <v>0.69199999999999995</v>
      </c>
      <c r="E241" s="2">
        <v>54.65</v>
      </c>
      <c r="F241" s="2">
        <v>2.1</v>
      </c>
      <c r="G241" s="2">
        <v>0.51600000000000001</v>
      </c>
      <c r="H241" s="1">
        <v>1</v>
      </c>
      <c r="I241" s="2">
        <f t="shared" si="66"/>
        <v>2.1</v>
      </c>
      <c r="J241" s="2">
        <f t="shared" si="67"/>
        <v>0.51600000000000001</v>
      </c>
      <c r="K241" s="1">
        <v>1973</v>
      </c>
      <c r="L241" s="1">
        <f t="shared" si="68"/>
        <v>4.5592978601068719</v>
      </c>
      <c r="M241">
        <f t="shared" si="69"/>
        <v>5624</v>
      </c>
      <c r="N241">
        <f t="shared" si="70"/>
        <v>26</v>
      </c>
      <c r="O241">
        <f t="shared" si="71"/>
        <v>6.4</v>
      </c>
    </row>
    <row r="242" spans="1:15">
      <c r="A242" s="1" t="s">
        <v>13</v>
      </c>
      <c r="B242" s="1">
        <v>7430</v>
      </c>
      <c r="C242" s="2">
        <v>0.13708299573400001</v>
      </c>
      <c r="D242" s="2">
        <v>0.16900000000000001</v>
      </c>
      <c r="E242" s="2">
        <v>54.65</v>
      </c>
      <c r="F242" s="2">
        <v>1.25</v>
      </c>
      <c r="G242" s="2">
        <v>0.20200000000000001</v>
      </c>
      <c r="H242" s="1">
        <v>1</v>
      </c>
      <c r="I242" s="2">
        <f t="shared" si="66"/>
        <v>1.25</v>
      </c>
      <c r="J242" s="2">
        <f t="shared" si="67"/>
        <v>0.20200000000000001</v>
      </c>
      <c r="K242" s="1">
        <v>46</v>
      </c>
      <c r="L242" s="1">
        <f t="shared" si="68"/>
        <v>0.10550649884582201</v>
      </c>
      <c r="M242">
        <f t="shared" si="69"/>
        <v>130</v>
      </c>
      <c r="N242">
        <f t="shared" si="70"/>
        <v>0</v>
      </c>
      <c r="O242">
        <f t="shared" si="71"/>
        <v>0.1</v>
      </c>
    </row>
    <row r="243" spans="1:15">
      <c r="A243" s="1" t="s">
        <v>13</v>
      </c>
      <c r="B243" s="1">
        <v>7430</v>
      </c>
      <c r="C243" s="2">
        <v>0.17478052651699999</v>
      </c>
      <c r="D243" s="2">
        <v>0.16900000000000001</v>
      </c>
      <c r="E243" s="2">
        <v>54.65</v>
      </c>
      <c r="F243" s="2">
        <v>1.25</v>
      </c>
      <c r="G243" s="2">
        <v>0.20200000000000001</v>
      </c>
      <c r="H243" s="1">
        <v>1</v>
      </c>
      <c r="I243" s="2">
        <f t="shared" si="66"/>
        <v>1.25</v>
      </c>
      <c r="J243" s="2">
        <f t="shared" si="67"/>
        <v>0.20200000000000001</v>
      </c>
      <c r="K243" s="1">
        <v>58</v>
      </c>
      <c r="L243" s="1">
        <f t="shared" si="68"/>
        <v>0.13452056048600289</v>
      </c>
      <c r="M243">
        <f t="shared" si="69"/>
        <v>166</v>
      </c>
      <c r="N243">
        <f t="shared" si="70"/>
        <v>0</v>
      </c>
      <c r="O243">
        <f t="shared" si="71"/>
        <v>0.1</v>
      </c>
    </row>
    <row r="244" spans="1:15">
      <c r="A244" s="1" t="s">
        <v>13</v>
      </c>
      <c r="B244" s="1">
        <v>8140</v>
      </c>
      <c r="C244" s="2">
        <v>2.66629320429E-2</v>
      </c>
      <c r="D244" s="2">
        <v>0.70299999999999996</v>
      </c>
      <c r="E244" s="2">
        <v>54.65</v>
      </c>
      <c r="F244" s="2">
        <v>1.18</v>
      </c>
      <c r="G244" s="2">
        <v>0.48</v>
      </c>
      <c r="H244" s="1">
        <v>1</v>
      </c>
      <c r="I244" s="2">
        <f t="shared" si="66"/>
        <v>1.18</v>
      </c>
      <c r="J244" s="2">
        <f t="shared" si="67"/>
        <v>0.48</v>
      </c>
      <c r="K244" s="1">
        <v>1241</v>
      </c>
      <c r="L244" s="1">
        <f t="shared" si="68"/>
        <v>8.5363487750797731E-2</v>
      </c>
      <c r="M244">
        <f t="shared" si="69"/>
        <v>105</v>
      </c>
      <c r="N244">
        <f t="shared" si="70"/>
        <v>0</v>
      </c>
      <c r="O244">
        <f t="shared" si="71"/>
        <v>0.1</v>
      </c>
    </row>
    <row r="245" spans="1:15">
      <c r="A245" s="1" t="s">
        <v>13</v>
      </c>
      <c r="B245" s="1">
        <v>1300</v>
      </c>
      <c r="C245" s="2">
        <v>9.8091607871700001E-2</v>
      </c>
      <c r="D245" s="2">
        <v>0.67700000000000005</v>
      </c>
      <c r="E245" s="2">
        <v>54.65</v>
      </c>
      <c r="F245" s="2">
        <v>2.1</v>
      </c>
      <c r="G245" s="2">
        <v>0.51600000000000001</v>
      </c>
      <c r="H245" s="1">
        <v>1</v>
      </c>
      <c r="I245" s="2">
        <f t="shared" si="66"/>
        <v>2.1</v>
      </c>
      <c r="J245" s="2">
        <f t="shared" si="67"/>
        <v>0.51600000000000001</v>
      </c>
      <c r="K245" s="1">
        <v>131</v>
      </c>
      <c r="L245" s="1">
        <f t="shared" si="68"/>
        <v>0.30243318438479583</v>
      </c>
      <c r="M245">
        <f t="shared" si="69"/>
        <v>373</v>
      </c>
      <c r="N245">
        <f t="shared" si="70"/>
        <v>2</v>
      </c>
      <c r="O245">
        <f t="shared" si="71"/>
        <v>0.4</v>
      </c>
    </row>
    <row r="246" spans="1:15">
      <c r="A246" s="1" t="s">
        <v>13</v>
      </c>
      <c r="B246" s="1">
        <v>1300</v>
      </c>
      <c r="C246" s="2">
        <v>2.27569331655</v>
      </c>
      <c r="D246" s="2">
        <v>0.73299999999999998</v>
      </c>
      <c r="E246" s="2">
        <v>54.65</v>
      </c>
      <c r="F246" s="2">
        <v>2.1</v>
      </c>
      <c r="G246" s="2">
        <v>0.51600000000000001</v>
      </c>
      <c r="H246" s="1">
        <v>1</v>
      </c>
      <c r="I246" s="2">
        <f t="shared" ref="I246:I257" si="72">F246</f>
        <v>2.1</v>
      </c>
      <c r="J246" s="2">
        <f t="shared" ref="J246:J257" si="73">G246</f>
        <v>0.51600000000000001</v>
      </c>
      <c r="K246" s="1">
        <v>3288</v>
      </c>
      <c r="L246" s="1">
        <f t="shared" ref="L246:L257" si="74">E246*D246*C246/12</f>
        <v>7.5967289113626961</v>
      </c>
      <c r="M246">
        <f t="shared" ref="M246:M257" si="75">ROUND(E246*D246*C246*102.79,0)</f>
        <v>9370</v>
      </c>
      <c r="N246">
        <f t="shared" ref="N246:N257" si="76">ROUND(I246*M246*0.002205,0)</f>
        <v>43</v>
      </c>
      <c r="O246">
        <f t="shared" ref="O246:O257" si="77">ROUND(J246*M246*0.002205,1)</f>
        <v>10.7</v>
      </c>
    </row>
    <row r="247" spans="1:15">
      <c r="A247" s="1" t="s">
        <v>13</v>
      </c>
      <c r="B247" s="1">
        <v>1700</v>
      </c>
      <c r="C247" s="2">
        <v>2.6564717592999999E-4</v>
      </c>
      <c r="D247" s="2">
        <v>0.78600000000000003</v>
      </c>
      <c r="E247" s="2">
        <v>46.66</v>
      </c>
      <c r="F247" s="2">
        <v>1.8</v>
      </c>
      <c r="G247" s="2">
        <v>0.47799999999999998</v>
      </c>
      <c r="H247" s="1">
        <v>1</v>
      </c>
      <c r="I247" s="2">
        <f t="shared" si="72"/>
        <v>1.8</v>
      </c>
      <c r="J247" s="2">
        <f t="shared" si="73"/>
        <v>0.47799999999999998</v>
      </c>
      <c r="K247" s="1">
        <v>505</v>
      </c>
      <c r="L247" s="1">
        <f t="shared" si="74"/>
        <v>8.1187886849254387E-4</v>
      </c>
      <c r="M247">
        <f t="shared" si="75"/>
        <v>1</v>
      </c>
      <c r="N247">
        <f t="shared" si="76"/>
        <v>0</v>
      </c>
      <c r="O247">
        <f t="shared" si="77"/>
        <v>0</v>
      </c>
    </row>
    <row r="248" spans="1:15">
      <c r="A248" s="1" t="s">
        <v>13</v>
      </c>
      <c r="B248" s="1">
        <v>1300</v>
      </c>
      <c r="C248" s="2">
        <v>8.8842215137800006E-3</v>
      </c>
      <c r="D248" s="2">
        <v>0.67700000000000005</v>
      </c>
      <c r="E248" s="2">
        <v>54.65</v>
      </c>
      <c r="F248" s="2">
        <v>2.1</v>
      </c>
      <c r="G248" s="2">
        <v>0.51600000000000001</v>
      </c>
      <c r="H248" s="1">
        <v>1</v>
      </c>
      <c r="I248" s="2">
        <f t="shared" si="72"/>
        <v>2.1</v>
      </c>
      <c r="J248" s="2">
        <f t="shared" si="73"/>
        <v>0.51600000000000001</v>
      </c>
      <c r="K248" s="1">
        <v>12</v>
      </c>
      <c r="L248" s="1">
        <f t="shared" si="74"/>
        <v>2.7391572648159012E-2</v>
      </c>
      <c r="M248">
        <f t="shared" si="75"/>
        <v>34</v>
      </c>
      <c r="N248">
        <f t="shared" si="76"/>
        <v>0</v>
      </c>
      <c r="O248">
        <f t="shared" si="77"/>
        <v>0</v>
      </c>
    </row>
    <row r="249" spans="1:15">
      <c r="A249" s="1" t="s">
        <v>13</v>
      </c>
      <c r="B249" s="1">
        <v>1300</v>
      </c>
      <c r="C249" s="2">
        <v>0.31528779981900001</v>
      </c>
      <c r="D249" s="2">
        <v>0.67700000000000005</v>
      </c>
      <c r="E249" s="2">
        <v>54.65</v>
      </c>
      <c r="F249" s="2">
        <v>2.1</v>
      </c>
      <c r="G249" s="2">
        <v>0.51600000000000001</v>
      </c>
      <c r="H249" s="1">
        <v>1</v>
      </c>
      <c r="I249" s="2">
        <f t="shared" si="72"/>
        <v>2.1</v>
      </c>
      <c r="J249" s="2">
        <f t="shared" si="73"/>
        <v>0.51600000000000001</v>
      </c>
      <c r="K249" s="1">
        <v>421</v>
      </c>
      <c r="L249" s="1">
        <f t="shared" si="74"/>
        <v>0.97208614850777941</v>
      </c>
      <c r="M249">
        <f t="shared" si="75"/>
        <v>1199</v>
      </c>
      <c r="N249">
        <f t="shared" si="76"/>
        <v>6</v>
      </c>
      <c r="O249">
        <f t="shared" si="77"/>
        <v>1.4</v>
      </c>
    </row>
    <row r="250" spans="1:15">
      <c r="A250" s="1" t="s">
        <v>13</v>
      </c>
      <c r="B250" s="1">
        <v>1300</v>
      </c>
      <c r="C250" s="2">
        <v>7.7021916585999994E-2</v>
      </c>
      <c r="D250" s="2">
        <v>0.67700000000000005</v>
      </c>
      <c r="E250" s="2">
        <v>54.65</v>
      </c>
      <c r="F250" s="2">
        <v>2.1</v>
      </c>
      <c r="G250" s="2">
        <v>0.51600000000000001</v>
      </c>
      <c r="H250" s="1">
        <v>1</v>
      </c>
      <c r="I250" s="2">
        <f t="shared" si="72"/>
        <v>2.1</v>
      </c>
      <c r="J250" s="2">
        <f t="shared" si="73"/>
        <v>0.51600000000000001</v>
      </c>
      <c r="K250" s="1">
        <v>103</v>
      </c>
      <c r="L250" s="1">
        <f t="shared" si="74"/>
        <v>0.23747172674538808</v>
      </c>
      <c r="M250">
        <f t="shared" si="75"/>
        <v>293</v>
      </c>
      <c r="N250">
        <f t="shared" si="76"/>
        <v>1</v>
      </c>
      <c r="O250">
        <f t="shared" si="77"/>
        <v>0.3</v>
      </c>
    </row>
    <row r="251" spans="1:15">
      <c r="A251" s="1" t="s">
        <v>13</v>
      </c>
      <c r="B251" s="1">
        <v>1300</v>
      </c>
      <c r="C251" s="2">
        <v>0.69991849531799999</v>
      </c>
      <c r="D251" s="2">
        <v>0.67700000000000005</v>
      </c>
      <c r="E251" s="2">
        <v>54.65</v>
      </c>
      <c r="F251" s="2">
        <v>2.1</v>
      </c>
      <c r="G251" s="2">
        <v>0.51600000000000001</v>
      </c>
      <c r="H251" s="1">
        <v>1</v>
      </c>
      <c r="I251" s="2">
        <f t="shared" si="72"/>
        <v>2.1</v>
      </c>
      <c r="J251" s="2">
        <f t="shared" si="73"/>
        <v>0.51600000000000001</v>
      </c>
      <c r="K251" s="1">
        <v>934</v>
      </c>
      <c r="L251" s="1">
        <f t="shared" si="74"/>
        <v>2.1579682904750106</v>
      </c>
      <c r="M251">
        <f t="shared" si="75"/>
        <v>2662</v>
      </c>
      <c r="N251">
        <f t="shared" si="76"/>
        <v>12</v>
      </c>
      <c r="O251">
        <f t="shared" si="77"/>
        <v>3</v>
      </c>
    </row>
    <row r="252" spans="1:15">
      <c r="A252" s="1" t="s">
        <v>13</v>
      </c>
      <c r="B252" s="1">
        <v>1300</v>
      </c>
      <c r="C252" s="2">
        <v>0.36733626872699998</v>
      </c>
      <c r="D252" s="2">
        <v>0.67700000000000005</v>
      </c>
      <c r="E252" s="2">
        <v>54.65</v>
      </c>
      <c r="F252" s="2">
        <v>2.1</v>
      </c>
      <c r="G252" s="2">
        <v>0.51600000000000001</v>
      </c>
      <c r="H252" s="1">
        <v>1</v>
      </c>
      <c r="I252" s="2">
        <f t="shared" si="72"/>
        <v>2.1</v>
      </c>
      <c r="J252" s="2">
        <f t="shared" si="73"/>
        <v>0.51600000000000001</v>
      </c>
      <c r="K252" s="1">
        <v>490</v>
      </c>
      <c r="L252" s="1">
        <f t="shared" si="74"/>
        <v>1.1325604697645819</v>
      </c>
      <c r="M252">
        <f t="shared" si="75"/>
        <v>1397</v>
      </c>
      <c r="N252">
        <f t="shared" si="76"/>
        <v>6</v>
      </c>
      <c r="O252">
        <f t="shared" si="77"/>
        <v>1.6</v>
      </c>
    </row>
    <row r="253" spans="1:15">
      <c r="A253" s="1" t="s">
        <v>13</v>
      </c>
      <c r="B253" s="1">
        <v>1300</v>
      </c>
      <c r="C253" s="2">
        <v>0.33992618448099998</v>
      </c>
      <c r="D253" s="2">
        <v>0.66200000000000003</v>
      </c>
      <c r="E253" s="2">
        <v>54.65</v>
      </c>
      <c r="F253" s="2">
        <v>2.1</v>
      </c>
      <c r="G253" s="2">
        <v>0.51600000000000001</v>
      </c>
      <c r="H253" s="1">
        <v>1</v>
      </c>
      <c r="I253" s="2">
        <f t="shared" si="72"/>
        <v>2.1</v>
      </c>
      <c r="J253" s="2">
        <f t="shared" si="73"/>
        <v>0.51600000000000001</v>
      </c>
      <c r="K253" s="1">
        <v>444</v>
      </c>
      <c r="L253" s="1">
        <f t="shared" si="74"/>
        <v>1.0248292900007467</v>
      </c>
      <c r="M253">
        <f t="shared" si="75"/>
        <v>1264</v>
      </c>
      <c r="N253">
        <f t="shared" si="76"/>
        <v>6</v>
      </c>
      <c r="O253">
        <f t="shared" si="77"/>
        <v>1.4</v>
      </c>
    </row>
    <row r="254" spans="1:15">
      <c r="A254" s="1" t="s">
        <v>13</v>
      </c>
      <c r="B254" s="1">
        <v>1300</v>
      </c>
      <c r="C254" s="2">
        <v>1.36781671876E-2</v>
      </c>
      <c r="D254" s="2">
        <v>0.69199999999999995</v>
      </c>
      <c r="E254" s="2">
        <v>54.65</v>
      </c>
      <c r="F254" s="2">
        <v>2.1</v>
      </c>
      <c r="G254" s="2">
        <v>0.51600000000000001</v>
      </c>
      <c r="H254" s="1">
        <v>1</v>
      </c>
      <c r="I254" s="2">
        <f t="shared" si="72"/>
        <v>2.1</v>
      </c>
      <c r="J254" s="2">
        <f t="shared" si="73"/>
        <v>0.51600000000000001</v>
      </c>
      <c r="K254" s="1">
        <v>19</v>
      </c>
      <c r="L254" s="1">
        <f t="shared" si="74"/>
        <v>4.3106515922268274E-2</v>
      </c>
      <c r="M254">
        <f t="shared" si="75"/>
        <v>53</v>
      </c>
      <c r="N254">
        <f t="shared" si="76"/>
        <v>0</v>
      </c>
      <c r="O254">
        <f t="shared" si="77"/>
        <v>0.1</v>
      </c>
    </row>
    <row r="255" spans="1:15">
      <c r="A255" s="1" t="s">
        <v>13</v>
      </c>
      <c r="B255" s="1">
        <v>8140</v>
      </c>
      <c r="C255" s="2">
        <v>2.20058373286E-3</v>
      </c>
      <c r="D255" s="2">
        <v>0.70299999999999996</v>
      </c>
      <c r="E255" s="2">
        <v>54.65</v>
      </c>
      <c r="F255" s="2">
        <v>1.18</v>
      </c>
      <c r="G255" s="2">
        <v>0.48</v>
      </c>
      <c r="H255" s="1">
        <v>1</v>
      </c>
      <c r="I255" s="2">
        <f t="shared" si="72"/>
        <v>1.18</v>
      </c>
      <c r="J255" s="2">
        <f t="shared" si="73"/>
        <v>0.48</v>
      </c>
      <c r="K255" s="1">
        <v>3486</v>
      </c>
      <c r="L255" s="1">
        <f t="shared" si="74"/>
        <v>7.0453430336301403E-3</v>
      </c>
      <c r="M255">
        <f t="shared" si="75"/>
        <v>9</v>
      </c>
      <c r="N255">
        <f t="shared" si="76"/>
        <v>0</v>
      </c>
      <c r="O255">
        <f t="shared" si="77"/>
        <v>0</v>
      </c>
    </row>
    <row r="256" spans="1:15">
      <c r="A256" s="1" t="s">
        <v>13</v>
      </c>
      <c r="B256" s="1">
        <v>1300</v>
      </c>
      <c r="C256" s="2">
        <v>8.6909975801300002E-3</v>
      </c>
      <c r="D256" s="2">
        <v>0.67700000000000005</v>
      </c>
      <c r="E256" s="2">
        <v>54.65</v>
      </c>
      <c r="F256" s="2">
        <v>2.1</v>
      </c>
      <c r="G256" s="2">
        <v>0.51600000000000001</v>
      </c>
      <c r="H256" s="1">
        <v>1</v>
      </c>
      <c r="I256" s="2">
        <f t="shared" si="72"/>
        <v>2.1</v>
      </c>
      <c r="J256" s="2">
        <f t="shared" si="73"/>
        <v>0.51600000000000001</v>
      </c>
      <c r="K256" s="1">
        <v>12</v>
      </c>
      <c r="L256" s="1">
        <f t="shared" si="74"/>
        <v>2.6795830251627396E-2</v>
      </c>
      <c r="M256">
        <f t="shared" si="75"/>
        <v>33</v>
      </c>
      <c r="N256">
        <f t="shared" si="76"/>
        <v>0</v>
      </c>
      <c r="O256">
        <f t="shared" si="77"/>
        <v>0</v>
      </c>
    </row>
    <row r="257" spans="1:15">
      <c r="A257" s="1" t="s">
        <v>13</v>
      </c>
      <c r="B257" s="1">
        <v>1300</v>
      </c>
      <c r="C257" s="2">
        <v>4.1684564621600001E-2</v>
      </c>
      <c r="D257" s="2">
        <v>0.67700000000000005</v>
      </c>
      <c r="E257" s="2">
        <v>54.65</v>
      </c>
      <c r="F257" s="2">
        <v>2.1</v>
      </c>
      <c r="G257" s="2">
        <v>0.51600000000000001</v>
      </c>
      <c r="H257" s="1">
        <v>1</v>
      </c>
      <c r="I257" s="2">
        <f t="shared" si="72"/>
        <v>2.1</v>
      </c>
      <c r="J257" s="2">
        <f t="shared" si="73"/>
        <v>0.51600000000000001</v>
      </c>
      <c r="K257" s="1">
        <v>56</v>
      </c>
      <c r="L257" s="1">
        <f t="shared" si="74"/>
        <v>0.12852063384151566</v>
      </c>
      <c r="M257">
        <f t="shared" si="75"/>
        <v>159</v>
      </c>
      <c r="N257">
        <f t="shared" si="76"/>
        <v>1</v>
      </c>
      <c r="O257">
        <f t="shared" si="77"/>
        <v>0.2</v>
      </c>
    </row>
    <row r="258" spans="1:15">
      <c r="A258" s="1" t="s">
        <v>13</v>
      </c>
      <c r="B258" s="1">
        <v>1300</v>
      </c>
      <c r="C258" s="2">
        <v>8.77470486365E-2</v>
      </c>
      <c r="D258" s="2">
        <v>0.67700000000000005</v>
      </c>
      <c r="E258" s="2">
        <v>54.65</v>
      </c>
      <c r="F258" s="2">
        <v>2.1</v>
      </c>
      <c r="G258" s="2">
        <v>0.51600000000000001</v>
      </c>
      <c r="H258" s="1">
        <v>1</v>
      </c>
      <c r="I258" s="2">
        <f t="shared" ref="I258:I275" si="78">F258</f>
        <v>2.1</v>
      </c>
      <c r="J258" s="2">
        <f t="shared" ref="J258:J275" si="79">G258</f>
        <v>0.51600000000000001</v>
      </c>
      <c r="K258" s="1">
        <v>117</v>
      </c>
      <c r="L258" s="1">
        <f t="shared" ref="L258:L275" si="80">E258*D258*C258/12</f>
        <v>0.27053914106713822</v>
      </c>
      <c r="M258">
        <f t="shared" ref="M258:M275" si="81">ROUND(E258*D258*C258*102.79,0)</f>
        <v>334</v>
      </c>
      <c r="N258">
        <f t="shared" ref="N258:N275" si="82">ROUND(I258*M258*0.002205,0)</f>
        <v>2</v>
      </c>
      <c r="O258">
        <f t="shared" ref="O258:O275" si="83">ROUND(J258*M258*0.002205,1)</f>
        <v>0.4</v>
      </c>
    </row>
    <row r="259" spans="1:15">
      <c r="A259" s="1" t="s">
        <v>13</v>
      </c>
      <c r="B259" s="1">
        <v>1400</v>
      </c>
      <c r="C259" s="2">
        <v>0.43476453621200001</v>
      </c>
      <c r="D259" s="2">
        <v>0.88700000000000001</v>
      </c>
      <c r="E259" s="2">
        <v>54.65</v>
      </c>
      <c r="F259" s="2">
        <v>1.93</v>
      </c>
      <c r="G259" s="2">
        <v>0.497</v>
      </c>
      <c r="H259" s="1">
        <v>1</v>
      </c>
      <c r="I259" s="2">
        <f t="shared" si="78"/>
        <v>1.93</v>
      </c>
      <c r="J259" s="2">
        <f t="shared" si="79"/>
        <v>0.497</v>
      </c>
      <c r="K259" s="1">
        <v>760</v>
      </c>
      <c r="L259" s="1">
        <f t="shared" si="80"/>
        <v>1.7562512707362838</v>
      </c>
      <c r="M259">
        <f t="shared" si="81"/>
        <v>2166</v>
      </c>
      <c r="N259">
        <f t="shared" si="82"/>
        <v>9</v>
      </c>
      <c r="O259">
        <f t="shared" si="83"/>
        <v>2.4</v>
      </c>
    </row>
    <row r="260" spans="1:15">
      <c r="A260" s="1" t="s">
        <v>13</v>
      </c>
      <c r="B260" s="1">
        <v>1300</v>
      </c>
      <c r="C260" s="2">
        <v>10.2962265109</v>
      </c>
      <c r="D260" s="2">
        <v>0.63100000000000001</v>
      </c>
      <c r="E260" s="2">
        <v>54.65</v>
      </c>
      <c r="F260" s="2">
        <v>2.1</v>
      </c>
      <c r="G260" s="2">
        <v>0.51600000000000001</v>
      </c>
      <c r="H260" s="1">
        <v>1</v>
      </c>
      <c r="I260" s="2">
        <f t="shared" si="78"/>
        <v>2.1</v>
      </c>
      <c r="J260" s="2">
        <f t="shared" si="79"/>
        <v>0.51600000000000001</v>
      </c>
      <c r="K260" s="1">
        <v>12804</v>
      </c>
      <c r="L260" s="1">
        <f t="shared" si="80"/>
        <v>29.588051619654355</v>
      </c>
      <c r="M260">
        <f t="shared" si="81"/>
        <v>36496</v>
      </c>
      <c r="N260">
        <f t="shared" si="82"/>
        <v>169</v>
      </c>
      <c r="O260">
        <f t="shared" si="83"/>
        <v>41.5</v>
      </c>
    </row>
    <row r="261" spans="1:15">
      <c r="A261" s="1" t="s">
        <v>13</v>
      </c>
      <c r="B261" s="1">
        <v>1400</v>
      </c>
      <c r="C261" s="2">
        <v>8.6082561593200002E-4</v>
      </c>
      <c r="D261" s="2">
        <v>0.88700000000000001</v>
      </c>
      <c r="E261" s="2">
        <v>54.65</v>
      </c>
      <c r="F261" s="2">
        <v>1.93</v>
      </c>
      <c r="G261" s="2">
        <v>0.497</v>
      </c>
      <c r="H261" s="1">
        <v>1</v>
      </c>
      <c r="I261" s="2">
        <f t="shared" si="78"/>
        <v>1.93</v>
      </c>
      <c r="J261" s="2">
        <f t="shared" si="79"/>
        <v>0.497</v>
      </c>
      <c r="K261" s="1">
        <v>180</v>
      </c>
      <c r="L261" s="1">
        <f t="shared" si="80"/>
        <v>3.4773445300647111E-3</v>
      </c>
      <c r="M261">
        <f t="shared" si="81"/>
        <v>4</v>
      </c>
      <c r="N261">
        <f t="shared" si="82"/>
        <v>0</v>
      </c>
      <c r="O261">
        <f t="shared" si="83"/>
        <v>0</v>
      </c>
    </row>
    <row r="262" spans="1:15">
      <c r="A262" s="1" t="s">
        <v>13</v>
      </c>
      <c r="B262" s="1">
        <v>1400</v>
      </c>
      <c r="C262" s="2">
        <v>0.24888884807200001</v>
      </c>
      <c r="D262" s="2">
        <v>0.9</v>
      </c>
      <c r="E262" s="2">
        <v>54.65</v>
      </c>
      <c r="F262" s="2">
        <v>1.93</v>
      </c>
      <c r="G262" s="2">
        <v>0.497</v>
      </c>
      <c r="H262" s="1">
        <v>1</v>
      </c>
      <c r="I262" s="2">
        <f t="shared" si="78"/>
        <v>1.93</v>
      </c>
      <c r="J262" s="2">
        <f t="shared" si="79"/>
        <v>0.497</v>
      </c>
      <c r="K262" s="1">
        <v>441</v>
      </c>
      <c r="L262" s="1">
        <f t="shared" si="80"/>
        <v>1.0201331660351101</v>
      </c>
      <c r="M262">
        <f t="shared" si="81"/>
        <v>1258</v>
      </c>
      <c r="N262">
        <f t="shared" si="82"/>
        <v>5</v>
      </c>
      <c r="O262">
        <f t="shared" si="83"/>
        <v>1.4</v>
      </c>
    </row>
    <row r="263" spans="1:15">
      <c r="A263" s="1" t="s">
        <v>13</v>
      </c>
      <c r="B263" s="1">
        <v>1700</v>
      </c>
      <c r="C263" s="2">
        <v>0.88814908562299999</v>
      </c>
      <c r="D263" s="2">
        <v>0.78600000000000003</v>
      </c>
      <c r="E263" s="2">
        <v>54.65</v>
      </c>
      <c r="F263" s="2">
        <v>1.8</v>
      </c>
      <c r="G263" s="2">
        <v>0.47799999999999998</v>
      </c>
      <c r="H263" s="1">
        <v>1</v>
      </c>
      <c r="I263" s="2">
        <f t="shared" si="78"/>
        <v>1.8</v>
      </c>
      <c r="J263" s="2">
        <f t="shared" si="79"/>
        <v>0.47799999999999998</v>
      </c>
      <c r="K263" s="1">
        <v>1376</v>
      </c>
      <c r="L263" s="1">
        <f t="shared" si="80"/>
        <v>3.1791962631689503</v>
      </c>
      <c r="M263">
        <f t="shared" si="81"/>
        <v>3921</v>
      </c>
      <c r="N263">
        <f t="shared" si="82"/>
        <v>16</v>
      </c>
      <c r="O263">
        <f t="shared" si="83"/>
        <v>4.0999999999999996</v>
      </c>
    </row>
    <row r="264" spans="1:15">
      <c r="A264" s="1" t="s">
        <v>13</v>
      </c>
      <c r="B264" s="1">
        <v>1300</v>
      </c>
      <c r="C264" s="2">
        <v>2.2699210837100001E-2</v>
      </c>
      <c r="D264" s="2">
        <v>0.67700000000000005</v>
      </c>
      <c r="E264" s="2">
        <v>54.65</v>
      </c>
      <c r="F264" s="2">
        <v>2.1</v>
      </c>
      <c r="G264" s="2">
        <v>0.51600000000000001</v>
      </c>
      <c r="H264" s="1">
        <v>1</v>
      </c>
      <c r="I264" s="2">
        <f t="shared" si="78"/>
        <v>2.1</v>
      </c>
      <c r="J264" s="2">
        <f t="shared" si="79"/>
        <v>0.51600000000000001</v>
      </c>
      <c r="K264" s="1">
        <v>30</v>
      </c>
      <c r="L264" s="1">
        <f t="shared" si="80"/>
        <v>6.9985544792630638E-2</v>
      </c>
      <c r="M264">
        <f t="shared" si="81"/>
        <v>86</v>
      </c>
      <c r="N264">
        <f t="shared" si="82"/>
        <v>0</v>
      </c>
      <c r="O264">
        <f t="shared" si="83"/>
        <v>0.1</v>
      </c>
    </row>
    <row r="265" spans="1:15">
      <c r="A265" s="1" t="s">
        <v>13</v>
      </c>
      <c r="B265" s="1">
        <v>1300</v>
      </c>
      <c r="C265" s="2">
        <v>0.98815668420799996</v>
      </c>
      <c r="D265" s="2">
        <v>0.67700000000000005</v>
      </c>
      <c r="E265" s="2">
        <v>54.65</v>
      </c>
      <c r="F265" s="2">
        <v>2.1</v>
      </c>
      <c r="G265" s="2">
        <v>0.51600000000000001</v>
      </c>
      <c r="H265" s="1">
        <v>1</v>
      </c>
      <c r="I265" s="2">
        <f t="shared" si="78"/>
        <v>2.1</v>
      </c>
      <c r="J265" s="2">
        <f t="shared" si="79"/>
        <v>0.51600000000000001</v>
      </c>
      <c r="K265" s="1">
        <v>1318</v>
      </c>
      <c r="L265" s="1">
        <f t="shared" si="80"/>
        <v>3.0466558675134827</v>
      </c>
      <c r="M265">
        <f t="shared" si="81"/>
        <v>3758</v>
      </c>
      <c r="N265">
        <f t="shared" si="82"/>
        <v>17</v>
      </c>
      <c r="O265">
        <f t="shared" si="83"/>
        <v>4.3</v>
      </c>
    </row>
    <row r="266" spans="1:15">
      <c r="A266" s="1" t="s">
        <v>13</v>
      </c>
      <c r="B266" s="1">
        <v>1300</v>
      </c>
      <c r="C266" s="2">
        <v>4.7327545967599997E-5</v>
      </c>
      <c r="D266" s="2">
        <v>0.67700000000000005</v>
      </c>
      <c r="E266" s="2">
        <v>54.65</v>
      </c>
      <c r="F266" s="2">
        <v>2.1</v>
      </c>
      <c r="G266" s="2">
        <v>0.51600000000000001</v>
      </c>
      <c r="H266" s="1">
        <v>1</v>
      </c>
      <c r="I266" s="2">
        <f t="shared" si="78"/>
        <v>2.1</v>
      </c>
      <c r="J266" s="2">
        <f t="shared" si="79"/>
        <v>0.51600000000000001</v>
      </c>
      <c r="K266" s="1">
        <v>0</v>
      </c>
      <c r="L266" s="1">
        <f t="shared" si="80"/>
        <v>1.4591890934054693E-4</v>
      </c>
      <c r="M266">
        <f t="shared" si="81"/>
        <v>0</v>
      </c>
      <c r="N266">
        <f t="shared" si="82"/>
        <v>0</v>
      </c>
      <c r="O266">
        <f t="shared" si="83"/>
        <v>0</v>
      </c>
    </row>
    <row r="267" spans="1:15">
      <c r="A267" s="1" t="s">
        <v>13</v>
      </c>
      <c r="B267" s="1">
        <v>1300</v>
      </c>
      <c r="C267" s="2">
        <v>4.29868380314E-2</v>
      </c>
      <c r="D267" s="2">
        <v>0.67700000000000005</v>
      </c>
      <c r="E267" s="2">
        <v>54.65</v>
      </c>
      <c r="F267" s="2">
        <v>2.1</v>
      </c>
      <c r="G267" s="2">
        <v>0.51600000000000001</v>
      </c>
      <c r="H267" s="1">
        <v>1</v>
      </c>
      <c r="I267" s="2">
        <f t="shared" si="78"/>
        <v>2.1</v>
      </c>
      <c r="J267" s="2">
        <f t="shared" si="79"/>
        <v>0.51600000000000001</v>
      </c>
      <c r="K267" s="1">
        <v>57</v>
      </c>
      <c r="L267" s="1">
        <f t="shared" si="80"/>
        <v>0.13253576523563657</v>
      </c>
      <c r="M267">
        <f t="shared" si="81"/>
        <v>163</v>
      </c>
      <c r="N267">
        <f t="shared" si="82"/>
        <v>1</v>
      </c>
      <c r="O267">
        <f t="shared" si="83"/>
        <v>0.2</v>
      </c>
    </row>
    <row r="268" spans="1:15">
      <c r="A268" s="1" t="s">
        <v>13</v>
      </c>
      <c r="B268" s="1">
        <v>8140</v>
      </c>
      <c r="C268" s="2">
        <v>2.01193331432E-2</v>
      </c>
      <c r="D268" s="2">
        <v>0.77700000000000002</v>
      </c>
      <c r="E268" s="2">
        <v>46.66</v>
      </c>
      <c r="F268" s="2">
        <v>1.18</v>
      </c>
      <c r="G268" s="2">
        <v>0.48</v>
      </c>
      <c r="H268" s="1">
        <v>1</v>
      </c>
      <c r="I268" s="2">
        <f t="shared" si="78"/>
        <v>1.18</v>
      </c>
      <c r="J268" s="2">
        <f t="shared" si="79"/>
        <v>0.48</v>
      </c>
      <c r="K268" s="1">
        <v>28</v>
      </c>
      <c r="L268" s="1">
        <f t="shared" si="80"/>
        <v>6.078523346889584E-2</v>
      </c>
      <c r="M268">
        <f t="shared" si="81"/>
        <v>75</v>
      </c>
      <c r="N268">
        <f t="shared" si="82"/>
        <v>0</v>
      </c>
      <c r="O268">
        <f t="shared" si="83"/>
        <v>0.1</v>
      </c>
    </row>
    <row r="269" spans="1:15">
      <c r="A269" s="1" t="s">
        <v>13</v>
      </c>
      <c r="B269" s="1">
        <v>8140</v>
      </c>
      <c r="C269" s="2">
        <v>2.5110332887400002</v>
      </c>
      <c r="D269" s="2">
        <v>0.77700000000000002</v>
      </c>
      <c r="E269" s="2">
        <v>54.65</v>
      </c>
      <c r="F269" s="2">
        <v>1.18</v>
      </c>
      <c r="G269" s="2">
        <v>0.48</v>
      </c>
      <c r="H269" s="1">
        <v>1</v>
      </c>
      <c r="I269" s="2">
        <f t="shared" si="78"/>
        <v>1.18</v>
      </c>
      <c r="J269" s="2">
        <f t="shared" si="79"/>
        <v>0.48</v>
      </c>
      <c r="K269" s="1">
        <v>43462</v>
      </c>
      <c r="L269" s="1">
        <f t="shared" si="80"/>
        <v>8.8855110076192556</v>
      </c>
      <c r="M269">
        <f t="shared" si="81"/>
        <v>10960</v>
      </c>
      <c r="N269">
        <f t="shared" si="82"/>
        <v>29</v>
      </c>
      <c r="O269">
        <f t="shared" si="83"/>
        <v>11.6</v>
      </c>
    </row>
    <row r="270" spans="1:15">
      <c r="A270" s="1" t="s">
        <v>13</v>
      </c>
      <c r="B270" s="1">
        <v>8140</v>
      </c>
      <c r="C270" s="2">
        <v>0.23338365740899999</v>
      </c>
      <c r="D270" s="2">
        <v>0.77700000000000002</v>
      </c>
      <c r="E270" s="2">
        <v>54.65</v>
      </c>
      <c r="F270" s="2">
        <v>1.18</v>
      </c>
      <c r="G270" s="2">
        <v>0.48</v>
      </c>
      <c r="H270" s="1">
        <v>1</v>
      </c>
      <c r="I270" s="2">
        <f t="shared" si="78"/>
        <v>1.18</v>
      </c>
      <c r="J270" s="2">
        <f t="shared" si="79"/>
        <v>0.48</v>
      </c>
      <c r="K270" s="1">
        <v>7313</v>
      </c>
      <c r="L270" s="1">
        <f t="shared" si="80"/>
        <v>0.82584849281176975</v>
      </c>
      <c r="M270">
        <f t="shared" si="81"/>
        <v>1019</v>
      </c>
      <c r="N270">
        <f t="shared" si="82"/>
        <v>3</v>
      </c>
      <c r="O270">
        <f t="shared" si="83"/>
        <v>1.1000000000000001</v>
      </c>
    </row>
    <row r="271" spans="1:15">
      <c r="A271" s="1" t="s">
        <v>13</v>
      </c>
      <c r="B271" s="1">
        <v>8140</v>
      </c>
      <c r="C271" s="2">
        <v>1.38798560341E-5</v>
      </c>
      <c r="D271" s="2">
        <v>0.77700000000000002</v>
      </c>
      <c r="E271" s="2">
        <v>54.65</v>
      </c>
      <c r="F271" s="2">
        <v>1.18</v>
      </c>
      <c r="G271" s="2">
        <v>0.48</v>
      </c>
      <c r="H271" s="1">
        <v>1</v>
      </c>
      <c r="I271" s="2">
        <f t="shared" si="78"/>
        <v>1.18</v>
      </c>
      <c r="J271" s="2">
        <f t="shared" si="79"/>
        <v>0.48</v>
      </c>
      <c r="K271" s="1">
        <v>5925</v>
      </c>
      <c r="L271" s="1">
        <f t="shared" si="80"/>
        <v>4.9115085064065837E-5</v>
      </c>
      <c r="M271">
        <f t="shared" si="81"/>
        <v>0</v>
      </c>
      <c r="N271">
        <f t="shared" si="82"/>
        <v>0</v>
      </c>
      <c r="O271">
        <f t="shared" si="83"/>
        <v>0</v>
      </c>
    </row>
    <row r="272" spans="1:15">
      <c r="A272" s="1" t="s">
        <v>13</v>
      </c>
      <c r="B272" s="1">
        <v>8150</v>
      </c>
      <c r="C272" s="2">
        <v>3.8921551966499997E-2</v>
      </c>
      <c r="D272" s="2">
        <v>0.74</v>
      </c>
      <c r="E272" s="2">
        <v>46.66</v>
      </c>
      <c r="F272" s="2">
        <v>1.95</v>
      </c>
      <c r="G272" s="2">
        <v>0.43</v>
      </c>
      <c r="H272" s="1">
        <v>1</v>
      </c>
      <c r="I272" s="2">
        <f t="shared" si="78"/>
        <v>1.95</v>
      </c>
      <c r="J272" s="2">
        <f t="shared" si="79"/>
        <v>0.43</v>
      </c>
      <c r="K272" s="1">
        <v>168</v>
      </c>
      <c r="L272" s="1">
        <f t="shared" si="80"/>
        <v>0.11199157624334154</v>
      </c>
      <c r="M272">
        <f t="shared" si="81"/>
        <v>138</v>
      </c>
      <c r="N272">
        <f t="shared" si="82"/>
        <v>1</v>
      </c>
      <c r="O272">
        <f t="shared" si="83"/>
        <v>0.1</v>
      </c>
    </row>
    <row r="273" spans="1:15">
      <c r="A273" s="1" t="s">
        <v>13</v>
      </c>
      <c r="B273" s="1">
        <v>8150</v>
      </c>
      <c r="C273" s="2">
        <v>2.4862196488600001E-4</v>
      </c>
      <c r="D273" s="2">
        <v>0.74</v>
      </c>
      <c r="E273" s="2">
        <v>46.66</v>
      </c>
      <c r="F273" s="2">
        <v>1.95</v>
      </c>
      <c r="G273" s="2">
        <v>0.43</v>
      </c>
      <c r="H273" s="1">
        <v>1</v>
      </c>
      <c r="I273" s="2">
        <f t="shared" si="78"/>
        <v>1.95</v>
      </c>
      <c r="J273" s="2">
        <f t="shared" si="79"/>
        <v>0.43</v>
      </c>
      <c r="K273" s="1">
        <v>3</v>
      </c>
      <c r="L273" s="1">
        <f t="shared" si="80"/>
        <v>7.1537655436414681E-4</v>
      </c>
      <c r="M273">
        <f t="shared" si="81"/>
        <v>1</v>
      </c>
      <c r="N273">
        <f t="shared" si="82"/>
        <v>0</v>
      </c>
      <c r="O273">
        <f t="shared" si="83"/>
        <v>0</v>
      </c>
    </row>
    <row r="274" spans="1:15">
      <c r="A274" s="1" t="s">
        <v>13</v>
      </c>
      <c r="B274" s="1">
        <v>8150</v>
      </c>
      <c r="C274" s="2">
        <v>0.57809041276600004</v>
      </c>
      <c r="D274" s="2">
        <v>0.74</v>
      </c>
      <c r="E274" s="2">
        <v>46.66</v>
      </c>
      <c r="F274" s="2">
        <v>1.95</v>
      </c>
      <c r="G274" s="2">
        <v>0.43</v>
      </c>
      <c r="H274" s="1">
        <v>1</v>
      </c>
      <c r="I274" s="2">
        <f t="shared" si="78"/>
        <v>1.95</v>
      </c>
      <c r="J274" s="2">
        <f t="shared" si="79"/>
        <v>0.43</v>
      </c>
      <c r="K274" s="1">
        <v>2322</v>
      </c>
      <c r="L274" s="1">
        <f t="shared" si="80"/>
        <v>1.6633780840124628</v>
      </c>
      <c r="M274">
        <f t="shared" si="81"/>
        <v>2052</v>
      </c>
      <c r="N274">
        <f t="shared" si="82"/>
        <v>9</v>
      </c>
      <c r="O274">
        <f t="shared" si="83"/>
        <v>1.9</v>
      </c>
    </row>
    <row r="275" spans="1:15">
      <c r="A275" s="1" t="s">
        <v>13</v>
      </c>
      <c r="B275" s="1">
        <v>1300</v>
      </c>
      <c r="C275" s="2">
        <v>0.59849417838200003</v>
      </c>
      <c r="D275" s="2">
        <v>0.67700000000000005</v>
      </c>
      <c r="E275" s="2">
        <v>54.65</v>
      </c>
      <c r="F275" s="2">
        <v>2.1</v>
      </c>
      <c r="G275" s="2">
        <v>0.51600000000000001</v>
      </c>
      <c r="H275" s="1">
        <v>1</v>
      </c>
      <c r="I275" s="2">
        <f t="shared" si="78"/>
        <v>2.1</v>
      </c>
      <c r="J275" s="2">
        <f t="shared" si="79"/>
        <v>0.51600000000000001</v>
      </c>
      <c r="K275" s="1">
        <v>799</v>
      </c>
      <c r="L275" s="1">
        <f t="shared" si="80"/>
        <v>1.8452597947071796</v>
      </c>
      <c r="M275">
        <f t="shared" si="81"/>
        <v>2276</v>
      </c>
      <c r="N275">
        <f t="shared" si="82"/>
        <v>11</v>
      </c>
      <c r="O275">
        <f t="shared" si="83"/>
        <v>2.6</v>
      </c>
    </row>
    <row r="276" spans="1:15">
      <c r="A276" s="1" t="s">
        <v>13</v>
      </c>
      <c r="B276" s="1">
        <v>1300</v>
      </c>
      <c r="C276" s="2">
        <v>0.115514901295</v>
      </c>
      <c r="D276" s="2">
        <v>0.73299999999999998</v>
      </c>
      <c r="E276" s="2">
        <v>54.65</v>
      </c>
      <c r="F276" s="2">
        <v>2.1</v>
      </c>
      <c r="G276" s="2">
        <v>0.51600000000000001</v>
      </c>
      <c r="H276" s="1">
        <v>1</v>
      </c>
      <c r="I276" s="2">
        <f t="shared" ref="I276:I297" si="84">F276</f>
        <v>2.1</v>
      </c>
      <c r="J276" s="2">
        <f t="shared" ref="J276:J297" si="85">G276</f>
        <v>0.51600000000000001</v>
      </c>
      <c r="K276" s="1">
        <v>167</v>
      </c>
      <c r="L276" s="1">
        <f t="shared" ref="L276:L297" si="86">E276*D276*C276/12</f>
        <v>0.38561232481505775</v>
      </c>
      <c r="M276">
        <f t="shared" ref="M276:M297" si="87">ROUND(E276*D276*C276*102.79,0)</f>
        <v>476</v>
      </c>
      <c r="N276">
        <f t="shared" ref="N276:N297" si="88">ROUND(I276*M276*0.002205,0)</f>
        <v>2</v>
      </c>
      <c r="O276">
        <f t="shared" ref="O276:O297" si="89">ROUND(J276*M276*0.002205,1)</f>
        <v>0.5</v>
      </c>
    </row>
    <row r="277" spans="1:15">
      <c r="A277" s="1" t="s">
        <v>13</v>
      </c>
      <c r="B277" s="1">
        <v>8150</v>
      </c>
      <c r="C277" s="2">
        <v>8.2034518667200004E-5</v>
      </c>
      <c r="D277" s="2">
        <v>0.74</v>
      </c>
      <c r="E277" s="2">
        <v>46.66</v>
      </c>
      <c r="F277" s="2">
        <v>1.95</v>
      </c>
      <c r="G277" s="2">
        <v>0.43</v>
      </c>
      <c r="H277" s="1">
        <v>1</v>
      </c>
      <c r="I277" s="2">
        <f t="shared" si="84"/>
        <v>1.95</v>
      </c>
      <c r="J277" s="2">
        <f t="shared" si="85"/>
        <v>0.43</v>
      </c>
      <c r="K277" s="1">
        <v>0</v>
      </c>
      <c r="L277" s="1">
        <f t="shared" si="86"/>
        <v>2.3604338952904573E-4</v>
      </c>
      <c r="M277">
        <f t="shared" si="87"/>
        <v>0</v>
      </c>
      <c r="N277">
        <f t="shared" si="88"/>
        <v>0</v>
      </c>
      <c r="O277">
        <f t="shared" si="89"/>
        <v>0</v>
      </c>
    </row>
    <row r="278" spans="1:15">
      <c r="A278" s="1" t="s">
        <v>13</v>
      </c>
      <c r="B278" s="1">
        <v>1200</v>
      </c>
      <c r="C278" s="2">
        <v>0.27698941236199998</v>
      </c>
      <c r="D278" s="2">
        <v>0.38900000000000001</v>
      </c>
      <c r="E278" s="2">
        <v>46.66</v>
      </c>
      <c r="F278" s="2">
        <v>2.23</v>
      </c>
      <c r="G278" s="2">
        <v>0.316</v>
      </c>
      <c r="H278" s="1">
        <v>1</v>
      </c>
      <c r="I278" s="2">
        <f t="shared" si="84"/>
        <v>2.23</v>
      </c>
      <c r="J278" s="2">
        <f t="shared" si="85"/>
        <v>0.316</v>
      </c>
      <c r="K278" s="1">
        <v>2010</v>
      </c>
      <c r="L278" s="1">
        <f t="shared" si="86"/>
        <v>0.41896356721128725</v>
      </c>
      <c r="M278">
        <f t="shared" si="87"/>
        <v>517</v>
      </c>
      <c r="N278">
        <f t="shared" si="88"/>
        <v>3</v>
      </c>
      <c r="O278">
        <f t="shared" si="89"/>
        <v>0.4</v>
      </c>
    </row>
    <row r="279" spans="1:15">
      <c r="A279" s="1" t="s">
        <v>13</v>
      </c>
      <c r="B279" s="1">
        <v>1200</v>
      </c>
      <c r="C279" s="2">
        <v>4.4512198028699997E-2</v>
      </c>
      <c r="D279" s="2">
        <v>0.34699999999999998</v>
      </c>
      <c r="E279" s="2">
        <v>46.66</v>
      </c>
      <c r="F279" s="2">
        <v>2.23</v>
      </c>
      <c r="G279" s="2">
        <v>0.316</v>
      </c>
      <c r="H279" s="1">
        <v>1</v>
      </c>
      <c r="I279" s="2">
        <f t="shared" si="84"/>
        <v>2.23</v>
      </c>
      <c r="J279" s="2">
        <f t="shared" si="85"/>
        <v>0.316</v>
      </c>
      <c r="K279" s="1">
        <v>261</v>
      </c>
      <c r="L279" s="1">
        <f t="shared" si="86"/>
        <v>6.005815737722018E-2</v>
      </c>
      <c r="M279">
        <f t="shared" si="87"/>
        <v>74</v>
      </c>
      <c r="N279">
        <f t="shared" si="88"/>
        <v>0</v>
      </c>
      <c r="O279">
        <f t="shared" si="89"/>
        <v>0.1</v>
      </c>
    </row>
    <row r="280" spans="1:15">
      <c r="A280" s="1" t="s">
        <v>13</v>
      </c>
      <c r="B280" s="1">
        <v>8140</v>
      </c>
      <c r="C280" s="2">
        <v>1.25993054684E-3</v>
      </c>
      <c r="D280" s="2">
        <v>0.77700000000000002</v>
      </c>
      <c r="E280" s="2">
        <v>54.65</v>
      </c>
      <c r="F280" s="2">
        <v>1.18</v>
      </c>
      <c r="G280" s="2">
        <v>0.48</v>
      </c>
      <c r="H280" s="1">
        <v>1</v>
      </c>
      <c r="I280" s="2">
        <f t="shared" si="84"/>
        <v>1.18</v>
      </c>
      <c r="J280" s="2">
        <f t="shared" si="85"/>
        <v>0.48</v>
      </c>
      <c r="K280" s="1">
        <v>5823</v>
      </c>
      <c r="L280" s="1">
        <f t="shared" si="86"/>
        <v>4.4583744839161886E-3</v>
      </c>
      <c r="M280">
        <f t="shared" si="87"/>
        <v>5</v>
      </c>
      <c r="N280">
        <f t="shared" si="88"/>
        <v>0</v>
      </c>
      <c r="O280">
        <f t="shared" si="89"/>
        <v>0</v>
      </c>
    </row>
    <row r="281" spans="1:15">
      <c r="A281" s="1" t="s">
        <v>13</v>
      </c>
      <c r="B281" s="1">
        <v>8140</v>
      </c>
      <c r="C281" s="2">
        <v>5.14656000617E-2</v>
      </c>
      <c r="D281" s="2">
        <v>0.77700000000000002</v>
      </c>
      <c r="E281" s="2">
        <v>54.65</v>
      </c>
      <c r="F281" s="2">
        <v>1.18</v>
      </c>
      <c r="G281" s="2">
        <v>0.48</v>
      </c>
      <c r="H281" s="1">
        <v>1</v>
      </c>
      <c r="I281" s="2">
        <f t="shared" si="84"/>
        <v>1.18</v>
      </c>
      <c r="J281" s="2">
        <f t="shared" si="85"/>
        <v>0.48</v>
      </c>
      <c r="K281" s="1">
        <v>79</v>
      </c>
      <c r="L281" s="1">
        <f t="shared" si="86"/>
        <v>0.18211552905833087</v>
      </c>
      <c r="M281">
        <f t="shared" si="87"/>
        <v>225</v>
      </c>
      <c r="N281">
        <f t="shared" si="88"/>
        <v>1</v>
      </c>
      <c r="O281">
        <f t="shared" si="89"/>
        <v>0.2</v>
      </c>
    </row>
    <row r="282" spans="1:15">
      <c r="A282" s="1" t="s">
        <v>13</v>
      </c>
      <c r="B282" s="1">
        <v>1300</v>
      </c>
      <c r="C282" s="2">
        <v>22.936805347100002</v>
      </c>
      <c r="D282" s="2">
        <v>0.69199999999999995</v>
      </c>
      <c r="E282" s="2">
        <v>54.65</v>
      </c>
      <c r="F282" s="2">
        <v>2.1</v>
      </c>
      <c r="G282" s="2">
        <v>0.51600000000000001</v>
      </c>
      <c r="H282" s="1">
        <v>1</v>
      </c>
      <c r="I282" s="2">
        <f t="shared" si="84"/>
        <v>2.1</v>
      </c>
      <c r="J282" s="2">
        <f t="shared" si="85"/>
        <v>0.51600000000000001</v>
      </c>
      <c r="K282" s="1">
        <v>31282</v>
      </c>
      <c r="L282" s="1">
        <f t="shared" si="86"/>
        <v>72.284959771296528</v>
      </c>
      <c r="M282">
        <f t="shared" si="87"/>
        <v>89162</v>
      </c>
      <c r="N282">
        <f t="shared" si="88"/>
        <v>413</v>
      </c>
      <c r="O282">
        <f t="shared" si="89"/>
        <v>101.4</v>
      </c>
    </row>
    <row r="283" spans="1:15">
      <c r="A283" s="1" t="s">
        <v>13</v>
      </c>
      <c r="B283" s="1">
        <v>8140</v>
      </c>
      <c r="C283" s="2">
        <v>3.1188584872999999E-4</v>
      </c>
      <c r="D283" s="2">
        <v>0.77700000000000002</v>
      </c>
      <c r="E283" s="2">
        <v>46.66</v>
      </c>
      <c r="F283" s="2">
        <v>1.18</v>
      </c>
      <c r="G283" s="2">
        <v>0.48</v>
      </c>
      <c r="H283" s="1">
        <v>1</v>
      </c>
      <c r="I283" s="2">
        <f t="shared" si="84"/>
        <v>1.18</v>
      </c>
      <c r="J283" s="2">
        <f t="shared" si="85"/>
        <v>0.48</v>
      </c>
      <c r="K283" s="1">
        <v>37</v>
      </c>
      <c r="L283" s="1">
        <f t="shared" si="86"/>
        <v>9.4228044218778138E-4</v>
      </c>
      <c r="M283">
        <f t="shared" si="87"/>
        <v>1</v>
      </c>
      <c r="N283">
        <f t="shared" si="88"/>
        <v>0</v>
      </c>
      <c r="O283">
        <f t="shared" si="89"/>
        <v>0</v>
      </c>
    </row>
    <row r="284" spans="1:15">
      <c r="A284" s="1" t="s">
        <v>13</v>
      </c>
      <c r="B284" s="1">
        <v>8140</v>
      </c>
      <c r="C284" s="2">
        <v>0.39768483865600002</v>
      </c>
      <c r="D284" s="2">
        <v>0.77700000000000002</v>
      </c>
      <c r="E284" s="2">
        <v>54.65</v>
      </c>
      <c r="F284" s="2">
        <v>1.18</v>
      </c>
      <c r="G284" s="2">
        <v>0.48</v>
      </c>
      <c r="H284" s="1">
        <v>1</v>
      </c>
      <c r="I284" s="2">
        <f t="shared" si="84"/>
        <v>1.18</v>
      </c>
      <c r="J284" s="2">
        <f t="shared" si="85"/>
        <v>0.48</v>
      </c>
      <c r="K284" s="1">
        <v>609</v>
      </c>
      <c r="L284" s="1">
        <f t="shared" si="86"/>
        <v>1.4072425990076385</v>
      </c>
      <c r="M284">
        <f t="shared" si="87"/>
        <v>1736</v>
      </c>
      <c r="N284">
        <f t="shared" si="88"/>
        <v>5</v>
      </c>
      <c r="O284">
        <f t="shared" si="89"/>
        <v>1.8</v>
      </c>
    </row>
    <row r="285" spans="1:15">
      <c r="A285" s="1" t="s">
        <v>13</v>
      </c>
      <c r="B285" s="1">
        <v>1400</v>
      </c>
      <c r="C285" s="2">
        <v>5.6859350092700003E-2</v>
      </c>
      <c r="D285" s="2">
        <v>0.88800000000000001</v>
      </c>
      <c r="E285" s="2">
        <v>54.65</v>
      </c>
      <c r="F285" s="2">
        <v>1.93</v>
      </c>
      <c r="G285" s="2">
        <v>0.497</v>
      </c>
      <c r="H285" s="1">
        <v>1</v>
      </c>
      <c r="I285" s="2">
        <f t="shared" si="84"/>
        <v>1.93</v>
      </c>
      <c r="J285" s="2">
        <f t="shared" si="85"/>
        <v>0.497</v>
      </c>
      <c r="K285" s="1">
        <v>122</v>
      </c>
      <c r="L285" s="1">
        <f t="shared" si="86"/>
        <v>0.22994489770988805</v>
      </c>
      <c r="M285">
        <f t="shared" si="87"/>
        <v>284</v>
      </c>
      <c r="N285">
        <f t="shared" si="88"/>
        <v>1</v>
      </c>
      <c r="O285">
        <f t="shared" si="89"/>
        <v>0.3</v>
      </c>
    </row>
    <row r="286" spans="1:15">
      <c r="A286" s="1" t="s">
        <v>13</v>
      </c>
      <c r="B286" s="1">
        <v>1400</v>
      </c>
      <c r="C286" s="2">
        <v>6.60971244801E-4</v>
      </c>
      <c r="D286" s="2">
        <v>0.88800000000000001</v>
      </c>
      <c r="E286" s="2">
        <v>54.65</v>
      </c>
      <c r="F286" s="2">
        <v>1.93</v>
      </c>
      <c r="G286" s="2">
        <v>0.497</v>
      </c>
      <c r="H286" s="1">
        <v>1</v>
      </c>
      <c r="I286" s="2">
        <f t="shared" si="84"/>
        <v>1.93</v>
      </c>
      <c r="J286" s="2">
        <f t="shared" si="85"/>
        <v>0.497</v>
      </c>
      <c r="K286" s="1">
        <v>74</v>
      </c>
      <c r="L286" s="1">
        <f t="shared" si="86"/>
        <v>2.6730338110997238E-3</v>
      </c>
      <c r="M286">
        <f t="shared" si="87"/>
        <v>3</v>
      </c>
      <c r="N286">
        <f t="shared" si="88"/>
        <v>0</v>
      </c>
      <c r="O286">
        <f t="shared" si="89"/>
        <v>0</v>
      </c>
    </row>
    <row r="287" spans="1:15">
      <c r="A287" s="1" t="s">
        <v>13</v>
      </c>
      <c r="B287" s="1">
        <v>1400</v>
      </c>
      <c r="C287" s="2">
        <v>0.93109629371699998</v>
      </c>
      <c r="D287" s="2">
        <v>0.88700000000000001</v>
      </c>
      <c r="E287" s="2">
        <v>54.65</v>
      </c>
      <c r="F287" s="2">
        <v>1.93</v>
      </c>
      <c r="G287" s="2">
        <v>0.497</v>
      </c>
      <c r="H287" s="1">
        <v>1</v>
      </c>
      <c r="I287" s="2">
        <f t="shared" si="84"/>
        <v>1.93</v>
      </c>
      <c r="J287" s="2">
        <f t="shared" si="85"/>
        <v>0.497</v>
      </c>
      <c r="K287" s="1">
        <v>1723</v>
      </c>
      <c r="L287" s="1">
        <f t="shared" si="86"/>
        <v>3.7612061537166173</v>
      </c>
      <c r="M287">
        <f t="shared" si="87"/>
        <v>4639</v>
      </c>
      <c r="N287">
        <f t="shared" si="88"/>
        <v>20</v>
      </c>
      <c r="O287">
        <f t="shared" si="89"/>
        <v>5.0999999999999996</v>
      </c>
    </row>
    <row r="288" spans="1:15">
      <c r="A288" s="1" t="s">
        <v>13</v>
      </c>
      <c r="B288" s="1">
        <v>1840</v>
      </c>
      <c r="C288" s="2">
        <v>10.860531287700001</v>
      </c>
      <c r="D288" s="2">
        <v>0.40699999999999997</v>
      </c>
      <c r="E288" s="2">
        <v>54.65</v>
      </c>
      <c r="F288" s="2">
        <v>1.58</v>
      </c>
      <c r="G288" s="2">
        <v>0.15</v>
      </c>
      <c r="H288" s="1">
        <v>1</v>
      </c>
      <c r="I288" s="2">
        <f t="shared" si="84"/>
        <v>1.58</v>
      </c>
      <c r="J288" s="2">
        <f t="shared" si="85"/>
        <v>0.15</v>
      </c>
      <c r="K288" s="1">
        <v>8869</v>
      </c>
      <c r="L288" s="1">
        <f t="shared" si="86"/>
        <v>20.130492516102635</v>
      </c>
      <c r="M288">
        <f t="shared" si="87"/>
        <v>24831</v>
      </c>
      <c r="N288">
        <f t="shared" si="88"/>
        <v>87</v>
      </c>
      <c r="O288">
        <f t="shared" si="89"/>
        <v>8.1999999999999993</v>
      </c>
    </row>
    <row r="289" spans="1:15">
      <c r="A289" s="1" t="s">
        <v>13</v>
      </c>
      <c r="B289" s="1">
        <v>1300</v>
      </c>
      <c r="C289" s="2">
        <v>0.112124339335</v>
      </c>
      <c r="D289" s="2">
        <v>0.69199999999999995</v>
      </c>
      <c r="E289" s="2">
        <v>54.65</v>
      </c>
      <c r="F289" s="2">
        <v>2.1</v>
      </c>
      <c r="G289" s="2">
        <v>0.51600000000000001</v>
      </c>
      <c r="H289" s="1">
        <v>1</v>
      </c>
      <c r="I289" s="2">
        <f t="shared" si="84"/>
        <v>2.1</v>
      </c>
      <c r="J289" s="2">
        <f t="shared" si="85"/>
        <v>0.51600000000000001</v>
      </c>
      <c r="K289" s="1">
        <v>153</v>
      </c>
      <c r="L289" s="1">
        <f t="shared" si="86"/>
        <v>0.35335798667526358</v>
      </c>
      <c r="M289">
        <f t="shared" si="87"/>
        <v>436</v>
      </c>
      <c r="N289">
        <f t="shared" si="88"/>
        <v>2</v>
      </c>
      <c r="O289">
        <f t="shared" si="89"/>
        <v>0.5</v>
      </c>
    </row>
    <row r="290" spans="1:15">
      <c r="A290" s="1" t="s">
        <v>13</v>
      </c>
      <c r="B290" s="1">
        <v>8140</v>
      </c>
      <c r="C290" s="2">
        <v>2.2644316805099998E-3</v>
      </c>
      <c r="D290" s="2">
        <v>0.77700000000000002</v>
      </c>
      <c r="E290" s="2">
        <v>54.65</v>
      </c>
      <c r="F290" s="2">
        <v>1.18</v>
      </c>
      <c r="G290" s="2">
        <v>0.48</v>
      </c>
      <c r="H290" s="1">
        <v>1</v>
      </c>
      <c r="I290" s="2">
        <f t="shared" si="84"/>
        <v>1.18</v>
      </c>
      <c r="J290" s="2">
        <f t="shared" si="85"/>
        <v>0.48</v>
      </c>
      <c r="K290" s="1">
        <v>3</v>
      </c>
      <c r="L290" s="1">
        <f t="shared" si="86"/>
        <v>8.0128896392566793E-3</v>
      </c>
      <c r="M290">
        <f t="shared" si="87"/>
        <v>10</v>
      </c>
      <c r="N290">
        <f t="shared" si="88"/>
        <v>0</v>
      </c>
      <c r="O290">
        <f t="shared" si="89"/>
        <v>0</v>
      </c>
    </row>
    <row r="291" spans="1:15">
      <c r="A291" s="1" t="s">
        <v>13</v>
      </c>
      <c r="B291" s="1">
        <v>8140</v>
      </c>
      <c r="C291" s="2">
        <v>3.6930146633899999E-2</v>
      </c>
      <c r="D291" s="2">
        <v>0.74</v>
      </c>
      <c r="E291" s="2">
        <v>54.65</v>
      </c>
      <c r="F291" s="2">
        <v>1.18</v>
      </c>
      <c r="G291" s="2">
        <v>0.48</v>
      </c>
      <c r="H291" s="1">
        <v>1</v>
      </c>
      <c r="I291" s="2">
        <f t="shared" si="84"/>
        <v>1.18</v>
      </c>
      <c r="J291" s="2">
        <f t="shared" si="85"/>
        <v>0.48</v>
      </c>
      <c r="K291" s="1">
        <v>54</v>
      </c>
      <c r="L291" s="1">
        <f t="shared" si="86"/>
        <v>0.12445767166846249</v>
      </c>
      <c r="M291">
        <f t="shared" si="87"/>
        <v>154</v>
      </c>
      <c r="N291">
        <f t="shared" si="88"/>
        <v>0</v>
      </c>
      <c r="O291">
        <f t="shared" si="89"/>
        <v>0.2</v>
      </c>
    </row>
    <row r="292" spans="1:15">
      <c r="A292" s="1" t="s">
        <v>13</v>
      </c>
      <c r="B292" s="1">
        <v>8140</v>
      </c>
      <c r="C292" s="2">
        <v>1.5784266933200001E-4</v>
      </c>
      <c r="D292" s="2">
        <v>0.77700000000000002</v>
      </c>
      <c r="E292" s="2">
        <v>46.66</v>
      </c>
      <c r="F292" s="2">
        <v>1.18</v>
      </c>
      <c r="G292" s="2">
        <v>0.48</v>
      </c>
      <c r="H292" s="1">
        <v>1</v>
      </c>
      <c r="I292" s="2">
        <f t="shared" si="84"/>
        <v>1.18</v>
      </c>
      <c r="J292" s="2">
        <f t="shared" si="85"/>
        <v>0.48</v>
      </c>
      <c r="K292" s="1">
        <v>102</v>
      </c>
      <c r="L292" s="1">
        <f t="shared" si="86"/>
        <v>4.7687979707926499E-4</v>
      </c>
      <c r="M292">
        <f t="shared" si="87"/>
        <v>1</v>
      </c>
      <c r="N292">
        <f t="shared" si="88"/>
        <v>0</v>
      </c>
      <c r="O292">
        <f t="shared" si="89"/>
        <v>0</v>
      </c>
    </row>
    <row r="293" spans="1:15">
      <c r="A293" s="1" t="s">
        <v>13</v>
      </c>
      <c r="B293" s="1">
        <v>1300</v>
      </c>
      <c r="C293" s="2">
        <v>0.76001778005300002</v>
      </c>
      <c r="D293" s="2">
        <v>0.67700000000000005</v>
      </c>
      <c r="E293" s="2">
        <v>54.65</v>
      </c>
      <c r="F293" s="2">
        <v>2.1</v>
      </c>
      <c r="G293" s="2">
        <v>0.51600000000000001</v>
      </c>
      <c r="H293" s="1">
        <v>1</v>
      </c>
      <c r="I293" s="2">
        <f t="shared" si="84"/>
        <v>2.1</v>
      </c>
      <c r="J293" s="2">
        <f t="shared" si="85"/>
        <v>0.51600000000000001</v>
      </c>
      <c r="K293" s="1">
        <v>1014</v>
      </c>
      <c r="L293" s="1">
        <f t="shared" si="86"/>
        <v>2.3432646522741583</v>
      </c>
      <c r="M293">
        <f t="shared" si="87"/>
        <v>2890</v>
      </c>
      <c r="N293">
        <f t="shared" si="88"/>
        <v>13</v>
      </c>
      <c r="O293">
        <f t="shared" si="89"/>
        <v>3.3</v>
      </c>
    </row>
    <row r="294" spans="1:15">
      <c r="A294" s="1" t="s">
        <v>13</v>
      </c>
      <c r="B294" s="1">
        <v>1300</v>
      </c>
      <c r="C294" s="2">
        <v>2.73450409448E-2</v>
      </c>
      <c r="D294" s="2">
        <v>0.67700000000000005</v>
      </c>
      <c r="E294" s="2">
        <v>54.65</v>
      </c>
      <c r="F294" s="2">
        <v>2.1</v>
      </c>
      <c r="G294" s="2">
        <v>0.51600000000000001</v>
      </c>
      <c r="H294" s="1">
        <v>1</v>
      </c>
      <c r="I294" s="2">
        <f t="shared" si="84"/>
        <v>2.1</v>
      </c>
      <c r="J294" s="2">
        <f t="shared" si="85"/>
        <v>0.51600000000000001</v>
      </c>
      <c r="K294" s="1">
        <v>36</v>
      </c>
      <c r="L294" s="1">
        <f t="shared" si="86"/>
        <v>8.4309432677313126E-2</v>
      </c>
      <c r="M294">
        <f t="shared" si="87"/>
        <v>104</v>
      </c>
      <c r="N294">
        <f t="shared" si="88"/>
        <v>0</v>
      </c>
      <c r="O294">
        <f t="shared" si="89"/>
        <v>0.1</v>
      </c>
    </row>
    <row r="295" spans="1:15">
      <c r="A295" s="1" t="s">
        <v>13</v>
      </c>
      <c r="B295" s="1">
        <v>1400</v>
      </c>
      <c r="C295" s="2">
        <v>2.2969751170800001</v>
      </c>
      <c r="D295" s="2">
        <v>0.88700000000000001</v>
      </c>
      <c r="E295" s="2">
        <v>54.65</v>
      </c>
      <c r="F295" s="2">
        <v>1.93</v>
      </c>
      <c r="G295" s="2">
        <v>0.497</v>
      </c>
      <c r="H295" s="1">
        <v>1</v>
      </c>
      <c r="I295" s="2">
        <f t="shared" si="84"/>
        <v>1.93</v>
      </c>
      <c r="J295" s="2">
        <f t="shared" si="85"/>
        <v>0.497</v>
      </c>
      <c r="K295" s="1">
        <v>4015</v>
      </c>
      <c r="L295" s="1">
        <f t="shared" si="86"/>
        <v>9.2787362634708597</v>
      </c>
      <c r="M295">
        <f t="shared" si="87"/>
        <v>11445</v>
      </c>
      <c r="N295">
        <f t="shared" si="88"/>
        <v>49</v>
      </c>
      <c r="O295">
        <f t="shared" si="89"/>
        <v>12.5</v>
      </c>
    </row>
    <row r="296" spans="1:15">
      <c r="A296" s="1" t="s">
        <v>13</v>
      </c>
      <c r="B296" s="1">
        <v>1300</v>
      </c>
      <c r="C296" s="2">
        <v>5.3412172923899999E-3</v>
      </c>
      <c r="D296" s="2">
        <v>0.67700000000000005</v>
      </c>
      <c r="E296" s="2">
        <v>54.65</v>
      </c>
      <c r="F296" s="2">
        <v>2.1</v>
      </c>
      <c r="G296" s="2">
        <v>0.51600000000000001</v>
      </c>
      <c r="H296" s="1">
        <v>1</v>
      </c>
      <c r="I296" s="2">
        <f t="shared" si="84"/>
        <v>2.1</v>
      </c>
      <c r="J296" s="2">
        <f t="shared" si="85"/>
        <v>0.51600000000000001</v>
      </c>
      <c r="K296" s="1">
        <v>7</v>
      </c>
      <c r="L296" s="1">
        <f t="shared" si="86"/>
        <v>1.6467885370392486E-2</v>
      </c>
      <c r="M296">
        <f t="shared" si="87"/>
        <v>20</v>
      </c>
      <c r="N296">
        <f t="shared" si="88"/>
        <v>0</v>
      </c>
      <c r="O296">
        <f t="shared" si="89"/>
        <v>0</v>
      </c>
    </row>
    <row r="297" spans="1:15">
      <c r="A297" s="1" t="s">
        <v>13</v>
      </c>
      <c r="B297" s="1">
        <v>1300</v>
      </c>
      <c r="C297" s="2">
        <v>0.152840314447</v>
      </c>
      <c r="D297" s="2">
        <v>0.67700000000000005</v>
      </c>
      <c r="E297" s="2">
        <v>54.65</v>
      </c>
      <c r="F297" s="2">
        <v>2.1</v>
      </c>
      <c r="G297" s="2">
        <v>0.51600000000000001</v>
      </c>
      <c r="H297" s="1">
        <v>1</v>
      </c>
      <c r="I297" s="2">
        <f t="shared" si="84"/>
        <v>2.1</v>
      </c>
      <c r="J297" s="2">
        <f t="shared" si="85"/>
        <v>0.51600000000000001</v>
      </c>
      <c r="K297" s="1">
        <v>204</v>
      </c>
      <c r="L297" s="1">
        <f t="shared" si="86"/>
        <v>0.4712327996604857</v>
      </c>
      <c r="M297">
        <f t="shared" si="87"/>
        <v>581</v>
      </c>
      <c r="N297">
        <f t="shared" si="88"/>
        <v>3</v>
      </c>
      <c r="O297">
        <f t="shared" si="89"/>
        <v>0.7</v>
      </c>
    </row>
    <row r="298" spans="1:15">
      <c r="A298" s="1" t="s">
        <v>13</v>
      </c>
      <c r="B298" s="1">
        <v>1300</v>
      </c>
      <c r="C298" s="2">
        <v>3.1511774376899999E-3</v>
      </c>
      <c r="D298" s="2">
        <v>0.67700000000000005</v>
      </c>
      <c r="E298" s="2">
        <v>54.65</v>
      </c>
      <c r="F298" s="2">
        <v>2.1</v>
      </c>
      <c r="G298" s="2">
        <v>0.51600000000000001</v>
      </c>
      <c r="H298" s="1">
        <v>1</v>
      </c>
      <c r="I298" s="2">
        <f t="shared" ref="I298:I321" si="90">F298</f>
        <v>2.1</v>
      </c>
      <c r="J298" s="2">
        <f t="shared" ref="J298:J321" si="91">G298</f>
        <v>0.51600000000000001</v>
      </c>
      <c r="K298" s="1">
        <v>4</v>
      </c>
      <c r="L298" s="1">
        <f t="shared" ref="L298:L321" si="92">E298*D298*C298/12</f>
        <v>9.7156183665438756E-3</v>
      </c>
      <c r="M298">
        <f t="shared" ref="M298:M321" si="93">ROUND(E298*D298*C298*102.79,0)</f>
        <v>12</v>
      </c>
      <c r="N298">
        <f t="shared" ref="N298:N321" si="94">ROUND(I298*M298*0.002205,0)</f>
        <v>0</v>
      </c>
      <c r="O298">
        <f t="shared" ref="O298:O321" si="95">ROUND(J298*M298*0.002205,1)</f>
        <v>0</v>
      </c>
    </row>
    <row r="299" spans="1:15">
      <c r="A299" s="1" t="s">
        <v>13</v>
      </c>
      <c r="B299" s="1">
        <v>1300</v>
      </c>
      <c r="C299" s="2">
        <v>0.81150187364299997</v>
      </c>
      <c r="D299" s="2">
        <v>0.67700000000000005</v>
      </c>
      <c r="E299" s="2">
        <v>54.65</v>
      </c>
      <c r="F299" s="2">
        <v>2.1</v>
      </c>
      <c r="G299" s="2">
        <v>0.51600000000000001</v>
      </c>
      <c r="H299" s="1">
        <v>1</v>
      </c>
      <c r="I299" s="2">
        <f t="shared" si="90"/>
        <v>2.1</v>
      </c>
      <c r="J299" s="2">
        <f t="shared" si="91"/>
        <v>0.51600000000000001</v>
      </c>
      <c r="K299" s="1">
        <v>1083</v>
      </c>
      <c r="L299" s="1">
        <f t="shared" si="92"/>
        <v>2.5019989080114495</v>
      </c>
      <c r="M299">
        <f t="shared" si="93"/>
        <v>3086</v>
      </c>
      <c r="N299">
        <f t="shared" si="94"/>
        <v>14</v>
      </c>
      <c r="O299">
        <f t="shared" si="95"/>
        <v>3.5</v>
      </c>
    </row>
    <row r="300" spans="1:15">
      <c r="A300" s="1" t="s">
        <v>13</v>
      </c>
      <c r="B300" s="1">
        <v>1300</v>
      </c>
      <c r="C300" s="2">
        <v>1.38957964373E-3</v>
      </c>
      <c r="D300" s="2">
        <v>0.67700000000000005</v>
      </c>
      <c r="E300" s="2">
        <v>54.65</v>
      </c>
      <c r="F300" s="2">
        <v>2.1</v>
      </c>
      <c r="G300" s="2">
        <v>0.51600000000000001</v>
      </c>
      <c r="H300" s="1">
        <v>1</v>
      </c>
      <c r="I300" s="2">
        <f t="shared" si="90"/>
        <v>2.1</v>
      </c>
      <c r="J300" s="2">
        <f t="shared" si="91"/>
        <v>0.51600000000000001</v>
      </c>
      <c r="K300" s="1">
        <v>2</v>
      </c>
      <c r="L300" s="1">
        <f t="shared" si="92"/>
        <v>4.2843114281420607E-3</v>
      </c>
      <c r="M300">
        <f t="shared" si="93"/>
        <v>5</v>
      </c>
      <c r="N300">
        <f t="shared" si="94"/>
        <v>0</v>
      </c>
      <c r="O300">
        <f t="shared" si="95"/>
        <v>0</v>
      </c>
    </row>
    <row r="301" spans="1:15">
      <c r="A301" s="1" t="s">
        <v>13</v>
      </c>
      <c r="B301" s="1">
        <v>1300</v>
      </c>
      <c r="C301" s="2">
        <v>9.1968419913599997E-2</v>
      </c>
      <c r="D301" s="2">
        <v>0.67700000000000005</v>
      </c>
      <c r="E301" s="2">
        <v>54.65</v>
      </c>
      <c r="F301" s="2">
        <v>2.1</v>
      </c>
      <c r="G301" s="2">
        <v>0.51600000000000001</v>
      </c>
      <c r="H301" s="1">
        <v>1</v>
      </c>
      <c r="I301" s="2">
        <f t="shared" si="90"/>
        <v>2.1</v>
      </c>
      <c r="J301" s="2">
        <f t="shared" si="91"/>
        <v>0.51600000000000001</v>
      </c>
      <c r="K301" s="1">
        <v>123</v>
      </c>
      <c r="L301" s="1">
        <f t="shared" si="92"/>
        <v>0.28355434986536404</v>
      </c>
      <c r="M301">
        <f t="shared" si="93"/>
        <v>350</v>
      </c>
      <c r="N301">
        <f t="shared" si="94"/>
        <v>2</v>
      </c>
      <c r="O301">
        <f t="shared" si="95"/>
        <v>0.4</v>
      </c>
    </row>
    <row r="302" spans="1:15">
      <c r="A302" s="1" t="s">
        <v>13</v>
      </c>
      <c r="B302" s="1">
        <v>1300</v>
      </c>
      <c r="C302" s="2">
        <v>3.8310911000600002E-2</v>
      </c>
      <c r="D302" s="2">
        <v>0.69199999999999995</v>
      </c>
      <c r="E302" s="2">
        <v>54.65</v>
      </c>
      <c r="F302" s="2">
        <v>2.1</v>
      </c>
      <c r="G302" s="2">
        <v>0.51600000000000001</v>
      </c>
      <c r="H302" s="1">
        <v>1</v>
      </c>
      <c r="I302" s="2">
        <f t="shared" si="90"/>
        <v>2.1</v>
      </c>
      <c r="J302" s="2">
        <f t="shared" si="91"/>
        <v>0.51600000000000001</v>
      </c>
      <c r="K302" s="1">
        <v>52</v>
      </c>
      <c r="L302" s="1">
        <f t="shared" si="92"/>
        <v>0.12073619750320756</v>
      </c>
      <c r="M302">
        <f t="shared" si="93"/>
        <v>149</v>
      </c>
      <c r="N302">
        <f t="shared" si="94"/>
        <v>1</v>
      </c>
      <c r="O302">
        <f t="shared" si="95"/>
        <v>0.2</v>
      </c>
    </row>
    <row r="303" spans="1:15">
      <c r="A303" s="1" t="s">
        <v>13</v>
      </c>
      <c r="B303" s="1">
        <v>1300</v>
      </c>
      <c r="C303" s="2">
        <v>1.91394236428E-2</v>
      </c>
      <c r="D303" s="2">
        <v>0.67700000000000005</v>
      </c>
      <c r="E303" s="2">
        <v>54.65</v>
      </c>
      <c r="F303" s="2">
        <v>2.1</v>
      </c>
      <c r="G303" s="2">
        <v>0.51600000000000001</v>
      </c>
      <c r="H303" s="1">
        <v>1</v>
      </c>
      <c r="I303" s="2">
        <f t="shared" si="90"/>
        <v>2.1</v>
      </c>
      <c r="J303" s="2">
        <f t="shared" si="91"/>
        <v>0.51600000000000001</v>
      </c>
      <c r="K303" s="1">
        <v>26</v>
      </c>
      <c r="L303" s="1">
        <f t="shared" si="92"/>
        <v>5.9010112742291378E-2</v>
      </c>
      <c r="M303">
        <f t="shared" si="93"/>
        <v>73</v>
      </c>
      <c r="N303">
        <f t="shared" si="94"/>
        <v>0</v>
      </c>
      <c r="O303">
        <f t="shared" si="95"/>
        <v>0.1</v>
      </c>
    </row>
    <row r="304" spans="1:15">
      <c r="A304" s="1" t="s">
        <v>13</v>
      </c>
      <c r="B304" s="1">
        <v>1300</v>
      </c>
      <c r="C304" s="2">
        <v>2.84503333722E-3</v>
      </c>
      <c r="D304" s="2">
        <v>0.67700000000000005</v>
      </c>
      <c r="E304" s="2">
        <v>54.65</v>
      </c>
      <c r="F304" s="2">
        <v>2.1</v>
      </c>
      <c r="G304" s="2">
        <v>0.51600000000000001</v>
      </c>
      <c r="H304" s="1">
        <v>1</v>
      </c>
      <c r="I304" s="2">
        <f t="shared" si="90"/>
        <v>2.1</v>
      </c>
      <c r="J304" s="2">
        <f t="shared" si="91"/>
        <v>0.51600000000000001</v>
      </c>
      <c r="K304" s="1">
        <v>4</v>
      </c>
      <c r="L304" s="1">
        <f t="shared" si="92"/>
        <v>8.7717238051777027E-3</v>
      </c>
      <c r="M304">
        <f t="shared" si="93"/>
        <v>11</v>
      </c>
      <c r="N304">
        <f t="shared" si="94"/>
        <v>0</v>
      </c>
      <c r="O304">
        <f t="shared" si="95"/>
        <v>0</v>
      </c>
    </row>
    <row r="305" spans="1:15">
      <c r="A305" s="1" t="s">
        <v>13</v>
      </c>
      <c r="B305" s="1">
        <v>1300</v>
      </c>
      <c r="C305" s="2">
        <v>4.3698429432499998E-2</v>
      </c>
      <c r="D305" s="2">
        <v>0.67700000000000005</v>
      </c>
      <c r="E305" s="2">
        <v>54.65</v>
      </c>
      <c r="F305" s="2">
        <v>2.1</v>
      </c>
      <c r="G305" s="2">
        <v>0.51600000000000001</v>
      </c>
      <c r="H305" s="1">
        <v>1</v>
      </c>
      <c r="I305" s="2">
        <f t="shared" si="90"/>
        <v>2.1</v>
      </c>
      <c r="J305" s="2">
        <f t="shared" si="91"/>
        <v>0.51600000000000001</v>
      </c>
      <c r="K305" s="1">
        <v>58</v>
      </c>
      <c r="L305" s="1">
        <f t="shared" si="92"/>
        <v>0.13472972308875888</v>
      </c>
      <c r="M305">
        <f t="shared" si="93"/>
        <v>166</v>
      </c>
      <c r="N305">
        <f t="shared" si="94"/>
        <v>1</v>
      </c>
      <c r="O305">
        <f t="shared" si="95"/>
        <v>0.2</v>
      </c>
    </row>
    <row r="306" spans="1:15">
      <c r="A306" s="1" t="s">
        <v>13</v>
      </c>
      <c r="B306" s="1">
        <v>1300</v>
      </c>
      <c r="C306" s="2">
        <v>2.28308962195E-3</v>
      </c>
      <c r="D306" s="2">
        <v>0.67700000000000005</v>
      </c>
      <c r="E306" s="2">
        <v>54.65</v>
      </c>
      <c r="F306" s="2">
        <v>2.1</v>
      </c>
      <c r="G306" s="2">
        <v>0.51600000000000001</v>
      </c>
      <c r="H306" s="1">
        <v>1</v>
      </c>
      <c r="I306" s="2">
        <f t="shared" si="90"/>
        <v>2.1</v>
      </c>
      <c r="J306" s="2">
        <f t="shared" si="91"/>
        <v>0.51600000000000001</v>
      </c>
      <c r="K306" s="1">
        <v>3</v>
      </c>
      <c r="L306" s="1">
        <f t="shared" si="92"/>
        <v>7.039155332282266E-3</v>
      </c>
      <c r="M306">
        <f t="shared" si="93"/>
        <v>9</v>
      </c>
      <c r="N306">
        <f t="shared" si="94"/>
        <v>0</v>
      </c>
      <c r="O306">
        <f t="shared" si="95"/>
        <v>0</v>
      </c>
    </row>
    <row r="307" spans="1:15">
      <c r="A307" s="1" t="s">
        <v>13</v>
      </c>
      <c r="B307" s="1">
        <v>1300</v>
      </c>
      <c r="C307" s="2">
        <v>1.3559701374199999</v>
      </c>
      <c r="D307" s="2">
        <v>0.67700000000000005</v>
      </c>
      <c r="E307" s="2">
        <v>54.65</v>
      </c>
      <c r="F307" s="2">
        <v>2.1</v>
      </c>
      <c r="G307" s="2">
        <v>0.51600000000000001</v>
      </c>
      <c r="H307" s="1">
        <v>1</v>
      </c>
      <c r="I307" s="2">
        <f t="shared" si="90"/>
        <v>2.1</v>
      </c>
      <c r="J307" s="2">
        <f t="shared" si="91"/>
        <v>0.51600000000000001</v>
      </c>
      <c r="K307" s="1">
        <v>1809</v>
      </c>
      <c r="L307" s="1">
        <f t="shared" si="92"/>
        <v>4.1806875785643358</v>
      </c>
      <c r="M307">
        <f t="shared" si="93"/>
        <v>5157</v>
      </c>
      <c r="N307">
        <f t="shared" si="94"/>
        <v>24</v>
      </c>
      <c r="O307">
        <f t="shared" si="95"/>
        <v>5.9</v>
      </c>
    </row>
    <row r="308" spans="1:15">
      <c r="A308" s="1" t="s">
        <v>13</v>
      </c>
      <c r="B308" s="1">
        <v>1300</v>
      </c>
      <c r="C308" s="2">
        <v>3.2093669638300001E-3</v>
      </c>
      <c r="D308" s="2">
        <v>0.67700000000000005</v>
      </c>
      <c r="E308" s="2">
        <v>54.65</v>
      </c>
      <c r="F308" s="2">
        <v>2.1</v>
      </c>
      <c r="G308" s="2">
        <v>0.51600000000000001</v>
      </c>
      <c r="H308" s="1">
        <v>1</v>
      </c>
      <c r="I308" s="2">
        <f t="shared" si="90"/>
        <v>2.1</v>
      </c>
      <c r="J308" s="2">
        <f t="shared" si="91"/>
        <v>0.51600000000000001</v>
      </c>
      <c r="K308" s="1">
        <v>4</v>
      </c>
      <c r="L308" s="1">
        <f t="shared" si="92"/>
        <v>9.8950266163442113E-3</v>
      </c>
      <c r="M308">
        <f t="shared" si="93"/>
        <v>12</v>
      </c>
      <c r="N308">
        <f t="shared" si="94"/>
        <v>0</v>
      </c>
      <c r="O308">
        <f t="shared" si="95"/>
        <v>0</v>
      </c>
    </row>
    <row r="309" spans="1:15">
      <c r="A309" s="1" t="s">
        <v>13</v>
      </c>
      <c r="B309" s="1">
        <v>1300</v>
      </c>
      <c r="C309" s="2">
        <v>1.56985012555E-2</v>
      </c>
      <c r="D309" s="2">
        <v>0.67700000000000005</v>
      </c>
      <c r="E309" s="2">
        <v>54.65</v>
      </c>
      <c r="F309" s="2">
        <v>2.1</v>
      </c>
      <c r="G309" s="2">
        <v>0.51600000000000001</v>
      </c>
      <c r="H309" s="1">
        <v>1</v>
      </c>
      <c r="I309" s="2">
        <f t="shared" si="90"/>
        <v>2.1</v>
      </c>
      <c r="J309" s="2">
        <f t="shared" si="91"/>
        <v>0.51600000000000001</v>
      </c>
      <c r="K309" s="1">
        <v>21</v>
      </c>
      <c r="L309" s="1">
        <f t="shared" si="92"/>
        <v>4.8401161198004312E-2</v>
      </c>
      <c r="M309">
        <f t="shared" si="93"/>
        <v>60</v>
      </c>
      <c r="N309">
        <f t="shared" si="94"/>
        <v>0</v>
      </c>
      <c r="O309">
        <f t="shared" si="95"/>
        <v>0.1</v>
      </c>
    </row>
    <row r="310" spans="1:15">
      <c r="A310" s="1" t="s">
        <v>13</v>
      </c>
      <c r="B310" s="1">
        <v>1300</v>
      </c>
      <c r="C310" s="2">
        <v>0.52680499660699998</v>
      </c>
      <c r="D310" s="2">
        <v>0.69199999999999995</v>
      </c>
      <c r="E310" s="2">
        <v>46.66</v>
      </c>
      <c r="F310" s="2">
        <v>2.1</v>
      </c>
      <c r="G310" s="2">
        <v>0.51600000000000001</v>
      </c>
      <c r="H310" s="1">
        <v>1</v>
      </c>
      <c r="I310" s="2">
        <f t="shared" si="90"/>
        <v>2.1</v>
      </c>
      <c r="J310" s="2">
        <f t="shared" si="91"/>
        <v>0.51600000000000001</v>
      </c>
      <c r="K310" s="1">
        <v>613</v>
      </c>
      <c r="L310" s="1">
        <f t="shared" si="92"/>
        <v>1.4174882525036976</v>
      </c>
      <c r="M310">
        <f t="shared" si="93"/>
        <v>1748</v>
      </c>
      <c r="N310">
        <f t="shared" si="94"/>
        <v>8</v>
      </c>
      <c r="O310">
        <f t="shared" si="95"/>
        <v>2</v>
      </c>
    </row>
    <row r="311" spans="1:15">
      <c r="A311" s="1" t="s">
        <v>13</v>
      </c>
      <c r="B311" s="1">
        <v>1300</v>
      </c>
      <c r="C311" s="2">
        <v>0.16856452666800001</v>
      </c>
      <c r="D311" s="2">
        <v>0.67700000000000005</v>
      </c>
      <c r="E311" s="2">
        <v>54.65</v>
      </c>
      <c r="F311" s="2">
        <v>2.1</v>
      </c>
      <c r="G311" s="2">
        <v>0.51600000000000001</v>
      </c>
      <c r="H311" s="1">
        <v>1</v>
      </c>
      <c r="I311" s="2">
        <f t="shared" si="90"/>
        <v>2.1</v>
      </c>
      <c r="J311" s="2">
        <f t="shared" si="91"/>
        <v>0.51600000000000001</v>
      </c>
      <c r="K311" s="1">
        <v>225</v>
      </c>
      <c r="L311" s="1">
        <f t="shared" si="92"/>
        <v>0.51971323215741649</v>
      </c>
      <c r="M311">
        <f t="shared" si="93"/>
        <v>641</v>
      </c>
      <c r="N311">
        <f t="shared" si="94"/>
        <v>3</v>
      </c>
      <c r="O311">
        <f t="shared" si="95"/>
        <v>0.7</v>
      </c>
    </row>
    <row r="312" spans="1:15">
      <c r="A312" s="1" t="s">
        <v>13</v>
      </c>
      <c r="B312" s="1">
        <v>1200</v>
      </c>
      <c r="C312" s="2">
        <v>5.0181518022600002</v>
      </c>
      <c r="D312" s="2">
        <v>0.38900000000000001</v>
      </c>
      <c r="E312" s="2">
        <v>46.66</v>
      </c>
      <c r="F312" s="2">
        <v>2.23</v>
      </c>
      <c r="G312" s="2">
        <v>0.316</v>
      </c>
      <c r="H312" s="1">
        <v>1</v>
      </c>
      <c r="I312" s="2">
        <f t="shared" si="90"/>
        <v>2.23</v>
      </c>
      <c r="J312" s="2">
        <f t="shared" si="91"/>
        <v>0.316</v>
      </c>
      <c r="K312" s="1">
        <v>3520</v>
      </c>
      <c r="L312" s="1">
        <f t="shared" si="92"/>
        <v>7.5902640536127235</v>
      </c>
      <c r="M312">
        <f t="shared" si="93"/>
        <v>9362</v>
      </c>
      <c r="N312">
        <f t="shared" si="94"/>
        <v>46</v>
      </c>
      <c r="O312">
        <f t="shared" si="95"/>
        <v>6.5</v>
      </c>
    </row>
    <row r="313" spans="1:15">
      <c r="A313" s="1" t="s">
        <v>13</v>
      </c>
      <c r="B313" s="1">
        <v>8140</v>
      </c>
      <c r="C313" s="2">
        <v>1.46146950226E-2</v>
      </c>
      <c r="D313" s="2">
        <v>0.63</v>
      </c>
      <c r="E313" s="2">
        <v>54.65</v>
      </c>
      <c r="F313" s="2">
        <v>1.18</v>
      </c>
      <c r="G313" s="2">
        <v>0.48</v>
      </c>
      <c r="H313" s="1">
        <v>1</v>
      </c>
      <c r="I313" s="2">
        <f t="shared" si="90"/>
        <v>1.18</v>
      </c>
      <c r="J313" s="2">
        <f t="shared" si="91"/>
        <v>0.48</v>
      </c>
      <c r="K313" s="1">
        <v>609</v>
      </c>
      <c r="L313" s="1">
        <f t="shared" si="92"/>
        <v>4.1931386856717219E-2</v>
      </c>
      <c r="M313">
        <f t="shared" si="93"/>
        <v>52</v>
      </c>
      <c r="N313">
        <f t="shared" si="94"/>
        <v>0</v>
      </c>
      <c r="O313">
        <f t="shared" si="95"/>
        <v>0.1</v>
      </c>
    </row>
    <row r="314" spans="1:15">
      <c r="A314" s="1" t="s">
        <v>13</v>
      </c>
      <c r="B314" s="1">
        <v>1300</v>
      </c>
      <c r="C314" s="2">
        <v>0.13778234882400001</v>
      </c>
      <c r="D314" s="2">
        <v>0.67700000000000005</v>
      </c>
      <c r="E314" s="2">
        <v>54.65</v>
      </c>
      <c r="F314" s="2">
        <v>2.1</v>
      </c>
      <c r="G314" s="2">
        <v>0.51600000000000001</v>
      </c>
      <c r="H314" s="1">
        <v>1</v>
      </c>
      <c r="I314" s="2">
        <f t="shared" si="90"/>
        <v>2.1</v>
      </c>
      <c r="J314" s="2">
        <f t="shared" si="91"/>
        <v>0.51600000000000001</v>
      </c>
      <c r="K314" s="1">
        <v>184</v>
      </c>
      <c r="L314" s="1">
        <f t="shared" si="92"/>
        <v>0.42480651924231611</v>
      </c>
      <c r="M314">
        <f t="shared" si="93"/>
        <v>524</v>
      </c>
      <c r="N314">
        <f t="shared" si="94"/>
        <v>2</v>
      </c>
      <c r="O314">
        <f t="shared" si="95"/>
        <v>0.6</v>
      </c>
    </row>
    <row r="315" spans="1:15">
      <c r="A315" s="1" t="s">
        <v>13</v>
      </c>
      <c r="B315" s="1">
        <v>1300</v>
      </c>
      <c r="C315" s="2">
        <v>1.53413858476E-3</v>
      </c>
      <c r="D315" s="2">
        <v>0.67700000000000005</v>
      </c>
      <c r="E315" s="2">
        <v>54.65</v>
      </c>
      <c r="F315" s="2">
        <v>2.1</v>
      </c>
      <c r="G315" s="2">
        <v>0.51600000000000001</v>
      </c>
      <c r="H315" s="1">
        <v>1</v>
      </c>
      <c r="I315" s="2">
        <f t="shared" si="90"/>
        <v>2.1</v>
      </c>
      <c r="J315" s="2">
        <f t="shared" si="91"/>
        <v>0.51600000000000001</v>
      </c>
      <c r="K315" s="1">
        <v>2</v>
      </c>
      <c r="L315" s="1">
        <f t="shared" si="92"/>
        <v>4.7300113388233098E-3</v>
      </c>
      <c r="M315">
        <f t="shared" si="93"/>
        <v>6</v>
      </c>
      <c r="N315">
        <f t="shared" si="94"/>
        <v>0</v>
      </c>
      <c r="O315">
        <f t="shared" si="95"/>
        <v>0</v>
      </c>
    </row>
    <row r="316" spans="1:15">
      <c r="A316" s="1" t="s">
        <v>13</v>
      </c>
      <c r="B316" s="1">
        <v>1300</v>
      </c>
      <c r="C316" s="2">
        <v>0.188421036771</v>
      </c>
      <c r="D316" s="2">
        <v>0.67700000000000005</v>
      </c>
      <c r="E316" s="2">
        <v>48.29</v>
      </c>
      <c r="F316" s="2">
        <v>2.1</v>
      </c>
      <c r="G316" s="2">
        <v>0.51600000000000001</v>
      </c>
      <c r="H316" s="1">
        <v>1</v>
      </c>
      <c r="I316" s="2">
        <f t="shared" si="90"/>
        <v>2.1</v>
      </c>
      <c r="J316" s="2">
        <f t="shared" si="91"/>
        <v>0.51600000000000001</v>
      </c>
      <c r="K316" s="1">
        <v>285</v>
      </c>
      <c r="L316" s="1">
        <f t="shared" si="92"/>
        <v>0.51332689275497223</v>
      </c>
      <c r="M316">
        <f t="shared" si="93"/>
        <v>633</v>
      </c>
      <c r="N316">
        <f t="shared" si="94"/>
        <v>3</v>
      </c>
      <c r="O316">
        <f t="shared" si="95"/>
        <v>0.7</v>
      </c>
    </row>
    <row r="317" spans="1:15">
      <c r="A317" s="1" t="s">
        <v>13</v>
      </c>
      <c r="B317" s="1">
        <v>1200</v>
      </c>
      <c r="C317" s="2">
        <v>5.3227300278399997E-3</v>
      </c>
      <c r="D317" s="2">
        <v>0.34699999999999998</v>
      </c>
      <c r="E317" s="2">
        <v>46.66</v>
      </c>
      <c r="F317" s="2">
        <v>2.23</v>
      </c>
      <c r="G317" s="2">
        <v>0.316</v>
      </c>
      <c r="H317" s="1">
        <v>1</v>
      </c>
      <c r="I317" s="2">
        <f t="shared" si="90"/>
        <v>2.23</v>
      </c>
      <c r="J317" s="2">
        <f t="shared" si="91"/>
        <v>0.316</v>
      </c>
      <c r="K317" s="1">
        <v>26</v>
      </c>
      <c r="L317" s="1">
        <f t="shared" si="92"/>
        <v>7.1817023612798314E-3</v>
      </c>
      <c r="M317">
        <f t="shared" si="93"/>
        <v>9</v>
      </c>
      <c r="N317">
        <f t="shared" si="94"/>
        <v>0</v>
      </c>
      <c r="O317">
        <f t="shared" si="95"/>
        <v>0</v>
      </c>
    </row>
    <row r="318" spans="1:15">
      <c r="A318" s="1" t="s">
        <v>13</v>
      </c>
      <c r="B318" s="1">
        <v>1200</v>
      </c>
      <c r="C318" s="2">
        <v>4.33585343118E-2</v>
      </c>
      <c r="D318" s="2">
        <v>0.47299999999999998</v>
      </c>
      <c r="E318" s="2">
        <v>54.65</v>
      </c>
      <c r="F318" s="2">
        <v>2.23</v>
      </c>
      <c r="G318" s="2">
        <v>0.316</v>
      </c>
      <c r="H318" s="1">
        <v>1</v>
      </c>
      <c r="I318" s="2">
        <f t="shared" si="90"/>
        <v>2.23</v>
      </c>
      <c r="J318" s="2">
        <f t="shared" si="91"/>
        <v>0.316</v>
      </c>
      <c r="K318" s="1">
        <v>40</v>
      </c>
      <c r="L318" s="1">
        <f t="shared" si="92"/>
        <v>9.3399522063846538E-2</v>
      </c>
      <c r="M318">
        <f t="shared" si="93"/>
        <v>115</v>
      </c>
      <c r="N318">
        <f t="shared" si="94"/>
        <v>1</v>
      </c>
      <c r="O318">
        <f t="shared" si="95"/>
        <v>0.1</v>
      </c>
    </row>
    <row r="319" spans="1:15">
      <c r="A319" s="1" t="s">
        <v>13</v>
      </c>
      <c r="B319" s="1">
        <v>1200</v>
      </c>
      <c r="C319" s="2">
        <v>1.6113211058899998E-2</v>
      </c>
      <c r="D319" s="2">
        <v>0.34699999999999998</v>
      </c>
      <c r="E319" s="2">
        <v>54.65</v>
      </c>
      <c r="F319" s="2">
        <v>2.23</v>
      </c>
      <c r="G319" s="2">
        <v>0.316</v>
      </c>
      <c r="H319" s="1">
        <v>1</v>
      </c>
      <c r="I319" s="2">
        <f t="shared" si="90"/>
        <v>2.23</v>
      </c>
      <c r="J319" s="2">
        <f t="shared" si="91"/>
        <v>0.316</v>
      </c>
      <c r="K319" s="1">
        <v>11</v>
      </c>
      <c r="L319" s="1">
        <f t="shared" si="92"/>
        <v>2.5463640298000256E-2</v>
      </c>
      <c r="M319">
        <f t="shared" si="93"/>
        <v>31</v>
      </c>
      <c r="N319">
        <f t="shared" si="94"/>
        <v>0</v>
      </c>
      <c r="O319">
        <f t="shared" si="95"/>
        <v>0</v>
      </c>
    </row>
    <row r="320" spans="1:15">
      <c r="A320" s="1" t="s">
        <v>13</v>
      </c>
      <c r="B320" s="1">
        <v>1300</v>
      </c>
      <c r="C320" s="2">
        <v>9.8583710795299997E-2</v>
      </c>
      <c r="D320" s="2">
        <v>0.67700000000000005</v>
      </c>
      <c r="E320" s="2">
        <v>48.29</v>
      </c>
      <c r="F320" s="2">
        <v>2.1</v>
      </c>
      <c r="G320" s="2">
        <v>0.51600000000000001</v>
      </c>
      <c r="H320" s="1">
        <v>1</v>
      </c>
      <c r="I320" s="2">
        <f t="shared" si="90"/>
        <v>2.1</v>
      </c>
      <c r="J320" s="2">
        <f t="shared" si="91"/>
        <v>0.51600000000000001</v>
      </c>
      <c r="K320" s="1">
        <v>149</v>
      </c>
      <c r="L320" s="1">
        <f t="shared" si="92"/>
        <v>0.26857760049537582</v>
      </c>
      <c r="M320">
        <f t="shared" si="93"/>
        <v>331</v>
      </c>
      <c r="N320">
        <f t="shared" si="94"/>
        <v>2</v>
      </c>
      <c r="O320">
        <f t="shared" si="95"/>
        <v>0.4</v>
      </c>
    </row>
    <row r="321" spans="1:15">
      <c r="A321" s="1" t="s">
        <v>13</v>
      </c>
      <c r="B321" s="1">
        <v>8140</v>
      </c>
      <c r="C321" s="2">
        <v>1.3237127814699999E-3</v>
      </c>
      <c r="D321" s="2">
        <v>0.85</v>
      </c>
      <c r="E321" s="2">
        <v>46.66</v>
      </c>
      <c r="F321" s="2">
        <v>1.18</v>
      </c>
      <c r="G321" s="2">
        <v>0.48</v>
      </c>
      <c r="H321" s="1">
        <v>1</v>
      </c>
      <c r="I321" s="2">
        <f t="shared" si="90"/>
        <v>1.18</v>
      </c>
      <c r="J321" s="2">
        <f t="shared" si="91"/>
        <v>0.48</v>
      </c>
      <c r="K321" s="1">
        <v>112</v>
      </c>
      <c r="L321" s="1">
        <f t="shared" si="92"/>
        <v>4.3749810521568049E-3</v>
      </c>
      <c r="M321">
        <f t="shared" si="93"/>
        <v>5</v>
      </c>
      <c r="N321">
        <f t="shared" si="94"/>
        <v>0</v>
      </c>
      <c r="O321">
        <f t="shared" si="95"/>
        <v>0</v>
      </c>
    </row>
    <row r="322" spans="1:15">
      <c r="A322" s="1" t="s">
        <v>13</v>
      </c>
      <c r="B322" s="1">
        <v>8140</v>
      </c>
      <c r="C322" s="2">
        <v>4.52693435817E-4</v>
      </c>
      <c r="D322" s="2">
        <v>0.85</v>
      </c>
      <c r="E322" s="2">
        <v>46.66</v>
      </c>
      <c r="F322" s="2">
        <v>1.18</v>
      </c>
      <c r="G322" s="2">
        <v>0.48</v>
      </c>
      <c r="H322" s="1">
        <v>1</v>
      </c>
      <c r="I322" s="2">
        <f t="shared" ref="I322:I340" si="96">F322</f>
        <v>1.18</v>
      </c>
      <c r="J322" s="2">
        <f t="shared" ref="J322:J340" si="97">G322</f>
        <v>0.48</v>
      </c>
      <c r="K322" s="1">
        <v>40</v>
      </c>
      <c r="L322" s="1">
        <f t="shared" ref="L322:L340" si="98">E322*D322*C322/12</f>
        <v>1.4961895298281696E-3</v>
      </c>
      <c r="M322">
        <f t="shared" ref="M322:M340" si="99">ROUND(E322*D322*C322*102.79,0)</f>
        <v>2</v>
      </c>
      <c r="N322">
        <f t="shared" ref="N322:N340" si="100">ROUND(I322*M322*0.002205,0)</f>
        <v>0</v>
      </c>
      <c r="O322">
        <f t="shared" ref="O322:O340" si="101">ROUND(J322*M322*0.002205,1)</f>
        <v>0</v>
      </c>
    </row>
    <row r="323" spans="1:15">
      <c r="A323" s="1" t="s">
        <v>13</v>
      </c>
      <c r="B323" s="1">
        <v>8140</v>
      </c>
      <c r="C323" s="2">
        <v>4.5346859762600001E-4</v>
      </c>
      <c r="D323" s="2">
        <v>0.85</v>
      </c>
      <c r="E323" s="2">
        <v>46.66</v>
      </c>
      <c r="F323" s="2">
        <v>1.18</v>
      </c>
      <c r="G323" s="2">
        <v>0.48</v>
      </c>
      <c r="H323" s="1">
        <v>1</v>
      </c>
      <c r="I323" s="2">
        <f t="shared" si="96"/>
        <v>1.18</v>
      </c>
      <c r="J323" s="2">
        <f t="shared" si="97"/>
        <v>0.48</v>
      </c>
      <c r="K323" s="1">
        <v>246</v>
      </c>
      <c r="L323" s="1">
        <f t="shared" si="98"/>
        <v>1.4987515042037319E-3</v>
      </c>
      <c r="M323">
        <f t="shared" si="99"/>
        <v>2</v>
      </c>
      <c r="N323">
        <f t="shared" si="100"/>
        <v>0</v>
      </c>
      <c r="O323">
        <f t="shared" si="101"/>
        <v>0</v>
      </c>
    </row>
    <row r="324" spans="1:15">
      <c r="A324" s="1" t="s">
        <v>13</v>
      </c>
      <c r="B324" s="1">
        <v>7430</v>
      </c>
      <c r="C324" s="2">
        <v>8.5475688120000004E-2</v>
      </c>
      <c r="D324" s="2">
        <v>0.16900000000000001</v>
      </c>
      <c r="E324" s="2">
        <v>54.65</v>
      </c>
      <c r="F324" s="2">
        <v>1.25</v>
      </c>
      <c r="G324" s="2">
        <v>0.20200000000000001</v>
      </c>
      <c r="H324" s="1">
        <v>1</v>
      </c>
      <c r="I324" s="2">
        <f t="shared" si="96"/>
        <v>1.25</v>
      </c>
      <c r="J324" s="2">
        <f t="shared" si="97"/>
        <v>0.20200000000000001</v>
      </c>
      <c r="K324" s="1">
        <v>28</v>
      </c>
      <c r="L324" s="1">
        <f t="shared" si="98"/>
        <v>6.578671951025851E-2</v>
      </c>
      <c r="M324">
        <f t="shared" si="99"/>
        <v>81</v>
      </c>
      <c r="N324">
        <f t="shared" si="100"/>
        <v>0</v>
      </c>
      <c r="O324">
        <f t="shared" si="101"/>
        <v>0</v>
      </c>
    </row>
    <row r="325" spans="1:15">
      <c r="A325" s="1" t="s">
        <v>13</v>
      </c>
      <c r="B325" s="1">
        <v>1300</v>
      </c>
      <c r="C325" s="2">
        <v>1.10226766916E-2</v>
      </c>
      <c r="D325" s="2">
        <v>0.73299999999999998</v>
      </c>
      <c r="E325" s="2">
        <v>54.65</v>
      </c>
      <c r="F325" s="2">
        <v>2.1</v>
      </c>
      <c r="G325" s="2">
        <v>0.51600000000000001</v>
      </c>
      <c r="H325" s="1">
        <v>1</v>
      </c>
      <c r="I325" s="2">
        <f t="shared" si="96"/>
        <v>2.1</v>
      </c>
      <c r="J325" s="2">
        <f t="shared" si="97"/>
        <v>0.51600000000000001</v>
      </c>
      <c r="K325" s="1">
        <v>16</v>
      </c>
      <c r="L325" s="1">
        <f t="shared" si="98"/>
        <v>3.6795945259718667E-2</v>
      </c>
      <c r="M325">
        <f t="shared" si="99"/>
        <v>45</v>
      </c>
      <c r="N325">
        <f t="shared" si="100"/>
        <v>0</v>
      </c>
      <c r="O325">
        <f t="shared" si="101"/>
        <v>0.1</v>
      </c>
    </row>
    <row r="326" spans="1:15">
      <c r="A326" s="1" t="s">
        <v>13</v>
      </c>
      <c r="B326" s="1">
        <v>1840</v>
      </c>
      <c r="C326" s="2">
        <v>0.29276359167799998</v>
      </c>
      <c r="D326" s="2">
        <v>0.36299999999999999</v>
      </c>
      <c r="E326" s="2">
        <v>54.65</v>
      </c>
      <c r="F326" s="2">
        <v>1.58</v>
      </c>
      <c r="G326" s="2">
        <v>0.15</v>
      </c>
      <c r="H326" s="1">
        <v>1</v>
      </c>
      <c r="I326" s="2">
        <f t="shared" si="96"/>
        <v>1.58</v>
      </c>
      <c r="J326" s="2">
        <f t="shared" si="97"/>
        <v>0.15</v>
      </c>
      <c r="K326" s="1">
        <v>209</v>
      </c>
      <c r="L326" s="1">
        <f t="shared" si="98"/>
        <v>0.48398579112738166</v>
      </c>
      <c r="M326">
        <f t="shared" si="99"/>
        <v>597</v>
      </c>
      <c r="N326">
        <f t="shared" si="100"/>
        <v>2</v>
      </c>
      <c r="O326">
        <f t="shared" si="101"/>
        <v>0.2</v>
      </c>
    </row>
    <row r="327" spans="1:15">
      <c r="A327" s="1" t="s">
        <v>13</v>
      </c>
      <c r="B327" s="1">
        <v>7430</v>
      </c>
      <c r="C327" s="2">
        <v>1.60444638046E-2</v>
      </c>
      <c r="D327" s="2">
        <v>0.16900000000000001</v>
      </c>
      <c r="E327" s="2">
        <v>54.65</v>
      </c>
      <c r="F327" s="2">
        <v>1.25</v>
      </c>
      <c r="G327" s="2">
        <v>0.20200000000000001</v>
      </c>
      <c r="H327" s="1">
        <v>1</v>
      </c>
      <c r="I327" s="2">
        <f t="shared" si="96"/>
        <v>1.25</v>
      </c>
      <c r="J327" s="2">
        <f t="shared" si="97"/>
        <v>0.20200000000000001</v>
      </c>
      <c r="K327" s="1">
        <v>5</v>
      </c>
      <c r="L327" s="1">
        <f t="shared" si="98"/>
        <v>1.234868841914291E-2</v>
      </c>
      <c r="M327">
        <f t="shared" si="99"/>
        <v>15</v>
      </c>
      <c r="N327">
        <f t="shared" si="100"/>
        <v>0</v>
      </c>
      <c r="O327">
        <f t="shared" si="101"/>
        <v>0</v>
      </c>
    </row>
    <row r="328" spans="1:15">
      <c r="A328" s="1" t="s">
        <v>13</v>
      </c>
      <c r="B328" s="1">
        <v>7430</v>
      </c>
      <c r="C328" s="2">
        <v>7.4430930476499998E-2</v>
      </c>
      <c r="D328" s="2">
        <v>0.16900000000000001</v>
      </c>
      <c r="E328" s="2">
        <v>54.65</v>
      </c>
      <c r="F328" s="2">
        <v>1.25</v>
      </c>
      <c r="G328" s="2">
        <v>0.20200000000000001</v>
      </c>
      <c r="H328" s="1">
        <v>1</v>
      </c>
      <c r="I328" s="2">
        <f t="shared" si="96"/>
        <v>1.25</v>
      </c>
      <c r="J328" s="2">
        <f t="shared" si="97"/>
        <v>0.20200000000000001</v>
      </c>
      <c r="K328" s="1">
        <v>25</v>
      </c>
      <c r="L328" s="1">
        <f t="shared" si="98"/>
        <v>5.7286075770115213E-2</v>
      </c>
      <c r="M328">
        <f t="shared" si="99"/>
        <v>71</v>
      </c>
      <c r="N328">
        <f t="shared" si="100"/>
        <v>0</v>
      </c>
      <c r="O328">
        <f t="shared" si="101"/>
        <v>0</v>
      </c>
    </row>
    <row r="329" spans="1:15">
      <c r="A329" s="1" t="s">
        <v>13</v>
      </c>
      <c r="B329" s="1">
        <v>7430</v>
      </c>
      <c r="C329" s="2">
        <v>3.8069097534900002E-2</v>
      </c>
      <c r="D329" s="2">
        <v>0.16900000000000001</v>
      </c>
      <c r="E329" s="2">
        <v>54.65</v>
      </c>
      <c r="F329" s="2">
        <v>1.25</v>
      </c>
      <c r="G329" s="2">
        <v>0.20200000000000001</v>
      </c>
      <c r="H329" s="1">
        <v>1</v>
      </c>
      <c r="I329" s="2">
        <f t="shared" si="96"/>
        <v>1.25</v>
      </c>
      <c r="J329" s="2">
        <f t="shared" si="97"/>
        <v>0.20200000000000001</v>
      </c>
      <c r="K329" s="1">
        <v>13</v>
      </c>
      <c r="L329" s="1">
        <f t="shared" si="98"/>
        <v>2.9300039538975517E-2</v>
      </c>
      <c r="M329">
        <f t="shared" si="99"/>
        <v>36</v>
      </c>
      <c r="N329">
        <f t="shared" si="100"/>
        <v>0</v>
      </c>
      <c r="O329">
        <f t="shared" si="101"/>
        <v>0</v>
      </c>
    </row>
    <row r="330" spans="1:15">
      <c r="A330" s="1" t="s">
        <v>13</v>
      </c>
      <c r="B330" s="1">
        <v>7430</v>
      </c>
      <c r="C330" s="2">
        <v>0.61190429289699999</v>
      </c>
      <c r="D330" s="2">
        <v>0.16900000000000001</v>
      </c>
      <c r="E330" s="2">
        <v>54.65</v>
      </c>
      <c r="F330" s="2">
        <v>1.25</v>
      </c>
      <c r="G330" s="2">
        <v>0.20200000000000001</v>
      </c>
      <c r="H330" s="1">
        <v>1</v>
      </c>
      <c r="I330" s="2">
        <f t="shared" si="96"/>
        <v>1.25</v>
      </c>
      <c r="J330" s="2">
        <f t="shared" si="97"/>
        <v>0.20200000000000001</v>
      </c>
      <c r="K330" s="1">
        <v>204</v>
      </c>
      <c r="L330" s="1">
        <f t="shared" si="98"/>
        <v>0.47095468862939649</v>
      </c>
      <c r="M330">
        <f t="shared" si="99"/>
        <v>581</v>
      </c>
      <c r="N330">
        <f t="shared" si="100"/>
        <v>2</v>
      </c>
      <c r="O330">
        <f t="shared" si="101"/>
        <v>0.3</v>
      </c>
    </row>
    <row r="331" spans="1:15">
      <c r="A331" s="1" t="s">
        <v>13</v>
      </c>
      <c r="B331" s="1">
        <v>7430</v>
      </c>
      <c r="C331" s="2">
        <v>0.31547102321699999</v>
      </c>
      <c r="D331" s="2">
        <v>0.16900000000000001</v>
      </c>
      <c r="E331" s="2">
        <v>54.65</v>
      </c>
      <c r="F331" s="2">
        <v>1.25</v>
      </c>
      <c r="G331" s="2">
        <v>0.20200000000000001</v>
      </c>
      <c r="H331" s="1">
        <v>1</v>
      </c>
      <c r="I331" s="2">
        <f t="shared" si="96"/>
        <v>1.25</v>
      </c>
      <c r="J331" s="2">
        <f t="shared" si="97"/>
        <v>0.20200000000000001</v>
      </c>
      <c r="K331" s="1">
        <v>105</v>
      </c>
      <c r="L331" s="1">
        <f t="shared" si="98"/>
        <v>0.24280358748156081</v>
      </c>
      <c r="M331">
        <f t="shared" si="99"/>
        <v>299</v>
      </c>
      <c r="N331">
        <f t="shared" si="100"/>
        <v>1</v>
      </c>
      <c r="O331">
        <f t="shared" si="101"/>
        <v>0.1</v>
      </c>
    </row>
    <row r="332" spans="1:15">
      <c r="A332" s="1" t="s">
        <v>13</v>
      </c>
      <c r="B332" s="1">
        <v>1300</v>
      </c>
      <c r="C332" s="2">
        <v>0.10916030337</v>
      </c>
      <c r="D332" s="2">
        <v>0.67700000000000005</v>
      </c>
      <c r="E332" s="2">
        <v>54.65</v>
      </c>
      <c r="F332" s="2">
        <v>2.1</v>
      </c>
      <c r="G332" s="2">
        <v>0.51600000000000001</v>
      </c>
      <c r="H332" s="1">
        <v>1</v>
      </c>
      <c r="I332" s="2">
        <f t="shared" si="96"/>
        <v>2.1</v>
      </c>
      <c r="J332" s="2">
        <f t="shared" si="97"/>
        <v>0.51600000000000001</v>
      </c>
      <c r="K332" s="1">
        <v>146</v>
      </c>
      <c r="L332" s="1">
        <f t="shared" si="98"/>
        <v>0.33655986350820238</v>
      </c>
      <c r="M332">
        <f t="shared" si="99"/>
        <v>415</v>
      </c>
      <c r="N332">
        <f t="shared" si="100"/>
        <v>2</v>
      </c>
      <c r="O332">
        <f t="shared" si="101"/>
        <v>0.5</v>
      </c>
    </row>
    <row r="333" spans="1:15">
      <c r="A333" s="1" t="s">
        <v>13</v>
      </c>
      <c r="B333" s="1">
        <v>7430</v>
      </c>
      <c r="C333" s="2">
        <v>0.27527093122899998</v>
      </c>
      <c r="D333" s="2">
        <v>0.16900000000000001</v>
      </c>
      <c r="E333" s="2">
        <v>54.65</v>
      </c>
      <c r="F333" s="2">
        <v>1.25</v>
      </c>
      <c r="G333" s="2">
        <v>0.20200000000000001</v>
      </c>
      <c r="H333" s="1">
        <v>1</v>
      </c>
      <c r="I333" s="2">
        <f t="shared" si="96"/>
        <v>1.25</v>
      </c>
      <c r="J333" s="2">
        <f t="shared" si="97"/>
        <v>0.20200000000000001</v>
      </c>
      <c r="K333" s="1">
        <v>92</v>
      </c>
      <c r="L333" s="1">
        <f t="shared" si="98"/>
        <v>0.21186341918261331</v>
      </c>
      <c r="M333">
        <f t="shared" si="99"/>
        <v>261</v>
      </c>
      <c r="N333">
        <f t="shared" si="100"/>
        <v>1</v>
      </c>
      <c r="O333">
        <f t="shared" si="101"/>
        <v>0.1</v>
      </c>
    </row>
    <row r="334" spans="1:15">
      <c r="A334" s="1" t="s">
        <v>13</v>
      </c>
      <c r="B334" s="1">
        <v>1300</v>
      </c>
      <c r="C334" s="2">
        <v>3.89636842114E-2</v>
      </c>
      <c r="D334" s="2">
        <v>0.69199999999999995</v>
      </c>
      <c r="E334" s="2">
        <v>54.65</v>
      </c>
      <c r="F334" s="2">
        <v>2.1</v>
      </c>
      <c r="G334" s="2">
        <v>0.51600000000000001</v>
      </c>
      <c r="H334" s="1">
        <v>1</v>
      </c>
      <c r="I334" s="2">
        <f t="shared" si="96"/>
        <v>2.1</v>
      </c>
      <c r="J334" s="2">
        <f t="shared" si="97"/>
        <v>0.51600000000000001</v>
      </c>
      <c r="K334" s="1">
        <v>53</v>
      </c>
      <c r="L334" s="1">
        <f t="shared" si="98"/>
        <v>0.12279340139749023</v>
      </c>
      <c r="M334">
        <f t="shared" si="99"/>
        <v>151</v>
      </c>
      <c r="N334">
        <f t="shared" si="100"/>
        <v>1</v>
      </c>
      <c r="O334">
        <f t="shared" si="101"/>
        <v>0.2</v>
      </c>
    </row>
    <row r="335" spans="1:15">
      <c r="A335" s="1" t="s">
        <v>13</v>
      </c>
      <c r="B335" s="1">
        <v>1300</v>
      </c>
      <c r="C335" s="2">
        <v>0.75768511624000001</v>
      </c>
      <c r="D335" s="2">
        <v>0.67700000000000005</v>
      </c>
      <c r="E335" s="2">
        <v>54.65</v>
      </c>
      <c r="F335" s="2">
        <v>2.1</v>
      </c>
      <c r="G335" s="2">
        <v>0.51600000000000001</v>
      </c>
      <c r="H335" s="1">
        <v>1</v>
      </c>
      <c r="I335" s="2">
        <f t="shared" si="96"/>
        <v>2.1</v>
      </c>
      <c r="J335" s="2">
        <f t="shared" si="97"/>
        <v>0.51600000000000001</v>
      </c>
      <c r="K335" s="1">
        <v>1011</v>
      </c>
      <c r="L335" s="1">
        <f t="shared" si="98"/>
        <v>2.3360726512419441</v>
      </c>
      <c r="M335">
        <f t="shared" si="99"/>
        <v>2881</v>
      </c>
      <c r="N335">
        <f t="shared" si="100"/>
        <v>13</v>
      </c>
      <c r="O335">
        <f t="shared" si="101"/>
        <v>3.3</v>
      </c>
    </row>
    <row r="336" spans="1:15">
      <c r="A336" s="1" t="s">
        <v>13</v>
      </c>
      <c r="B336" s="1">
        <v>1300</v>
      </c>
      <c r="C336" s="2">
        <v>4.5084849236099997E-2</v>
      </c>
      <c r="D336" s="2">
        <v>0.66200000000000003</v>
      </c>
      <c r="E336" s="2">
        <v>54.65</v>
      </c>
      <c r="F336" s="2">
        <v>2.1</v>
      </c>
      <c r="G336" s="2">
        <v>0.51600000000000001</v>
      </c>
      <c r="H336" s="1">
        <v>1</v>
      </c>
      <c r="I336" s="2">
        <f t="shared" si="96"/>
        <v>2.1</v>
      </c>
      <c r="J336" s="2">
        <f t="shared" si="97"/>
        <v>0.51600000000000001</v>
      </c>
      <c r="K336" s="1">
        <v>59</v>
      </c>
      <c r="L336" s="1">
        <f t="shared" si="98"/>
        <v>0.13592443342653304</v>
      </c>
      <c r="M336">
        <f t="shared" si="99"/>
        <v>168</v>
      </c>
      <c r="N336">
        <f t="shared" si="100"/>
        <v>1</v>
      </c>
      <c r="O336">
        <f t="shared" si="101"/>
        <v>0.2</v>
      </c>
    </row>
    <row r="337" spans="1:15">
      <c r="A337" s="1" t="s">
        <v>13</v>
      </c>
      <c r="B337" s="1">
        <v>1300</v>
      </c>
      <c r="C337" s="2">
        <v>36.265978070599999</v>
      </c>
      <c r="D337" s="2">
        <v>0.66200000000000003</v>
      </c>
      <c r="E337" s="2">
        <v>54.65</v>
      </c>
      <c r="F337" s="2">
        <v>2.1</v>
      </c>
      <c r="G337" s="2">
        <v>0.51600000000000001</v>
      </c>
      <c r="H337" s="1">
        <v>1</v>
      </c>
      <c r="I337" s="2">
        <f t="shared" si="96"/>
        <v>2.1</v>
      </c>
      <c r="J337" s="2">
        <f t="shared" si="97"/>
        <v>0.51600000000000001</v>
      </c>
      <c r="K337" s="1">
        <v>47316</v>
      </c>
      <c r="L337" s="1">
        <f t="shared" si="98"/>
        <v>109.33678620263233</v>
      </c>
      <c r="M337">
        <f t="shared" si="99"/>
        <v>134865</v>
      </c>
      <c r="N337">
        <f t="shared" si="100"/>
        <v>624</v>
      </c>
      <c r="O337">
        <f t="shared" si="101"/>
        <v>153.4</v>
      </c>
    </row>
    <row r="338" spans="1:15">
      <c r="A338" s="1" t="s">
        <v>13</v>
      </c>
      <c r="B338" s="1">
        <v>1300</v>
      </c>
      <c r="C338" s="2">
        <v>5.1741848373399998E-2</v>
      </c>
      <c r="D338" s="2">
        <v>0.73299999999999998</v>
      </c>
      <c r="E338" s="2">
        <v>54.65</v>
      </c>
      <c r="F338" s="2">
        <v>2.1</v>
      </c>
      <c r="G338" s="2">
        <v>0.51600000000000001</v>
      </c>
      <c r="H338" s="1">
        <v>1</v>
      </c>
      <c r="I338" s="2">
        <f t="shared" si="96"/>
        <v>2.1</v>
      </c>
      <c r="J338" s="2">
        <f t="shared" si="97"/>
        <v>0.51600000000000001</v>
      </c>
      <c r="K338" s="1">
        <v>75</v>
      </c>
      <c r="L338" s="1">
        <f t="shared" si="98"/>
        <v>0.17272485383111877</v>
      </c>
      <c r="M338">
        <f t="shared" si="99"/>
        <v>213</v>
      </c>
      <c r="N338">
        <f t="shared" si="100"/>
        <v>1</v>
      </c>
      <c r="O338">
        <f t="shared" si="101"/>
        <v>0.2</v>
      </c>
    </row>
    <row r="339" spans="1:15">
      <c r="A339" s="1" t="s">
        <v>13</v>
      </c>
      <c r="B339" s="1">
        <v>1300</v>
      </c>
      <c r="C339" s="2">
        <v>1.1562634947700001E-2</v>
      </c>
      <c r="D339" s="2">
        <v>0.73299999999999998</v>
      </c>
      <c r="E339" s="2">
        <v>54.65</v>
      </c>
      <c r="F339" s="2">
        <v>2.1</v>
      </c>
      <c r="G339" s="2">
        <v>0.51600000000000001</v>
      </c>
      <c r="H339" s="1">
        <v>1</v>
      </c>
      <c r="I339" s="2">
        <f t="shared" si="96"/>
        <v>2.1</v>
      </c>
      <c r="J339" s="2">
        <f t="shared" si="97"/>
        <v>0.51600000000000001</v>
      </c>
      <c r="K339" s="1">
        <v>17</v>
      </c>
      <c r="L339" s="1">
        <f t="shared" si="98"/>
        <v>3.8598436160057759E-2</v>
      </c>
      <c r="M339">
        <f t="shared" si="99"/>
        <v>48</v>
      </c>
      <c r="N339">
        <f t="shared" si="100"/>
        <v>0</v>
      </c>
      <c r="O339">
        <f t="shared" si="101"/>
        <v>0.1</v>
      </c>
    </row>
    <row r="340" spans="1:15">
      <c r="A340" s="1" t="s">
        <v>13</v>
      </c>
      <c r="B340" s="1">
        <v>1300</v>
      </c>
      <c r="C340" s="2">
        <v>4.85509224995E-2</v>
      </c>
      <c r="D340" s="2">
        <v>0.67700000000000005</v>
      </c>
      <c r="E340" s="2">
        <v>54.65</v>
      </c>
      <c r="F340" s="2">
        <v>2.1</v>
      </c>
      <c r="G340" s="2">
        <v>0.51600000000000001</v>
      </c>
      <c r="H340" s="1">
        <v>1</v>
      </c>
      <c r="I340" s="2">
        <f t="shared" si="96"/>
        <v>2.1</v>
      </c>
      <c r="J340" s="2">
        <f t="shared" si="97"/>
        <v>0.51600000000000001</v>
      </c>
      <c r="K340" s="1">
        <v>65</v>
      </c>
      <c r="L340" s="1">
        <f t="shared" si="98"/>
        <v>0.1496907881818855</v>
      </c>
      <c r="M340">
        <f t="shared" si="99"/>
        <v>185</v>
      </c>
      <c r="N340">
        <f t="shared" si="100"/>
        <v>1</v>
      </c>
      <c r="O340">
        <f t="shared" si="101"/>
        <v>0.2</v>
      </c>
    </row>
    <row r="341" spans="1:15">
      <c r="A341" s="1" t="s">
        <v>13</v>
      </c>
      <c r="B341" s="1">
        <v>1300</v>
      </c>
      <c r="C341" s="2">
        <v>7.9773791246300005E-2</v>
      </c>
      <c r="D341" s="2">
        <v>0.66200000000000003</v>
      </c>
      <c r="E341" s="2">
        <v>54.65</v>
      </c>
      <c r="F341" s="2">
        <v>2.1</v>
      </c>
      <c r="G341" s="2">
        <v>0.51600000000000001</v>
      </c>
      <c r="H341" s="1">
        <v>1</v>
      </c>
      <c r="I341" s="2">
        <f t="shared" ref="I341:I357" si="102">F341</f>
        <v>2.1</v>
      </c>
      <c r="J341" s="2">
        <f t="shared" ref="J341:J357" si="103">G341</f>
        <v>0.51600000000000001</v>
      </c>
      <c r="K341" s="1">
        <v>104</v>
      </c>
      <c r="L341" s="1">
        <f t="shared" ref="L341:L357" si="104">E341*D341*C341/12</f>
        <v>0.24050667932050129</v>
      </c>
      <c r="M341">
        <f t="shared" ref="M341:M357" si="105">ROUND(E341*D341*C341*102.79,0)</f>
        <v>297</v>
      </c>
      <c r="N341">
        <f t="shared" ref="N341:N357" si="106">ROUND(I341*M341*0.002205,0)</f>
        <v>1</v>
      </c>
      <c r="O341">
        <f t="shared" ref="O341:O357" si="107">ROUND(J341*M341*0.002205,1)</f>
        <v>0.3</v>
      </c>
    </row>
    <row r="342" spans="1:15">
      <c r="A342" s="1" t="s">
        <v>13</v>
      </c>
      <c r="B342" s="1">
        <v>1300</v>
      </c>
      <c r="C342" s="2">
        <v>0.232786539613</v>
      </c>
      <c r="D342" s="2">
        <v>0.66200000000000003</v>
      </c>
      <c r="E342" s="2">
        <v>54.65</v>
      </c>
      <c r="F342" s="2">
        <v>2.1</v>
      </c>
      <c r="G342" s="2">
        <v>0.51600000000000001</v>
      </c>
      <c r="H342" s="1">
        <v>1</v>
      </c>
      <c r="I342" s="2">
        <f t="shared" si="102"/>
        <v>2.1</v>
      </c>
      <c r="J342" s="2">
        <f t="shared" si="103"/>
        <v>0.51600000000000001</v>
      </c>
      <c r="K342" s="1">
        <v>304</v>
      </c>
      <c r="L342" s="1">
        <f t="shared" si="104"/>
        <v>0.70181843884008321</v>
      </c>
      <c r="M342">
        <f t="shared" si="105"/>
        <v>866</v>
      </c>
      <c r="N342">
        <f t="shared" si="106"/>
        <v>4</v>
      </c>
      <c r="O342">
        <f t="shared" si="107"/>
        <v>1</v>
      </c>
    </row>
    <row r="343" spans="1:15">
      <c r="A343" s="1" t="s">
        <v>13</v>
      </c>
      <c r="B343" s="1">
        <v>1300</v>
      </c>
      <c r="C343" s="2">
        <v>9.98415040457E-6</v>
      </c>
      <c r="D343" s="2">
        <v>0.66200000000000003</v>
      </c>
      <c r="E343" s="2">
        <v>54.65</v>
      </c>
      <c r="F343" s="2">
        <v>2.1</v>
      </c>
      <c r="G343" s="2">
        <v>0.51600000000000001</v>
      </c>
      <c r="H343" s="1">
        <v>1</v>
      </c>
      <c r="I343" s="2">
        <f t="shared" si="102"/>
        <v>2.1</v>
      </c>
      <c r="J343" s="2">
        <f t="shared" si="103"/>
        <v>0.51600000000000001</v>
      </c>
      <c r="K343" s="1">
        <v>0</v>
      </c>
      <c r="L343" s="1">
        <f t="shared" si="104"/>
        <v>3.0100799048471239E-5</v>
      </c>
      <c r="M343">
        <f t="shared" si="105"/>
        <v>0</v>
      </c>
      <c r="N343">
        <f t="shared" si="106"/>
        <v>0</v>
      </c>
      <c r="O343">
        <f t="shared" si="107"/>
        <v>0</v>
      </c>
    </row>
    <row r="344" spans="1:15">
      <c r="A344" s="1" t="s">
        <v>13</v>
      </c>
      <c r="B344" s="1">
        <v>1300</v>
      </c>
      <c r="C344" s="2">
        <v>3.5909445853000002E-2</v>
      </c>
      <c r="D344" s="2">
        <v>0.73299999999999998</v>
      </c>
      <c r="E344" s="2">
        <v>54.65</v>
      </c>
      <c r="F344" s="2">
        <v>2.1</v>
      </c>
      <c r="G344" s="2">
        <v>0.51600000000000001</v>
      </c>
      <c r="H344" s="1">
        <v>1</v>
      </c>
      <c r="I344" s="2">
        <f t="shared" si="102"/>
        <v>2.1</v>
      </c>
      <c r="J344" s="2">
        <f t="shared" si="103"/>
        <v>0.51600000000000001</v>
      </c>
      <c r="K344" s="1">
        <v>52</v>
      </c>
      <c r="L344" s="1">
        <f t="shared" si="104"/>
        <v>0.11987306176917567</v>
      </c>
      <c r="M344">
        <f t="shared" si="105"/>
        <v>148</v>
      </c>
      <c r="N344">
        <f t="shared" si="106"/>
        <v>1</v>
      </c>
      <c r="O344">
        <f t="shared" si="107"/>
        <v>0.2</v>
      </c>
    </row>
    <row r="345" spans="1:15">
      <c r="A345" s="1" t="s">
        <v>13</v>
      </c>
      <c r="B345" s="1">
        <v>1300</v>
      </c>
      <c r="C345" s="2">
        <v>2.32399665533E-2</v>
      </c>
      <c r="D345" s="2">
        <v>0.69199999999999995</v>
      </c>
      <c r="E345" s="2">
        <v>54.65</v>
      </c>
      <c r="F345" s="2">
        <v>2.1</v>
      </c>
      <c r="G345" s="2">
        <v>0.51600000000000001</v>
      </c>
      <c r="H345" s="1">
        <v>1</v>
      </c>
      <c r="I345" s="2">
        <f t="shared" si="102"/>
        <v>2.1</v>
      </c>
      <c r="J345" s="2">
        <f t="shared" si="103"/>
        <v>0.51600000000000001</v>
      </c>
      <c r="K345" s="1">
        <v>32</v>
      </c>
      <c r="L345" s="1">
        <f t="shared" si="104"/>
        <v>7.3240367259949063E-2</v>
      </c>
      <c r="M345">
        <f t="shared" si="105"/>
        <v>90</v>
      </c>
      <c r="N345">
        <f t="shared" si="106"/>
        <v>0</v>
      </c>
      <c r="O345">
        <f t="shared" si="107"/>
        <v>0.1</v>
      </c>
    </row>
    <row r="346" spans="1:15">
      <c r="A346" s="1" t="s">
        <v>13</v>
      </c>
      <c r="B346" s="1">
        <v>1300</v>
      </c>
      <c r="C346" s="2">
        <v>0.74501437304600004</v>
      </c>
      <c r="D346" s="2">
        <v>0.67700000000000005</v>
      </c>
      <c r="E346" s="2">
        <v>54.65</v>
      </c>
      <c r="F346" s="2">
        <v>2.1</v>
      </c>
      <c r="G346" s="2">
        <v>0.51600000000000001</v>
      </c>
      <c r="H346" s="1">
        <v>1</v>
      </c>
      <c r="I346" s="2">
        <f t="shared" si="102"/>
        <v>2.1</v>
      </c>
      <c r="J346" s="2">
        <f t="shared" si="103"/>
        <v>0.51600000000000001</v>
      </c>
      <c r="K346" s="1">
        <v>994</v>
      </c>
      <c r="L346" s="1">
        <f t="shared" si="104"/>
        <v>2.2970065853895467</v>
      </c>
      <c r="M346">
        <f t="shared" si="105"/>
        <v>2833</v>
      </c>
      <c r="N346">
        <f t="shared" si="106"/>
        <v>13</v>
      </c>
      <c r="O346">
        <f t="shared" si="107"/>
        <v>3.2</v>
      </c>
    </row>
    <row r="347" spans="1:15">
      <c r="A347" s="1" t="s">
        <v>13</v>
      </c>
      <c r="B347" s="1">
        <v>1300</v>
      </c>
      <c r="C347" s="2">
        <v>0.12716370266599999</v>
      </c>
      <c r="D347" s="2">
        <v>0.66200000000000003</v>
      </c>
      <c r="E347" s="2">
        <v>54.65</v>
      </c>
      <c r="F347" s="2">
        <v>2.1</v>
      </c>
      <c r="G347" s="2">
        <v>0.51600000000000001</v>
      </c>
      <c r="H347" s="1">
        <v>1</v>
      </c>
      <c r="I347" s="2">
        <f t="shared" si="102"/>
        <v>2.1</v>
      </c>
      <c r="J347" s="2">
        <f t="shared" si="103"/>
        <v>0.51600000000000001</v>
      </c>
      <c r="K347" s="1">
        <v>166</v>
      </c>
      <c r="L347" s="1">
        <f t="shared" si="104"/>
        <v>0.38338054868011229</v>
      </c>
      <c r="M347">
        <f t="shared" si="105"/>
        <v>473</v>
      </c>
      <c r="N347">
        <f t="shared" si="106"/>
        <v>2</v>
      </c>
      <c r="O347">
        <f t="shared" si="107"/>
        <v>0.5</v>
      </c>
    </row>
    <row r="348" spans="1:15">
      <c r="A348" s="1" t="s">
        <v>13</v>
      </c>
      <c r="B348" s="1">
        <v>1840</v>
      </c>
      <c r="C348" s="2">
        <v>2.2773218417700001E-2</v>
      </c>
      <c r="D348" s="2">
        <v>0.40699999999999997</v>
      </c>
      <c r="E348" s="2">
        <v>54.65</v>
      </c>
      <c r="F348" s="2">
        <v>1.58</v>
      </c>
      <c r="G348" s="2">
        <v>0.15</v>
      </c>
      <c r="H348" s="1">
        <v>1</v>
      </c>
      <c r="I348" s="2">
        <f t="shared" si="102"/>
        <v>1.58</v>
      </c>
      <c r="J348" s="2">
        <f t="shared" si="103"/>
        <v>0.15</v>
      </c>
      <c r="K348" s="1">
        <v>18</v>
      </c>
      <c r="L348" s="1">
        <f t="shared" si="104"/>
        <v>4.2211204109717758E-2</v>
      </c>
      <c r="M348">
        <f t="shared" si="105"/>
        <v>52</v>
      </c>
      <c r="N348">
        <f t="shared" si="106"/>
        <v>0</v>
      </c>
      <c r="O348">
        <f t="shared" si="107"/>
        <v>0</v>
      </c>
    </row>
    <row r="349" spans="1:15">
      <c r="A349" s="1" t="s">
        <v>13</v>
      </c>
      <c r="B349" s="1">
        <v>1300</v>
      </c>
      <c r="C349" s="2">
        <v>0.123999460449</v>
      </c>
      <c r="D349" s="2">
        <v>0.67700000000000005</v>
      </c>
      <c r="E349" s="2">
        <v>54.65</v>
      </c>
      <c r="F349" s="2">
        <v>2.1</v>
      </c>
      <c r="G349" s="2">
        <v>0.51600000000000001</v>
      </c>
      <c r="H349" s="1">
        <v>1</v>
      </c>
      <c r="I349" s="2">
        <f t="shared" si="102"/>
        <v>2.1</v>
      </c>
      <c r="J349" s="2">
        <f t="shared" si="103"/>
        <v>0.51600000000000001</v>
      </c>
      <c r="K349" s="1">
        <v>165</v>
      </c>
      <c r="L349" s="1">
        <f t="shared" si="104"/>
        <v>0.38231151980542699</v>
      </c>
      <c r="M349">
        <f t="shared" si="105"/>
        <v>472</v>
      </c>
      <c r="N349">
        <f t="shared" si="106"/>
        <v>2</v>
      </c>
      <c r="O349">
        <f t="shared" si="107"/>
        <v>0.5</v>
      </c>
    </row>
    <row r="350" spans="1:15">
      <c r="A350" s="1" t="s">
        <v>13</v>
      </c>
      <c r="B350" s="1">
        <v>1700</v>
      </c>
      <c r="C350" s="2">
        <v>13.739838750000001</v>
      </c>
      <c r="D350" s="2">
        <v>0.78600000000000003</v>
      </c>
      <c r="E350" s="2">
        <v>54.65</v>
      </c>
      <c r="F350" s="2">
        <v>1.8</v>
      </c>
      <c r="G350" s="2">
        <v>0.47799999999999998</v>
      </c>
      <c r="H350" s="1">
        <v>1</v>
      </c>
      <c r="I350" s="2">
        <f t="shared" si="102"/>
        <v>1.8</v>
      </c>
      <c r="J350" s="2">
        <f t="shared" si="103"/>
        <v>0.47799999999999998</v>
      </c>
      <c r="K350" s="1">
        <v>21284</v>
      </c>
      <c r="L350" s="1">
        <f t="shared" si="104"/>
        <v>49.182783293531259</v>
      </c>
      <c r="M350">
        <f t="shared" si="105"/>
        <v>60666</v>
      </c>
      <c r="N350">
        <f t="shared" si="106"/>
        <v>241</v>
      </c>
      <c r="O350">
        <f t="shared" si="107"/>
        <v>63.9</v>
      </c>
    </row>
    <row r="351" spans="1:15">
      <c r="A351" s="1" t="s">
        <v>13</v>
      </c>
      <c r="B351" s="1">
        <v>1700</v>
      </c>
      <c r="C351" s="2">
        <v>0.15950596870100001</v>
      </c>
      <c r="D351" s="2">
        <v>0.74099999999999999</v>
      </c>
      <c r="E351" s="2">
        <v>54.65</v>
      </c>
      <c r="F351" s="2">
        <v>1.8</v>
      </c>
      <c r="G351" s="2">
        <v>0.47799999999999998</v>
      </c>
      <c r="H351" s="1">
        <v>1</v>
      </c>
      <c r="I351" s="2">
        <f t="shared" si="102"/>
        <v>1.8</v>
      </c>
      <c r="J351" s="2">
        <f t="shared" si="103"/>
        <v>0.47799999999999998</v>
      </c>
      <c r="K351" s="1">
        <v>233</v>
      </c>
      <c r="L351" s="1">
        <f t="shared" si="104"/>
        <v>0.53827482345222089</v>
      </c>
      <c r="M351">
        <f t="shared" si="105"/>
        <v>664</v>
      </c>
      <c r="N351">
        <f t="shared" si="106"/>
        <v>3</v>
      </c>
      <c r="O351">
        <f t="shared" si="107"/>
        <v>0.7</v>
      </c>
    </row>
    <row r="352" spans="1:15">
      <c r="A352" s="1" t="s">
        <v>13</v>
      </c>
      <c r="B352" s="1">
        <v>1700</v>
      </c>
      <c r="C352" s="2">
        <v>1.05510054249E-3</v>
      </c>
      <c r="D352" s="2">
        <v>0.74099999999999999</v>
      </c>
      <c r="E352" s="2">
        <v>54.65</v>
      </c>
      <c r="F352" s="2">
        <v>1.8</v>
      </c>
      <c r="G352" s="2">
        <v>0.47799999999999998</v>
      </c>
      <c r="H352" s="1">
        <v>1</v>
      </c>
      <c r="I352" s="2">
        <f t="shared" si="102"/>
        <v>1.8</v>
      </c>
      <c r="J352" s="2">
        <f t="shared" si="103"/>
        <v>0.47799999999999998</v>
      </c>
      <c r="K352" s="1">
        <v>2</v>
      </c>
      <c r="L352" s="1">
        <f t="shared" si="104"/>
        <v>3.560581856957097E-3</v>
      </c>
      <c r="M352">
        <f t="shared" si="105"/>
        <v>4</v>
      </c>
      <c r="N352">
        <f t="shared" si="106"/>
        <v>0</v>
      </c>
      <c r="O352">
        <f t="shared" si="107"/>
        <v>0</v>
      </c>
    </row>
    <row r="353" spans="1:15">
      <c r="A353" s="1" t="s">
        <v>13</v>
      </c>
      <c r="B353" s="1">
        <v>1300</v>
      </c>
      <c r="C353" s="2">
        <v>0.46928581738000003</v>
      </c>
      <c r="D353" s="2">
        <v>0.67700000000000005</v>
      </c>
      <c r="E353" s="2">
        <v>54.65</v>
      </c>
      <c r="F353" s="2">
        <v>2.1</v>
      </c>
      <c r="G353" s="2">
        <v>0.51600000000000001</v>
      </c>
      <c r="H353" s="1">
        <v>1</v>
      </c>
      <c r="I353" s="2">
        <f t="shared" si="102"/>
        <v>2.1</v>
      </c>
      <c r="J353" s="2">
        <f t="shared" si="103"/>
        <v>0.51600000000000001</v>
      </c>
      <c r="K353" s="1">
        <v>626</v>
      </c>
      <c r="L353" s="1">
        <f t="shared" si="104"/>
        <v>1.446888344643009</v>
      </c>
      <c r="M353">
        <f t="shared" si="105"/>
        <v>1785</v>
      </c>
      <c r="N353">
        <f t="shared" si="106"/>
        <v>8</v>
      </c>
      <c r="O353">
        <f t="shared" si="107"/>
        <v>2</v>
      </c>
    </row>
    <row r="354" spans="1:15">
      <c r="A354" s="1" t="s">
        <v>13</v>
      </c>
      <c r="B354" s="1">
        <v>1200</v>
      </c>
      <c r="C354" s="2">
        <v>0.153548725015</v>
      </c>
      <c r="D354" s="2">
        <v>0.30399999999999999</v>
      </c>
      <c r="E354" s="2">
        <v>54.65</v>
      </c>
      <c r="F354" s="2">
        <v>2.23</v>
      </c>
      <c r="G354" s="2">
        <v>0.316</v>
      </c>
      <c r="H354" s="1">
        <v>1</v>
      </c>
      <c r="I354" s="2">
        <f t="shared" si="102"/>
        <v>2.23</v>
      </c>
      <c r="J354" s="2">
        <f t="shared" si="103"/>
        <v>0.316</v>
      </c>
      <c r="K354" s="1">
        <v>92</v>
      </c>
      <c r="L354" s="1">
        <f t="shared" si="104"/>
        <v>0.21258309149243362</v>
      </c>
      <c r="M354">
        <f t="shared" si="105"/>
        <v>262</v>
      </c>
      <c r="N354">
        <f t="shared" si="106"/>
        <v>1</v>
      </c>
      <c r="O354">
        <f t="shared" si="107"/>
        <v>0.2</v>
      </c>
    </row>
    <row r="355" spans="1:15">
      <c r="A355" s="1" t="s">
        <v>13</v>
      </c>
      <c r="B355" s="1">
        <v>7430</v>
      </c>
      <c r="C355" s="2">
        <v>0.133402429377</v>
      </c>
      <c r="D355" s="2">
        <v>0.16900000000000001</v>
      </c>
      <c r="E355" s="2">
        <v>54.65</v>
      </c>
      <c r="F355" s="2">
        <v>1.25</v>
      </c>
      <c r="G355" s="2">
        <v>0.20200000000000001</v>
      </c>
      <c r="H355" s="1">
        <v>1</v>
      </c>
      <c r="I355" s="2">
        <f t="shared" si="102"/>
        <v>1.25</v>
      </c>
      <c r="J355" s="2">
        <f t="shared" si="103"/>
        <v>0.20200000000000001</v>
      </c>
      <c r="K355" s="1">
        <v>44</v>
      </c>
      <c r="L355" s="1">
        <f t="shared" si="104"/>
        <v>0.10267373561346381</v>
      </c>
      <c r="M355">
        <f t="shared" si="105"/>
        <v>127</v>
      </c>
      <c r="N355">
        <f t="shared" si="106"/>
        <v>0</v>
      </c>
      <c r="O355">
        <f t="shared" si="107"/>
        <v>0.1</v>
      </c>
    </row>
    <row r="356" spans="1:15">
      <c r="A356" s="1" t="s">
        <v>13</v>
      </c>
      <c r="B356" s="1">
        <v>1700</v>
      </c>
      <c r="C356" s="2">
        <v>4.16360999645</v>
      </c>
      <c r="D356" s="2">
        <v>0.74099999999999999</v>
      </c>
      <c r="E356" s="2">
        <v>54.65</v>
      </c>
      <c r="F356" s="2">
        <v>1.8</v>
      </c>
      <c r="G356" s="2">
        <v>0.47799999999999998</v>
      </c>
      <c r="H356" s="1">
        <v>1</v>
      </c>
      <c r="I356" s="2">
        <f t="shared" si="102"/>
        <v>1.8</v>
      </c>
      <c r="J356" s="2">
        <f t="shared" si="103"/>
        <v>0.47799999999999998</v>
      </c>
      <c r="K356" s="1">
        <v>6200</v>
      </c>
      <c r="L356" s="1">
        <f t="shared" si="104"/>
        <v>14.050674429395036</v>
      </c>
      <c r="M356">
        <f t="shared" si="105"/>
        <v>17331</v>
      </c>
      <c r="N356">
        <f t="shared" si="106"/>
        <v>69</v>
      </c>
      <c r="O356">
        <f t="shared" si="107"/>
        <v>18.3</v>
      </c>
    </row>
    <row r="357" spans="1:15">
      <c r="A357" s="1" t="s">
        <v>13</v>
      </c>
      <c r="B357" s="1">
        <v>1300</v>
      </c>
      <c r="C357" s="2">
        <v>4.1353313722299996</v>
      </c>
      <c r="D357" s="2">
        <v>0.73299999999999998</v>
      </c>
      <c r="E357" s="2">
        <v>54.65</v>
      </c>
      <c r="F357" s="2">
        <v>2.1</v>
      </c>
      <c r="G357" s="2">
        <v>0.51600000000000001</v>
      </c>
      <c r="H357" s="1">
        <v>1</v>
      </c>
      <c r="I357" s="2">
        <f t="shared" si="102"/>
        <v>2.1</v>
      </c>
      <c r="J357" s="2">
        <f t="shared" si="103"/>
        <v>0.51600000000000001</v>
      </c>
      <c r="K357" s="1">
        <v>5974</v>
      </c>
      <c r="L357" s="1">
        <f t="shared" si="104"/>
        <v>13.804580417325569</v>
      </c>
      <c r="M357">
        <f t="shared" si="105"/>
        <v>17028</v>
      </c>
      <c r="N357">
        <f t="shared" si="106"/>
        <v>79</v>
      </c>
      <c r="O357">
        <f t="shared" si="107"/>
        <v>19.399999999999999</v>
      </c>
    </row>
    <row r="358" spans="1:15">
      <c r="A358" s="1" t="s">
        <v>13</v>
      </c>
      <c r="B358" s="1">
        <v>1300</v>
      </c>
      <c r="C358" s="2">
        <v>0.14159739537999999</v>
      </c>
      <c r="D358" s="2">
        <v>0.66200000000000003</v>
      </c>
      <c r="E358" s="2">
        <v>54.65</v>
      </c>
      <c r="F358" s="2">
        <v>2.1</v>
      </c>
      <c r="G358" s="2">
        <v>0.51600000000000001</v>
      </c>
      <c r="H358" s="1">
        <v>1</v>
      </c>
      <c r="I358" s="2">
        <f t="shared" ref="I358:I376" si="108">F358</f>
        <v>2.1</v>
      </c>
      <c r="J358" s="2">
        <f t="shared" ref="J358:J376" si="109">G358</f>
        <v>0.51600000000000001</v>
      </c>
      <c r="K358" s="1">
        <v>185</v>
      </c>
      <c r="L358" s="1">
        <f t="shared" ref="L358:L376" si="110">E358*D358*C358/12</f>
        <v>0.42689608743968782</v>
      </c>
      <c r="M358">
        <f t="shared" ref="M358:M376" si="111">ROUND(E358*D358*C358*102.79,0)</f>
        <v>527</v>
      </c>
      <c r="N358">
        <f t="shared" ref="N358:N376" si="112">ROUND(I358*M358*0.002205,0)</f>
        <v>2</v>
      </c>
      <c r="O358">
        <f t="shared" ref="O358:O376" si="113">ROUND(J358*M358*0.002205,1)</f>
        <v>0.6</v>
      </c>
    </row>
    <row r="359" spans="1:15">
      <c r="A359" s="1" t="s">
        <v>13</v>
      </c>
      <c r="B359" s="1">
        <v>1700</v>
      </c>
      <c r="C359" s="2">
        <v>1.0539193667</v>
      </c>
      <c r="D359" s="2">
        <v>0.74099999999999999</v>
      </c>
      <c r="E359" s="2">
        <v>54.65</v>
      </c>
      <c r="F359" s="2">
        <v>1.8</v>
      </c>
      <c r="G359" s="2">
        <v>0.47799999999999998</v>
      </c>
      <c r="H359" s="1">
        <v>1</v>
      </c>
      <c r="I359" s="2">
        <f t="shared" si="108"/>
        <v>1.8</v>
      </c>
      <c r="J359" s="2">
        <f t="shared" si="109"/>
        <v>0.47799999999999998</v>
      </c>
      <c r="K359" s="1">
        <v>1539</v>
      </c>
      <c r="L359" s="1">
        <f t="shared" si="110"/>
        <v>3.556595816842071</v>
      </c>
      <c r="M359">
        <f t="shared" si="111"/>
        <v>4387</v>
      </c>
      <c r="N359">
        <f t="shared" si="112"/>
        <v>17</v>
      </c>
      <c r="O359">
        <f t="shared" si="113"/>
        <v>4.5999999999999996</v>
      </c>
    </row>
    <row r="360" spans="1:15">
      <c r="A360" s="1" t="s">
        <v>13</v>
      </c>
      <c r="B360" s="1">
        <v>7430</v>
      </c>
      <c r="C360" s="2">
        <v>0.187670187396</v>
      </c>
      <c r="D360" s="2">
        <v>0.16900000000000001</v>
      </c>
      <c r="E360" s="2">
        <v>54.65</v>
      </c>
      <c r="F360" s="2">
        <v>1.25</v>
      </c>
      <c r="G360" s="2">
        <v>0.20200000000000001</v>
      </c>
      <c r="H360" s="1">
        <v>1</v>
      </c>
      <c r="I360" s="2">
        <f t="shared" si="108"/>
        <v>1.25</v>
      </c>
      <c r="J360" s="2">
        <f t="shared" si="109"/>
        <v>0.20200000000000001</v>
      </c>
      <c r="K360" s="1">
        <v>63</v>
      </c>
      <c r="L360" s="1">
        <f t="shared" si="110"/>
        <v>0.14444114168844557</v>
      </c>
      <c r="M360">
        <f t="shared" si="111"/>
        <v>178</v>
      </c>
      <c r="N360">
        <f t="shared" si="112"/>
        <v>0</v>
      </c>
      <c r="O360">
        <f t="shared" si="113"/>
        <v>0.1</v>
      </c>
    </row>
    <row r="361" spans="1:15">
      <c r="A361" s="1" t="s">
        <v>13</v>
      </c>
      <c r="B361" s="1">
        <v>1300</v>
      </c>
      <c r="C361" s="2">
        <v>0.14966118046099999</v>
      </c>
      <c r="D361" s="2">
        <v>0.67700000000000005</v>
      </c>
      <c r="E361" s="2">
        <v>54.65</v>
      </c>
      <c r="F361" s="2">
        <v>2.1</v>
      </c>
      <c r="G361" s="2">
        <v>0.51600000000000001</v>
      </c>
      <c r="H361" s="1">
        <v>1</v>
      </c>
      <c r="I361" s="2">
        <f t="shared" si="108"/>
        <v>2.1</v>
      </c>
      <c r="J361" s="2">
        <f t="shared" si="109"/>
        <v>0.51600000000000001</v>
      </c>
      <c r="K361" s="1">
        <v>200</v>
      </c>
      <c r="L361" s="1">
        <f t="shared" si="110"/>
        <v>0.46143098647959174</v>
      </c>
      <c r="M361">
        <f t="shared" si="111"/>
        <v>569</v>
      </c>
      <c r="N361">
        <f t="shared" si="112"/>
        <v>3</v>
      </c>
      <c r="O361">
        <f t="shared" si="113"/>
        <v>0.6</v>
      </c>
    </row>
    <row r="362" spans="1:15">
      <c r="A362" s="1" t="s">
        <v>13</v>
      </c>
      <c r="B362" s="1">
        <v>8140</v>
      </c>
      <c r="C362" s="2">
        <v>1.6735645453299999E-3</v>
      </c>
      <c r="D362" s="2">
        <v>0.70299999999999996</v>
      </c>
      <c r="E362" s="2">
        <v>54.65</v>
      </c>
      <c r="F362" s="2">
        <v>1.18</v>
      </c>
      <c r="G362" s="2">
        <v>0.48</v>
      </c>
      <c r="H362" s="1">
        <v>1</v>
      </c>
      <c r="I362" s="2">
        <f t="shared" si="108"/>
        <v>1.18</v>
      </c>
      <c r="J362" s="2">
        <f t="shared" si="109"/>
        <v>0.48</v>
      </c>
      <c r="K362" s="1">
        <v>23</v>
      </c>
      <c r="L362" s="1">
        <f t="shared" si="110"/>
        <v>5.3580493824004994E-3</v>
      </c>
      <c r="M362">
        <f t="shared" si="111"/>
        <v>7</v>
      </c>
      <c r="N362">
        <f t="shared" si="112"/>
        <v>0</v>
      </c>
      <c r="O362">
        <f t="shared" si="113"/>
        <v>0</v>
      </c>
    </row>
    <row r="363" spans="1:15">
      <c r="A363" s="1" t="s">
        <v>13</v>
      </c>
      <c r="B363" s="1">
        <v>7430</v>
      </c>
      <c r="C363" s="2">
        <v>2.08387789551E-3</v>
      </c>
      <c r="D363" s="2">
        <v>0.16900000000000001</v>
      </c>
      <c r="E363" s="2">
        <v>54.65</v>
      </c>
      <c r="F363" s="2">
        <v>1.25</v>
      </c>
      <c r="G363" s="2">
        <v>0.20200000000000001</v>
      </c>
      <c r="H363" s="1">
        <v>1</v>
      </c>
      <c r="I363" s="2">
        <f t="shared" si="108"/>
        <v>1.25</v>
      </c>
      <c r="J363" s="2">
        <f t="shared" si="109"/>
        <v>0.20200000000000001</v>
      </c>
      <c r="K363" s="1">
        <v>1</v>
      </c>
      <c r="L363" s="1">
        <f t="shared" si="110"/>
        <v>1.6038653051038364E-3</v>
      </c>
      <c r="M363">
        <f t="shared" si="111"/>
        <v>2</v>
      </c>
      <c r="N363">
        <f t="shared" si="112"/>
        <v>0</v>
      </c>
      <c r="O363">
        <f t="shared" si="113"/>
        <v>0</v>
      </c>
    </row>
    <row r="364" spans="1:15">
      <c r="A364" s="1" t="s">
        <v>13</v>
      </c>
      <c r="B364" s="1">
        <v>7430</v>
      </c>
      <c r="C364" s="2">
        <v>2.0174821494599999E-2</v>
      </c>
      <c r="D364" s="2">
        <v>0.16900000000000001</v>
      </c>
      <c r="E364" s="2">
        <v>54.65</v>
      </c>
      <c r="F364" s="2">
        <v>1.25</v>
      </c>
      <c r="G364" s="2">
        <v>0.20200000000000001</v>
      </c>
      <c r="H364" s="1">
        <v>1</v>
      </c>
      <c r="I364" s="2">
        <f t="shared" si="108"/>
        <v>1.25</v>
      </c>
      <c r="J364" s="2">
        <f t="shared" si="109"/>
        <v>0.20200000000000001</v>
      </c>
      <c r="K364" s="1">
        <v>7</v>
      </c>
      <c r="L364" s="1">
        <f t="shared" si="110"/>
        <v>1.5527635425075119E-2</v>
      </c>
      <c r="M364">
        <f t="shared" si="111"/>
        <v>19</v>
      </c>
      <c r="N364">
        <f t="shared" si="112"/>
        <v>0</v>
      </c>
      <c r="O364">
        <f t="shared" si="113"/>
        <v>0</v>
      </c>
    </row>
    <row r="365" spans="1:15">
      <c r="A365" s="1" t="s">
        <v>13</v>
      </c>
      <c r="B365" s="1">
        <v>7430</v>
      </c>
      <c r="C365" s="2">
        <v>0.177754353132</v>
      </c>
      <c r="D365" s="2">
        <v>0.16900000000000001</v>
      </c>
      <c r="E365" s="2">
        <v>54.65</v>
      </c>
      <c r="F365" s="2">
        <v>1.25</v>
      </c>
      <c r="G365" s="2">
        <v>0.20200000000000001</v>
      </c>
      <c r="H365" s="1">
        <v>1</v>
      </c>
      <c r="I365" s="2">
        <f t="shared" si="108"/>
        <v>1.25</v>
      </c>
      <c r="J365" s="2">
        <f t="shared" si="109"/>
        <v>0.20200000000000001</v>
      </c>
      <c r="K365" s="1">
        <v>59</v>
      </c>
      <c r="L365" s="1">
        <f t="shared" si="110"/>
        <v>0.13680937853118186</v>
      </c>
      <c r="M365">
        <f t="shared" si="111"/>
        <v>169</v>
      </c>
      <c r="N365">
        <f t="shared" si="112"/>
        <v>0</v>
      </c>
      <c r="O365">
        <f t="shared" si="113"/>
        <v>0.1</v>
      </c>
    </row>
    <row r="366" spans="1:15">
      <c r="A366" s="1" t="s">
        <v>13</v>
      </c>
      <c r="B366" s="1">
        <v>1300</v>
      </c>
      <c r="C366" s="2">
        <v>6.6826932080699994E-2</v>
      </c>
      <c r="D366" s="2">
        <v>0.67700000000000005</v>
      </c>
      <c r="E366" s="2">
        <v>54.65</v>
      </c>
      <c r="F366" s="2">
        <v>2.1</v>
      </c>
      <c r="G366" s="2">
        <v>0.51600000000000001</v>
      </c>
      <c r="H366" s="1">
        <v>1</v>
      </c>
      <c r="I366" s="2">
        <f t="shared" si="108"/>
        <v>2.1</v>
      </c>
      <c r="J366" s="2">
        <f t="shared" si="109"/>
        <v>0.51600000000000001</v>
      </c>
      <c r="K366" s="1">
        <v>89</v>
      </c>
      <c r="L366" s="1">
        <f t="shared" si="110"/>
        <v>0.20603884787236185</v>
      </c>
      <c r="M366">
        <f t="shared" si="111"/>
        <v>254</v>
      </c>
      <c r="N366">
        <f t="shared" si="112"/>
        <v>1</v>
      </c>
      <c r="O366">
        <f t="shared" si="113"/>
        <v>0.3</v>
      </c>
    </row>
    <row r="367" spans="1:15">
      <c r="A367" s="1" t="s">
        <v>13</v>
      </c>
      <c r="B367" s="1">
        <v>1300</v>
      </c>
      <c r="C367" s="2">
        <v>0.18959871656400001</v>
      </c>
      <c r="D367" s="2">
        <v>0.67700000000000005</v>
      </c>
      <c r="E367" s="2">
        <v>54.65</v>
      </c>
      <c r="F367" s="2">
        <v>2.1</v>
      </c>
      <c r="G367" s="2">
        <v>0.51600000000000001</v>
      </c>
      <c r="H367" s="1">
        <v>1</v>
      </c>
      <c r="I367" s="2">
        <f t="shared" si="108"/>
        <v>2.1</v>
      </c>
      <c r="J367" s="2">
        <f t="shared" si="109"/>
        <v>0.51600000000000001</v>
      </c>
      <c r="K367" s="1">
        <v>253</v>
      </c>
      <c r="L367" s="1">
        <f t="shared" si="110"/>
        <v>0.58456523294755836</v>
      </c>
      <c r="M367">
        <f t="shared" si="111"/>
        <v>721</v>
      </c>
      <c r="N367">
        <f t="shared" si="112"/>
        <v>3</v>
      </c>
      <c r="O367">
        <f t="shared" si="113"/>
        <v>0.8</v>
      </c>
    </row>
    <row r="368" spans="1:15">
      <c r="A368" s="1" t="s">
        <v>13</v>
      </c>
      <c r="B368" s="1">
        <v>7430</v>
      </c>
      <c r="C368" s="2">
        <v>0.28856400646300001</v>
      </c>
      <c r="D368" s="2">
        <v>0.16900000000000001</v>
      </c>
      <c r="E368" s="2">
        <v>54.65</v>
      </c>
      <c r="F368" s="2">
        <v>1.25</v>
      </c>
      <c r="G368" s="2">
        <v>0.20200000000000001</v>
      </c>
      <c r="H368" s="1">
        <v>1</v>
      </c>
      <c r="I368" s="2">
        <f t="shared" si="108"/>
        <v>1.25</v>
      </c>
      <c r="J368" s="2">
        <f t="shared" si="109"/>
        <v>0.20200000000000001</v>
      </c>
      <c r="K368" s="1">
        <v>96</v>
      </c>
      <c r="L368" s="1">
        <f t="shared" si="110"/>
        <v>0.22209448992427491</v>
      </c>
      <c r="M368">
        <f t="shared" si="111"/>
        <v>274</v>
      </c>
      <c r="N368">
        <f t="shared" si="112"/>
        <v>1</v>
      </c>
      <c r="O368">
        <f t="shared" si="113"/>
        <v>0.1</v>
      </c>
    </row>
    <row r="369" spans="1:15">
      <c r="A369" s="1" t="s">
        <v>13</v>
      </c>
      <c r="B369" s="1">
        <v>1300</v>
      </c>
      <c r="C369" s="2">
        <v>0.245481556425</v>
      </c>
      <c r="D369" s="2">
        <v>0.67700000000000005</v>
      </c>
      <c r="E369" s="2">
        <v>54.65</v>
      </c>
      <c r="F369" s="2">
        <v>2.1</v>
      </c>
      <c r="G369" s="2">
        <v>0.51600000000000001</v>
      </c>
      <c r="H369" s="1">
        <v>1</v>
      </c>
      <c r="I369" s="2">
        <f t="shared" si="108"/>
        <v>2.1</v>
      </c>
      <c r="J369" s="2">
        <f t="shared" si="109"/>
        <v>0.51600000000000001</v>
      </c>
      <c r="K369" s="1">
        <v>328</v>
      </c>
      <c r="L369" s="1">
        <f t="shared" si="110"/>
        <v>0.75686157489083083</v>
      </c>
      <c r="M369">
        <f t="shared" si="111"/>
        <v>934</v>
      </c>
      <c r="N369">
        <f t="shared" si="112"/>
        <v>4</v>
      </c>
      <c r="O369">
        <f t="shared" si="113"/>
        <v>1.1000000000000001</v>
      </c>
    </row>
    <row r="370" spans="1:15">
      <c r="A370" s="1" t="s">
        <v>13</v>
      </c>
      <c r="B370" s="1">
        <v>7430</v>
      </c>
      <c r="C370" s="2">
        <v>0.13588649342100001</v>
      </c>
      <c r="D370" s="2">
        <v>0.16900000000000001</v>
      </c>
      <c r="E370" s="2">
        <v>54.65</v>
      </c>
      <c r="F370" s="2">
        <v>1.25</v>
      </c>
      <c r="G370" s="2">
        <v>0.20200000000000001</v>
      </c>
      <c r="H370" s="1">
        <v>1</v>
      </c>
      <c r="I370" s="2">
        <f t="shared" si="108"/>
        <v>1.25</v>
      </c>
      <c r="J370" s="2">
        <f t="shared" si="109"/>
        <v>0.20200000000000001</v>
      </c>
      <c r="K370" s="1">
        <v>45</v>
      </c>
      <c r="L370" s="1">
        <f t="shared" si="110"/>
        <v>0.10458560585519526</v>
      </c>
      <c r="M370">
        <f t="shared" si="111"/>
        <v>129</v>
      </c>
      <c r="N370">
        <f t="shared" si="112"/>
        <v>0</v>
      </c>
      <c r="O370">
        <f t="shared" si="113"/>
        <v>0.1</v>
      </c>
    </row>
    <row r="371" spans="1:15">
      <c r="A371" s="1" t="s">
        <v>13</v>
      </c>
      <c r="B371" s="1">
        <v>1700</v>
      </c>
      <c r="C371" s="2">
        <v>2.2957762374000001</v>
      </c>
      <c r="D371" s="2">
        <v>0.74099999999999999</v>
      </c>
      <c r="E371" s="2">
        <v>54.65</v>
      </c>
      <c r="F371" s="2">
        <v>1.8</v>
      </c>
      <c r="G371" s="2">
        <v>0.47799999999999998</v>
      </c>
      <c r="H371" s="1">
        <v>1</v>
      </c>
      <c r="I371" s="2">
        <f t="shared" si="108"/>
        <v>1.8</v>
      </c>
      <c r="J371" s="2">
        <f t="shared" si="109"/>
        <v>0.47799999999999998</v>
      </c>
      <c r="K371" s="1">
        <v>3399</v>
      </c>
      <c r="L371" s="1">
        <f t="shared" si="110"/>
        <v>7.7474125823389421</v>
      </c>
      <c r="M371">
        <f t="shared" si="111"/>
        <v>9556</v>
      </c>
      <c r="N371">
        <f t="shared" si="112"/>
        <v>38</v>
      </c>
      <c r="O371">
        <f t="shared" si="113"/>
        <v>10.1</v>
      </c>
    </row>
    <row r="372" spans="1:15">
      <c r="A372" s="1" t="s">
        <v>13</v>
      </c>
      <c r="B372" s="1">
        <v>1700</v>
      </c>
      <c r="C372" s="2">
        <v>1.87388924211</v>
      </c>
      <c r="D372" s="2">
        <v>0.85599999999999998</v>
      </c>
      <c r="E372" s="2">
        <v>54.65</v>
      </c>
      <c r="F372" s="2">
        <v>1.8</v>
      </c>
      <c r="G372" s="2">
        <v>0.47799999999999998</v>
      </c>
      <c r="H372" s="1">
        <v>1</v>
      </c>
      <c r="I372" s="2">
        <f t="shared" si="108"/>
        <v>1.8</v>
      </c>
      <c r="J372" s="2">
        <f t="shared" si="109"/>
        <v>0.47799999999999998</v>
      </c>
      <c r="K372" s="1">
        <v>3161</v>
      </c>
      <c r="L372" s="1">
        <f t="shared" si="110"/>
        <v>7.3051073584668869</v>
      </c>
      <c r="M372">
        <f t="shared" si="111"/>
        <v>9011</v>
      </c>
      <c r="N372">
        <f t="shared" si="112"/>
        <v>36</v>
      </c>
      <c r="O372">
        <f t="shared" si="113"/>
        <v>9.5</v>
      </c>
    </row>
    <row r="373" spans="1:15">
      <c r="A373" s="1" t="s">
        <v>13</v>
      </c>
      <c r="B373" s="1">
        <v>1700</v>
      </c>
      <c r="C373" s="2">
        <v>1.41063743287</v>
      </c>
      <c r="D373" s="2">
        <v>0.74099999999999999</v>
      </c>
      <c r="E373" s="2">
        <v>54.65</v>
      </c>
      <c r="F373" s="2">
        <v>1.8</v>
      </c>
      <c r="G373" s="2">
        <v>0.47799999999999998</v>
      </c>
      <c r="H373" s="1">
        <v>1</v>
      </c>
      <c r="I373" s="2">
        <f t="shared" si="108"/>
        <v>1.8</v>
      </c>
      <c r="J373" s="2">
        <f t="shared" si="109"/>
        <v>0.47799999999999998</v>
      </c>
      <c r="K373" s="1">
        <v>2060</v>
      </c>
      <c r="L373" s="1">
        <f t="shared" si="110"/>
        <v>4.7603899798668339</v>
      </c>
      <c r="M373">
        <f t="shared" si="111"/>
        <v>5872</v>
      </c>
      <c r="N373">
        <f t="shared" si="112"/>
        <v>23</v>
      </c>
      <c r="O373">
        <f t="shared" si="113"/>
        <v>6.2</v>
      </c>
    </row>
    <row r="374" spans="1:15">
      <c r="A374" s="1" t="s">
        <v>13</v>
      </c>
      <c r="B374" s="1">
        <v>1300</v>
      </c>
      <c r="C374" s="2">
        <v>9.2171239523099996E-2</v>
      </c>
      <c r="D374" s="2">
        <v>0.67700000000000005</v>
      </c>
      <c r="E374" s="2">
        <v>54.65</v>
      </c>
      <c r="F374" s="2">
        <v>2.1</v>
      </c>
      <c r="G374" s="2">
        <v>0.51600000000000001</v>
      </c>
      <c r="H374" s="1">
        <v>1</v>
      </c>
      <c r="I374" s="2">
        <f t="shared" si="108"/>
        <v>2.1</v>
      </c>
      <c r="J374" s="2">
        <f t="shared" si="109"/>
        <v>0.51600000000000001</v>
      </c>
      <c r="K374" s="1">
        <v>123</v>
      </c>
      <c r="L374" s="1">
        <f t="shared" si="110"/>
        <v>0.28417967736980249</v>
      </c>
      <c r="M374">
        <f t="shared" si="111"/>
        <v>351</v>
      </c>
      <c r="N374">
        <f t="shared" si="112"/>
        <v>2</v>
      </c>
      <c r="O374">
        <f t="shared" si="113"/>
        <v>0.4</v>
      </c>
    </row>
    <row r="375" spans="1:15">
      <c r="A375" s="1" t="s">
        <v>13</v>
      </c>
      <c r="B375" s="1">
        <v>7430</v>
      </c>
      <c r="C375" s="2">
        <v>0.14174169842500001</v>
      </c>
      <c r="D375" s="2">
        <v>0.16900000000000001</v>
      </c>
      <c r="E375" s="2">
        <v>54.65</v>
      </c>
      <c r="F375" s="2">
        <v>1.25</v>
      </c>
      <c r="G375" s="2">
        <v>0.20200000000000001</v>
      </c>
      <c r="H375" s="1">
        <v>1</v>
      </c>
      <c r="I375" s="2">
        <f t="shared" si="108"/>
        <v>1.25</v>
      </c>
      <c r="J375" s="2">
        <f t="shared" si="109"/>
        <v>0.20200000000000001</v>
      </c>
      <c r="K375" s="1">
        <v>47</v>
      </c>
      <c r="L375" s="1">
        <f t="shared" si="110"/>
        <v>0.10909208878321137</v>
      </c>
      <c r="M375">
        <f t="shared" si="111"/>
        <v>135</v>
      </c>
      <c r="N375">
        <f t="shared" si="112"/>
        <v>0</v>
      </c>
      <c r="O375">
        <f t="shared" si="113"/>
        <v>0.1</v>
      </c>
    </row>
    <row r="376" spans="1:15">
      <c r="A376" s="1" t="s">
        <v>13</v>
      </c>
      <c r="B376" s="1">
        <v>1300</v>
      </c>
      <c r="C376" s="2">
        <v>0.338138972466</v>
      </c>
      <c r="D376" s="2">
        <v>0.67700000000000005</v>
      </c>
      <c r="E376" s="2">
        <v>54.65</v>
      </c>
      <c r="F376" s="2">
        <v>2.1</v>
      </c>
      <c r="G376" s="2">
        <v>0.51600000000000001</v>
      </c>
      <c r="H376" s="1">
        <v>1</v>
      </c>
      <c r="I376" s="2">
        <f t="shared" si="108"/>
        <v>2.1</v>
      </c>
      <c r="J376" s="2">
        <f t="shared" si="109"/>
        <v>0.51600000000000001</v>
      </c>
      <c r="K376" s="1">
        <v>451</v>
      </c>
      <c r="L376" s="1">
        <f t="shared" si="110"/>
        <v>1.0425402175204743</v>
      </c>
      <c r="M376">
        <f t="shared" si="111"/>
        <v>1286</v>
      </c>
      <c r="N376">
        <f t="shared" si="112"/>
        <v>6</v>
      </c>
      <c r="O376">
        <f t="shared" si="113"/>
        <v>1.5</v>
      </c>
    </row>
    <row r="377" spans="1:15">
      <c r="A377" s="1" t="s">
        <v>13</v>
      </c>
      <c r="B377" s="1">
        <v>1300</v>
      </c>
      <c r="C377" s="2">
        <v>0.50581628155299996</v>
      </c>
      <c r="D377" s="2">
        <v>0.67700000000000005</v>
      </c>
      <c r="E377" s="2">
        <v>54.65</v>
      </c>
      <c r="F377" s="2">
        <v>2.1</v>
      </c>
      <c r="G377" s="2">
        <v>0.51600000000000001</v>
      </c>
      <c r="H377" s="1">
        <v>1</v>
      </c>
      <c r="I377" s="2">
        <f t="shared" ref="I377:I389" si="114">F377</f>
        <v>2.1</v>
      </c>
      <c r="J377" s="2">
        <f t="shared" ref="J377:J389" si="115">G377</f>
        <v>0.51600000000000001</v>
      </c>
      <c r="K377" s="1">
        <v>675</v>
      </c>
      <c r="L377" s="1">
        <f t="shared" ref="L377:L389" si="116">E377*D377*C377/12</f>
        <v>1.5595180063093308</v>
      </c>
      <c r="M377">
        <f t="shared" ref="M377:M389" si="117">ROUND(E377*D377*C377*102.79,0)</f>
        <v>1924</v>
      </c>
      <c r="N377">
        <f t="shared" ref="N377:N389" si="118">ROUND(I377*M377*0.002205,0)</f>
        <v>9</v>
      </c>
      <c r="O377">
        <f t="shared" ref="O377:O389" si="119">ROUND(J377*M377*0.002205,1)</f>
        <v>2.2000000000000002</v>
      </c>
    </row>
    <row r="378" spans="1:15">
      <c r="A378" s="1" t="s">
        <v>13</v>
      </c>
      <c r="B378" s="1">
        <v>7430</v>
      </c>
      <c r="C378" s="2">
        <v>4.0501241113700001E-2</v>
      </c>
      <c r="D378" s="2">
        <v>0.16900000000000001</v>
      </c>
      <c r="E378" s="2">
        <v>54.65</v>
      </c>
      <c r="F378" s="2">
        <v>1.25</v>
      </c>
      <c r="G378" s="2">
        <v>0.20200000000000001</v>
      </c>
      <c r="H378" s="1">
        <v>1</v>
      </c>
      <c r="I378" s="2">
        <f t="shared" si="114"/>
        <v>1.25</v>
      </c>
      <c r="J378" s="2">
        <f t="shared" si="115"/>
        <v>0.20200000000000001</v>
      </c>
      <c r="K378" s="1">
        <v>13</v>
      </c>
      <c r="L378" s="1">
        <f t="shared" si="116"/>
        <v>3.1171948978330515E-2</v>
      </c>
      <c r="M378">
        <f t="shared" si="117"/>
        <v>38</v>
      </c>
      <c r="N378">
        <f t="shared" si="118"/>
        <v>0</v>
      </c>
      <c r="O378">
        <f t="shared" si="119"/>
        <v>0</v>
      </c>
    </row>
    <row r="379" spans="1:15">
      <c r="A379" s="1" t="s">
        <v>13</v>
      </c>
      <c r="B379" s="1">
        <v>7430</v>
      </c>
      <c r="C379" s="2">
        <v>6.9523500678499994E-2</v>
      </c>
      <c r="D379" s="2">
        <v>0.16900000000000001</v>
      </c>
      <c r="E379" s="2">
        <v>54.65</v>
      </c>
      <c r="F379" s="2">
        <v>1.25</v>
      </c>
      <c r="G379" s="2">
        <v>0.20200000000000001</v>
      </c>
      <c r="H379" s="1">
        <v>1</v>
      </c>
      <c r="I379" s="2">
        <f t="shared" si="114"/>
        <v>1.25</v>
      </c>
      <c r="J379" s="2">
        <f t="shared" si="115"/>
        <v>0.20200000000000001</v>
      </c>
      <c r="K379" s="1">
        <v>23</v>
      </c>
      <c r="L379" s="1">
        <f t="shared" si="116"/>
        <v>5.3509051978460349E-2</v>
      </c>
      <c r="M379">
        <f t="shared" si="117"/>
        <v>66</v>
      </c>
      <c r="N379">
        <f t="shared" si="118"/>
        <v>0</v>
      </c>
      <c r="O379">
        <f t="shared" si="119"/>
        <v>0</v>
      </c>
    </row>
    <row r="380" spans="1:15">
      <c r="A380" s="1" t="s">
        <v>13</v>
      </c>
      <c r="B380" s="1">
        <v>1700</v>
      </c>
      <c r="C380" s="2">
        <v>0.142121189989</v>
      </c>
      <c r="D380" s="2">
        <v>0.74099999999999999</v>
      </c>
      <c r="E380" s="2">
        <v>54.65</v>
      </c>
      <c r="F380" s="2">
        <v>1.8</v>
      </c>
      <c r="G380" s="2">
        <v>0.47799999999999998</v>
      </c>
      <c r="H380" s="1">
        <v>1</v>
      </c>
      <c r="I380" s="2">
        <f t="shared" si="114"/>
        <v>1.8</v>
      </c>
      <c r="J380" s="2">
        <f t="shared" si="115"/>
        <v>0.47799999999999998</v>
      </c>
      <c r="K380" s="1">
        <v>208</v>
      </c>
      <c r="L380" s="1">
        <f t="shared" si="116"/>
        <v>0.47960749728150393</v>
      </c>
      <c r="M380">
        <f t="shared" si="117"/>
        <v>592</v>
      </c>
      <c r="N380">
        <f t="shared" si="118"/>
        <v>2</v>
      </c>
      <c r="O380">
        <f t="shared" si="119"/>
        <v>0.6</v>
      </c>
    </row>
    <row r="381" spans="1:15">
      <c r="A381" s="1" t="s">
        <v>13</v>
      </c>
      <c r="B381" s="1">
        <v>1300</v>
      </c>
      <c r="C381" s="2">
        <v>0.31706575230900003</v>
      </c>
      <c r="D381" s="2">
        <v>0.73299999999999998</v>
      </c>
      <c r="E381" s="2">
        <v>54.65</v>
      </c>
      <c r="F381" s="2">
        <v>2.1</v>
      </c>
      <c r="G381" s="2">
        <v>0.51600000000000001</v>
      </c>
      <c r="H381" s="1">
        <v>1</v>
      </c>
      <c r="I381" s="2">
        <f t="shared" si="114"/>
        <v>2.1</v>
      </c>
      <c r="J381" s="2">
        <f t="shared" si="115"/>
        <v>0.51600000000000001</v>
      </c>
      <c r="K381" s="1">
        <v>458</v>
      </c>
      <c r="L381" s="1">
        <f t="shared" si="116"/>
        <v>1.0584302154652052</v>
      </c>
      <c r="M381">
        <f t="shared" si="117"/>
        <v>1306</v>
      </c>
      <c r="N381">
        <f t="shared" si="118"/>
        <v>6</v>
      </c>
      <c r="O381">
        <f t="shared" si="119"/>
        <v>1.5</v>
      </c>
    </row>
    <row r="382" spans="1:15">
      <c r="A382" s="1" t="s">
        <v>13</v>
      </c>
      <c r="B382" s="1">
        <v>1300</v>
      </c>
      <c r="C382" s="2">
        <v>1.67397940415E-2</v>
      </c>
      <c r="D382" s="2">
        <v>0.67700000000000005</v>
      </c>
      <c r="E382" s="2">
        <v>54.65</v>
      </c>
      <c r="F382" s="2">
        <v>2.1</v>
      </c>
      <c r="G382" s="2">
        <v>0.51600000000000001</v>
      </c>
      <c r="H382" s="1">
        <v>1</v>
      </c>
      <c r="I382" s="2">
        <f t="shared" si="114"/>
        <v>2.1</v>
      </c>
      <c r="J382" s="2">
        <f t="shared" si="115"/>
        <v>0.51600000000000001</v>
      </c>
      <c r="K382" s="1">
        <v>22</v>
      </c>
      <c r="L382" s="1">
        <f t="shared" si="116"/>
        <v>5.1611644744759926E-2</v>
      </c>
      <c r="M382">
        <f t="shared" si="117"/>
        <v>64</v>
      </c>
      <c r="N382">
        <f t="shared" si="118"/>
        <v>0</v>
      </c>
      <c r="O382">
        <f t="shared" si="119"/>
        <v>0.1</v>
      </c>
    </row>
    <row r="383" spans="1:15">
      <c r="A383" s="1" t="s">
        <v>13</v>
      </c>
      <c r="B383" s="1">
        <v>1300</v>
      </c>
      <c r="C383" s="2">
        <v>0.24874621667300001</v>
      </c>
      <c r="D383" s="2">
        <v>0.67700000000000005</v>
      </c>
      <c r="E383" s="2">
        <v>54.65</v>
      </c>
      <c r="F383" s="2">
        <v>2.1</v>
      </c>
      <c r="G383" s="2">
        <v>0.51600000000000001</v>
      </c>
      <c r="H383" s="1">
        <v>1</v>
      </c>
      <c r="I383" s="2">
        <f t="shared" si="114"/>
        <v>2.1</v>
      </c>
      <c r="J383" s="2">
        <f t="shared" si="115"/>
        <v>0.51600000000000001</v>
      </c>
      <c r="K383" s="1">
        <v>332</v>
      </c>
      <c r="L383" s="1">
        <f t="shared" si="116"/>
        <v>0.76692708014820721</v>
      </c>
      <c r="M383">
        <f t="shared" si="117"/>
        <v>946</v>
      </c>
      <c r="N383">
        <f t="shared" si="118"/>
        <v>4</v>
      </c>
      <c r="O383">
        <f t="shared" si="119"/>
        <v>1.1000000000000001</v>
      </c>
    </row>
    <row r="384" spans="1:15">
      <c r="A384" s="1" t="s">
        <v>13</v>
      </c>
      <c r="B384" s="1">
        <v>1300</v>
      </c>
      <c r="C384" s="2">
        <v>0.14188340344200001</v>
      </c>
      <c r="D384" s="2">
        <v>0.67700000000000005</v>
      </c>
      <c r="E384" s="2">
        <v>54.65</v>
      </c>
      <c r="F384" s="2">
        <v>2.1</v>
      </c>
      <c r="G384" s="2">
        <v>0.51600000000000001</v>
      </c>
      <c r="H384" s="1">
        <v>1</v>
      </c>
      <c r="I384" s="2">
        <f t="shared" si="114"/>
        <v>2.1</v>
      </c>
      <c r="J384" s="2">
        <f t="shared" si="115"/>
        <v>0.51600000000000001</v>
      </c>
      <c r="K384" s="1">
        <v>189</v>
      </c>
      <c r="L384" s="1">
        <f t="shared" si="116"/>
        <v>0.43745077122644066</v>
      </c>
      <c r="M384">
        <f t="shared" si="117"/>
        <v>540</v>
      </c>
      <c r="N384">
        <f t="shared" si="118"/>
        <v>3</v>
      </c>
      <c r="O384">
        <f t="shared" si="119"/>
        <v>0.6</v>
      </c>
    </row>
    <row r="385" spans="1:15">
      <c r="A385" s="1" t="s">
        <v>13</v>
      </c>
      <c r="B385" s="1">
        <v>1300</v>
      </c>
      <c r="C385" s="2">
        <v>21.612510009499999</v>
      </c>
      <c r="D385" s="2">
        <v>0.66200000000000003</v>
      </c>
      <c r="E385" s="2">
        <v>54.65</v>
      </c>
      <c r="F385" s="2">
        <v>2.1</v>
      </c>
      <c r="G385" s="2">
        <v>0.51600000000000001</v>
      </c>
      <c r="H385" s="1">
        <v>1</v>
      </c>
      <c r="I385" s="2">
        <f t="shared" si="114"/>
        <v>2.1</v>
      </c>
      <c r="J385" s="2">
        <f t="shared" si="115"/>
        <v>0.51600000000000001</v>
      </c>
      <c r="K385" s="1">
        <v>28198</v>
      </c>
      <c r="L385" s="1">
        <f t="shared" si="116"/>
        <v>65.158655906391161</v>
      </c>
      <c r="M385">
        <f t="shared" si="117"/>
        <v>80372</v>
      </c>
      <c r="N385">
        <f t="shared" si="118"/>
        <v>372</v>
      </c>
      <c r="O385">
        <f t="shared" si="119"/>
        <v>91.4</v>
      </c>
    </row>
    <row r="386" spans="1:15">
      <c r="A386" s="1" t="s">
        <v>13</v>
      </c>
      <c r="B386" s="1">
        <v>1300</v>
      </c>
      <c r="C386" s="2">
        <v>1.6923397434699999E-3</v>
      </c>
      <c r="D386" s="2">
        <v>0.66200000000000003</v>
      </c>
      <c r="E386" s="2">
        <v>54.65</v>
      </c>
      <c r="F386" s="2">
        <v>2.1</v>
      </c>
      <c r="G386" s="2">
        <v>0.51600000000000001</v>
      </c>
      <c r="H386" s="1">
        <v>1</v>
      </c>
      <c r="I386" s="2">
        <f t="shared" si="114"/>
        <v>2.1</v>
      </c>
      <c r="J386" s="2">
        <f t="shared" si="115"/>
        <v>0.51600000000000001</v>
      </c>
      <c r="K386" s="1">
        <v>39</v>
      </c>
      <c r="L386" s="1">
        <f t="shared" si="116"/>
        <v>5.1021645784317246E-3</v>
      </c>
      <c r="M386">
        <f t="shared" si="117"/>
        <v>6</v>
      </c>
      <c r="N386">
        <f t="shared" si="118"/>
        <v>0</v>
      </c>
      <c r="O386">
        <f t="shared" si="119"/>
        <v>0</v>
      </c>
    </row>
    <row r="387" spans="1:15">
      <c r="A387" s="1" t="s">
        <v>13</v>
      </c>
      <c r="B387" s="1">
        <v>1300</v>
      </c>
      <c r="C387" s="2">
        <v>32.482466428400002</v>
      </c>
      <c r="D387" s="2">
        <v>0.69199999999999995</v>
      </c>
      <c r="E387" s="2">
        <v>54.65</v>
      </c>
      <c r="F387" s="2">
        <v>2.1</v>
      </c>
      <c r="G387" s="2">
        <v>0.51600000000000001</v>
      </c>
      <c r="H387" s="1">
        <v>1</v>
      </c>
      <c r="I387" s="2">
        <f t="shared" si="114"/>
        <v>2.1</v>
      </c>
      <c r="J387" s="2">
        <f t="shared" si="115"/>
        <v>0.51600000000000001</v>
      </c>
      <c r="K387" s="1">
        <v>44300</v>
      </c>
      <c r="L387" s="1">
        <f t="shared" si="116"/>
        <v>102.36795157466213</v>
      </c>
      <c r="M387">
        <f t="shared" si="117"/>
        <v>126269</v>
      </c>
      <c r="N387">
        <f t="shared" si="118"/>
        <v>585</v>
      </c>
      <c r="O387">
        <f t="shared" si="119"/>
        <v>143.69999999999999</v>
      </c>
    </row>
    <row r="388" spans="1:15">
      <c r="A388" s="1" t="s">
        <v>13</v>
      </c>
      <c r="B388" s="1">
        <v>7430</v>
      </c>
      <c r="C388" s="2">
        <v>4.0367479039099999E-2</v>
      </c>
      <c r="D388" s="2">
        <v>0.16900000000000001</v>
      </c>
      <c r="E388" s="2">
        <v>54.65</v>
      </c>
      <c r="F388" s="2">
        <v>1.25</v>
      </c>
      <c r="G388" s="2">
        <v>0.20200000000000001</v>
      </c>
      <c r="H388" s="1">
        <v>1</v>
      </c>
      <c r="I388" s="2">
        <f t="shared" si="114"/>
        <v>1.25</v>
      </c>
      <c r="J388" s="2">
        <f t="shared" si="115"/>
        <v>0.20200000000000001</v>
      </c>
      <c r="K388" s="1">
        <v>13</v>
      </c>
      <c r="L388" s="1">
        <f t="shared" si="116"/>
        <v>3.1068998440272649E-2</v>
      </c>
      <c r="M388">
        <f t="shared" si="117"/>
        <v>38</v>
      </c>
      <c r="N388">
        <f t="shared" si="118"/>
        <v>0</v>
      </c>
      <c r="O388">
        <f t="shared" si="119"/>
        <v>0</v>
      </c>
    </row>
    <row r="389" spans="1:15">
      <c r="A389" s="1" t="s">
        <v>13</v>
      </c>
      <c r="B389" s="1">
        <v>7430</v>
      </c>
      <c r="C389" s="2">
        <v>0.10054446814699999</v>
      </c>
      <c r="D389" s="2">
        <v>0.16900000000000001</v>
      </c>
      <c r="E389" s="2">
        <v>54.65</v>
      </c>
      <c r="F389" s="2">
        <v>1.25</v>
      </c>
      <c r="G389" s="2">
        <v>0.20200000000000001</v>
      </c>
      <c r="H389" s="1">
        <v>1</v>
      </c>
      <c r="I389" s="2">
        <f t="shared" si="114"/>
        <v>1.25</v>
      </c>
      <c r="J389" s="2">
        <f t="shared" si="115"/>
        <v>0.20200000000000001</v>
      </c>
      <c r="K389" s="1">
        <v>33</v>
      </c>
      <c r="L389" s="1">
        <f t="shared" si="116"/>
        <v>7.7384468844622495E-2</v>
      </c>
      <c r="M389">
        <f t="shared" si="117"/>
        <v>95</v>
      </c>
      <c r="N389">
        <f t="shared" si="118"/>
        <v>0</v>
      </c>
      <c r="O389">
        <f t="shared" si="119"/>
        <v>0</v>
      </c>
    </row>
    <row r="390" spans="1:15">
      <c r="A390" s="1" t="s">
        <v>13</v>
      </c>
      <c r="B390" s="1">
        <v>1300</v>
      </c>
      <c r="C390" s="2">
        <v>6.8123490434799996E-2</v>
      </c>
      <c r="D390" s="2">
        <v>0.67700000000000005</v>
      </c>
      <c r="E390" s="2">
        <v>54.65</v>
      </c>
      <c r="F390" s="2">
        <v>2.1</v>
      </c>
      <c r="G390" s="2">
        <v>0.51600000000000001</v>
      </c>
      <c r="H390" s="1">
        <v>1</v>
      </c>
      <c r="I390" s="2">
        <f t="shared" ref="I390:I408" si="120">F390</f>
        <v>2.1</v>
      </c>
      <c r="J390" s="2">
        <f t="shared" ref="J390:J408" si="121">G390</f>
        <v>0.51600000000000001</v>
      </c>
      <c r="K390" s="1">
        <v>91</v>
      </c>
      <c r="L390" s="1">
        <f t="shared" ref="L390:L408" si="122">E390*D390*C390/12</f>
        <v>0.21003635877343765</v>
      </c>
      <c r="M390">
        <f t="shared" ref="M390:M408" si="123">ROUND(E390*D390*C390*102.79,0)</f>
        <v>259</v>
      </c>
      <c r="N390">
        <f t="shared" ref="N390:N408" si="124">ROUND(I390*M390*0.002205,0)</f>
        <v>1</v>
      </c>
      <c r="O390">
        <f t="shared" ref="O390:O408" si="125">ROUND(J390*M390*0.002205,1)</f>
        <v>0.3</v>
      </c>
    </row>
    <row r="391" spans="1:15">
      <c r="A391" s="1" t="s">
        <v>13</v>
      </c>
      <c r="B391" s="1">
        <v>1300</v>
      </c>
      <c r="C391" s="2">
        <v>6.5526077200499994E-2</v>
      </c>
      <c r="D391" s="2">
        <v>0.67700000000000005</v>
      </c>
      <c r="E391" s="2">
        <v>54.65</v>
      </c>
      <c r="F391" s="2">
        <v>2.1</v>
      </c>
      <c r="G391" s="2">
        <v>0.51600000000000001</v>
      </c>
      <c r="H391" s="1">
        <v>1</v>
      </c>
      <c r="I391" s="2">
        <f t="shared" si="120"/>
        <v>2.1</v>
      </c>
      <c r="J391" s="2">
        <f t="shared" si="121"/>
        <v>0.51600000000000001</v>
      </c>
      <c r="K391" s="1">
        <v>87</v>
      </c>
      <c r="L391" s="1">
        <f t="shared" si="122"/>
        <v>0.20202809004732991</v>
      </c>
      <c r="M391">
        <f t="shared" si="123"/>
        <v>249</v>
      </c>
      <c r="N391">
        <f t="shared" si="124"/>
        <v>1</v>
      </c>
      <c r="O391">
        <f t="shared" si="125"/>
        <v>0.3</v>
      </c>
    </row>
    <row r="392" spans="1:15">
      <c r="A392" s="1" t="s">
        <v>13</v>
      </c>
      <c r="B392" s="1">
        <v>1300</v>
      </c>
      <c r="C392" s="2">
        <v>1.0166188496099999E-2</v>
      </c>
      <c r="D392" s="2">
        <v>0.67700000000000005</v>
      </c>
      <c r="E392" s="2">
        <v>54.65</v>
      </c>
      <c r="F392" s="2">
        <v>2.1</v>
      </c>
      <c r="G392" s="2">
        <v>0.51600000000000001</v>
      </c>
      <c r="H392" s="1">
        <v>1</v>
      </c>
      <c r="I392" s="2">
        <f t="shared" si="120"/>
        <v>2.1</v>
      </c>
      <c r="J392" s="2">
        <f t="shared" si="121"/>
        <v>0.51600000000000001</v>
      </c>
      <c r="K392" s="1">
        <v>14</v>
      </c>
      <c r="L392" s="1">
        <f t="shared" si="122"/>
        <v>3.1344095857344378E-2</v>
      </c>
      <c r="M392">
        <f t="shared" si="123"/>
        <v>39</v>
      </c>
      <c r="N392">
        <f t="shared" si="124"/>
        <v>0</v>
      </c>
      <c r="O392">
        <f t="shared" si="125"/>
        <v>0</v>
      </c>
    </row>
    <row r="393" spans="1:15">
      <c r="A393" s="1" t="s">
        <v>13</v>
      </c>
      <c r="B393" s="1">
        <v>1300</v>
      </c>
      <c r="C393" s="2">
        <v>3.44141300801E-6</v>
      </c>
      <c r="D393" s="2">
        <v>0.67700000000000005</v>
      </c>
      <c r="E393" s="2">
        <v>54.65</v>
      </c>
      <c r="F393" s="2">
        <v>2.1</v>
      </c>
      <c r="G393" s="2">
        <v>0.51600000000000001</v>
      </c>
      <c r="H393" s="1">
        <v>1</v>
      </c>
      <c r="I393" s="2">
        <f t="shared" si="120"/>
        <v>2.1</v>
      </c>
      <c r="J393" s="2">
        <f t="shared" si="121"/>
        <v>0.51600000000000001</v>
      </c>
      <c r="K393" s="1">
        <v>0</v>
      </c>
      <c r="L393" s="1">
        <f t="shared" si="122"/>
        <v>1.0610464211750365E-5</v>
      </c>
      <c r="M393">
        <f t="shared" si="123"/>
        <v>0</v>
      </c>
      <c r="N393">
        <f t="shared" si="124"/>
        <v>0</v>
      </c>
      <c r="O393">
        <f t="shared" si="125"/>
        <v>0</v>
      </c>
    </row>
    <row r="394" spans="1:15">
      <c r="A394" s="1" t="s">
        <v>13</v>
      </c>
      <c r="B394" s="1">
        <v>1300</v>
      </c>
      <c r="C394" s="2">
        <v>8.5523234537E-3</v>
      </c>
      <c r="D394" s="2">
        <v>0.67700000000000005</v>
      </c>
      <c r="E394" s="2">
        <v>54.65</v>
      </c>
      <c r="F394" s="2">
        <v>2.1</v>
      </c>
      <c r="G394" s="2">
        <v>0.51600000000000001</v>
      </c>
      <c r="H394" s="1">
        <v>1</v>
      </c>
      <c r="I394" s="2">
        <f t="shared" si="120"/>
        <v>2.1</v>
      </c>
      <c r="J394" s="2">
        <f t="shared" si="121"/>
        <v>0.51600000000000001</v>
      </c>
      <c r="K394" s="1">
        <v>11</v>
      </c>
      <c r="L394" s="1">
        <f t="shared" si="122"/>
        <v>2.6368274229680438E-2</v>
      </c>
      <c r="M394">
        <f t="shared" si="123"/>
        <v>33</v>
      </c>
      <c r="N394">
        <f t="shared" si="124"/>
        <v>0</v>
      </c>
      <c r="O394">
        <f t="shared" si="125"/>
        <v>0</v>
      </c>
    </row>
    <row r="395" spans="1:15">
      <c r="A395" s="1" t="s">
        <v>13</v>
      </c>
      <c r="B395" s="1">
        <v>1300</v>
      </c>
      <c r="C395" s="2">
        <v>2.29363401342E-3</v>
      </c>
      <c r="D395" s="2">
        <v>0.67700000000000005</v>
      </c>
      <c r="E395" s="2">
        <v>54.65</v>
      </c>
      <c r="F395" s="2">
        <v>2.1</v>
      </c>
      <c r="G395" s="2">
        <v>0.51600000000000001</v>
      </c>
      <c r="H395" s="1">
        <v>1</v>
      </c>
      <c r="I395" s="2">
        <f t="shared" si="120"/>
        <v>2.1</v>
      </c>
      <c r="J395" s="2">
        <f t="shared" si="121"/>
        <v>0.51600000000000001</v>
      </c>
      <c r="K395" s="1">
        <v>3</v>
      </c>
      <c r="L395" s="1">
        <f t="shared" si="122"/>
        <v>7.0716654925178195E-3</v>
      </c>
      <c r="M395">
        <f t="shared" si="123"/>
        <v>9</v>
      </c>
      <c r="N395">
        <f t="shared" si="124"/>
        <v>0</v>
      </c>
      <c r="O395">
        <f t="shared" si="125"/>
        <v>0</v>
      </c>
    </row>
    <row r="396" spans="1:15">
      <c r="A396" s="1" t="s">
        <v>13</v>
      </c>
      <c r="B396" s="1">
        <v>1300</v>
      </c>
      <c r="C396" s="2">
        <v>1.36846722476E-2</v>
      </c>
      <c r="D396" s="2">
        <v>0.67700000000000005</v>
      </c>
      <c r="E396" s="2">
        <v>54.65</v>
      </c>
      <c r="F396" s="2">
        <v>2.1</v>
      </c>
      <c r="G396" s="2">
        <v>0.51600000000000001</v>
      </c>
      <c r="H396" s="1">
        <v>1</v>
      </c>
      <c r="I396" s="2">
        <f t="shared" si="120"/>
        <v>2.1</v>
      </c>
      <c r="J396" s="2">
        <f t="shared" si="121"/>
        <v>0.51600000000000001</v>
      </c>
      <c r="K396" s="1">
        <v>18</v>
      </c>
      <c r="L396" s="1">
        <f t="shared" si="122"/>
        <v>4.2192182337526425E-2</v>
      </c>
      <c r="M396">
        <f t="shared" si="123"/>
        <v>52</v>
      </c>
      <c r="N396">
        <f t="shared" si="124"/>
        <v>0</v>
      </c>
      <c r="O396">
        <f t="shared" si="125"/>
        <v>0.1</v>
      </c>
    </row>
    <row r="397" spans="1:15">
      <c r="A397" s="1" t="s">
        <v>13</v>
      </c>
      <c r="B397" s="1">
        <v>1700</v>
      </c>
      <c r="C397" s="2">
        <v>7.83589610722</v>
      </c>
      <c r="D397" s="2">
        <v>0.74099999999999999</v>
      </c>
      <c r="E397" s="2">
        <v>54.65</v>
      </c>
      <c r="F397" s="2">
        <v>1.8</v>
      </c>
      <c r="G397" s="2">
        <v>0.47799999999999998</v>
      </c>
      <c r="H397" s="1">
        <v>1</v>
      </c>
      <c r="I397" s="2">
        <f t="shared" si="120"/>
        <v>1.8</v>
      </c>
      <c r="J397" s="2">
        <f t="shared" si="121"/>
        <v>0.47799999999999998</v>
      </c>
      <c r="K397" s="1">
        <v>11443</v>
      </c>
      <c r="L397" s="1">
        <f t="shared" si="122"/>
        <v>26.443308849528631</v>
      </c>
      <c r="M397">
        <f t="shared" si="123"/>
        <v>32617</v>
      </c>
      <c r="N397">
        <f t="shared" si="124"/>
        <v>129</v>
      </c>
      <c r="O397">
        <f t="shared" si="125"/>
        <v>34.4</v>
      </c>
    </row>
    <row r="398" spans="1:15">
      <c r="A398" s="1" t="s">
        <v>13</v>
      </c>
      <c r="B398" s="1">
        <v>1300</v>
      </c>
      <c r="C398" s="2">
        <v>2.6357442680800001E-2</v>
      </c>
      <c r="D398" s="2">
        <v>0.67700000000000005</v>
      </c>
      <c r="E398" s="2">
        <v>54.65</v>
      </c>
      <c r="F398" s="2">
        <v>2.1</v>
      </c>
      <c r="G398" s="2">
        <v>0.51600000000000001</v>
      </c>
      <c r="H398" s="1">
        <v>1</v>
      </c>
      <c r="I398" s="2">
        <f t="shared" si="120"/>
        <v>2.1</v>
      </c>
      <c r="J398" s="2">
        <f t="shared" si="121"/>
        <v>0.51600000000000001</v>
      </c>
      <c r="K398" s="1">
        <v>35</v>
      </c>
      <c r="L398" s="1">
        <f t="shared" si="122"/>
        <v>8.1264498514697706E-2</v>
      </c>
      <c r="M398">
        <f t="shared" si="123"/>
        <v>100</v>
      </c>
      <c r="N398">
        <f t="shared" si="124"/>
        <v>0</v>
      </c>
      <c r="O398">
        <f t="shared" si="125"/>
        <v>0.1</v>
      </c>
    </row>
    <row r="399" spans="1:15">
      <c r="A399" s="1" t="s">
        <v>13</v>
      </c>
      <c r="B399" s="1">
        <v>1300</v>
      </c>
      <c r="C399" s="2">
        <v>8.7108375290600004E-2</v>
      </c>
      <c r="D399" s="2">
        <v>0.67700000000000005</v>
      </c>
      <c r="E399" s="2">
        <v>54.65</v>
      </c>
      <c r="F399" s="2">
        <v>2.1</v>
      </c>
      <c r="G399" s="2">
        <v>0.51600000000000001</v>
      </c>
      <c r="H399" s="1">
        <v>1</v>
      </c>
      <c r="I399" s="2">
        <f t="shared" si="120"/>
        <v>2.1</v>
      </c>
      <c r="J399" s="2">
        <f t="shared" si="121"/>
        <v>0.51600000000000001</v>
      </c>
      <c r="K399" s="1">
        <v>116</v>
      </c>
      <c r="L399" s="1">
        <f t="shared" si="122"/>
        <v>0.26857000203503195</v>
      </c>
      <c r="M399">
        <f t="shared" si="123"/>
        <v>331</v>
      </c>
      <c r="N399">
        <f t="shared" si="124"/>
        <v>2</v>
      </c>
      <c r="O399">
        <f t="shared" si="125"/>
        <v>0.4</v>
      </c>
    </row>
    <row r="400" spans="1:15">
      <c r="A400" s="1" t="s">
        <v>13</v>
      </c>
      <c r="B400" s="1">
        <v>1300</v>
      </c>
      <c r="C400" s="2">
        <v>3.5040879689799999E-2</v>
      </c>
      <c r="D400" s="2">
        <v>0.67700000000000005</v>
      </c>
      <c r="E400" s="2">
        <v>54.65</v>
      </c>
      <c r="F400" s="2">
        <v>2.1</v>
      </c>
      <c r="G400" s="2">
        <v>0.51600000000000001</v>
      </c>
      <c r="H400" s="1">
        <v>1</v>
      </c>
      <c r="I400" s="2">
        <f t="shared" si="120"/>
        <v>2.1</v>
      </c>
      <c r="J400" s="2">
        <f t="shared" si="121"/>
        <v>0.51600000000000001</v>
      </c>
      <c r="K400" s="1">
        <v>47</v>
      </c>
      <c r="L400" s="1">
        <f t="shared" si="122"/>
        <v>0.10803701823393373</v>
      </c>
      <c r="M400">
        <f t="shared" si="123"/>
        <v>133</v>
      </c>
      <c r="N400">
        <f t="shared" si="124"/>
        <v>1</v>
      </c>
      <c r="O400">
        <f t="shared" si="125"/>
        <v>0.2</v>
      </c>
    </row>
    <row r="401" spans="1:15">
      <c r="A401" s="1" t="s">
        <v>13</v>
      </c>
      <c r="B401" s="1">
        <v>1300</v>
      </c>
      <c r="C401" s="2">
        <v>1.90263760116E-2</v>
      </c>
      <c r="D401" s="2">
        <v>0.67700000000000005</v>
      </c>
      <c r="E401" s="2">
        <v>54.65</v>
      </c>
      <c r="F401" s="2">
        <v>2.1</v>
      </c>
      <c r="G401" s="2">
        <v>0.51600000000000001</v>
      </c>
      <c r="H401" s="1">
        <v>1</v>
      </c>
      <c r="I401" s="2">
        <f t="shared" si="120"/>
        <v>2.1</v>
      </c>
      <c r="J401" s="2">
        <f t="shared" si="121"/>
        <v>0.51600000000000001</v>
      </c>
      <c r="K401" s="1">
        <v>25</v>
      </c>
      <c r="L401" s="1">
        <f t="shared" si="122"/>
        <v>5.8661567582998113E-2</v>
      </c>
      <c r="M401">
        <f t="shared" si="123"/>
        <v>72</v>
      </c>
      <c r="N401">
        <f t="shared" si="124"/>
        <v>0</v>
      </c>
      <c r="O401">
        <f t="shared" si="125"/>
        <v>0.1</v>
      </c>
    </row>
    <row r="402" spans="1:15">
      <c r="A402" s="1" t="s">
        <v>13</v>
      </c>
      <c r="B402" s="1">
        <v>1300</v>
      </c>
      <c r="C402" s="2">
        <v>0.467640805145</v>
      </c>
      <c r="D402" s="2">
        <v>0.67700000000000005</v>
      </c>
      <c r="E402" s="2">
        <v>54.65</v>
      </c>
      <c r="F402" s="2">
        <v>2.1</v>
      </c>
      <c r="G402" s="2">
        <v>0.51600000000000001</v>
      </c>
      <c r="H402" s="1">
        <v>1</v>
      </c>
      <c r="I402" s="2">
        <f t="shared" si="120"/>
        <v>2.1</v>
      </c>
      <c r="J402" s="2">
        <f t="shared" si="121"/>
        <v>0.51600000000000001</v>
      </c>
      <c r="K402" s="1">
        <v>624</v>
      </c>
      <c r="L402" s="1">
        <f t="shared" si="122"/>
        <v>1.4418164908995805</v>
      </c>
      <c r="M402">
        <f t="shared" si="123"/>
        <v>1778</v>
      </c>
      <c r="N402">
        <f t="shared" si="124"/>
        <v>8</v>
      </c>
      <c r="O402">
        <f t="shared" si="125"/>
        <v>2</v>
      </c>
    </row>
    <row r="403" spans="1:15">
      <c r="A403" s="1" t="s">
        <v>13</v>
      </c>
      <c r="B403" s="1">
        <v>1300</v>
      </c>
      <c r="C403" s="2">
        <v>3.82817088119E-3</v>
      </c>
      <c r="D403" s="2">
        <v>0.67700000000000005</v>
      </c>
      <c r="E403" s="2">
        <v>54.65</v>
      </c>
      <c r="F403" s="2">
        <v>2.1</v>
      </c>
      <c r="G403" s="2">
        <v>0.51600000000000001</v>
      </c>
      <c r="H403" s="1">
        <v>1</v>
      </c>
      <c r="I403" s="2">
        <f t="shared" si="120"/>
        <v>2.1</v>
      </c>
      <c r="J403" s="2">
        <f t="shared" si="121"/>
        <v>0.51600000000000001</v>
      </c>
      <c r="K403" s="1">
        <v>5</v>
      </c>
      <c r="L403" s="1">
        <f t="shared" si="122"/>
        <v>1.1802904805900974E-2</v>
      </c>
      <c r="M403">
        <f t="shared" si="123"/>
        <v>15</v>
      </c>
      <c r="N403">
        <f t="shared" si="124"/>
        <v>0</v>
      </c>
      <c r="O403">
        <f t="shared" si="125"/>
        <v>0</v>
      </c>
    </row>
    <row r="404" spans="1:15">
      <c r="A404" s="1" t="s">
        <v>13</v>
      </c>
      <c r="B404" s="1">
        <v>1300</v>
      </c>
      <c r="C404" s="2">
        <v>0.47413212269799998</v>
      </c>
      <c r="D404" s="2">
        <v>0.67700000000000005</v>
      </c>
      <c r="E404" s="2">
        <v>54.65</v>
      </c>
      <c r="F404" s="2">
        <v>2.1</v>
      </c>
      <c r="G404" s="2">
        <v>0.51600000000000001</v>
      </c>
      <c r="H404" s="1">
        <v>1</v>
      </c>
      <c r="I404" s="2">
        <f t="shared" si="120"/>
        <v>2.1</v>
      </c>
      <c r="J404" s="2">
        <f t="shared" si="121"/>
        <v>0.51600000000000001</v>
      </c>
      <c r="K404" s="1">
        <v>633</v>
      </c>
      <c r="L404" s="1">
        <f t="shared" si="122"/>
        <v>1.4618303318488948</v>
      </c>
      <c r="M404">
        <f t="shared" si="123"/>
        <v>1803</v>
      </c>
      <c r="N404">
        <f t="shared" si="124"/>
        <v>8</v>
      </c>
      <c r="O404">
        <f t="shared" si="125"/>
        <v>2.1</v>
      </c>
    </row>
    <row r="405" spans="1:15">
      <c r="A405" s="1" t="s">
        <v>13</v>
      </c>
      <c r="B405" s="1">
        <v>1300</v>
      </c>
      <c r="C405" s="2">
        <v>0.220276279356</v>
      </c>
      <c r="D405" s="2">
        <v>0.67700000000000005</v>
      </c>
      <c r="E405" s="2">
        <v>54.65</v>
      </c>
      <c r="F405" s="2">
        <v>2.1</v>
      </c>
      <c r="G405" s="2">
        <v>0.51600000000000001</v>
      </c>
      <c r="H405" s="1">
        <v>1</v>
      </c>
      <c r="I405" s="2">
        <f t="shared" si="120"/>
        <v>2.1</v>
      </c>
      <c r="J405" s="2">
        <f t="shared" si="121"/>
        <v>0.51600000000000001</v>
      </c>
      <c r="K405" s="1">
        <v>294</v>
      </c>
      <c r="L405" s="1">
        <f t="shared" si="122"/>
        <v>0.67914939978560473</v>
      </c>
      <c r="M405">
        <f t="shared" si="123"/>
        <v>838</v>
      </c>
      <c r="N405">
        <f t="shared" si="124"/>
        <v>4</v>
      </c>
      <c r="O405">
        <f t="shared" si="125"/>
        <v>1</v>
      </c>
    </row>
    <row r="406" spans="1:15">
      <c r="A406" s="1" t="s">
        <v>13</v>
      </c>
      <c r="B406" s="1">
        <v>1300</v>
      </c>
      <c r="C406" s="2">
        <v>0.33681195213499998</v>
      </c>
      <c r="D406" s="2">
        <v>0.67700000000000005</v>
      </c>
      <c r="E406" s="2">
        <v>54.65</v>
      </c>
      <c r="F406" s="2">
        <v>2.1</v>
      </c>
      <c r="G406" s="2">
        <v>0.51600000000000001</v>
      </c>
      <c r="H406" s="1">
        <v>1</v>
      </c>
      <c r="I406" s="2">
        <f t="shared" si="120"/>
        <v>2.1</v>
      </c>
      <c r="J406" s="2">
        <f t="shared" si="121"/>
        <v>0.51600000000000001</v>
      </c>
      <c r="K406" s="1">
        <v>449</v>
      </c>
      <c r="L406" s="1">
        <f t="shared" si="122"/>
        <v>1.0384487871406947</v>
      </c>
      <c r="M406">
        <f t="shared" si="123"/>
        <v>1281</v>
      </c>
      <c r="N406">
        <f t="shared" si="124"/>
        <v>6</v>
      </c>
      <c r="O406">
        <f t="shared" si="125"/>
        <v>1.5</v>
      </c>
    </row>
    <row r="407" spans="1:15">
      <c r="A407" s="1" t="s">
        <v>13</v>
      </c>
      <c r="B407" s="1">
        <v>1300</v>
      </c>
      <c r="C407" s="2">
        <v>0.12697711747000001</v>
      </c>
      <c r="D407" s="2">
        <v>0.67700000000000005</v>
      </c>
      <c r="E407" s="2">
        <v>54.65</v>
      </c>
      <c r="F407" s="2">
        <v>2.1</v>
      </c>
      <c r="G407" s="2">
        <v>0.51600000000000001</v>
      </c>
      <c r="H407" s="1">
        <v>1</v>
      </c>
      <c r="I407" s="2">
        <f t="shared" si="120"/>
        <v>2.1</v>
      </c>
      <c r="J407" s="2">
        <f t="shared" si="121"/>
        <v>0.51600000000000001</v>
      </c>
      <c r="K407" s="1">
        <v>169</v>
      </c>
      <c r="L407" s="1">
        <f t="shared" si="122"/>
        <v>0.39149214508424451</v>
      </c>
      <c r="M407">
        <f t="shared" si="123"/>
        <v>483</v>
      </c>
      <c r="N407">
        <f t="shared" si="124"/>
        <v>2</v>
      </c>
      <c r="O407">
        <f t="shared" si="125"/>
        <v>0.5</v>
      </c>
    </row>
    <row r="408" spans="1:15">
      <c r="A408" s="1" t="s">
        <v>13</v>
      </c>
      <c r="B408" s="1">
        <v>1300</v>
      </c>
      <c r="C408" s="2">
        <v>0.55846903668400005</v>
      </c>
      <c r="D408" s="2">
        <v>0.67700000000000005</v>
      </c>
      <c r="E408" s="2">
        <v>54.65</v>
      </c>
      <c r="F408" s="2">
        <v>2.1</v>
      </c>
      <c r="G408" s="2">
        <v>0.51600000000000001</v>
      </c>
      <c r="H408" s="1">
        <v>1</v>
      </c>
      <c r="I408" s="2">
        <f t="shared" si="120"/>
        <v>2.1</v>
      </c>
      <c r="J408" s="2">
        <f t="shared" si="121"/>
        <v>0.51600000000000001</v>
      </c>
      <c r="K408" s="1">
        <v>745</v>
      </c>
      <c r="L408" s="1">
        <f t="shared" si="122"/>
        <v>1.7218554452238723</v>
      </c>
      <c r="M408">
        <f t="shared" si="123"/>
        <v>2124</v>
      </c>
      <c r="N408">
        <f t="shared" si="124"/>
        <v>10</v>
      </c>
      <c r="O408">
        <f t="shared" si="125"/>
        <v>2.4</v>
      </c>
    </row>
    <row r="409" spans="1:15">
      <c r="A409" s="1" t="s">
        <v>13</v>
      </c>
      <c r="B409" s="1">
        <v>1400</v>
      </c>
      <c r="C409" s="2">
        <v>2.5951670284799998E-3</v>
      </c>
      <c r="D409" s="2">
        <v>0.88700000000000001</v>
      </c>
      <c r="E409" s="2">
        <v>54.65</v>
      </c>
      <c r="F409" s="2">
        <v>1.93</v>
      </c>
      <c r="G409" s="2">
        <v>0.497</v>
      </c>
      <c r="H409" s="1">
        <v>1</v>
      </c>
      <c r="I409" s="2">
        <f t="shared" ref="I409:I420" si="126">F409</f>
        <v>1.93</v>
      </c>
      <c r="J409" s="2">
        <f t="shared" ref="J409:J420" si="127">G409</f>
        <v>0.497</v>
      </c>
      <c r="K409" s="1">
        <v>580</v>
      </c>
      <c r="L409" s="1">
        <f t="shared" ref="L409:L420" si="128">E409*D409*C409/12</f>
        <v>1.0483296156700432E-2</v>
      </c>
      <c r="M409">
        <f t="shared" ref="M409:M420" si="129">ROUND(E409*D409*C409*102.79,0)</f>
        <v>13</v>
      </c>
      <c r="N409">
        <f t="shared" ref="N409:N420" si="130">ROUND(I409*M409*0.002205,0)</f>
        <v>0</v>
      </c>
      <c r="O409">
        <f t="shared" ref="O409:O420" si="131">ROUND(J409*M409*0.002205,1)</f>
        <v>0</v>
      </c>
    </row>
    <row r="410" spans="1:15">
      <c r="A410" s="1" t="s">
        <v>13</v>
      </c>
      <c r="B410" s="1">
        <v>1300</v>
      </c>
      <c r="C410" s="2">
        <v>7.5059375359200001E-2</v>
      </c>
      <c r="D410" s="2">
        <v>0.67700000000000005</v>
      </c>
      <c r="E410" s="2">
        <v>54.65</v>
      </c>
      <c r="F410" s="2">
        <v>2.1</v>
      </c>
      <c r="G410" s="2">
        <v>0.51600000000000001</v>
      </c>
      <c r="H410" s="1">
        <v>1</v>
      </c>
      <c r="I410" s="2">
        <f t="shared" si="126"/>
        <v>2.1</v>
      </c>
      <c r="J410" s="2">
        <f t="shared" si="127"/>
        <v>0.51600000000000001</v>
      </c>
      <c r="K410" s="1">
        <v>100</v>
      </c>
      <c r="L410" s="1">
        <f t="shared" si="128"/>
        <v>0.23142087687570412</v>
      </c>
      <c r="M410">
        <f t="shared" si="129"/>
        <v>285</v>
      </c>
      <c r="N410">
        <f t="shared" si="130"/>
        <v>1</v>
      </c>
      <c r="O410">
        <f t="shared" si="131"/>
        <v>0.3</v>
      </c>
    </row>
    <row r="411" spans="1:15">
      <c r="A411" s="1" t="s">
        <v>13</v>
      </c>
      <c r="B411" s="1">
        <v>1300</v>
      </c>
      <c r="C411" s="2">
        <v>8.1114906861800007E-3</v>
      </c>
      <c r="D411" s="2">
        <v>0.67700000000000005</v>
      </c>
      <c r="E411" s="2">
        <v>54.65</v>
      </c>
      <c r="F411" s="2">
        <v>2.1</v>
      </c>
      <c r="G411" s="2">
        <v>0.51600000000000001</v>
      </c>
      <c r="H411" s="1">
        <v>1</v>
      </c>
      <c r="I411" s="2">
        <f t="shared" si="126"/>
        <v>2.1</v>
      </c>
      <c r="J411" s="2">
        <f t="shared" si="127"/>
        <v>0.51600000000000001</v>
      </c>
      <c r="K411" s="1">
        <v>11</v>
      </c>
      <c r="L411" s="1">
        <f t="shared" si="128"/>
        <v>2.5009111498485167E-2</v>
      </c>
      <c r="M411">
        <f t="shared" si="129"/>
        <v>31</v>
      </c>
      <c r="N411">
        <f t="shared" si="130"/>
        <v>0</v>
      </c>
      <c r="O411">
        <f t="shared" si="131"/>
        <v>0</v>
      </c>
    </row>
    <row r="412" spans="1:15">
      <c r="A412" s="1" t="s">
        <v>13</v>
      </c>
      <c r="B412" s="1">
        <v>1300</v>
      </c>
      <c r="C412" s="2">
        <v>4.6325063801999997E-3</v>
      </c>
      <c r="D412" s="2">
        <v>0.67700000000000005</v>
      </c>
      <c r="E412" s="2">
        <v>54.65</v>
      </c>
      <c r="F412" s="2">
        <v>2.1</v>
      </c>
      <c r="G412" s="2">
        <v>0.51600000000000001</v>
      </c>
      <c r="H412" s="1">
        <v>1</v>
      </c>
      <c r="I412" s="2">
        <f t="shared" si="126"/>
        <v>2.1</v>
      </c>
      <c r="J412" s="2">
        <f t="shared" si="127"/>
        <v>0.51600000000000001</v>
      </c>
      <c r="K412" s="1">
        <v>6</v>
      </c>
      <c r="L412" s="1">
        <f t="shared" si="128"/>
        <v>1.4282808556663217E-2</v>
      </c>
      <c r="M412">
        <f t="shared" si="129"/>
        <v>18</v>
      </c>
      <c r="N412">
        <f t="shared" si="130"/>
        <v>0</v>
      </c>
      <c r="O412">
        <f t="shared" si="131"/>
        <v>0</v>
      </c>
    </row>
    <row r="413" spans="1:15">
      <c r="A413" s="1" t="s">
        <v>13</v>
      </c>
      <c r="B413" s="1">
        <v>1300</v>
      </c>
      <c r="C413" s="2">
        <v>2.1537857630100001</v>
      </c>
      <c r="D413" s="2">
        <v>0.73299999999999998</v>
      </c>
      <c r="E413" s="2">
        <v>54.65</v>
      </c>
      <c r="F413" s="2">
        <v>2.1</v>
      </c>
      <c r="G413" s="2">
        <v>0.51600000000000001</v>
      </c>
      <c r="H413" s="1">
        <v>1</v>
      </c>
      <c r="I413" s="2">
        <f t="shared" si="126"/>
        <v>2.1</v>
      </c>
      <c r="J413" s="2">
        <f t="shared" si="127"/>
        <v>0.51600000000000001</v>
      </c>
      <c r="K413" s="1">
        <v>3111</v>
      </c>
      <c r="L413" s="1">
        <f t="shared" si="128"/>
        <v>7.1897766081873291</v>
      </c>
      <c r="M413">
        <f t="shared" si="129"/>
        <v>8868</v>
      </c>
      <c r="N413">
        <f t="shared" si="130"/>
        <v>41</v>
      </c>
      <c r="O413">
        <f t="shared" si="131"/>
        <v>10.1</v>
      </c>
    </row>
    <row r="414" spans="1:15">
      <c r="A414" s="1" t="s">
        <v>13</v>
      </c>
      <c r="B414" s="1">
        <v>1300</v>
      </c>
      <c r="C414" s="2">
        <v>0.80281454840900002</v>
      </c>
      <c r="D414" s="2">
        <v>0.67700000000000005</v>
      </c>
      <c r="E414" s="2">
        <v>54.65</v>
      </c>
      <c r="F414" s="2">
        <v>2.1</v>
      </c>
      <c r="G414" s="2">
        <v>0.51600000000000001</v>
      </c>
      <c r="H414" s="1">
        <v>1</v>
      </c>
      <c r="I414" s="2">
        <f t="shared" si="126"/>
        <v>2.1</v>
      </c>
      <c r="J414" s="2">
        <f t="shared" si="127"/>
        <v>0.51600000000000001</v>
      </c>
      <c r="K414" s="1">
        <v>1071</v>
      </c>
      <c r="L414" s="1">
        <f t="shared" si="128"/>
        <v>2.4752144002303003</v>
      </c>
      <c r="M414">
        <f t="shared" si="129"/>
        <v>3053</v>
      </c>
      <c r="N414">
        <f t="shared" si="130"/>
        <v>14</v>
      </c>
      <c r="O414">
        <f t="shared" si="131"/>
        <v>3.5</v>
      </c>
    </row>
    <row r="415" spans="1:15">
      <c r="A415" s="1" t="s">
        <v>13</v>
      </c>
      <c r="B415" s="1">
        <v>1400</v>
      </c>
      <c r="C415" s="2">
        <v>1.8137180277900001E-2</v>
      </c>
      <c r="D415" s="2">
        <v>0.88700000000000001</v>
      </c>
      <c r="E415" s="2">
        <v>54.65</v>
      </c>
      <c r="F415" s="2">
        <v>1.93</v>
      </c>
      <c r="G415" s="2">
        <v>0.497</v>
      </c>
      <c r="H415" s="1">
        <v>1</v>
      </c>
      <c r="I415" s="2">
        <f t="shared" si="126"/>
        <v>1.93</v>
      </c>
      <c r="J415" s="2">
        <f t="shared" si="127"/>
        <v>0.497</v>
      </c>
      <c r="K415" s="1">
        <v>32</v>
      </c>
      <c r="L415" s="1">
        <f t="shared" si="128"/>
        <v>7.3265971020006454E-2</v>
      </c>
      <c r="M415">
        <f t="shared" si="129"/>
        <v>90</v>
      </c>
      <c r="N415">
        <f t="shared" si="130"/>
        <v>0</v>
      </c>
      <c r="O415">
        <f t="shared" si="131"/>
        <v>0.1</v>
      </c>
    </row>
    <row r="416" spans="1:15">
      <c r="A416" s="1" t="s">
        <v>13</v>
      </c>
      <c r="B416" s="1">
        <v>1300</v>
      </c>
      <c r="C416" s="2">
        <v>4.59357952487E-2</v>
      </c>
      <c r="D416" s="2">
        <v>0.67700000000000005</v>
      </c>
      <c r="E416" s="2">
        <v>54.65</v>
      </c>
      <c r="F416" s="2">
        <v>2.1</v>
      </c>
      <c r="G416" s="2">
        <v>0.51600000000000001</v>
      </c>
      <c r="H416" s="1">
        <v>1</v>
      </c>
      <c r="I416" s="2">
        <f t="shared" si="126"/>
        <v>2.1</v>
      </c>
      <c r="J416" s="2">
        <f t="shared" si="127"/>
        <v>0.51600000000000001</v>
      </c>
      <c r="K416" s="1">
        <v>61</v>
      </c>
      <c r="L416" s="1">
        <f t="shared" si="128"/>
        <v>0.14162790411676376</v>
      </c>
      <c r="M416">
        <f t="shared" si="129"/>
        <v>175</v>
      </c>
      <c r="N416">
        <f t="shared" si="130"/>
        <v>1</v>
      </c>
      <c r="O416">
        <f t="shared" si="131"/>
        <v>0.2</v>
      </c>
    </row>
    <row r="417" spans="1:15">
      <c r="A417" s="1" t="s">
        <v>13</v>
      </c>
      <c r="B417" s="1">
        <v>1300</v>
      </c>
      <c r="C417" s="2">
        <v>1.7473007728E-3</v>
      </c>
      <c r="D417" s="2">
        <v>0.67700000000000005</v>
      </c>
      <c r="E417" s="2">
        <v>54.65</v>
      </c>
      <c r="F417" s="2">
        <v>2.1</v>
      </c>
      <c r="G417" s="2">
        <v>0.51600000000000001</v>
      </c>
      <c r="H417" s="1">
        <v>1</v>
      </c>
      <c r="I417" s="2">
        <f t="shared" si="126"/>
        <v>2.1</v>
      </c>
      <c r="J417" s="2">
        <f t="shared" si="127"/>
        <v>0.51600000000000001</v>
      </c>
      <c r="K417" s="1">
        <v>2</v>
      </c>
      <c r="L417" s="1">
        <f t="shared" si="128"/>
        <v>5.3872267797577533E-3</v>
      </c>
      <c r="M417">
        <f t="shared" si="129"/>
        <v>7</v>
      </c>
      <c r="N417">
        <f t="shared" si="130"/>
        <v>0</v>
      </c>
      <c r="O417">
        <f t="shared" si="131"/>
        <v>0</v>
      </c>
    </row>
    <row r="418" spans="1:15">
      <c r="A418" s="1" t="s">
        <v>13</v>
      </c>
      <c r="B418" s="1">
        <v>1300</v>
      </c>
      <c r="C418" s="2">
        <v>2.92772287623E-2</v>
      </c>
      <c r="D418" s="2">
        <v>0.67700000000000005</v>
      </c>
      <c r="E418" s="2">
        <v>54.65</v>
      </c>
      <c r="F418" s="2">
        <v>2.1</v>
      </c>
      <c r="G418" s="2">
        <v>0.51600000000000001</v>
      </c>
      <c r="H418" s="1">
        <v>1</v>
      </c>
      <c r="I418" s="2">
        <f t="shared" si="126"/>
        <v>2.1</v>
      </c>
      <c r="J418" s="2">
        <f t="shared" si="127"/>
        <v>0.51600000000000001</v>
      </c>
      <c r="K418" s="1">
        <v>39</v>
      </c>
      <c r="L418" s="1">
        <f t="shared" si="128"/>
        <v>9.0266697800751125E-2</v>
      </c>
      <c r="M418">
        <f t="shared" si="129"/>
        <v>111</v>
      </c>
      <c r="N418">
        <f t="shared" si="130"/>
        <v>1</v>
      </c>
      <c r="O418">
        <f t="shared" si="131"/>
        <v>0.1</v>
      </c>
    </row>
    <row r="419" spans="1:15">
      <c r="A419" s="1" t="s">
        <v>13</v>
      </c>
      <c r="B419" s="1">
        <v>1300</v>
      </c>
      <c r="C419" s="2">
        <v>3.86195679784E-3</v>
      </c>
      <c r="D419" s="2">
        <v>0.73299999999999998</v>
      </c>
      <c r="E419" s="2">
        <v>54.65</v>
      </c>
      <c r="F419" s="2">
        <v>2.1</v>
      </c>
      <c r="G419" s="2">
        <v>0.51600000000000001</v>
      </c>
      <c r="H419" s="1">
        <v>1</v>
      </c>
      <c r="I419" s="2">
        <f t="shared" si="126"/>
        <v>2.1</v>
      </c>
      <c r="J419" s="2">
        <f t="shared" si="127"/>
        <v>0.51600000000000001</v>
      </c>
      <c r="K419" s="1">
        <v>6</v>
      </c>
      <c r="L419" s="1">
        <f t="shared" si="128"/>
        <v>1.2892000274036147E-2</v>
      </c>
      <c r="M419">
        <f t="shared" si="129"/>
        <v>16</v>
      </c>
      <c r="N419">
        <f t="shared" si="130"/>
        <v>0</v>
      </c>
      <c r="O419">
        <f t="shared" si="131"/>
        <v>0</v>
      </c>
    </row>
    <row r="420" spans="1:15">
      <c r="A420" s="1" t="s">
        <v>13</v>
      </c>
      <c r="B420" s="1">
        <v>1300</v>
      </c>
      <c r="C420" s="2">
        <v>0.136357752941</v>
      </c>
      <c r="D420" s="2">
        <v>0.67700000000000005</v>
      </c>
      <c r="E420" s="2">
        <v>54.65</v>
      </c>
      <c r="F420" s="2">
        <v>2.1</v>
      </c>
      <c r="G420" s="2">
        <v>0.51600000000000001</v>
      </c>
      <c r="H420" s="1">
        <v>1</v>
      </c>
      <c r="I420" s="2">
        <f t="shared" si="126"/>
        <v>2.1</v>
      </c>
      <c r="J420" s="2">
        <f t="shared" si="127"/>
        <v>0.51600000000000001</v>
      </c>
      <c r="K420" s="1">
        <v>182</v>
      </c>
      <c r="L420" s="1">
        <f t="shared" si="128"/>
        <v>0.42041424676656375</v>
      </c>
      <c r="M420">
        <f t="shared" si="129"/>
        <v>519</v>
      </c>
      <c r="N420">
        <f t="shared" si="130"/>
        <v>2</v>
      </c>
      <c r="O420">
        <f t="shared" si="131"/>
        <v>0.6</v>
      </c>
    </row>
    <row r="421" spans="1:15">
      <c r="A421" s="1" t="s">
        <v>13</v>
      </c>
      <c r="B421" s="1">
        <v>1300</v>
      </c>
      <c r="C421" s="2">
        <v>2.50991523261</v>
      </c>
      <c r="D421" s="2">
        <v>0.69199999999999995</v>
      </c>
      <c r="E421" s="2">
        <v>54.65</v>
      </c>
      <c r="F421" s="2">
        <v>2.1</v>
      </c>
      <c r="G421" s="2">
        <v>0.51600000000000001</v>
      </c>
      <c r="H421" s="1">
        <v>1</v>
      </c>
      <c r="I421" s="2">
        <f t="shared" ref="I421:I438" si="132">F421</f>
        <v>2.1</v>
      </c>
      <c r="J421" s="2">
        <f t="shared" ref="J421:J438" si="133">G421</f>
        <v>0.51600000000000001</v>
      </c>
      <c r="K421" s="1">
        <v>3423</v>
      </c>
      <c r="L421" s="1">
        <f t="shared" ref="L421:L438" si="134">E421*D421*C421/12</f>
        <v>7.9099560236498716</v>
      </c>
      <c r="M421">
        <f t="shared" ref="M421:M438" si="135">ROUND(E421*D421*C421*102.79,0)</f>
        <v>9757</v>
      </c>
      <c r="N421">
        <f t="shared" ref="N421:N438" si="136">ROUND(I421*M421*0.002205,0)</f>
        <v>45</v>
      </c>
      <c r="O421">
        <f t="shared" ref="O421:O438" si="137">ROUND(J421*M421*0.002205,1)</f>
        <v>11.1</v>
      </c>
    </row>
    <row r="422" spans="1:15">
      <c r="A422" s="1" t="s">
        <v>13</v>
      </c>
      <c r="B422" s="1">
        <v>1300</v>
      </c>
      <c r="C422" s="2">
        <v>5.1140254259300004</v>
      </c>
      <c r="D422" s="2">
        <v>0.66200000000000003</v>
      </c>
      <c r="E422" s="2">
        <v>54.65</v>
      </c>
      <c r="F422" s="2">
        <v>2.1</v>
      </c>
      <c r="G422" s="2">
        <v>0.51600000000000001</v>
      </c>
      <c r="H422" s="1">
        <v>1</v>
      </c>
      <c r="I422" s="2">
        <f t="shared" si="132"/>
        <v>2.1</v>
      </c>
      <c r="J422" s="2">
        <f t="shared" si="133"/>
        <v>0.51600000000000001</v>
      </c>
      <c r="K422" s="1">
        <v>6672</v>
      </c>
      <c r="L422" s="1">
        <f t="shared" si="134"/>
        <v>15.41806217224361</v>
      </c>
      <c r="M422">
        <f t="shared" si="135"/>
        <v>19018</v>
      </c>
      <c r="N422">
        <f t="shared" si="136"/>
        <v>88</v>
      </c>
      <c r="O422">
        <f t="shared" si="137"/>
        <v>21.6</v>
      </c>
    </row>
    <row r="423" spans="1:15">
      <c r="A423" s="1" t="s">
        <v>13</v>
      </c>
      <c r="B423" s="1">
        <v>1300</v>
      </c>
      <c r="C423" s="2">
        <v>1.4994471878400001E-2</v>
      </c>
      <c r="D423" s="2">
        <v>0.67700000000000005</v>
      </c>
      <c r="E423" s="2">
        <v>54.65</v>
      </c>
      <c r="F423" s="2">
        <v>2.1</v>
      </c>
      <c r="G423" s="2">
        <v>0.51600000000000001</v>
      </c>
      <c r="H423" s="1">
        <v>1</v>
      </c>
      <c r="I423" s="2">
        <f t="shared" si="132"/>
        <v>2.1</v>
      </c>
      <c r="J423" s="2">
        <f t="shared" si="133"/>
        <v>0.51600000000000001</v>
      </c>
      <c r="K423" s="1">
        <v>20</v>
      </c>
      <c r="L423" s="1">
        <f t="shared" si="134"/>
        <v>4.6230518356719763E-2</v>
      </c>
      <c r="M423">
        <f t="shared" si="135"/>
        <v>57</v>
      </c>
      <c r="N423">
        <f t="shared" si="136"/>
        <v>0</v>
      </c>
      <c r="O423">
        <f t="shared" si="137"/>
        <v>0.1</v>
      </c>
    </row>
    <row r="424" spans="1:15">
      <c r="A424" s="1" t="s">
        <v>13</v>
      </c>
      <c r="B424" s="1">
        <v>1300</v>
      </c>
      <c r="C424" s="2">
        <v>1.2476138074900001E-3</v>
      </c>
      <c r="D424" s="2">
        <v>0.69199999999999995</v>
      </c>
      <c r="E424" s="2">
        <v>54.65</v>
      </c>
      <c r="F424" s="2">
        <v>2.1</v>
      </c>
      <c r="G424" s="2">
        <v>0.51600000000000001</v>
      </c>
      <c r="H424" s="1">
        <v>1</v>
      </c>
      <c r="I424" s="2">
        <f t="shared" si="132"/>
        <v>2.1</v>
      </c>
      <c r="J424" s="2">
        <f t="shared" si="133"/>
        <v>0.51600000000000001</v>
      </c>
      <c r="K424" s="1">
        <v>2</v>
      </c>
      <c r="L424" s="1">
        <f t="shared" si="134"/>
        <v>3.9318341207412767E-3</v>
      </c>
      <c r="M424">
        <f t="shared" si="135"/>
        <v>5</v>
      </c>
      <c r="N424">
        <f t="shared" si="136"/>
        <v>0</v>
      </c>
      <c r="O424">
        <f t="shared" si="137"/>
        <v>0</v>
      </c>
    </row>
    <row r="425" spans="1:15">
      <c r="A425" s="1" t="s">
        <v>13</v>
      </c>
      <c r="B425" s="1">
        <v>1300</v>
      </c>
      <c r="C425" s="2">
        <v>3.2341192476200001E-4</v>
      </c>
      <c r="D425" s="2">
        <v>0.73299999999999998</v>
      </c>
      <c r="E425" s="2">
        <v>54.65</v>
      </c>
      <c r="F425" s="2">
        <v>2.1</v>
      </c>
      <c r="G425" s="2">
        <v>0.51600000000000001</v>
      </c>
      <c r="H425" s="1">
        <v>1</v>
      </c>
      <c r="I425" s="2">
        <f t="shared" si="132"/>
        <v>2.1</v>
      </c>
      <c r="J425" s="2">
        <f t="shared" si="133"/>
        <v>0.51600000000000001</v>
      </c>
      <c r="K425" s="1">
        <v>0</v>
      </c>
      <c r="L425" s="1">
        <f t="shared" si="134"/>
        <v>1.0796150347901949E-3</v>
      </c>
      <c r="M425">
        <f t="shared" si="135"/>
        <v>1</v>
      </c>
      <c r="N425">
        <f t="shared" si="136"/>
        <v>0</v>
      </c>
      <c r="O425">
        <f t="shared" si="137"/>
        <v>0</v>
      </c>
    </row>
    <row r="426" spans="1:15">
      <c r="A426" s="1" t="s">
        <v>13</v>
      </c>
      <c r="B426" s="1">
        <v>1300</v>
      </c>
      <c r="C426" s="2">
        <v>3.89605997912E-2</v>
      </c>
      <c r="D426" s="2">
        <v>0.67700000000000005</v>
      </c>
      <c r="E426" s="2">
        <v>54.65</v>
      </c>
      <c r="F426" s="2">
        <v>2.1</v>
      </c>
      <c r="G426" s="2">
        <v>0.51600000000000001</v>
      </c>
      <c r="H426" s="1">
        <v>1</v>
      </c>
      <c r="I426" s="2">
        <f t="shared" si="132"/>
        <v>2.1</v>
      </c>
      <c r="J426" s="2">
        <f t="shared" si="133"/>
        <v>0.51600000000000001</v>
      </c>
      <c r="K426" s="1">
        <v>52</v>
      </c>
      <c r="L426" s="1">
        <f t="shared" si="134"/>
        <v>0.1201221849254006</v>
      </c>
      <c r="M426">
        <f t="shared" si="135"/>
        <v>148</v>
      </c>
      <c r="N426">
        <f t="shared" si="136"/>
        <v>1</v>
      </c>
      <c r="O426">
        <f t="shared" si="137"/>
        <v>0.2</v>
      </c>
    </row>
    <row r="427" spans="1:15">
      <c r="A427" s="1" t="s">
        <v>13</v>
      </c>
      <c r="B427" s="1">
        <v>1840</v>
      </c>
      <c r="C427" s="2">
        <v>2.16975831278</v>
      </c>
      <c r="D427" s="2">
        <v>0.40699999999999997</v>
      </c>
      <c r="E427" s="2">
        <v>54.65</v>
      </c>
      <c r="F427" s="2">
        <v>1.58</v>
      </c>
      <c r="G427" s="2">
        <v>0.15</v>
      </c>
      <c r="H427" s="1">
        <v>1</v>
      </c>
      <c r="I427" s="2">
        <f t="shared" si="132"/>
        <v>1.58</v>
      </c>
      <c r="J427" s="2">
        <f t="shared" si="133"/>
        <v>0.15</v>
      </c>
      <c r="K427" s="1">
        <v>1740</v>
      </c>
      <c r="L427" s="1">
        <f t="shared" si="134"/>
        <v>4.0217464799937321</v>
      </c>
      <c r="M427">
        <f t="shared" si="135"/>
        <v>4961</v>
      </c>
      <c r="N427">
        <f t="shared" si="136"/>
        <v>17</v>
      </c>
      <c r="O427">
        <f t="shared" si="137"/>
        <v>1.6</v>
      </c>
    </row>
    <row r="428" spans="1:15">
      <c r="A428" s="1" t="s">
        <v>13</v>
      </c>
      <c r="B428" s="1">
        <v>1300</v>
      </c>
      <c r="C428" s="2">
        <v>3.22690178362E-3</v>
      </c>
      <c r="D428" s="2">
        <v>0.67700000000000005</v>
      </c>
      <c r="E428" s="2">
        <v>54.65</v>
      </c>
      <c r="F428" s="2">
        <v>2.1</v>
      </c>
      <c r="G428" s="2">
        <v>0.51600000000000001</v>
      </c>
      <c r="H428" s="1">
        <v>1</v>
      </c>
      <c r="I428" s="2">
        <f t="shared" si="132"/>
        <v>2.1</v>
      </c>
      <c r="J428" s="2">
        <f t="shared" si="133"/>
        <v>0.51600000000000001</v>
      </c>
      <c r="K428" s="1">
        <v>4</v>
      </c>
      <c r="L428" s="1">
        <f t="shared" si="134"/>
        <v>9.9490894612884948E-3</v>
      </c>
      <c r="M428">
        <f t="shared" si="135"/>
        <v>12</v>
      </c>
      <c r="N428">
        <f t="shared" si="136"/>
        <v>0</v>
      </c>
      <c r="O428">
        <f t="shared" si="137"/>
        <v>0</v>
      </c>
    </row>
    <row r="429" spans="1:15">
      <c r="A429" s="1" t="s">
        <v>13</v>
      </c>
      <c r="B429" s="1">
        <v>1700</v>
      </c>
      <c r="C429" s="2">
        <v>7.0732817764600003E-3</v>
      </c>
      <c r="D429" s="2">
        <v>0.69599999999999995</v>
      </c>
      <c r="E429" s="2">
        <v>54.65</v>
      </c>
      <c r="F429" s="2">
        <v>1.8</v>
      </c>
      <c r="G429" s="2">
        <v>0.47799999999999998</v>
      </c>
      <c r="H429" s="1">
        <v>1</v>
      </c>
      <c r="I429" s="2">
        <f t="shared" si="132"/>
        <v>1.8</v>
      </c>
      <c r="J429" s="2">
        <f t="shared" si="133"/>
        <v>0.47799999999999998</v>
      </c>
      <c r="K429" s="1">
        <v>10</v>
      </c>
      <c r="L429" s="1">
        <f t="shared" si="134"/>
        <v>2.242018124684526E-2</v>
      </c>
      <c r="M429">
        <f t="shared" si="135"/>
        <v>28</v>
      </c>
      <c r="N429">
        <f t="shared" si="136"/>
        <v>0</v>
      </c>
      <c r="O429">
        <f t="shared" si="137"/>
        <v>0</v>
      </c>
    </row>
    <row r="430" spans="1:15">
      <c r="A430" s="1" t="s">
        <v>13</v>
      </c>
      <c r="B430" s="1">
        <v>1700</v>
      </c>
      <c r="C430" s="2">
        <v>3.72418800718</v>
      </c>
      <c r="D430" s="2">
        <v>0.74099999999999999</v>
      </c>
      <c r="E430" s="2">
        <v>54.65</v>
      </c>
      <c r="F430" s="2">
        <v>1.8</v>
      </c>
      <c r="G430" s="2">
        <v>0.47799999999999998</v>
      </c>
      <c r="H430" s="1">
        <v>1</v>
      </c>
      <c r="I430" s="2">
        <f t="shared" si="132"/>
        <v>1.8</v>
      </c>
      <c r="J430" s="2">
        <f t="shared" si="133"/>
        <v>0.47799999999999998</v>
      </c>
      <c r="K430" s="1">
        <v>5471</v>
      </c>
      <c r="L430" s="1">
        <f t="shared" si="134"/>
        <v>12.567784506079896</v>
      </c>
      <c r="M430">
        <f t="shared" si="135"/>
        <v>15502</v>
      </c>
      <c r="N430">
        <f t="shared" si="136"/>
        <v>62</v>
      </c>
      <c r="O430">
        <f t="shared" si="137"/>
        <v>16.3</v>
      </c>
    </row>
    <row r="431" spans="1:15">
      <c r="A431" s="1" t="s">
        <v>13</v>
      </c>
      <c r="B431" s="1">
        <v>1300</v>
      </c>
      <c r="C431" s="2">
        <v>17.9392285427</v>
      </c>
      <c r="D431" s="2">
        <v>0.63100000000000001</v>
      </c>
      <c r="E431" s="2">
        <v>54.65</v>
      </c>
      <c r="F431" s="2">
        <v>2.1</v>
      </c>
      <c r="G431" s="2">
        <v>0.51600000000000001</v>
      </c>
      <c r="H431" s="1">
        <v>1</v>
      </c>
      <c r="I431" s="2">
        <f t="shared" si="132"/>
        <v>2.1</v>
      </c>
      <c r="J431" s="2">
        <f t="shared" si="133"/>
        <v>0.51600000000000001</v>
      </c>
      <c r="K431" s="1">
        <v>22309</v>
      </c>
      <c r="L431" s="1">
        <f t="shared" si="134"/>
        <v>51.551587329229022</v>
      </c>
      <c r="M431">
        <f t="shared" si="135"/>
        <v>63588</v>
      </c>
      <c r="N431">
        <f t="shared" si="136"/>
        <v>294</v>
      </c>
      <c r="O431">
        <f t="shared" si="137"/>
        <v>72.3</v>
      </c>
    </row>
    <row r="432" spans="1:15">
      <c r="A432" s="1" t="s">
        <v>13</v>
      </c>
      <c r="B432" s="1">
        <v>1300</v>
      </c>
      <c r="C432" s="2">
        <v>3.7557725339500001E-4</v>
      </c>
      <c r="D432" s="2">
        <v>0.67700000000000005</v>
      </c>
      <c r="E432" s="2">
        <v>54.65</v>
      </c>
      <c r="F432" s="2">
        <v>2.1</v>
      </c>
      <c r="G432" s="2">
        <v>0.51600000000000001</v>
      </c>
      <c r="H432" s="1">
        <v>1</v>
      </c>
      <c r="I432" s="2">
        <f t="shared" si="132"/>
        <v>2.1</v>
      </c>
      <c r="J432" s="2">
        <f t="shared" si="133"/>
        <v>0.51600000000000001</v>
      </c>
      <c r="K432" s="1">
        <v>1</v>
      </c>
      <c r="L432" s="1">
        <f t="shared" si="134"/>
        <v>1.1579688333309068E-3</v>
      </c>
      <c r="M432">
        <f t="shared" si="135"/>
        <v>1</v>
      </c>
      <c r="N432">
        <f t="shared" si="136"/>
        <v>0</v>
      </c>
      <c r="O432">
        <f t="shared" si="137"/>
        <v>0</v>
      </c>
    </row>
    <row r="433" spans="1:15">
      <c r="A433" s="1" t="s">
        <v>13</v>
      </c>
      <c r="B433" s="1">
        <v>1300</v>
      </c>
      <c r="C433" s="2">
        <v>1.9587223745999999E-2</v>
      </c>
      <c r="D433" s="2">
        <v>0.67700000000000005</v>
      </c>
      <c r="E433" s="2">
        <v>54.65</v>
      </c>
      <c r="F433" s="2">
        <v>2.1</v>
      </c>
      <c r="G433" s="2">
        <v>0.51600000000000001</v>
      </c>
      <c r="H433" s="1">
        <v>1</v>
      </c>
      <c r="I433" s="2">
        <f t="shared" si="132"/>
        <v>2.1</v>
      </c>
      <c r="J433" s="2">
        <f t="shared" si="133"/>
        <v>0.51600000000000001</v>
      </c>
      <c r="K433" s="1">
        <v>26</v>
      </c>
      <c r="L433" s="1">
        <f t="shared" si="134"/>
        <v>6.0390756959641273E-2</v>
      </c>
      <c r="M433">
        <f t="shared" si="135"/>
        <v>74</v>
      </c>
      <c r="N433">
        <f t="shared" si="136"/>
        <v>0</v>
      </c>
      <c r="O433">
        <f t="shared" si="137"/>
        <v>0.1</v>
      </c>
    </row>
    <row r="434" spans="1:15">
      <c r="A434" s="1" t="s">
        <v>13</v>
      </c>
      <c r="B434" s="1">
        <v>1300</v>
      </c>
      <c r="C434" s="2">
        <v>1.1753677302E-2</v>
      </c>
      <c r="D434" s="2">
        <v>0.67700000000000005</v>
      </c>
      <c r="E434" s="2">
        <v>54.65</v>
      </c>
      <c r="F434" s="2">
        <v>2.1</v>
      </c>
      <c r="G434" s="2">
        <v>0.51600000000000001</v>
      </c>
      <c r="H434" s="1">
        <v>1</v>
      </c>
      <c r="I434" s="2">
        <f t="shared" si="132"/>
        <v>2.1</v>
      </c>
      <c r="J434" s="2">
        <f t="shared" si="133"/>
        <v>0.51600000000000001</v>
      </c>
      <c r="K434" s="1">
        <v>16</v>
      </c>
      <c r="L434" s="1">
        <f t="shared" si="134"/>
        <v>3.6238595041938423E-2</v>
      </c>
      <c r="M434">
        <f t="shared" si="135"/>
        <v>45</v>
      </c>
      <c r="N434">
        <f t="shared" si="136"/>
        <v>0</v>
      </c>
      <c r="O434">
        <f t="shared" si="137"/>
        <v>0.1</v>
      </c>
    </row>
    <row r="435" spans="1:15">
      <c r="A435" s="1" t="s">
        <v>13</v>
      </c>
      <c r="B435" s="1">
        <v>1300</v>
      </c>
      <c r="C435" s="2">
        <v>2.6118764364299999E-2</v>
      </c>
      <c r="D435" s="2">
        <v>0.67700000000000005</v>
      </c>
      <c r="E435" s="2">
        <v>48.29</v>
      </c>
      <c r="F435" s="2">
        <v>2.1</v>
      </c>
      <c r="G435" s="2">
        <v>0.51600000000000001</v>
      </c>
      <c r="H435" s="1">
        <v>1</v>
      </c>
      <c r="I435" s="2">
        <f t="shared" si="132"/>
        <v>2.1</v>
      </c>
      <c r="J435" s="2">
        <f t="shared" si="133"/>
        <v>0.51600000000000001</v>
      </c>
      <c r="K435" s="1">
        <v>39</v>
      </c>
      <c r="L435" s="1">
        <f t="shared" si="134"/>
        <v>7.1156938649161311E-2</v>
      </c>
      <c r="M435">
        <f t="shared" si="135"/>
        <v>88</v>
      </c>
      <c r="N435">
        <f t="shared" si="136"/>
        <v>0</v>
      </c>
      <c r="O435">
        <f t="shared" si="137"/>
        <v>0.1</v>
      </c>
    </row>
    <row r="436" spans="1:15">
      <c r="A436" s="1" t="s">
        <v>13</v>
      </c>
      <c r="B436" s="1">
        <v>1300</v>
      </c>
      <c r="C436" s="2">
        <v>8.0191947908899996E-3</v>
      </c>
      <c r="D436" s="2">
        <v>0.69199999999999995</v>
      </c>
      <c r="E436" s="2">
        <v>48.29</v>
      </c>
      <c r="F436" s="2">
        <v>2.1</v>
      </c>
      <c r="G436" s="2">
        <v>0.51600000000000001</v>
      </c>
      <c r="H436" s="1">
        <v>1</v>
      </c>
      <c r="I436" s="2">
        <f t="shared" si="132"/>
        <v>2.1</v>
      </c>
      <c r="J436" s="2">
        <f t="shared" si="133"/>
        <v>0.51600000000000001</v>
      </c>
      <c r="K436" s="1">
        <v>12</v>
      </c>
      <c r="L436" s="1">
        <f t="shared" si="134"/>
        <v>2.2331238848736501E-2</v>
      </c>
      <c r="M436">
        <f t="shared" si="135"/>
        <v>28</v>
      </c>
      <c r="N436">
        <f t="shared" si="136"/>
        <v>0</v>
      </c>
      <c r="O436">
        <f t="shared" si="137"/>
        <v>0</v>
      </c>
    </row>
    <row r="437" spans="1:15">
      <c r="A437" s="1" t="s">
        <v>13</v>
      </c>
      <c r="B437" s="1">
        <v>1200</v>
      </c>
      <c r="C437" s="2">
        <v>1.33636961206E-2</v>
      </c>
      <c r="D437" s="2">
        <v>0.34699999999999998</v>
      </c>
      <c r="E437" s="2">
        <v>46.66</v>
      </c>
      <c r="F437" s="2">
        <v>2.23</v>
      </c>
      <c r="G437" s="2">
        <v>0.316</v>
      </c>
      <c r="H437" s="1">
        <v>1</v>
      </c>
      <c r="I437" s="2">
        <f t="shared" si="132"/>
        <v>2.23</v>
      </c>
      <c r="J437" s="2">
        <f t="shared" si="133"/>
        <v>0.316</v>
      </c>
      <c r="K437" s="1">
        <v>22</v>
      </c>
      <c r="L437" s="1">
        <f t="shared" si="134"/>
        <v>1.8030989263546415E-2</v>
      </c>
      <c r="M437">
        <f t="shared" si="135"/>
        <v>22</v>
      </c>
      <c r="N437">
        <f t="shared" si="136"/>
        <v>0</v>
      </c>
      <c r="O437">
        <f t="shared" si="137"/>
        <v>0</v>
      </c>
    </row>
    <row r="438" spans="1:15">
      <c r="A438" s="1" t="s">
        <v>13</v>
      </c>
      <c r="B438" s="1">
        <v>1200</v>
      </c>
      <c r="C438" s="2">
        <v>2.2445516938399998E-3</v>
      </c>
      <c r="D438" s="2">
        <v>0.34699999999999998</v>
      </c>
      <c r="E438" s="2">
        <v>46.66</v>
      </c>
      <c r="F438" s="2">
        <v>2.23</v>
      </c>
      <c r="G438" s="2">
        <v>0.316</v>
      </c>
      <c r="H438" s="1">
        <v>1</v>
      </c>
      <c r="I438" s="2">
        <f t="shared" si="132"/>
        <v>2.23</v>
      </c>
      <c r="J438" s="2">
        <f t="shared" si="133"/>
        <v>0.316</v>
      </c>
      <c r="K438" s="1">
        <v>8</v>
      </c>
      <c r="L438" s="1">
        <f t="shared" si="134"/>
        <v>3.0284651138331089E-3</v>
      </c>
      <c r="M438">
        <f t="shared" si="135"/>
        <v>4</v>
      </c>
      <c r="N438">
        <f t="shared" si="136"/>
        <v>0</v>
      </c>
      <c r="O438">
        <f t="shared" si="137"/>
        <v>0</v>
      </c>
    </row>
    <row r="439" spans="1:15">
      <c r="A439" s="1" t="s">
        <v>13</v>
      </c>
      <c r="B439" s="1">
        <v>1200</v>
      </c>
      <c r="C439" s="2">
        <v>5.4155240318900003E-4</v>
      </c>
      <c r="D439" s="2">
        <v>0.38900000000000001</v>
      </c>
      <c r="E439" s="2">
        <v>46.66</v>
      </c>
      <c r="F439" s="2">
        <v>2.23</v>
      </c>
      <c r="G439" s="2">
        <v>0.316</v>
      </c>
      <c r="H439" s="1">
        <v>1</v>
      </c>
      <c r="I439" s="2">
        <f t="shared" ref="I439:I455" si="138">F439</f>
        <v>2.23</v>
      </c>
      <c r="J439" s="2">
        <f t="shared" ref="J439:J455" si="139">G439</f>
        <v>0.316</v>
      </c>
      <c r="K439" s="1">
        <v>32</v>
      </c>
      <c r="L439" s="1">
        <f t="shared" ref="L439:L455" si="140">E439*D439*C439/12</f>
        <v>8.1913140555489247E-4</v>
      </c>
      <c r="M439">
        <f t="shared" ref="M439:M455" si="141">ROUND(E439*D439*C439*102.79,0)</f>
        <v>1</v>
      </c>
      <c r="N439">
        <f t="shared" ref="N439:N455" si="142">ROUND(I439*M439*0.002205,0)</f>
        <v>0</v>
      </c>
      <c r="O439">
        <f t="shared" ref="O439:O455" si="143">ROUND(J439*M439*0.002205,1)</f>
        <v>0</v>
      </c>
    </row>
    <row r="440" spans="1:15">
      <c r="A440" s="1" t="s">
        <v>13</v>
      </c>
      <c r="B440" s="1">
        <v>1300</v>
      </c>
      <c r="C440" s="2">
        <v>1.05635805285E-2</v>
      </c>
      <c r="D440" s="2">
        <v>0.67700000000000005</v>
      </c>
      <c r="E440" s="2">
        <v>48.29</v>
      </c>
      <c r="F440" s="2">
        <v>2.1</v>
      </c>
      <c r="G440" s="2">
        <v>0.51600000000000001</v>
      </c>
      <c r="H440" s="1">
        <v>1</v>
      </c>
      <c r="I440" s="2">
        <f t="shared" si="138"/>
        <v>2.1</v>
      </c>
      <c r="J440" s="2">
        <f t="shared" si="139"/>
        <v>0.51600000000000001</v>
      </c>
      <c r="K440" s="1">
        <v>16</v>
      </c>
      <c r="L440" s="1">
        <f t="shared" si="140"/>
        <v>2.8779005051608034E-2</v>
      </c>
      <c r="M440">
        <f t="shared" si="141"/>
        <v>35</v>
      </c>
      <c r="N440">
        <f t="shared" si="142"/>
        <v>0</v>
      </c>
      <c r="O440">
        <f t="shared" si="143"/>
        <v>0</v>
      </c>
    </row>
    <row r="441" spans="1:15">
      <c r="A441" s="1" t="s">
        <v>13</v>
      </c>
      <c r="B441" s="1">
        <v>1300</v>
      </c>
      <c r="C441" s="2">
        <v>0.11180235589900001</v>
      </c>
      <c r="D441" s="2">
        <v>0.69199999999999995</v>
      </c>
      <c r="E441" s="2">
        <v>48.29</v>
      </c>
      <c r="F441" s="2">
        <v>2.1</v>
      </c>
      <c r="G441" s="2">
        <v>0.51600000000000001</v>
      </c>
      <c r="H441" s="1">
        <v>1</v>
      </c>
      <c r="I441" s="2">
        <f t="shared" si="138"/>
        <v>2.1</v>
      </c>
      <c r="J441" s="2">
        <f t="shared" si="139"/>
        <v>0.51600000000000001</v>
      </c>
      <c r="K441" s="1">
        <v>173</v>
      </c>
      <c r="L441" s="1">
        <f t="shared" si="140"/>
        <v>0.31133862919358296</v>
      </c>
      <c r="M441">
        <f t="shared" si="141"/>
        <v>384</v>
      </c>
      <c r="N441">
        <f t="shared" si="142"/>
        <v>2</v>
      </c>
      <c r="O441">
        <f t="shared" si="143"/>
        <v>0.4</v>
      </c>
    </row>
    <row r="442" spans="1:15">
      <c r="A442" s="1" t="s">
        <v>13</v>
      </c>
      <c r="B442" s="1">
        <v>1400</v>
      </c>
      <c r="C442" s="2">
        <v>1.3847951622500001</v>
      </c>
      <c r="D442" s="2">
        <v>0.89</v>
      </c>
      <c r="E442" s="2">
        <v>48.29</v>
      </c>
      <c r="F442" s="2">
        <v>1.93</v>
      </c>
      <c r="G442" s="2">
        <v>0.497</v>
      </c>
      <c r="H442" s="1">
        <v>1</v>
      </c>
      <c r="I442" s="2">
        <f t="shared" si="138"/>
        <v>1.93</v>
      </c>
      <c r="J442" s="2">
        <f t="shared" si="139"/>
        <v>0.497</v>
      </c>
      <c r="K442" s="1">
        <v>2854</v>
      </c>
      <c r="L442" s="1">
        <f t="shared" si="140"/>
        <v>4.9596554135580604</v>
      </c>
      <c r="M442">
        <f t="shared" si="141"/>
        <v>6118</v>
      </c>
      <c r="N442">
        <f t="shared" si="142"/>
        <v>26</v>
      </c>
      <c r="O442">
        <f t="shared" si="143"/>
        <v>6.7</v>
      </c>
    </row>
    <row r="443" spans="1:15">
      <c r="A443" s="1" t="s">
        <v>13</v>
      </c>
      <c r="B443" s="1">
        <v>8330</v>
      </c>
      <c r="C443" s="2">
        <v>0.17358874508899999</v>
      </c>
      <c r="D443" s="2">
        <v>0.25800000000000001</v>
      </c>
      <c r="E443" s="2">
        <v>48.29</v>
      </c>
      <c r="F443" s="2">
        <v>1.77</v>
      </c>
      <c r="G443" s="2">
        <v>0.17699999999999999</v>
      </c>
      <c r="H443" s="1">
        <v>1</v>
      </c>
      <c r="I443" s="2">
        <f t="shared" si="138"/>
        <v>1.77</v>
      </c>
      <c r="J443" s="2">
        <f t="shared" si="139"/>
        <v>0.17699999999999999</v>
      </c>
      <c r="K443" s="1">
        <v>100</v>
      </c>
      <c r="L443" s="1">
        <f t="shared" si="140"/>
        <v>0.18022591075747788</v>
      </c>
      <c r="M443">
        <f t="shared" si="141"/>
        <v>222</v>
      </c>
      <c r="N443">
        <f t="shared" si="142"/>
        <v>1</v>
      </c>
      <c r="O443">
        <f t="shared" si="143"/>
        <v>0.1</v>
      </c>
    </row>
    <row r="444" spans="1:15">
      <c r="A444" s="1" t="s">
        <v>13</v>
      </c>
      <c r="B444" s="1">
        <v>1800</v>
      </c>
      <c r="C444" s="2">
        <v>7.3045117359699999E-2</v>
      </c>
      <c r="D444" s="2">
        <v>0.16900000000000001</v>
      </c>
      <c r="E444" s="2">
        <v>48.29</v>
      </c>
      <c r="F444" s="2">
        <v>1.25</v>
      </c>
      <c r="G444" s="2">
        <v>0.08</v>
      </c>
      <c r="H444" s="1">
        <v>1</v>
      </c>
      <c r="I444" s="2">
        <f t="shared" si="138"/>
        <v>1.25</v>
      </c>
      <c r="J444" s="2">
        <f t="shared" si="139"/>
        <v>0.08</v>
      </c>
      <c r="K444" s="1">
        <v>28</v>
      </c>
      <c r="L444" s="1">
        <f t="shared" si="140"/>
        <v>4.9676827768640443E-2</v>
      </c>
      <c r="M444">
        <f t="shared" si="141"/>
        <v>61</v>
      </c>
      <c r="N444">
        <f t="shared" si="142"/>
        <v>0</v>
      </c>
      <c r="O444">
        <f t="shared" si="143"/>
        <v>0</v>
      </c>
    </row>
    <row r="445" spans="1:15">
      <c r="A445" s="1" t="s">
        <v>13</v>
      </c>
      <c r="B445" s="1">
        <v>1400</v>
      </c>
      <c r="C445" s="2">
        <v>17.3034490533</v>
      </c>
      <c r="D445" s="2">
        <v>0.88700000000000001</v>
      </c>
      <c r="E445" s="2">
        <v>48.29</v>
      </c>
      <c r="F445" s="2">
        <v>1.93</v>
      </c>
      <c r="G445" s="2">
        <v>0.497</v>
      </c>
      <c r="H445" s="1">
        <v>1</v>
      </c>
      <c r="I445" s="2">
        <f t="shared" si="138"/>
        <v>1.93</v>
      </c>
      <c r="J445" s="2">
        <f t="shared" si="139"/>
        <v>0.497</v>
      </c>
      <c r="K445" s="1">
        <v>34319</v>
      </c>
      <c r="L445" s="1">
        <f t="shared" si="140"/>
        <v>61.763551091106763</v>
      </c>
      <c r="M445">
        <f t="shared" si="141"/>
        <v>76184</v>
      </c>
      <c r="N445">
        <f t="shared" si="142"/>
        <v>324</v>
      </c>
      <c r="O445">
        <f t="shared" si="143"/>
        <v>83.5</v>
      </c>
    </row>
    <row r="446" spans="1:15">
      <c r="A446" s="1" t="s">
        <v>13</v>
      </c>
      <c r="B446" s="1">
        <v>1300</v>
      </c>
      <c r="C446" s="2">
        <v>1.4168936074899999E-3</v>
      </c>
      <c r="D446" s="2">
        <v>0.67700000000000005</v>
      </c>
      <c r="E446" s="2">
        <v>54.65</v>
      </c>
      <c r="F446" s="2">
        <v>2.1</v>
      </c>
      <c r="G446" s="2">
        <v>0.51600000000000001</v>
      </c>
      <c r="H446" s="1">
        <v>1</v>
      </c>
      <c r="I446" s="2">
        <f t="shared" si="138"/>
        <v>2.1</v>
      </c>
      <c r="J446" s="2">
        <f t="shared" si="139"/>
        <v>0.51600000000000001</v>
      </c>
      <c r="K446" s="1">
        <v>2</v>
      </c>
      <c r="L446" s="1">
        <f t="shared" si="140"/>
        <v>4.3685250445496164E-3</v>
      </c>
      <c r="M446">
        <f t="shared" si="141"/>
        <v>5</v>
      </c>
      <c r="N446">
        <f t="shared" si="142"/>
        <v>0</v>
      </c>
      <c r="O446">
        <f t="shared" si="143"/>
        <v>0</v>
      </c>
    </row>
    <row r="447" spans="1:15">
      <c r="A447" s="1" t="s">
        <v>13</v>
      </c>
      <c r="B447" s="1">
        <v>1300</v>
      </c>
      <c r="C447" s="2">
        <v>0.43263603610200002</v>
      </c>
      <c r="D447" s="2">
        <v>0.67700000000000005</v>
      </c>
      <c r="E447" s="2">
        <v>54.65</v>
      </c>
      <c r="F447" s="2">
        <v>2.1</v>
      </c>
      <c r="G447" s="2">
        <v>0.51600000000000001</v>
      </c>
      <c r="H447" s="1">
        <v>1</v>
      </c>
      <c r="I447" s="2">
        <f t="shared" si="138"/>
        <v>2.1</v>
      </c>
      <c r="J447" s="2">
        <f t="shared" si="139"/>
        <v>0.51600000000000001</v>
      </c>
      <c r="K447" s="1">
        <v>577</v>
      </c>
      <c r="L447" s="1">
        <f t="shared" si="140"/>
        <v>1.3338908079586336</v>
      </c>
      <c r="M447">
        <f t="shared" si="141"/>
        <v>1645</v>
      </c>
      <c r="N447">
        <f t="shared" si="142"/>
        <v>8</v>
      </c>
      <c r="O447">
        <f t="shared" si="143"/>
        <v>1.9</v>
      </c>
    </row>
    <row r="448" spans="1:15">
      <c r="A448" s="1" t="s">
        <v>13</v>
      </c>
      <c r="B448" s="1">
        <v>1300</v>
      </c>
      <c r="C448" s="2">
        <v>2.3557814253200001E-3</v>
      </c>
      <c r="D448" s="2">
        <v>0.67700000000000005</v>
      </c>
      <c r="E448" s="2">
        <v>54.65</v>
      </c>
      <c r="F448" s="2">
        <v>2.1</v>
      </c>
      <c r="G448" s="2">
        <v>0.51600000000000001</v>
      </c>
      <c r="H448" s="1">
        <v>1</v>
      </c>
      <c r="I448" s="2">
        <f t="shared" si="138"/>
        <v>2.1</v>
      </c>
      <c r="J448" s="2">
        <f t="shared" si="139"/>
        <v>0.51600000000000001</v>
      </c>
      <c r="K448" s="1">
        <v>3</v>
      </c>
      <c r="L448" s="1">
        <f t="shared" si="140"/>
        <v>7.2632765802550523E-3</v>
      </c>
      <c r="M448">
        <f t="shared" si="141"/>
        <v>9</v>
      </c>
      <c r="N448">
        <f t="shared" si="142"/>
        <v>0</v>
      </c>
      <c r="O448">
        <f t="shared" si="143"/>
        <v>0</v>
      </c>
    </row>
    <row r="449" spans="1:15">
      <c r="A449" s="1" t="s">
        <v>13</v>
      </c>
      <c r="B449" s="1">
        <v>1300</v>
      </c>
      <c r="C449" s="2">
        <v>83.162367771099994</v>
      </c>
      <c r="D449" s="2">
        <v>0.69199999999999995</v>
      </c>
      <c r="E449" s="2">
        <v>54.65</v>
      </c>
      <c r="F449" s="2">
        <v>2.1</v>
      </c>
      <c r="G449" s="2">
        <v>0.51600000000000001</v>
      </c>
      <c r="H449" s="1">
        <v>1</v>
      </c>
      <c r="I449" s="2">
        <f t="shared" si="138"/>
        <v>2.1</v>
      </c>
      <c r="J449" s="2">
        <f t="shared" si="139"/>
        <v>0.51600000000000001</v>
      </c>
      <c r="K449" s="1">
        <v>113418</v>
      </c>
      <c r="L449" s="1">
        <f t="shared" si="140"/>
        <v>262.08481599115879</v>
      </c>
      <c r="M449">
        <f t="shared" si="141"/>
        <v>323276</v>
      </c>
      <c r="N449">
        <f t="shared" si="142"/>
        <v>1497</v>
      </c>
      <c r="O449">
        <f t="shared" si="143"/>
        <v>367.8</v>
      </c>
    </row>
    <row r="450" spans="1:15">
      <c r="A450" s="1" t="s">
        <v>13</v>
      </c>
      <c r="B450" s="1">
        <v>1300</v>
      </c>
      <c r="C450" s="2">
        <v>5.5241246507500001E-2</v>
      </c>
      <c r="D450" s="2">
        <v>0.67700000000000005</v>
      </c>
      <c r="E450" s="2">
        <v>54.65</v>
      </c>
      <c r="F450" s="2">
        <v>2.1</v>
      </c>
      <c r="G450" s="2">
        <v>0.51600000000000001</v>
      </c>
      <c r="H450" s="1">
        <v>1</v>
      </c>
      <c r="I450" s="2">
        <f t="shared" si="138"/>
        <v>2.1</v>
      </c>
      <c r="J450" s="2">
        <f t="shared" si="139"/>
        <v>0.51600000000000001</v>
      </c>
      <c r="K450" s="1">
        <v>74</v>
      </c>
      <c r="L450" s="1">
        <f t="shared" si="140"/>
        <v>0.17031820002890086</v>
      </c>
      <c r="M450">
        <f t="shared" si="141"/>
        <v>210</v>
      </c>
      <c r="N450">
        <f t="shared" si="142"/>
        <v>1</v>
      </c>
      <c r="O450">
        <f t="shared" si="143"/>
        <v>0.2</v>
      </c>
    </row>
    <row r="451" spans="1:15">
      <c r="A451" s="1" t="s">
        <v>13</v>
      </c>
      <c r="B451" s="1">
        <v>1300</v>
      </c>
      <c r="C451" s="2">
        <v>1.38106353826E-2</v>
      </c>
      <c r="D451" s="2">
        <v>0.67700000000000005</v>
      </c>
      <c r="E451" s="2">
        <v>54.65</v>
      </c>
      <c r="F451" s="2">
        <v>2.1</v>
      </c>
      <c r="G451" s="2">
        <v>0.51600000000000001</v>
      </c>
      <c r="H451" s="1">
        <v>1</v>
      </c>
      <c r="I451" s="2">
        <f t="shared" si="138"/>
        <v>2.1</v>
      </c>
      <c r="J451" s="2">
        <f t="shared" si="139"/>
        <v>0.51600000000000001</v>
      </c>
      <c r="K451" s="1">
        <v>18</v>
      </c>
      <c r="L451" s="1">
        <f t="shared" si="140"/>
        <v>4.2580548201433664E-2</v>
      </c>
      <c r="M451">
        <f t="shared" si="141"/>
        <v>53</v>
      </c>
      <c r="N451">
        <f t="shared" si="142"/>
        <v>0</v>
      </c>
      <c r="O451">
        <f t="shared" si="143"/>
        <v>0.1</v>
      </c>
    </row>
    <row r="452" spans="1:15">
      <c r="A452" s="1" t="s">
        <v>13</v>
      </c>
      <c r="B452" s="1">
        <v>1300</v>
      </c>
      <c r="C452" s="2">
        <v>20.9189743389</v>
      </c>
      <c r="D452" s="2">
        <v>0.63100000000000001</v>
      </c>
      <c r="E452" s="2">
        <v>54.65</v>
      </c>
      <c r="F452" s="2">
        <v>2.1</v>
      </c>
      <c r="G452" s="2">
        <v>0.51600000000000001</v>
      </c>
      <c r="H452" s="1">
        <v>1</v>
      </c>
      <c r="I452" s="2">
        <f t="shared" si="138"/>
        <v>2.1</v>
      </c>
      <c r="J452" s="2">
        <f t="shared" si="139"/>
        <v>0.51600000000000001</v>
      </c>
      <c r="K452" s="1">
        <v>26015</v>
      </c>
      <c r="L452" s="1">
        <f t="shared" si="140"/>
        <v>60.114420745731536</v>
      </c>
      <c r="M452">
        <f t="shared" si="141"/>
        <v>74150</v>
      </c>
      <c r="N452">
        <f t="shared" si="142"/>
        <v>343</v>
      </c>
      <c r="O452">
        <f t="shared" si="143"/>
        <v>84.4</v>
      </c>
    </row>
    <row r="453" spans="1:15">
      <c r="A453" s="1" t="s">
        <v>13</v>
      </c>
      <c r="B453" s="1">
        <v>1300</v>
      </c>
      <c r="C453" s="2">
        <v>0.642664607655</v>
      </c>
      <c r="D453" s="2">
        <v>0.69199999999999995</v>
      </c>
      <c r="E453" s="2">
        <v>54.65</v>
      </c>
      <c r="F453" s="2">
        <v>2.1</v>
      </c>
      <c r="G453" s="2">
        <v>0.51600000000000001</v>
      </c>
      <c r="H453" s="1">
        <v>1</v>
      </c>
      <c r="I453" s="2">
        <f t="shared" si="138"/>
        <v>2.1</v>
      </c>
      <c r="J453" s="2">
        <f t="shared" si="139"/>
        <v>0.51600000000000001</v>
      </c>
      <c r="K453" s="1">
        <v>876</v>
      </c>
      <c r="L453" s="1">
        <f t="shared" si="140"/>
        <v>2.0253467999479384</v>
      </c>
      <c r="M453">
        <f t="shared" si="141"/>
        <v>2498</v>
      </c>
      <c r="N453">
        <f t="shared" si="142"/>
        <v>12</v>
      </c>
      <c r="O453">
        <f t="shared" si="143"/>
        <v>2.8</v>
      </c>
    </row>
    <row r="454" spans="1:15">
      <c r="A454" s="1" t="s">
        <v>13</v>
      </c>
      <c r="B454" s="1">
        <v>1300</v>
      </c>
      <c r="C454" s="2">
        <v>0.18283957793700001</v>
      </c>
      <c r="D454" s="2">
        <v>0.67700000000000005</v>
      </c>
      <c r="E454" s="2">
        <v>54.65</v>
      </c>
      <c r="F454" s="2">
        <v>2.1</v>
      </c>
      <c r="G454" s="2">
        <v>0.51600000000000001</v>
      </c>
      <c r="H454" s="1">
        <v>1</v>
      </c>
      <c r="I454" s="2">
        <f t="shared" si="138"/>
        <v>2.1</v>
      </c>
      <c r="J454" s="2">
        <f t="shared" si="139"/>
        <v>0.51600000000000001</v>
      </c>
      <c r="K454" s="1">
        <v>244</v>
      </c>
      <c r="L454" s="1">
        <f t="shared" si="140"/>
        <v>0.56372565387433526</v>
      </c>
      <c r="M454">
        <f t="shared" si="141"/>
        <v>695</v>
      </c>
      <c r="N454">
        <f t="shared" si="142"/>
        <v>3</v>
      </c>
      <c r="O454">
        <f t="shared" si="143"/>
        <v>0.8</v>
      </c>
    </row>
    <row r="455" spans="1:15">
      <c r="A455" s="1" t="s">
        <v>13</v>
      </c>
      <c r="B455" s="1">
        <v>8340</v>
      </c>
      <c r="C455" s="2">
        <v>1.2695257837299999E-4</v>
      </c>
      <c r="D455" s="2">
        <v>0.28599999999999998</v>
      </c>
      <c r="E455" s="2">
        <v>46.66</v>
      </c>
      <c r="F455" s="2">
        <v>1.77</v>
      </c>
      <c r="G455" s="2">
        <v>0.17699999999999999</v>
      </c>
      <c r="H455" s="1">
        <v>1</v>
      </c>
      <c r="I455" s="2">
        <f t="shared" si="138"/>
        <v>1.77</v>
      </c>
      <c r="J455" s="2">
        <f t="shared" si="139"/>
        <v>0.17699999999999999</v>
      </c>
      <c r="K455" s="1">
        <v>3341</v>
      </c>
      <c r="L455" s="1">
        <f t="shared" si="140"/>
        <v>1.4117930748073958E-4</v>
      </c>
      <c r="M455">
        <f t="shared" si="141"/>
        <v>0</v>
      </c>
      <c r="N455">
        <f t="shared" si="142"/>
        <v>0</v>
      </c>
      <c r="O455">
        <f t="shared" si="143"/>
        <v>0</v>
      </c>
    </row>
    <row r="456" spans="1:15">
      <c r="A456" s="1" t="s">
        <v>13</v>
      </c>
      <c r="B456" s="1">
        <v>1300</v>
      </c>
      <c r="C456" s="2">
        <v>10.2296363909</v>
      </c>
      <c r="D456" s="2">
        <v>0.69199999999999995</v>
      </c>
      <c r="E456" s="2">
        <v>54.65</v>
      </c>
      <c r="F456" s="2">
        <v>2.1</v>
      </c>
      <c r="G456" s="2">
        <v>0.51600000000000001</v>
      </c>
      <c r="H456" s="1">
        <v>1</v>
      </c>
      <c r="I456" s="2">
        <f t="shared" ref="I456:I468" si="144">F456</f>
        <v>2.1</v>
      </c>
      <c r="J456" s="2">
        <f t="shared" ref="J456:J468" si="145">G456</f>
        <v>0.51600000000000001</v>
      </c>
      <c r="K456" s="1">
        <v>13951</v>
      </c>
      <c r="L456" s="1">
        <f t="shared" ref="L456:L468" si="146">E456*D456*C456/12</f>
        <v>32.238528591981499</v>
      </c>
      <c r="M456">
        <f t="shared" ref="M456:M468" si="147">ROUND(E456*D456*C456*102.79,0)</f>
        <v>39766</v>
      </c>
      <c r="N456">
        <f t="shared" ref="N456:N468" si="148">ROUND(I456*M456*0.002205,0)</f>
        <v>184</v>
      </c>
      <c r="O456">
        <f t="shared" ref="O456:O468" si="149">ROUND(J456*M456*0.002205,1)</f>
        <v>45.2</v>
      </c>
    </row>
    <row r="457" spans="1:15">
      <c r="A457" s="1" t="s">
        <v>13</v>
      </c>
      <c r="B457" s="1">
        <v>1300</v>
      </c>
      <c r="C457" s="2">
        <v>1.06137293246E-2</v>
      </c>
      <c r="D457" s="2">
        <v>0.67700000000000005</v>
      </c>
      <c r="E457" s="2">
        <v>54.65</v>
      </c>
      <c r="F457" s="2">
        <v>2.1</v>
      </c>
      <c r="G457" s="2">
        <v>0.51600000000000001</v>
      </c>
      <c r="H457" s="1">
        <v>1</v>
      </c>
      <c r="I457" s="2">
        <f t="shared" si="144"/>
        <v>2.1</v>
      </c>
      <c r="J457" s="2">
        <f t="shared" si="145"/>
        <v>0.51600000000000001</v>
      </c>
      <c r="K457" s="1">
        <v>14</v>
      </c>
      <c r="L457" s="1">
        <f t="shared" si="146"/>
        <v>3.2723940686501418E-2</v>
      </c>
      <c r="M457">
        <f t="shared" si="147"/>
        <v>40</v>
      </c>
      <c r="N457">
        <f t="shared" si="148"/>
        <v>0</v>
      </c>
      <c r="O457">
        <f t="shared" si="149"/>
        <v>0</v>
      </c>
    </row>
    <row r="458" spans="1:15">
      <c r="A458" s="1" t="s">
        <v>13</v>
      </c>
      <c r="B458" s="1">
        <v>1300</v>
      </c>
      <c r="C458" s="2">
        <v>1.0819619551399999E-2</v>
      </c>
      <c r="D458" s="2">
        <v>0.69199999999999995</v>
      </c>
      <c r="E458" s="2">
        <v>54.65</v>
      </c>
      <c r="F458" s="2">
        <v>2.1</v>
      </c>
      <c r="G458" s="2">
        <v>0.51600000000000001</v>
      </c>
      <c r="H458" s="1">
        <v>1</v>
      </c>
      <c r="I458" s="2">
        <f t="shared" si="144"/>
        <v>2.1</v>
      </c>
      <c r="J458" s="2">
        <f t="shared" si="145"/>
        <v>0.51600000000000001</v>
      </c>
      <c r="K458" s="1">
        <v>15</v>
      </c>
      <c r="L458" s="1">
        <f t="shared" si="146"/>
        <v>3.409785068924457E-2</v>
      </c>
      <c r="M458">
        <f t="shared" si="147"/>
        <v>42</v>
      </c>
      <c r="N458">
        <f t="shared" si="148"/>
        <v>0</v>
      </c>
      <c r="O458">
        <f t="shared" si="149"/>
        <v>0</v>
      </c>
    </row>
    <row r="459" spans="1:15">
      <c r="A459" s="1" t="s">
        <v>13</v>
      </c>
      <c r="B459" s="1">
        <v>1700</v>
      </c>
      <c r="C459" s="2">
        <v>9.8432850386100004</v>
      </c>
      <c r="D459" s="2">
        <v>0.74099999999999999</v>
      </c>
      <c r="E459" s="2">
        <v>54.65</v>
      </c>
      <c r="F459" s="2">
        <v>1.8</v>
      </c>
      <c r="G459" s="2">
        <v>0.47799999999999998</v>
      </c>
      <c r="H459" s="1">
        <v>1</v>
      </c>
      <c r="I459" s="2">
        <f t="shared" si="144"/>
        <v>1.8</v>
      </c>
      <c r="J459" s="2">
        <f t="shared" si="145"/>
        <v>0.47799999999999998</v>
      </c>
      <c r="K459" s="1">
        <v>14470</v>
      </c>
      <c r="L459" s="1">
        <f t="shared" si="146"/>
        <v>33.217518814482254</v>
      </c>
      <c r="M459">
        <f t="shared" si="147"/>
        <v>40973</v>
      </c>
      <c r="N459">
        <f t="shared" si="148"/>
        <v>163</v>
      </c>
      <c r="O459">
        <f t="shared" si="149"/>
        <v>43.2</v>
      </c>
    </row>
    <row r="460" spans="1:15">
      <c r="A460" s="1" t="s">
        <v>13</v>
      </c>
      <c r="B460" s="1">
        <v>1300</v>
      </c>
      <c r="C460" s="2">
        <v>5.8262549637199998E-2</v>
      </c>
      <c r="D460" s="2">
        <v>0.66200000000000003</v>
      </c>
      <c r="E460" s="2">
        <v>54.65</v>
      </c>
      <c r="F460" s="2">
        <v>2.1</v>
      </c>
      <c r="G460" s="2">
        <v>0.51600000000000001</v>
      </c>
      <c r="H460" s="1">
        <v>1</v>
      </c>
      <c r="I460" s="2">
        <f t="shared" si="144"/>
        <v>2.1</v>
      </c>
      <c r="J460" s="2">
        <f t="shared" si="145"/>
        <v>0.51600000000000001</v>
      </c>
      <c r="K460" s="1">
        <v>76</v>
      </c>
      <c r="L460" s="1">
        <f t="shared" si="146"/>
        <v>0.17565333329495939</v>
      </c>
      <c r="M460">
        <f t="shared" si="147"/>
        <v>217</v>
      </c>
      <c r="N460">
        <f t="shared" si="148"/>
        <v>1</v>
      </c>
      <c r="O460">
        <f t="shared" si="149"/>
        <v>0.2</v>
      </c>
    </row>
    <row r="461" spans="1:15">
      <c r="A461" s="1" t="s">
        <v>13</v>
      </c>
      <c r="B461" s="1">
        <v>1300</v>
      </c>
      <c r="C461" s="2">
        <v>3.3499243268E-3</v>
      </c>
      <c r="D461" s="2">
        <v>0.66200000000000003</v>
      </c>
      <c r="E461" s="2">
        <v>54.65</v>
      </c>
      <c r="F461" s="2">
        <v>2.1</v>
      </c>
      <c r="G461" s="2">
        <v>0.51600000000000001</v>
      </c>
      <c r="H461" s="1">
        <v>1</v>
      </c>
      <c r="I461" s="2">
        <f t="shared" si="144"/>
        <v>2.1</v>
      </c>
      <c r="J461" s="2">
        <f t="shared" si="145"/>
        <v>0.51600000000000001</v>
      </c>
      <c r="K461" s="1">
        <v>22</v>
      </c>
      <c r="L461" s="1">
        <f t="shared" si="146"/>
        <v>1.0099547272689037E-2</v>
      </c>
      <c r="M461">
        <f t="shared" si="147"/>
        <v>12</v>
      </c>
      <c r="N461">
        <f t="shared" si="148"/>
        <v>0</v>
      </c>
      <c r="O461">
        <f t="shared" si="149"/>
        <v>0</v>
      </c>
    </row>
    <row r="462" spans="1:15">
      <c r="A462" s="1" t="s">
        <v>13</v>
      </c>
      <c r="B462" s="1">
        <v>1300</v>
      </c>
      <c r="C462" s="2">
        <v>6.4517418938400004E-2</v>
      </c>
      <c r="D462" s="2">
        <v>0.67700000000000005</v>
      </c>
      <c r="E462" s="2">
        <v>54.65</v>
      </c>
      <c r="F462" s="2">
        <v>2.1</v>
      </c>
      <c r="G462" s="2">
        <v>0.51600000000000001</v>
      </c>
      <c r="H462" s="1">
        <v>1</v>
      </c>
      <c r="I462" s="2">
        <f t="shared" si="144"/>
        <v>2.1</v>
      </c>
      <c r="J462" s="2">
        <f t="shared" si="145"/>
        <v>0.51600000000000001</v>
      </c>
      <c r="K462" s="1">
        <v>86</v>
      </c>
      <c r="L462" s="1">
        <f t="shared" si="146"/>
        <v>0.19891822431282249</v>
      </c>
      <c r="M462">
        <f t="shared" si="147"/>
        <v>245</v>
      </c>
      <c r="N462">
        <f t="shared" si="148"/>
        <v>1</v>
      </c>
      <c r="O462">
        <f t="shared" si="149"/>
        <v>0.3</v>
      </c>
    </row>
    <row r="463" spans="1:15">
      <c r="A463" s="1" t="s">
        <v>13</v>
      </c>
      <c r="B463" s="1">
        <v>1300</v>
      </c>
      <c r="C463" s="2">
        <v>7.9831163712199994E-3</v>
      </c>
      <c r="D463" s="2">
        <v>0.67700000000000005</v>
      </c>
      <c r="E463" s="2">
        <v>54.65</v>
      </c>
      <c r="F463" s="2">
        <v>2.1</v>
      </c>
      <c r="G463" s="2">
        <v>0.51600000000000001</v>
      </c>
      <c r="H463" s="1">
        <v>1</v>
      </c>
      <c r="I463" s="2">
        <f t="shared" si="144"/>
        <v>2.1</v>
      </c>
      <c r="J463" s="2">
        <f t="shared" si="145"/>
        <v>0.51600000000000001</v>
      </c>
      <c r="K463" s="1">
        <v>11</v>
      </c>
      <c r="L463" s="1">
        <f t="shared" si="146"/>
        <v>2.4613311554851341E-2</v>
      </c>
      <c r="M463">
        <f t="shared" si="147"/>
        <v>30</v>
      </c>
      <c r="N463">
        <f t="shared" si="148"/>
        <v>0</v>
      </c>
      <c r="O463">
        <f t="shared" si="149"/>
        <v>0</v>
      </c>
    </row>
    <row r="464" spans="1:15">
      <c r="A464" s="1" t="s">
        <v>13</v>
      </c>
      <c r="B464" s="1">
        <v>1300</v>
      </c>
      <c r="C464" s="2">
        <v>1.3948202247399999</v>
      </c>
      <c r="D464" s="2">
        <v>0.69199999999999995</v>
      </c>
      <c r="E464" s="2">
        <v>54.65</v>
      </c>
      <c r="F464" s="2">
        <v>2.1</v>
      </c>
      <c r="G464" s="2">
        <v>0.51600000000000001</v>
      </c>
      <c r="H464" s="1">
        <v>1</v>
      </c>
      <c r="I464" s="2">
        <f t="shared" si="144"/>
        <v>2.1</v>
      </c>
      <c r="J464" s="2">
        <f t="shared" si="145"/>
        <v>0.51600000000000001</v>
      </c>
      <c r="K464" s="1">
        <v>1902</v>
      </c>
      <c r="L464" s="1">
        <f t="shared" si="146"/>
        <v>4.3957526912643639</v>
      </c>
      <c r="M464">
        <f t="shared" si="147"/>
        <v>5422</v>
      </c>
      <c r="N464">
        <f t="shared" si="148"/>
        <v>25</v>
      </c>
      <c r="O464">
        <f t="shared" si="149"/>
        <v>6.2</v>
      </c>
    </row>
    <row r="465" spans="1:15">
      <c r="A465" s="1" t="s">
        <v>13</v>
      </c>
      <c r="B465" s="1">
        <v>1300</v>
      </c>
      <c r="C465" s="2">
        <v>0.213799445161</v>
      </c>
      <c r="D465" s="2">
        <v>0.67700000000000005</v>
      </c>
      <c r="E465" s="2">
        <v>54.65</v>
      </c>
      <c r="F465" s="2">
        <v>2.1</v>
      </c>
      <c r="G465" s="2">
        <v>0.51600000000000001</v>
      </c>
      <c r="H465" s="1">
        <v>1</v>
      </c>
      <c r="I465" s="2">
        <f t="shared" si="144"/>
        <v>2.1</v>
      </c>
      <c r="J465" s="2">
        <f t="shared" si="145"/>
        <v>0.51600000000000001</v>
      </c>
      <c r="K465" s="1">
        <v>285</v>
      </c>
      <c r="L465" s="1">
        <f t="shared" si="146"/>
        <v>0.65918021350324463</v>
      </c>
      <c r="M465">
        <f t="shared" si="147"/>
        <v>813</v>
      </c>
      <c r="N465">
        <f t="shared" si="148"/>
        <v>4</v>
      </c>
      <c r="O465">
        <f t="shared" si="149"/>
        <v>0.9</v>
      </c>
    </row>
    <row r="466" spans="1:15">
      <c r="A466" s="1" t="s">
        <v>13</v>
      </c>
      <c r="B466" s="1">
        <v>1300</v>
      </c>
      <c r="C466" s="2">
        <v>5.9367043504999998E-3</v>
      </c>
      <c r="D466" s="2">
        <v>0.67700000000000005</v>
      </c>
      <c r="E466" s="2">
        <v>54.65</v>
      </c>
      <c r="F466" s="2">
        <v>2.1</v>
      </c>
      <c r="G466" s="2">
        <v>0.51600000000000001</v>
      </c>
      <c r="H466" s="1">
        <v>1</v>
      </c>
      <c r="I466" s="2">
        <f t="shared" si="144"/>
        <v>2.1</v>
      </c>
      <c r="J466" s="2">
        <f t="shared" si="145"/>
        <v>0.51600000000000001</v>
      </c>
      <c r="K466" s="1">
        <v>8</v>
      </c>
      <c r="L466" s="1">
        <f t="shared" si="146"/>
        <v>1.8303873699584711E-2</v>
      </c>
      <c r="M466">
        <f t="shared" si="147"/>
        <v>23</v>
      </c>
      <c r="N466">
        <f t="shared" si="148"/>
        <v>0</v>
      </c>
      <c r="O466">
        <f t="shared" si="149"/>
        <v>0</v>
      </c>
    </row>
    <row r="467" spans="1:15">
      <c r="A467" s="1" t="s">
        <v>13</v>
      </c>
      <c r="B467" s="1">
        <v>1300</v>
      </c>
      <c r="C467" s="2">
        <v>3.7312937671100002E-3</v>
      </c>
      <c r="D467" s="2">
        <v>0.66200000000000003</v>
      </c>
      <c r="E467" s="2">
        <v>54.65</v>
      </c>
      <c r="F467" s="2">
        <v>2.1</v>
      </c>
      <c r="G467" s="2">
        <v>0.51600000000000001</v>
      </c>
      <c r="H467" s="1">
        <v>1</v>
      </c>
      <c r="I467" s="2">
        <f t="shared" si="144"/>
        <v>2.1</v>
      </c>
      <c r="J467" s="2">
        <f t="shared" si="145"/>
        <v>0.51600000000000001</v>
      </c>
      <c r="K467" s="1">
        <v>346</v>
      </c>
      <c r="L467" s="1">
        <f t="shared" si="146"/>
        <v>1.124932210788631E-2</v>
      </c>
      <c r="M467">
        <f t="shared" si="147"/>
        <v>14</v>
      </c>
      <c r="N467">
        <f t="shared" si="148"/>
        <v>0</v>
      </c>
      <c r="O467">
        <f t="shared" si="149"/>
        <v>0</v>
      </c>
    </row>
    <row r="468" spans="1:15">
      <c r="A468" s="1" t="s">
        <v>13</v>
      </c>
      <c r="B468" s="1">
        <v>1300</v>
      </c>
      <c r="C468" s="2">
        <v>0.96970819867900004</v>
      </c>
      <c r="D468" s="2">
        <v>0.69199999999999995</v>
      </c>
      <c r="E468" s="2">
        <v>48.29</v>
      </c>
      <c r="F468" s="2">
        <v>2.1</v>
      </c>
      <c r="G468" s="2">
        <v>0.51600000000000001</v>
      </c>
      <c r="H468" s="1">
        <v>1</v>
      </c>
      <c r="I468" s="2">
        <f t="shared" si="144"/>
        <v>2.1</v>
      </c>
      <c r="J468" s="2">
        <f t="shared" si="145"/>
        <v>0.51600000000000001</v>
      </c>
      <c r="K468" s="1">
        <v>1497</v>
      </c>
      <c r="L468" s="1">
        <f t="shared" si="146"/>
        <v>2.7003690473860473</v>
      </c>
      <c r="M468">
        <f t="shared" si="147"/>
        <v>3331</v>
      </c>
      <c r="N468">
        <f t="shared" si="148"/>
        <v>15</v>
      </c>
      <c r="O468">
        <f t="shared" si="149"/>
        <v>3.8</v>
      </c>
    </row>
    <row r="469" spans="1:15">
      <c r="A469" s="1" t="s">
        <v>13</v>
      </c>
      <c r="B469" s="1">
        <v>1200</v>
      </c>
      <c r="C469" s="2">
        <v>9.9178143407699995E-3</v>
      </c>
      <c r="D469" s="2">
        <v>0.47299999999999998</v>
      </c>
      <c r="E469" s="2">
        <v>54.65</v>
      </c>
      <c r="F469" s="2">
        <v>2.23</v>
      </c>
      <c r="G469" s="2">
        <v>0.316</v>
      </c>
      <c r="H469" s="1">
        <v>1</v>
      </c>
      <c r="I469" s="2">
        <f t="shared" ref="I469:I493" si="150">F469</f>
        <v>2.23</v>
      </c>
      <c r="J469" s="2">
        <f t="shared" ref="J469:J493" si="151">G469</f>
        <v>0.316</v>
      </c>
      <c r="K469" s="1">
        <v>9</v>
      </c>
      <c r="L469" s="1">
        <f t="shared" ref="L469:L493" si="152">E469*D469*C469/12</f>
        <v>2.1364170492584753E-2</v>
      </c>
      <c r="M469">
        <f t="shared" ref="M469:M493" si="153">ROUND(E469*D469*C469*102.79,0)</f>
        <v>26</v>
      </c>
      <c r="N469">
        <f t="shared" ref="N469:N493" si="154">ROUND(I469*M469*0.002205,0)</f>
        <v>0</v>
      </c>
      <c r="O469">
        <f t="shared" ref="O469:O493" si="155">ROUND(J469*M469*0.002205,1)</f>
        <v>0</v>
      </c>
    </row>
    <row r="470" spans="1:15">
      <c r="A470" s="1" t="s">
        <v>13</v>
      </c>
      <c r="B470" s="1">
        <v>1300</v>
      </c>
      <c r="C470" s="2">
        <v>3.61542022551E-2</v>
      </c>
      <c r="D470" s="2">
        <v>0.67700000000000005</v>
      </c>
      <c r="E470" s="2">
        <v>54.65</v>
      </c>
      <c r="F470" s="2">
        <v>2.1</v>
      </c>
      <c r="G470" s="2">
        <v>0.51600000000000001</v>
      </c>
      <c r="H470" s="1">
        <v>1</v>
      </c>
      <c r="I470" s="2">
        <f t="shared" si="150"/>
        <v>2.1</v>
      </c>
      <c r="J470" s="2">
        <f t="shared" si="151"/>
        <v>0.51600000000000001</v>
      </c>
      <c r="K470" s="1">
        <v>48</v>
      </c>
      <c r="L470" s="1">
        <f t="shared" si="152"/>
        <v>0.11146958189535855</v>
      </c>
      <c r="M470">
        <f t="shared" si="153"/>
        <v>137</v>
      </c>
      <c r="N470">
        <f t="shared" si="154"/>
        <v>1</v>
      </c>
      <c r="O470">
        <f t="shared" si="155"/>
        <v>0.2</v>
      </c>
    </row>
    <row r="471" spans="1:15">
      <c r="A471" s="1" t="s">
        <v>13</v>
      </c>
      <c r="B471" s="1">
        <v>1300</v>
      </c>
      <c r="C471" s="2">
        <v>8.3921218758000002E-2</v>
      </c>
      <c r="D471" s="2">
        <v>0.67700000000000005</v>
      </c>
      <c r="E471" s="2">
        <v>48.29</v>
      </c>
      <c r="F471" s="2">
        <v>2.1</v>
      </c>
      <c r="G471" s="2">
        <v>0.51600000000000001</v>
      </c>
      <c r="H471" s="1">
        <v>1</v>
      </c>
      <c r="I471" s="2">
        <f t="shared" si="150"/>
        <v>2.1</v>
      </c>
      <c r="J471" s="2">
        <f t="shared" si="151"/>
        <v>0.51600000000000001</v>
      </c>
      <c r="K471" s="1">
        <v>127</v>
      </c>
      <c r="L471" s="1">
        <f t="shared" si="152"/>
        <v>0.22863168146989385</v>
      </c>
      <c r="M471">
        <f t="shared" si="153"/>
        <v>282</v>
      </c>
      <c r="N471">
        <f t="shared" si="154"/>
        <v>1</v>
      </c>
      <c r="O471">
        <f t="shared" si="155"/>
        <v>0.3</v>
      </c>
    </row>
    <row r="472" spans="1:15">
      <c r="A472" s="1" t="s">
        <v>13</v>
      </c>
      <c r="B472" s="1">
        <v>8140</v>
      </c>
      <c r="C472" s="2">
        <v>4.4004827796199998E-2</v>
      </c>
      <c r="D472" s="2">
        <v>0.77700000000000002</v>
      </c>
      <c r="E472" s="2">
        <v>48.29</v>
      </c>
      <c r="F472" s="2">
        <v>1.18</v>
      </c>
      <c r="G472" s="2">
        <v>0.48</v>
      </c>
      <c r="H472" s="1">
        <v>1</v>
      </c>
      <c r="I472" s="2">
        <f t="shared" si="150"/>
        <v>1.18</v>
      </c>
      <c r="J472" s="2">
        <f t="shared" si="151"/>
        <v>0.48</v>
      </c>
      <c r="K472" s="1">
        <v>76</v>
      </c>
      <c r="L472" s="1">
        <f t="shared" si="152"/>
        <v>0.13759330544453274</v>
      </c>
      <c r="M472">
        <f t="shared" si="153"/>
        <v>170</v>
      </c>
      <c r="N472">
        <f t="shared" si="154"/>
        <v>0</v>
      </c>
      <c r="O472">
        <f t="shared" si="155"/>
        <v>0.2</v>
      </c>
    </row>
    <row r="473" spans="1:15">
      <c r="A473" s="1" t="s">
        <v>13</v>
      </c>
      <c r="B473" s="1">
        <v>8140</v>
      </c>
      <c r="C473" s="2">
        <v>2.7142266618599999E-2</v>
      </c>
      <c r="D473" s="2">
        <v>0.74</v>
      </c>
      <c r="E473" s="2">
        <v>48.29</v>
      </c>
      <c r="F473" s="2">
        <v>1.18</v>
      </c>
      <c r="G473" s="2">
        <v>0.48</v>
      </c>
      <c r="H473" s="1">
        <v>1</v>
      </c>
      <c r="I473" s="2">
        <f t="shared" si="150"/>
        <v>1.18</v>
      </c>
      <c r="J473" s="2">
        <f t="shared" si="151"/>
        <v>0.48</v>
      </c>
      <c r="K473" s="1">
        <v>45</v>
      </c>
      <c r="L473" s="1">
        <f t="shared" si="152"/>
        <v>8.0826503392418633E-2</v>
      </c>
      <c r="M473">
        <f t="shared" si="153"/>
        <v>100</v>
      </c>
      <c r="N473">
        <f t="shared" si="154"/>
        <v>0</v>
      </c>
      <c r="O473">
        <f t="shared" si="155"/>
        <v>0.1</v>
      </c>
    </row>
    <row r="474" spans="1:15">
      <c r="A474" s="1" t="s">
        <v>13</v>
      </c>
      <c r="B474" s="1">
        <v>1200</v>
      </c>
      <c r="C474" s="2">
        <v>1.11453567758E-3</v>
      </c>
      <c r="D474" s="2">
        <v>0.34699999999999998</v>
      </c>
      <c r="E474" s="2">
        <v>46.66</v>
      </c>
      <c r="F474" s="2">
        <v>2.23</v>
      </c>
      <c r="G474" s="2">
        <v>0.316</v>
      </c>
      <c r="H474" s="1">
        <v>1</v>
      </c>
      <c r="I474" s="2">
        <f t="shared" si="150"/>
        <v>2.23</v>
      </c>
      <c r="J474" s="2">
        <f t="shared" si="151"/>
        <v>0.316</v>
      </c>
      <c r="K474" s="1">
        <v>1</v>
      </c>
      <c r="L474" s="1">
        <f t="shared" si="152"/>
        <v>1.5037891205342774E-3</v>
      </c>
      <c r="M474">
        <f t="shared" si="153"/>
        <v>2</v>
      </c>
      <c r="N474">
        <f t="shared" si="154"/>
        <v>0</v>
      </c>
      <c r="O474">
        <f t="shared" si="155"/>
        <v>0</v>
      </c>
    </row>
    <row r="475" spans="1:15">
      <c r="A475" s="1" t="s">
        <v>13</v>
      </c>
      <c r="B475" s="1">
        <v>1200</v>
      </c>
      <c r="C475" s="2">
        <v>3.6167291289200001E-3</v>
      </c>
      <c r="D475" s="2">
        <v>0.34699999999999998</v>
      </c>
      <c r="E475" s="2">
        <v>48.29</v>
      </c>
      <c r="F475" s="2">
        <v>2.23</v>
      </c>
      <c r="G475" s="2">
        <v>0.316</v>
      </c>
      <c r="H475" s="1">
        <v>1</v>
      </c>
      <c r="I475" s="2">
        <f t="shared" si="150"/>
        <v>2.23</v>
      </c>
      <c r="J475" s="2">
        <f t="shared" si="151"/>
        <v>0.316</v>
      </c>
      <c r="K475" s="1">
        <v>3</v>
      </c>
      <c r="L475" s="1">
        <f t="shared" si="152"/>
        <v>5.0503493186278949E-3</v>
      </c>
      <c r="M475">
        <f t="shared" si="153"/>
        <v>6</v>
      </c>
      <c r="N475">
        <f t="shared" si="154"/>
        <v>0</v>
      </c>
      <c r="O475">
        <f t="shared" si="155"/>
        <v>0</v>
      </c>
    </row>
    <row r="476" spans="1:15">
      <c r="A476" s="1" t="s">
        <v>13</v>
      </c>
      <c r="B476" s="1">
        <v>1800</v>
      </c>
      <c r="C476" s="2">
        <v>3.9793861280099999E-3</v>
      </c>
      <c r="D476" s="2">
        <v>0.16900000000000001</v>
      </c>
      <c r="E476" s="2">
        <v>48.29</v>
      </c>
      <c r="F476" s="2">
        <v>1.25</v>
      </c>
      <c r="G476" s="2">
        <v>0.08</v>
      </c>
      <c r="H476" s="1">
        <v>1</v>
      </c>
      <c r="I476" s="2">
        <f t="shared" si="150"/>
        <v>1.25</v>
      </c>
      <c r="J476" s="2">
        <f t="shared" si="151"/>
        <v>0.08</v>
      </c>
      <c r="K476" s="1">
        <v>1</v>
      </c>
      <c r="L476" s="1">
        <f t="shared" si="152"/>
        <v>2.7063174987125745E-3</v>
      </c>
      <c r="M476">
        <f t="shared" si="153"/>
        <v>3</v>
      </c>
      <c r="N476">
        <f t="shared" si="154"/>
        <v>0</v>
      </c>
      <c r="O476">
        <f t="shared" si="155"/>
        <v>0</v>
      </c>
    </row>
    <row r="477" spans="1:15">
      <c r="A477" s="1" t="s">
        <v>13</v>
      </c>
      <c r="B477" s="1">
        <v>1800</v>
      </c>
      <c r="C477" s="2">
        <v>0.13686659623</v>
      </c>
      <c r="D477" s="2">
        <v>0.182</v>
      </c>
      <c r="E477" s="2">
        <v>48.29</v>
      </c>
      <c r="F477" s="2">
        <v>1.25</v>
      </c>
      <c r="G477" s="2">
        <v>0.08</v>
      </c>
      <c r="H477" s="1">
        <v>1</v>
      </c>
      <c r="I477" s="2">
        <f t="shared" si="150"/>
        <v>1.25</v>
      </c>
      <c r="J477" s="2">
        <f t="shared" si="151"/>
        <v>0.08</v>
      </c>
      <c r="K477" s="1">
        <v>56</v>
      </c>
      <c r="L477" s="1">
        <f t="shared" si="152"/>
        <v>0.10024086696785828</v>
      </c>
      <c r="M477">
        <f t="shared" si="153"/>
        <v>124</v>
      </c>
      <c r="N477">
        <f t="shared" si="154"/>
        <v>0</v>
      </c>
      <c r="O477">
        <f t="shared" si="155"/>
        <v>0</v>
      </c>
    </row>
    <row r="478" spans="1:15">
      <c r="A478" s="1" t="s">
        <v>13</v>
      </c>
      <c r="B478" s="1">
        <v>1300</v>
      </c>
      <c r="C478" s="2">
        <v>1.1202096772099999E-3</v>
      </c>
      <c r="D478" s="2">
        <v>0.63100000000000001</v>
      </c>
      <c r="E478" s="2">
        <v>54.65</v>
      </c>
      <c r="F478" s="2">
        <v>2.1</v>
      </c>
      <c r="G478" s="2">
        <v>0.51600000000000001</v>
      </c>
      <c r="H478" s="1">
        <v>1</v>
      </c>
      <c r="I478" s="2">
        <f t="shared" si="150"/>
        <v>2.1</v>
      </c>
      <c r="J478" s="2">
        <f t="shared" si="151"/>
        <v>0.51600000000000001</v>
      </c>
      <c r="K478" s="1">
        <v>311</v>
      </c>
      <c r="L478" s="1">
        <f t="shared" si="152"/>
        <v>3.2191232116967681E-3</v>
      </c>
      <c r="M478">
        <f t="shared" si="153"/>
        <v>4</v>
      </c>
      <c r="N478">
        <f t="shared" si="154"/>
        <v>0</v>
      </c>
      <c r="O478">
        <f t="shared" si="155"/>
        <v>0</v>
      </c>
    </row>
    <row r="479" spans="1:15">
      <c r="A479" s="1" t="s">
        <v>13</v>
      </c>
      <c r="B479" s="1">
        <v>1300</v>
      </c>
      <c r="C479" s="2">
        <v>2.81602879405E-2</v>
      </c>
      <c r="D479" s="2">
        <v>0.67700000000000005</v>
      </c>
      <c r="E479" s="2">
        <v>54.65</v>
      </c>
      <c r="F479" s="2">
        <v>2.1</v>
      </c>
      <c r="G479" s="2">
        <v>0.51600000000000001</v>
      </c>
      <c r="H479" s="1">
        <v>1</v>
      </c>
      <c r="I479" s="2">
        <f t="shared" si="150"/>
        <v>2.1</v>
      </c>
      <c r="J479" s="2">
        <f t="shared" si="151"/>
        <v>0.51600000000000001</v>
      </c>
      <c r="K479" s="1">
        <v>38</v>
      </c>
      <c r="L479" s="1">
        <f t="shared" si="152"/>
        <v>8.6822978436418008E-2</v>
      </c>
      <c r="M479">
        <f t="shared" si="153"/>
        <v>107</v>
      </c>
      <c r="N479">
        <f t="shared" si="154"/>
        <v>0</v>
      </c>
      <c r="O479">
        <f t="shared" si="155"/>
        <v>0.1</v>
      </c>
    </row>
    <row r="480" spans="1:15">
      <c r="A480" s="1" t="s">
        <v>13</v>
      </c>
      <c r="B480" s="1">
        <v>1300</v>
      </c>
      <c r="C480" s="2">
        <v>4.6593944673100002E-4</v>
      </c>
      <c r="D480" s="2">
        <v>0.67700000000000005</v>
      </c>
      <c r="E480" s="2">
        <v>54.65</v>
      </c>
      <c r="F480" s="2">
        <v>2.1</v>
      </c>
      <c r="G480" s="2">
        <v>0.51600000000000001</v>
      </c>
      <c r="H480" s="1">
        <v>1</v>
      </c>
      <c r="I480" s="2">
        <f t="shared" si="150"/>
        <v>2.1</v>
      </c>
      <c r="J480" s="2">
        <f t="shared" si="151"/>
        <v>0.51600000000000001</v>
      </c>
      <c r="K480" s="1">
        <v>1</v>
      </c>
      <c r="L480" s="1">
        <f t="shared" si="152"/>
        <v>1.4365709122604894E-3</v>
      </c>
      <c r="M480">
        <f t="shared" si="153"/>
        <v>2</v>
      </c>
      <c r="N480">
        <f t="shared" si="154"/>
        <v>0</v>
      </c>
      <c r="O480">
        <f t="shared" si="155"/>
        <v>0</v>
      </c>
    </row>
    <row r="481" spans="1:15">
      <c r="A481" s="1" t="s">
        <v>13</v>
      </c>
      <c r="B481" s="1">
        <v>1700</v>
      </c>
      <c r="C481" s="2">
        <v>5.0710167233499999E-3</v>
      </c>
      <c r="D481" s="2">
        <v>0.78600000000000003</v>
      </c>
      <c r="E481" s="2">
        <v>54.65</v>
      </c>
      <c r="F481" s="2">
        <v>1.8</v>
      </c>
      <c r="G481" s="2">
        <v>0.47799999999999998</v>
      </c>
      <c r="H481" s="1">
        <v>1</v>
      </c>
      <c r="I481" s="2">
        <f t="shared" si="150"/>
        <v>1.8</v>
      </c>
      <c r="J481" s="2">
        <f t="shared" si="151"/>
        <v>0.47799999999999998</v>
      </c>
      <c r="K481" s="1">
        <v>8</v>
      </c>
      <c r="L481" s="1">
        <f t="shared" si="152"/>
        <v>1.8152084687485578E-2</v>
      </c>
      <c r="M481">
        <f t="shared" si="153"/>
        <v>22</v>
      </c>
      <c r="N481">
        <f t="shared" si="154"/>
        <v>0</v>
      </c>
      <c r="O481">
        <f t="shared" si="155"/>
        <v>0</v>
      </c>
    </row>
    <row r="482" spans="1:15">
      <c r="A482" s="1" t="s">
        <v>13</v>
      </c>
      <c r="B482" s="1">
        <v>1300</v>
      </c>
      <c r="C482" s="2">
        <v>35.559888165300002</v>
      </c>
      <c r="D482" s="2">
        <v>0.69199999999999995</v>
      </c>
      <c r="E482" s="2">
        <v>54.65</v>
      </c>
      <c r="F482" s="2">
        <v>2.1</v>
      </c>
      <c r="G482" s="2">
        <v>0.51600000000000001</v>
      </c>
      <c r="H482" s="1">
        <v>1</v>
      </c>
      <c r="I482" s="2">
        <f t="shared" si="150"/>
        <v>2.1</v>
      </c>
      <c r="J482" s="2">
        <f t="shared" si="151"/>
        <v>0.51600000000000001</v>
      </c>
      <c r="K482" s="1">
        <v>48497</v>
      </c>
      <c r="L482" s="1">
        <f t="shared" si="152"/>
        <v>112.06639488814021</v>
      </c>
      <c r="M482">
        <f t="shared" si="153"/>
        <v>138232</v>
      </c>
      <c r="N482">
        <f t="shared" si="154"/>
        <v>640</v>
      </c>
      <c r="O482">
        <f t="shared" si="155"/>
        <v>157.30000000000001</v>
      </c>
    </row>
    <row r="483" spans="1:15">
      <c r="A483" s="1" t="s">
        <v>13</v>
      </c>
      <c r="B483" s="1">
        <v>1700</v>
      </c>
      <c r="C483" s="2">
        <v>5.4142365090100002</v>
      </c>
      <c r="D483" s="2">
        <v>0.74099999999999999</v>
      </c>
      <c r="E483" s="2">
        <v>54.65</v>
      </c>
      <c r="F483" s="2">
        <v>1.8</v>
      </c>
      <c r="G483" s="2">
        <v>0.47799999999999998</v>
      </c>
      <c r="H483" s="1">
        <v>1</v>
      </c>
      <c r="I483" s="2">
        <f t="shared" si="150"/>
        <v>1.8</v>
      </c>
      <c r="J483" s="2">
        <f t="shared" si="151"/>
        <v>0.47799999999999998</v>
      </c>
      <c r="K483" s="1">
        <v>7940</v>
      </c>
      <c r="L483" s="1">
        <f t="shared" si="152"/>
        <v>18.271085557174235</v>
      </c>
      <c r="M483">
        <f t="shared" si="153"/>
        <v>22537</v>
      </c>
      <c r="N483">
        <f t="shared" si="154"/>
        <v>89</v>
      </c>
      <c r="O483">
        <f t="shared" si="155"/>
        <v>23.8</v>
      </c>
    </row>
    <row r="484" spans="1:15">
      <c r="A484" s="1" t="s">
        <v>13</v>
      </c>
      <c r="B484" s="1">
        <v>1700</v>
      </c>
      <c r="C484" s="2">
        <v>0.36059547323500002</v>
      </c>
      <c r="D484" s="2">
        <v>0.74099999999999999</v>
      </c>
      <c r="E484" s="2">
        <v>54.65</v>
      </c>
      <c r="F484" s="2">
        <v>1.8</v>
      </c>
      <c r="G484" s="2">
        <v>0.47799999999999998</v>
      </c>
      <c r="H484" s="1">
        <v>1</v>
      </c>
      <c r="I484" s="2">
        <f t="shared" si="150"/>
        <v>1.8</v>
      </c>
      <c r="J484" s="2">
        <f t="shared" si="151"/>
        <v>0.47799999999999998</v>
      </c>
      <c r="K484" s="1">
        <v>527</v>
      </c>
      <c r="L484" s="1">
        <f t="shared" si="152"/>
        <v>1.2168790063090773</v>
      </c>
      <c r="M484">
        <f t="shared" si="153"/>
        <v>1501</v>
      </c>
      <c r="N484">
        <f t="shared" si="154"/>
        <v>6</v>
      </c>
      <c r="O484">
        <f t="shared" si="155"/>
        <v>1.6</v>
      </c>
    </row>
    <row r="485" spans="1:15">
      <c r="A485" s="1" t="s">
        <v>13</v>
      </c>
      <c r="B485" s="1">
        <v>1300</v>
      </c>
      <c r="C485" s="2">
        <v>5.9881840170999998E-2</v>
      </c>
      <c r="D485" s="2">
        <v>0.66200000000000003</v>
      </c>
      <c r="E485" s="2">
        <v>54.65</v>
      </c>
      <c r="F485" s="2">
        <v>2.1</v>
      </c>
      <c r="G485" s="2">
        <v>0.51600000000000001</v>
      </c>
      <c r="H485" s="1">
        <v>1</v>
      </c>
      <c r="I485" s="2">
        <f t="shared" si="150"/>
        <v>2.1</v>
      </c>
      <c r="J485" s="2">
        <f t="shared" si="151"/>
        <v>0.51600000000000001</v>
      </c>
      <c r="K485" s="1">
        <v>78</v>
      </c>
      <c r="L485" s="1">
        <f t="shared" si="152"/>
        <v>0.18053526485487412</v>
      </c>
      <c r="M485">
        <f t="shared" si="153"/>
        <v>223</v>
      </c>
      <c r="N485">
        <f t="shared" si="154"/>
        <v>1</v>
      </c>
      <c r="O485">
        <f t="shared" si="155"/>
        <v>0.3</v>
      </c>
    </row>
    <row r="486" spans="1:15">
      <c r="A486" s="1" t="s">
        <v>13</v>
      </c>
      <c r="B486" s="1">
        <v>1300</v>
      </c>
      <c r="C486" s="2">
        <v>2.4208673140300001E-3</v>
      </c>
      <c r="D486" s="2">
        <v>0.73299999999999998</v>
      </c>
      <c r="E486" s="2">
        <v>54.65</v>
      </c>
      <c r="F486" s="2">
        <v>2.1</v>
      </c>
      <c r="G486" s="2">
        <v>0.51600000000000001</v>
      </c>
      <c r="H486" s="1">
        <v>1</v>
      </c>
      <c r="I486" s="2">
        <f t="shared" si="150"/>
        <v>2.1</v>
      </c>
      <c r="J486" s="2">
        <f t="shared" si="151"/>
        <v>0.51600000000000001</v>
      </c>
      <c r="K486" s="1">
        <v>3</v>
      </c>
      <c r="L486" s="1">
        <f t="shared" si="152"/>
        <v>8.0813493546420881E-3</v>
      </c>
      <c r="M486">
        <f t="shared" si="153"/>
        <v>10</v>
      </c>
      <c r="N486">
        <f t="shared" si="154"/>
        <v>0</v>
      </c>
      <c r="O486">
        <f t="shared" si="155"/>
        <v>0</v>
      </c>
    </row>
    <row r="487" spans="1:15">
      <c r="A487" s="1" t="s">
        <v>13</v>
      </c>
      <c r="B487" s="1">
        <v>1300</v>
      </c>
      <c r="C487" s="2">
        <v>0.86376290838799996</v>
      </c>
      <c r="D487" s="2">
        <v>0.73299999999999998</v>
      </c>
      <c r="E487" s="2">
        <v>54.65</v>
      </c>
      <c r="F487" s="2">
        <v>2.1</v>
      </c>
      <c r="G487" s="2">
        <v>0.51600000000000001</v>
      </c>
      <c r="H487" s="1">
        <v>1</v>
      </c>
      <c r="I487" s="2">
        <f t="shared" si="150"/>
        <v>2.1</v>
      </c>
      <c r="J487" s="2">
        <f t="shared" si="151"/>
        <v>0.51600000000000001</v>
      </c>
      <c r="K487" s="1">
        <v>1248</v>
      </c>
      <c r="L487" s="1">
        <f t="shared" si="152"/>
        <v>2.8834169397929394</v>
      </c>
      <c r="M487">
        <f t="shared" si="153"/>
        <v>3557</v>
      </c>
      <c r="N487">
        <f t="shared" si="154"/>
        <v>16</v>
      </c>
      <c r="O487">
        <f t="shared" si="155"/>
        <v>4</v>
      </c>
    </row>
    <row r="488" spans="1:15">
      <c r="A488" s="1" t="s">
        <v>13</v>
      </c>
      <c r="B488" s="1">
        <v>1300</v>
      </c>
      <c r="C488" s="2">
        <v>1.20441945734</v>
      </c>
      <c r="D488" s="2">
        <v>0.67700000000000005</v>
      </c>
      <c r="E488" s="2">
        <v>54.65</v>
      </c>
      <c r="F488" s="2">
        <v>2.1</v>
      </c>
      <c r="G488" s="2">
        <v>0.51600000000000001</v>
      </c>
      <c r="H488" s="1">
        <v>1</v>
      </c>
      <c r="I488" s="2">
        <f t="shared" si="150"/>
        <v>2.1</v>
      </c>
      <c r="J488" s="2">
        <f t="shared" si="151"/>
        <v>0.51600000000000001</v>
      </c>
      <c r="K488" s="1">
        <v>1607</v>
      </c>
      <c r="L488" s="1">
        <f t="shared" si="152"/>
        <v>3.7134309419698486</v>
      </c>
      <c r="M488">
        <f t="shared" si="153"/>
        <v>4580</v>
      </c>
      <c r="N488">
        <f t="shared" si="154"/>
        <v>21</v>
      </c>
      <c r="O488">
        <f t="shared" si="155"/>
        <v>5.2</v>
      </c>
    </row>
    <row r="489" spans="1:15">
      <c r="A489" s="1" t="s">
        <v>13</v>
      </c>
      <c r="B489" s="1">
        <v>1300</v>
      </c>
      <c r="C489" s="2">
        <v>0.69481895876599997</v>
      </c>
      <c r="D489" s="2">
        <v>0.69199999999999995</v>
      </c>
      <c r="E489" s="2">
        <v>54.65</v>
      </c>
      <c r="F489" s="2">
        <v>2.1</v>
      </c>
      <c r="G489" s="2">
        <v>0.51600000000000001</v>
      </c>
      <c r="H489" s="1">
        <v>1</v>
      </c>
      <c r="I489" s="2">
        <f t="shared" si="150"/>
        <v>2.1</v>
      </c>
      <c r="J489" s="2">
        <f t="shared" si="151"/>
        <v>0.51600000000000001</v>
      </c>
      <c r="K489" s="1">
        <v>948</v>
      </c>
      <c r="L489" s="1">
        <f t="shared" si="152"/>
        <v>2.1897103682350694</v>
      </c>
      <c r="M489">
        <f t="shared" si="153"/>
        <v>2701</v>
      </c>
      <c r="N489">
        <f t="shared" si="154"/>
        <v>13</v>
      </c>
      <c r="O489">
        <f t="shared" si="155"/>
        <v>3.1</v>
      </c>
    </row>
    <row r="490" spans="1:15">
      <c r="A490" s="1" t="s">
        <v>13</v>
      </c>
      <c r="B490" s="1">
        <v>1300</v>
      </c>
      <c r="C490" s="2">
        <v>0.105704039109</v>
      </c>
      <c r="D490" s="2">
        <v>0.73299999999999998</v>
      </c>
      <c r="E490" s="2">
        <v>54.65</v>
      </c>
      <c r="F490" s="2">
        <v>2.1</v>
      </c>
      <c r="G490" s="2">
        <v>0.51600000000000001</v>
      </c>
      <c r="H490" s="1">
        <v>1</v>
      </c>
      <c r="I490" s="2">
        <f t="shared" si="150"/>
        <v>2.1</v>
      </c>
      <c r="J490" s="2">
        <f t="shared" si="151"/>
        <v>0.51600000000000001</v>
      </c>
      <c r="K490" s="1">
        <v>153</v>
      </c>
      <c r="L490" s="1">
        <f t="shared" si="152"/>
        <v>0.35286166378716005</v>
      </c>
      <c r="M490">
        <f t="shared" si="153"/>
        <v>435</v>
      </c>
      <c r="N490">
        <f t="shared" si="154"/>
        <v>2</v>
      </c>
      <c r="O490">
        <f t="shared" si="155"/>
        <v>0.5</v>
      </c>
    </row>
    <row r="491" spans="1:15">
      <c r="A491" s="1" t="s">
        <v>13</v>
      </c>
      <c r="B491" s="1">
        <v>1300</v>
      </c>
      <c r="C491" s="2">
        <v>11.4265337569</v>
      </c>
      <c r="D491" s="2">
        <v>0.63100000000000001</v>
      </c>
      <c r="E491" s="2">
        <v>54.65</v>
      </c>
      <c r="F491" s="2">
        <v>2.1</v>
      </c>
      <c r="G491" s="2">
        <v>0.51600000000000001</v>
      </c>
      <c r="H491" s="1">
        <v>1</v>
      </c>
      <c r="I491" s="2">
        <f t="shared" si="150"/>
        <v>2.1</v>
      </c>
      <c r="J491" s="2">
        <f t="shared" si="151"/>
        <v>0.51600000000000001</v>
      </c>
      <c r="K491" s="1">
        <v>14210</v>
      </c>
      <c r="L491" s="1">
        <f t="shared" si="152"/>
        <v>32.836192004416922</v>
      </c>
      <c r="M491">
        <f t="shared" si="153"/>
        <v>40503</v>
      </c>
      <c r="N491">
        <f t="shared" si="154"/>
        <v>188</v>
      </c>
      <c r="O491">
        <f t="shared" si="155"/>
        <v>46.1</v>
      </c>
    </row>
    <row r="492" spans="1:15">
      <c r="A492" s="1" t="s">
        <v>13</v>
      </c>
      <c r="B492" s="1">
        <v>1300</v>
      </c>
      <c r="C492" s="2">
        <v>2.8089049290500001</v>
      </c>
      <c r="D492" s="2">
        <v>0.63100000000000001</v>
      </c>
      <c r="E492" s="2">
        <v>54.65</v>
      </c>
      <c r="F492" s="2">
        <v>2.1</v>
      </c>
      <c r="G492" s="2">
        <v>0.51600000000000001</v>
      </c>
      <c r="H492" s="1">
        <v>1</v>
      </c>
      <c r="I492" s="2">
        <f t="shared" si="150"/>
        <v>2.1</v>
      </c>
      <c r="J492" s="2">
        <f t="shared" si="151"/>
        <v>0.51600000000000001</v>
      </c>
      <c r="K492" s="1">
        <v>3493</v>
      </c>
      <c r="L492" s="1">
        <f t="shared" si="152"/>
        <v>8.071891575758297</v>
      </c>
      <c r="M492">
        <f t="shared" si="153"/>
        <v>9957</v>
      </c>
      <c r="N492">
        <f t="shared" si="154"/>
        <v>46</v>
      </c>
      <c r="O492">
        <f t="shared" si="155"/>
        <v>11.3</v>
      </c>
    </row>
    <row r="493" spans="1:15">
      <c r="A493" s="1" t="s">
        <v>13</v>
      </c>
      <c r="B493" s="1">
        <v>1300</v>
      </c>
      <c r="C493" s="2">
        <v>0.244740943372</v>
      </c>
      <c r="D493" s="2">
        <v>0.69199999999999995</v>
      </c>
      <c r="E493" s="2">
        <v>54.65</v>
      </c>
      <c r="F493" s="2">
        <v>2.1</v>
      </c>
      <c r="G493" s="2">
        <v>0.51600000000000001</v>
      </c>
      <c r="H493" s="1">
        <v>1</v>
      </c>
      <c r="I493" s="2">
        <f t="shared" si="150"/>
        <v>2.1</v>
      </c>
      <c r="J493" s="2">
        <f t="shared" si="151"/>
        <v>0.51600000000000001</v>
      </c>
      <c r="K493" s="1">
        <v>334</v>
      </c>
      <c r="L493" s="1">
        <f t="shared" si="152"/>
        <v>0.7712970040211351</v>
      </c>
      <c r="M493">
        <f t="shared" si="153"/>
        <v>951</v>
      </c>
      <c r="N493">
        <f t="shared" si="154"/>
        <v>4</v>
      </c>
      <c r="O493">
        <f t="shared" si="155"/>
        <v>1.1000000000000001</v>
      </c>
    </row>
    <row r="494" spans="1:15">
      <c r="A494" s="1" t="s">
        <v>13</v>
      </c>
      <c r="B494" s="1">
        <v>1300</v>
      </c>
      <c r="C494" s="2">
        <v>2.0508881301200001E-3</v>
      </c>
      <c r="D494" s="2">
        <v>0.67700000000000005</v>
      </c>
      <c r="E494" s="2">
        <v>54.65</v>
      </c>
      <c r="F494" s="2">
        <v>2.1</v>
      </c>
      <c r="G494" s="2">
        <v>0.51600000000000001</v>
      </c>
      <c r="H494" s="1">
        <v>1</v>
      </c>
      <c r="I494" s="2">
        <f t="shared" ref="I494:I509" si="156">F494</f>
        <v>2.1</v>
      </c>
      <c r="J494" s="2">
        <f t="shared" ref="J494:J509" si="157">G494</f>
        <v>0.51600000000000001</v>
      </c>
      <c r="K494" s="1">
        <v>3</v>
      </c>
      <c r="L494" s="1">
        <f t="shared" ref="L494:L509" si="158">E494*D494*C494/12</f>
        <v>6.3232384652155216E-3</v>
      </c>
      <c r="M494">
        <f t="shared" ref="M494:M509" si="159">ROUND(E494*D494*C494*102.79,0)</f>
        <v>8</v>
      </c>
      <c r="N494">
        <f t="shared" ref="N494:N509" si="160">ROUND(I494*M494*0.002205,0)</f>
        <v>0</v>
      </c>
      <c r="O494">
        <f t="shared" ref="O494:O509" si="161">ROUND(J494*M494*0.002205,1)</f>
        <v>0</v>
      </c>
    </row>
    <row r="495" spans="1:15">
      <c r="A495" s="1" t="s">
        <v>13</v>
      </c>
      <c r="B495" s="1">
        <v>1300</v>
      </c>
      <c r="C495" s="2">
        <v>5.7121682212699998E-5</v>
      </c>
      <c r="D495" s="2">
        <v>0.67700000000000005</v>
      </c>
      <c r="E495" s="2">
        <v>54.65</v>
      </c>
      <c r="F495" s="2">
        <v>2.1</v>
      </c>
      <c r="G495" s="2">
        <v>0.51600000000000001</v>
      </c>
      <c r="H495" s="1">
        <v>1</v>
      </c>
      <c r="I495" s="2">
        <f t="shared" si="156"/>
        <v>2.1</v>
      </c>
      <c r="J495" s="2">
        <f t="shared" si="157"/>
        <v>0.51600000000000001</v>
      </c>
      <c r="K495" s="1">
        <v>0</v>
      </c>
      <c r="L495" s="1">
        <f t="shared" si="158"/>
        <v>1.7611590454913209E-4</v>
      </c>
      <c r="M495">
        <f t="shared" si="159"/>
        <v>0</v>
      </c>
      <c r="N495">
        <f t="shared" si="160"/>
        <v>0</v>
      </c>
      <c r="O495">
        <f t="shared" si="161"/>
        <v>0</v>
      </c>
    </row>
    <row r="496" spans="1:15">
      <c r="A496" s="1" t="s">
        <v>13</v>
      </c>
      <c r="B496" s="1">
        <v>1300</v>
      </c>
      <c r="C496" s="2">
        <v>6.0684844159899999E-4</v>
      </c>
      <c r="D496" s="2">
        <v>0.67700000000000005</v>
      </c>
      <c r="E496" s="2">
        <v>54.65</v>
      </c>
      <c r="F496" s="2">
        <v>2.1</v>
      </c>
      <c r="G496" s="2">
        <v>0.51600000000000001</v>
      </c>
      <c r="H496" s="1">
        <v>1</v>
      </c>
      <c r="I496" s="2">
        <f t="shared" si="156"/>
        <v>2.1</v>
      </c>
      <c r="J496" s="2">
        <f t="shared" si="157"/>
        <v>0.51600000000000001</v>
      </c>
      <c r="K496" s="1">
        <v>1</v>
      </c>
      <c r="L496" s="1">
        <f t="shared" si="158"/>
        <v>1.8710174153918234E-3</v>
      </c>
      <c r="M496">
        <f t="shared" si="159"/>
        <v>2</v>
      </c>
      <c r="N496">
        <f t="shared" si="160"/>
        <v>0</v>
      </c>
      <c r="O496">
        <f t="shared" si="161"/>
        <v>0</v>
      </c>
    </row>
    <row r="497" spans="1:15">
      <c r="A497" s="1" t="s">
        <v>13</v>
      </c>
      <c r="B497" s="1">
        <v>1300</v>
      </c>
      <c r="C497" s="2">
        <v>11.2534445368</v>
      </c>
      <c r="D497" s="2">
        <v>0.66200000000000003</v>
      </c>
      <c r="E497" s="2">
        <v>54.65</v>
      </c>
      <c r="F497" s="2">
        <v>2.1</v>
      </c>
      <c r="G497" s="2">
        <v>0.51600000000000001</v>
      </c>
      <c r="H497" s="1">
        <v>1</v>
      </c>
      <c r="I497" s="2">
        <f t="shared" si="156"/>
        <v>2.1</v>
      </c>
      <c r="J497" s="2">
        <f t="shared" si="157"/>
        <v>0.51600000000000001</v>
      </c>
      <c r="K497" s="1">
        <v>14965</v>
      </c>
      <c r="L497" s="1">
        <f t="shared" si="158"/>
        <v>33.927541040475951</v>
      </c>
      <c r="M497">
        <f t="shared" si="159"/>
        <v>41849</v>
      </c>
      <c r="N497">
        <f t="shared" si="160"/>
        <v>194</v>
      </c>
      <c r="O497">
        <f t="shared" si="161"/>
        <v>47.6</v>
      </c>
    </row>
    <row r="498" spans="1:15">
      <c r="A498" s="1" t="s">
        <v>13</v>
      </c>
      <c r="B498" s="1">
        <v>1300</v>
      </c>
      <c r="C498" s="2">
        <v>3.3241901968500003E-4</v>
      </c>
      <c r="D498" s="2">
        <v>0.66200000000000003</v>
      </c>
      <c r="E498" s="2">
        <v>54.65</v>
      </c>
      <c r="F498" s="2">
        <v>2.1</v>
      </c>
      <c r="G498" s="2">
        <v>0.51600000000000001</v>
      </c>
      <c r="H498" s="1">
        <v>1</v>
      </c>
      <c r="I498" s="2">
        <f t="shared" si="156"/>
        <v>2.1</v>
      </c>
      <c r="J498" s="2">
        <f t="shared" si="157"/>
        <v>0.51600000000000001</v>
      </c>
      <c r="K498" s="1">
        <v>11</v>
      </c>
      <c r="L498" s="1">
        <f t="shared" si="158"/>
        <v>1.0021962516558196E-3</v>
      </c>
      <c r="M498">
        <f t="shared" si="159"/>
        <v>1</v>
      </c>
      <c r="N498">
        <f t="shared" si="160"/>
        <v>0</v>
      </c>
      <c r="O498">
        <f t="shared" si="161"/>
        <v>0</v>
      </c>
    </row>
    <row r="499" spans="1:15">
      <c r="A499" s="1" t="s">
        <v>13</v>
      </c>
      <c r="B499" s="1">
        <v>1300</v>
      </c>
      <c r="C499" s="2">
        <v>9.2790938588000003E-3</v>
      </c>
      <c r="D499" s="2">
        <v>0.67700000000000005</v>
      </c>
      <c r="E499" s="2">
        <v>54.65</v>
      </c>
      <c r="F499" s="2">
        <v>2.1</v>
      </c>
      <c r="G499" s="2">
        <v>0.51600000000000001</v>
      </c>
      <c r="H499" s="1">
        <v>1</v>
      </c>
      <c r="I499" s="2">
        <f t="shared" si="156"/>
        <v>2.1</v>
      </c>
      <c r="J499" s="2">
        <f t="shared" si="157"/>
        <v>0.51600000000000001</v>
      </c>
      <c r="K499" s="1">
        <v>12</v>
      </c>
      <c r="L499" s="1">
        <f t="shared" si="158"/>
        <v>2.8609031545214613E-2</v>
      </c>
      <c r="M499">
        <f t="shared" si="159"/>
        <v>35</v>
      </c>
      <c r="N499">
        <f t="shared" si="160"/>
        <v>0</v>
      </c>
      <c r="O499">
        <f t="shared" si="161"/>
        <v>0</v>
      </c>
    </row>
    <row r="500" spans="1:15">
      <c r="A500" s="1" t="s">
        <v>13</v>
      </c>
      <c r="B500" s="1">
        <v>1300</v>
      </c>
      <c r="C500" s="2">
        <v>0.64254727295299996</v>
      </c>
      <c r="D500" s="2">
        <v>0.67700000000000005</v>
      </c>
      <c r="E500" s="2">
        <v>54.65</v>
      </c>
      <c r="F500" s="2">
        <v>2.1</v>
      </c>
      <c r="G500" s="2">
        <v>0.51600000000000001</v>
      </c>
      <c r="H500" s="1">
        <v>1</v>
      </c>
      <c r="I500" s="2">
        <f t="shared" si="156"/>
        <v>2.1</v>
      </c>
      <c r="J500" s="2">
        <f t="shared" si="157"/>
        <v>0.51600000000000001</v>
      </c>
      <c r="K500" s="1">
        <v>857</v>
      </c>
      <c r="L500" s="1">
        <f t="shared" si="158"/>
        <v>1.9810830110065616</v>
      </c>
      <c r="M500">
        <f t="shared" si="159"/>
        <v>2444</v>
      </c>
      <c r="N500">
        <f t="shared" si="160"/>
        <v>11</v>
      </c>
      <c r="O500">
        <f t="shared" si="161"/>
        <v>2.8</v>
      </c>
    </row>
    <row r="501" spans="1:15">
      <c r="A501" s="1" t="s">
        <v>13</v>
      </c>
      <c r="B501" s="1">
        <v>1300</v>
      </c>
      <c r="C501" s="2">
        <v>5.15773274167E-2</v>
      </c>
      <c r="D501" s="2">
        <v>0.69199999999999995</v>
      </c>
      <c r="E501" s="2">
        <v>54.65</v>
      </c>
      <c r="F501" s="2">
        <v>2.1</v>
      </c>
      <c r="G501" s="2">
        <v>0.51600000000000001</v>
      </c>
      <c r="H501" s="1">
        <v>1</v>
      </c>
      <c r="I501" s="2">
        <f t="shared" si="156"/>
        <v>2.1</v>
      </c>
      <c r="J501" s="2">
        <f t="shared" si="157"/>
        <v>0.51600000000000001</v>
      </c>
      <c r="K501" s="1">
        <v>70</v>
      </c>
      <c r="L501" s="1">
        <f t="shared" si="158"/>
        <v>0.16254508773160645</v>
      </c>
      <c r="M501">
        <f t="shared" si="159"/>
        <v>200</v>
      </c>
      <c r="N501">
        <f t="shared" si="160"/>
        <v>1</v>
      </c>
      <c r="O501">
        <f t="shared" si="161"/>
        <v>0.2</v>
      </c>
    </row>
    <row r="502" spans="1:15">
      <c r="A502" s="1" t="s">
        <v>13</v>
      </c>
      <c r="B502" s="1">
        <v>1300</v>
      </c>
      <c r="C502" s="2">
        <v>2.50423514631E-2</v>
      </c>
      <c r="D502" s="2">
        <v>0.69199999999999995</v>
      </c>
      <c r="E502" s="2">
        <v>46.66</v>
      </c>
      <c r="F502" s="2">
        <v>2.1</v>
      </c>
      <c r="G502" s="2">
        <v>0.51600000000000001</v>
      </c>
      <c r="H502" s="1">
        <v>1</v>
      </c>
      <c r="I502" s="2">
        <f t="shared" si="156"/>
        <v>2.1</v>
      </c>
      <c r="J502" s="2">
        <f t="shared" si="157"/>
        <v>0.51600000000000001</v>
      </c>
      <c r="K502" s="1">
        <v>16791</v>
      </c>
      <c r="L502" s="1">
        <f t="shared" si="158"/>
        <v>6.7382122877802181E-2</v>
      </c>
      <c r="M502">
        <f t="shared" si="159"/>
        <v>83</v>
      </c>
      <c r="N502">
        <f t="shared" si="160"/>
        <v>0</v>
      </c>
      <c r="O502">
        <f t="shared" si="161"/>
        <v>0.1</v>
      </c>
    </row>
    <row r="503" spans="1:15">
      <c r="A503" s="1" t="s">
        <v>13</v>
      </c>
      <c r="B503" s="1">
        <v>1300</v>
      </c>
      <c r="C503" s="2">
        <v>0.26273463611699999</v>
      </c>
      <c r="D503" s="2">
        <v>0.67700000000000005</v>
      </c>
      <c r="E503" s="2">
        <v>54.65</v>
      </c>
      <c r="F503" s="2">
        <v>2.1</v>
      </c>
      <c r="G503" s="2">
        <v>0.51600000000000001</v>
      </c>
      <c r="H503" s="1">
        <v>1</v>
      </c>
      <c r="I503" s="2">
        <f t="shared" si="156"/>
        <v>2.1</v>
      </c>
      <c r="J503" s="2">
        <f t="shared" si="157"/>
        <v>0.51600000000000001</v>
      </c>
      <c r="K503" s="1">
        <v>351</v>
      </c>
      <c r="L503" s="1">
        <f t="shared" si="158"/>
        <v>0.81005576698238091</v>
      </c>
      <c r="M503">
        <f t="shared" si="159"/>
        <v>999</v>
      </c>
      <c r="N503">
        <f t="shared" si="160"/>
        <v>5</v>
      </c>
      <c r="O503">
        <f t="shared" si="161"/>
        <v>1.1000000000000001</v>
      </c>
    </row>
    <row r="504" spans="1:15">
      <c r="A504" s="1" t="s">
        <v>13</v>
      </c>
      <c r="B504" s="1">
        <v>1400</v>
      </c>
      <c r="C504" s="2">
        <v>0.268440953127</v>
      </c>
      <c r="D504" s="2">
        <v>0.88800000000000001</v>
      </c>
      <c r="E504" s="2">
        <v>54.65</v>
      </c>
      <c r="F504" s="2">
        <v>1.93</v>
      </c>
      <c r="G504" s="2">
        <v>0.497</v>
      </c>
      <c r="H504" s="1">
        <v>1</v>
      </c>
      <c r="I504" s="2">
        <f t="shared" si="156"/>
        <v>1.93</v>
      </c>
      <c r="J504" s="2">
        <f t="shared" si="157"/>
        <v>0.497</v>
      </c>
      <c r="K504" s="1">
        <v>559</v>
      </c>
      <c r="L504" s="1">
        <f t="shared" si="158"/>
        <v>1.0856020585409005</v>
      </c>
      <c r="M504">
        <f t="shared" si="159"/>
        <v>1339</v>
      </c>
      <c r="N504">
        <f t="shared" si="160"/>
        <v>6</v>
      </c>
      <c r="O504">
        <f t="shared" si="161"/>
        <v>1.5</v>
      </c>
    </row>
    <row r="505" spans="1:15">
      <c r="A505" s="1" t="s">
        <v>13</v>
      </c>
      <c r="B505" s="1">
        <v>1400</v>
      </c>
      <c r="C505" s="2">
        <v>0.66049197962299999</v>
      </c>
      <c r="D505" s="2">
        <v>0.88700000000000001</v>
      </c>
      <c r="E505" s="2">
        <v>54.65</v>
      </c>
      <c r="F505" s="2">
        <v>1.93</v>
      </c>
      <c r="G505" s="2">
        <v>0.497</v>
      </c>
      <c r="H505" s="1">
        <v>1</v>
      </c>
      <c r="I505" s="2">
        <f t="shared" si="156"/>
        <v>1.93</v>
      </c>
      <c r="J505" s="2">
        <f t="shared" si="157"/>
        <v>0.497</v>
      </c>
      <c r="K505" s="1">
        <v>1631</v>
      </c>
      <c r="L505" s="1">
        <f t="shared" si="158"/>
        <v>2.6680876242361742</v>
      </c>
      <c r="M505">
        <f t="shared" si="159"/>
        <v>3291</v>
      </c>
      <c r="N505">
        <f t="shared" si="160"/>
        <v>14</v>
      </c>
      <c r="O505">
        <f t="shared" si="161"/>
        <v>3.6</v>
      </c>
    </row>
    <row r="506" spans="1:15">
      <c r="A506" s="1" t="s">
        <v>13</v>
      </c>
      <c r="B506" s="1">
        <v>1300</v>
      </c>
      <c r="C506" s="2">
        <v>6.8059064352500007E-5</v>
      </c>
      <c r="D506" s="2">
        <v>0.67700000000000005</v>
      </c>
      <c r="E506" s="2">
        <v>54.65</v>
      </c>
      <c r="F506" s="2">
        <v>2.1</v>
      </c>
      <c r="G506" s="2">
        <v>0.51600000000000001</v>
      </c>
      <c r="H506" s="1">
        <v>1</v>
      </c>
      <c r="I506" s="2">
        <f t="shared" si="156"/>
        <v>2.1</v>
      </c>
      <c r="J506" s="2">
        <f t="shared" si="157"/>
        <v>0.51600000000000001</v>
      </c>
      <c r="K506" s="1">
        <v>0</v>
      </c>
      <c r="L506" s="1">
        <f t="shared" si="158"/>
        <v>2.098377221555844E-4</v>
      </c>
      <c r="M506">
        <f t="shared" si="159"/>
        <v>0</v>
      </c>
      <c r="N506">
        <f t="shared" si="160"/>
        <v>0</v>
      </c>
      <c r="O506">
        <f t="shared" si="161"/>
        <v>0</v>
      </c>
    </row>
    <row r="507" spans="1:15">
      <c r="A507" s="1" t="s">
        <v>13</v>
      </c>
      <c r="B507" s="1">
        <v>1300</v>
      </c>
      <c r="C507" s="2">
        <v>2.2548638999899998E-3</v>
      </c>
      <c r="D507" s="2">
        <v>0.67700000000000005</v>
      </c>
      <c r="E507" s="2">
        <v>54.65</v>
      </c>
      <c r="F507" s="2">
        <v>2.1</v>
      </c>
      <c r="G507" s="2">
        <v>0.51600000000000001</v>
      </c>
      <c r="H507" s="1">
        <v>1</v>
      </c>
      <c r="I507" s="2">
        <f t="shared" si="156"/>
        <v>2.1</v>
      </c>
      <c r="J507" s="2">
        <f t="shared" si="157"/>
        <v>0.51600000000000001</v>
      </c>
      <c r="K507" s="1">
        <v>3</v>
      </c>
      <c r="L507" s="1">
        <f t="shared" si="158"/>
        <v>6.9521306095854177E-3</v>
      </c>
      <c r="M507">
        <f t="shared" si="159"/>
        <v>9</v>
      </c>
      <c r="N507">
        <f t="shared" si="160"/>
        <v>0</v>
      </c>
      <c r="O507">
        <f t="shared" si="161"/>
        <v>0</v>
      </c>
    </row>
    <row r="508" spans="1:15">
      <c r="A508" s="1" t="s">
        <v>13</v>
      </c>
      <c r="B508" s="1">
        <v>1300</v>
      </c>
      <c r="C508" s="2">
        <v>3.8786964373400002E-4</v>
      </c>
      <c r="D508" s="2">
        <v>0.67700000000000005</v>
      </c>
      <c r="E508" s="2">
        <v>54.65</v>
      </c>
      <c r="F508" s="2">
        <v>2.1</v>
      </c>
      <c r="G508" s="2">
        <v>0.51600000000000001</v>
      </c>
      <c r="H508" s="1">
        <v>1</v>
      </c>
      <c r="I508" s="2">
        <f t="shared" si="156"/>
        <v>2.1</v>
      </c>
      <c r="J508" s="2">
        <f t="shared" si="157"/>
        <v>0.51600000000000001</v>
      </c>
      <c r="K508" s="1">
        <v>1</v>
      </c>
      <c r="L508" s="1">
        <f t="shared" si="158"/>
        <v>1.1958683726960599E-3</v>
      </c>
      <c r="M508">
        <f t="shared" si="159"/>
        <v>1</v>
      </c>
      <c r="N508">
        <f t="shared" si="160"/>
        <v>0</v>
      </c>
      <c r="O508">
        <f t="shared" si="161"/>
        <v>0</v>
      </c>
    </row>
    <row r="509" spans="1:15">
      <c r="A509" s="1" t="s">
        <v>13</v>
      </c>
      <c r="B509" s="1">
        <v>1300</v>
      </c>
      <c r="C509" s="2">
        <v>9.7976685373100003E-2</v>
      </c>
      <c r="D509" s="2">
        <v>0.67700000000000005</v>
      </c>
      <c r="E509" s="2">
        <v>54.65</v>
      </c>
      <c r="F509" s="2">
        <v>2.1</v>
      </c>
      <c r="G509" s="2">
        <v>0.51600000000000001</v>
      </c>
      <c r="H509" s="1">
        <v>1</v>
      </c>
      <c r="I509" s="2">
        <f t="shared" si="156"/>
        <v>2.1</v>
      </c>
      <c r="J509" s="2">
        <f t="shared" si="157"/>
        <v>0.51600000000000001</v>
      </c>
      <c r="K509" s="1">
        <v>131</v>
      </c>
      <c r="L509" s="1">
        <f t="shared" si="158"/>
        <v>0.30207885868901857</v>
      </c>
      <c r="M509">
        <f t="shared" si="159"/>
        <v>373</v>
      </c>
      <c r="N509">
        <f t="shared" si="160"/>
        <v>2</v>
      </c>
      <c r="O509">
        <f t="shared" si="161"/>
        <v>0.4</v>
      </c>
    </row>
    <row r="510" spans="1:15">
      <c r="A510" s="1" t="s">
        <v>13</v>
      </c>
      <c r="B510" s="1">
        <v>1840</v>
      </c>
      <c r="C510" s="2">
        <v>1.2394337098999999E-2</v>
      </c>
      <c r="D510" s="2">
        <v>0.40699999999999997</v>
      </c>
      <c r="E510" s="2">
        <v>54.65</v>
      </c>
      <c r="F510" s="2">
        <v>1.58</v>
      </c>
      <c r="G510" s="2">
        <v>0.15</v>
      </c>
      <c r="H510" s="1">
        <v>1</v>
      </c>
      <c r="I510" s="2">
        <f t="shared" ref="I510:I532" si="162">F510</f>
        <v>1.58</v>
      </c>
      <c r="J510" s="2">
        <f t="shared" ref="J510:J532" si="163">G510</f>
        <v>0.15</v>
      </c>
      <c r="K510" s="1">
        <v>10</v>
      </c>
      <c r="L510" s="1">
        <f t="shared" ref="L510:L532" si="164">E510*D510*C510/12</f>
        <v>2.29734718867802E-2</v>
      </c>
      <c r="M510">
        <f t="shared" ref="M510:M532" si="165">ROUND(E510*D510*C510*102.79,0)</f>
        <v>28</v>
      </c>
      <c r="N510">
        <f t="shared" ref="N510:N532" si="166">ROUND(I510*M510*0.002205,0)</f>
        <v>0</v>
      </c>
      <c r="O510">
        <f t="shared" ref="O510:O532" si="167">ROUND(J510*M510*0.002205,1)</f>
        <v>0</v>
      </c>
    </row>
    <row r="511" spans="1:15">
      <c r="A511" s="1" t="s">
        <v>13</v>
      </c>
      <c r="B511" s="1">
        <v>1300</v>
      </c>
      <c r="C511" s="2">
        <v>4.6744596649100002E-2</v>
      </c>
      <c r="D511" s="2">
        <v>0.67700000000000005</v>
      </c>
      <c r="E511" s="2">
        <v>54.65</v>
      </c>
      <c r="F511" s="2">
        <v>2.1</v>
      </c>
      <c r="G511" s="2">
        <v>0.51600000000000001</v>
      </c>
      <c r="H511" s="1">
        <v>1</v>
      </c>
      <c r="I511" s="2">
        <f t="shared" si="162"/>
        <v>2.1</v>
      </c>
      <c r="J511" s="2">
        <f t="shared" si="163"/>
        <v>0.51600000000000001</v>
      </c>
      <c r="K511" s="1">
        <v>62</v>
      </c>
      <c r="L511" s="1">
        <f t="shared" si="164"/>
        <v>0.1441215770044362</v>
      </c>
      <c r="M511">
        <f t="shared" si="165"/>
        <v>178</v>
      </c>
      <c r="N511">
        <f t="shared" si="166"/>
        <v>1</v>
      </c>
      <c r="O511">
        <f t="shared" si="167"/>
        <v>0.2</v>
      </c>
    </row>
    <row r="512" spans="1:15">
      <c r="A512" s="1" t="s">
        <v>13</v>
      </c>
      <c r="B512" s="1">
        <v>1300</v>
      </c>
      <c r="C512" s="2">
        <v>9.0650067528299996</v>
      </c>
      <c r="D512" s="2">
        <v>0.69199999999999995</v>
      </c>
      <c r="E512" s="2">
        <v>54.65</v>
      </c>
      <c r="F512" s="2">
        <v>2.1</v>
      </c>
      <c r="G512" s="2">
        <v>0.51600000000000001</v>
      </c>
      <c r="H512" s="1">
        <v>1</v>
      </c>
      <c r="I512" s="2">
        <f t="shared" si="162"/>
        <v>2.1</v>
      </c>
      <c r="J512" s="2">
        <f t="shared" si="163"/>
        <v>0.51600000000000001</v>
      </c>
      <c r="K512" s="1">
        <v>12363</v>
      </c>
      <c r="L512" s="1">
        <f t="shared" si="164"/>
        <v>28.568217698097865</v>
      </c>
      <c r="M512">
        <f t="shared" si="165"/>
        <v>35238</v>
      </c>
      <c r="N512">
        <f t="shared" si="166"/>
        <v>163</v>
      </c>
      <c r="O512">
        <f t="shared" si="167"/>
        <v>40.1</v>
      </c>
    </row>
    <row r="513" spans="1:15">
      <c r="A513" s="1" t="s">
        <v>13</v>
      </c>
      <c r="B513" s="1">
        <v>1300</v>
      </c>
      <c r="C513" s="2">
        <v>1.80701277513E-2</v>
      </c>
      <c r="D513" s="2">
        <v>0.67700000000000005</v>
      </c>
      <c r="E513" s="2">
        <v>54.65</v>
      </c>
      <c r="F513" s="2">
        <v>2.1</v>
      </c>
      <c r="G513" s="2">
        <v>0.51600000000000001</v>
      </c>
      <c r="H513" s="1">
        <v>1</v>
      </c>
      <c r="I513" s="2">
        <f t="shared" si="162"/>
        <v>2.1</v>
      </c>
      <c r="J513" s="2">
        <f t="shared" si="163"/>
        <v>0.51600000000000001</v>
      </c>
      <c r="K513" s="1">
        <v>24</v>
      </c>
      <c r="L513" s="1">
        <f t="shared" si="164"/>
        <v>5.5713290837415413E-2</v>
      </c>
      <c r="M513">
        <f t="shared" si="165"/>
        <v>69</v>
      </c>
      <c r="N513">
        <f t="shared" si="166"/>
        <v>0</v>
      </c>
      <c r="O513">
        <f t="shared" si="167"/>
        <v>0.1</v>
      </c>
    </row>
    <row r="514" spans="1:15">
      <c r="A514" s="1" t="s">
        <v>13</v>
      </c>
      <c r="B514" s="1">
        <v>1300</v>
      </c>
      <c r="C514" s="2">
        <v>0.41721182281500002</v>
      </c>
      <c r="D514" s="2">
        <v>0.67700000000000005</v>
      </c>
      <c r="E514" s="2">
        <v>54.65</v>
      </c>
      <c r="F514" s="2">
        <v>2.1</v>
      </c>
      <c r="G514" s="2">
        <v>0.51600000000000001</v>
      </c>
      <c r="H514" s="1">
        <v>1</v>
      </c>
      <c r="I514" s="2">
        <f t="shared" si="162"/>
        <v>2.1</v>
      </c>
      <c r="J514" s="2">
        <f t="shared" si="163"/>
        <v>0.51600000000000001</v>
      </c>
      <c r="K514" s="1">
        <v>557</v>
      </c>
      <c r="L514" s="1">
        <f t="shared" si="164"/>
        <v>1.2863353234250425</v>
      </c>
      <c r="M514">
        <f t="shared" si="165"/>
        <v>1587</v>
      </c>
      <c r="N514">
        <f t="shared" si="166"/>
        <v>7</v>
      </c>
      <c r="O514">
        <f t="shared" si="167"/>
        <v>1.8</v>
      </c>
    </row>
    <row r="515" spans="1:15">
      <c r="A515" s="1" t="s">
        <v>13</v>
      </c>
      <c r="B515" s="1">
        <v>1300</v>
      </c>
      <c r="C515" s="2">
        <v>7.70265475752E-2</v>
      </c>
      <c r="D515" s="2">
        <v>0.67700000000000005</v>
      </c>
      <c r="E515" s="2">
        <v>54.65</v>
      </c>
      <c r="F515" s="2">
        <v>2.1</v>
      </c>
      <c r="G515" s="2">
        <v>0.51600000000000001</v>
      </c>
      <c r="H515" s="1">
        <v>1</v>
      </c>
      <c r="I515" s="2">
        <f t="shared" si="162"/>
        <v>2.1</v>
      </c>
      <c r="J515" s="2">
        <f t="shared" si="163"/>
        <v>0.51600000000000001</v>
      </c>
      <c r="K515" s="1">
        <v>103</v>
      </c>
      <c r="L515" s="1">
        <f t="shared" si="164"/>
        <v>0.23748600487621904</v>
      </c>
      <c r="M515">
        <f t="shared" si="165"/>
        <v>293</v>
      </c>
      <c r="N515">
        <f t="shared" si="166"/>
        <v>1</v>
      </c>
      <c r="O515">
        <f t="shared" si="167"/>
        <v>0.3</v>
      </c>
    </row>
    <row r="516" spans="1:15">
      <c r="A516" s="1" t="s">
        <v>13</v>
      </c>
      <c r="B516" s="1">
        <v>1300</v>
      </c>
      <c r="C516" s="2">
        <v>0.20305914722499999</v>
      </c>
      <c r="D516" s="2">
        <v>0.67700000000000005</v>
      </c>
      <c r="E516" s="2">
        <v>54.65</v>
      </c>
      <c r="F516" s="2">
        <v>2.1</v>
      </c>
      <c r="G516" s="2">
        <v>0.51600000000000001</v>
      </c>
      <c r="H516" s="1">
        <v>1</v>
      </c>
      <c r="I516" s="2">
        <f t="shared" si="162"/>
        <v>2.1</v>
      </c>
      <c r="J516" s="2">
        <f t="shared" si="163"/>
        <v>0.51600000000000001</v>
      </c>
      <c r="K516" s="1">
        <v>271</v>
      </c>
      <c r="L516" s="1">
        <f t="shared" si="164"/>
        <v>0.62606604016565914</v>
      </c>
      <c r="M516">
        <f t="shared" si="165"/>
        <v>772</v>
      </c>
      <c r="N516">
        <f t="shared" si="166"/>
        <v>4</v>
      </c>
      <c r="O516">
        <f t="shared" si="167"/>
        <v>0.9</v>
      </c>
    </row>
    <row r="517" spans="1:15">
      <c r="A517" s="1" t="s">
        <v>13</v>
      </c>
      <c r="B517" s="1">
        <v>1300</v>
      </c>
      <c r="C517" s="2">
        <v>0.28958931301700003</v>
      </c>
      <c r="D517" s="2">
        <v>0.67700000000000005</v>
      </c>
      <c r="E517" s="2">
        <v>54.65</v>
      </c>
      <c r="F517" s="2">
        <v>2.1</v>
      </c>
      <c r="G517" s="2">
        <v>0.51600000000000001</v>
      </c>
      <c r="H517" s="1">
        <v>1</v>
      </c>
      <c r="I517" s="2">
        <f t="shared" si="162"/>
        <v>2.1</v>
      </c>
      <c r="J517" s="2">
        <f t="shared" si="163"/>
        <v>0.51600000000000001</v>
      </c>
      <c r="K517" s="1">
        <v>386</v>
      </c>
      <c r="L517" s="1">
        <f t="shared" si="164"/>
        <v>0.89285332353905156</v>
      </c>
      <c r="M517">
        <f t="shared" si="165"/>
        <v>1101</v>
      </c>
      <c r="N517">
        <f t="shared" si="166"/>
        <v>5</v>
      </c>
      <c r="O517">
        <f t="shared" si="167"/>
        <v>1.3</v>
      </c>
    </row>
    <row r="518" spans="1:15">
      <c r="A518" s="1" t="s">
        <v>13</v>
      </c>
      <c r="B518" s="1">
        <v>1300</v>
      </c>
      <c r="C518" s="2">
        <v>0.130913176524</v>
      </c>
      <c r="D518" s="2">
        <v>0.67700000000000005</v>
      </c>
      <c r="E518" s="2">
        <v>54.65</v>
      </c>
      <c r="F518" s="2">
        <v>2.1</v>
      </c>
      <c r="G518" s="2">
        <v>0.51600000000000001</v>
      </c>
      <c r="H518" s="1">
        <v>1</v>
      </c>
      <c r="I518" s="2">
        <f t="shared" si="162"/>
        <v>2.1</v>
      </c>
      <c r="J518" s="2">
        <f t="shared" si="163"/>
        <v>0.51600000000000001</v>
      </c>
      <c r="K518" s="1">
        <v>175</v>
      </c>
      <c r="L518" s="1">
        <f t="shared" si="164"/>
        <v>0.40362768755781486</v>
      </c>
      <c r="M518">
        <f t="shared" si="165"/>
        <v>498</v>
      </c>
      <c r="N518">
        <f t="shared" si="166"/>
        <v>2</v>
      </c>
      <c r="O518">
        <f t="shared" si="167"/>
        <v>0.6</v>
      </c>
    </row>
    <row r="519" spans="1:15">
      <c r="A519" s="1" t="s">
        <v>13</v>
      </c>
      <c r="B519" s="1">
        <v>1300</v>
      </c>
      <c r="C519" s="2">
        <v>1.11711913995</v>
      </c>
      <c r="D519" s="2">
        <v>0.67700000000000005</v>
      </c>
      <c r="E519" s="2">
        <v>54.65</v>
      </c>
      <c r="F519" s="2">
        <v>2.1</v>
      </c>
      <c r="G519" s="2">
        <v>0.51600000000000001</v>
      </c>
      <c r="H519" s="1">
        <v>1</v>
      </c>
      <c r="I519" s="2">
        <f t="shared" si="162"/>
        <v>2.1</v>
      </c>
      <c r="J519" s="2">
        <f t="shared" si="163"/>
        <v>0.51600000000000001</v>
      </c>
      <c r="K519" s="1">
        <v>1491</v>
      </c>
      <c r="L519" s="1">
        <f t="shared" si="164"/>
        <v>3.4442691496522584</v>
      </c>
      <c r="M519">
        <f t="shared" si="165"/>
        <v>4248</v>
      </c>
      <c r="N519">
        <f t="shared" si="166"/>
        <v>20</v>
      </c>
      <c r="O519">
        <f t="shared" si="167"/>
        <v>4.8</v>
      </c>
    </row>
    <row r="520" spans="1:15">
      <c r="A520" s="1" t="s">
        <v>13</v>
      </c>
      <c r="B520" s="1">
        <v>1300</v>
      </c>
      <c r="C520" s="2">
        <v>0.32611555076600002</v>
      </c>
      <c r="D520" s="2">
        <v>0.67700000000000005</v>
      </c>
      <c r="E520" s="2">
        <v>54.65</v>
      </c>
      <c r="F520" s="2">
        <v>2.1</v>
      </c>
      <c r="G520" s="2">
        <v>0.51600000000000001</v>
      </c>
      <c r="H520" s="1">
        <v>1</v>
      </c>
      <c r="I520" s="2">
        <f t="shared" si="162"/>
        <v>2.1</v>
      </c>
      <c r="J520" s="2">
        <f t="shared" si="163"/>
        <v>0.51600000000000001</v>
      </c>
      <c r="K520" s="1">
        <v>435</v>
      </c>
      <c r="L520" s="1">
        <f t="shared" si="164"/>
        <v>1.0054699544181671</v>
      </c>
      <c r="M520">
        <f t="shared" si="165"/>
        <v>1240</v>
      </c>
      <c r="N520">
        <f t="shared" si="166"/>
        <v>6</v>
      </c>
      <c r="O520">
        <f t="shared" si="167"/>
        <v>1.4</v>
      </c>
    </row>
    <row r="521" spans="1:15">
      <c r="A521" s="1" t="s">
        <v>13</v>
      </c>
      <c r="B521" s="1">
        <v>1300</v>
      </c>
      <c r="C521" s="2">
        <v>1.2205584411600001E-2</v>
      </c>
      <c r="D521" s="2">
        <v>0.67700000000000005</v>
      </c>
      <c r="E521" s="2">
        <v>54.65</v>
      </c>
      <c r="F521" s="2">
        <v>2.1</v>
      </c>
      <c r="G521" s="2">
        <v>0.51600000000000001</v>
      </c>
      <c r="H521" s="1">
        <v>1</v>
      </c>
      <c r="I521" s="2">
        <f t="shared" si="162"/>
        <v>2.1</v>
      </c>
      <c r="J521" s="2">
        <f t="shared" si="163"/>
        <v>0.51600000000000001</v>
      </c>
      <c r="K521" s="1">
        <v>16</v>
      </c>
      <c r="L521" s="1">
        <f t="shared" si="164"/>
        <v>3.7631901861633114E-2</v>
      </c>
      <c r="M521">
        <f t="shared" si="165"/>
        <v>46</v>
      </c>
      <c r="N521">
        <f t="shared" si="166"/>
        <v>0</v>
      </c>
      <c r="O521">
        <f t="shared" si="167"/>
        <v>0.1</v>
      </c>
    </row>
    <row r="522" spans="1:15">
      <c r="A522" s="1" t="s">
        <v>13</v>
      </c>
      <c r="B522" s="1">
        <v>1300</v>
      </c>
      <c r="C522" s="2">
        <v>1.0679543014099999</v>
      </c>
      <c r="D522" s="2">
        <v>0.67700000000000005</v>
      </c>
      <c r="E522" s="2">
        <v>54.65</v>
      </c>
      <c r="F522" s="2">
        <v>2.1</v>
      </c>
      <c r="G522" s="2">
        <v>0.51600000000000001</v>
      </c>
      <c r="H522" s="1">
        <v>1</v>
      </c>
      <c r="I522" s="2">
        <f t="shared" si="162"/>
        <v>2.1</v>
      </c>
      <c r="J522" s="2">
        <f t="shared" si="163"/>
        <v>0.51600000000000001</v>
      </c>
      <c r="K522" s="1">
        <v>1425</v>
      </c>
      <c r="L522" s="1">
        <f t="shared" si="164"/>
        <v>3.2926855534401871</v>
      </c>
      <c r="M522">
        <f t="shared" si="165"/>
        <v>4061</v>
      </c>
      <c r="N522">
        <f t="shared" si="166"/>
        <v>19</v>
      </c>
      <c r="O522">
        <f t="shared" si="167"/>
        <v>4.5999999999999996</v>
      </c>
    </row>
    <row r="523" spans="1:15">
      <c r="A523" s="1" t="s">
        <v>13</v>
      </c>
      <c r="B523" s="1">
        <v>1300</v>
      </c>
      <c r="C523" s="2">
        <v>82.217994043399997</v>
      </c>
      <c r="D523" s="2">
        <v>0.69199999999999995</v>
      </c>
      <c r="E523" s="2">
        <v>54.65</v>
      </c>
      <c r="F523" s="2">
        <v>2.1</v>
      </c>
      <c r="G523" s="2">
        <v>0.51600000000000001</v>
      </c>
      <c r="H523" s="1">
        <v>1</v>
      </c>
      <c r="I523" s="2">
        <f t="shared" si="162"/>
        <v>2.1</v>
      </c>
      <c r="J523" s="2">
        <f t="shared" si="163"/>
        <v>0.51600000000000001</v>
      </c>
      <c r="K523" s="1">
        <v>112130</v>
      </c>
      <c r="L523" s="1">
        <f t="shared" si="164"/>
        <v>259.10863792787433</v>
      </c>
      <c r="M523">
        <f t="shared" si="165"/>
        <v>319605</v>
      </c>
      <c r="N523">
        <f t="shared" si="166"/>
        <v>1480</v>
      </c>
      <c r="O523">
        <f t="shared" si="167"/>
        <v>363.6</v>
      </c>
    </row>
    <row r="524" spans="1:15">
      <c r="A524" s="1" t="s">
        <v>13</v>
      </c>
      <c r="B524" s="1">
        <v>1300</v>
      </c>
      <c r="C524" s="2">
        <v>0.99916076879399995</v>
      </c>
      <c r="D524" s="2">
        <v>0.67700000000000005</v>
      </c>
      <c r="E524" s="2">
        <v>54.65</v>
      </c>
      <c r="F524" s="2">
        <v>2.1</v>
      </c>
      <c r="G524" s="2">
        <v>0.51600000000000001</v>
      </c>
      <c r="H524" s="1">
        <v>1</v>
      </c>
      <c r="I524" s="2">
        <f t="shared" si="162"/>
        <v>2.1</v>
      </c>
      <c r="J524" s="2">
        <f t="shared" si="163"/>
        <v>0.51600000000000001</v>
      </c>
      <c r="K524" s="1">
        <v>1333</v>
      </c>
      <c r="L524" s="1">
        <f t="shared" si="164"/>
        <v>3.0805833401565708</v>
      </c>
      <c r="M524">
        <f t="shared" si="165"/>
        <v>3800</v>
      </c>
      <c r="N524">
        <f t="shared" si="166"/>
        <v>18</v>
      </c>
      <c r="O524">
        <f t="shared" si="167"/>
        <v>4.3</v>
      </c>
    </row>
    <row r="525" spans="1:15">
      <c r="A525" s="1" t="s">
        <v>13</v>
      </c>
      <c r="B525" s="1">
        <v>1300</v>
      </c>
      <c r="C525" s="2">
        <v>0.19337950102000001</v>
      </c>
      <c r="D525" s="2">
        <v>0.67700000000000005</v>
      </c>
      <c r="E525" s="2">
        <v>54.65</v>
      </c>
      <c r="F525" s="2">
        <v>2.1</v>
      </c>
      <c r="G525" s="2">
        <v>0.51600000000000001</v>
      </c>
      <c r="H525" s="1">
        <v>1</v>
      </c>
      <c r="I525" s="2">
        <f t="shared" si="162"/>
        <v>2.1</v>
      </c>
      <c r="J525" s="2">
        <f t="shared" si="163"/>
        <v>0.51600000000000001</v>
      </c>
      <c r="K525" s="1">
        <v>258</v>
      </c>
      <c r="L525" s="1">
        <f t="shared" si="164"/>
        <v>0.59622203730941759</v>
      </c>
      <c r="M525">
        <f t="shared" si="165"/>
        <v>735</v>
      </c>
      <c r="N525">
        <f t="shared" si="166"/>
        <v>3</v>
      </c>
      <c r="O525">
        <f t="shared" si="167"/>
        <v>0.8</v>
      </c>
    </row>
    <row r="526" spans="1:15">
      <c r="A526" s="1" t="s">
        <v>13</v>
      </c>
      <c r="B526" s="1">
        <v>1300</v>
      </c>
      <c r="C526" s="2">
        <v>8.7256638037200003E-4</v>
      </c>
      <c r="D526" s="2">
        <v>0.67700000000000005</v>
      </c>
      <c r="E526" s="2">
        <v>54.65</v>
      </c>
      <c r="F526" s="2">
        <v>2.1</v>
      </c>
      <c r="G526" s="2">
        <v>0.51600000000000001</v>
      </c>
      <c r="H526" s="1">
        <v>1</v>
      </c>
      <c r="I526" s="2">
        <f t="shared" si="162"/>
        <v>2.1</v>
      </c>
      <c r="J526" s="2">
        <f t="shared" si="163"/>
        <v>0.51600000000000001</v>
      </c>
      <c r="K526" s="1">
        <v>1</v>
      </c>
      <c r="L526" s="1">
        <f t="shared" si="164"/>
        <v>2.6902712141101894E-3</v>
      </c>
      <c r="M526">
        <f t="shared" si="165"/>
        <v>3</v>
      </c>
      <c r="N526">
        <f t="shared" si="166"/>
        <v>0</v>
      </c>
      <c r="O526">
        <f t="shared" si="167"/>
        <v>0</v>
      </c>
    </row>
    <row r="527" spans="1:15">
      <c r="A527" s="1" t="s">
        <v>13</v>
      </c>
      <c r="B527" s="1">
        <v>1300</v>
      </c>
      <c r="C527" s="2">
        <v>9.7981340214699994E-2</v>
      </c>
      <c r="D527" s="2">
        <v>0.67700000000000005</v>
      </c>
      <c r="E527" s="2">
        <v>54.65</v>
      </c>
      <c r="F527" s="2">
        <v>2.1</v>
      </c>
      <c r="G527" s="2">
        <v>0.51600000000000001</v>
      </c>
      <c r="H527" s="1">
        <v>1</v>
      </c>
      <c r="I527" s="2">
        <f t="shared" si="162"/>
        <v>2.1</v>
      </c>
      <c r="J527" s="2">
        <f t="shared" si="163"/>
        <v>0.51600000000000001</v>
      </c>
      <c r="K527" s="1">
        <v>131</v>
      </c>
      <c r="L527" s="1">
        <f t="shared" si="164"/>
        <v>0.30209321036087339</v>
      </c>
      <c r="M527">
        <f t="shared" si="165"/>
        <v>373</v>
      </c>
      <c r="N527">
        <f t="shared" si="166"/>
        <v>2</v>
      </c>
      <c r="O527">
        <f t="shared" si="167"/>
        <v>0.4</v>
      </c>
    </row>
    <row r="528" spans="1:15">
      <c r="A528" s="1" t="s">
        <v>13</v>
      </c>
      <c r="B528" s="1">
        <v>1400</v>
      </c>
      <c r="C528" s="2">
        <v>8.0276434679400008</v>
      </c>
      <c r="D528" s="2">
        <v>0.88700000000000001</v>
      </c>
      <c r="E528" s="2">
        <v>54.65</v>
      </c>
      <c r="F528" s="2">
        <v>1.93</v>
      </c>
      <c r="G528" s="2">
        <v>0.497</v>
      </c>
      <c r="H528" s="1">
        <v>1</v>
      </c>
      <c r="I528" s="2">
        <f t="shared" si="162"/>
        <v>1.93</v>
      </c>
      <c r="J528" s="2">
        <f t="shared" si="163"/>
        <v>0.497</v>
      </c>
      <c r="K528" s="1">
        <v>14595</v>
      </c>
      <c r="L528" s="1">
        <f t="shared" si="164"/>
        <v>32.428033722402581</v>
      </c>
      <c r="M528">
        <f t="shared" si="165"/>
        <v>39999</v>
      </c>
      <c r="N528">
        <f t="shared" si="166"/>
        <v>170</v>
      </c>
      <c r="O528">
        <f t="shared" si="167"/>
        <v>43.8</v>
      </c>
    </row>
    <row r="529" spans="1:15">
      <c r="A529" s="1" t="s">
        <v>13</v>
      </c>
      <c r="B529" s="1">
        <v>1300</v>
      </c>
      <c r="C529" s="2">
        <v>1.44997208273</v>
      </c>
      <c r="D529" s="2">
        <v>0.67700000000000005</v>
      </c>
      <c r="E529" s="2">
        <v>54.65</v>
      </c>
      <c r="F529" s="2">
        <v>2.1</v>
      </c>
      <c r="G529" s="2">
        <v>0.51600000000000001</v>
      </c>
      <c r="H529" s="1">
        <v>1</v>
      </c>
      <c r="I529" s="2">
        <f t="shared" si="162"/>
        <v>2.1</v>
      </c>
      <c r="J529" s="2">
        <f t="shared" si="163"/>
        <v>0.51600000000000001</v>
      </c>
      <c r="K529" s="1">
        <v>1935</v>
      </c>
      <c r="L529" s="1">
        <f t="shared" si="164"/>
        <v>4.4705116346207232</v>
      </c>
      <c r="M529">
        <f t="shared" si="165"/>
        <v>5514</v>
      </c>
      <c r="N529">
        <f t="shared" si="166"/>
        <v>26</v>
      </c>
      <c r="O529">
        <f t="shared" si="167"/>
        <v>6.3</v>
      </c>
    </row>
    <row r="530" spans="1:15">
      <c r="A530" s="1" t="s">
        <v>13</v>
      </c>
      <c r="B530" s="1">
        <v>1400</v>
      </c>
      <c r="C530" s="2">
        <v>1.0105565079000001</v>
      </c>
      <c r="D530" s="2">
        <v>0.88800000000000001</v>
      </c>
      <c r="E530" s="2">
        <v>54.65</v>
      </c>
      <c r="F530" s="2">
        <v>1.93</v>
      </c>
      <c r="G530" s="2">
        <v>0.497</v>
      </c>
      <c r="H530" s="1">
        <v>1</v>
      </c>
      <c r="I530" s="2">
        <f t="shared" si="162"/>
        <v>1.93</v>
      </c>
      <c r="J530" s="2">
        <f t="shared" si="163"/>
        <v>0.497</v>
      </c>
      <c r="K530" s="1">
        <v>1769</v>
      </c>
      <c r="L530" s="1">
        <f t="shared" si="164"/>
        <v>4.08679157359839</v>
      </c>
      <c r="M530">
        <f t="shared" si="165"/>
        <v>5041</v>
      </c>
      <c r="N530">
        <f t="shared" si="166"/>
        <v>21</v>
      </c>
      <c r="O530">
        <f t="shared" si="167"/>
        <v>5.5</v>
      </c>
    </row>
    <row r="531" spans="1:15">
      <c r="A531" s="1" t="s">
        <v>13</v>
      </c>
      <c r="B531" s="1">
        <v>1300</v>
      </c>
      <c r="C531" s="2">
        <v>1.5933878228599999E-2</v>
      </c>
      <c r="D531" s="2">
        <v>0.67700000000000005</v>
      </c>
      <c r="E531" s="2">
        <v>54.65</v>
      </c>
      <c r="F531" s="2">
        <v>2.1</v>
      </c>
      <c r="G531" s="2">
        <v>0.51600000000000001</v>
      </c>
      <c r="H531" s="1">
        <v>1</v>
      </c>
      <c r="I531" s="2">
        <f t="shared" si="162"/>
        <v>2.1</v>
      </c>
      <c r="J531" s="2">
        <f t="shared" si="163"/>
        <v>0.51600000000000001</v>
      </c>
      <c r="K531" s="1">
        <v>21</v>
      </c>
      <c r="L531" s="1">
        <f t="shared" si="164"/>
        <v>4.9126868616304518E-2</v>
      </c>
      <c r="M531">
        <f t="shared" si="165"/>
        <v>61</v>
      </c>
      <c r="N531">
        <f t="shared" si="166"/>
        <v>0</v>
      </c>
      <c r="O531">
        <f t="shared" si="167"/>
        <v>0.1</v>
      </c>
    </row>
    <row r="532" spans="1:15">
      <c r="A532" s="1" t="s">
        <v>13</v>
      </c>
      <c r="B532" s="1">
        <v>1300</v>
      </c>
      <c r="C532" s="2">
        <v>6.8531219757999998E-4</v>
      </c>
      <c r="D532" s="2">
        <v>0.67700000000000005</v>
      </c>
      <c r="E532" s="2">
        <v>54.65</v>
      </c>
      <c r="F532" s="2">
        <v>2.1</v>
      </c>
      <c r="G532" s="2">
        <v>0.51600000000000001</v>
      </c>
      <c r="H532" s="1">
        <v>1</v>
      </c>
      <c r="I532" s="2">
        <f t="shared" si="162"/>
        <v>2.1</v>
      </c>
      <c r="J532" s="2">
        <f t="shared" si="163"/>
        <v>0.51600000000000001</v>
      </c>
      <c r="K532" s="1">
        <v>1</v>
      </c>
      <c r="L532" s="1">
        <f t="shared" si="164"/>
        <v>2.1129345793062266E-3</v>
      </c>
      <c r="M532">
        <f t="shared" si="165"/>
        <v>3</v>
      </c>
      <c r="N532">
        <f t="shared" si="166"/>
        <v>0</v>
      </c>
      <c r="O532">
        <f t="shared" si="167"/>
        <v>0</v>
      </c>
    </row>
    <row r="533" spans="1:15">
      <c r="A533" s="1" t="s">
        <v>13</v>
      </c>
      <c r="B533" s="1">
        <v>1300</v>
      </c>
      <c r="C533" s="2">
        <v>1.53610568009E-3</v>
      </c>
      <c r="D533" s="2">
        <v>0.67700000000000005</v>
      </c>
      <c r="E533" s="2">
        <v>54.65</v>
      </c>
      <c r="F533" s="2">
        <v>2.1</v>
      </c>
      <c r="G533" s="2">
        <v>0.51600000000000001</v>
      </c>
      <c r="H533" s="1">
        <v>1</v>
      </c>
      <c r="I533" s="2">
        <f t="shared" ref="I533:I551" si="168">F533</f>
        <v>2.1</v>
      </c>
      <c r="J533" s="2">
        <f t="shared" ref="J533:J551" si="169">G533</f>
        <v>0.51600000000000001</v>
      </c>
      <c r="K533" s="1">
        <v>2</v>
      </c>
      <c r="L533" s="1">
        <f t="shared" ref="L533:L551" si="170">E533*D533*C533/12</f>
        <v>4.7360762297711514E-3</v>
      </c>
      <c r="M533">
        <f t="shared" ref="M533:M551" si="171">ROUND(E533*D533*C533*102.79,0)</f>
        <v>6</v>
      </c>
      <c r="N533">
        <f t="shared" ref="N533:N551" si="172">ROUND(I533*M533*0.002205,0)</f>
        <v>0</v>
      </c>
      <c r="O533">
        <f t="shared" ref="O533:O551" si="173">ROUND(J533*M533*0.002205,1)</f>
        <v>0</v>
      </c>
    </row>
    <row r="534" spans="1:15">
      <c r="A534" s="1" t="s">
        <v>13</v>
      </c>
      <c r="B534" s="1">
        <v>1300</v>
      </c>
      <c r="C534" s="2">
        <v>0.21566771033599999</v>
      </c>
      <c r="D534" s="2">
        <v>0.67700000000000005</v>
      </c>
      <c r="E534" s="2">
        <v>54.65</v>
      </c>
      <c r="F534" s="2">
        <v>2.1</v>
      </c>
      <c r="G534" s="2">
        <v>0.51600000000000001</v>
      </c>
      <c r="H534" s="1">
        <v>1</v>
      </c>
      <c r="I534" s="2">
        <f t="shared" si="168"/>
        <v>2.1</v>
      </c>
      <c r="J534" s="2">
        <f t="shared" si="169"/>
        <v>0.51600000000000001</v>
      </c>
      <c r="K534" s="1">
        <v>288</v>
      </c>
      <c r="L534" s="1">
        <f t="shared" si="170"/>
        <v>0.66494039419973705</v>
      </c>
      <c r="M534">
        <f t="shared" si="171"/>
        <v>820</v>
      </c>
      <c r="N534">
        <f t="shared" si="172"/>
        <v>4</v>
      </c>
      <c r="O534">
        <f t="shared" si="173"/>
        <v>0.9</v>
      </c>
    </row>
    <row r="535" spans="1:15">
      <c r="A535" s="1" t="s">
        <v>13</v>
      </c>
      <c r="B535" s="1">
        <v>1300</v>
      </c>
      <c r="C535" s="2">
        <v>6.1894609785200004E-4</v>
      </c>
      <c r="D535" s="2">
        <v>0.67700000000000005</v>
      </c>
      <c r="E535" s="2">
        <v>54.65</v>
      </c>
      <c r="F535" s="2">
        <v>2.1</v>
      </c>
      <c r="G535" s="2">
        <v>0.51600000000000001</v>
      </c>
      <c r="H535" s="1">
        <v>1</v>
      </c>
      <c r="I535" s="2">
        <f t="shared" si="168"/>
        <v>2.1</v>
      </c>
      <c r="J535" s="2">
        <f t="shared" si="169"/>
        <v>0.51600000000000001</v>
      </c>
      <c r="K535" s="1">
        <v>1</v>
      </c>
      <c r="L535" s="1">
        <f t="shared" si="170"/>
        <v>1.908316556302766E-3</v>
      </c>
      <c r="M535">
        <f t="shared" si="171"/>
        <v>2</v>
      </c>
      <c r="N535">
        <f t="shared" si="172"/>
        <v>0</v>
      </c>
      <c r="O535">
        <f t="shared" si="173"/>
        <v>0</v>
      </c>
    </row>
    <row r="536" spans="1:15">
      <c r="A536" s="1" t="s">
        <v>13</v>
      </c>
      <c r="B536" s="1">
        <v>1300</v>
      </c>
      <c r="C536" s="2">
        <v>2.6769114985400001E-2</v>
      </c>
      <c r="D536" s="2">
        <v>0.67700000000000005</v>
      </c>
      <c r="E536" s="2">
        <v>54.65</v>
      </c>
      <c r="F536" s="2">
        <v>2.1</v>
      </c>
      <c r="G536" s="2">
        <v>0.51600000000000001</v>
      </c>
      <c r="H536" s="1">
        <v>1</v>
      </c>
      <c r="I536" s="2">
        <f t="shared" si="168"/>
        <v>2.1</v>
      </c>
      <c r="J536" s="2">
        <f t="shared" si="169"/>
        <v>0.51600000000000001</v>
      </c>
      <c r="K536" s="1">
        <v>36</v>
      </c>
      <c r="L536" s="1">
        <f t="shared" si="170"/>
        <v>8.2533754557131536E-2</v>
      </c>
      <c r="M536">
        <f t="shared" si="171"/>
        <v>102</v>
      </c>
      <c r="N536">
        <f t="shared" si="172"/>
        <v>0</v>
      </c>
      <c r="O536">
        <f t="shared" si="173"/>
        <v>0.1</v>
      </c>
    </row>
    <row r="537" spans="1:15">
      <c r="A537" s="1" t="s">
        <v>13</v>
      </c>
      <c r="B537" s="1">
        <v>1300</v>
      </c>
      <c r="C537" s="2">
        <v>5.9000386774500004</v>
      </c>
      <c r="D537" s="2">
        <v>0.69199999999999995</v>
      </c>
      <c r="E537" s="2">
        <v>54.65</v>
      </c>
      <c r="F537" s="2">
        <v>2.1</v>
      </c>
      <c r="G537" s="2">
        <v>0.51600000000000001</v>
      </c>
      <c r="H537" s="1">
        <v>1</v>
      </c>
      <c r="I537" s="2">
        <f t="shared" si="168"/>
        <v>2.1</v>
      </c>
      <c r="J537" s="2">
        <f t="shared" si="169"/>
        <v>0.51600000000000001</v>
      </c>
      <c r="K537" s="1">
        <v>8047</v>
      </c>
      <c r="L537" s="1">
        <f t="shared" si="170"/>
        <v>18.593873558005718</v>
      </c>
      <c r="M537">
        <f t="shared" si="171"/>
        <v>22935</v>
      </c>
      <c r="N537">
        <f t="shared" si="172"/>
        <v>106</v>
      </c>
      <c r="O537">
        <f t="shared" si="173"/>
        <v>26.1</v>
      </c>
    </row>
    <row r="538" spans="1:15">
      <c r="A538" s="1" t="s">
        <v>13</v>
      </c>
      <c r="B538" s="1">
        <v>1300</v>
      </c>
      <c r="C538" s="2">
        <v>1.4572638821499999E-4</v>
      </c>
      <c r="D538" s="2">
        <v>0.67700000000000005</v>
      </c>
      <c r="E538" s="2">
        <v>54.65</v>
      </c>
      <c r="F538" s="2">
        <v>2.1</v>
      </c>
      <c r="G538" s="2">
        <v>0.51600000000000001</v>
      </c>
      <c r="H538" s="1">
        <v>1</v>
      </c>
      <c r="I538" s="2">
        <f t="shared" si="168"/>
        <v>2.1</v>
      </c>
      <c r="J538" s="2">
        <f t="shared" si="169"/>
        <v>0.51600000000000001</v>
      </c>
      <c r="K538" s="1">
        <v>0</v>
      </c>
      <c r="L538" s="1">
        <f t="shared" si="170"/>
        <v>4.4929934979149835E-4</v>
      </c>
      <c r="M538">
        <f t="shared" si="171"/>
        <v>1</v>
      </c>
      <c r="N538">
        <f t="shared" si="172"/>
        <v>0</v>
      </c>
      <c r="O538">
        <f t="shared" si="173"/>
        <v>0</v>
      </c>
    </row>
    <row r="539" spans="1:15">
      <c r="A539" s="1" t="s">
        <v>13</v>
      </c>
      <c r="B539" s="1">
        <v>1300</v>
      </c>
      <c r="C539" s="2">
        <v>2.28155730391E-2</v>
      </c>
      <c r="D539" s="2">
        <v>0.67700000000000005</v>
      </c>
      <c r="E539" s="2">
        <v>54.65</v>
      </c>
      <c r="F539" s="2">
        <v>2.1</v>
      </c>
      <c r="G539" s="2">
        <v>0.51600000000000001</v>
      </c>
      <c r="H539" s="1">
        <v>1</v>
      </c>
      <c r="I539" s="2">
        <f t="shared" si="168"/>
        <v>2.1</v>
      </c>
      <c r="J539" s="2">
        <f t="shared" si="169"/>
        <v>0.51600000000000001</v>
      </c>
      <c r="K539" s="1">
        <v>30</v>
      </c>
      <c r="L539" s="1">
        <f t="shared" si="170"/>
        <v>7.0344309339939473E-2</v>
      </c>
      <c r="M539">
        <f t="shared" si="171"/>
        <v>87</v>
      </c>
      <c r="N539">
        <f t="shared" si="172"/>
        <v>0</v>
      </c>
      <c r="O539">
        <f t="shared" si="173"/>
        <v>0.1</v>
      </c>
    </row>
    <row r="540" spans="1:15">
      <c r="A540" s="1" t="s">
        <v>13</v>
      </c>
      <c r="B540" s="1">
        <v>1300</v>
      </c>
      <c r="C540" s="2">
        <v>1.4825385910800001E-4</v>
      </c>
      <c r="D540" s="2">
        <v>0.67700000000000005</v>
      </c>
      <c r="E540" s="2">
        <v>54.65</v>
      </c>
      <c r="F540" s="2">
        <v>2.1</v>
      </c>
      <c r="G540" s="2">
        <v>0.51600000000000001</v>
      </c>
      <c r="H540" s="1">
        <v>1</v>
      </c>
      <c r="I540" s="2">
        <f t="shared" si="168"/>
        <v>2.1</v>
      </c>
      <c r="J540" s="2">
        <f t="shared" si="169"/>
        <v>0.51600000000000001</v>
      </c>
      <c r="K540" s="1">
        <v>0</v>
      </c>
      <c r="L540" s="1">
        <f t="shared" si="170"/>
        <v>4.5709197433089495E-4</v>
      </c>
      <c r="M540">
        <f t="shared" si="171"/>
        <v>1</v>
      </c>
      <c r="N540">
        <f t="shared" si="172"/>
        <v>0</v>
      </c>
      <c r="O540">
        <f t="shared" si="173"/>
        <v>0</v>
      </c>
    </row>
    <row r="541" spans="1:15">
      <c r="A541" s="1" t="s">
        <v>13</v>
      </c>
      <c r="B541" s="1">
        <v>1300</v>
      </c>
      <c r="C541" s="2">
        <v>5.4346064811600002E-2</v>
      </c>
      <c r="D541" s="2">
        <v>0.67700000000000005</v>
      </c>
      <c r="E541" s="2">
        <v>54.65</v>
      </c>
      <c r="F541" s="2">
        <v>2.1</v>
      </c>
      <c r="G541" s="2">
        <v>0.51600000000000001</v>
      </c>
      <c r="H541" s="1">
        <v>1</v>
      </c>
      <c r="I541" s="2">
        <f t="shared" si="168"/>
        <v>2.1</v>
      </c>
      <c r="J541" s="2">
        <f t="shared" si="169"/>
        <v>0.51600000000000001</v>
      </c>
      <c r="K541" s="1">
        <v>73</v>
      </c>
      <c r="L541" s="1">
        <f t="shared" si="170"/>
        <v>0.1675582019335681</v>
      </c>
      <c r="M541">
        <f t="shared" si="171"/>
        <v>207</v>
      </c>
      <c r="N541">
        <f t="shared" si="172"/>
        <v>1</v>
      </c>
      <c r="O541">
        <f t="shared" si="173"/>
        <v>0.2</v>
      </c>
    </row>
    <row r="542" spans="1:15">
      <c r="A542" s="1" t="s">
        <v>13</v>
      </c>
      <c r="B542" s="1">
        <v>1400</v>
      </c>
      <c r="C542" s="2">
        <v>3.3631789698E-2</v>
      </c>
      <c r="D542" s="2">
        <v>0.88700000000000001</v>
      </c>
      <c r="E542" s="2">
        <v>54.65</v>
      </c>
      <c r="F542" s="2">
        <v>1.93</v>
      </c>
      <c r="G542" s="2">
        <v>0.497</v>
      </c>
      <c r="H542" s="1">
        <v>1</v>
      </c>
      <c r="I542" s="2">
        <f t="shared" si="168"/>
        <v>1.93</v>
      </c>
      <c r="J542" s="2">
        <f t="shared" si="169"/>
        <v>0.497</v>
      </c>
      <c r="K542" s="1">
        <v>59</v>
      </c>
      <c r="L542" s="1">
        <f t="shared" si="170"/>
        <v>0.13585715594209882</v>
      </c>
      <c r="M542">
        <f t="shared" si="171"/>
        <v>168</v>
      </c>
      <c r="N542">
        <f t="shared" si="172"/>
        <v>1</v>
      </c>
      <c r="O542">
        <f t="shared" si="173"/>
        <v>0.2</v>
      </c>
    </row>
    <row r="543" spans="1:15">
      <c r="A543" s="1" t="s">
        <v>13</v>
      </c>
      <c r="B543" s="1">
        <v>1300</v>
      </c>
      <c r="C543" s="2">
        <v>1.01478849156E-2</v>
      </c>
      <c r="D543" s="2">
        <v>0.67700000000000005</v>
      </c>
      <c r="E543" s="2">
        <v>54.65</v>
      </c>
      <c r="F543" s="2">
        <v>2.1</v>
      </c>
      <c r="G543" s="2">
        <v>0.51600000000000001</v>
      </c>
      <c r="H543" s="1">
        <v>1</v>
      </c>
      <c r="I543" s="2">
        <f t="shared" si="168"/>
        <v>2.1</v>
      </c>
      <c r="J543" s="2">
        <f t="shared" si="169"/>
        <v>0.51600000000000001</v>
      </c>
      <c r="K543" s="1">
        <v>14</v>
      </c>
      <c r="L543" s="1">
        <f t="shared" si="170"/>
        <v>3.1287662791801216E-2</v>
      </c>
      <c r="M543">
        <f t="shared" si="171"/>
        <v>39</v>
      </c>
      <c r="N543">
        <f t="shared" si="172"/>
        <v>0</v>
      </c>
      <c r="O543">
        <f t="shared" si="173"/>
        <v>0</v>
      </c>
    </row>
    <row r="544" spans="1:15">
      <c r="A544" s="1" t="s">
        <v>13</v>
      </c>
      <c r="B544" s="1">
        <v>1300</v>
      </c>
      <c r="C544" s="2">
        <v>1.28413253324E-3</v>
      </c>
      <c r="D544" s="2">
        <v>0.67700000000000005</v>
      </c>
      <c r="E544" s="2">
        <v>54.65</v>
      </c>
      <c r="F544" s="2">
        <v>2.1</v>
      </c>
      <c r="G544" s="2">
        <v>0.51600000000000001</v>
      </c>
      <c r="H544" s="1">
        <v>1</v>
      </c>
      <c r="I544" s="2">
        <f t="shared" si="168"/>
        <v>2.1</v>
      </c>
      <c r="J544" s="2">
        <f t="shared" si="169"/>
        <v>0.51600000000000001</v>
      </c>
      <c r="K544" s="1">
        <v>2</v>
      </c>
      <c r="L544" s="1">
        <f t="shared" si="170"/>
        <v>3.959199972620015E-3</v>
      </c>
      <c r="M544">
        <f t="shared" si="171"/>
        <v>5</v>
      </c>
      <c r="N544">
        <f t="shared" si="172"/>
        <v>0</v>
      </c>
      <c r="O544">
        <f t="shared" si="173"/>
        <v>0</v>
      </c>
    </row>
    <row r="545" spans="1:15">
      <c r="A545" s="1" t="s">
        <v>13</v>
      </c>
      <c r="B545" s="1">
        <v>1700</v>
      </c>
      <c r="C545" s="2">
        <v>0.10154487242599999</v>
      </c>
      <c r="D545" s="2">
        <v>0.69599999999999995</v>
      </c>
      <c r="E545" s="2">
        <v>54.65</v>
      </c>
      <c r="F545" s="2">
        <v>1.8</v>
      </c>
      <c r="G545" s="2">
        <v>0.47799999999999998</v>
      </c>
      <c r="H545" s="1">
        <v>1</v>
      </c>
      <c r="I545" s="2">
        <f t="shared" si="168"/>
        <v>1.8</v>
      </c>
      <c r="J545" s="2">
        <f t="shared" si="169"/>
        <v>0.47799999999999998</v>
      </c>
      <c r="K545" s="1">
        <v>139</v>
      </c>
      <c r="L545" s="1">
        <f t="shared" si="170"/>
        <v>0.32186678212869213</v>
      </c>
      <c r="M545">
        <f t="shared" si="171"/>
        <v>397</v>
      </c>
      <c r="N545">
        <f t="shared" si="172"/>
        <v>2</v>
      </c>
      <c r="O545">
        <f t="shared" si="173"/>
        <v>0.4</v>
      </c>
    </row>
    <row r="546" spans="1:15">
      <c r="A546" s="1" t="s">
        <v>13</v>
      </c>
      <c r="B546" s="1">
        <v>1300</v>
      </c>
      <c r="C546" s="2">
        <v>5.6009730156599997E-2</v>
      </c>
      <c r="D546" s="2">
        <v>0.67700000000000005</v>
      </c>
      <c r="E546" s="2">
        <v>54.65</v>
      </c>
      <c r="F546" s="2">
        <v>2.1</v>
      </c>
      <c r="G546" s="2">
        <v>0.51600000000000001</v>
      </c>
      <c r="H546" s="1">
        <v>1</v>
      </c>
      <c r="I546" s="2">
        <f t="shared" si="168"/>
        <v>2.1</v>
      </c>
      <c r="J546" s="2">
        <f t="shared" si="169"/>
        <v>0.51600000000000001</v>
      </c>
      <c r="K546" s="1">
        <v>75</v>
      </c>
      <c r="L546" s="1">
        <f t="shared" si="170"/>
        <v>0.17268756640169955</v>
      </c>
      <c r="M546">
        <f t="shared" si="171"/>
        <v>213</v>
      </c>
      <c r="N546">
        <f t="shared" si="172"/>
        <v>1</v>
      </c>
      <c r="O546">
        <f t="shared" si="173"/>
        <v>0.2</v>
      </c>
    </row>
    <row r="547" spans="1:15">
      <c r="A547" s="1" t="s">
        <v>13</v>
      </c>
      <c r="B547" s="1">
        <v>1700</v>
      </c>
      <c r="C547" s="2">
        <v>0.46702579995600002</v>
      </c>
      <c r="D547" s="2">
        <v>0.77</v>
      </c>
      <c r="E547" s="2">
        <v>54.65</v>
      </c>
      <c r="F547" s="2">
        <v>1.8</v>
      </c>
      <c r="G547" s="2">
        <v>0.47799999999999998</v>
      </c>
      <c r="H547" s="1">
        <v>1</v>
      </c>
      <c r="I547" s="2">
        <f t="shared" si="168"/>
        <v>1.8</v>
      </c>
      <c r="J547" s="2">
        <f t="shared" si="169"/>
        <v>0.47799999999999998</v>
      </c>
      <c r="K547" s="1">
        <v>709</v>
      </c>
      <c r="L547" s="1">
        <f t="shared" si="170"/>
        <v>1.6377232645873716</v>
      </c>
      <c r="M547">
        <f t="shared" si="171"/>
        <v>2020</v>
      </c>
      <c r="N547">
        <f t="shared" si="172"/>
        <v>8</v>
      </c>
      <c r="O547">
        <f t="shared" si="173"/>
        <v>2.1</v>
      </c>
    </row>
    <row r="548" spans="1:15">
      <c r="A548" s="1" t="s">
        <v>13</v>
      </c>
      <c r="B548" s="1">
        <v>1700</v>
      </c>
      <c r="C548" s="2">
        <v>41.1801861629</v>
      </c>
      <c r="D548" s="2">
        <v>0.74099999999999999</v>
      </c>
      <c r="E548" s="2">
        <v>54.65</v>
      </c>
      <c r="F548" s="2">
        <v>1.8</v>
      </c>
      <c r="G548" s="2">
        <v>0.47799999999999998</v>
      </c>
      <c r="H548" s="1">
        <v>1</v>
      </c>
      <c r="I548" s="2">
        <f t="shared" si="168"/>
        <v>1.8</v>
      </c>
      <c r="J548" s="2">
        <f t="shared" si="169"/>
        <v>0.47799999999999998</v>
      </c>
      <c r="K548" s="1">
        <v>60210</v>
      </c>
      <c r="L548" s="1">
        <f t="shared" si="170"/>
        <v>138.96820048230344</v>
      </c>
      <c r="M548">
        <f t="shared" si="171"/>
        <v>171414</v>
      </c>
      <c r="N548">
        <f t="shared" si="172"/>
        <v>680</v>
      </c>
      <c r="O548">
        <f t="shared" si="173"/>
        <v>180.7</v>
      </c>
    </row>
    <row r="549" spans="1:15">
      <c r="A549" s="1" t="s">
        <v>13</v>
      </c>
      <c r="B549" s="1">
        <v>1300</v>
      </c>
      <c r="C549" s="2">
        <v>6.0955106988700002E-3</v>
      </c>
      <c r="D549" s="2">
        <v>0.67700000000000005</v>
      </c>
      <c r="E549" s="2">
        <v>54.65</v>
      </c>
      <c r="F549" s="2">
        <v>2.1</v>
      </c>
      <c r="G549" s="2">
        <v>0.51600000000000001</v>
      </c>
      <c r="H549" s="1">
        <v>1</v>
      </c>
      <c r="I549" s="2">
        <f t="shared" si="168"/>
        <v>2.1</v>
      </c>
      <c r="J549" s="2">
        <f t="shared" si="169"/>
        <v>0.51600000000000001</v>
      </c>
      <c r="K549" s="1">
        <v>8</v>
      </c>
      <c r="L549" s="1">
        <f t="shared" si="170"/>
        <v>1.8793500801027267E-2</v>
      </c>
      <c r="M549">
        <f t="shared" si="171"/>
        <v>23</v>
      </c>
      <c r="N549">
        <f t="shared" si="172"/>
        <v>0</v>
      </c>
      <c r="O549">
        <f t="shared" si="173"/>
        <v>0</v>
      </c>
    </row>
    <row r="550" spans="1:15">
      <c r="A550" s="1" t="s">
        <v>13</v>
      </c>
      <c r="B550" s="1">
        <v>1300</v>
      </c>
      <c r="C550" s="2">
        <v>7.0117322495300005E-2</v>
      </c>
      <c r="D550" s="2">
        <v>0.67700000000000005</v>
      </c>
      <c r="E550" s="2">
        <v>54.65</v>
      </c>
      <c r="F550" s="2">
        <v>2.1</v>
      </c>
      <c r="G550" s="2">
        <v>0.51600000000000001</v>
      </c>
      <c r="H550" s="1">
        <v>1</v>
      </c>
      <c r="I550" s="2">
        <f t="shared" si="168"/>
        <v>2.1</v>
      </c>
      <c r="J550" s="2">
        <f t="shared" si="169"/>
        <v>0.51600000000000001</v>
      </c>
      <c r="K550" s="1">
        <v>94</v>
      </c>
      <c r="L550" s="1">
        <f t="shared" si="170"/>
        <v>0.21618368362893617</v>
      </c>
      <c r="M550">
        <f t="shared" si="171"/>
        <v>267</v>
      </c>
      <c r="N550">
        <f t="shared" si="172"/>
        <v>1</v>
      </c>
      <c r="O550">
        <f t="shared" si="173"/>
        <v>0.3</v>
      </c>
    </row>
    <row r="551" spans="1:15">
      <c r="A551" s="1" t="s">
        <v>13</v>
      </c>
      <c r="B551" s="1">
        <v>1300</v>
      </c>
      <c r="C551" s="2">
        <v>5.0628353454599997E-2</v>
      </c>
      <c r="D551" s="2">
        <v>0.67700000000000005</v>
      </c>
      <c r="E551" s="2">
        <v>54.65</v>
      </c>
      <c r="F551" s="2">
        <v>2.1</v>
      </c>
      <c r="G551" s="2">
        <v>0.51600000000000001</v>
      </c>
      <c r="H551" s="1">
        <v>1</v>
      </c>
      <c r="I551" s="2">
        <f t="shared" si="168"/>
        <v>2.1</v>
      </c>
      <c r="J551" s="2">
        <f t="shared" si="169"/>
        <v>0.51600000000000001</v>
      </c>
      <c r="K551" s="1">
        <v>68</v>
      </c>
      <c r="L551" s="1">
        <f t="shared" si="170"/>
        <v>0.15609586271091361</v>
      </c>
      <c r="M551">
        <f t="shared" si="171"/>
        <v>193</v>
      </c>
      <c r="N551">
        <f t="shared" si="172"/>
        <v>1</v>
      </c>
      <c r="O551">
        <f t="shared" si="173"/>
        <v>0.2</v>
      </c>
    </row>
    <row r="552" spans="1:15">
      <c r="A552" s="1" t="s">
        <v>13</v>
      </c>
      <c r="B552" s="1">
        <v>1300</v>
      </c>
      <c r="C552" s="2">
        <v>11.084523454199999</v>
      </c>
      <c r="D552" s="2">
        <v>0.69199999999999995</v>
      </c>
      <c r="E552" s="2">
        <v>46.66</v>
      </c>
      <c r="F552" s="2">
        <v>2.1</v>
      </c>
      <c r="G552" s="2">
        <v>0.51600000000000001</v>
      </c>
      <c r="H552" s="1">
        <v>1</v>
      </c>
      <c r="I552" s="2">
        <f t="shared" ref="I552:I575" si="174">F552</f>
        <v>2.1</v>
      </c>
      <c r="J552" s="2">
        <f t="shared" ref="J552:J575" si="175">G552</f>
        <v>0.51600000000000001</v>
      </c>
      <c r="K552" s="1">
        <v>19588</v>
      </c>
      <c r="L552" s="1">
        <f t="shared" ref="L552:L575" si="176">E552*D552*C552/12</f>
        <v>29.825422845508047</v>
      </c>
      <c r="M552">
        <f t="shared" ref="M552:M575" si="177">ROUND(E552*D552*C552*102.79,0)</f>
        <v>36789</v>
      </c>
      <c r="N552">
        <f t="shared" ref="N552:N575" si="178">ROUND(I552*M552*0.002205,0)</f>
        <v>170</v>
      </c>
      <c r="O552">
        <f t="shared" ref="O552:O575" si="179">ROUND(J552*M552*0.002205,1)</f>
        <v>41.9</v>
      </c>
    </row>
    <row r="553" spans="1:15">
      <c r="A553" s="1" t="s">
        <v>13</v>
      </c>
      <c r="B553" s="1">
        <v>1400</v>
      </c>
      <c r="C553" s="2">
        <v>1.65637559037E-2</v>
      </c>
      <c r="D553" s="2">
        <v>0.88700000000000001</v>
      </c>
      <c r="E553" s="2">
        <v>54.65</v>
      </c>
      <c r="F553" s="2">
        <v>1.93</v>
      </c>
      <c r="G553" s="2">
        <v>0.497</v>
      </c>
      <c r="H553" s="1">
        <v>1</v>
      </c>
      <c r="I553" s="2">
        <f t="shared" si="174"/>
        <v>1.93</v>
      </c>
      <c r="J553" s="2">
        <f t="shared" si="175"/>
        <v>0.497</v>
      </c>
      <c r="K553" s="1">
        <v>29</v>
      </c>
      <c r="L553" s="1">
        <f t="shared" si="176"/>
        <v>6.6910051145141744E-2</v>
      </c>
      <c r="M553">
        <f t="shared" si="177"/>
        <v>83</v>
      </c>
      <c r="N553">
        <f t="shared" si="178"/>
        <v>0</v>
      </c>
      <c r="O553">
        <f t="shared" si="179"/>
        <v>0.1</v>
      </c>
    </row>
    <row r="554" spans="1:15">
      <c r="A554" s="1" t="s">
        <v>13</v>
      </c>
      <c r="B554" s="1">
        <v>1300</v>
      </c>
      <c r="C554" s="2">
        <v>4.2802034285700001E-2</v>
      </c>
      <c r="D554" s="2">
        <v>0.67700000000000005</v>
      </c>
      <c r="E554" s="2">
        <v>54.65</v>
      </c>
      <c r="F554" s="2">
        <v>2.1</v>
      </c>
      <c r="G554" s="2">
        <v>0.51600000000000001</v>
      </c>
      <c r="H554" s="1">
        <v>1</v>
      </c>
      <c r="I554" s="2">
        <f t="shared" si="174"/>
        <v>2.1</v>
      </c>
      <c r="J554" s="2">
        <f t="shared" si="175"/>
        <v>0.51600000000000001</v>
      </c>
      <c r="K554" s="1">
        <v>57</v>
      </c>
      <c r="L554" s="1">
        <f t="shared" si="176"/>
        <v>0.13196598371700358</v>
      </c>
      <c r="M554">
        <f t="shared" si="177"/>
        <v>163</v>
      </c>
      <c r="N554">
        <f t="shared" si="178"/>
        <v>1</v>
      </c>
      <c r="O554">
        <f t="shared" si="179"/>
        <v>0.2</v>
      </c>
    </row>
    <row r="555" spans="1:15">
      <c r="A555" s="1" t="s">
        <v>13</v>
      </c>
      <c r="B555" s="1">
        <v>1300</v>
      </c>
      <c r="C555" s="2">
        <v>7.2850460665400005E-2</v>
      </c>
      <c r="D555" s="2">
        <v>0.67700000000000005</v>
      </c>
      <c r="E555" s="2">
        <v>54.65</v>
      </c>
      <c r="F555" s="2">
        <v>2.1</v>
      </c>
      <c r="G555" s="2">
        <v>0.51600000000000001</v>
      </c>
      <c r="H555" s="1">
        <v>1</v>
      </c>
      <c r="I555" s="2">
        <f t="shared" si="174"/>
        <v>2.1</v>
      </c>
      <c r="J555" s="2">
        <f t="shared" si="175"/>
        <v>0.51600000000000001</v>
      </c>
      <c r="K555" s="1">
        <v>97</v>
      </c>
      <c r="L555" s="1">
        <f t="shared" si="176"/>
        <v>0.22461041551845853</v>
      </c>
      <c r="M555">
        <f t="shared" si="177"/>
        <v>277</v>
      </c>
      <c r="N555">
        <f t="shared" si="178"/>
        <v>1</v>
      </c>
      <c r="O555">
        <f t="shared" si="179"/>
        <v>0.3</v>
      </c>
    </row>
    <row r="556" spans="1:15">
      <c r="A556" s="1" t="s">
        <v>13</v>
      </c>
      <c r="B556" s="1">
        <v>1300</v>
      </c>
      <c r="C556" s="2">
        <v>1.6257746006200001E-3</v>
      </c>
      <c r="D556" s="2">
        <v>0.67700000000000005</v>
      </c>
      <c r="E556" s="2">
        <v>54.65</v>
      </c>
      <c r="F556" s="2">
        <v>2.1</v>
      </c>
      <c r="G556" s="2">
        <v>0.51600000000000001</v>
      </c>
      <c r="H556" s="1">
        <v>1</v>
      </c>
      <c r="I556" s="2">
        <f t="shared" si="174"/>
        <v>2.1</v>
      </c>
      <c r="J556" s="2">
        <f t="shared" si="175"/>
        <v>0.51600000000000001</v>
      </c>
      <c r="K556" s="1">
        <v>2</v>
      </c>
      <c r="L556" s="1">
        <f t="shared" si="176"/>
        <v>5.0125408302057325E-3</v>
      </c>
      <c r="M556">
        <f t="shared" si="177"/>
        <v>6</v>
      </c>
      <c r="N556">
        <f t="shared" si="178"/>
        <v>0</v>
      </c>
      <c r="O556">
        <f t="shared" si="179"/>
        <v>0</v>
      </c>
    </row>
    <row r="557" spans="1:15">
      <c r="A557" s="1" t="s">
        <v>13</v>
      </c>
      <c r="B557" s="1">
        <v>1300</v>
      </c>
      <c r="C557" s="2">
        <v>0.19720963308200001</v>
      </c>
      <c r="D557" s="2">
        <v>0.67700000000000005</v>
      </c>
      <c r="E557" s="2">
        <v>54.65</v>
      </c>
      <c r="F557" s="2">
        <v>2.1</v>
      </c>
      <c r="G557" s="2">
        <v>0.51600000000000001</v>
      </c>
      <c r="H557" s="1">
        <v>1</v>
      </c>
      <c r="I557" s="2">
        <f t="shared" si="174"/>
        <v>2.1</v>
      </c>
      <c r="J557" s="2">
        <f t="shared" si="175"/>
        <v>0.51600000000000001</v>
      </c>
      <c r="K557" s="1">
        <v>263</v>
      </c>
      <c r="L557" s="1">
        <f t="shared" si="176"/>
        <v>0.60803098877079087</v>
      </c>
      <c r="M557">
        <f t="shared" si="177"/>
        <v>750</v>
      </c>
      <c r="N557">
        <f t="shared" si="178"/>
        <v>3</v>
      </c>
      <c r="O557">
        <f t="shared" si="179"/>
        <v>0.9</v>
      </c>
    </row>
    <row r="558" spans="1:15">
      <c r="A558" s="1" t="s">
        <v>13</v>
      </c>
      <c r="B558" s="1">
        <v>8140</v>
      </c>
      <c r="C558" s="2">
        <v>0.163847114007</v>
      </c>
      <c r="D558" s="2">
        <v>0.70299999999999996</v>
      </c>
      <c r="E558" s="2">
        <v>54.65</v>
      </c>
      <c r="F558" s="2">
        <v>1.18</v>
      </c>
      <c r="G558" s="2">
        <v>0.48</v>
      </c>
      <c r="H558" s="1">
        <v>1</v>
      </c>
      <c r="I558" s="2">
        <f t="shared" si="174"/>
        <v>1.18</v>
      </c>
      <c r="J558" s="2">
        <f t="shared" si="175"/>
        <v>0.48</v>
      </c>
      <c r="K558" s="1">
        <v>7006</v>
      </c>
      <c r="L558" s="1">
        <f t="shared" si="176"/>
        <v>0.5245695067232693</v>
      </c>
      <c r="M558">
        <f t="shared" si="177"/>
        <v>647</v>
      </c>
      <c r="N558">
        <f t="shared" si="178"/>
        <v>2</v>
      </c>
      <c r="O558">
        <f t="shared" si="179"/>
        <v>0.7</v>
      </c>
    </row>
    <row r="559" spans="1:15">
      <c r="A559" s="1" t="s">
        <v>13</v>
      </c>
      <c r="B559" s="1">
        <v>1300</v>
      </c>
      <c r="C559" s="2">
        <v>5.3646228419300002E-2</v>
      </c>
      <c r="D559" s="2">
        <v>0.67700000000000005</v>
      </c>
      <c r="E559" s="2">
        <v>54.65</v>
      </c>
      <c r="F559" s="2">
        <v>2.1</v>
      </c>
      <c r="G559" s="2">
        <v>0.51600000000000001</v>
      </c>
      <c r="H559" s="1">
        <v>1</v>
      </c>
      <c r="I559" s="2">
        <f t="shared" si="174"/>
        <v>2.1</v>
      </c>
      <c r="J559" s="2">
        <f t="shared" si="175"/>
        <v>0.51600000000000001</v>
      </c>
      <c r="K559" s="1">
        <v>72</v>
      </c>
      <c r="L559" s="1">
        <f t="shared" si="176"/>
        <v>0.16540048678072353</v>
      </c>
      <c r="M559">
        <f t="shared" si="177"/>
        <v>204</v>
      </c>
      <c r="N559">
        <f t="shared" si="178"/>
        <v>1</v>
      </c>
      <c r="O559">
        <f t="shared" si="179"/>
        <v>0.2</v>
      </c>
    </row>
    <row r="560" spans="1:15">
      <c r="A560" s="1" t="s">
        <v>13</v>
      </c>
      <c r="B560" s="1">
        <v>1300</v>
      </c>
      <c r="C560" s="2">
        <v>4.40298007265E-2</v>
      </c>
      <c r="D560" s="2">
        <v>0.67700000000000005</v>
      </c>
      <c r="E560" s="2">
        <v>54.65</v>
      </c>
      <c r="F560" s="2">
        <v>2.1</v>
      </c>
      <c r="G560" s="2">
        <v>0.51600000000000001</v>
      </c>
      <c r="H560" s="1">
        <v>1</v>
      </c>
      <c r="I560" s="2">
        <f t="shared" si="174"/>
        <v>2.1</v>
      </c>
      <c r="J560" s="2">
        <f t="shared" si="175"/>
        <v>0.51600000000000001</v>
      </c>
      <c r="K560" s="1">
        <v>59</v>
      </c>
      <c r="L560" s="1">
        <f t="shared" si="176"/>
        <v>0.13575139739742362</v>
      </c>
      <c r="M560">
        <f t="shared" si="177"/>
        <v>167</v>
      </c>
      <c r="N560">
        <f t="shared" si="178"/>
        <v>1</v>
      </c>
      <c r="O560">
        <f t="shared" si="179"/>
        <v>0.2</v>
      </c>
    </row>
    <row r="561" spans="1:15">
      <c r="A561" s="1" t="s">
        <v>13</v>
      </c>
      <c r="B561" s="1">
        <v>1300</v>
      </c>
      <c r="C561" s="2">
        <v>0.86197406647200003</v>
      </c>
      <c r="D561" s="2">
        <v>0.67700000000000005</v>
      </c>
      <c r="E561" s="2">
        <v>54.65</v>
      </c>
      <c r="F561" s="2">
        <v>2.1</v>
      </c>
      <c r="G561" s="2">
        <v>0.51600000000000001</v>
      </c>
      <c r="H561" s="1">
        <v>1</v>
      </c>
      <c r="I561" s="2">
        <f t="shared" si="174"/>
        <v>2.1</v>
      </c>
      <c r="J561" s="2">
        <f t="shared" si="175"/>
        <v>0.51600000000000001</v>
      </c>
      <c r="K561" s="1">
        <v>1150</v>
      </c>
      <c r="L561" s="1">
        <f t="shared" si="176"/>
        <v>2.6576133008361986</v>
      </c>
      <c r="M561">
        <f t="shared" si="177"/>
        <v>3278</v>
      </c>
      <c r="N561">
        <f t="shared" si="178"/>
        <v>15</v>
      </c>
      <c r="O561">
        <f t="shared" si="179"/>
        <v>3.7</v>
      </c>
    </row>
    <row r="562" spans="1:15">
      <c r="A562" s="1" t="s">
        <v>13</v>
      </c>
      <c r="B562" s="1">
        <v>1300</v>
      </c>
      <c r="C562" s="2">
        <v>5.4674698009999998E-3</v>
      </c>
      <c r="D562" s="2">
        <v>0.67700000000000005</v>
      </c>
      <c r="E562" s="2">
        <v>54.65</v>
      </c>
      <c r="F562" s="2">
        <v>2.1</v>
      </c>
      <c r="G562" s="2">
        <v>0.51600000000000001</v>
      </c>
      <c r="H562" s="1">
        <v>1</v>
      </c>
      <c r="I562" s="2">
        <f t="shared" si="174"/>
        <v>2.1</v>
      </c>
      <c r="J562" s="2">
        <f t="shared" si="175"/>
        <v>0.51600000000000001</v>
      </c>
      <c r="K562" s="1">
        <v>7</v>
      </c>
      <c r="L562" s="1">
        <f t="shared" si="176"/>
        <v>1.6857143422574005E-2</v>
      </c>
      <c r="M562">
        <f t="shared" si="177"/>
        <v>21</v>
      </c>
      <c r="N562">
        <f t="shared" si="178"/>
        <v>0</v>
      </c>
      <c r="O562">
        <f t="shared" si="179"/>
        <v>0</v>
      </c>
    </row>
    <row r="563" spans="1:15">
      <c r="A563" s="1" t="s">
        <v>13</v>
      </c>
      <c r="B563" s="1">
        <v>1300</v>
      </c>
      <c r="C563" s="2">
        <v>0.25112226340999999</v>
      </c>
      <c r="D563" s="2">
        <v>0.69199999999999995</v>
      </c>
      <c r="E563" s="2">
        <v>54.65</v>
      </c>
      <c r="F563" s="2">
        <v>2.1</v>
      </c>
      <c r="G563" s="2">
        <v>0.51600000000000001</v>
      </c>
      <c r="H563" s="1">
        <v>1</v>
      </c>
      <c r="I563" s="2">
        <f t="shared" si="174"/>
        <v>2.1</v>
      </c>
      <c r="J563" s="2">
        <f t="shared" si="175"/>
        <v>0.51600000000000001</v>
      </c>
      <c r="K563" s="1">
        <v>342</v>
      </c>
      <c r="L563" s="1">
        <f t="shared" si="176"/>
        <v>0.79140762776555817</v>
      </c>
      <c r="M563">
        <f t="shared" si="177"/>
        <v>976</v>
      </c>
      <c r="N563">
        <f t="shared" si="178"/>
        <v>5</v>
      </c>
      <c r="O563">
        <f t="shared" si="179"/>
        <v>1.1000000000000001</v>
      </c>
    </row>
    <row r="564" spans="1:15">
      <c r="A564" s="1" t="s">
        <v>13</v>
      </c>
      <c r="B564" s="1">
        <v>1300</v>
      </c>
      <c r="C564" s="2">
        <v>0.120871846218</v>
      </c>
      <c r="D564" s="2">
        <v>0.67700000000000005</v>
      </c>
      <c r="E564" s="2">
        <v>54.65</v>
      </c>
      <c r="F564" s="2">
        <v>2.1</v>
      </c>
      <c r="G564" s="2">
        <v>0.51600000000000001</v>
      </c>
      <c r="H564" s="1">
        <v>1</v>
      </c>
      <c r="I564" s="2">
        <f t="shared" si="174"/>
        <v>2.1</v>
      </c>
      <c r="J564" s="2">
        <f t="shared" si="175"/>
        <v>0.51600000000000001</v>
      </c>
      <c r="K564" s="1">
        <v>161</v>
      </c>
      <c r="L564" s="1">
        <f t="shared" si="176"/>
        <v>0.37266855083048961</v>
      </c>
      <c r="M564">
        <f t="shared" si="177"/>
        <v>460</v>
      </c>
      <c r="N564">
        <f t="shared" si="178"/>
        <v>2</v>
      </c>
      <c r="O564">
        <f t="shared" si="179"/>
        <v>0.5</v>
      </c>
    </row>
    <row r="565" spans="1:15">
      <c r="A565" s="1" t="s">
        <v>13</v>
      </c>
      <c r="B565" s="1">
        <v>1300</v>
      </c>
      <c r="C565" s="2">
        <v>0.117009950881</v>
      </c>
      <c r="D565" s="2">
        <v>0.67700000000000005</v>
      </c>
      <c r="E565" s="2">
        <v>54.65</v>
      </c>
      <c r="F565" s="2">
        <v>2.1</v>
      </c>
      <c r="G565" s="2">
        <v>0.51600000000000001</v>
      </c>
      <c r="H565" s="1">
        <v>1</v>
      </c>
      <c r="I565" s="2">
        <f t="shared" si="174"/>
        <v>2.1</v>
      </c>
      <c r="J565" s="2">
        <f t="shared" si="175"/>
        <v>0.51600000000000001</v>
      </c>
      <c r="K565" s="1">
        <v>156</v>
      </c>
      <c r="L565" s="1">
        <f t="shared" si="176"/>
        <v>0.36076166776606516</v>
      </c>
      <c r="M565">
        <f t="shared" si="177"/>
        <v>445</v>
      </c>
      <c r="N565">
        <f t="shared" si="178"/>
        <v>2</v>
      </c>
      <c r="O565">
        <f t="shared" si="179"/>
        <v>0.5</v>
      </c>
    </row>
    <row r="566" spans="1:15">
      <c r="A566" s="1" t="s">
        <v>13</v>
      </c>
      <c r="B566" s="1">
        <v>7430</v>
      </c>
      <c r="C566" s="2">
        <v>5.3436882684700002</v>
      </c>
      <c r="D566" s="2">
        <v>0.16900000000000001</v>
      </c>
      <c r="E566" s="2">
        <v>54.65</v>
      </c>
      <c r="F566" s="2">
        <v>1.25</v>
      </c>
      <c r="G566" s="2">
        <v>0.20200000000000001</v>
      </c>
      <c r="H566" s="1">
        <v>1</v>
      </c>
      <c r="I566" s="2">
        <f t="shared" si="174"/>
        <v>1.25</v>
      </c>
      <c r="J566" s="2">
        <f t="shared" si="175"/>
        <v>0.20200000000000001</v>
      </c>
      <c r="K566" s="1">
        <v>1780</v>
      </c>
      <c r="L566" s="1">
        <f t="shared" si="176"/>
        <v>4.112791941195721</v>
      </c>
      <c r="M566">
        <f t="shared" si="177"/>
        <v>5073</v>
      </c>
      <c r="N566">
        <f t="shared" si="178"/>
        <v>14</v>
      </c>
      <c r="O566">
        <f t="shared" si="179"/>
        <v>2.2999999999999998</v>
      </c>
    </row>
    <row r="567" spans="1:15">
      <c r="A567" s="1" t="s">
        <v>13</v>
      </c>
      <c r="B567" s="1">
        <v>1300</v>
      </c>
      <c r="C567" s="2">
        <v>1.9893990365699998E-3</v>
      </c>
      <c r="D567" s="2">
        <v>0.67700000000000005</v>
      </c>
      <c r="E567" s="2">
        <v>54.65</v>
      </c>
      <c r="F567" s="2">
        <v>2.1</v>
      </c>
      <c r="G567" s="2">
        <v>0.51600000000000001</v>
      </c>
      <c r="H567" s="1">
        <v>1</v>
      </c>
      <c r="I567" s="2">
        <f t="shared" si="174"/>
        <v>2.1</v>
      </c>
      <c r="J567" s="2">
        <f t="shared" si="175"/>
        <v>0.51600000000000001</v>
      </c>
      <c r="K567" s="1">
        <v>3</v>
      </c>
      <c r="L567" s="1">
        <f t="shared" si="176"/>
        <v>6.1336570854140576E-3</v>
      </c>
      <c r="M567">
        <f t="shared" si="177"/>
        <v>8</v>
      </c>
      <c r="N567">
        <f t="shared" si="178"/>
        <v>0</v>
      </c>
      <c r="O567">
        <f t="shared" si="179"/>
        <v>0</v>
      </c>
    </row>
    <row r="568" spans="1:15">
      <c r="A568" s="1" t="s">
        <v>13</v>
      </c>
      <c r="B568" s="1">
        <v>1300</v>
      </c>
      <c r="C568" s="2">
        <v>2.2747672015800001E-3</v>
      </c>
      <c r="D568" s="2">
        <v>0.67700000000000005</v>
      </c>
      <c r="E568" s="2">
        <v>54.65</v>
      </c>
      <c r="F568" s="2">
        <v>2.1</v>
      </c>
      <c r="G568" s="2">
        <v>0.51600000000000001</v>
      </c>
      <c r="H568" s="1">
        <v>1</v>
      </c>
      <c r="I568" s="2">
        <f t="shared" si="174"/>
        <v>2.1</v>
      </c>
      <c r="J568" s="2">
        <f t="shared" si="175"/>
        <v>0.51600000000000001</v>
      </c>
      <c r="K568" s="1">
        <v>3</v>
      </c>
      <c r="L568" s="1">
        <f t="shared" si="176"/>
        <v>7.0134958885347438E-3</v>
      </c>
      <c r="M568">
        <f t="shared" si="177"/>
        <v>9</v>
      </c>
      <c r="N568">
        <f t="shared" si="178"/>
        <v>0</v>
      </c>
      <c r="O568">
        <f t="shared" si="179"/>
        <v>0</v>
      </c>
    </row>
    <row r="569" spans="1:15">
      <c r="A569" s="1" t="s">
        <v>13</v>
      </c>
      <c r="B569" s="1">
        <v>7430</v>
      </c>
      <c r="C569" s="2">
        <v>0.21473684227299999</v>
      </c>
      <c r="D569" s="2">
        <v>0.16900000000000001</v>
      </c>
      <c r="E569" s="2">
        <v>54.65</v>
      </c>
      <c r="F569" s="2">
        <v>1.25</v>
      </c>
      <c r="G569" s="2">
        <v>0.20200000000000001</v>
      </c>
      <c r="H569" s="1">
        <v>1</v>
      </c>
      <c r="I569" s="2">
        <f t="shared" si="174"/>
        <v>1.25</v>
      </c>
      <c r="J569" s="2">
        <f t="shared" si="175"/>
        <v>0.20200000000000001</v>
      </c>
      <c r="K569" s="1">
        <v>72</v>
      </c>
      <c r="L569" s="1">
        <f t="shared" si="176"/>
        <v>0.16527310539225729</v>
      </c>
      <c r="M569">
        <f t="shared" si="177"/>
        <v>204</v>
      </c>
      <c r="N569">
        <f t="shared" si="178"/>
        <v>1</v>
      </c>
      <c r="O569">
        <f t="shared" si="179"/>
        <v>0.1</v>
      </c>
    </row>
    <row r="570" spans="1:15">
      <c r="A570" s="1" t="s">
        <v>13</v>
      </c>
      <c r="B570" s="1">
        <v>1300</v>
      </c>
      <c r="C570" s="2">
        <v>7.0664883922000002E-2</v>
      </c>
      <c r="D570" s="2">
        <v>0.67700000000000005</v>
      </c>
      <c r="E570" s="2">
        <v>54.65</v>
      </c>
      <c r="F570" s="2">
        <v>2.1</v>
      </c>
      <c r="G570" s="2">
        <v>0.51600000000000001</v>
      </c>
      <c r="H570" s="1">
        <v>1</v>
      </c>
      <c r="I570" s="2">
        <f t="shared" si="174"/>
        <v>2.1</v>
      </c>
      <c r="J570" s="2">
        <f t="shared" si="175"/>
        <v>0.51600000000000001</v>
      </c>
      <c r="K570" s="1">
        <v>94</v>
      </c>
      <c r="L570" s="1">
        <f t="shared" si="176"/>
        <v>0.21787190904919598</v>
      </c>
      <c r="M570">
        <f t="shared" si="177"/>
        <v>269</v>
      </c>
      <c r="N570">
        <f t="shared" si="178"/>
        <v>1</v>
      </c>
      <c r="O570">
        <f t="shared" si="179"/>
        <v>0.3</v>
      </c>
    </row>
    <row r="571" spans="1:15">
      <c r="A571" s="1" t="s">
        <v>13</v>
      </c>
      <c r="B571" s="1">
        <v>1300</v>
      </c>
      <c r="C571" s="2">
        <v>0.14202706582499999</v>
      </c>
      <c r="D571" s="2">
        <v>0.67700000000000005</v>
      </c>
      <c r="E571" s="2">
        <v>54.65</v>
      </c>
      <c r="F571" s="2">
        <v>2.1</v>
      </c>
      <c r="G571" s="2">
        <v>0.51600000000000001</v>
      </c>
      <c r="H571" s="1">
        <v>1</v>
      </c>
      <c r="I571" s="2">
        <f t="shared" si="174"/>
        <v>2.1</v>
      </c>
      <c r="J571" s="2">
        <f t="shared" si="175"/>
        <v>0.51600000000000001</v>
      </c>
      <c r="K571" s="1">
        <v>190</v>
      </c>
      <c r="L571" s="1">
        <f t="shared" si="176"/>
        <v>0.43789370689555346</v>
      </c>
      <c r="M571">
        <f t="shared" si="177"/>
        <v>540</v>
      </c>
      <c r="N571">
        <f t="shared" si="178"/>
        <v>3</v>
      </c>
      <c r="O571">
        <f t="shared" si="179"/>
        <v>0.6</v>
      </c>
    </row>
    <row r="572" spans="1:15">
      <c r="A572" s="1" t="s">
        <v>13</v>
      </c>
      <c r="B572" s="1">
        <v>1300</v>
      </c>
      <c r="C572" s="2">
        <v>0.188203902438</v>
      </c>
      <c r="D572" s="2">
        <v>0.67700000000000005</v>
      </c>
      <c r="E572" s="2">
        <v>54.65</v>
      </c>
      <c r="F572" s="2">
        <v>2.1</v>
      </c>
      <c r="G572" s="2">
        <v>0.51600000000000001</v>
      </c>
      <c r="H572" s="1">
        <v>1</v>
      </c>
      <c r="I572" s="2">
        <f t="shared" si="174"/>
        <v>2.1</v>
      </c>
      <c r="J572" s="2">
        <f t="shared" si="175"/>
        <v>0.51600000000000001</v>
      </c>
      <c r="K572" s="1">
        <v>251</v>
      </c>
      <c r="L572" s="1">
        <f t="shared" si="176"/>
        <v>0.58026478271635384</v>
      </c>
      <c r="M572">
        <f t="shared" si="177"/>
        <v>716</v>
      </c>
      <c r="N572">
        <f t="shared" si="178"/>
        <v>3</v>
      </c>
      <c r="O572">
        <f t="shared" si="179"/>
        <v>0.8</v>
      </c>
    </row>
    <row r="573" spans="1:15">
      <c r="A573" s="1" t="s">
        <v>13</v>
      </c>
      <c r="B573" s="1">
        <v>1300</v>
      </c>
      <c r="C573" s="2">
        <v>2.0788199037499999</v>
      </c>
      <c r="D573" s="2">
        <v>0.63100000000000001</v>
      </c>
      <c r="E573" s="2">
        <v>54.65</v>
      </c>
      <c r="F573" s="2">
        <v>2.1</v>
      </c>
      <c r="G573" s="2">
        <v>0.51600000000000001</v>
      </c>
      <c r="H573" s="1">
        <v>1</v>
      </c>
      <c r="I573" s="2">
        <f t="shared" si="174"/>
        <v>2.1</v>
      </c>
      <c r="J573" s="2">
        <f t="shared" si="175"/>
        <v>0.51600000000000001</v>
      </c>
      <c r="K573" s="1">
        <v>2585</v>
      </c>
      <c r="L573" s="1">
        <f t="shared" si="176"/>
        <v>5.9738614486583801</v>
      </c>
      <c r="M573">
        <f t="shared" si="177"/>
        <v>7369</v>
      </c>
      <c r="N573">
        <f t="shared" si="178"/>
        <v>34</v>
      </c>
      <c r="O573">
        <f t="shared" si="179"/>
        <v>8.4</v>
      </c>
    </row>
    <row r="574" spans="1:15">
      <c r="A574" s="1" t="s">
        <v>13</v>
      </c>
      <c r="B574" s="1">
        <v>1300</v>
      </c>
      <c r="C574" s="2">
        <v>4.8925698087000002</v>
      </c>
      <c r="D574" s="2">
        <v>0.63100000000000001</v>
      </c>
      <c r="E574" s="2">
        <v>54.65</v>
      </c>
      <c r="F574" s="2">
        <v>2.1</v>
      </c>
      <c r="G574" s="2">
        <v>0.51600000000000001</v>
      </c>
      <c r="H574" s="1">
        <v>1</v>
      </c>
      <c r="I574" s="2">
        <f t="shared" si="174"/>
        <v>2.1</v>
      </c>
      <c r="J574" s="2">
        <f t="shared" si="175"/>
        <v>0.51600000000000001</v>
      </c>
      <c r="K574" s="1">
        <v>6084</v>
      </c>
      <c r="L574" s="1">
        <f t="shared" si="176"/>
        <v>14.059675930723509</v>
      </c>
      <c r="M574">
        <f t="shared" si="177"/>
        <v>17342</v>
      </c>
      <c r="N574">
        <f t="shared" si="178"/>
        <v>80</v>
      </c>
      <c r="O574">
        <f t="shared" si="179"/>
        <v>19.7</v>
      </c>
    </row>
    <row r="575" spans="1:15">
      <c r="A575" s="1" t="s">
        <v>13</v>
      </c>
      <c r="B575" s="1">
        <v>1300</v>
      </c>
      <c r="C575" s="2">
        <v>15.1679103914</v>
      </c>
      <c r="D575" s="2">
        <v>0.66200000000000003</v>
      </c>
      <c r="E575" s="2">
        <v>54.65</v>
      </c>
      <c r="F575" s="2">
        <v>2.1</v>
      </c>
      <c r="G575" s="2">
        <v>0.51600000000000001</v>
      </c>
      <c r="H575" s="1">
        <v>1</v>
      </c>
      <c r="I575" s="2">
        <f t="shared" si="174"/>
        <v>2.1</v>
      </c>
      <c r="J575" s="2">
        <f t="shared" si="175"/>
        <v>0.51600000000000001</v>
      </c>
      <c r="K575" s="1">
        <v>19789</v>
      </c>
      <c r="L575" s="1">
        <f t="shared" si="176"/>
        <v>45.729101042765556</v>
      </c>
      <c r="M575">
        <f t="shared" si="177"/>
        <v>56406</v>
      </c>
      <c r="N575">
        <f t="shared" si="178"/>
        <v>261</v>
      </c>
      <c r="O575">
        <f t="shared" si="179"/>
        <v>64.2</v>
      </c>
    </row>
    <row r="576" spans="1:15">
      <c r="A576" s="1" t="s">
        <v>13</v>
      </c>
      <c r="B576" s="1">
        <v>1300</v>
      </c>
      <c r="C576" s="2">
        <v>9.0617989023100004E-2</v>
      </c>
      <c r="D576" s="2">
        <v>0.67700000000000005</v>
      </c>
      <c r="E576" s="2">
        <v>54.65</v>
      </c>
      <c r="F576" s="2">
        <v>2.1</v>
      </c>
      <c r="G576" s="2">
        <v>0.51600000000000001</v>
      </c>
      <c r="H576" s="1">
        <v>1</v>
      </c>
      <c r="I576" s="2">
        <f t="shared" ref="I576:I602" si="180">F576</f>
        <v>2.1</v>
      </c>
      <c r="J576" s="2">
        <f t="shared" ref="J576:J602" si="181">G576</f>
        <v>0.51600000000000001</v>
      </c>
      <c r="K576" s="1">
        <v>121</v>
      </c>
      <c r="L576" s="1">
        <f t="shared" ref="L576:L602" si="182">E576*D576*C576/12</f>
        <v>0.27939074073134207</v>
      </c>
      <c r="M576">
        <f t="shared" ref="M576:M602" si="183">ROUND(E576*D576*C576*102.79,0)</f>
        <v>345</v>
      </c>
      <c r="N576">
        <f t="shared" ref="N576:N602" si="184">ROUND(I576*M576*0.002205,0)</f>
        <v>2</v>
      </c>
      <c r="O576">
        <f t="shared" ref="O576:O602" si="185">ROUND(J576*M576*0.002205,1)</f>
        <v>0.4</v>
      </c>
    </row>
    <row r="577" spans="1:15">
      <c r="A577" s="1" t="s">
        <v>13</v>
      </c>
      <c r="B577" s="1">
        <v>1300</v>
      </c>
      <c r="C577" s="2">
        <v>0.16033099792200001</v>
      </c>
      <c r="D577" s="2">
        <v>0.67700000000000005</v>
      </c>
      <c r="E577" s="2">
        <v>54.65</v>
      </c>
      <c r="F577" s="2">
        <v>2.1</v>
      </c>
      <c r="G577" s="2">
        <v>0.51600000000000001</v>
      </c>
      <c r="H577" s="1">
        <v>1</v>
      </c>
      <c r="I577" s="2">
        <f t="shared" si="180"/>
        <v>2.1</v>
      </c>
      <c r="J577" s="2">
        <f t="shared" si="181"/>
        <v>0.51600000000000001</v>
      </c>
      <c r="K577" s="1">
        <v>214</v>
      </c>
      <c r="L577" s="1">
        <f t="shared" si="182"/>
        <v>0.49432785647233768</v>
      </c>
      <c r="M577">
        <f t="shared" si="183"/>
        <v>610</v>
      </c>
      <c r="N577">
        <f t="shared" si="184"/>
        <v>3</v>
      </c>
      <c r="O577">
        <f t="shared" si="185"/>
        <v>0.7</v>
      </c>
    </row>
    <row r="578" spans="1:15">
      <c r="A578" s="1" t="s">
        <v>13</v>
      </c>
      <c r="B578" s="1">
        <v>1300</v>
      </c>
      <c r="C578" s="2">
        <v>8.2471382464699997E-2</v>
      </c>
      <c r="D578" s="2">
        <v>0.67700000000000005</v>
      </c>
      <c r="E578" s="2">
        <v>54.65</v>
      </c>
      <c r="F578" s="2">
        <v>2.1</v>
      </c>
      <c r="G578" s="2">
        <v>0.51600000000000001</v>
      </c>
      <c r="H578" s="1">
        <v>1</v>
      </c>
      <c r="I578" s="2">
        <f t="shared" si="180"/>
        <v>2.1</v>
      </c>
      <c r="J578" s="2">
        <f t="shared" si="181"/>
        <v>0.51600000000000001</v>
      </c>
      <c r="K578" s="1">
        <v>110</v>
      </c>
      <c r="L578" s="1">
        <f t="shared" si="182"/>
        <v>0.25427336099984116</v>
      </c>
      <c r="M578">
        <f t="shared" si="183"/>
        <v>314</v>
      </c>
      <c r="N578">
        <f t="shared" si="184"/>
        <v>1</v>
      </c>
      <c r="O578">
        <f t="shared" si="185"/>
        <v>0.4</v>
      </c>
    </row>
    <row r="579" spans="1:15">
      <c r="A579" s="1" t="s">
        <v>13</v>
      </c>
      <c r="B579" s="1">
        <v>1300</v>
      </c>
      <c r="C579" s="2">
        <v>1.47640879122E-2</v>
      </c>
      <c r="D579" s="2">
        <v>0.67700000000000005</v>
      </c>
      <c r="E579" s="2">
        <v>54.65</v>
      </c>
      <c r="F579" s="2">
        <v>2.1</v>
      </c>
      <c r="G579" s="2">
        <v>0.51600000000000001</v>
      </c>
      <c r="H579" s="1">
        <v>1</v>
      </c>
      <c r="I579" s="2">
        <f t="shared" si="180"/>
        <v>2.1</v>
      </c>
      <c r="J579" s="2">
        <f t="shared" si="181"/>
        <v>0.51600000000000001</v>
      </c>
      <c r="K579" s="1">
        <v>20</v>
      </c>
      <c r="L579" s="1">
        <f t="shared" si="182"/>
        <v>4.5520205231664272E-2</v>
      </c>
      <c r="M579">
        <f t="shared" si="183"/>
        <v>56</v>
      </c>
      <c r="N579">
        <f t="shared" si="184"/>
        <v>0</v>
      </c>
      <c r="O579">
        <f t="shared" si="185"/>
        <v>0.1</v>
      </c>
    </row>
    <row r="580" spans="1:15">
      <c r="A580" s="1" t="s">
        <v>13</v>
      </c>
      <c r="B580" s="1">
        <v>1300</v>
      </c>
      <c r="C580" s="2">
        <v>1.70585557284</v>
      </c>
      <c r="D580" s="2">
        <v>0.63100000000000001</v>
      </c>
      <c r="E580" s="2">
        <v>54.65</v>
      </c>
      <c r="F580" s="2">
        <v>2.1</v>
      </c>
      <c r="G580" s="2">
        <v>0.51600000000000001</v>
      </c>
      <c r="H580" s="1">
        <v>1</v>
      </c>
      <c r="I580" s="2">
        <f t="shared" si="180"/>
        <v>2.1</v>
      </c>
      <c r="J580" s="2">
        <f t="shared" si="181"/>
        <v>0.51600000000000001</v>
      </c>
      <c r="K580" s="1">
        <v>2121</v>
      </c>
      <c r="L580" s="1">
        <f t="shared" si="182"/>
        <v>4.9020816210125409</v>
      </c>
      <c r="M580">
        <f t="shared" si="183"/>
        <v>6047</v>
      </c>
      <c r="N580">
        <f t="shared" si="184"/>
        <v>28</v>
      </c>
      <c r="O580">
        <f t="shared" si="185"/>
        <v>6.9</v>
      </c>
    </row>
    <row r="581" spans="1:15">
      <c r="A581" s="1" t="s">
        <v>13</v>
      </c>
      <c r="B581" s="1">
        <v>1400</v>
      </c>
      <c r="C581" s="2">
        <v>13.005068555699999</v>
      </c>
      <c r="D581" s="2">
        <v>0.88700000000000001</v>
      </c>
      <c r="E581" s="2">
        <v>54.65</v>
      </c>
      <c r="F581" s="2">
        <v>1.93</v>
      </c>
      <c r="G581" s="2">
        <v>0.497</v>
      </c>
      <c r="H581" s="1">
        <v>1</v>
      </c>
      <c r="I581" s="2">
        <f t="shared" si="180"/>
        <v>1.93</v>
      </c>
      <c r="J581" s="2">
        <f t="shared" si="181"/>
        <v>0.497</v>
      </c>
      <c r="K581" s="1">
        <v>22877</v>
      </c>
      <c r="L581" s="1">
        <f t="shared" si="182"/>
        <v>52.534570496392284</v>
      </c>
      <c r="M581">
        <f t="shared" si="183"/>
        <v>64800</v>
      </c>
      <c r="N581">
        <f t="shared" si="184"/>
        <v>276</v>
      </c>
      <c r="O581">
        <f t="shared" si="185"/>
        <v>71</v>
      </c>
    </row>
    <row r="582" spans="1:15">
      <c r="A582" s="1" t="s">
        <v>13</v>
      </c>
      <c r="B582" s="1">
        <v>1300</v>
      </c>
      <c r="C582" s="2">
        <v>0.207547713233</v>
      </c>
      <c r="D582" s="2">
        <v>0.67700000000000005</v>
      </c>
      <c r="E582" s="2">
        <v>54.65</v>
      </c>
      <c r="F582" s="2">
        <v>2.1</v>
      </c>
      <c r="G582" s="2">
        <v>0.51600000000000001</v>
      </c>
      <c r="H582" s="1">
        <v>1</v>
      </c>
      <c r="I582" s="2">
        <f t="shared" si="180"/>
        <v>2.1</v>
      </c>
      <c r="J582" s="2">
        <f t="shared" si="181"/>
        <v>0.51600000000000001</v>
      </c>
      <c r="K582" s="1">
        <v>277</v>
      </c>
      <c r="L582" s="1">
        <f t="shared" si="182"/>
        <v>0.63990505596501623</v>
      </c>
      <c r="M582">
        <f t="shared" si="183"/>
        <v>789</v>
      </c>
      <c r="N582">
        <f t="shared" si="184"/>
        <v>4</v>
      </c>
      <c r="O582">
        <f t="shared" si="185"/>
        <v>0.9</v>
      </c>
    </row>
    <row r="583" spans="1:15">
      <c r="A583" s="1" t="s">
        <v>13</v>
      </c>
      <c r="B583" s="1">
        <v>1300</v>
      </c>
      <c r="C583" s="2">
        <v>4.5754034874800002E-2</v>
      </c>
      <c r="D583" s="2">
        <v>0.67700000000000005</v>
      </c>
      <c r="E583" s="2">
        <v>54.65</v>
      </c>
      <c r="F583" s="2">
        <v>2.1</v>
      </c>
      <c r="G583" s="2">
        <v>0.51600000000000001</v>
      </c>
      <c r="H583" s="1">
        <v>1</v>
      </c>
      <c r="I583" s="2">
        <f t="shared" si="180"/>
        <v>2.1</v>
      </c>
      <c r="J583" s="2">
        <f t="shared" si="181"/>
        <v>0.51600000000000001</v>
      </c>
      <c r="K583" s="1">
        <v>61</v>
      </c>
      <c r="L583" s="1">
        <f t="shared" si="182"/>
        <v>0.14106750583329952</v>
      </c>
      <c r="M583">
        <f t="shared" si="183"/>
        <v>174</v>
      </c>
      <c r="N583">
        <f t="shared" si="184"/>
        <v>1</v>
      </c>
      <c r="O583">
        <f t="shared" si="185"/>
        <v>0.2</v>
      </c>
    </row>
    <row r="584" spans="1:15">
      <c r="A584" s="1" t="s">
        <v>13</v>
      </c>
      <c r="B584" s="1">
        <v>1300</v>
      </c>
      <c r="C584" s="2">
        <v>4.7333509410299998E-2</v>
      </c>
      <c r="D584" s="2">
        <v>0.67700000000000005</v>
      </c>
      <c r="E584" s="2">
        <v>54.65</v>
      </c>
      <c r="F584" s="2">
        <v>2.1</v>
      </c>
      <c r="G584" s="2">
        <v>0.51600000000000001</v>
      </c>
      <c r="H584" s="1">
        <v>1</v>
      </c>
      <c r="I584" s="2">
        <f t="shared" si="180"/>
        <v>2.1</v>
      </c>
      <c r="J584" s="2">
        <f t="shared" si="181"/>
        <v>0.51600000000000001</v>
      </c>
      <c r="K584" s="1">
        <v>63</v>
      </c>
      <c r="L584" s="1">
        <f t="shared" si="182"/>
        <v>0.14593729565314581</v>
      </c>
      <c r="M584">
        <f t="shared" si="183"/>
        <v>180</v>
      </c>
      <c r="N584">
        <f t="shared" si="184"/>
        <v>1</v>
      </c>
      <c r="O584">
        <f t="shared" si="185"/>
        <v>0.2</v>
      </c>
    </row>
    <row r="585" spans="1:15">
      <c r="A585" s="1" t="s">
        <v>13</v>
      </c>
      <c r="B585" s="1">
        <v>1300</v>
      </c>
      <c r="C585" s="2">
        <v>1.5589113469799999E-2</v>
      </c>
      <c r="D585" s="2">
        <v>0.69199999999999995</v>
      </c>
      <c r="E585" s="2">
        <v>54.65</v>
      </c>
      <c r="F585" s="2">
        <v>2.1</v>
      </c>
      <c r="G585" s="2">
        <v>0.51600000000000001</v>
      </c>
      <c r="H585" s="1">
        <v>1</v>
      </c>
      <c r="I585" s="2">
        <f t="shared" si="180"/>
        <v>2.1</v>
      </c>
      <c r="J585" s="2">
        <f t="shared" si="181"/>
        <v>0.51600000000000001</v>
      </c>
      <c r="K585" s="1">
        <v>21</v>
      </c>
      <c r="L585" s="1">
        <f t="shared" si="182"/>
        <v>4.912883128151687E-2</v>
      </c>
      <c r="M585">
        <f t="shared" si="183"/>
        <v>61</v>
      </c>
      <c r="N585">
        <f t="shared" si="184"/>
        <v>0</v>
      </c>
      <c r="O585">
        <f t="shared" si="185"/>
        <v>0.1</v>
      </c>
    </row>
    <row r="586" spans="1:15">
      <c r="A586" s="1" t="s">
        <v>13</v>
      </c>
      <c r="B586" s="1">
        <v>1400</v>
      </c>
      <c r="C586" s="2">
        <v>0.48598062715399998</v>
      </c>
      <c r="D586" s="2">
        <v>0.89</v>
      </c>
      <c r="E586" s="2">
        <v>48.29</v>
      </c>
      <c r="F586" s="2">
        <v>1.93</v>
      </c>
      <c r="G586" s="2">
        <v>0.497</v>
      </c>
      <c r="H586" s="1">
        <v>1</v>
      </c>
      <c r="I586" s="2">
        <f t="shared" si="180"/>
        <v>1.93</v>
      </c>
      <c r="J586" s="2">
        <f t="shared" si="181"/>
        <v>0.497</v>
      </c>
      <c r="K586" s="1">
        <v>965</v>
      </c>
      <c r="L586" s="1">
        <f t="shared" si="182"/>
        <v>1.7405436659906106</v>
      </c>
      <c r="M586">
        <f t="shared" si="183"/>
        <v>2147</v>
      </c>
      <c r="N586">
        <f t="shared" si="184"/>
        <v>9</v>
      </c>
      <c r="O586">
        <f t="shared" si="185"/>
        <v>2.4</v>
      </c>
    </row>
    <row r="587" spans="1:15">
      <c r="A587" s="1" t="s">
        <v>13</v>
      </c>
      <c r="B587" s="1">
        <v>1300</v>
      </c>
      <c r="C587" s="2">
        <v>1.29835842202E-4</v>
      </c>
      <c r="D587" s="2">
        <v>0.67700000000000005</v>
      </c>
      <c r="E587" s="2">
        <v>54.65</v>
      </c>
      <c r="F587" s="2">
        <v>2.1</v>
      </c>
      <c r="G587" s="2">
        <v>0.51600000000000001</v>
      </c>
      <c r="H587" s="1">
        <v>1</v>
      </c>
      <c r="I587" s="2">
        <f t="shared" si="180"/>
        <v>2.1</v>
      </c>
      <c r="J587" s="2">
        <f t="shared" si="181"/>
        <v>0.51600000000000001</v>
      </c>
      <c r="K587" s="1">
        <v>0</v>
      </c>
      <c r="L587" s="1">
        <f t="shared" si="182"/>
        <v>4.003060817984755E-4</v>
      </c>
      <c r="M587">
        <f t="shared" si="183"/>
        <v>0</v>
      </c>
      <c r="N587">
        <f t="shared" si="184"/>
        <v>0</v>
      </c>
      <c r="O587">
        <f t="shared" si="185"/>
        <v>0</v>
      </c>
    </row>
    <row r="588" spans="1:15">
      <c r="A588" s="1" t="s">
        <v>13</v>
      </c>
      <c r="B588" s="1">
        <v>1300</v>
      </c>
      <c r="C588" s="2">
        <v>1.28436976205E-2</v>
      </c>
      <c r="D588" s="2">
        <v>0.69199999999999995</v>
      </c>
      <c r="E588" s="2">
        <v>46.66</v>
      </c>
      <c r="F588" s="2">
        <v>2.1</v>
      </c>
      <c r="G588" s="2">
        <v>0.51600000000000001</v>
      </c>
      <c r="H588" s="1">
        <v>1</v>
      </c>
      <c r="I588" s="2">
        <f t="shared" si="180"/>
        <v>2.1</v>
      </c>
      <c r="J588" s="2">
        <f t="shared" si="181"/>
        <v>0.51600000000000001</v>
      </c>
      <c r="K588" s="1">
        <v>19809</v>
      </c>
      <c r="L588" s="1">
        <f t="shared" si="182"/>
        <v>3.455887968608256E-2</v>
      </c>
      <c r="M588">
        <f t="shared" si="183"/>
        <v>43</v>
      </c>
      <c r="N588">
        <f t="shared" si="184"/>
        <v>0</v>
      </c>
      <c r="O588">
        <f t="shared" si="185"/>
        <v>0</v>
      </c>
    </row>
    <row r="589" spans="1:15">
      <c r="A589" s="1" t="s">
        <v>13</v>
      </c>
      <c r="B589" s="1">
        <v>1300</v>
      </c>
      <c r="C589" s="2">
        <v>1.92028446412E-2</v>
      </c>
      <c r="D589" s="2">
        <v>0.67700000000000005</v>
      </c>
      <c r="E589" s="2">
        <v>54.65</v>
      </c>
      <c r="F589" s="2">
        <v>2.1</v>
      </c>
      <c r="G589" s="2">
        <v>0.51600000000000001</v>
      </c>
      <c r="H589" s="1">
        <v>1</v>
      </c>
      <c r="I589" s="2">
        <f t="shared" si="180"/>
        <v>2.1</v>
      </c>
      <c r="J589" s="2">
        <f t="shared" si="181"/>
        <v>0.51600000000000001</v>
      </c>
      <c r="K589" s="1">
        <v>26</v>
      </c>
      <c r="L589" s="1">
        <f t="shared" si="182"/>
        <v>5.9205650514779135E-2</v>
      </c>
      <c r="M589">
        <f t="shared" si="183"/>
        <v>73</v>
      </c>
      <c r="N589">
        <f t="shared" si="184"/>
        <v>0</v>
      </c>
      <c r="O589">
        <f t="shared" si="185"/>
        <v>0.1</v>
      </c>
    </row>
    <row r="590" spans="1:15">
      <c r="A590" s="1" t="s">
        <v>13</v>
      </c>
      <c r="B590" s="1">
        <v>1300</v>
      </c>
      <c r="C590" s="2">
        <v>8.6895367435399995E-2</v>
      </c>
      <c r="D590" s="2">
        <v>0.67700000000000005</v>
      </c>
      <c r="E590" s="2">
        <v>54.65</v>
      </c>
      <c r="F590" s="2">
        <v>2.1</v>
      </c>
      <c r="G590" s="2">
        <v>0.51600000000000001</v>
      </c>
      <c r="H590" s="1">
        <v>1</v>
      </c>
      <c r="I590" s="2">
        <f t="shared" si="180"/>
        <v>2.1</v>
      </c>
      <c r="J590" s="2">
        <f t="shared" si="181"/>
        <v>0.51600000000000001</v>
      </c>
      <c r="K590" s="1">
        <v>116</v>
      </c>
      <c r="L590" s="1">
        <f t="shared" si="182"/>
        <v>0.26791326242860841</v>
      </c>
      <c r="M590">
        <f t="shared" si="183"/>
        <v>330</v>
      </c>
      <c r="N590">
        <f t="shared" si="184"/>
        <v>2</v>
      </c>
      <c r="O590">
        <f t="shared" si="185"/>
        <v>0.4</v>
      </c>
    </row>
    <row r="591" spans="1:15">
      <c r="A591" s="1" t="s">
        <v>13</v>
      </c>
      <c r="B591" s="1">
        <v>1300</v>
      </c>
      <c r="C591" s="2">
        <v>1.07419564011E-3</v>
      </c>
      <c r="D591" s="2">
        <v>0.67700000000000005</v>
      </c>
      <c r="E591" s="2">
        <v>54.65</v>
      </c>
      <c r="F591" s="2">
        <v>2.1</v>
      </c>
      <c r="G591" s="2">
        <v>0.51600000000000001</v>
      </c>
      <c r="H591" s="1">
        <v>1</v>
      </c>
      <c r="I591" s="2">
        <f t="shared" si="180"/>
        <v>2.1</v>
      </c>
      <c r="J591" s="2">
        <f t="shared" si="181"/>
        <v>0.51600000000000001</v>
      </c>
      <c r="K591" s="1">
        <v>1</v>
      </c>
      <c r="L591" s="1">
        <f t="shared" si="182"/>
        <v>3.3119286668809819E-3</v>
      </c>
      <c r="M591">
        <f t="shared" si="183"/>
        <v>4</v>
      </c>
      <c r="N591">
        <f t="shared" si="184"/>
        <v>0</v>
      </c>
      <c r="O591">
        <f t="shared" si="185"/>
        <v>0</v>
      </c>
    </row>
    <row r="592" spans="1:15">
      <c r="A592" s="1" t="s">
        <v>13</v>
      </c>
      <c r="B592" s="1">
        <v>1300</v>
      </c>
      <c r="C592" s="2">
        <v>5.9881643852200001E-5</v>
      </c>
      <c r="D592" s="2">
        <v>0.67700000000000005</v>
      </c>
      <c r="E592" s="2">
        <v>54.65</v>
      </c>
      <c r="F592" s="2">
        <v>2.1</v>
      </c>
      <c r="G592" s="2">
        <v>0.51600000000000001</v>
      </c>
      <c r="H592" s="1">
        <v>1</v>
      </c>
      <c r="I592" s="2">
        <f t="shared" si="180"/>
        <v>2.1</v>
      </c>
      <c r="J592" s="2">
        <f t="shared" si="181"/>
        <v>0.51600000000000001</v>
      </c>
      <c r="K592" s="1">
        <v>0</v>
      </c>
      <c r="L592" s="1">
        <f t="shared" si="182"/>
        <v>1.8462533777715735E-4</v>
      </c>
      <c r="M592">
        <f t="shared" si="183"/>
        <v>0</v>
      </c>
      <c r="N592">
        <f t="shared" si="184"/>
        <v>0</v>
      </c>
      <c r="O592">
        <f t="shared" si="185"/>
        <v>0</v>
      </c>
    </row>
    <row r="593" spans="1:15">
      <c r="A593" s="1" t="s">
        <v>13</v>
      </c>
      <c r="B593" s="1">
        <v>1300</v>
      </c>
      <c r="C593" s="2">
        <v>4.9210472585500004E-3</v>
      </c>
      <c r="D593" s="2">
        <v>0.67700000000000005</v>
      </c>
      <c r="E593" s="2">
        <v>54.65</v>
      </c>
      <c r="F593" s="2">
        <v>2.1</v>
      </c>
      <c r="G593" s="2">
        <v>0.51600000000000001</v>
      </c>
      <c r="H593" s="1">
        <v>1</v>
      </c>
      <c r="I593" s="2">
        <f t="shared" si="180"/>
        <v>2.1</v>
      </c>
      <c r="J593" s="2">
        <f t="shared" si="181"/>
        <v>0.51600000000000001</v>
      </c>
      <c r="K593" s="1">
        <v>7</v>
      </c>
      <c r="L593" s="1">
        <f t="shared" si="182"/>
        <v>1.517242937701632E-2</v>
      </c>
      <c r="M593">
        <f t="shared" si="183"/>
        <v>19</v>
      </c>
      <c r="N593">
        <f t="shared" si="184"/>
        <v>0</v>
      </c>
      <c r="O593">
        <f t="shared" si="185"/>
        <v>0</v>
      </c>
    </row>
    <row r="594" spans="1:15">
      <c r="A594" s="1" t="s">
        <v>13</v>
      </c>
      <c r="B594" s="1">
        <v>1100</v>
      </c>
      <c r="C594" s="2">
        <v>3.1342924236599998E-2</v>
      </c>
      <c r="D594" s="2">
        <v>0.28599999999999998</v>
      </c>
      <c r="E594" s="2">
        <v>54.65</v>
      </c>
      <c r="F594" s="2">
        <v>1.85</v>
      </c>
      <c r="G594" s="2">
        <v>0.22</v>
      </c>
      <c r="H594" s="1">
        <v>1</v>
      </c>
      <c r="I594" s="2">
        <f t="shared" si="180"/>
        <v>1.85</v>
      </c>
      <c r="J594" s="2">
        <f t="shared" si="181"/>
        <v>0.22</v>
      </c>
      <c r="K594" s="1">
        <v>18</v>
      </c>
      <c r="L594" s="1">
        <f t="shared" si="182"/>
        <v>4.0823897627136181E-2</v>
      </c>
      <c r="M594">
        <f t="shared" si="183"/>
        <v>50</v>
      </c>
      <c r="N594">
        <f t="shared" si="184"/>
        <v>0</v>
      </c>
      <c r="O594">
        <f t="shared" si="185"/>
        <v>0</v>
      </c>
    </row>
    <row r="595" spans="1:15">
      <c r="A595" s="1" t="s">
        <v>13</v>
      </c>
      <c r="B595" s="1">
        <v>1100</v>
      </c>
      <c r="C595" s="2">
        <v>0.38774684839700002</v>
      </c>
      <c r="D595" s="2">
        <v>0.25800000000000001</v>
      </c>
      <c r="E595" s="2">
        <v>54.65</v>
      </c>
      <c r="F595" s="2">
        <v>1.85</v>
      </c>
      <c r="G595" s="2">
        <v>0.22</v>
      </c>
      <c r="H595" s="1">
        <v>1</v>
      </c>
      <c r="I595" s="2">
        <f t="shared" si="180"/>
        <v>1.85</v>
      </c>
      <c r="J595" s="2">
        <f t="shared" si="181"/>
        <v>0.22</v>
      </c>
      <c r="K595" s="1">
        <v>197</v>
      </c>
      <c r="L595" s="1">
        <f t="shared" si="182"/>
        <v>0.4555928531952651</v>
      </c>
      <c r="M595">
        <f t="shared" si="183"/>
        <v>562</v>
      </c>
      <c r="N595">
        <f t="shared" si="184"/>
        <v>2</v>
      </c>
      <c r="O595">
        <f t="shared" si="185"/>
        <v>0.3</v>
      </c>
    </row>
    <row r="596" spans="1:15">
      <c r="A596" s="1" t="s">
        <v>13</v>
      </c>
      <c r="B596" s="1">
        <v>1300</v>
      </c>
      <c r="C596" s="2">
        <v>5.1802863236800001E-2</v>
      </c>
      <c r="D596" s="2">
        <v>0.67700000000000005</v>
      </c>
      <c r="E596" s="2">
        <v>54.65</v>
      </c>
      <c r="F596" s="2">
        <v>2.1</v>
      </c>
      <c r="G596" s="2">
        <v>0.51600000000000001</v>
      </c>
      <c r="H596" s="1">
        <v>1</v>
      </c>
      <c r="I596" s="2">
        <f t="shared" si="180"/>
        <v>2.1</v>
      </c>
      <c r="J596" s="2">
        <f t="shared" si="181"/>
        <v>0.51600000000000001</v>
      </c>
      <c r="K596" s="1">
        <v>69</v>
      </c>
      <c r="L596" s="1">
        <f t="shared" si="182"/>
        <v>0.15971707701485735</v>
      </c>
      <c r="M596">
        <f t="shared" si="183"/>
        <v>197</v>
      </c>
      <c r="N596">
        <f t="shared" si="184"/>
        <v>1</v>
      </c>
      <c r="O596">
        <f t="shared" si="185"/>
        <v>0.2</v>
      </c>
    </row>
    <row r="597" spans="1:15">
      <c r="A597" s="1" t="s">
        <v>13</v>
      </c>
      <c r="B597" s="1">
        <v>1300</v>
      </c>
      <c r="C597" s="2">
        <v>34.054049911900002</v>
      </c>
      <c r="D597" s="2">
        <v>0.66200000000000003</v>
      </c>
      <c r="E597" s="2">
        <v>54.65</v>
      </c>
      <c r="F597" s="2">
        <v>2.1</v>
      </c>
      <c r="G597" s="2">
        <v>0.51600000000000001</v>
      </c>
      <c r="H597" s="1">
        <v>1</v>
      </c>
      <c r="I597" s="2">
        <f t="shared" si="180"/>
        <v>2.1</v>
      </c>
      <c r="J597" s="2">
        <f t="shared" si="181"/>
        <v>0.51600000000000001</v>
      </c>
      <c r="K597" s="1">
        <v>44430</v>
      </c>
      <c r="L597" s="1">
        <f t="shared" si="182"/>
        <v>102.66813616064098</v>
      </c>
      <c r="M597">
        <f t="shared" si="183"/>
        <v>126639</v>
      </c>
      <c r="N597">
        <f t="shared" si="184"/>
        <v>586</v>
      </c>
      <c r="O597">
        <f t="shared" si="185"/>
        <v>144.1</v>
      </c>
    </row>
    <row r="598" spans="1:15">
      <c r="A598" s="1" t="s">
        <v>13</v>
      </c>
      <c r="B598" s="1">
        <v>1100</v>
      </c>
      <c r="C598" s="2">
        <v>1.9185724549000001</v>
      </c>
      <c r="D598" s="2">
        <v>0.34200000000000003</v>
      </c>
      <c r="E598" s="2">
        <v>54.65</v>
      </c>
      <c r="F598" s="2">
        <v>1.85</v>
      </c>
      <c r="G598" s="2">
        <v>0.22</v>
      </c>
      <c r="H598" s="1">
        <v>1</v>
      </c>
      <c r="I598" s="2">
        <f t="shared" si="180"/>
        <v>1.85</v>
      </c>
      <c r="J598" s="2">
        <f t="shared" si="181"/>
        <v>0.22</v>
      </c>
      <c r="K598" s="1">
        <v>1293</v>
      </c>
      <c r="L598" s="1">
        <f t="shared" si="182"/>
        <v>2.988224562818123</v>
      </c>
      <c r="M598">
        <f t="shared" si="183"/>
        <v>3686</v>
      </c>
      <c r="N598">
        <f t="shared" si="184"/>
        <v>15</v>
      </c>
      <c r="O598">
        <f t="shared" si="185"/>
        <v>1.8</v>
      </c>
    </row>
    <row r="599" spans="1:15">
      <c r="A599" s="1" t="s">
        <v>13</v>
      </c>
      <c r="B599" s="1">
        <v>1300</v>
      </c>
      <c r="C599" s="2">
        <v>0.72134111407099999</v>
      </c>
      <c r="D599" s="2">
        <v>0.66200000000000003</v>
      </c>
      <c r="E599" s="2">
        <v>54.65</v>
      </c>
      <c r="F599" s="2">
        <v>2.1</v>
      </c>
      <c r="G599" s="2">
        <v>0.51600000000000001</v>
      </c>
      <c r="H599" s="1">
        <v>1</v>
      </c>
      <c r="I599" s="2">
        <f t="shared" si="180"/>
        <v>2.1</v>
      </c>
      <c r="J599" s="2">
        <f t="shared" si="181"/>
        <v>0.51600000000000001</v>
      </c>
      <c r="K599" s="1">
        <v>941</v>
      </c>
      <c r="L599" s="1">
        <f t="shared" si="182"/>
        <v>2.1747412689329049</v>
      </c>
      <c r="M599">
        <f t="shared" si="183"/>
        <v>2682</v>
      </c>
      <c r="N599">
        <f t="shared" si="184"/>
        <v>12</v>
      </c>
      <c r="O599">
        <f t="shared" si="185"/>
        <v>3.1</v>
      </c>
    </row>
    <row r="600" spans="1:15">
      <c r="A600" s="1" t="s">
        <v>13</v>
      </c>
      <c r="B600" s="1">
        <v>1300</v>
      </c>
      <c r="C600" s="2">
        <v>8.4748812460399992E-3</v>
      </c>
      <c r="D600" s="2">
        <v>0.67700000000000005</v>
      </c>
      <c r="E600" s="2">
        <v>54.65</v>
      </c>
      <c r="F600" s="2">
        <v>2.1</v>
      </c>
      <c r="G600" s="2">
        <v>0.51600000000000001</v>
      </c>
      <c r="H600" s="1">
        <v>1</v>
      </c>
      <c r="I600" s="2">
        <f t="shared" si="180"/>
        <v>2.1</v>
      </c>
      <c r="J600" s="2">
        <f t="shared" si="181"/>
        <v>0.51600000000000001</v>
      </c>
      <c r="K600" s="1">
        <v>11</v>
      </c>
      <c r="L600" s="1">
        <f t="shared" si="182"/>
        <v>2.6129506673754185E-2</v>
      </c>
      <c r="M600">
        <f t="shared" si="183"/>
        <v>32</v>
      </c>
      <c r="N600">
        <f t="shared" si="184"/>
        <v>0</v>
      </c>
      <c r="O600">
        <f t="shared" si="185"/>
        <v>0</v>
      </c>
    </row>
    <row r="601" spans="1:15">
      <c r="A601" s="1" t="s">
        <v>13</v>
      </c>
      <c r="B601" s="1">
        <v>7430</v>
      </c>
      <c r="C601" s="2">
        <v>1.33635847041E-2</v>
      </c>
      <c r="D601" s="2">
        <v>0.16900000000000001</v>
      </c>
      <c r="E601" s="2">
        <v>54.65</v>
      </c>
      <c r="F601" s="2">
        <v>1.25</v>
      </c>
      <c r="G601" s="2">
        <v>0.20200000000000001</v>
      </c>
      <c r="H601" s="1">
        <v>1</v>
      </c>
      <c r="I601" s="2">
        <f t="shared" si="180"/>
        <v>1.25</v>
      </c>
      <c r="J601" s="2">
        <f t="shared" si="181"/>
        <v>0.20200000000000001</v>
      </c>
      <c r="K601" s="1">
        <v>4</v>
      </c>
      <c r="L601" s="1">
        <f t="shared" si="182"/>
        <v>1.0285338649113499E-2</v>
      </c>
      <c r="M601">
        <f t="shared" si="183"/>
        <v>13</v>
      </c>
      <c r="N601">
        <f t="shared" si="184"/>
        <v>0</v>
      </c>
      <c r="O601">
        <f t="shared" si="185"/>
        <v>0</v>
      </c>
    </row>
    <row r="602" spans="1:15">
      <c r="A602" s="1" t="s">
        <v>13</v>
      </c>
      <c r="B602" s="1">
        <v>1300</v>
      </c>
      <c r="C602" s="2">
        <v>9.0676325845600002E-3</v>
      </c>
      <c r="D602" s="2">
        <v>0.67700000000000005</v>
      </c>
      <c r="E602" s="2">
        <v>54.65</v>
      </c>
      <c r="F602" s="2">
        <v>2.1</v>
      </c>
      <c r="G602" s="2">
        <v>0.51600000000000001</v>
      </c>
      <c r="H602" s="1">
        <v>1</v>
      </c>
      <c r="I602" s="2">
        <f t="shared" si="180"/>
        <v>2.1</v>
      </c>
      <c r="J602" s="2">
        <f t="shared" si="181"/>
        <v>0.51600000000000001</v>
      </c>
      <c r="K602" s="1">
        <v>12</v>
      </c>
      <c r="L602" s="1">
        <f t="shared" si="182"/>
        <v>2.7957060312098343E-2</v>
      </c>
      <c r="M602">
        <f t="shared" si="183"/>
        <v>34</v>
      </c>
      <c r="N602">
        <f t="shared" si="184"/>
        <v>0</v>
      </c>
      <c r="O602">
        <f t="shared" si="185"/>
        <v>0</v>
      </c>
    </row>
    <row r="603" spans="1:15">
      <c r="A603" s="1" t="s">
        <v>13</v>
      </c>
      <c r="B603" s="1">
        <v>1700</v>
      </c>
      <c r="C603" s="2">
        <v>0.46901284774800001</v>
      </c>
      <c r="D603" s="2">
        <v>0.77</v>
      </c>
      <c r="E603" s="2">
        <v>54.65</v>
      </c>
      <c r="F603" s="2">
        <v>1.8</v>
      </c>
      <c r="G603" s="2">
        <v>0.47799999999999998</v>
      </c>
      <c r="H603" s="1">
        <v>1</v>
      </c>
      <c r="I603" s="2">
        <f t="shared" ref="I603:I615" si="186">F603</f>
        <v>1.8</v>
      </c>
      <c r="J603" s="2">
        <f t="shared" ref="J603:J615" si="187">G603</f>
        <v>0.47799999999999998</v>
      </c>
      <c r="K603" s="1">
        <v>712</v>
      </c>
      <c r="L603" s="1">
        <f t="shared" ref="L603:L615" si="188">E603*D603*C603/12</f>
        <v>1.6446912616383094</v>
      </c>
      <c r="M603">
        <f t="shared" ref="M603:M615" si="189">ROUND(E603*D603*C603*102.79,0)</f>
        <v>2029</v>
      </c>
      <c r="N603">
        <f t="shared" ref="N603:N615" si="190">ROUND(I603*M603*0.002205,0)</f>
        <v>8</v>
      </c>
      <c r="O603">
        <f t="shared" ref="O603:O615" si="191">ROUND(J603*M603*0.002205,1)</f>
        <v>2.1</v>
      </c>
    </row>
    <row r="604" spans="1:15">
      <c r="A604" s="1" t="s">
        <v>13</v>
      </c>
      <c r="B604" s="1">
        <v>1700</v>
      </c>
      <c r="C604" s="2">
        <v>3.4678130665000002</v>
      </c>
      <c r="D604" s="2">
        <v>0.69599999999999995</v>
      </c>
      <c r="E604" s="2">
        <v>54.65</v>
      </c>
      <c r="F604" s="2">
        <v>1.8</v>
      </c>
      <c r="G604" s="2">
        <v>0.47799999999999998</v>
      </c>
      <c r="H604" s="1">
        <v>1</v>
      </c>
      <c r="I604" s="2">
        <f t="shared" si="186"/>
        <v>1.8</v>
      </c>
      <c r="J604" s="2">
        <f t="shared" si="187"/>
        <v>0.47799999999999998</v>
      </c>
      <c r="K604" s="1">
        <v>4757</v>
      </c>
      <c r="L604" s="1">
        <f t="shared" si="188"/>
        <v>10.991927076885048</v>
      </c>
      <c r="M604">
        <f t="shared" si="189"/>
        <v>13558</v>
      </c>
      <c r="N604">
        <f t="shared" si="190"/>
        <v>54</v>
      </c>
      <c r="O604">
        <f t="shared" si="191"/>
        <v>14.3</v>
      </c>
    </row>
    <row r="605" spans="1:15">
      <c r="A605" s="1" t="s">
        <v>13</v>
      </c>
      <c r="B605" s="1">
        <v>1550</v>
      </c>
      <c r="C605" s="2">
        <v>4.2255102835800002</v>
      </c>
      <c r="D605" s="2">
        <v>0.57699999999999996</v>
      </c>
      <c r="E605" s="2">
        <v>54.65</v>
      </c>
      <c r="F605" s="2">
        <v>1.55</v>
      </c>
      <c r="G605" s="2">
        <v>0.15</v>
      </c>
      <c r="H605" s="1">
        <v>1</v>
      </c>
      <c r="I605" s="2">
        <f t="shared" si="186"/>
        <v>1.55</v>
      </c>
      <c r="J605" s="2">
        <f t="shared" si="187"/>
        <v>0.15</v>
      </c>
      <c r="K605" s="1">
        <v>4805</v>
      </c>
      <c r="L605" s="1">
        <f t="shared" si="188"/>
        <v>11.103602253970193</v>
      </c>
      <c r="M605">
        <f t="shared" si="189"/>
        <v>13696</v>
      </c>
      <c r="N605">
        <f t="shared" si="190"/>
        <v>47</v>
      </c>
      <c r="O605">
        <f t="shared" si="191"/>
        <v>4.5</v>
      </c>
    </row>
    <row r="606" spans="1:15">
      <c r="A606" s="1" t="s">
        <v>13</v>
      </c>
      <c r="B606" s="1">
        <v>1700</v>
      </c>
      <c r="C606" s="2">
        <v>2.22802593192</v>
      </c>
      <c r="D606" s="2">
        <v>0.69599999999999995</v>
      </c>
      <c r="E606" s="2">
        <v>54.65</v>
      </c>
      <c r="F606" s="2">
        <v>1.8</v>
      </c>
      <c r="G606" s="2">
        <v>0.47799999999999998</v>
      </c>
      <c r="H606" s="1">
        <v>1</v>
      </c>
      <c r="I606" s="2">
        <f t="shared" si="186"/>
        <v>1.8</v>
      </c>
      <c r="J606" s="2">
        <f t="shared" si="187"/>
        <v>0.47799999999999998</v>
      </c>
      <c r="K606" s="1">
        <v>3056</v>
      </c>
      <c r="L606" s="1">
        <f t="shared" si="188"/>
        <v>7.0621737964068219</v>
      </c>
      <c r="M606">
        <f t="shared" si="189"/>
        <v>8711</v>
      </c>
      <c r="N606">
        <f t="shared" si="190"/>
        <v>35</v>
      </c>
      <c r="O606">
        <f t="shared" si="191"/>
        <v>9.1999999999999993</v>
      </c>
    </row>
    <row r="607" spans="1:15">
      <c r="A607" s="1" t="s">
        <v>13</v>
      </c>
      <c r="B607" s="1">
        <v>1300</v>
      </c>
      <c r="C607" s="2">
        <v>1.40067629692E-2</v>
      </c>
      <c r="D607" s="2">
        <v>0.67700000000000005</v>
      </c>
      <c r="E607" s="2">
        <v>54.65</v>
      </c>
      <c r="F607" s="2">
        <v>2.1</v>
      </c>
      <c r="G607" s="2">
        <v>0.51600000000000001</v>
      </c>
      <c r="H607" s="1">
        <v>1</v>
      </c>
      <c r="I607" s="2">
        <f t="shared" si="186"/>
        <v>2.1</v>
      </c>
      <c r="J607" s="2">
        <f t="shared" si="187"/>
        <v>0.51600000000000001</v>
      </c>
      <c r="K607" s="1">
        <v>19</v>
      </c>
      <c r="L607" s="1">
        <f t="shared" si="188"/>
        <v>4.3185243056050843E-2</v>
      </c>
      <c r="M607">
        <f t="shared" si="189"/>
        <v>53</v>
      </c>
      <c r="N607">
        <f t="shared" si="190"/>
        <v>0</v>
      </c>
      <c r="O607">
        <f t="shared" si="191"/>
        <v>0.1</v>
      </c>
    </row>
    <row r="608" spans="1:15">
      <c r="A608" s="1" t="s">
        <v>13</v>
      </c>
      <c r="B608" s="1">
        <v>1300</v>
      </c>
      <c r="C608" s="2">
        <v>4.1702375551800001E-2</v>
      </c>
      <c r="D608" s="2">
        <v>0.67700000000000005</v>
      </c>
      <c r="E608" s="2">
        <v>54.65</v>
      </c>
      <c r="F608" s="2">
        <v>2.1</v>
      </c>
      <c r="G608" s="2">
        <v>0.51600000000000001</v>
      </c>
      <c r="H608" s="1">
        <v>1</v>
      </c>
      <c r="I608" s="2">
        <f t="shared" si="186"/>
        <v>2.1</v>
      </c>
      <c r="J608" s="2">
        <f t="shared" si="187"/>
        <v>0.51600000000000001</v>
      </c>
      <c r="K608" s="1">
        <v>56</v>
      </c>
      <c r="L608" s="1">
        <f t="shared" si="188"/>
        <v>0.12857554798202284</v>
      </c>
      <c r="M608">
        <f t="shared" si="189"/>
        <v>159</v>
      </c>
      <c r="N608">
        <f t="shared" si="190"/>
        <v>1</v>
      </c>
      <c r="O608">
        <f t="shared" si="191"/>
        <v>0.2</v>
      </c>
    </row>
    <row r="609" spans="1:15">
      <c r="A609" s="1" t="s">
        <v>13</v>
      </c>
      <c r="B609" s="1">
        <v>1550</v>
      </c>
      <c r="C609" s="2">
        <v>0.28786529021899998</v>
      </c>
      <c r="D609" s="2">
        <v>0.59299999999999997</v>
      </c>
      <c r="E609" s="2">
        <v>54.65</v>
      </c>
      <c r="F609" s="2">
        <v>1.55</v>
      </c>
      <c r="G609" s="2">
        <v>0.15</v>
      </c>
      <c r="H609" s="1">
        <v>1</v>
      </c>
      <c r="I609" s="2">
        <f t="shared" si="186"/>
        <v>1.55</v>
      </c>
      <c r="J609" s="2">
        <f t="shared" si="187"/>
        <v>0.15</v>
      </c>
      <c r="K609" s="1">
        <v>336</v>
      </c>
      <c r="L609" s="1">
        <f t="shared" si="188"/>
        <v>0.77741499995897756</v>
      </c>
      <c r="M609">
        <f t="shared" si="189"/>
        <v>959</v>
      </c>
      <c r="N609">
        <f t="shared" si="190"/>
        <v>3</v>
      </c>
      <c r="O609">
        <f t="shared" si="191"/>
        <v>0.3</v>
      </c>
    </row>
    <row r="610" spans="1:15">
      <c r="A610" s="1" t="s">
        <v>13</v>
      </c>
      <c r="B610" s="1">
        <v>1300</v>
      </c>
      <c r="C610" s="2">
        <v>0.162760966698</v>
      </c>
      <c r="D610" s="2">
        <v>0.67700000000000005</v>
      </c>
      <c r="E610" s="2">
        <v>54.65</v>
      </c>
      <c r="F610" s="2">
        <v>2.1</v>
      </c>
      <c r="G610" s="2">
        <v>0.51600000000000001</v>
      </c>
      <c r="H610" s="1">
        <v>1</v>
      </c>
      <c r="I610" s="2">
        <f t="shared" si="186"/>
        <v>2.1</v>
      </c>
      <c r="J610" s="2">
        <f t="shared" si="187"/>
        <v>0.51600000000000001</v>
      </c>
      <c r="K610" s="1">
        <v>217</v>
      </c>
      <c r="L610" s="1">
        <f t="shared" si="188"/>
        <v>0.5018198653284115</v>
      </c>
      <c r="M610">
        <f t="shared" si="189"/>
        <v>619</v>
      </c>
      <c r="N610">
        <f t="shared" si="190"/>
        <v>3</v>
      </c>
      <c r="O610">
        <f t="shared" si="191"/>
        <v>0.7</v>
      </c>
    </row>
    <row r="611" spans="1:15">
      <c r="A611" s="1" t="s">
        <v>13</v>
      </c>
      <c r="B611" s="1">
        <v>1300</v>
      </c>
      <c r="C611" s="2">
        <v>5.7676012742400001E-2</v>
      </c>
      <c r="D611" s="2">
        <v>0.69199999999999995</v>
      </c>
      <c r="E611" s="2">
        <v>54.65</v>
      </c>
      <c r="F611" s="2">
        <v>2.1</v>
      </c>
      <c r="G611" s="2">
        <v>0.51600000000000001</v>
      </c>
      <c r="H611" s="1">
        <v>1</v>
      </c>
      <c r="I611" s="2">
        <f t="shared" si="186"/>
        <v>2.1</v>
      </c>
      <c r="J611" s="2">
        <f t="shared" si="187"/>
        <v>0.51600000000000001</v>
      </c>
      <c r="K611" s="1">
        <v>79</v>
      </c>
      <c r="L611" s="1">
        <f t="shared" si="188"/>
        <v>0.18176499289079454</v>
      </c>
      <c r="M611">
        <f t="shared" si="189"/>
        <v>224</v>
      </c>
      <c r="N611">
        <f t="shared" si="190"/>
        <v>1</v>
      </c>
      <c r="O611">
        <f t="shared" si="191"/>
        <v>0.3</v>
      </c>
    </row>
    <row r="612" spans="1:15">
      <c r="A612" s="1" t="s">
        <v>13</v>
      </c>
      <c r="B612" s="1">
        <v>8140</v>
      </c>
      <c r="C612" s="2">
        <v>9.3317365585800002E-3</v>
      </c>
      <c r="D612" s="2">
        <v>0.85</v>
      </c>
      <c r="E612" s="2">
        <v>54.65</v>
      </c>
      <c r="F612" s="2">
        <v>1.18</v>
      </c>
      <c r="G612" s="2">
        <v>0.48</v>
      </c>
      <c r="H612" s="1">
        <v>1</v>
      </c>
      <c r="I612" s="2">
        <f t="shared" si="186"/>
        <v>1.18</v>
      </c>
      <c r="J612" s="2">
        <f t="shared" si="187"/>
        <v>0.48</v>
      </c>
      <c r="K612" s="1">
        <v>1791</v>
      </c>
      <c r="L612" s="1">
        <f t="shared" si="188"/>
        <v>3.6123541040619787E-2</v>
      </c>
      <c r="M612">
        <f t="shared" si="189"/>
        <v>45</v>
      </c>
      <c r="N612">
        <f t="shared" si="190"/>
        <v>0</v>
      </c>
      <c r="O612">
        <f t="shared" si="191"/>
        <v>0</v>
      </c>
    </row>
    <row r="613" spans="1:15">
      <c r="A613" s="1" t="s">
        <v>13</v>
      </c>
      <c r="B613" s="1">
        <v>1700</v>
      </c>
      <c r="C613" s="2">
        <v>1.6986767120999999</v>
      </c>
      <c r="D613" s="2">
        <v>0.85599999999999998</v>
      </c>
      <c r="E613" s="2">
        <v>54.65</v>
      </c>
      <c r="F613" s="2">
        <v>1.8</v>
      </c>
      <c r="G613" s="2">
        <v>0.47799999999999998</v>
      </c>
      <c r="H613" s="1">
        <v>1</v>
      </c>
      <c r="I613" s="2">
        <f t="shared" si="186"/>
        <v>1.8</v>
      </c>
      <c r="J613" s="2">
        <f t="shared" si="187"/>
        <v>0.47799999999999998</v>
      </c>
      <c r="K613" s="1">
        <v>3077</v>
      </c>
      <c r="L613" s="1">
        <f t="shared" si="188"/>
        <v>6.6220646718935692</v>
      </c>
      <c r="M613">
        <f t="shared" si="189"/>
        <v>8168</v>
      </c>
      <c r="N613">
        <f t="shared" si="190"/>
        <v>32</v>
      </c>
      <c r="O613">
        <f t="shared" si="191"/>
        <v>8.6</v>
      </c>
    </row>
    <row r="614" spans="1:15">
      <c r="A614" s="1" t="s">
        <v>13</v>
      </c>
      <c r="B614" s="1">
        <v>1300</v>
      </c>
      <c r="C614" s="2">
        <v>7.7857218585499995E-4</v>
      </c>
      <c r="D614" s="2">
        <v>0.67700000000000005</v>
      </c>
      <c r="E614" s="2">
        <v>54.65</v>
      </c>
      <c r="F614" s="2">
        <v>2.1</v>
      </c>
      <c r="G614" s="2">
        <v>0.51600000000000001</v>
      </c>
      <c r="H614" s="1">
        <v>1</v>
      </c>
      <c r="I614" s="2">
        <f t="shared" si="186"/>
        <v>2.1</v>
      </c>
      <c r="J614" s="2">
        <f t="shared" si="187"/>
        <v>0.51600000000000001</v>
      </c>
      <c r="K614" s="1">
        <v>1</v>
      </c>
      <c r="L614" s="1">
        <f t="shared" si="188"/>
        <v>2.400471055072715E-3</v>
      </c>
      <c r="M614">
        <f t="shared" si="189"/>
        <v>3</v>
      </c>
      <c r="N614">
        <f t="shared" si="190"/>
        <v>0</v>
      </c>
      <c r="O614">
        <f t="shared" si="191"/>
        <v>0</v>
      </c>
    </row>
    <row r="615" spans="1:15">
      <c r="A615" s="1" t="s">
        <v>13</v>
      </c>
      <c r="B615" s="1">
        <v>1300</v>
      </c>
      <c r="C615" s="2">
        <v>6.8417754894600002E-2</v>
      </c>
      <c r="D615" s="2">
        <v>0.67700000000000005</v>
      </c>
      <c r="E615" s="2">
        <v>54.65</v>
      </c>
      <c r="F615" s="2">
        <v>2.1</v>
      </c>
      <c r="G615" s="2">
        <v>0.51600000000000001</v>
      </c>
      <c r="H615" s="1">
        <v>1</v>
      </c>
      <c r="I615" s="2">
        <f t="shared" si="186"/>
        <v>2.1</v>
      </c>
      <c r="J615" s="2">
        <f t="shared" si="187"/>
        <v>0.51600000000000001</v>
      </c>
      <c r="K615" s="1">
        <v>91</v>
      </c>
      <c r="L615" s="1">
        <f t="shared" si="188"/>
        <v>0.21094362637317965</v>
      </c>
      <c r="M615">
        <f t="shared" si="189"/>
        <v>260</v>
      </c>
      <c r="N615">
        <f t="shared" si="190"/>
        <v>1</v>
      </c>
      <c r="O615">
        <f t="shared" si="191"/>
        <v>0.3</v>
      </c>
    </row>
    <row r="616" spans="1:15">
      <c r="A616" s="1" t="s">
        <v>13</v>
      </c>
      <c r="B616" s="1">
        <v>1300</v>
      </c>
      <c r="C616" s="2">
        <v>1.0090551174700001E-2</v>
      </c>
      <c r="D616" s="2">
        <v>0.63100000000000001</v>
      </c>
      <c r="E616" s="2">
        <v>54.65</v>
      </c>
      <c r="F616" s="2">
        <v>2.1</v>
      </c>
      <c r="G616" s="2">
        <v>0.51600000000000001</v>
      </c>
      <c r="H616" s="1">
        <v>1</v>
      </c>
      <c r="I616" s="2">
        <f t="shared" ref="I616:I642" si="192">F616</f>
        <v>2.1</v>
      </c>
      <c r="J616" s="2">
        <f t="shared" ref="J616:J642" si="193">G616</f>
        <v>0.51600000000000001</v>
      </c>
      <c r="K616" s="1">
        <v>13</v>
      </c>
      <c r="L616" s="1">
        <f t="shared" ref="L616:L642" si="194">E616*D616*C616/12</f>
        <v>2.8997006690919255E-2</v>
      </c>
      <c r="M616">
        <f t="shared" ref="M616:M642" si="195">ROUND(E616*D616*C616*102.79,0)</f>
        <v>36</v>
      </c>
      <c r="N616">
        <f t="shared" ref="N616:N642" si="196">ROUND(I616*M616*0.002205,0)</f>
        <v>0</v>
      </c>
      <c r="O616">
        <f t="shared" ref="O616:O642" si="197">ROUND(J616*M616*0.002205,1)</f>
        <v>0</v>
      </c>
    </row>
    <row r="617" spans="1:15">
      <c r="A617" s="1" t="s">
        <v>13</v>
      </c>
      <c r="B617" s="1">
        <v>1300</v>
      </c>
      <c r="C617" s="2">
        <v>3.1735593108500001E-3</v>
      </c>
      <c r="D617" s="2">
        <v>0.67700000000000005</v>
      </c>
      <c r="E617" s="2">
        <v>54.65</v>
      </c>
      <c r="F617" s="2">
        <v>2.1</v>
      </c>
      <c r="G617" s="2">
        <v>0.51600000000000001</v>
      </c>
      <c r="H617" s="1">
        <v>1</v>
      </c>
      <c r="I617" s="2">
        <f t="shared" si="192"/>
        <v>2.1</v>
      </c>
      <c r="J617" s="2">
        <f t="shared" si="193"/>
        <v>0.51600000000000001</v>
      </c>
      <c r="K617" s="1">
        <v>4</v>
      </c>
      <c r="L617" s="1">
        <f t="shared" si="194"/>
        <v>9.7846255050661538E-3</v>
      </c>
      <c r="M617">
        <f t="shared" si="195"/>
        <v>12</v>
      </c>
      <c r="N617">
        <f t="shared" si="196"/>
        <v>0</v>
      </c>
      <c r="O617">
        <f t="shared" si="197"/>
        <v>0</v>
      </c>
    </row>
    <row r="618" spans="1:15">
      <c r="A618" s="1" t="s">
        <v>13</v>
      </c>
      <c r="B618" s="1">
        <v>1300</v>
      </c>
      <c r="C618" s="2">
        <v>2.9759493377900001E-2</v>
      </c>
      <c r="D618" s="2">
        <v>0.63100000000000001</v>
      </c>
      <c r="E618" s="2">
        <v>54.65</v>
      </c>
      <c r="F618" s="2">
        <v>2.1</v>
      </c>
      <c r="G618" s="2">
        <v>0.51600000000000001</v>
      </c>
      <c r="H618" s="1">
        <v>1</v>
      </c>
      <c r="I618" s="2">
        <f t="shared" si="192"/>
        <v>2.1</v>
      </c>
      <c r="J618" s="2">
        <f t="shared" si="193"/>
        <v>0.51600000000000001</v>
      </c>
      <c r="K618" s="1">
        <v>37</v>
      </c>
      <c r="L618" s="1">
        <f t="shared" si="194"/>
        <v>8.5519236130625856E-2</v>
      </c>
      <c r="M618">
        <f t="shared" si="195"/>
        <v>105</v>
      </c>
      <c r="N618">
        <f t="shared" si="196"/>
        <v>0</v>
      </c>
      <c r="O618">
        <f t="shared" si="197"/>
        <v>0.1</v>
      </c>
    </row>
    <row r="619" spans="1:15">
      <c r="A619" s="1" t="s">
        <v>13</v>
      </c>
      <c r="B619" s="1">
        <v>1300</v>
      </c>
      <c r="C619" s="2">
        <v>14.867342020800001</v>
      </c>
      <c r="D619" s="2">
        <v>0.63100000000000001</v>
      </c>
      <c r="E619" s="2">
        <v>54.65</v>
      </c>
      <c r="F619" s="2">
        <v>2.1</v>
      </c>
      <c r="G619" s="2">
        <v>0.51600000000000001</v>
      </c>
      <c r="H619" s="1">
        <v>1</v>
      </c>
      <c r="I619" s="2">
        <f t="shared" si="192"/>
        <v>2.1</v>
      </c>
      <c r="J619" s="2">
        <f t="shared" si="193"/>
        <v>0.51600000000000001</v>
      </c>
      <c r="K619" s="1">
        <v>18489</v>
      </c>
      <c r="L619" s="1">
        <f t="shared" si="194"/>
        <v>42.723971028880861</v>
      </c>
      <c r="M619">
        <f t="shared" si="195"/>
        <v>52699</v>
      </c>
      <c r="N619">
        <f t="shared" si="196"/>
        <v>244</v>
      </c>
      <c r="O619">
        <f t="shared" si="197"/>
        <v>60</v>
      </c>
    </row>
    <row r="620" spans="1:15">
      <c r="A620" s="1" t="s">
        <v>13</v>
      </c>
      <c r="B620" s="1">
        <v>1300</v>
      </c>
      <c r="C620" s="2">
        <v>0.227978728326</v>
      </c>
      <c r="D620" s="2">
        <v>0.67700000000000005</v>
      </c>
      <c r="E620" s="2">
        <v>54.65</v>
      </c>
      <c r="F620" s="2">
        <v>2.1</v>
      </c>
      <c r="G620" s="2">
        <v>0.51600000000000001</v>
      </c>
      <c r="H620" s="1">
        <v>1</v>
      </c>
      <c r="I620" s="2">
        <f t="shared" si="192"/>
        <v>2.1</v>
      </c>
      <c r="J620" s="2">
        <f t="shared" si="193"/>
        <v>0.51600000000000001</v>
      </c>
      <c r="K620" s="1">
        <v>304</v>
      </c>
      <c r="L620" s="1">
        <f t="shared" si="194"/>
        <v>0.70289736579514706</v>
      </c>
      <c r="M620">
        <f t="shared" si="195"/>
        <v>867</v>
      </c>
      <c r="N620">
        <f t="shared" si="196"/>
        <v>4</v>
      </c>
      <c r="O620">
        <f t="shared" si="197"/>
        <v>1</v>
      </c>
    </row>
    <row r="621" spans="1:15">
      <c r="A621" s="1" t="s">
        <v>13</v>
      </c>
      <c r="B621" s="1">
        <v>1400</v>
      </c>
      <c r="C621" s="2">
        <v>1.47014670314</v>
      </c>
      <c r="D621" s="2">
        <v>0.88700000000000001</v>
      </c>
      <c r="E621" s="2">
        <v>54.65</v>
      </c>
      <c r="F621" s="2">
        <v>1.93</v>
      </c>
      <c r="G621" s="2">
        <v>0.497</v>
      </c>
      <c r="H621" s="1">
        <v>1</v>
      </c>
      <c r="I621" s="2">
        <f t="shared" si="192"/>
        <v>1.93</v>
      </c>
      <c r="J621" s="2">
        <f t="shared" si="193"/>
        <v>0.497</v>
      </c>
      <c r="K621" s="1">
        <v>2594</v>
      </c>
      <c r="L621" s="1">
        <f t="shared" si="194"/>
        <v>5.9387249890579241</v>
      </c>
      <c r="M621">
        <f t="shared" si="195"/>
        <v>7325</v>
      </c>
      <c r="N621">
        <f t="shared" si="196"/>
        <v>31</v>
      </c>
      <c r="O621">
        <f t="shared" si="197"/>
        <v>8</v>
      </c>
    </row>
    <row r="622" spans="1:15">
      <c r="A622" s="1" t="s">
        <v>13</v>
      </c>
      <c r="B622" s="1">
        <v>1400</v>
      </c>
      <c r="C622" s="2">
        <v>2.3710926585E-2</v>
      </c>
      <c r="D622" s="2">
        <v>0.9</v>
      </c>
      <c r="E622" s="2">
        <v>54.65</v>
      </c>
      <c r="F622" s="2">
        <v>1.93</v>
      </c>
      <c r="G622" s="2">
        <v>0.497</v>
      </c>
      <c r="H622" s="1">
        <v>1</v>
      </c>
      <c r="I622" s="2">
        <f t="shared" si="192"/>
        <v>1.93</v>
      </c>
      <c r="J622" s="2">
        <f t="shared" si="193"/>
        <v>0.497</v>
      </c>
      <c r="K622" s="1">
        <v>42</v>
      </c>
      <c r="L622" s="1">
        <f t="shared" si="194"/>
        <v>9.718516034026875E-2</v>
      </c>
      <c r="M622">
        <f t="shared" si="195"/>
        <v>120</v>
      </c>
      <c r="N622">
        <f t="shared" si="196"/>
        <v>1</v>
      </c>
      <c r="O622">
        <f t="shared" si="197"/>
        <v>0.1</v>
      </c>
    </row>
    <row r="623" spans="1:15">
      <c r="A623" s="1" t="s">
        <v>13</v>
      </c>
      <c r="B623" s="1">
        <v>1300</v>
      </c>
      <c r="C623" s="2">
        <v>1.8198571322599999E-2</v>
      </c>
      <c r="D623" s="2">
        <v>0.67700000000000005</v>
      </c>
      <c r="E623" s="2">
        <v>54.65</v>
      </c>
      <c r="F623" s="2">
        <v>2.1</v>
      </c>
      <c r="G623" s="2">
        <v>0.51600000000000001</v>
      </c>
      <c r="H623" s="1">
        <v>1</v>
      </c>
      <c r="I623" s="2">
        <f t="shared" si="192"/>
        <v>2.1</v>
      </c>
      <c r="J623" s="2">
        <f t="shared" si="193"/>
        <v>0.51600000000000001</v>
      </c>
      <c r="K623" s="1">
        <v>24</v>
      </c>
      <c r="L623" s="1">
        <f t="shared" si="194"/>
        <v>5.6109304310176744E-2</v>
      </c>
      <c r="M623">
        <f t="shared" si="195"/>
        <v>69</v>
      </c>
      <c r="N623">
        <f t="shared" si="196"/>
        <v>0</v>
      </c>
      <c r="O623">
        <f t="shared" si="197"/>
        <v>0.1</v>
      </c>
    </row>
    <row r="624" spans="1:15">
      <c r="A624" s="1" t="s">
        <v>13</v>
      </c>
      <c r="B624" s="1">
        <v>1300</v>
      </c>
      <c r="C624" s="2">
        <v>6.7006070545300001E-2</v>
      </c>
      <c r="D624" s="2">
        <v>0.67700000000000005</v>
      </c>
      <c r="E624" s="2">
        <v>54.65</v>
      </c>
      <c r="F624" s="2">
        <v>2.1</v>
      </c>
      <c r="G624" s="2">
        <v>0.51600000000000001</v>
      </c>
      <c r="H624" s="1">
        <v>1</v>
      </c>
      <c r="I624" s="2">
        <f t="shared" si="192"/>
        <v>2.1</v>
      </c>
      <c r="J624" s="2">
        <f t="shared" si="193"/>
        <v>0.51600000000000001</v>
      </c>
      <c r="K624" s="1">
        <v>89</v>
      </c>
      <c r="L624" s="1">
        <f t="shared" si="194"/>
        <v>0.20659116236154473</v>
      </c>
      <c r="M624">
        <f t="shared" si="195"/>
        <v>255</v>
      </c>
      <c r="N624">
        <f t="shared" si="196"/>
        <v>1</v>
      </c>
      <c r="O624">
        <f t="shared" si="197"/>
        <v>0.3</v>
      </c>
    </row>
    <row r="625" spans="1:15">
      <c r="A625" s="1" t="s">
        <v>13</v>
      </c>
      <c r="B625" s="1">
        <v>1400</v>
      </c>
      <c r="C625" s="2">
        <v>2.9291402976600001</v>
      </c>
      <c r="D625" s="2">
        <v>0.88600000000000001</v>
      </c>
      <c r="E625" s="2">
        <v>54.65</v>
      </c>
      <c r="F625" s="2">
        <v>1.93</v>
      </c>
      <c r="G625" s="2">
        <v>0.497</v>
      </c>
      <c r="H625" s="1">
        <v>1</v>
      </c>
      <c r="I625" s="2">
        <f t="shared" si="192"/>
        <v>1.93</v>
      </c>
      <c r="J625" s="2">
        <f t="shared" si="193"/>
        <v>0.497</v>
      </c>
      <c r="K625" s="1">
        <v>5159</v>
      </c>
      <c r="L625" s="1">
        <f t="shared" si="194"/>
        <v>11.819056691555618</v>
      </c>
      <c r="M625">
        <f t="shared" si="195"/>
        <v>14579</v>
      </c>
      <c r="N625">
        <f t="shared" si="196"/>
        <v>62</v>
      </c>
      <c r="O625">
        <f t="shared" si="197"/>
        <v>16</v>
      </c>
    </row>
    <row r="626" spans="1:15">
      <c r="A626" s="1" t="s">
        <v>13</v>
      </c>
      <c r="B626" s="1">
        <v>1300</v>
      </c>
      <c r="C626" s="2">
        <v>9.2050930084800007E-3</v>
      </c>
      <c r="D626" s="2">
        <v>0.67700000000000005</v>
      </c>
      <c r="E626" s="2">
        <v>54.65</v>
      </c>
      <c r="F626" s="2">
        <v>2.1</v>
      </c>
      <c r="G626" s="2">
        <v>0.51600000000000001</v>
      </c>
      <c r="H626" s="1">
        <v>1</v>
      </c>
      <c r="I626" s="2">
        <f t="shared" si="192"/>
        <v>2.1</v>
      </c>
      <c r="J626" s="2">
        <f t="shared" si="193"/>
        <v>0.51600000000000001</v>
      </c>
      <c r="K626" s="1">
        <v>12</v>
      </c>
      <c r="L626" s="1">
        <f t="shared" si="194"/>
        <v>2.8380874281866125E-2</v>
      </c>
      <c r="M626">
        <f t="shared" si="195"/>
        <v>35</v>
      </c>
      <c r="N626">
        <f t="shared" si="196"/>
        <v>0</v>
      </c>
      <c r="O626">
        <f t="shared" si="197"/>
        <v>0</v>
      </c>
    </row>
    <row r="627" spans="1:15">
      <c r="A627" s="1" t="s">
        <v>13</v>
      </c>
      <c r="B627" s="1">
        <v>1300</v>
      </c>
      <c r="C627" s="2">
        <v>6.4919326631599997E-3</v>
      </c>
      <c r="D627" s="2">
        <v>0.67700000000000005</v>
      </c>
      <c r="E627" s="2">
        <v>54.65</v>
      </c>
      <c r="F627" s="2">
        <v>2.1</v>
      </c>
      <c r="G627" s="2">
        <v>0.51600000000000001</v>
      </c>
      <c r="H627" s="1">
        <v>1</v>
      </c>
      <c r="I627" s="2">
        <f t="shared" si="192"/>
        <v>2.1</v>
      </c>
      <c r="J627" s="2">
        <f t="shared" si="193"/>
        <v>0.51600000000000001</v>
      </c>
      <c r="K627" s="1">
        <v>9</v>
      </c>
      <c r="L627" s="1">
        <f t="shared" si="194"/>
        <v>2.00157374390189E-2</v>
      </c>
      <c r="M627">
        <f t="shared" si="195"/>
        <v>25</v>
      </c>
      <c r="N627">
        <f t="shared" si="196"/>
        <v>0</v>
      </c>
      <c r="O627">
        <f t="shared" si="197"/>
        <v>0</v>
      </c>
    </row>
    <row r="628" spans="1:15">
      <c r="A628" s="1" t="s">
        <v>13</v>
      </c>
      <c r="B628" s="1">
        <v>1300</v>
      </c>
      <c r="C628" s="2">
        <v>10.0581901982</v>
      </c>
      <c r="D628" s="2">
        <v>0.66200000000000003</v>
      </c>
      <c r="E628" s="2">
        <v>54.65</v>
      </c>
      <c r="F628" s="2">
        <v>2.1</v>
      </c>
      <c r="G628" s="2">
        <v>0.51600000000000001</v>
      </c>
      <c r="H628" s="1">
        <v>1</v>
      </c>
      <c r="I628" s="2">
        <f t="shared" si="192"/>
        <v>2.1</v>
      </c>
      <c r="J628" s="2">
        <f t="shared" si="193"/>
        <v>0.51600000000000001</v>
      </c>
      <c r="K628" s="1">
        <v>13123</v>
      </c>
      <c r="L628" s="1">
        <f t="shared" si="194"/>
        <v>30.324018537294922</v>
      </c>
      <c r="M628">
        <f t="shared" si="195"/>
        <v>37404</v>
      </c>
      <c r="N628">
        <f t="shared" si="196"/>
        <v>173</v>
      </c>
      <c r="O628">
        <f t="shared" si="197"/>
        <v>42.6</v>
      </c>
    </row>
    <row r="629" spans="1:15">
      <c r="A629" s="1" t="s">
        <v>13</v>
      </c>
      <c r="B629" s="1">
        <v>1300</v>
      </c>
      <c r="C629" s="2">
        <v>0.19573282359700001</v>
      </c>
      <c r="D629" s="2">
        <v>0.69199999999999995</v>
      </c>
      <c r="E629" s="2">
        <v>54.65</v>
      </c>
      <c r="F629" s="2">
        <v>2.1</v>
      </c>
      <c r="G629" s="2">
        <v>0.51600000000000001</v>
      </c>
      <c r="H629" s="1">
        <v>1</v>
      </c>
      <c r="I629" s="2">
        <f t="shared" si="192"/>
        <v>2.1</v>
      </c>
      <c r="J629" s="2">
        <f t="shared" si="193"/>
        <v>0.51600000000000001</v>
      </c>
      <c r="K629" s="1">
        <v>267</v>
      </c>
      <c r="L629" s="1">
        <f t="shared" si="194"/>
        <v>0.61684873135221885</v>
      </c>
      <c r="M629">
        <f t="shared" si="195"/>
        <v>761</v>
      </c>
      <c r="N629">
        <f t="shared" si="196"/>
        <v>4</v>
      </c>
      <c r="O629">
        <f t="shared" si="197"/>
        <v>0.9</v>
      </c>
    </row>
    <row r="630" spans="1:15">
      <c r="A630" s="1" t="s">
        <v>13</v>
      </c>
      <c r="B630" s="1">
        <v>1300</v>
      </c>
      <c r="C630" s="2">
        <v>1.5949281023399999</v>
      </c>
      <c r="D630" s="2">
        <v>0.69199999999999995</v>
      </c>
      <c r="E630" s="2">
        <v>54.65</v>
      </c>
      <c r="F630" s="2">
        <v>2.1</v>
      </c>
      <c r="G630" s="2">
        <v>0.51600000000000001</v>
      </c>
      <c r="H630" s="1">
        <v>1</v>
      </c>
      <c r="I630" s="2">
        <f t="shared" si="192"/>
        <v>2.1</v>
      </c>
      <c r="J630" s="2">
        <f t="shared" si="193"/>
        <v>0.51600000000000001</v>
      </c>
      <c r="K630" s="1">
        <v>2175</v>
      </c>
      <c r="L630" s="1">
        <f t="shared" si="194"/>
        <v>5.0263893323894706</v>
      </c>
      <c r="M630">
        <f t="shared" si="195"/>
        <v>6200</v>
      </c>
      <c r="N630">
        <f t="shared" si="196"/>
        <v>29</v>
      </c>
      <c r="O630">
        <f t="shared" si="197"/>
        <v>7.1</v>
      </c>
    </row>
    <row r="631" spans="1:15">
      <c r="A631" s="1" t="s">
        <v>13</v>
      </c>
      <c r="B631" s="1">
        <v>1300</v>
      </c>
      <c r="C631" s="2">
        <v>1.45421149201E-2</v>
      </c>
      <c r="D631" s="2">
        <v>0.67700000000000005</v>
      </c>
      <c r="E631" s="2">
        <v>54.65</v>
      </c>
      <c r="F631" s="2">
        <v>2.1</v>
      </c>
      <c r="G631" s="2">
        <v>0.51600000000000001</v>
      </c>
      <c r="H631" s="1">
        <v>1</v>
      </c>
      <c r="I631" s="2">
        <f t="shared" si="192"/>
        <v>2.1</v>
      </c>
      <c r="J631" s="2">
        <f t="shared" si="193"/>
        <v>0.51600000000000001</v>
      </c>
      <c r="K631" s="1">
        <v>19</v>
      </c>
      <c r="L631" s="1">
        <f t="shared" si="194"/>
        <v>4.4835824576633813E-2</v>
      </c>
      <c r="M631">
        <f t="shared" si="195"/>
        <v>55</v>
      </c>
      <c r="N631">
        <f t="shared" si="196"/>
        <v>0</v>
      </c>
      <c r="O631">
        <f t="shared" si="197"/>
        <v>0.1</v>
      </c>
    </row>
    <row r="632" spans="1:15">
      <c r="A632" s="1" t="s">
        <v>13</v>
      </c>
      <c r="B632" s="1">
        <v>1300</v>
      </c>
      <c r="C632" s="2">
        <v>6.1832654653899999</v>
      </c>
      <c r="D632" s="2">
        <v>0.63100000000000001</v>
      </c>
      <c r="E632" s="2">
        <v>54.65</v>
      </c>
      <c r="F632" s="2">
        <v>2.1</v>
      </c>
      <c r="G632" s="2">
        <v>0.51600000000000001</v>
      </c>
      <c r="H632" s="1">
        <v>1</v>
      </c>
      <c r="I632" s="2">
        <f t="shared" si="192"/>
        <v>2.1</v>
      </c>
      <c r="J632" s="2">
        <f t="shared" si="193"/>
        <v>0.51600000000000001</v>
      </c>
      <c r="K632" s="1">
        <v>7689</v>
      </c>
      <c r="L632" s="1">
        <f t="shared" si="194"/>
        <v>17.768721149860713</v>
      </c>
      <c r="M632">
        <f t="shared" si="195"/>
        <v>21917</v>
      </c>
      <c r="N632">
        <f t="shared" si="196"/>
        <v>101</v>
      </c>
      <c r="O632">
        <f t="shared" si="197"/>
        <v>24.9</v>
      </c>
    </row>
    <row r="633" spans="1:15">
      <c r="A633" s="1" t="s">
        <v>13</v>
      </c>
      <c r="B633" s="1">
        <v>1400</v>
      </c>
      <c r="C633" s="2">
        <v>8.3166641311199996</v>
      </c>
      <c r="D633" s="2">
        <v>0.88700000000000001</v>
      </c>
      <c r="E633" s="2">
        <v>54.65</v>
      </c>
      <c r="F633" s="2">
        <v>1.93</v>
      </c>
      <c r="G633" s="2">
        <v>0.497</v>
      </c>
      <c r="H633" s="1">
        <v>1</v>
      </c>
      <c r="I633" s="2">
        <f t="shared" si="192"/>
        <v>1.93</v>
      </c>
      <c r="J633" s="2">
        <f t="shared" si="193"/>
        <v>0.497</v>
      </c>
      <c r="K633" s="1">
        <v>14539</v>
      </c>
      <c r="L633" s="1">
        <f t="shared" si="194"/>
        <v>33.595545938098581</v>
      </c>
      <c r="M633">
        <f t="shared" si="195"/>
        <v>41439</v>
      </c>
      <c r="N633">
        <f t="shared" si="196"/>
        <v>176</v>
      </c>
      <c r="O633">
        <f t="shared" si="197"/>
        <v>45.4</v>
      </c>
    </row>
    <row r="634" spans="1:15">
      <c r="A634" s="1" t="s">
        <v>13</v>
      </c>
      <c r="B634" s="1">
        <v>1300</v>
      </c>
      <c r="C634" s="2">
        <v>13.9042627562</v>
      </c>
      <c r="D634" s="2">
        <v>0.69199999999999995</v>
      </c>
      <c r="E634" s="2">
        <v>48.29</v>
      </c>
      <c r="F634" s="2">
        <v>2.1</v>
      </c>
      <c r="G634" s="2">
        <v>0.51600000000000001</v>
      </c>
      <c r="H634" s="1">
        <v>1</v>
      </c>
      <c r="I634" s="2">
        <f t="shared" si="192"/>
        <v>2.1</v>
      </c>
      <c r="J634" s="2">
        <f t="shared" si="193"/>
        <v>0.51600000000000001</v>
      </c>
      <c r="K634" s="1">
        <v>21460</v>
      </c>
      <c r="L634" s="1">
        <f t="shared" si="194"/>
        <v>38.719524929987784</v>
      </c>
      <c r="M634">
        <f t="shared" si="195"/>
        <v>47760</v>
      </c>
      <c r="N634">
        <f t="shared" si="196"/>
        <v>221</v>
      </c>
      <c r="O634">
        <f t="shared" si="197"/>
        <v>54.3</v>
      </c>
    </row>
    <row r="635" spans="1:15">
      <c r="A635" s="1" t="s">
        <v>13</v>
      </c>
      <c r="B635" s="1">
        <v>1300</v>
      </c>
      <c r="C635" s="2">
        <v>0.31996284181000001</v>
      </c>
      <c r="D635" s="2">
        <v>0.67700000000000005</v>
      </c>
      <c r="E635" s="2">
        <v>54.65</v>
      </c>
      <c r="F635" s="2">
        <v>2.1</v>
      </c>
      <c r="G635" s="2">
        <v>0.51600000000000001</v>
      </c>
      <c r="H635" s="1">
        <v>1</v>
      </c>
      <c r="I635" s="2">
        <f t="shared" si="192"/>
        <v>2.1</v>
      </c>
      <c r="J635" s="2">
        <f t="shared" si="193"/>
        <v>0.51600000000000001</v>
      </c>
      <c r="K635" s="1">
        <v>427</v>
      </c>
      <c r="L635" s="1">
        <f t="shared" si="194"/>
        <v>0.98650010161903923</v>
      </c>
      <c r="M635">
        <f t="shared" si="195"/>
        <v>1217</v>
      </c>
      <c r="N635">
        <f t="shared" si="196"/>
        <v>6</v>
      </c>
      <c r="O635">
        <f t="shared" si="197"/>
        <v>1.4</v>
      </c>
    </row>
    <row r="636" spans="1:15">
      <c r="A636" s="1" t="s">
        <v>13</v>
      </c>
      <c r="B636" s="1">
        <v>1200</v>
      </c>
      <c r="C636" s="2">
        <v>3.5696987852399997E-2</v>
      </c>
      <c r="D636" s="2">
        <v>0.34699999999999998</v>
      </c>
      <c r="E636" s="2">
        <v>46.66</v>
      </c>
      <c r="F636" s="2">
        <v>2.23</v>
      </c>
      <c r="G636" s="2">
        <v>0.316</v>
      </c>
      <c r="H636" s="1">
        <v>1</v>
      </c>
      <c r="I636" s="2">
        <f t="shared" si="192"/>
        <v>2.23</v>
      </c>
      <c r="J636" s="2">
        <f t="shared" si="193"/>
        <v>0.316</v>
      </c>
      <c r="K636" s="1">
        <v>74</v>
      </c>
      <c r="L636" s="1">
        <f t="shared" si="194"/>
        <v>4.8164220354830443E-2</v>
      </c>
      <c r="M636">
        <f t="shared" si="195"/>
        <v>59</v>
      </c>
      <c r="N636">
        <f t="shared" si="196"/>
        <v>0</v>
      </c>
      <c r="O636">
        <f t="shared" si="197"/>
        <v>0</v>
      </c>
    </row>
    <row r="637" spans="1:15">
      <c r="A637" s="1" t="s">
        <v>13</v>
      </c>
      <c r="B637" s="1">
        <v>1100</v>
      </c>
      <c r="C637" s="2">
        <v>1.60798779141</v>
      </c>
      <c r="D637" s="2">
        <v>0.34200000000000003</v>
      </c>
      <c r="E637" s="2">
        <v>54.65</v>
      </c>
      <c r="F637" s="2">
        <v>1.85</v>
      </c>
      <c r="G637" s="2">
        <v>0.22</v>
      </c>
      <c r="H637" s="1">
        <v>1</v>
      </c>
      <c r="I637" s="2">
        <f t="shared" si="192"/>
        <v>1.85</v>
      </c>
      <c r="J637" s="2">
        <f t="shared" si="193"/>
        <v>0.22</v>
      </c>
      <c r="K637" s="1">
        <v>1084</v>
      </c>
      <c r="L637" s="1">
        <f t="shared" si="194"/>
        <v>2.5044811848158601</v>
      </c>
      <c r="M637">
        <f t="shared" si="195"/>
        <v>3089</v>
      </c>
      <c r="N637">
        <f t="shared" si="196"/>
        <v>13</v>
      </c>
      <c r="O637">
        <f t="shared" si="197"/>
        <v>1.5</v>
      </c>
    </row>
    <row r="638" spans="1:15">
      <c r="A638" s="1" t="s">
        <v>13</v>
      </c>
      <c r="B638" s="1">
        <v>1300</v>
      </c>
      <c r="C638" s="2">
        <v>1.2382599060700001E-3</v>
      </c>
      <c r="D638" s="2">
        <v>0.69199999999999995</v>
      </c>
      <c r="E638" s="2">
        <v>48.29</v>
      </c>
      <c r="F638" s="2">
        <v>2.1</v>
      </c>
      <c r="G638" s="2">
        <v>0.51600000000000001</v>
      </c>
      <c r="H638" s="1">
        <v>1</v>
      </c>
      <c r="I638" s="2">
        <f t="shared" si="192"/>
        <v>2.1</v>
      </c>
      <c r="J638" s="2">
        <f t="shared" si="193"/>
        <v>0.51600000000000001</v>
      </c>
      <c r="K638" s="1">
        <v>2</v>
      </c>
      <c r="L638" s="1">
        <f t="shared" si="194"/>
        <v>3.4482112531642709E-3</v>
      </c>
      <c r="M638">
        <f t="shared" si="195"/>
        <v>4</v>
      </c>
      <c r="N638">
        <f t="shared" si="196"/>
        <v>0</v>
      </c>
      <c r="O638">
        <f t="shared" si="197"/>
        <v>0</v>
      </c>
    </row>
    <row r="639" spans="1:15">
      <c r="A639" s="1" t="s">
        <v>13</v>
      </c>
      <c r="B639" s="1">
        <v>1300</v>
      </c>
      <c r="C639" s="2">
        <v>2.65631269913E-2</v>
      </c>
      <c r="D639" s="2">
        <v>0.67700000000000005</v>
      </c>
      <c r="E639" s="2">
        <v>48.29</v>
      </c>
      <c r="F639" s="2">
        <v>2.1</v>
      </c>
      <c r="G639" s="2">
        <v>0.51600000000000001</v>
      </c>
      <c r="H639" s="1">
        <v>1</v>
      </c>
      <c r="I639" s="2">
        <f t="shared" si="192"/>
        <v>2.1</v>
      </c>
      <c r="J639" s="2">
        <f t="shared" si="193"/>
        <v>0.51600000000000001</v>
      </c>
      <c r="K639" s="1">
        <v>40</v>
      </c>
      <c r="L639" s="1">
        <f t="shared" si="194"/>
        <v>7.2367542785957223E-2</v>
      </c>
      <c r="M639">
        <f t="shared" si="195"/>
        <v>89</v>
      </c>
      <c r="N639">
        <f t="shared" si="196"/>
        <v>0</v>
      </c>
      <c r="O639">
        <f t="shared" si="197"/>
        <v>0.1</v>
      </c>
    </row>
    <row r="640" spans="1:15">
      <c r="A640" s="1" t="s">
        <v>13</v>
      </c>
      <c r="B640" s="1">
        <v>8140</v>
      </c>
      <c r="C640" s="2">
        <v>4.31587153535E-2</v>
      </c>
      <c r="D640" s="2">
        <v>0.85</v>
      </c>
      <c r="E640" s="2">
        <v>54.65</v>
      </c>
      <c r="F640" s="2">
        <v>1.18</v>
      </c>
      <c r="G640" s="2">
        <v>0.48</v>
      </c>
      <c r="H640" s="1">
        <v>1</v>
      </c>
      <c r="I640" s="2">
        <f t="shared" si="192"/>
        <v>1.18</v>
      </c>
      <c r="J640" s="2">
        <f t="shared" si="193"/>
        <v>0.48</v>
      </c>
      <c r="K640" s="1">
        <v>72</v>
      </c>
      <c r="L640" s="1">
        <f t="shared" si="194"/>
        <v>0.1670691854132049</v>
      </c>
      <c r="M640">
        <f t="shared" si="195"/>
        <v>206</v>
      </c>
      <c r="N640">
        <f t="shared" si="196"/>
        <v>1</v>
      </c>
      <c r="O640">
        <f t="shared" si="197"/>
        <v>0.2</v>
      </c>
    </row>
    <row r="641" spans="1:15">
      <c r="A641" s="1" t="s">
        <v>13</v>
      </c>
      <c r="B641" s="1">
        <v>1300</v>
      </c>
      <c r="C641" s="2">
        <v>1.89099384525E-2</v>
      </c>
      <c r="D641" s="2">
        <v>0.67700000000000005</v>
      </c>
      <c r="E641" s="2">
        <v>46.66</v>
      </c>
      <c r="F641" s="2">
        <v>2.1</v>
      </c>
      <c r="G641" s="2">
        <v>0.51600000000000001</v>
      </c>
      <c r="H641" s="1">
        <v>1</v>
      </c>
      <c r="I641" s="2">
        <f t="shared" si="192"/>
        <v>2.1</v>
      </c>
      <c r="J641" s="2">
        <f t="shared" si="193"/>
        <v>0.51600000000000001</v>
      </c>
      <c r="K641" s="1">
        <v>23</v>
      </c>
      <c r="L641" s="1">
        <f t="shared" si="194"/>
        <v>4.9778553498925092E-2</v>
      </c>
      <c r="M641">
        <f t="shared" si="195"/>
        <v>61</v>
      </c>
      <c r="N641">
        <f t="shared" si="196"/>
        <v>0</v>
      </c>
      <c r="O641">
        <f t="shared" si="197"/>
        <v>0.1</v>
      </c>
    </row>
    <row r="642" spans="1:15">
      <c r="A642" s="1" t="s">
        <v>13</v>
      </c>
      <c r="B642" s="1">
        <v>1200</v>
      </c>
      <c r="C642" s="2">
        <v>8.7685322218000003E-2</v>
      </c>
      <c r="D642" s="2">
        <v>0.38900000000000001</v>
      </c>
      <c r="E642" s="2">
        <v>46.66</v>
      </c>
      <c r="F642" s="2">
        <v>2.23</v>
      </c>
      <c r="G642" s="2">
        <v>0.316</v>
      </c>
      <c r="H642" s="1">
        <v>1</v>
      </c>
      <c r="I642" s="2">
        <f t="shared" si="192"/>
        <v>2.23</v>
      </c>
      <c r="J642" s="2">
        <f t="shared" si="193"/>
        <v>0.316</v>
      </c>
      <c r="K642" s="1">
        <v>12749</v>
      </c>
      <c r="L642" s="1">
        <f t="shared" si="194"/>
        <v>0.13262945711626176</v>
      </c>
      <c r="M642">
        <f t="shared" si="195"/>
        <v>164</v>
      </c>
      <c r="N642">
        <f t="shared" si="196"/>
        <v>1</v>
      </c>
      <c r="O642">
        <f t="shared" si="197"/>
        <v>0.1</v>
      </c>
    </row>
    <row r="643" spans="1:15">
      <c r="A643" s="1" t="s">
        <v>13</v>
      </c>
      <c r="B643" s="1">
        <v>1300</v>
      </c>
      <c r="C643" s="2">
        <v>0.612684306372</v>
      </c>
      <c r="D643" s="2">
        <v>0.66200000000000003</v>
      </c>
      <c r="E643" s="2">
        <v>48.29</v>
      </c>
      <c r="F643" s="2">
        <v>2.1</v>
      </c>
      <c r="G643" s="2">
        <v>0.51600000000000001</v>
      </c>
      <c r="H643" s="1">
        <v>1</v>
      </c>
      <c r="I643" s="2">
        <f t="shared" ref="I643:I658" si="198">F643</f>
        <v>2.1</v>
      </c>
      <c r="J643" s="2">
        <f t="shared" ref="J643:J658" si="199">G643</f>
        <v>0.51600000000000001</v>
      </c>
      <c r="K643" s="1">
        <v>905</v>
      </c>
      <c r="L643" s="1">
        <f t="shared" ref="L643:L658" si="200">E643*D643*C643/12</f>
        <v>1.6321899710344974</v>
      </c>
      <c r="M643">
        <f t="shared" ref="M643:M658" si="201">ROUND(E643*D643*C643*102.79,0)</f>
        <v>2013</v>
      </c>
      <c r="N643">
        <f t="shared" ref="N643:N658" si="202">ROUND(I643*M643*0.002205,0)</f>
        <v>9</v>
      </c>
      <c r="O643">
        <f t="shared" ref="O643:O658" si="203">ROUND(J643*M643*0.002205,1)</f>
        <v>2.2999999999999998</v>
      </c>
    </row>
    <row r="644" spans="1:15">
      <c r="A644" s="1" t="s">
        <v>13</v>
      </c>
      <c r="B644" s="1">
        <v>1300</v>
      </c>
      <c r="C644" s="2">
        <v>0.103476891201</v>
      </c>
      <c r="D644" s="2">
        <v>0.66200000000000003</v>
      </c>
      <c r="E644" s="2">
        <v>48.29</v>
      </c>
      <c r="F644" s="2">
        <v>2.1</v>
      </c>
      <c r="G644" s="2">
        <v>0.51600000000000001</v>
      </c>
      <c r="H644" s="1">
        <v>1</v>
      </c>
      <c r="I644" s="2">
        <f t="shared" si="198"/>
        <v>2.1</v>
      </c>
      <c r="J644" s="2">
        <f t="shared" si="199"/>
        <v>0.51600000000000001</v>
      </c>
      <c r="K644" s="1">
        <v>153</v>
      </c>
      <c r="L644" s="1">
        <f t="shared" si="200"/>
        <v>0.27566226569797864</v>
      </c>
      <c r="M644">
        <f t="shared" si="201"/>
        <v>340</v>
      </c>
      <c r="N644">
        <f t="shared" si="202"/>
        <v>2</v>
      </c>
      <c r="O644">
        <f t="shared" si="203"/>
        <v>0.4</v>
      </c>
    </row>
    <row r="645" spans="1:15">
      <c r="A645" s="1" t="s">
        <v>13</v>
      </c>
      <c r="B645" s="1">
        <v>1300</v>
      </c>
      <c r="C645" s="2">
        <v>3.4133400317800003E-2</v>
      </c>
      <c r="D645" s="2">
        <v>0.66200000000000003</v>
      </c>
      <c r="E645" s="2">
        <v>48.29</v>
      </c>
      <c r="F645" s="2">
        <v>2.1</v>
      </c>
      <c r="G645" s="2">
        <v>0.51600000000000001</v>
      </c>
      <c r="H645" s="1">
        <v>1</v>
      </c>
      <c r="I645" s="2">
        <f t="shared" si="198"/>
        <v>2.1</v>
      </c>
      <c r="J645" s="2">
        <f t="shared" si="199"/>
        <v>0.51600000000000001</v>
      </c>
      <c r="K645" s="1">
        <v>50</v>
      </c>
      <c r="L645" s="1">
        <f t="shared" si="200"/>
        <v>9.0931321557618683E-2</v>
      </c>
      <c r="M645">
        <f t="shared" si="201"/>
        <v>112</v>
      </c>
      <c r="N645">
        <f t="shared" si="202"/>
        <v>1</v>
      </c>
      <c r="O645">
        <f t="shared" si="203"/>
        <v>0.1</v>
      </c>
    </row>
    <row r="646" spans="1:15">
      <c r="A646" s="1" t="s">
        <v>13</v>
      </c>
      <c r="B646" s="1">
        <v>1400</v>
      </c>
      <c r="C646" s="2">
        <v>4.4439040605000001E-2</v>
      </c>
      <c r="D646" s="2">
        <v>0.89</v>
      </c>
      <c r="E646" s="2">
        <v>48.29</v>
      </c>
      <c r="F646" s="2">
        <v>1.93</v>
      </c>
      <c r="G646" s="2">
        <v>0.497</v>
      </c>
      <c r="H646" s="1">
        <v>1</v>
      </c>
      <c r="I646" s="2">
        <f t="shared" si="198"/>
        <v>1.93</v>
      </c>
      <c r="J646" s="2">
        <f t="shared" si="199"/>
        <v>0.497</v>
      </c>
      <c r="K646" s="1">
        <v>88</v>
      </c>
      <c r="L646" s="1">
        <f t="shared" si="200"/>
        <v>0.15915879425214588</v>
      </c>
      <c r="M646">
        <f t="shared" si="201"/>
        <v>196</v>
      </c>
      <c r="N646">
        <f t="shared" si="202"/>
        <v>1</v>
      </c>
      <c r="O646">
        <f t="shared" si="203"/>
        <v>0.2</v>
      </c>
    </row>
    <row r="647" spans="1:15">
      <c r="A647" s="1" t="s">
        <v>13</v>
      </c>
      <c r="B647" s="1">
        <v>1300</v>
      </c>
      <c r="C647" s="2">
        <v>7.0082162817899996E-3</v>
      </c>
      <c r="D647" s="2">
        <v>0.67700000000000005</v>
      </c>
      <c r="E647" s="2">
        <v>48.29</v>
      </c>
      <c r="F647" s="2">
        <v>2.1</v>
      </c>
      <c r="G647" s="2">
        <v>0.51600000000000001</v>
      </c>
      <c r="H647" s="1">
        <v>1</v>
      </c>
      <c r="I647" s="2">
        <f t="shared" si="198"/>
        <v>2.1</v>
      </c>
      <c r="J647" s="2">
        <f t="shared" si="199"/>
        <v>0.51600000000000001</v>
      </c>
      <c r="K647" s="1">
        <v>11</v>
      </c>
      <c r="L647" s="1">
        <f t="shared" si="200"/>
        <v>1.9092909949637638E-2</v>
      </c>
      <c r="M647">
        <f t="shared" si="201"/>
        <v>24</v>
      </c>
      <c r="N647">
        <f t="shared" si="202"/>
        <v>0</v>
      </c>
      <c r="O647">
        <f t="shared" si="203"/>
        <v>0</v>
      </c>
    </row>
    <row r="648" spans="1:15">
      <c r="A648" s="1" t="s">
        <v>13</v>
      </c>
      <c r="B648" s="1">
        <v>1300</v>
      </c>
      <c r="C648" s="2">
        <v>9.2979397790400008E-3</v>
      </c>
      <c r="D648" s="2">
        <v>0.67700000000000005</v>
      </c>
      <c r="E648" s="2">
        <v>48.29</v>
      </c>
      <c r="F648" s="2">
        <v>2.1</v>
      </c>
      <c r="G648" s="2">
        <v>0.51600000000000001</v>
      </c>
      <c r="H648" s="1">
        <v>1</v>
      </c>
      <c r="I648" s="2">
        <f t="shared" si="198"/>
        <v>2.1</v>
      </c>
      <c r="J648" s="2">
        <f t="shared" si="199"/>
        <v>0.51600000000000001</v>
      </c>
      <c r="K648" s="1">
        <v>14</v>
      </c>
      <c r="L648" s="1">
        <f t="shared" si="200"/>
        <v>2.5330942964708562E-2</v>
      </c>
      <c r="M648">
        <f t="shared" si="201"/>
        <v>31</v>
      </c>
      <c r="N648">
        <f t="shared" si="202"/>
        <v>0</v>
      </c>
      <c r="O648">
        <f t="shared" si="203"/>
        <v>0</v>
      </c>
    </row>
    <row r="649" spans="1:15">
      <c r="A649" s="1" t="s">
        <v>13</v>
      </c>
      <c r="B649" s="1">
        <v>1300</v>
      </c>
      <c r="C649" s="2">
        <v>33.423927036999999</v>
      </c>
      <c r="D649" s="2">
        <v>0.66200000000000003</v>
      </c>
      <c r="E649" s="2">
        <v>48.29</v>
      </c>
      <c r="F649" s="2">
        <v>2.1</v>
      </c>
      <c r="G649" s="2">
        <v>0.51600000000000001</v>
      </c>
      <c r="H649" s="1">
        <v>1</v>
      </c>
      <c r="I649" s="2">
        <f t="shared" si="198"/>
        <v>2.1</v>
      </c>
      <c r="J649" s="2">
        <f t="shared" si="199"/>
        <v>0.51600000000000001</v>
      </c>
      <c r="K649" s="1">
        <v>49351</v>
      </c>
      <c r="L649" s="1">
        <f t="shared" si="200"/>
        <v>89.041285920022929</v>
      </c>
      <c r="M649">
        <f t="shared" si="201"/>
        <v>109831</v>
      </c>
      <c r="N649">
        <f t="shared" si="202"/>
        <v>509</v>
      </c>
      <c r="O649">
        <f t="shared" si="203"/>
        <v>125</v>
      </c>
    </row>
    <row r="650" spans="1:15">
      <c r="A650" s="1" t="s">
        <v>13</v>
      </c>
      <c r="B650" s="1">
        <v>1200</v>
      </c>
      <c r="C650" s="2">
        <v>5.6323875582300004E-3</v>
      </c>
      <c r="D650" s="2">
        <v>0.34699999999999998</v>
      </c>
      <c r="E650" s="2">
        <v>46.66</v>
      </c>
      <c r="F650" s="2">
        <v>2.23</v>
      </c>
      <c r="G650" s="2">
        <v>0.316</v>
      </c>
      <c r="H650" s="1">
        <v>1</v>
      </c>
      <c r="I650" s="2">
        <f t="shared" si="198"/>
        <v>2.23</v>
      </c>
      <c r="J650" s="2">
        <f t="shared" si="199"/>
        <v>0.316</v>
      </c>
      <c r="K650" s="1">
        <v>16</v>
      </c>
      <c r="L650" s="1">
        <f t="shared" si="200"/>
        <v>7.5995083002544242E-3</v>
      </c>
      <c r="M650">
        <f t="shared" si="201"/>
        <v>9</v>
      </c>
      <c r="N650">
        <f t="shared" si="202"/>
        <v>0</v>
      </c>
      <c r="O650">
        <f t="shared" si="203"/>
        <v>0</v>
      </c>
    </row>
    <row r="651" spans="1:15">
      <c r="A651" s="1" t="s">
        <v>13</v>
      </c>
      <c r="B651" s="1">
        <v>1200</v>
      </c>
      <c r="C651" s="2">
        <v>3.6578814372599999E-3</v>
      </c>
      <c r="D651" s="2">
        <v>0.38900000000000001</v>
      </c>
      <c r="E651" s="2">
        <v>46.66</v>
      </c>
      <c r="F651" s="2">
        <v>2.23</v>
      </c>
      <c r="G651" s="2">
        <v>0.316</v>
      </c>
      <c r="H651" s="1">
        <v>1</v>
      </c>
      <c r="I651" s="2">
        <f t="shared" si="198"/>
        <v>2.23</v>
      </c>
      <c r="J651" s="2">
        <f t="shared" si="199"/>
        <v>0.316</v>
      </c>
      <c r="K651" s="1">
        <v>64</v>
      </c>
      <c r="L651" s="1">
        <f t="shared" si="200"/>
        <v>5.5327712432110474E-3</v>
      </c>
      <c r="M651">
        <f t="shared" si="201"/>
        <v>7</v>
      </c>
      <c r="N651">
        <f t="shared" si="202"/>
        <v>0</v>
      </c>
      <c r="O651">
        <f t="shared" si="203"/>
        <v>0</v>
      </c>
    </row>
    <row r="652" spans="1:15">
      <c r="A652" s="1" t="s">
        <v>13</v>
      </c>
      <c r="B652" s="1">
        <v>1200</v>
      </c>
      <c r="C652" s="2">
        <v>1.1744424715E-2</v>
      </c>
      <c r="D652" s="2">
        <v>0.34699999999999998</v>
      </c>
      <c r="E652" s="2">
        <v>46.66</v>
      </c>
      <c r="F652" s="2">
        <v>2.23</v>
      </c>
      <c r="G652" s="2">
        <v>0.316</v>
      </c>
      <c r="H652" s="1">
        <v>1</v>
      </c>
      <c r="I652" s="2">
        <f t="shared" si="198"/>
        <v>2.23</v>
      </c>
      <c r="J652" s="2">
        <f t="shared" si="199"/>
        <v>0.316</v>
      </c>
      <c r="K652" s="1">
        <v>134</v>
      </c>
      <c r="L652" s="1">
        <f t="shared" si="200"/>
        <v>1.584618462075494E-2</v>
      </c>
      <c r="M652">
        <f t="shared" si="201"/>
        <v>20</v>
      </c>
      <c r="N652">
        <f t="shared" si="202"/>
        <v>0</v>
      </c>
      <c r="O652">
        <f t="shared" si="203"/>
        <v>0</v>
      </c>
    </row>
    <row r="653" spans="1:15">
      <c r="A653" s="1" t="s">
        <v>13</v>
      </c>
      <c r="B653" s="1">
        <v>1300</v>
      </c>
      <c r="C653" s="2">
        <v>0.15155938497499999</v>
      </c>
      <c r="D653" s="2">
        <v>0.73299999999999998</v>
      </c>
      <c r="E653" s="2">
        <v>54.65</v>
      </c>
      <c r="F653" s="2">
        <v>2.1</v>
      </c>
      <c r="G653" s="2">
        <v>0.51600000000000001</v>
      </c>
      <c r="H653" s="1">
        <v>1</v>
      </c>
      <c r="I653" s="2">
        <f t="shared" si="198"/>
        <v>2.1</v>
      </c>
      <c r="J653" s="2">
        <f t="shared" si="199"/>
        <v>0.51600000000000001</v>
      </c>
      <c r="K653" s="1">
        <v>219</v>
      </c>
      <c r="L653" s="1">
        <f t="shared" si="200"/>
        <v>0.50593617042098238</v>
      </c>
      <c r="M653">
        <f t="shared" si="201"/>
        <v>624</v>
      </c>
      <c r="N653">
        <f t="shared" si="202"/>
        <v>3</v>
      </c>
      <c r="O653">
        <f t="shared" si="203"/>
        <v>0.7</v>
      </c>
    </row>
    <row r="654" spans="1:15">
      <c r="A654" s="1" t="s">
        <v>13</v>
      </c>
      <c r="B654" s="1">
        <v>8140</v>
      </c>
      <c r="C654" s="2">
        <v>0.157851873398</v>
      </c>
      <c r="D654" s="2">
        <v>0.77700000000000002</v>
      </c>
      <c r="E654" s="2">
        <v>54.65</v>
      </c>
      <c r="F654" s="2">
        <v>1.18</v>
      </c>
      <c r="G654" s="2">
        <v>0.48</v>
      </c>
      <c r="H654" s="1">
        <v>1</v>
      </c>
      <c r="I654" s="2">
        <f t="shared" si="198"/>
        <v>1.18</v>
      </c>
      <c r="J654" s="2">
        <f t="shared" si="199"/>
        <v>0.48</v>
      </c>
      <c r="K654" s="1">
        <v>2765</v>
      </c>
      <c r="L654" s="1">
        <f t="shared" si="200"/>
        <v>0.55857266605774536</v>
      </c>
      <c r="M654">
        <f t="shared" si="201"/>
        <v>689</v>
      </c>
      <c r="N654">
        <f t="shared" si="202"/>
        <v>2</v>
      </c>
      <c r="O654">
        <f t="shared" si="203"/>
        <v>0.7</v>
      </c>
    </row>
    <row r="655" spans="1:15">
      <c r="A655" s="1" t="s">
        <v>13</v>
      </c>
      <c r="B655" s="1">
        <v>1300</v>
      </c>
      <c r="C655" s="2">
        <v>2.8853867770699999</v>
      </c>
      <c r="D655" s="2">
        <v>0.66200000000000003</v>
      </c>
      <c r="E655" s="2">
        <v>54.65</v>
      </c>
      <c r="F655" s="2">
        <v>2.1</v>
      </c>
      <c r="G655" s="2">
        <v>0.51600000000000001</v>
      </c>
      <c r="H655" s="1">
        <v>1</v>
      </c>
      <c r="I655" s="2">
        <f t="shared" si="198"/>
        <v>2.1</v>
      </c>
      <c r="J655" s="2">
        <f t="shared" si="199"/>
        <v>0.51600000000000001</v>
      </c>
      <c r="K655" s="1">
        <v>3765</v>
      </c>
      <c r="L655" s="1">
        <f t="shared" si="200"/>
        <v>8.6990323697392977</v>
      </c>
      <c r="M655">
        <f t="shared" si="201"/>
        <v>10730</v>
      </c>
      <c r="N655">
        <f t="shared" si="202"/>
        <v>50</v>
      </c>
      <c r="O655">
        <f t="shared" si="203"/>
        <v>12.2</v>
      </c>
    </row>
    <row r="656" spans="1:15">
      <c r="A656" s="1" t="s">
        <v>13</v>
      </c>
      <c r="B656" s="1">
        <v>7430</v>
      </c>
      <c r="C656" s="2">
        <v>0.20694629313999999</v>
      </c>
      <c r="D656" s="2">
        <v>0.16900000000000001</v>
      </c>
      <c r="E656" s="2">
        <v>54.65</v>
      </c>
      <c r="F656" s="2">
        <v>1.25</v>
      </c>
      <c r="G656" s="2">
        <v>0.20200000000000001</v>
      </c>
      <c r="H656" s="1">
        <v>1</v>
      </c>
      <c r="I656" s="2">
        <f t="shared" si="198"/>
        <v>1.25</v>
      </c>
      <c r="J656" s="2">
        <f t="shared" si="199"/>
        <v>0.20200000000000001</v>
      </c>
      <c r="K656" s="1">
        <v>69</v>
      </c>
      <c r="L656" s="1">
        <f t="shared" si="200"/>
        <v>0.15927707679142242</v>
      </c>
      <c r="M656">
        <f t="shared" si="201"/>
        <v>196</v>
      </c>
      <c r="N656">
        <f t="shared" si="202"/>
        <v>1</v>
      </c>
      <c r="O656">
        <f t="shared" si="203"/>
        <v>0.1</v>
      </c>
    </row>
    <row r="657" spans="1:15">
      <c r="A657" s="1" t="s">
        <v>13</v>
      </c>
      <c r="B657" s="1">
        <v>1400</v>
      </c>
      <c r="C657" s="2">
        <v>2.56319576404</v>
      </c>
      <c r="D657" s="2">
        <v>0.88800000000000001</v>
      </c>
      <c r="E657" s="2">
        <v>54.65</v>
      </c>
      <c r="F657" s="2">
        <v>1.93</v>
      </c>
      <c r="G657" s="2">
        <v>0.497</v>
      </c>
      <c r="H657" s="1">
        <v>1</v>
      </c>
      <c r="I657" s="2">
        <f t="shared" si="198"/>
        <v>1.93</v>
      </c>
      <c r="J657" s="2">
        <f t="shared" si="199"/>
        <v>0.497</v>
      </c>
      <c r="K657" s="1">
        <v>4541</v>
      </c>
      <c r="L657" s="1">
        <f t="shared" si="200"/>
        <v>10.365819989354163</v>
      </c>
      <c r="M657">
        <f t="shared" si="201"/>
        <v>12786</v>
      </c>
      <c r="N657">
        <f t="shared" si="202"/>
        <v>54</v>
      </c>
      <c r="O657">
        <f t="shared" si="203"/>
        <v>14</v>
      </c>
    </row>
    <row r="658" spans="1:15">
      <c r="A658" s="1" t="s">
        <v>13</v>
      </c>
      <c r="B658" s="1">
        <v>1300</v>
      </c>
      <c r="C658" s="2">
        <v>1.6178913362</v>
      </c>
      <c r="D658" s="2">
        <v>0.69199999999999995</v>
      </c>
      <c r="E658" s="2">
        <v>46.66</v>
      </c>
      <c r="F658" s="2">
        <v>2.1</v>
      </c>
      <c r="G658" s="2">
        <v>0.51600000000000001</v>
      </c>
      <c r="H658" s="1">
        <v>1</v>
      </c>
      <c r="I658" s="2">
        <f t="shared" si="198"/>
        <v>2.1</v>
      </c>
      <c r="J658" s="2">
        <f t="shared" si="199"/>
        <v>0.51600000000000001</v>
      </c>
      <c r="K658" s="1">
        <v>2060</v>
      </c>
      <c r="L658" s="1">
        <f t="shared" si="200"/>
        <v>4.353303362082305</v>
      </c>
      <c r="M658">
        <f t="shared" si="201"/>
        <v>5370</v>
      </c>
      <c r="N658">
        <f t="shared" si="202"/>
        <v>25</v>
      </c>
      <c r="O658">
        <f t="shared" si="203"/>
        <v>6.1</v>
      </c>
    </row>
    <row r="659" spans="1:15">
      <c r="A659" s="1" t="s">
        <v>13</v>
      </c>
      <c r="B659" s="1">
        <v>1300</v>
      </c>
      <c r="C659" s="2">
        <v>1.3799523516100001E-2</v>
      </c>
      <c r="D659" s="2">
        <v>0.67700000000000005</v>
      </c>
      <c r="E659" s="2">
        <v>54.65</v>
      </c>
      <c r="F659" s="2">
        <v>2.1</v>
      </c>
      <c r="G659" s="2">
        <v>0.51600000000000001</v>
      </c>
      <c r="H659" s="1">
        <v>1</v>
      </c>
      <c r="I659" s="2">
        <f t="shared" ref="I659:I677" si="204">F659</f>
        <v>2.1</v>
      </c>
      <c r="J659" s="2">
        <f t="shared" ref="J659:J677" si="205">G659</f>
        <v>0.51600000000000001</v>
      </c>
      <c r="K659" s="1">
        <v>18</v>
      </c>
      <c r="L659" s="1">
        <f t="shared" ref="L659:L677" si="206">E659*D659*C659/12</f>
        <v>4.254628841873697E-2</v>
      </c>
      <c r="M659">
        <f t="shared" ref="M659:M677" si="207">ROUND(E659*D659*C659*102.79,0)</f>
        <v>52</v>
      </c>
      <c r="N659">
        <f t="shared" ref="N659:N677" si="208">ROUND(I659*M659*0.002205,0)</f>
        <v>0</v>
      </c>
      <c r="O659">
        <f t="shared" ref="O659:O677" si="209">ROUND(J659*M659*0.002205,1)</f>
        <v>0.1</v>
      </c>
    </row>
    <row r="660" spans="1:15">
      <c r="A660" s="1" t="s">
        <v>13</v>
      </c>
      <c r="B660" s="1">
        <v>1300</v>
      </c>
      <c r="C660" s="2">
        <v>5.2310444735899998E-2</v>
      </c>
      <c r="D660" s="2">
        <v>0.67700000000000005</v>
      </c>
      <c r="E660" s="2">
        <v>54.65</v>
      </c>
      <c r="F660" s="2">
        <v>2.1</v>
      </c>
      <c r="G660" s="2">
        <v>0.51600000000000001</v>
      </c>
      <c r="H660" s="1">
        <v>1</v>
      </c>
      <c r="I660" s="2">
        <f t="shared" si="204"/>
        <v>2.1</v>
      </c>
      <c r="J660" s="2">
        <f t="shared" si="205"/>
        <v>0.51600000000000001</v>
      </c>
      <c r="K660" s="1">
        <v>70</v>
      </c>
      <c r="L660" s="1">
        <f t="shared" si="206"/>
        <v>0.16128203748842207</v>
      </c>
      <c r="M660">
        <f t="shared" si="207"/>
        <v>199</v>
      </c>
      <c r="N660">
        <f t="shared" si="208"/>
        <v>1</v>
      </c>
      <c r="O660">
        <f t="shared" si="209"/>
        <v>0.2</v>
      </c>
    </row>
    <row r="661" spans="1:15">
      <c r="A661" s="1" t="s">
        <v>13</v>
      </c>
      <c r="B661" s="1">
        <v>7430</v>
      </c>
      <c r="C661" s="2">
        <v>0.97359463789900003</v>
      </c>
      <c r="D661" s="2">
        <v>0.16900000000000001</v>
      </c>
      <c r="E661" s="2">
        <v>54.65</v>
      </c>
      <c r="F661" s="2">
        <v>1.25</v>
      </c>
      <c r="G661" s="2">
        <v>0.20200000000000001</v>
      </c>
      <c r="H661" s="1">
        <v>1</v>
      </c>
      <c r="I661" s="2">
        <f t="shared" si="204"/>
        <v>1.25</v>
      </c>
      <c r="J661" s="2">
        <f t="shared" si="205"/>
        <v>0.20200000000000001</v>
      </c>
      <c r="K661" s="1">
        <v>324</v>
      </c>
      <c r="L661" s="1">
        <f t="shared" si="206"/>
        <v>0.74933116970328995</v>
      </c>
      <c r="M661">
        <f t="shared" si="207"/>
        <v>924</v>
      </c>
      <c r="N661">
        <f t="shared" si="208"/>
        <v>3</v>
      </c>
      <c r="O661">
        <f t="shared" si="209"/>
        <v>0.4</v>
      </c>
    </row>
    <row r="662" spans="1:15">
      <c r="A662" s="1" t="s">
        <v>13</v>
      </c>
      <c r="B662" s="1">
        <v>1300</v>
      </c>
      <c r="C662" s="2">
        <v>7.4705113704200002E-3</v>
      </c>
      <c r="D662" s="2">
        <v>0.67700000000000005</v>
      </c>
      <c r="E662" s="2">
        <v>54.65</v>
      </c>
      <c r="F662" s="2">
        <v>2.1</v>
      </c>
      <c r="G662" s="2">
        <v>0.51600000000000001</v>
      </c>
      <c r="H662" s="1">
        <v>1</v>
      </c>
      <c r="I662" s="2">
        <f t="shared" si="204"/>
        <v>2.1</v>
      </c>
      <c r="J662" s="2">
        <f t="shared" si="205"/>
        <v>0.51600000000000001</v>
      </c>
      <c r="K662" s="1">
        <v>10</v>
      </c>
      <c r="L662" s="1">
        <f t="shared" si="206"/>
        <v>2.3032862767363976E-2</v>
      </c>
      <c r="M662">
        <f t="shared" si="207"/>
        <v>28</v>
      </c>
      <c r="N662">
        <f t="shared" si="208"/>
        <v>0</v>
      </c>
      <c r="O662">
        <f t="shared" si="209"/>
        <v>0</v>
      </c>
    </row>
    <row r="663" spans="1:15">
      <c r="A663" s="1" t="s">
        <v>13</v>
      </c>
      <c r="B663" s="1">
        <v>1300</v>
      </c>
      <c r="C663" s="2">
        <v>2.1987486095600001E-3</v>
      </c>
      <c r="D663" s="2">
        <v>0.67700000000000005</v>
      </c>
      <c r="E663" s="2">
        <v>54.65</v>
      </c>
      <c r="F663" s="2">
        <v>2.1</v>
      </c>
      <c r="G663" s="2">
        <v>0.51600000000000001</v>
      </c>
      <c r="H663" s="1">
        <v>1</v>
      </c>
      <c r="I663" s="2">
        <f t="shared" si="204"/>
        <v>2.1</v>
      </c>
      <c r="J663" s="2">
        <f t="shared" si="205"/>
        <v>0.51600000000000001</v>
      </c>
      <c r="K663" s="1">
        <v>3</v>
      </c>
      <c r="L663" s="1">
        <f t="shared" si="206"/>
        <v>6.7791175828276137E-3</v>
      </c>
      <c r="M663">
        <f t="shared" si="207"/>
        <v>8</v>
      </c>
      <c r="N663">
        <f t="shared" si="208"/>
        <v>0</v>
      </c>
      <c r="O663">
        <f t="shared" si="209"/>
        <v>0</v>
      </c>
    </row>
    <row r="664" spans="1:15">
      <c r="A664" s="1" t="s">
        <v>13</v>
      </c>
      <c r="B664" s="1">
        <v>1300</v>
      </c>
      <c r="C664" s="2">
        <v>5.7862289498100003E-2</v>
      </c>
      <c r="D664" s="2">
        <v>0.66200000000000003</v>
      </c>
      <c r="E664" s="2">
        <v>54.65</v>
      </c>
      <c r="F664" s="2">
        <v>2.1</v>
      </c>
      <c r="G664" s="2">
        <v>0.51600000000000001</v>
      </c>
      <c r="H664" s="1">
        <v>1</v>
      </c>
      <c r="I664" s="2">
        <f t="shared" si="204"/>
        <v>2.1</v>
      </c>
      <c r="J664" s="2">
        <f t="shared" si="205"/>
        <v>0.51600000000000001</v>
      </c>
      <c r="K664" s="1">
        <v>75</v>
      </c>
      <c r="L664" s="1">
        <f t="shared" si="206"/>
        <v>0.17444660567909262</v>
      </c>
      <c r="M664">
        <f t="shared" si="207"/>
        <v>215</v>
      </c>
      <c r="N664">
        <f t="shared" si="208"/>
        <v>1</v>
      </c>
      <c r="O664">
        <f t="shared" si="209"/>
        <v>0.2</v>
      </c>
    </row>
    <row r="665" spans="1:15">
      <c r="A665" s="1" t="s">
        <v>13</v>
      </c>
      <c r="B665" s="1">
        <v>1400</v>
      </c>
      <c r="C665" s="2">
        <v>1.1579988566099999</v>
      </c>
      <c r="D665" s="2">
        <v>0.88600000000000001</v>
      </c>
      <c r="E665" s="2">
        <v>46.66</v>
      </c>
      <c r="F665" s="2">
        <v>1.93</v>
      </c>
      <c r="G665" s="2">
        <v>0.497</v>
      </c>
      <c r="H665" s="1">
        <v>1</v>
      </c>
      <c r="I665" s="2">
        <f t="shared" si="204"/>
        <v>1.93</v>
      </c>
      <c r="J665" s="2">
        <f t="shared" si="205"/>
        <v>0.497</v>
      </c>
      <c r="K665" s="1">
        <v>2542</v>
      </c>
      <c r="L665" s="1">
        <f t="shared" si="206"/>
        <v>3.9893794009490349</v>
      </c>
      <c r="M665">
        <f t="shared" si="207"/>
        <v>4921</v>
      </c>
      <c r="N665">
        <f t="shared" si="208"/>
        <v>21</v>
      </c>
      <c r="O665">
        <f t="shared" si="209"/>
        <v>5.4</v>
      </c>
    </row>
    <row r="666" spans="1:15">
      <c r="A666" s="1" t="s">
        <v>13</v>
      </c>
      <c r="B666" s="1">
        <v>1100</v>
      </c>
      <c r="C666" s="2">
        <v>1.41520000317E-2</v>
      </c>
      <c r="D666" s="2">
        <v>0.34200000000000003</v>
      </c>
      <c r="E666" s="2">
        <v>46.66</v>
      </c>
      <c r="F666" s="2">
        <v>1.85</v>
      </c>
      <c r="G666" s="2">
        <v>0.22</v>
      </c>
      <c r="H666" s="1">
        <v>1</v>
      </c>
      <c r="I666" s="2">
        <f t="shared" si="204"/>
        <v>1.85</v>
      </c>
      <c r="J666" s="2">
        <f t="shared" si="205"/>
        <v>0.22</v>
      </c>
      <c r="K666" s="1">
        <v>921</v>
      </c>
      <c r="L666" s="1">
        <f t="shared" si="206"/>
        <v>1.8819471162154978E-2</v>
      </c>
      <c r="M666">
        <f t="shared" si="207"/>
        <v>23</v>
      </c>
      <c r="N666">
        <f t="shared" si="208"/>
        <v>0</v>
      </c>
      <c r="O666">
        <f t="shared" si="209"/>
        <v>0</v>
      </c>
    </row>
    <row r="667" spans="1:15">
      <c r="A667" s="1" t="s">
        <v>13</v>
      </c>
      <c r="B667" s="1">
        <v>1300</v>
      </c>
      <c r="C667" s="2">
        <v>2.7556603005599999E-2</v>
      </c>
      <c r="D667" s="2">
        <v>0.67700000000000005</v>
      </c>
      <c r="E667" s="2">
        <v>54.65</v>
      </c>
      <c r="F667" s="2">
        <v>2.1</v>
      </c>
      <c r="G667" s="2">
        <v>0.51600000000000001</v>
      </c>
      <c r="H667" s="1">
        <v>1</v>
      </c>
      <c r="I667" s="2">
        <f t="shared" si="204"/>
        <v>2.1</v>
      </c>
      <c r="J667" s="2">
        <f t="shared" si="205"/>
        <v>0.51600000000000001</v>
      </c>
      <c r="K667" s="1">
        <v>37</v>
      </c>
      <c r="L667" s="1">
        <f t="shared" si="206"/>
        <v>8.4961714652611584E-2</v>
      </c>
      <c r="M667">
        <f t="shared" si="207"/>
        <v>105</v>
      </c>
      <c r="N667">
        <f t="shared" si="208"/>
        <v>0</v>
      </c>
      <c r="O667">
        <f t="shared" si="209"/>
        <v>0.1</v>
      </c>
    </row>
    <row r="668" spans="1:15">
      <c r="A668" s="1" t="s">
        <v>13</v>
      </c>
      <c r="B668" s="1">
        <v>1300</v>
      </c>
      <c r="C668" s="2">
        <v>2.8047415060000001</v>
      </c>
      <c r="D668" s="2">
        <v>0.69199999999999995</v>
      </c>
      <c r="E668" s="2">
        <v>54.65</v>
      </c>
      <c r="F668" s="2">
        <v>2.1</v>
      </c>
      <c r="G668" s="2">
        <v>0.51600000000000001</v>
      </c>
      <c r="H668" s="1">
        <v>1</v>
      </c>
      <c r="I668" s="2">
        <f t="shared" si="204"/>
        <v>2.1</v>
      </c>
      <c r="J668" s="2">
        <f t="shared" si="205"/>
        <v>0.51600000000000001</v>
      </c>
      <c r="K668" s="1">
        <v>3825</v>
      </c>
      <c r="L668" s="1">
        <f t="shared" si="206"/>
        <v>8.8390961104672332</v>
      </c>
      <c r="M668">
        <f t="shared" si="207"/>
        <v>10903</v>
      </c>
      <c r="N668">
        <f t="shared" si="208"/>
        <v>50</v>
      </c>
      <c r="O668">
        <f t="shared" si="209"/>
        <v>12.4</v>
      </c>
    </row>
    <row r="669" spans="1:15">
      <c r="A669" s="1" t="s">
        <v>13</v>
      </c>
      <c r="B669" s="1">
        <v>8140</v>
      </c>
      <c r="C669" s="2">
        <v>7.2753551593700005E-2</v>
      </c>
      <c r="D669" s="2">
        <v>0.70299999999999996</v>
      </c>
      <c r="E669" s="2">
        <v>54.65</v>
      </c>
      <c r="F669" s="2">
        <v>1.18</v>
      </c>
      <c r="G669" s="2">
        <v>0.48</v>
      </c>
      <c r="H669" s="1">
        <v>1</v>
      </c>
      <c r="I669" s="2">
        <f t="shared" si="204"/>
        <v>1.18</v>
      </c>
      <c r="J669" s="2">
        <f t="shared" si="205"/>
        <v>0.48</v>
      </c>
      <c r="K669" s="1">
        <v>243</v>
      </c>
      <c r="L669" s="1">
        <f t="shared" si="206"/>
        <v>0.23292625508339837</v>
      </c>
      <c r="M669">
        <f t="shared" si="207"/>
        <v>287</v>
      </c>
      <c r="N669">
        <f t="shared" si="208"/>
        <v>1</v>
      </c>
      <c r="O669">
        <f t="shared" si="209"/>
        <v>0.3</v>
      </c>
    </row>
    <row r="670" spans="1:15">
      <c r="A670" s="1" t="s">
        <v>13</v>
      </c>
      <c r="B670" s="1">
        <v>1300</v>
      </c>
      <c r="C670" s="2">
        <v>3.0468939672500001E-2</v>
      </c>
      <c r="D670" s="2">
        <v>0.67700000000000005</v>
      </c>
      <c r="E670" s="2">
        <v>54.65</v>
      </c>
      <c r="F670" s="2">
        <v>2.1</v>
      </c>
      <c r="G670" s="2">
        <v>0.51600000000000001</v>
      </c>
      <c r="H670" s="1">
        <v>1</v>
      </c>
      <c r="I670" s="2">
        <f t="shared" si="204"/>
        <v>2.1</v>
      </c>
      <c r="J670" s="2">
        <f t="shared" si="205"/>
        <v>0.51600000000000001</v>
      </c>
      <c r="K670" s="1">
        <v>41</v>
      </c>
      <c r="L670" s="1">
        <f t="shared" si="206"/>
        <v>9.3940946120844873E-2</v>
      </c>
      <c r="M670">
        <f t="shared" si="207"/>
        <v>116</v>
      </c>
      <c r="N670">
        <f t="shared" si="208"/>
        <v>1</v>
      </c>
      <c r="O670">
        <f t="shared" si="209"/>
        <v>0.1</v>
      </c>
    </row>
    <row r="671" spans="1:15">
      <c r="A671" s="1" t="s">
        <v>13</v>
      </c>
      <c r="B671" s="1">
        <v>1300</v>
      </c>
      <c r="C671" s="2">
        <v>6.3642099014899998E-3</v>
      </c>
      <c r="D671" s="2">
        <v>0.67700000000000005</v>
      </c>
      <c r="E671" s="2">
        <v>48.29</v>
      </c>
      <c r="F671" s="2">
        <v>2.1</v>
      </c>
      <c r="G671" s="2">
        <v>0.51600000000000001</v>
      </c>
      <c r="H671" s="1">
        <v>1</v>
      </c>
      <c r="I671" s="2">
        <f t="shared" si="204"/>
        <v>2.1</v>
      </c>
      <c r="J671" s="2">
        <f t="shared" si="205"/>
        <v>0.51600000000000001</v>
      </c>
      <c r="K671" s="1">
        <v>10</v>
      </c>
      <c r="L671" s="1">
        <f t="shared" si="206"/>
        <v>1.7338404190731547E-2</v>
      </c>
      <c r="M671">
        <f t="shared" si="207"/>
        <v>21</v>
      </c>
      <c r="N671">
        <f t="shared" si="208"/>
        <v>0</v>
      </c>
      <c r="O671">
        <f t="shared" si="209"/>
        <v>0</v>
      </c>
    </row>
    <row r="672" spans="1:15">
      <c r="A672" s="1" t="s">
        <v>13</v>
      </c>
      <c r="B672" s="1">
        <v>1200</v>
      </c>
      <c r="C672" s="2">
        <v>2.2112002695399999</v>
      </c>
      <c r="D672" s="2">
        <v>0.22</v>
      </c>
      <c r="E672" s="2">
        <v>48.29</v>
      </c>
      <c r="F672" s="2">
        <v>2.23</v>
      </c>
      <c r="G672" s="2">
        <v>0.316</v>
      </c>
      <c r="H672" s="1">
        <v>1</v>
      </c>
      <c r="I672" s="2">
        <f t="shared" si="204"/>
        <v>2.23</v>
      </c>
      <c r="J672" s="2">
        <f t="shared" si="205"/>
        <v>0.316</v>
      </c>
      <c r="K672" s="1">
        <v>1085</v>
      </c>
      <c r="L672" s="1">
        <f t="shared" si="206"/>
        <v>1.9576124519615874</v>
      </c>
      <c r="M672">
        <f t="shared" si="207"/>
        <v>2415</v>
      </c>
      <c r="N672">
        <f t="shared" si="208"/>
        <v>12</v>
      </c>
      <c r="O672">
        <f t="shared" si="209"/>
        <v>1.7</v>
      </c>
    </row>
    <row r="673" spans="1:15">
      <c r="A673" s="1" t="s">
        <v>13</v>
      </c>
      <c r="B673" s="1">
        <v>1200</v>
      </c>
      <c r="C673" s="2">
        <v>33.047315101599999</v>
      </c>
      <c r="D673" s="2">
        <v>0.30399999999999999</v>
      </c>
      <c r="E673" s="2">
        <v>48.29</v>
      </c>
      <c r="F673" s="2">
        <v>2.23</v>
      </c>
      <c r="G673" s="2">
        <v>0.316</v>
      </c>
      <c r="H673" s="1">
        <v>1</v>
      </c>
      <c r="I673" s="2">
        <f t="shared" si="204"/>
        <v>2.23</v>
      </c>
      <c r="J673" s="2">
        <f t="shared" si="205"/>
        <v>0.316</v>
      </c>
      <c r="K673" s="1">
        <v>22407</v>
      </c>
      <c r="L673" s="1">
        <f t="shared" si="206"/>
        <v>40.42832277182535</v>
      </c>
      <c r="M673">
        <f t="shared" si="207"/>
        <v>49868</v>
      </c>
      <c r="N673">
        <f t="shared" si="208"/>
        <v>245</v>
      </c>
      <c r="O673">
        <f t="shared" si="209"/>
        <v>34.700000000000003</v>
      </c>
    </row>
    <row r="674" spans="1:15">
      <c r="A674" s="1" t="s">
        <v>13</v>
      </c>
      <c r="B674" s="1">
        <v>1400</v>
      </c>
      <c r="C674" s="2">
        <v>1.12977608661</v>
      </c>
      <c r="D674" s="2">
        <v>0.88700000000000001</v>
      </c>
      <c r="E674" s="2">
        <v>48.29</v>
      </c>
      <c r="F674" s="2">
        <v>1.93</v>
      </c>
      <c r="G674" s="2">
        <v>0.497</v>
      </c>
      <c r="H674" s="1">
        <v>1</v>
      </c>
      <c r="I674" s="2">
        <f t="shared" si="204"/>
        <v>1.93</v>
      </c>
      <c r="J674" s="2">
        <f t="shared" si="205"/>
        <v>0.497</v>
      </c>
      <c r="K674" s="1">
        <v>2235</v>
      </c>
      <c r="L674" s="1">
        <f t="shared" si="206"/>
        <v>4.0326632471888368</v>
      </c>
      <c r="M674">
        <f t="shared" si="207"/>
        <v>4974</v>
      </c>
      <c r="N674">
        <f t="shared" si="208"/>
        <v>21</v>
      </c>
      <c r="O674">
        <f t="shared" si="209"/>
        <v>5.5</v>
      </c>
    </row>
    <row r="675" spans="1:15">
      <c r="A675" s="1" t="s">
        <v>13</v>
      </c>
      <c r="B675" s="1">
        <v>1200</v>
      </c>
      <c r="C675" s="2">
        <v>2.2596182994E-2</v>
      </c>
      <c r="D675" s="2">
        <v>0.34699999999999998</v>
      </c>
      <c r="E675" s="2">
        <v>46.66</v>
      </c>
      <c r="F675" s="2">
        <v>2.23</v>
      </c>
      <c r="G675" s="2">
        <v>0.316</v>
      </c>
      <c r="H675" s="1">
        <v>1</v>
      </c>
      <c r="I675" s="2">
        <f t="shared" si="204"/>
        <v>2.23</v>
      </c>
      <c r="J675" s="2">
        <f t="shared" si="205"/>
        <v>0.316</v>
      </c>
      <c r="K675" s="1">
        <v>63</v>
      </c>
      <c r="L675" s="1">
        <f t="shared" si="206"/>
        <v>3.0487937564959485E-2</v>
      </c>
      <c r="M675">
        <f t="shared" si="207"/>
        <v>38</v>
      </c>
      <c r="N675">
        <f t="shared" si="208"/>
        <v>0</v>
      </c>
      <c r="O675">
        <f t="shared" si="209"/>
        <v>0</v>
      </c>
    </row>
    <row r="676" spans="1:15">
      <c r="A676" s="1" t="s">
        <v>13</v>
      </c>
      <c r="B676" s="1">
        <v>1200</v>
      </c>
      <c r="C676" s="2">
        <v>15.764290537000001</v>
      </c>
      <c r="D676" s="2">
        <v>0.30399999999999999</v>
      </c>
      <c r="E676" s="2">
        <v>48.29</v>
      </c>
      <c r="F676" s="2">
        <v>2.23</v>
      </c>
      <c r="G676" s="2">
        <v>0.316</v>
      </c>
      <c r="H676" s="1">
        <v>1</v>
      </c>
      <c r="I676" s="2">
        <f t="shared" si="204"/>
        <v>2.23</v>
      </c>
      <c r="J676" s="2">
        <f t="shared" si="205"/>
        <v>0.316</v>
      </c>
      <c r="K676" s="1">
        <v>10689</v>
      </c>
      <c r="L676" s="1">
        <f t="shared" si="206"/>
        <v>19.285192280803827</v>
      </c>
      <c r="M676">
        <f t="shared" si="207"/>
        <v>23788</v>
      </c>
      <c r="N676">
        <f t="shared" si="208"/>
        <v>117</v>
      </c>
      <c r="O676">
        <f t="shared" si="209"/>
        <v>16.600000000000001</v>
      </c>
    </row>
    <row r="677" spans="1:15">
      <c r="A677" s="1" t="s">
        <v>13</v>
      </c>
      <c r="B677" s="1">
        <v>1400</v>
      </c>
      <c r="C677" s="2">
        <v>5.7367095237600002E-2</v>
      </c>
      <c r="D677" s="2">
        <v>0.89</v>
      </c>
      <c r="E677" s="2">
        <v>48.29</v>
      </c>
      <c r="F677" s="2">
        <v>1.93</v>
      </c>
      <c r="G677" s="2">
        <v>0.497</v>
      </c>
      <c r="H677" s="1">
        <v>1</v>
      </c>
      <c r="I677" s="2">
        <f t="shared" si="204"/>
        <v>1.93</v>
      </c>
      <c r="J677" s="2">
        <f t="shared" si="205"/>
        <v>0.497</v>
      </c>
      <c r="K677" s="1">
        <v>114</v>
      </c>
      <c r="L677" s="1">
        <f t="shared" si="206"/>
        <v>0.20546072965259135</v>
      </c>
      <c r="M677">
        <f t="shared" si="207"/>
        <v>253</v>
      </c>
      <c r="N677">
        <f t="shared" si="208"/>
        <v>1</v>
      </c>
      <c r="O677">
        <f t="shared" si="209"/>
        <v>0.3</v>
      </c>
    </row>
    <row r="678" spans="1:15">
      <c r="A678" s="1" t="s">
        <v>13</v>
      </c>
      <c r="B678" s="1">
        <v>1400</v>
      </c>
      <c r="C678" s="2">
        <v>0.12867783763999999</v>
      </c>
      <c r="D678" s="2">
        <v>0.9</v>
      </c>
      <c r="E678" s="2">
        <v>48.29</v>
      </c>
      <c r="F678" s="2">
        <v>1.93</v>
      </c>
      <c r="G678" s="2">
        <v>0.497</v>
      </c>
      <c r="H678" s="1">
        <v>1</v>
      </c>
      <c r="I678" s="2">
        <f t="shared" ref="I678:I700" si="210">F678</f>
        <v>1.93</v>
      </c>
      <c r="J678" s="2">
        <f t="shared" ref="J678:J700" si="211">G678</f>
        <v>0.497</v>
      </c>
      <c r="K678" s="1">
        <v>258</v>
      </c>
      <c r="L678" s="1">
        <f t="shared" ref="L678:L700" si="212">E678*D678*C678/12</f>
        <v>0.46603895847266991</v>
      </c>
      <c r="M678">
        <f t="shared" ref="M678:M700" si="213">ROUND(E678*D678*C678*102.79,0)</f>
        <v>575</v>
      </c>
      <c r="N678">
        <f t="shared" ref="N678:N700" si="214">ROUND(I678*M678*0.002205,0)</f>
        <v>2</v>
      </c>
      <c r="O678">
        <f t="shared" ref="O678:O700" si="215">ROUND(J678*M678*0.002205,1)</f>
        <v>0.6</v>
      </c>
    </row>
    <row r="679" spans="1:15">
      <c r="A679" s="1" t="s">
        <v>13</v>
      </c>
      <c r="B679" s="1">
        <v>1400</v>
      </c>
      <c r="C679" s="2">
        <v>6.6857657887299998E-2</v>
      </c>
      <c r="D679" s="2">
        <v>0.88700000000000001</v>
      </c>
      <c r="E679" s="2">
        <v>48.29</v>
      </c>
      <c r="F679" s="2">
        <v>1.93</v>
      </c>
      <c r="G679" s="2">
        <v>0.497</v>
      </c>
      <c r="H679" s="1">
        <v>1</v>
      </c>
      <c r="I679" s="2">
        <f t="shared" si="210"/>
        <v>1.93</v>
      </c>
      <c r="J679" s="2">
        <f t="shared" si="211"/>
        <v>0.497</v>
      </c>
      <c r="K679" s="1">
        <v>132</v>
      </c>
      <c r="L679" s="1">
        <f t="shared" si="212"/>
        <v>0.23864411979566957</v>
      </c>
      <c r="M679">
        <f t="shared" si="213"/>
        <v>294</v>
      </c>
      <c r="N679">
        <f t="shared" si="214"/>
        <v>1</v>
      </c>
      <c r="O679">
        <f t="shared" si="215"/>
        <v>0.3</v>
      </c>
    </row>
    <row r="680" spans="1:15">
      <c r="A680" s="1" t="s">
        <v>13</v>
      </c>
      <c r="B680" s="1">
        <v>1200</v>
      </c>
      <c r="C680" s="2">
        <v>3.1927818565099998E-2</v>
      </c>
      <c r="D680" s="2">
        <v>0.34699999999999998</v>
      </c>
      <c r="E680" s="2">
        <v>48.29</v>
      </c>
      <c r="F680" s="2">
        <v>2.23</v>
      </c>
      <c r="G680" s="2">
        <v>0.316</v>
      </c>
      <c r="H680" s="1">
        <v>1</v>
      </c>
      <c r="I680" s="2">
        <f t="shared" si="210"/>
        <v>2.23</v>
      </c>
      <c r="J680" s="2">
        <f t="shared" si="211"/>
        <v>0.316</v>
      </c>
      <c r="K680" s="1">
        <v>25</v>
      </c>
      <c r="L680" s="1">
        <f t="shared" si="212"/>
        <v>4.4583553533542625E-2</v>
      </c>
      <c r="M680">
        <f t="shared" si="213"/>
        <v>55</v>
      </c>
      <c r="N680">
        <f t="shared" si="214"/>
        <v>0</v>
      </c>
      <c r="O680">
        <f t="shared" si="215"/>
        <v>0</v>
      </c>
    </row>
    <row r="681" spans="1:15">
      <c r="A681" s="1" t="s">
        <v>13</v>
      </c>
      <c r="B681" s="1">
        <v>1200</v>
      </c>
      <c r="C681" s="2">
        <v>12.080634913200001</v>
      </c>
      <c r="D681" s="2">
        <v>0.30399999999999999</v>
      </c>
      <c r="E681" s="2">
        <v>48.29</v>
      </c>
      <c r="F681" s="2">
        <v>2.23</v>
      </c>
      <c r="G681" s="2">
        <v>0.316</v>
      </c>
      <c r="H681" s="1">
        <v>1</v>
      </c>
      <c r="I681" s="2">
        <f t="shared" si="210"/>
        <v>2.23</v>
      </c>
      <c r="J681" s="2">
        <f t="shared" si="211"/>
        <v>0.316</v>
      </c>
      <c r="K681" s="1">
        <v>8191</v>
      </c>
      <c r="L681" s="1">
        <f t="shared" si="212"/>
        <v>14.778804452280177</v>
      </c>
      <c r="M681">
        <f t="shared" si="213"/>
        <v>18229</v>
      </c>
      <c r="N681">
        <f t="shared" si="214"/>
        <v>90</v>
      </c>
      <c r="O681">
        <f t="shared" si="215"/>
        <v>12.7</v>
      </c>
    </row>
    <row r="682" spans="1:15">
      <c r="A682" s="1" t="s">
        <v>13</v>
      </c>
      <c r="B682" s="1">
        <v>1200</v>
      </c>
      <c r="C682" s="2">
        <v>2.9013973020099999E-3</v>
      </c>
      <c r="D682" s="2">
        <v>0.34699999999999998</v>
      </c>
      <c r="E682" s="2">
        <v>46.66</v>
      </c>
      <c r="F682" s="2">
        <v>2.23</v>
      </c>
      <c r="G682" s="2">
        <v>0.316</v>
      </c>
      <c r="H682" s="1">
        <v>1</v>
      </c>
      <c r="I682" s="2">
        <f t="shared" si="210"/>
        <v>2.23</v>
      </c>
      <c r="J682" s="2">
        <f t="shared" si="211"/>
        <v>0.316</v>
      </c>
      <c r="K682" s="1">
        <v>40</v>
      </c>
      <c r="L682" s="1">
        <f t="shared" si="212"/>
        <v>3.9147151453991615E-3</v>
      </c>
      <c r="M682">
        <f t="shared" si="213"/>
        <v>5</v>
      </c>
      <c r="N682">
        <f t="shared" si="214"/>
        <v>0</v>
      </c>
      <c r="O682">
        <f t="shared" si="215"/>
        <v>0</v>
      </c>
    </row>
    <row r="683" spans="1:15">
      <c r="A683" s="1" t="s">
        <v>13</v>
      </c>
      <c r="B683" s="1">
        <v>1730</v>
      </c>
      <c r="C683" s="2">
        <v>1.1472516218</v>
      </c>
      <c r="D683" s="2">
        <v>0.76800000000000002</v>
      </c>
      <c r="E683" s="2">
        <v>46.66</v>
      </c>
      <c r="F683" s="2">
        <v>1.8</v>
      </c>
      <c r="G683" s="2">
        <v>0.47799999999999998</v>
      </c>
      <c r="H683" s="1">
        <v>1</v>
      </c>
      <c r="I683" s="2">
        <f t="shared" si="210"/>
        <v>1.8</v>
      </c>
      <c r="J683" s="2">
        <f t="shared" si="211"/>
        <v>0.47799999999999998</v>
      </c>
      <c r="K683" s="1">
        <v>157778</v>
      </c>
      <c r="L683" s="1">
        <f t="shared" si="212"/>
        <v>3.4259686830840317</v>
      </c>
      <c r="M683">
        <f t="shared" si="213"/>
        <v>4226</v>
      </c>
      <c r="N683">
        <f t="shared" si="214"/>
        <v>17</v>
      </c>
      <c r="O683">
        <f t="shared" si="215"/>
        <v>4.5</v>
      </c>
    </row>
    <row r="684" spans="1:15">
      <c r="A684" s="1" t="s">
        <v>13</v>
      </c>
      <c r="B684" s="1">
        <v>1800</v>
      </c>
      <c r="C684" s="2">
        <v>6.7657612894700004E-3</v>
      </c>
      <c r="D684" s="2">
        <v>0.16900000000000001</v>
      </c>
      <c r="E684" s="2">
        <v>46.66</v>
      </c>
      <c r="F684" s="2">
        <v>1.25</v>
      </c>
      <c r="G684" s="2">
        <v>0.08</v>
      </c>
      <c r="H684" s="1">
        <v>1</v>
      </c>
      <c r="I684" s="2">
        <f t="shared" si="210"/>
        <v>1.25</v>
      </c>
      <c r="J684" s="2">
        <f t="shared" si="211"/>
        <v>0.08</v>
      </c>
      <c r="K684" s="1">
        <v>12</v>
      </c>
      <c r="L684" s="1">
        <f t="shared" si="212"/>
        <v>4.4459734398806057E-3</v>
      </c>
      <c r="M684">
        <f t="shared" si="213"/>
        <v>5</v>
      </c>
      <c r="N684">
        <f t="shared" si="214"/>
        <v>0</v>
      </c>
      <c r="O684">
        <f t="shared" si="215"/>
        <v>0</v>
      </c>
    </row>
    <row r="685" spans="1:15">
      <c r="A685" s="1" t="s">
        <v>13</v>
      </c>
      <c r="B685" s="1">
        <v>1200</v>
      </c>
      <c r="C685" s="2">
        <v>0.44694284953500002</v>
      </c>
      <c r="D685" s="2">
        <v>0.38900000000000001</v>
      </c>
      <c r="E685" s="2">
        <v>48.29</v>
      </c>
      <c r="F685" s="2">
        <v>2.23</v>
      </c>
      <c r="G685" s="2">
        <v>0.316</v>
      </c>
      <c r="H685" s="1">
        <v>1</v>
      </c>
      <c r="I685" s="2">
        <f t="shared" si="210"/>
        <v>2.23</v>
      </c>
      <c r="J685" s="2">
        <f t="shared" si="211"/>
        <v>0.316</v>
      </c>
      <c r="K685" s="1">
        <v>388</v>
      </c>
      <c r="L685" s="1">
        <f t="shared" si="212"/>
        <v>0.69964470911446364</v>
      </c>
      <c r="M685">
        <f t="shared" si="213"/>
        <v>863</v>
      </c>
      <c r="N685">
        <f t="shared" si="214"/>
        <v>4</v>
      </c>
      <c r="O685">
        <f t="shared" si="215"/>
        <v>0.6</v>
      </c>
    </row>
    <row r="686" spans="1:15">
      <c r="A686" s="1" t="s">
        <v>13</v>
      </c>
      <c r="B686" s="1">
        <v>1200</v>
      </c>
      <c r="C686" s="2">
        <v>0.46745963357100001</v>
      </c>
      <c r="D686" s="2">
        <v>0.47299999999999998</v>
      </c>
      <c r="E686" s="2">
        <v>48.29</v>
      </c>
      <c r="F686" s="2">
        <v>2.23</v>
      </c>
      <c r="G686" s="2">
        <v>0.316</v>
      </c>
      <c r="H686" s="1">
        <v>1</v>
      </c>
      <c r="I686" s="2">
        <f t="shared" si="210"/>
        <v>2.23</v>
      </c>
      <c r="J686" s="2">
        <f t="shared" si="211"/>
        <v>0.316</v>
      </c>
      <c r="K686" s="1">
        <v>493</v>
      </c>
      <c r="L686" s="1">
        <f t="shared" si="212"/>
        <v>0.88977707987774313</v>
      </c>
      <c r="M686">
        <f t="shared" si="213"/>
        <v>1098</v>
      </c>
      <c r="N686">
        <f t="shared" si="214"/>
        <v>5</v>
      </c>
      <c r="O686">
        <f t="shared" si="215"/>
        <v>0.8</v>
      </c>
    </row>
    <row r="687" spans="1:15">
      <c r="A687" s="1" t="s">
        <v>13</v>
      </c>
      <c r="B687" s="1">
        <v>1800</v>
      </c>
      <c r="C687" s="2">
        <v>5.04171814298E-3</v>
      </c>
      <c r="D687" s="2">
        <v>0.16900000000000001</v>
      </c>
      <c r="E687" s="2">
        <v>46.66</v>
      </c>
      <c r="F687" s="2">
        <v>1.25</v>
      </c>
      <c r="G687" s="2">
        <v>0.08</v>
      </c>
      <c r="H687" s="1">
        <v>1</v>
      </c>
      <c r="I687" s="2">
        <f t="shared" si="210"/>
        <v>1.25</v>
      </c>
      <c r="J687" s="2">
        <f t="shared" si="211"/>
        <v>0.08</v>
      </c>
      <c r="K687" s="1">
        <v>3</v>
      </c>
      <c r="L687" s="1">
        <f t="shared" si="212"/>
        <v>3.3130558404328753E-3</v>
      </c>
      <c r="M687">
        <f t="shared" si="213"/>
        <v>4</v>
      </c>
      <c r="N687">
        <f t="shared" si="214"/>
        <v>0</v>
      </c>
      <c r="O687">
        <f t="shared" si="215"/>
        <v>0</v>
      </c>
    </row>
    <row r="688" spans="1:15">
      <c r="A688" s="1" t="s">
        <v>13</v>
      </c>
      <c r="B688" s="1">
        <v>7430</v>
      </c>
      <c r="C688" s="2">
        <v>0.19178539720099999</v>
      </c>
      <c r="D688" s="2">
        <v>0.16900000000000001</v>
      </c>
      <c r="E688" s="2">
        <v>46.66</v>
      </c>
      <c r="F688" s="2">
        <v>1.25</v>
      </c>
      <c r="G688" s="2">
        <v>0.20200000000000001</v>
      </c>
      <c r="H688" s="1">
        <v>1</v>
      </c>
      <c r="I688" s="2">
        <f t="shared" si="210"/>
        <v>1.25</v>
      </c>
      <c r="J688" s="2">
        <f t="shared" si="211"/>
        <v>0.20200000000000001</v>
      </c>
      <c r="K688" s="1">
        <v>54</v>
      </c>
      <c r="L688" s="1">
        <f t="shared" si="212"/>
        <v>0.12602761842036445</v>
      </c>
      <c r="M688">
        <f t="shared" si="213"/>
        <v>155</v>
      </c>
      <c r="N688">
        <f t="shared" si="214"/>
        <v>0</v>
      </c>
      <c r="O688">
        <f t="shared" si="215"/>
        <v>0.1</v>
      </c>
    </row>
    <row r="689" spans="1:15">
      <c r="A689" s="1" t="s">
        <v>13</v>
      </c>
      <c r="B689" s="1">
        <v>1300</v>
      </c>
      <c r="C689" s="2">
        <v>1.28051264494E-2</v>
      </c>
      <c r="D689" s="2">
        <v>0.67700000000000005</v>
      </c>
      <c r="E689" s="2">
        <v>46.66</v>
      </c>
      <c r="F689" s="2">
        <v>2.1</v>
      </c>
      <c r="G689" s="2">
        <v>0.51600000000000001</v>
      </c>
      <c r="H689" s="1">
        <v>1</v>
      </c>
      <c r="I689" s="2">
        <f t="shared" si="210"/>
        <v>2.1</v>
      </c>
      <c r="J689" s="2">
        <f t="shared" si="211"/>
        <v>0.51600000000000001</v>
      </c>
      <c r="K689" s="1">
        <v>25</v>
      </c>
      <c r="L689" s="1">
        <f t="shared" si="212"/>
        <v>3.3708236207277975E-2</v>
      </c>
      <c r="M689">
        <f t="shared" si="213"/>
        <v>42</v>
      </c>
      <c r="N689">
        <f t="shared" si="214"/>
        <v>0</v>
      </c>
      <c r="O689">
        <f t="shared" si="215"/>
        <v>0</v>
      </c>
    </row>
    <row r="690" spans="1:15">
      <c r="A690" s="1" t="s">
        <v>13</v>
      </c>
      <c r="B690" s="1">
        <v>7430</v>
      </c>
      <c r="C690" s="2">
        <v>0.30465775548399998</v>
      </c>
      <c r="D690" s="2">
        <v>0.16900000000000001</v>
      </c>
      <c r="E690" s="2">
        <v>46.66</v>
      </c>
      <c r="F690" s="2">
        <v>1.25</v>
      </c>
      <c r="G690" s="2">
        <v>0.20200000000000001</v>
      </c>
      <c r="H690" s="1">
        <v>1</v>
      </c>
      <c r="I690" s="2">
        <f t="shared" si="210"/>
        <v>1.25</v>
      </c>
      <c r="J690" s="2">
        <f t="shared" si="211"/>
        <v>0.20200000000000001</v>
      </c>
      <c r="K690" s="1">
        <v>87</v>
      </c>
      <c r="L690" s="1">
        <f t="shared" si="212"/>
        <v>0.20019924309827508</v>
      </c>
      <c r="M690">
        <f t="shared" si="213"/>
        <v>247</v>
      </c>
      <c r="N690">
        <f t="shared" si="214"/>
        <v>1</v>
      </c>
      <c r="O690">
        <f t="shared" si="215"/>
        <v>0.1</v>
      </c>
    </row>
    <row r="691" spans="1:15">
      <c r="A691" s="1" t="s">
        <v>13</v>
      </c>
      <c r="B691" s="1">
        <v>1800</v>
      </c>
      <c r="C691" s="2">
        <v>1.8837146123199999E-3</v>
      </c>
      <c r="D691" s="2">
        <v>0.182</v>
      </c>
      <c r="E691" s="2">
        <v>46.66</v>
      </c>
      <c r="F691" s="2">
        <v>1.25</v>
      </c>
      <c r="G691" s="2">
        <v>0.08</v>
      </c>
      <c r="H691" s="1">
        <v>1</v>
      </c>
      <c r="I691" s="2">
        <f t="shared" si="210"/>
        <v>1.25</v>
      </c>
      <c r="J691" s="2">
        <f t="shared" si="211"/>
        <v>0.08</v>
      </c>
      <c r="K691" s="1">
        <v>34</v>
      </c>
      <c r="L691" s="1">
        <f t="shared" si="212"/>
        <v>1.3330608777979097E-3</v>
      </c>
      <c r="M691">
        <f t="shared" si="213"/>
        <v>2</v>
      </c>
      <c r="N691">
        <f t="shared" si="214"/>
        <v>0</v>
      </c>
      <c r="O691">
        <f t="shared" si="215"/>
        <v>0</v>
      </c>
    </row>
    <row r="692" spans="1:15">
      <c r="A692" s="1" t="s">
        <v>13</v>
      </c>
      <c r="B692" s="1">
        <v>1200</v>
      </c>
      <c r="C692" s="2">
        <v>0.32782701096599998</v>
      </c>
      <c r="D692" s="2">
        <v>0.22</v>
      </c>
      <c r="E692" s="2">
        <v>48.29</v>
      </c>
      <c r="F692" s="2">
        <v>2.23</v>
      </c>
      <c r="G692" s="2">
        <v>0.316</v>
      </c>
      <c r="H692" s="1">
        <v>1</v>
      </c>
      <c r="I692" s="2">
        <f t="shared" si="210"/>
        <v>2.23</v>
      </c>
      <c r="J692" s="2">
        <f t="shared" si="211"/>
        <v>0.316</v>
      </c>
      <c r="K692" s="1">
        <v>161</v>
      </c>
      <c r="L692" s="1">
        <f t="shared" si="212"/>
        <v>0.29023071659171584</v>
      </c>
      <c r="M692">
        <f t="shared" si="213"/>
        <v>358</v>
      </c>
      <c r="N692">
        <f t="shared" si="214"/>
        <v>2</v>
      </c>
      <c r="O692">
        <f t="shared" si="215"/>
        <v>0.2</v>
      </c>
    </row>
    <row r="693" spans="1:15">
      <c r="A693" s="1" t="s">
        <v>13</v>
      </c>
      <c r="B693" s="1">
        <v>1200</v>
      </c>
      <c r="C693" s="2">
        <v>1.35371757367</v>
      </c>
      <c r="D693" s="2">
        <v>0.47299999999999998</v>
      </c>
      <c r="E693" s="2">
        <v>48.29</v>
      </c>
      <c r="F693" s="2">
        <v>2.23</v>
      </c>
      <c r="G693" s="2">
        <v>0.316</v>
      </c>
      <c r="H693" s="1">
        <v>1</v>
      </c>
      <c r="I693" s="2">
        <f t="shared" si="210"/>
        <v>2.23</v>
      </c>
      <c r="J693" s="2">
        <f t="shared" si="211"/>
        <v>0.316</v>
      </c>
      <c r="K693" s="1">
        <v>1428</v>
      </c>
      <c r="L693" s="1">
        <f t="shared" si="212"/>
        <v>2.576707769348666</v>
      </c>
      <c r="M693">
        <f t="shared" si="213"/>
        <v>3178</v>
      </c>
      <c r="N693">
        <f t="shared" si="214"/>
        <v>16</v>
      </c>
      <c r="O693">
        <f t="shared" si="215"/>
        <v>2.2000000000000002</v>
      </c>
    </row>
    <row r="694" spans="1:15">
      <c r="A694" s="1" t="s">
        <v>13</v>
      </c>
      <c r="B694" s="1">
        <v>1200</v>
      </c>
      <c r="C694" s="2">
        <v>8.3145716615500007E-2</v>
      </c>
      <c r="D694" s="2">
        <v>0.34699999999999998</v>
      </c>
      <c r="E694" s="2">
        <v>46.66</v>
      </c>
      <c r="F694" s="2">
        <v>2.23</v>
      </c>
      <c r="G694" s="2">
        <v>0.316</v>
      </c>
      <c r="H694" s="1">
        <v>1</v>
      </c>
      <c r="I694" s="2">
        <f t="shared" si="210"/>
        <v>2.23</v>
      </c>
      <c r="J694" s="2">
        <f t="shared" si="211"/>
        <v>0.316</v>
      </c>
      <c r="K694" s="1">
        <v>83</v>
      </c>
      <c r="L694" s="1">
        <f t="shared" si="212"/>
        <v>0.11218449671965773</v>
      </c>
      <c r="M694">
        <f t="shared" si="213"/>
        <v>138</v>
      </c>
      <c r="N694">
        <f t="shared" si="214"/>
        <v>1</v>
      </c>
      <c r="O694">
        <f t="shared" si="215"/>
        <v>0.1</v>
      </c>
    </row>
    <row r="695" spans="1:15">
      <c r="A695" s="1" t="s">
        <v>13</v>
      </c>
      <c r="B695" s="1">
        <v>1200</v>
      </c>
      <c r="C695" s="2">
        <v>3.0480312827400002E-2</v>
      </c>
      <c r="D695" s="2">
        <v>0.34699999999999998</v>
      </c>
      <c r="E695" s="2">
        <v>46.66</v>
      </c>
      <c r="F695" s="2">
        <v>2.23</v>
      </c>
      <c r="G695" s="2">
        <v>0.316</v>
      </c>
      <c r="H695" s="1">
        <v>1</v>
      </c>
      <c r="I695" s="2">
        <f t="shared" si="210"/>
        <v>2.23</v>
      </c>
      <c r="J695" s="2">
        <f t="shared" si="211"/>
        <v>0.316</v>
      </c>
      <c r="K695" s="1">
        <v>92</v>
      </c>
      <c r="L695" s="1">
        <f t="shared" si="212"/>
        <v>4.1125612882890829E-2</v>
      </c>
      <c r="M695">
        <f t="shared" si="213"/>
        <v>51</v>
      </c>
      <c r="N695">
        <f t="shared" si="214"/>
        <v>0</v>
      </c>
      <c r="O695">
        <f t="shared" si="215"/>
        <v>0</v>
      </c>
    </row>
    <row r="696" spans="1:15">
      <c r="A696" s="1" t="s">
        <v>13</v>
      </c>
      <c r="B696" s="1">
        <v>1820</v>
      </c>
      <c r="C696" s="2">
        <v>4.4696359049200003E-2</v>
      </c>
      <c r="D696" s="2">
        <v>0.24</v>
      </c>
      <c r="E696" s="2">
        <v>46.66</v>
      </c>
      <c r="F696" s="2">
        <v>1.78</v>
      </c>
      <c r="G696" s="2">
        <v>0.38</v>
      </c>
      <c r="H696" s="1">
        <v>1</v>
      </c>
      <c r="I696" s="2">
        <f t="shared" si="210"/>
        <v>1.78</v>
      </c>
      <c r="J696" s="2">
        <f t="shared" si="211"/>
        <v>0.38</v>
      </c>
      <c r="K696" s="1">
        <v>190</v>
      </c>
      <c r="L696" s="1">
        <f t="shared" si="212"/>
        <v>4.1710642264713438E-2</v>
      </c>
      <c r="M696">
        <f t="shared" si="213"/>
        <v>51</v>
      </c>
      <c r="N696">
        <f t="shared" si="214"/>
        <v>0</v>
      </c>
      <c r="O696">
        <f t="shared" si="215"/>
        <v>0</v>
      </c>
    </row>
    <row r="697" spans="1:15">
      <c r="A697" s="1" t="s">
        <v>13</v>
      </c>
      <c r="B697" s="1">
        <v>1200</v>
      </c>
      <c r="C697" s="2">
        <v>4.31909080651E-6</v>
      </c>
      <c r="D697" s="2">
        <v>0.34699999999999998</v>
      </c>
      <c r="E697" s="2">
        <v>46.66</v>
      </c>
      <c r="F697" s="2">
        <v>2.23</v>
      </c>
      <c r="G697" s="2">
        <v>0.316</v>
      </c>
      <c r="H697" s="1">
        <v>1</v>
      </c>
      <c r="I697" s="2">
        <f t="shared" si="210"/>
        <v>2.23</v>
      </c>
      <c r="J697" s="2">
        <f t="shared" si="211"/>
        <v>0.316</v>
      </c>
      <c r="K697" s="1">
        <v>0</v>
      </c>
      <c r="L697" s="1">
        <f t="shared" si="212"/>
        <v>5.8275404691682943E-6</v>
      </c>
      <c r="M697">
        <f t="shared" si="213"/>
        <v>0</v>
      </c>
      <c r="N697">
        <f t="shared" si="214"/>
        <v>0</v>
      </c>
      <c r="O697">
        <f t="shared" si="215"/>
        <v>0</v>
      </c>
    </row>
    <row r="698" spans="1:15">
      <c r="A698" s="1" t="s">
        <v>13</v>
      </c>
      <c r="B698" s="1">
        <v>1300</v>
      </c>
      <c r="C698" s="2">
        <v>1.1937106613E-3</v>
      </c>
      <c r="D698" s="2">
        <v>0.67700000000000005</v>
      </c>
      <c r="E698" s="2">
        <v>46.66</v>
      </c>
      <c r="F698" s="2">
        <v>2.1</v>
      </c>
      <c r="G698" s="2">
        <v>0.51600000000000001</v>
      </c>
      <c r="H698" s="1">
        <v>1</v>
      </c>
      <c r="I698" s="2">
        <f t="shared" si="210"/>
        <v>2.1</v>
      </c>
      <c r="J698" s="2">
        <f t="shared" si="211"/>
        <v>0.51600000000000001</v>
      </c>
      <c r="K698" s="1">
        <v>3</v>
      </c>
      <c r="L698" s="1">
        <f t="shared" si="212"/>
        <v>3.1423259343238887E-3</v>
      </c>
      <c r="M698">
        <f t="shared" si="213"/>
        <v>4</v>
      </c>
      <c r="N698">
        <f t="shared" si="214"/>
        <v>0</v>
      </c>
      <c r="O698">
        <f t="shared" si="215"/>
        <v>0</v>
      </c>
    </row>
    <row r="699" spans="1:15">
      <c r="A699" s="1" t="s">
        <v>13</v>
      </c>
      <c r="B699" s="1">
        <v>1200</v>
      </c>
      <c r="C699" s="2">
        <v>9.2437994029399995E-3</v>
      </c>
      <c r="D699" s="2">
        <v>0.34699999999999998</v>
      </c>
      <c r="E699" s="2">
        <v>46.66</v>
      </c>
      <c r="F699" s="2">
        <v>2.23</v>
      </c>
      <c r="G699" s="2">
        <v>0.316</v>
      </c>
      <c r="H699" s="1">
        <v>1</v>
      </c>
      <c r="I699" s="2">
        <f t="shared" si="210"/>
        <v>2.23</v>
      </c>
      <c r="J699" s="2">
        <f t="shared" si="211"/>
        <v>0.316</v>
      </c>
      <c r="K699" s="1">
        <v>67</v>
      </c>
      <c r="L699" s="1">
        <f t="shared" si="212"/>
        <v>1.2472211750749132E-2</v>
      </c>
      <c r="M699">
        <f t="shared" si="213"/>
        <v>15</v>
      </c>
      <c r="N699">
        <f t="shared" si="214"/>
        <v>0</v>
      </c>
      <c r="O699">
        <f t="shared" si="215"/>
        <v>0</v>
      </c>
    </row>
    <row r="700" spans="1:15">
      <c r="A700" s="1" t="s">
        <v>13</v>
      </c>
      <c r="B700" s="1">
        <v>1200</v>
      </c>
      <c r="C700" s="2">
        <v>0.28753501782500002</v>
      </c>
      <c r="D700" s="2">
        <v>0.38900000000000001</v>
      </c>
      <c r="E700" s="2">
        <v>46.66</v>
      </c>
      <c r="F700" s="2">
        <v>2.23</v>
      </c>
      <c r="G700" s="2">
        <v>0.316</v>
      </c>
      <c r="H700" s="1">
        <v>1</v>
      </c>
      <c r="I700" s="2">
        <f t="shared" si="210"/>
        <v>2.23</v>
      </c>
      <c r="J700" s="2">
        <f t="shared" si="211"/>
        <v>0.316</v>
      </c>
      <c r="K700" s="1">
        <v>50907</v>
      </c>
      <c r="L700" s="1">
        <f t="shared" si="212"/>
        <v>0.43491444578641175</v>
      </c>
      <c r="M700">
        <f t="shared" si="213"/>
        <v>536</v>
      </c>
      <c r="N700">
        <f t="shared" si="214"/>
        <v>3</v>
      </c>
      <c r="O700">
        <f t="shared" si="215"/>
        <v>0.4</v>
      </c>
    </row>
    <row r="701" spans="1:15">
      <c r="A701" s="1" t="s">
        <v>13</v>
      </c>
      <c r="B701" s="1">
        <v>1200</v>
      </c>
      <c r="C701" s="2">
        <v>0.117237834931</v>
      </c>
      <c r="D701" s="2">
        <v>0.47299999999999998</v>
      </c>
      <c r="E701" s="2">
        <v>48.29</v>
      </c>
      <c r="F701" s="2">
        <v>2.23</v>
      </c>
      <c r="G701" s="2">
        <v>0.316</v>
      </c>
      <c r="H701" s="1">
        <v>1</v>
      </c>
      <c r="I701" s="2">
        <f t="shared" ref="I701:I722" si="216">F701</f>
        <v>2.23</v>
      </c>
      <c r="J701" s="2">
        <f t="shared" ref="J701:J722" si="217">G701</f>
        <v>0.316</v>
      </c>
      <c r="K701" s="1">
        <v>124</v>
      </c>
      <c r="L701" s="1">
        <f t="shared" ref="L701:L722" si="218">E701*D701*C701/12</f>
        <v>0.22315410984090908</v>
      </c>
      <c r="M701">
        <f t="shared" ref="M701:M722" si="219">ROUND(E701*D701*C701*102.79,0)</f>
        <v>275</v>
      </c>
      <c r="N701">
        <f t="shared" ref="N701:N722" si="220">ROUND(I701*M701*0.002205,0)</f>
        <v>1</v>
      </c>
      <c r="O701">
        <f t="shared" ref="O701:O722" si="221">ROUND(J701*M701*0.002205,1)</f>
        <v>0.2</v>
      </c>
    </row>
    <row r="702" spans="1:15">
      <c r="A702" s="1" t="s">
        <v>13</v>
      </c>
      <c r="B702" s="1">
        <v>1700</v>
      </c>
      <c r="C702" s="2">
        <v>8.7229867167500004</v>
      </c>
      <c r="D702" s="2">
        <v>0.77</v>
      </c>
      <c r="E702" s="2">
        <v>46.66</v>
      </c>
      <c r="F702" s="2">
        <v>1.8</v>
      </c>
      <c r="G702" s="2">
        <v>0.47799999999999998</v>
      </c>
      <c r="H702" s="1">
        <v>1</v>
      </c>
      <c r="I702" s="2">
        <f t="shared" si="216"/>
        <v>1.8</v>
      </c>
      <c r="J702" s="2">
        <f t="shared" si="217"/>
        <v>0.47799999999999998</v>
      </c>
      <c r="K702" s="1">
        <v>13416</v>
      </c>
      <c r="L702" s="1">
        <f t="shared" si="218"/>
        <v>26.116767613061445</v>
      </c>
      <c r="M702">
        <f t="shared" si="219"/>
        <v>32215</v>
      </c>
      <c r="N702">
        <f t="shared" si="220"/>
        <v>128</v>
      </c>
      <c r="O702">
        <f t="shared" si="221"/>
        <v>34</v>
      </c>
    </row>
    <row r="703" spans="1:15">
      <c r="A703" s="1" t="s">
        <v>13</v>
      </c>
      <c r="B703" s="1">
        <v>8140</v>
      </c>
      <c r="C703" s="2">
        <v>0.79369073363200005</v>
      </c>
      <c r="D703" s="2">
        <v>0.74</v>
      </c>
      <c r="E703" s="2">
        <v>48.29</v>
      </c>
      <c r="F703" s="2">
        <v>1.18</v>
      </c>
      <c r="G703" s="2">
        <v>0.48</v>
      </c>
      <c r="H703" s="1">
        <v>1</v>
      </c>
      <c r="I703" s="2">
        <f t="shared" si="216"/>
        <v>1.18</v>
      </c>
      <c r="J703" s="2">
        <f t="shared" si="217"/>
        <v>0.48</v>
      </c>
      <c r="K703" s="1">
        <v>4746</v>
      </c>
      <c r="L703" s="1">
        <f t="shared" si="218"/>
        <v>2.3635184075038391</v>
      </c>
      <c r="M703">
        <f t="shared" si="219"/>
        <v>2915</v>
      </c>
      <c r="N703">
        <f t="shared" si="220"/>
        <v>8</v>
      </c>
      <c r="O703">
        <f t="shared" si="221"/>
        <v>3.1</v>
      </c>
    </row>
    <row r="704" spans="1:15">
      <c r="A704" s="1" t="s">
        <v>13</v>
      </c>
      <c r="B704" s="1">
        <v>1800</v>
      </c>
      <c r="C704" s="2">
        <v>0.117443172969</v>
      </c>
      <c r="D704" s="2">
        <v>0.16900000000000001</v>
      </c>
      <c r="E704" s="2">
        <v>48.29</v>
      </c>
      <c r="F704" s="2">
        <v>1.25</v>
      </c>
      <c r="G704" s="2">
        <v>0.08</v>
      </c>
      <c r="H704" s="1">
        <v>1</v>
      </c>
      <c r="I704" s="2">
        <f t="shared" si="216"/>
        <v>1.25</v>
      </c>
      <c r="J704" s="2">
        <f t="shared" si="217"/>
        <v>0.08</v>
      </c>
      <c r="K704" s="1">
        <v>44</v>
      </c>
      <c r="L704" s="1">
        <f t="shared" si="218"/>
        <v>7.9871242419311567E-2</v>
      </c>
      <c r="M704">
        <f t="shared" si="219"/>
        <v>99</v>
      </c>
      <c r="N704">
        <f t="shared" si="220"/>
        <v>0</v>
      </c>
      <c r="O704">
        <f t="shared" si="221"/>
        <v>0</v>
      </c>
    </row>
    <row r="705" spans="1:15">
      <c r="A705" s="1" t="s">
        <v>13</v>
      </c>
      <c r="B705" s="1">
        <v>1200</v>
      </c>
      <c r="C705" s="2">
        <v>0.35042677809900002</v>
      </c>
      <c r="D705" s="2">
        <v>0.34699999999999998</v>
      </c>
      <c r="E705" s="2">
        <v>48.29</v>
      </c>
      <c r="F705" s="2">
        <v>2.23</v>
      </c>
      <c r="G705" s="2">
        <v>0.316</v>
      </c>
      <c r="H705" s="1">
        <v>1</v>
      </c>
      <c r="I705" s="2">
        <f t="shared" si="216"/>
        <v>2.23</v>
      </c>
      <c r="J705" s="2">
        <f t="shared" si="217"/>
        <v>0.316</v>
      </c>
      <c r="K705" s="1">
        <v>271</v>
      </c>
      <c r="L705" s="1">
        <f t="shared" si="218"/>
        <v>0.48933098855808715</v>
      </c>
      <c r="M705">
        <f t="shared" si="219"/>
        <v>604</v>
      </c>
      <c r="N705">
        <f t="shared" si="220"/>
        <v>3</v>
      </c>
      <c r="O705">
        <f t="shared" si="221"/>
        <v>0.4</v>
      </c>
    </row>
    <row r="706" spans="1:15">
      <c r="A706" s="1" t="s">
        <v>13</v>
      </c>
      <c r="B706" s="1">
        <v>1400</v>
      </c>
      <c r="C706" s="2">
        <v>6.4119672787399995E-2</v>
      </c>
      <c r="D706" s="2">
        <v>0.88700000000000001</v>
      </c>
      <c r="E706" s="2">
        <v>48.29</v>
      </c>
      <c r="F706" s="2">
        <v>1.93</v>
      </c>
      <c r="G706" s="2">
        <v>0.497</v>
      </c>
      <c r="H706" s="1">
        <v>1</v>
      </c>
      <c r="I706" s="2">
        <f t="shared" si="216"/>
        <v>1.93</v>
      </c>
      <c r="J706" s="2">
        <f t="shared" si="217"/>
        <v>0.497</v>
      </c>
      <c r="K706" s="1">
        <v>127</v>
      </c>
      <c r="L706" s="1">
        <f t="shared" si="218"/>
        <v>0.22887105766895377</v>
      </c>
      <c r="M706">
        <f t="shared" si="219"/>
        <v>282</v>
      </c>
      <c r="N706">
        <f t="shared" si="220"/>
        <v>1</v>
      </c>
      <c r="O706">
        <f t="shared" si="221"/>
        <v>0.3</v>
      </c>
    </row>
    <row r="707" spans="1:15">
      <c r="A707" s="1" t="s">
        <v>13</v>
      </c>
      <c r="B707" s="1">
        <v>1300</v>
      </c>
      <c r="C707" s="2">
        <v>0.448201253691</v>
      </c>
      <c r="D707" s="2">
        <v>0.67700000000000005</v>
      </c>
      <c r="E707" s="2">
        <v>54.65</v>
      </c>
      <c r="F707" s="2">
        <v>2.1</v>
      </c>
      <c r="G707" s="2">
        <v>0.51600000000000001</v>
      </c>
      <c r="H707" s="1">
        <v>1</v>
      </c>
      <c r="I707" s="2">
        <f t="shared" si="216"/>
        <v>2.1</v>
      </c>
      <c r="J707" s="2">
        <f t="shared" si="217"/>
        <v>0.51600000000000001</v>
      </c>
      <c r="K707" s="1">
        <v>598</v>
      </c>
      <c r="L707" s="1">
        <f t="shared" si="218"/>
        <v>1.3818810328435251</v>
      </c>
      <c r="M707">
        <f t="shared" si="219"/>
        <v>1705</v>
      </c>
      <c r="N707">
        <f t="shared" si="220"/>
        <v>8</v>
      </c>
      <c r="O707">
        <f t="shared" si="221"/>
        <v>1.9</v>
      </c>
    </row>
    <row r="708" spans="1:15">
      <c r="A708" s="1" t="s">
        <v>13</v>
      </c>
      <c r="B708" s="1">
        <v>1300</v>
      </c>
      <c r="C708" s="2">
        <v>3.5518924850100001E-3</v>
      </c>
      <c r="D708" s="2">
        <v>0.67700000000000005</v>
      </c>
      <c r="E708" s="2">
        <v>54.65</v>
      </c>
      <c r="F708" s="2">
        <v>2.1</v>
      </c>
      <c r="G708" s="2">
        <v>0.51600000000000001</v>
      </c>
      <c r="H708" s="1">
        <v>1</v>
      </c>
      <c r="I708" s="2">
        <f t="shared" si="216"/>
        <v>2.1</v>
      </c>
      <c r="J708" s="2">
        <f t="shared" si="217"/>
        <v>0.51600000000000001</v>
      </c>
      <c r="K708" s="1">
        <v>5</v>
      </c>
      <c r="L708" s="1">
        <f t="shared" si="218"/>
        <v>1.0951091312918687E-2</v>
      </c>
      <c r="M708">
        <f t="shared" si="219"/>
        <v>14</v>
      </c>
      <c r="N708">
        <f t="shared" si="220"/>
        <v>0</v>
      </c>
      <c r="O708">
        <f t="shared" si="221"/>
        <v>0</v>
      </c>
    </row>
    <row r="709" spans="1:15">
      <c r="A709" s="1" t="s">
        <v>13</v>
      </c>
      <c r="B709" s="1">
        <v>1200</v>
      </c>
      <c r="C709" s="2">
        <v>4.9951480423700003E-3</v>
      </c>
      <c r="D709" s="2">
        <v>0.34699999999999998</v>
      </c>
      <c r="E709" s="2">
        <v>46.66</v>
      </c>
      <c r="F709" s="2">
        <v>2.23</v>
      </c>
      <c r="G709" s="2">
        <v>0.316</v>
      </c>
      <c r="H709" s="1">
        <v>1</v>
      </c>
      <c r="I709" s="2">
        <f t="shared" si="216"/>
        <v>2.23</v>
      </c>
      <c r="J709" s="2">
        <f t="shared" si="217"/>
        <v>0.316</v>
      </c>
      <c r="K709" s="1">
        <v>4</v>
      </c>
      <c r="L709" s="1">
        <f t="shared" si="218"/>
        <v>6.7397118214144597E-3</v>
      </c>
      <c r="M709">
        <f t="shared" si="219"/>
        <v>8</v>
      </c>
      <c r="N709">
        <f t="shared" si="220"/>
        <v>0</v>
      </c>
      <c r="O709">
        <f t="shared" si="221"/>
        <v>0</v>
      </c>
    </row>
    <row r="710" spans="1:15">
      <c r="A710" s="1" t="s">
        <v>13</v>
      </c>
      <c r="B710" s="1">
        <v>1400</v>
      </c>
      <c r="C710" s="2">
        <v>3.6466424499299999</v>
      </c>
      <c r="D710" s="2">
        <v>0.88700000000000001</v>
      </c>
      <c r="E710" s="2">
        <v>54.65</v>
      </c>
      <c r="F710" s="2">
        <v>1.93</v>
      </c>
      <c r="G710" s="2">
        <v>0.497</v>
      </c>
      <c r="H710" s="1">
        <v>1</v>
      </c>
      <c r="I710" s="2">
        <f t="shared" si="216"/>
        <v>1.93</v>
      </c>
      <c r="J710" s="2">
        <f t="shared" si="217"/>
        <v>0.497</v>
      </c>
      <c r="K710" s="1">
        <v>6375</v>
      </c>
      <c r="L710" s="1">
        <f t="shared" si="218"/>
        <v>14.730779314271189</v>
      </c>
      <c r="M710">
        <f t="shared" si="219"/>
        <v>18170</v>
      </c>
      <c r="N710">
        <f t="shared" si="220"/>
        <v>77</v>
      </c>
      <c r="O710">
        <f t="shared" si="221"/>
        <v>19.899999999999999</v>
      </c>
    </row>
    <row r="711" spans="1:15">
      <c r="A711" s="1" t="s">
        <v>13</v>
      </c>
      <c r="B711" s="1">
        <v>7430</v>
      </c>
      <c r="C711" s="2">
        <v>0.20739507450399999</v>
      </c>
      <c r="D711" s="2">
        <v>0.16900000000000001</v>
      </c>
      <c r="E711" s="2">
        <v>54.65</v>
      </c>
      <c r="F711" s="2">
        <v>1.25</v>
      </c>
      <c r="G711" s="2">
        <v>0.20200000000000001</v>
      </c>
      <c r="H711" s="1">
        <v>1</v>
      </c>
      <c r="I711" s="2">
        <f t="shared" si="216"/>
        <v>1.25</v>
      </c>
      <c r="J711" s="2">
        <f t="shared" si="217"/>
        <v>0.20200000000000001</v>
      </c>
      <c r="K711" s="1">
        <v>69</v>
      </c>
      <c r="L711" s="1">
        <f t="shared" si="218"/>
        <v>0.15962248323814737</v>
      </c>
      <c r="M711">
        <f t="shared" si="219"/>
        <v>197</v>
      </c>
      <c r="N711">
        <f t="shared" si="220"/>
        <v>1</v>
      </c>
      <c r="O711">
        <f t="shared" si="221"/>
        <v>0.1</v>
      </c>
    </row>
    <row r="712" spans="1:15">
      <c r="A712" s="1" t="s">
        <v>13</v>
      </c>
      <c r="B712" s="1">
        <v>1300</v>
      </c>
      <c r="C712" s="2">
        <v>0.32437008765100001</v>
      </c>
      <c r="D712" s="2">
        <v>0.69199999999999995</v>
      </c>
      <c r="E712" s="2">
        <v>46.66</v>
      </c>
      <c r="F712" s="2">
        <v>2.1</v>
      </c>
      <c r="G712" s="2">
        <v>0.51600000000000001</v>
      </c>
      <c r="H712" s="1">
        <v>1</v>
      </c>
      <c r="I712" s="2">
        <f t="shared" si="216"/>
        <v>2.1</v>
      </c>
      <c r="J712" s="2">
        <f t="shared" si="217"/>
        <v>0.51600000000000001</v>
      </c>
      <c r="K712" s="1">
        <v>10750</v>
      </c>
      <c r="L712" s="1">
        <f t="shared" si="218"/>
        <v>0.87279124471154967</v>
      </c>
      <c r="M712">
        <f t="shared" si="219"/>
        <v>1077</v>
      </c>
      <c r="N712">
        <f t="shared" si="220"/>
        <v>5</v>
      </c>
      <c r="O712">
        <f t="shared" si="221"/>
        <v>1.2</v>
      </c>
    </row>
    <row r="713" spans="1:15">
      <c r="A713" s="1" t="s">
        <v>13</v>
      </c>
      <c r="B713" s="1">
        <v>1300</v>
      </c>
      <c r="C713" s="2">
        <v>1.4518726058799999E-3</v>
      </c>
      <c r="D713" s="2">
        <v>0.63100000000000001</v>
      </c>
      <c r="E713" s="2">
        <v>46.66</v>
      </c>
      <c r="F713" s="2">
        <v>2.1</v>
      </c>
      <c r="G713" s="2">
        <v>0.51600000000000001</v>
      </c>
      <c r="H713" s="1">
        <v>1</v>
      </c>
      <c r="I713" s="2">
        <f t="shared" si="216"/>
        <v>2.1</v>
      </c>
      <c r="J713" s="2">
        <f t="shared" si="217"/>
        <v>0.51600000000000001</v>
      </c>
      <c r="K713" s="1">
        <v>11638</v>
      </c>
      <c r="L713" s="1">
        <f t="shared" si="218"/>
        <v>3.5622250936431384E-3</v>
      </c>
      <c r="M713">
        <f t="shared" si="219"/>
        <v>4</v>
      </c>
      <c r="N713">
        <f t="shared" si="220"/>
        <v>0</v>
      </c>
      <c r="O713">
        <f t="shared" si="221"/>
        <v>0</v>
      </c>
    </row>
    <row r="714" spans="1:15">
      <c r="A714" s="1" t="s">
        <v>13</v>
      </c>
      <c r="B714" s="1">
        <v>1300</v>
      </c>
      <c r="C714" s="2">
        <v>0.711644631114</v>
      </c>
      <c r="D714" s="2">
        <v>0.73299999999999998</v>
      </c>
      <c r="E714" s="2">
        <v>46.66</v>
      </c>
      <c r="F714" s="2">
        <v>2.1</v>
      </c>
      <c r="G714" s="2">
        <v>0.51600000000000001</v>
      </c>
      <c r="H714" s="1">
        <v>1</v>
      </c>
      <c r="I714" s="2">
        <f t="shared" si="216"/>
        <v>2.1</v>
      </c>
      <c r="J714" s="2">
        <f t="shared" si="217"/>
        <v>0.51600000000000001</v>
      </c>
      <c r="K714" s="1">
        <v>5536</v>
      </c>
      <c r="L714" s="1">
        <f t="shared" si="218"/>
        <v>2.0282927592951818</v>
      </c>
      <c r="M714">
        <f t="shared" si="219"/>
        <v>2502</v>
      </c>
      <c r="N714">
        <f t="shared" si="220"/>
        <v>12</v>
      </c>
      <c r="O714">
        <f t="shared" si="221"/>
        <v>2.8</v>
      </c>
    </row>
    <row r="715" spans="1:15">
      <c r="A715" s="1" t="s">
        <v>13</v>
      </c>
      <c r="B715" s="1">
        <v>7430</v>
      </c>
      <c r="C715" s="2">
        <v>1.8902311705799999</v>
      </c>
      <c r="D715" s="2">
        <v>0.16900000000000001</v>
      </c>
      <c r="E715" s="2">
        <v>54.65</v>
      </c>
      <c r="F715" s="2">
        <v>1.25</v>
      </c>
      <c r="G715" s="2">
        <v>0.20200000000000001</v>
      </c>
      <c r="H715" s="1">
        <v>1</v>
      </c>
      <c r="I715" s="2">
        <f t="shared" si="216"/>
        <v>1.25</v>
      </c>
      <c r="J715" s="2">
        <f t="shared" si="217"/>
        <v>0.20200000000000001</v>
      </c>
      <c r="K715" s="1">
        <v>630</v>
      </c>
      <c r="L715" s="1">
        <f t="shared" si="218"/>
        <v>1.4548242964001077</v>
      </c>
      <c r="M715">
        <f t="shared" si="219"/>
        <v>1794</v>
      </c>
      <c r="N715">
        <f t="shared" si="220"/>
        <v>5</v>
      </c>
      <c r="O715">
        <f t="shared" si="221"/>
        <v>0.8</v>
      </c>
    </row>
    <row r="716" spans="1:15">
      <c r="A716" s="1" t="s">
        <v>13</v>
      </c>
      <c r="B716" s="1">
        <v>1400</v>
      </c>
      <c r="C716" s="2">
        <v>0.92213969044599997</v>
      </c>
      <c r="D716" s="2">
        <v>0.88800000000000001</v>
      </c>
      <c r="E716" s="2">
        <v>54.65</v>
      </c>
      <c r="F716" s="2">
        <v>1.93</v>
      </c>
      <c r="G716" s="2">
        <v>0.497</v>
      </c>
      <c r="H716" s="1">
        <v>1</v>
      </c>
      <c r="I716" s="2">
        <f t="shared" si="216"/>
        <v>1.93</v>
      </c>
      <c r="J716" s="2">
        <f t="shared" si="217"/>
        <v>0.497</v>
      </c>
      <c r="K716" s="1">
        <v>1614</v>
      </c>
      <c r="L716" s="1">
        <f t="shared" si="218"/>
        <v>3.729225122132668</v>
      </c>
      <c r="M716">
        <f t="shared" si="219"/>
        <v>4600</v>
      </c>
      <c r="N716">
        <f t="shared" si="220"/>
        <v>20</v>
      </c>
      <c r="O716">
        <f t="shared" si="221"/>
        <v>5</v>
      </c>
    </row>
    <row r="717" spans="1:15">
      <c r="A717" s="1" t="s">
        <v>13</v>
      </c>
      <c r="B717" s="1">
        <v>1400</v>
      </c>
      <c r="C717" s="2">
        <v>2.2594889864800001</v>
      </c>
      <c r="D717" s="2">
        <v>0.88700000000000001</v>
      </c>
      <c r="E717" s="2">
        <v>54.65</v>
      </c>
      <c r="F717" s="2">
        <v>1.93</v>
      </c>
      <c r="G717" s="2">
        <v>0.497</v>
      </c>
      <c r="H717" s="1">
        <v>1</v>
      </c>
      <c r="I717" s="2">
        <f t="shared" si="216"/>
        <v>1.93</v>
      </c>
      <c r="J717" s="2">
        <f t="shared" si="217"/>
        <v>0.497</v>
      </c>
      <c r="K717" s="1">
        <v>3950</v>
      </c>
      <c r="L717" s="1">
        <f t="shared" si="218"/>
        <v>9.1273093207978402</v>
      </c>
      <c r="M717">
        <f t="shared" si="219"/>
        <v>11258</v>
      </c>
      <c r="N717">
        <f t="shared" si="220"/>
        <v>48</v>
      </c>
      <c r="O717">
        <f t="shared" si="221"/>
        <v>12.3</v>
      </c>
    </row>
    <row r="718" spans="1:15">
      <c r="A718" s="1" t="s">
        <v>13</v>
      </c>
      <c r="B718" s="1">
        <v>1300</v>
      </c>
      <c r="C718" s="2">
        <v>5.5500604502500002E-2</v>
      </c>
      <c r="D718" s="2">
        <v>0.66200000000000003</v>
      </c>
      <c r="E718" s="2">
        <v>48.29</v>
      </c>
      <c r="F718" s="2">
        <v>2.1</v>
      </c>
      <c r="G718" s="2">
        <v>0.51600000000000001</v>
      </c>
      <c r="H718" s="1">
        <v>1</v>
      </c>
      <c r="I718" s="2">
        <f t="shared" si="216"/>
        <v>2.1</v>
      </c>
      <c r="J718" s="2">
        <f t="shared" si="217"/>
        <v>0.51600000000000001</v>
      </c>
      <c r="K718" s="1">
        <v>82</v>
      </c>
      <c r="L718" s="1">
        <f t="shared" si="218"/>
        <v>0.1478535178936525</v>
      </c>
      <c r="M718">
        <f t="shared" si="219"/>
        <v>182</v>
      </c>
      <c r="N718">
        <f t="shared" si="220"/>
        <v>1</v>
      </c>
      <c r="O718">
        <f t="shared" si="221"/>
        <v>0.2</v>
      </c>
    </row>
    <row r="719" spans="1:15">
      <c r="A719" s="1" t="s">
        <v>13</v>
      </c>
      <c r="B719" s="1">
        <v>1300</v>
      </c>
      <c r="C719" s="2">
        <v>10.1496425517</v>
      </c>
      <c r="D719" s="2">
        <v>0.66200000000000003</v>
      </c>
      <c r="E719" s="2">
        <v>48.29</v>
      </c>
      <c r="F719" s="2">
        <v>2.1</v>
      </c>
      <c r="G719" s="2">
        <v>0.51600000000000001</v>
      </c>
      <c r="H719" s="1">
        <v>1</v>
      </c>
      <c r="I719" s="2">
        <f t="shared" si="216"/>
        <v>2.1</v>
      </c>
      <c r="J719" s="2">
        <f t="shared" si="217"/>
        <v>0.51600000000000001</v>
      </c>
      <c r="K719" s="1">
        <v>14986</v>
      </c>
      <c r="L719" s="1">
        <f t="shared" si="218"/>
        <v>27.038630841657881</v>
      </c>
      <c r="M719">
        <f t="shared" si="219"/>
        <v>33352</v>
      </c>
      <c r="N719">
        <f t="shared" si="220"/>
        <v>154</v>
      </c>
      <c r="O719">
        <f t="shared" si="221"/>
        <v>37.9</v>
      </c>
    </row>
    <row r="720" spans="1:15">
      <c r="A720" s="1" t="s">
        <v>13</v>
      </c>
      <c r="B720" s="1">
        <v>1300</v>
      </c>
      <c r="C720" s="2">
        <v>7.7020215675E-3</v>
      </c>
      <c r="D720" s="2">
        <v>0.67700000000000005</v>
      </c>
      <c r="E720" s="2">
        <v>54.65</v>
      </c>
      <c r="F720" s="2">
        <v>2.1</v>
      </c>
      <c r="G720" s="2">
        <v>0.51600000000000001</v>
      </c>
      <c r="H720" s="1">
        <v>1</v>
      </c>
      <c r="I720" s="2">
        <f t="shared" si="216"/>
        <v>2.1</v>
      </c>
      <c r="J720" s="2">
        <f t="shared" si="217"/>
        <v>0.51600000000000001</v>
      </c>
      <c r="K720" s="1">
        <v>10</v>
      </c>
      <c r="L720" s="1">
        <f t="shared" si="218"/>
        <v>2.3746648254620278E-2</v>
      </c>
      <c r="M720">
        <f t="shared" si="219"/>
        <v>29</v>
      </c>
      <c r="N720">
        <f t="shared" si="220"/>
        <v>0</v>
      </c>
      <c r="O720">
        <f t="shared" si="221"/>
        <v>0</v>
      </c>
    </row>
    <row r="721" spans="1:15">
      <c r="A721" s="1" t="s">
        <v>13</v>
      </c>
      <c r="B721" s="1">
        <v>1300</v>
      </c>
      <c r="C721" s="2">
        <v>0.37236172114299998</v>
      </c>
      <c r="D721" s="2">
        <v>0.67700000000000005</v>
      </c>
      <c r="E721" s="2">
        <v>54.65</v>
      </c>
      <c r="F721" s="2">
        <v>2.1</v>
      </c>
      <c r="G721" s="2">
        <v>0.51600000000000001</v>
      </c>
      <c r="H721" s="1">
        <v>1</v>
      </c>
      <c r="I721" s="2">
        <f t="shared" si="216"/>
        <v>2.1</v>
      </c>
      <c r="J721" s="2">
        <f t="shared" si="217"/>
        <v>0.51600000000000001</v>
      </c>
      <c r="K721" s="1">
        <v>497</v>
      </c>
      <c r="L721" s="1">
        <f t="shared" si="218"/>
        <v>1.1480547980778975</v>
      </c>
      <c r="M721">
        <f t="shared" si="219"/>
        <v>1416</v>
      </c>
      <c r="N721">
        <f t="shared" si="220"/>
        <v>7</v>
      </c>
      <c r="O721">
        <f t="shared" si="221"/>
        <v>1.6</v>
      </c>
    </row>
    <row r="722" spans="1:15">
      <c r="A722" s="1" t="s">
        <v>13</v>
      </c>
      <c r="B722" s="1">
        <v>1300</v>
      </c>
      <c r="C722" s="2">
        <v>2.2588387556499998</v>
      </c>
      <c r="D722" s="2">
        <v>0.69199999999999995</v>
      </c>
      <c r="E722" s="2">
        <v>48.29</v>
      </c>
      <c r="F722" s="2">
        <v>2.1</v>
      </c>
      <c r="G722" s="2">
        <v>0.51600000000000001</v>
      </c>
      <c r="H722" s="1">
        <v>1</v>
      </c>
      <c r="I722" s="2">
        <f t="shared" si="216"/>
        <v>2.1</v>
      </c>
      <c r="J722" s="2">
        <f t="shared" si="217"/>
        <v>0.51600000000000001</v>
      </c>
      <c r="K722" s="1">
        <v>3486</v>
      </c>
      <c r="L722" s="1">
        <f t="shared" si="218"/>
        <v>6.2902409890961861</v>
      </c>
      <c r="M722">
        <f t="shared" si="219"/>
        <v>7759</v>
      </c>
      <c r="N722">
        <f t="shared" si="220"/>
        <v>36</v>
      </c>
      <c r="O722">
        <f t="shared" si="221"/>
        <v>8.8000000000000007</v>
      </c>
    </row>
    <row r="723" spans="1:15">
      <c r="A723" s="1" t="s">
        <v>13</v>
      </c>
      <c r="B723" s="1">
        <v>8140</v>
      </c>
      <c r="C723" s="2">
        <v>1.2370690674699999E-2</v>
      </c>
      <c r="D723" s="2">
        <v>0.74</v>
      </c>
      <c r="E723" s="2">
        <v>54.65</v>
      </c>
      <c r="F723" s="2">
        <v>1.18</v>
      </c>
      <c r="G723" s="2">
        <v>0.48</v>
      </c>
      <c r="H723" s="1">
        <v>1</v>
      </c>
      <c r="I723" s="2">
        <f t="shared" ref="I723:I748" si="222">F723</f>
        <v>1.18</v>
      </c>
      <c r="J723" s="2">
        <f t="shared" ref="J723:J748" si="223">G723</f>
        <v>0.48</v>
      </c>
      <c r="K723" s="1">
        <v>294</v>
      </c>
      <c r="L723" s="1">
        <f t="shared" ref="L723:L748" si="224">E723*D723*C723/12</f>
        <v>4.1690258464628545E-2</v>
      </c>
      <c r="M723">
        <f t="shared" ref="M723:M748" si="225">ROUND(E723*D723*C723*102.79,0)</f>
        <v>51</v>
      </c>
      <c r="N723">
        <f t="shared" ref="N723:N748" si="226">ROUND(I723*M723*0.002205,0)</f>
        <v>0</v>
      </c>
      <c r="O723">
        <f t="shared" ref="O723:O748" si="227">ROUND(J723*M723*0.002205,1)</f>
        <v>0.1</v>
      </c>
    </row>
    <row r="724" spans="1:15">
      <c r="A724" s="1" t="s">
        <v>13</v>
      </c>
      <c r="B724" s="1">
        <v>1300</v>
      </c>
      <c r="C724" s="2">
        <v>6.22543353198E-2</v>
      </c>
      <c r="D724" s="2">
        <v>0.66200000000000003</v>
      </c>
      <c r="E724" s="2">
        <v>54.65</v>
      </c>
      <c r="F724" s="2">
        <v>2.1</v>
      </c>
      <c r="G724" s="2">
        <v>0.51600000000000001</v>
      </c>
      <c r="H724" s="1">
        <v>1</v>
      </c>
      <c r="I724" s="2">
        <f t="shared" si="222"/>
        <v>2.1</v>
      </c>
      <c r="J724" s="2">
        <f t="shared" si="223"/>
        <v>0.51600000000000001</v>
      </c>
      <c r="K724" s="1">
        <v>81</v>
      </c>
      <c r="L724" s="1">
        <f t="shared" si="224"/>
        <v>0.18768800162502672</v>
      </c>
      <c r="M724">
        <f t="shared" si="225"/>
        <v>232</v>
      </c>
      <c r="N724">
        <f t="shared" si="226"/>
        <v>1</v>
      </c>
      <c r="O724">
        <f t="shared" si="227"/>
        <v>0.3</v>
      </c>
    </row>
    <row r="725" spans="1:15">
      <c r="A725" s="1" t="s">
        <v>13</v>
      </c>
      <c r="B725" s="1">
        <v>1400</v>
      </c>
      <c r="C725" s="2">
        <v>4.4884945345000003E-2</v>
      </c>
      <c r="D725" s="2">
        <v>0.88700000000000001</v>
      </c>
      <c r="E725" s="2">
        <v>48.29</v>
      </c>
      <c r="F725" s="2">
        <v>1.93</v>
      </c>
      <c r="G725" s="2">
        <v>0.497</v>
      </c>
      <c r="H725" s="1">
        <v>1</v>
      </c>
      <c r="I725" s="2">
        <f t="shared" si="222"/>
        <v>1.93</v>
      </c>
      <c r="J725" s="2">
        <f t="shared" si="223"/>
        <v>0.497</v>
      </c>
      <c r="K725" s="1">
        <v>89</v>
      </c>
      <c r="L725" s="1">
        <f t="shared" si="224"/>
        <v>0.16021393229165121</v>
      </c>
      <c r="M725">
        <f t="shared" si="225"/>
        <v>198</v>
      </c>
      <c r="N725">
        <f t="shared" si="226"/>
        <v>1</v>
      </c>
      <c r="O725">
        <f t="shared" si="227"/>
        <v>0.2</v>
      </c>
    </row>
    <row r="726" spans="1:15">
      <c r="A726" s="1" t="s">
        <v>13</v>
      </c>
      <c r="B726" s="1">
        <v>1300</v>
      </c>
      <c r="C726" s="2">
        <v>16.205200249299999</v>
      </c>
      <c r="D726" s="2">
        <v>0.66200000000000003</v>
      </c>
      <c r="E726" s="2">
        <v>48.29</v>
      </c>
      <c r="F726" s="2">
        <v>2.1</v>
      </c>
      <c r="G726" s="2">
        <v>0.51600000000000001</v>
      </c>
      <c r="H726" s="1">
        <v>1</v>
      </c>
      <c r="I726" s="2">
        <f t="shared" si="222"/>
        <v>2.1</v>
      </c>
      <c r="J726" s="2">
        <f t="shared" si="223"/>
        <v>0.51600000000000001</v>
      </c>
      <c r="K726" s="1">
        <v>23927</v>
      </c>
      <c r="L726" s="1">
        <f t="shared" si="224"/>
        <v>43.170626455468117</v>
      </c>
      <c r="M726">
        <f t="shared" si="225"/>
        <v>53250</v>
      </c>
      <c r="N726">
        <f t="shared" si="226"/>
        <v>247</v>
      </c>
      <c r="O726">
        <f t="shared" si="227"/>
        <v>60.6</v>
      </c>
    </row>
    <row r="727" spans="1:15">
      <c r="A727" s="1" t="s">
        <v>13</v>
      </c>
      <c r="B727" s="1">
        <v>1300</v>
      </c>
      <c r="C727" s="2">
        <v>2.61426695081E-2</v>
      </c>
      <c r="D727" s="2">
        <v>0.63100000000000001</v>
      </c>
      <c r="E727" s="2">
        <v>54.65</v>
      </c>
      <c r="F727" s="2">
        <v>2.1</v>
      </c>
      <c r="G727" s="2">
        <v>0.51600000000000001</v>
      </c>
      <c r="H727" s="1">
        <v>1</v>
      </c>
      <c r="I727" s="2">
        <f t="shared" si="222"/>
        <v>2.1</v>
      </c>
      <c r="J727" s="2">
        <f t="shared" si="223"/>
        <v>0.51600000000000001</v>
      </c>
      <c r="K727" s="1">
        <v>33</v>
      </c>
      <c r="L727" s="1">
        <f t="shared" si="224"/>
        <v>7.5125644726478882E-2</v>
      </c>
      <c r="M727">
        <f t="shared" si="225"/>
        <v>93</v>
      </c>
      <c r="N727">
        <f t="shared" si="226"/>
        <v>0</v>
      </c>
      <c r="O727">
        <f t="shared" si="227"/>
        <v>0.1</v>
      </c>
    </row>
    <row r="728" spans="1:15">
      <c r="A728" s="1" t="s">
        <v>13</v>
      </c>
      <c r="B728" s="1">
        <v>1100</v>
      </c>
      <c r="C728" s="2">
        <v>10.632369797500001</v>
      </c>
      <c r="D728" s="2">
        <v>0.17399999999999999</v>
      </c>
      <c r="E728" s="2">
        <v>54.65</v>
      </c>
      <c r="F728" s="2">
        <v>1.85</v>
      </c>
      <c r="G728" s="2">
        <v>0.22</v>
      </c>
      <c r="H728" s="1">
        <v>1</v>
      </c>
      <c r="I728" s="2">
        <f t="shared" si="222"/>
        <v>1.85</v>
      </c>
      <c r="J728" s="2">
        <f t="shared" si="223"/>
        <v>0.22</v>
      </c>
      <c r="K728" s="1">
        <v>3646</v>
      </c>
      <c r="L728" s="1">
        <f t="shared" si="224"/>
        <v>8.4253556367839373</v>
      </c>
      <c r="M728">
        <f t="shared" si="225"/>
        <v>10393</v>
      </c>
      <c r="N728">
        <f t="shared" si="226"/>
        <v>42</v>
      </c>
      <c r="O728">
        <f t="shared" si="227"/>
        <v>5</v>
      </c>
    </row>
    <row r="729" spans="1:15">
      <c r="A729" s="1" t="s">
        <v>13</v>
      </c>
      <c r="B729" s="1">
        <v>1100</v>
      </c>
      <c r="C729" s="2">
        <v>1.8439775627199999</v>
      </c>
      <c r="D729" s="2">
        <v>0.34200000000000003</v>
      </c>
      <c r="E729" s="2">
        <v>54.65</v>
      </c>
      <c r="F729" s="2">
        <v>1.85</v>
      </c>
      <c r="G729" s="2">
        <v>0.22</v>
      </c>
      <c r="H729" s="1">
        <v>1</v>
      </c>
      <c r="I729" s="2">
        <f t="shared" si="222"/>
        <v>1.85</v>
      </c>
      <c r="J729" s="2">
        <f t="shared" si="223"/>
        <v>0.22</v>
      </c>
      <c r="K729" s="1">
        <v>1243</v>
      </c>
      <c r="L729" s="1">
        <f t="shared" si="224"/>
        <v>2.8720411533754682</v>
      </c>
      <c r="M729">
        <f t="shared" si="225"/>
        <v>3543</v>
      </c>
      <c r="N729">
        <f t="shared" si="226"/>
        <v>14</v>
      </c>
      <c r="O729">
        <f t="shared" si="227"/>
        <v>1.7</v>
      </c>
    </row>
    <row r="730" spans="1:15">
      <c r="A730" s="1" t="s">
        <v>13</v>
      </c>
      <c r="B730" s="1">
        <v>1100</v>
      </c>
      <c r="C730" s="2">
        <v>1.07186820091</v>
      </c>
      <c r="D730" s="2">
        <v>0.34200000000000003</v>
      </c>
      <c r="E730" s="2">
        <v>54.65</v>
      </c>
      <c r="F730" s="2">
        <v>1.85</v>
      </c>
      <c r="G730" s="2">
        <v>0.22</v>
      </c>
      <c r="H730" s="1">
        <v>1</v>
      </c>
      <c r="I730" s="2">
        <f t="shared" si="222"/>
        <v>1.85</v>
      </c>
      <c r="J730" s="2">
        <f t="shared" si="223"/>
        <v>0.22</v>
      </c>
      <c r="K730" s="1">
        <v>722</v>
      </c>
      <c r="L730" s="1">
        <f t="shared" si="224"/>
        <v>1.6694615196223479</v>
      </c>
      <c r="M730">
        <f t="shared" si="225"/>
        <v>2059</v>
      </c>
      <c r="N730">
        <f t="shared" si="226"/>
        <v>8</v>
      </c>
      <c r="O730">
        <f t="shared" si="227"/>
        <v>1</v>
      </c>
    </row>
    <row r="731" spans="1:15">
      <c r="A731" s="1" t="s">
        <v>13</v>
      </c>
      <c r="B731" s="1">
        <v>1300</v>
      </c>
      <c r="C731" s="2">
        <v>19.370940360399999</v>
      </c>
      <c r="D731" s="2">
        <v>0.66200000000000003</v>
      </c>
      <c r="E731" s="2">
        <v>54.65</v>
      </c>
      <c r="F731" s="2">
        <v>2.1</v>
      </c>
      <c r="G731" s="2">
        <v>0.51600000000000001</v>
      </c>
      <c r="H731" s="1">
        <v>1</v>
      </c>
      <c r="I731" s="2">
        <f t="shared" si="222"/>
        <v>2.1</v>
      </c>
      <c r="J731" s="2">
        <f t="shared" si="223"/>
        <v>0.51600000000000001</v>
      </c>
      <c r="K731" s="1">
        <v>25273</v>
      </c>
      <c r="L731" s="1">
        <f t="shared" si="224"/>
        <v>58.400640970054944</v>
      </c>
      <c r="M731">
        <f t="shared" si="225"/>
        <v>72036</v>
      </c>
      <c r="N731">
        <f t="shared" si="226"/>
        <v>334</v>
      </c>
      <c r="O731">
        <f t="shared" si="227"/>
        <v>82</v>
      </c>
    </row>
    <row r="732" spans="1:15">
      <c r="A732" s="1" t="s">
        <v>13</v>
      </c>
      <c r="B732" s="1">
        <v>1300</v>
      </c>
      <c r="C732" s="2">
        <v>1.0645733880699999</v>
      </c>
      <c r="D732" s="2">
        <v>0.66200000000000003</v>
      </c>
      <c r="E732" s="2">
        <v>54.65</v>
      </c>
      <c r="F732" s="2">
        <v>2.1</v>
      </c>
      <c r="G732" s="2">
        <v>0.51600000000000001</v>
      </c>
      <c r="H732" s="1">
        <v>1</v>
      </c>
      <c r="I732" s="2">
        <f t="shared" si="222"/>
        <v>2.1</v>
      </c>
      <c r="J732" s="2">
        <f t="shared" si="223"/>
        <v>0.51600000000000001</v>
      </c>
      <c r="K732" s="1">
        <v>1389</v>
      </c>
      <c r="L732" s="1">
        <f t="shared" si="224"/>
        <v>3.2095379504677397</v>
      </c>
      <c r="M732">
        <f t="shared" si="225"/>
        <v>3959</v>
      </c>
      <c r="N732">
        <f t="shared" si="226"/>
        <v>18</v>
      </c>
      <c r="O732">
        <f t="shared" si="227"/>
        <v>4.5</v>
      </c>
    </row>
    <row r="733" spans="1:15">
      <c r="A733" s="1" t="s">
        <v>13</v>
      </c>
      <c r="B733" s="1">
        <v>1300</v>
      </c>
      <c r="C733" s="2">
        <v>1.8130487074699999</v>
      </c>
      <c r="D733" s="2">
        <v>0.69199999999999995</v>
      </c>
      <c r="E733" s="2">
        <v>54.65</v>
      </c>
      <c r="F733" s="2">
        <v>2.1</v>
      </c>
      <c r="G733" s="2">
        <v>0.51600000000000001</v>
      </c>
      <c r="H733" s="1">
        <v>1</v>
      </c>
      <c r="I733" s="2">
        <f t="shared" si="222"/>
        <v>2.1</v>
      </c>
      <c r="J733" s="2">
        <f t="shared" si="223"/>
        <v>0.51600000000000001</v>
      </c>
      <c r="K733" s="1">
        <v>2473</v>
      </c>
      <c r="L733" s="1">
        <f t="shared" si="224"/>
        <v>5.7137927841132461</v>
      </c>
      <c r="M733">
        <f t="shared" si="225"/>
        <v>7048</v>
      </c>
      <c r="N733">
        <f t="shared" si="226"/>
        <v>33</v>
      </c>
      <c r="O733">
        <f t="shared" si="227"/>
        <v>8</v>
      </c>
    </row>
    <row r="734" spans="1:15">
      <c r="A734" s="1" t="s">
        <v>13</v>
      </c>
      <c r="B734" s="1">
        <v>8140</v>
      </c>
      <c r="C734" s="2">
        <v>1.8713520292500001</v>
      </c>
      <c r="D734" s="2">
        <v>0.85</v>
      </c>
      <c r="E734" s="2">
        <v>54.65</v>
      </c>
      <c r="F734" s="2">
        <v>1.18</v>
      </c>
      <c r="G734" s="2">
        <v>0.48</v>
      </c>
      <c r="H734" s="1">
        <v>1</v>
      </c>
      <c r="I734" s="2">
        <f t="shared" si="222"/>
        <v>1.18</v>
      </c>
      <c r="J734" s="2">
        <f t="shared" si="223"/>
        <v>0.48</v>
      </c>
      <c r="K734" s="1">
        <v>3135</v>
      </c>
      <c r="L734" s="1">
        <f t="shared" si="224"/>
        <v>7.2440816782279684</v>
      </c>
      <c r="M734">
        <f t="shared" si="225"/>
        <v>8935</v>
      </c>
      <c r="N734">
        <f t="shared" si="226"/>
        <v>23</v>
      </c>
      <c r="O734">
        <f t="shared" si="227"/>
        <v>9.5</v>
      </c>
    </row>
    <row r="735" spans="1:15">
      <c r="A735" s="1" t="s">
        <v>13</v>
      </c>
      <c r="B735" s="1">
        <v>1300</v>
      </c>
      <c r="C735" s="2">
        <v>3.6534714812300001E-2</v>
      </c>
      <c r="D735" s="2">
        <v>0.67700000000000005</v>
      </c>
      <c r="E735" s="2">
        <v>54.65</v>
      </c>
      <c r="F735" s="2">
        <v>2.1</v>
      </c>
      <c r="G735" s="2">
        <v>0.51600000000000001</v>
      </c>
      <c r="H735" s="1">
        <v>1</v>
      </c>
      <c r="I735" s="2">
        <f t="shared" si="222"/>
        <v>2.1</v>
      </c>
      <c r="J735" s="2">
        <f t="shared" si="223"/>
        <v>0.51600000000000001</v>
      </c>
      <c r="K735" s="1">
        <v>49</v>
      </c>
      <c r="L735" s="1">
        <f t="shared" si="224"/>
        <v>0.11264276711343467</v>
      </c>
      <c r="M735">
        <f t="shared" si="225"/>
        <v>139</v>
      </c>
      <c r="N735">
        <f t="shared" si="226"/>
        <v>1</v>
      </c>
      <c r="O735">
        <f t="shared" si="227"/>
        <v>0.2</v>
      </c>
    </row>
    <row r="736" spans="1:15">
      <c r="A736" s="1" t="s">
        <v>13</v>
      </c>
      <c r="B736" s="1">
        <v>1300</v>
      </c>
      <c r="C736" s="2">
        <v>9.1194584537899992</v>
      </c>
      <c r="D736" s="2">
        <v>0.67700000000000005</v>
      </c>
      <c r="E736" s="2">
        <v>48.29</v>
      </c>
      <c r="F736" s="2">
        <v>2.1</v>
      </c>
      <c r="G736" s="2">
        <v>0.51600000000000001</v>
      </c>
      <c r="H736" s="1">
        <v>1</v>
      </c>
      <c r="I736" s="2">
        <f t="shared" si="222"/>
        <v>2.1</v>
      </c>
      <c r="J736" s="2">
        <f t="shared" si="223"/>
        <v>0.51600000000000001</v>
      </c>
      <c r="K736" s="1">
        <v>13770</v>
      </c>
      <c r="L736" s="1">
        <f t="shared" si="224"/>
        <v>24.844695432716033</v>
      </c>
      <c r="M736">
        <f t="shared" si="225"/>
        <v>30645</v>
      </c>
      <c r="N736">
        <f t="shared" si="226"/>
        <v>142</v>
      </c>
      <c r="O736">
        <f t="shared" si="227"/>
        <v>34.9</v>
      </c>
    </row>
    <row r="737" spans="1:15">
      <c r="A737" s="1" t="s">
        <v>13</v>
      </c>
      <c r="B737" s="1">
        <v>1300</v>
      </c>
      <c r="C737" s="2">
        <v>1.11205138614E-2</v>
      </c>
      <c r="D737" s="2">
        <v>0.67700000000000005</v>
      </c>
      <c r="E737" s="2">
        <v>54.65</v>
      </c>
      <c r="F737" s="2">
        <v>2.1</v>
      </c>
      <c r="G737" s="2">
        <v>0.51600000000000001</v>
      </c>
      <c r="H737" s="1">
        <v>1</v>
      </c>
      <c r="I737" s="2">
        <f t="shared" si="222"/>
        <v>2.1</v>
      </c>
      <c r="J737" s="2">
        <f t="shared" si="223"/>
        <v>0.51600000000000001</v>
      </c>
      <c r="K737" s="1">
        <v>15</v>
      </c>
      <c r="L737" s="1">
        <f t="shared" si="224"/>
        <v>3.4286443989147521E-2</v>
      </c>
      <c r="M737">
        <f t="shared" si="225"/>
        <v>42</v>
      </c>
      <c r="N737">
        <f t="shared" si="226"/>
        <v>0</v>
      </c>
      <c r="O737">
        <f t="shared" si="227"/>
        <v>0</v>
      </c>
    </row>
    <row r="738" spans="1:15">
      <c r="A738" s="1" t="s">
        <v>13</v>
      </c>
      <c r="B738" s="1">
        <v>1300</v>
      </c>
      <c r="C738" s="2">
        <v>0.86973868219700001</v>
      </c>
      <c r="D738" s="2">
        <v>0.69199999999999995</v>
      </c>
      <c r="E738" s="2">
        <v>48.29</v>
      </c>
      <c r="F738" s="2">
        <v>2.1</v>
      </c>
      <c r="G738" s="2">
        <v>0.51600000000000001</v>
      </c>
      <c r="H738" s="1">
        <v>1</v>
      </c>
      <c r="I738" s="2">
        <f t="shared" si="222"/>
        <v>2.1</v>
      </c>
      <c r="J738" s="2">
        <f t="shared" si="223"/>
        <v>0.51600000000000001</v>
      </c>
      <c r="K738" s="1">
        <v>1342</v>
      </c>
      <c r="L738" s="1">
        <f t="shared" si="224"/>
        <v>2.4219816022165706</v>
      </c>
      <c r="M738">
        <f t="shared" si="225"/>
        <v>2987</v>
      </c>
      <c r="N738">
        <f t="shared" si="226"/>
        <v>14</v>
      </c>
      <c r="O738">
        <f t="shared" si="227"/>
        <v>3.4</v>
      </c>
    </row>
    <row r="739" spans="1:15">
      <c r="A739" s="1" t="s">
        <v>13</v>
      </c>
      <c r="B739" s="1">
        <v>1300</v>
      </c>
      <c r="C739" s="2">
        <v>1.16019707026</v>
      </c>
      <c r="D739" s="2">
        <v>0.67700000000000005</v>
      </c>
      <c r="E739" s="2">
        <v>54.65</v>
      </c>
      <c r="F739" s="2">
        <v>2.1</v>
      </c>
      <c r="G739" s="2">
        <v>0.51600000000000001</v>
      </c>
      <c r="H739" s="1">
        <v>1</v>
      </c>
      <c r="I739" s="2">
        <f t="shared" si="222"/>
        <v>2.1</v>
      </c>
      <c r="J739" s="2">
        <f t="shared" si="223"/>
        <v>0.51600000000000001</v>
      </c>
      <c r="K739" s="1">
        <v>1548</v>
      </c>
      <c r="L739" s="1">
        <f t="shared" si="224"/>
        <v>3.5770857679444159</v>
      </c>
      <c r="M739">
        <f t="shared" si="225"/>
        <v>4412</v>
      </c>
      <c r="N739">
        <f t="shared" si="226"/>
        <v>20</v>
      </c>
      <c r="O739">
        <f t="shared" si="227"/>
        <v>5</v>
      </c>
    </row>
    <row r="740" spans="1:15">
      <c r="A740" s="1" t="s">
        <v>13</v>
      </c>
      <c r="B740" s="1">
        <v>8140</v>
      </c>
      <c r="C740" s="2">
        <v>2.0460370718600001E-2</v>
      </c>
      <c r="D740" s="2">
        <v>0.85</v>
      </c>
      <c r="E740" s="2">
        <v>54.65</v>
      </c>
      <c r="F740" s="2">
        <v>1.18</v>
      </c>
      <c r="G740" s="2">
        <v>0.48</v>
      </c>
      <c r="H740" s="1">
        <v>1</v>
      </c>
      <c r="I740" s="2">
        <f t="shared" si="222"/>
        <v>1.18</v>
      </c>
      <c r="J740" s="2">
        <f t="shared" si="223"/>
        <v>0.48</v>
      </c>
      <c r="K740" s="1">
        <v>34</v>
      </c>
      <c r="L740" s="1">
        <f t="shared" si="224"/>
        <v>7.9202947567147214E-2</v>
      </c>
      <c r="M740">
        <f t="shared" si="225"/>
        <v>98</v>
      </c>
      <c r="N740">
        <f t="shared" si="226"/>
        <v>0</v>
      </c>
      <c r="O740">
        <f t="shared" si="227"/>
        <v>0.1</v>
      </c>
    </row>
    <row r="741" spans="1:15">
      <c r="A741" s="1" t="s">
        <v>13</v>
      </c>
      <c r="B741" s="1">
        <v>1300</v>
      </c>
      <c r="C741" s="2">
        <v>5.7885776447E-4</v>
      </c>
      <c r="D741" s="2">
        <v>0.67700000000000005</v>
      </c>
      <c r="E741" s="2">
        <v>54.65</v>
      </c>
      <c r="F741" s="2">
        <v>2.1</v>
      </c>
      <c r="G741" s="2">
        <v>0.51600000000000001</v>
      </c>
      <c r="H741" s="1">
        <v>1</v>
      </c>
      <c r="I741" s="2">
        <f t="shared" si="222"/>
        <v>2.1</v>
      </c>
      <c r="J741" s="2">
        <f t="shared" si="223"/>
        <v>0.51600000000000001</v>
      </c>
      <c r="K741" s="1">
        <v>1</v>
      </c>
      <c r="L741" s="1">
        <f t="shared" si="224"/>
        <v>1.7847173760624404E-3</v>
      </c>
      <c r="M741">
        <f t="shared" si="225"/>
        <v>2</v>
      </c>
      <c r="N741">
        <f t="shared" si="226"/>
        <v>0</v>
      </c>
      <c r="O741">
        <f t="shared" si="227"/>
        <v>0</v>
      </c>
    </row>
    <row r="742" spans="1:15">
      <c r="A742" s="1" t="s">
        <v>13</v>
      </c>
      <c r="B742" s="1">
        <v>1300</v>
      </c>
      <c r="C742" s="2">
        <v>2.6894861544699999</v>
      </c>
      <c r="D742" s="2">
        <v>0.69199999999999995</v>
      </c>
      <c r="E742" s="2">
        <v>54.65</v>
      </c>
      <c r="F742" s="2">
        <v>2.1</v>
      </c>
      <c r="G742" s="2">
        <v>0.51600000000000001</v>
      </c>
      <c r="H742" s="1">
        <v>1</v>
      </c>
      <c r="I742" s="2">
        <f t="shared" si="222"/>
        <v>2.1</v>
      </c>
      <c r="J742" s="2">
        <f t="shared" si="223"/>
        <v>0.51600000000000001</v>
      </c>
      <c r="K742" s="1">
        <v>3668</v>
      </c>
      <c r="L742" s="1">
        <f t="shared" si="224"/>
        <v>8.4758707910429631</v>
      </c>
      <c r="M742">
        <f t="shared" si="225"/>
        <v>10455</v>
      </c>
      <c r="N742">
        <f t="shared" si="226"/>
        <v>48</v>
      </c>
      <c r="O742">
        <f t="shared" si="227"/>
        <v>11.9</v>
      </c>
    </row>
    <row r="743" spans="1:15">
      <c r="A743" s="1" t="s">
        <v>13</v>
      </c>
      <c r="B743" s="1">
        <v>1300</v>
      </c>
      <c r="C743" s="2">
        <v>3.5646989979499999E-2</v>
      </c>
      <c r="D743" s="2">
        <v>0.69199999999999995</v>
      </c>
      <c r="E743" s="2">
        <v>54.65</v>
      </c>
      <c r="F743" s="2">
        <v>2.1</v>
      </c>
      <c r="G743" s="2">
        <v>0.51600000000000001</v>
      </c>
      <c r="H743" s="1">
        <v>1</v>
      </c>
      <c r="I743" s="2">
        <f t="shared" si="222"/>
        <v>2.1</v>
      </c>
      <c r="J743" s="2">
        <f t="shared" si="223"/>
        <v>0.51600000000000001</v>
      </c>
      <c r="K743" s="1">
        <v>49</v>
      </c>
      <c r="L743" s="1">
        <f t="shared" si="224"/>
        <v>0.11234089480389459</v>
      </c>
      <c r="M743">
        <f t="shared" si="225"/>
        <v>139</v>
      </c>
      <c r="N743">
        <f t="shared" si="226"/>
        <v>1</v>
      </c>
      <c r="O743">
        <f t="shared" si="227"/>
        <v>0.2</v>
      </c>
    </row>
    <row r="744" spans="1:15">
      <c r="A744" s="1" t="s">
        <v>13</v>
      </c>
      <c r="B744" s="1">
        <v>1300</v>
      </c>
      <c r="C744" s="2">
        <v>0.14382394094699999</v>
      </c>
      <c r="D744" s="2">
        <v>0.67700000000000005</v>
      </c>
      <c r="E744" s="2">
        <v>48.29</v>
      </c>
      <c r="F744" s="2">
        <v>2.1</v>
      </c>
      <c r="G744" s="2">
        <v>0.51600000000000001</v>
      </c>
      <c r="H744" s="1">
        <v>1</v>
      </c>
      <c r="I744" s="2">
        <f t="shared" si="222"/>
        <v>2.1</v>
      </c>
      <c r="J744" s="2">
        <f t="shared" si="223"/>
        <v>0.51600000000000001</v>
      </c>
      <c r="K744" s="1">
        <v>217</v>
      </c>
      <c r="L744" s="1">
        <f t="shared" si="224"/>
        <v>0.39182831161165299</v>
      </c>
      <c r="M744">
        <f t="shared" si="225"/>
        <v>483</v>
      </c>
      <c r="N744">
        <f t="shared" si="226"/>
        <v>2</v>
      </c>
      <c r="O744">
        <f t="shared" si="227"/>
        <v>0.5</v>
      </c>
    </row>
    <row r="745" spans="1:15">
      <c r="A745" s="1" t="s">
        <v>13</v>
      </c>
      <c r="B745" s="1">
        <v>1300</v>
      </c>
      <c r="C745" s="2">
        <v>9.3060328278099999E-2</v>
      </c>
      <c r="D745" s="2">
        <v>0.67700000000000005</v>
      </c>
      <c r="E745" s="2">
        <v>48.29</v>
      </c>
      <c r="F745" s="2">
        <v>2.1</v>
      </c>
      <c r="G745" s="2">
        <v>0.51600000000000001</v>
      </c>
      <c r="H745" s="1">
        <v>1</v>
      </c>
      <c r="I745" s="2">
        <f t="shared" si="222"/>
        <v>2.1</v>
      </c>
      <c r="J745" s="2">
        <f t="shared" si="223"/>
        <v>0.51600000000000001</v>
      </c>
      <c r="K745" s="1">
        <v>141</v>
      </c>
      <c r="L745" s="1">
        <f t="shared" si="224"/>
        <v>0.25352991349799808</v>
      </c>
      <c r="M745">
        <f t="shared" si="225"/>
        <v>313</v>
      </c>
      <c r="N745">
        <f t="shared" si="226"/>
        <v>1</v>
      </c>
      <c r="O745">
        <f t="shared" si="227"/>
        <v>0.4</v>
      </c>
    </row>
    <row r="746" spans="1:15">
      <c r="A746" s="1" t="s">
        <v>13</v>
      </c>
      <c r="B746" s="1">
        <v>1300</v>
      </c>
      <c r="C746" s="2">
        <v>96.406595066799994</v>
      </c>
      <c r="D746" s="2">
        <v>0.69199999999999995</v>
      </c>
      <c r="E746" s="2">
        <v>48.29</v>
      </c>
      <c r="F746" s="2">
        <v>2.1</v>
      </c>
      <c r="G746" s="2">
        <v>0.51600000000000001</v>
      </c>
      <c r="H746" s="1">
        <v>1</v>
      </c>
      <c r="I746" s="2">
        <f t="shared" si="222"/>
        <v>2.1</v>
      </c>
      <c r="J746" s="2">
        <f t="shared" si="223"/>
        <v>0.51600000000000001</v>
      </c>
      <c r="K746" s="1">
        <v>148797</v>
      </c>
      <c r="L746" s="1">
        <f t="shared" si="224"/>
        <v>268.46569476973616</v>
      </c>
      <c r="M746">
        <f t="shared" si="225"/>
        <v>331147</v>
      </c>
      <c r="N746">
        <f t="shared" si="226"/>
        <v>1533</v>
      </c>
      <c r="O746">
        <f t="shared" si="227"/>
        <v>376.8</v>
      </c>
    </row>
    <row r="747" spans="1:15">
      <c r="A747" s="1" t="s">
        <v>13</v>
      </c>
      <c r="B747" s="1">
        <v>1300</v>
      </c>
      <c r="C747" s="2">
        <v>23.8121717175</v>
      </c>
      <c r="D747" s="2">
        <v>0.66200000000000003</v>
      </c>
      <c r="E747" s="2">
        <v>48.29</v>
      </c>
      <c r="F747" s="2">
        <v>2.1</v>
      </c>
      <c r="G747" s="2">
        <v>0.51600000000000001</v>
      </c>
      <c r="H747" s="1">
        <v>1</v>
      </c>
      <c r="I747" s="2">
        <f t="shared" si="222"/>
        <v>2.1</v>
      </c>
      <c r="J747" s="2">
        <f t="shared" si="223"/>
        <v>0.51600000000000001</v>
      </c>
      <c r="K747" s="1">
        <v>35159</v>
      </c>
      <c r="L747" s="1">
        <f t="shared" si="224"/>
        <v>63.435585768467142</v>
      </c>
      <c r="M747">
        <f t="shared" si="225"/>
        <v>78247</v>
      </c>
      <c r="N747">
        <f t="shared" si="226"/>
        <v>362</v>
      </c>
      <c r="O747">
        <f t="shared" si="227"/>
        <v>89</v>
      </c>
    </row>
    <row r="748" spans="1:15">
      <c r="A748" s="1" t="s">
        <v>13</v>
      </c>
      <c r="B748" s="1">
        <v>1300</v>
      </c>
      <c r="C748" s="2">
        <v>1.9585499865300001E-2</v>
      </c>
      <c r="D748" s="2">
        <v>0.67700000000000005</v>
      </c>
      <c r="E748" s="2">
        <v>48.29</v>
      </c>
      <c r="F748" s="2">
        <v>2.1</v>
      </c>
      <c r="G748" s="2">
        <v>0.51600000000000001</v>
      </c>
      <c r="H748" s="1">
        <v>1</v>
      </c>
      <c r="I748" s="2">
        <f t="shared" si="222"/>
        <v>2.1</v>
      </c>
      <c r="J748" s="2">
        <f t="shared" si="223"/>
        <v>0.51600000000000001</v>
      </c>
      <c r="K748" s="1">
        <v>30</v>
      </c>
      <c r="L748" s="1">
        <f t="shared" si="224"/>
        <v>5.3357968734278595E-2</v>
      </c>
      <c r="M748">
        <f t="shared" si="225"/>
        <v>66</v>
      </c>
      <c r="N748">
        <f t="shared" si="226"/>
        <v>0</v>
      </c>
      <c r="O748">
        <f t="shared" si="227"/>
        <v>0.1</v>
      </c>
    </row>
    <row r="749" spans="1:15">
      <c r="A749" s="1" t="s">
        <v>13</v>
      </c>
      <c r="B749" s="1">
        <v>1300</v>
      </c>
      <c r="C749" s="2">
        <v>1.4067461880000001E-4</v>
      </c>
      <c r="D749" s="2">
        <v>0.67700000000000005</v>
      </c>
      <c r="E749" s="2">
        <v>48.29</v>
      </c>
      <c r="F749" s="2">
        <v>2.1</v>
      </c>
      <c r="G749" s="2">
        <v>0.51600000000000001</v>
      </c>
      <c r="H749" s="1">
        <v>1</v>
      </c>
      <c r="I749" s="2">
        <f t="shared" ref="I749:I772" si="228">F749</f>
        <v>2.1</v>
      </c>
      <c r="J749" s="2">
        <f t="shared" ref="J749:J772" si="229">G749</f>
        <v>0.51600000000000001</v>
      </c>
      <c r="K749" s="1">
        <v>0</v>
      </c>
      <c r="L749" s="1">
        <f t="shared" ref="L749:L772" si="230">E749*D749*C749/12</f>
        <v>3.8324842170281702E-4</v>
      </c>
      <c r="M749">
        <f t="shared" ref="M749:M772" si="231">ROUND(E749*D749*C749*102.79,0)</f>
        <v>0</v>
      </c>
      <c r="N749">
        <f t="shared" ref="N749:N772" si="232">ROUND(I749*M749*0.002205,0)</f>
        <v>0</v>
      </c>
      <c r="O749">
        <f t="shared" ref="O749:O772" si="233">ROUND(J749*M749*0.002205,1)</f>
        <v>0</v>
      </c>
    </row>
    <row r="750" spans="1:15">
      <c r="A750" s="1" t="s">
        <v>13</v>
      </c>
      <c r="B750" s="1">
        <v>8140</v>
      </c>
      <c r="C750" s="2">
        <v>1.40580345424E-3</v>
      </c>
      <c r="D750" s="2">
        <v>0.74</v>
      </c>
      <c r="E750" s="2">
        <v>48.29</v>
      </c>
      <c r="F750" s="2">
        <v>1.18</v>
      </c>
      <c r="G750" s="2">
        <v>0.48</v>
      </c>
      <c r="H750" s="1">
        <v>1</v>
      </c>
      <c r="I750" s="2">
        <f t="shared" si="228"/>
        <v>1.18</v>
      </c>
      <c r="J750" s="2">
        <f t="shared" si="229"/>
        <v>0.48</v>
      </c>
      <c r="K750" s="1">
        <v>2</v>
      </c>
      <c r="L750" s="1">
        <f t="shared" si="230"/>
        <v>4.186318676323725E-3</v>
      </c>
      <c r="M750">
        <f t="shared" si="231"/>
        <v>5</v>
      </c>
      <c r="N750">
        <f t="shared" si="232"/>
        <v>0</v>
      </c>
      <c r="O750">
        <f t="shared" si="233"/>
        <v>0</v>
      </c>
    </row>
    <row r="751" spans="1:15">
      <c r="A751" s="1" t="s">
        <v>13</v>
      </c>
      <c r="B751" s="1">
        <v>1100</v>
      </c>
      <c r="C751" s="2">
        <v>7.1620424847599999E-4</v>
      </c>
      <c r="D751" s="2">
        <v>0.25800000000000001</v>
      </c>
      <c r="E751" s="2">
        <v>54.65</v>
      </c>
      <c r="F751" s="2">
        <v>1.85</v>
      </c>
      <c r="G751" s="2">
        <v>0.22</v>
      </c>
      <c r="H751" s="1">
        <v>1</v>
      </c>
      <c r="I751" s="2">
        <f t="shared" si="228"/>
        <v>1.85</v>
      </c>
      <c r="J751" s="2">
        <f t="shared" si="229"/>
        <v>0.22</v>
      </c>
      <c r="K751" s="1">
        <v>0</v>
      </c>
      <c r="L751" s="1">
        <f t="shared" si="230"/>
        <v>8.4152208685308813E-4</v>
      </c>
      <c r="M751">
        <f t="shared" si="231"/>
        <v>1</v>
      </c>
      <c r="N751">
        <f t="shared" si="232"/>
        <v>0</v>
      </c>
      <c r="O751">
        <f t="shared" si="233"/>
        <v>0</v>
      </c>
    </row>
    <row r="752" spans="1:15">
      <c r="A752" s="1" t="s">
        <v>13</v>
      </c>
      <c r="B752" s="1">
        <v>7430</v>
      </c>
      <c r="C752" s="2">
        <v>6.4898715573800001E-3</v>
      </c>
      <c r="D752" s="2">
        <v>0.16900000000000001</v>
      </c>
      <c r="E752" s="2">
        <v>54.65</v>
      </c>
      <c r="F752" s="2">
        <v>1.25</v>
      </c>
      <c r="G752" s="2">
        <v>0.20200000000000001</v>
      </c>
      <c r="H752" s="1">
        <v>1</v>
      </c>
      <c r="I752" s="2">
        <f t="shared" si="228"/>
        <v>1.25</v>
      </c>
      <c r="J752" s="2">
        <f t="shared" si="229"/>
        <v>0.20200000000000001</v>
      </c>
      <c r="K752" s="1">
        <v>2</v>
      </c>
      <c r="L752" s="1">
        <f t="shared" si="230"/>
        <v>4.9949566852690065E-3</v>
      </c>
      <c r="M752">
        <f t="shared" si="231"/>
        <v>6</v>
      </c>
      <c r="N752">
        <f t="shared" si="232"/>
        <v>0</v>
      </c>
      <c r="O752">
        <f t="shared" si="233"/>
        <v>0</v>
      </c>
    </row>
    <row r="753" spans="1:15">
      <c r="A753" s="1" t="s">
        <v>13</v>
      </c>
      <c r="B753" s="1">
        <v>1300</v>
      </c>
      <c r="C753" s="2">
        <v>3.5759656155199999E-3</v>
      </c>
      <c r="D753" s="2">
        <v>0.69199999999999995</v>
      </c>
      <c r="E753" s="2">
        <v>54.65</v>
      </c>
      <c r="F753" s="2">
        <v>2.1</v>
      </c>
      <c r="G753" s="2">
        <v>0.51600000000000001</v>
      </c>
      <c r="H753" s="1">
        <v>1</v>
      </c>
      <c r="I753" s="2">
        <f t="shared" si="228"/>
        <v>2.1</v>
      </c>
      <c r="J753" s="2">
        <f t="shared" si="229"/>
        <v>0.51600000000000001</v>
      </c>
      <c r="K753" s="1">
        <v>5</v>
      </c>
      <c r="L753" s="1">
        <f t="shared" si="230"/>
        <v>1.1269596037884353E-2</v>
      </c>
      <c r="M753">
        <f t="shared" si="231"/>
        <v>14</v>
      </c>
      <c r="N753">
        <f t="shared" si="232"/>
        <v>0</v>
      </c>
      <c r="O753">
        <f t="shared" si="233"/>
        <v>0</v>
      </c>
    </row>
    <row r="754" spans="1:15">
      <c r="A754" s="1" t="s">
        <v>13</v>
      </c>
      <c r="B754" s="1">
        <v>8140</v>
      </c>
      <c r="C754" s="2">
        <v>7.0502558568299997E-2</v>
      </c>
      <c r="D754" s="2">
        <v>0.85</v>
      </c>
      <c r="E754" s="2">
        <v>54.65</v>
      </c>
      <c r="F754" s="2">
        <v>1.18</v>
      </c>
      <c r="G754" s="2">
        <v>0.48</v>
      </c>
      <c r="H754" s="1">
        <v>1</v>
      </c>
      <c r="I754" s="2">
        <f t="shared" si="228"/>
        <v>1.18</v>
      </c>
      <c r="J754" s="2">
        <f t="shared" si="229"/>
        <v>0.48</v>
      </c>
      <c r="K754" s="1">
        <v>118</v>
      </c>
      <c r="L754" s="1">
        <f t="shared" si="230"/>
        <v>0.27291834182449631</v>
      </c>
      <c r="M754">
        <f t="shared" si="231"/>
        <v>337</v>
      </c>
      <c r="N754">
        <f t="shared" si="232"/>
        <v>1</v>
      </c>
      <c r="O754">
        <f t="shared" si="233"/>
        <v>0.4</v>
      </c>
    </row>
    <row r="755" spans="1:15">
      <c r="A755" s="1" t="s">
        <v>13</v>
      </c>
      <c r="B755" s="1">
        <v>1300</v>
      </c>
      <c r="C755" s="2">
        <v>3.1432243441600002E-5</v>
      </c>
      <c r="D755" s="2">
        <v>0.67700000000000005</v>
      </c>
      <c r="E755" s="2">
        <v>54.65</v>
      </c>
      <c r="F755" s="2">
        <v>2.1</v>
      </c>
      <c r="G755" s="2">
        <v>0.51600000000000001</v>
      </c>
      <c r="H755" s="1">
        <v>1</v>
      </c>
      <c r="I755" s="2">
        <f t="shared" si="228"/>
        <v>2.1</v>
      </c>
      <c r="J755" s="2">
        <f t="shared" si="229"/>
        <v>0.51600000000000001</v>
      </c>
      <c r="K755" s="1">
        <v>0</v>
      </c>
      <c r="L755" s="1">
        <f t="shared" si="230"/>
        <v>9.6910976205374084E-5</v>
      </c>
      <c r="M755">
        <f t="shared" si="231"/>
        <v>0</v>
      </c>
      <c r="N755">
        <f t="shared" si="232"/>
        <v>0</v>
      </c>
      <c r="O755">
        <f t="shared" si="233"/>
        <v>0</v>
      </c>
    </row>
    <row r="756" spans="1:15">
      <c r="A756" s="1" t="s">
        <v>13</v>
      </c>
      <c r="B756" s="1">
        <v>1400</v>
      </c>
      <c r="C756" s="2">
        <v>0.46618921547800002</v>
      </c>
      <c r="D756" s="2">
        <v>0.88700000000000001</v>
      </c>
      <c r="E756" s="2">
        <v>48.29</v>
      </c>
      <c r="F756" s="2">
        <v>1.93</v>
      </c>
      <c r="G756" s="2">
        <v>0.497</v>
      </c>
      <c r="H756" s="1">
        <v>1</v>
      </c>
      <c r="I756" s="2">
        <f t="shared" si="228"/>
        <v>1.93</v>
      </c>
      <c r="J756" s="2">
        <f t="shared" si="229"/>
        <v>0.497</v>
      </c>
      <c r="K756" s="1">
        <v>922</v>
      </c>
      <c r="L756" s="1">
        <f t="shared" si="230"/>
        <v>1.6640324908407278</v>
      </c>
      <c r="M756">
        <f t="shared" si="231"/>
        <v>2053</v>
      </c>
      <c r="N756">
        <f t="shared" si="232"/>
        <v>9</v>
      </c>
      <c r="O756">
        <f t="shared" si="233"/>
        <v>2.2000000000000002</v>
      </c>
    </row>
    <row r="757" spans="1:15">
      <c r="A757" s="1" t="s">
        <v>13</v>
      </c>
      <c r="B757" s="1">
        <v>1300</v>
      </c>
      <c r="C757" s="2">
        <v>0.400010656977</v>
      </c>
      <c r="D757" s="2">
        <v>0.66200000000000003</v>
      </c>
      <c r="E757" s="2">
        <v>54.65</v>
      </c>
      <c r="F757" s="2">
        <v>2.1</v>
      </c>
      <c r="G757" s="2">
        <v>0.51600000000000001</v>
      </c>
      <c r="H757" s="1">
        <v>1</v>
      </c>
      <c r="I757" s="2">
        <f t="shared" si="228"/>
        <v>2.1</v>
      </c>
      <c r="J757" s="2">
        <f t="shared" si="229"/>
        <v>0.51600000000000001</v>
      </c>
      <c r="K757" s="1">
        <v>522</v>
      </c>
      <c r="L757" s="1">
        <f t="shared" si="230"/>
        <v>1.2059754626092498</v>
      </c>
      <c r="M757">
        <f t="shared" si="231"/>
        <v>1488</v>
      </c>
      <c r="N757">
        <f t="shared" si="232"/>
        <v>7</v>
      </c>
      <c r="O757">
        <f t="shared" si="233"/>
        <v>1.7</v>
      </c>
    </row>
    <row r="758" spans="1:15">
      <c r="A758" s="1" t="s">
        <v>13</v>
      </c>
      <c r="B758" s="1">
        <v>1300</v>
      </c>
      <c r="C758" s="2">
        <v>2.5813403795099998</v>
      </c>
      <c r="D758" s="2">
        <v>0.67700000000000005</v>
      </c>
      <c r="E758" s="2">
        <v>48.29</v>
      </c>
      <c r="F758" s="2">
        <v>2.1</v>
      </c>
      <c r="G758" s="2">
        <v>0.51600000000000001</v>
      </c>
      <c r="H758" s="1">
        <v>1</v>
      </c>
      <c r="I758" s="2">
        <f t="shared" si="228"/>
        <v>2.1</v>
      </c>
      <c r="J758" s="2">
        <f t="shared" si="229"/>
        <v>0.51600000000000001</v>
      </c>
      <c r="K758" s="1">
        <v>3898</v>
      </c>
      <c r="L758" s="1">
        <f t="shared" si="230"/>
        <v>7.0325026274388458</v>
      </c>
      <c r="M758">
        <f t="shared" si="231"/>
        <v>8674</v>
      </c>
      <c r="N758">
        <f t="shared" si="232"/>
        <v>40</v>
      </c>
      <c r="O758">
        <f t="shared" si="233"/>
        <v>9.9</v>
      </c>
    </row>
    <row r="759" spans="1:15">
      <c r="A759" s="1" t="s">
        <v>13</v>
      </c>
      <c r="B759" s="1">
        <v>1300</v>
      </c>
      <c r="C759" s="2">
        <v>0.27462119644900002</v>
      </c>
      <c r="D759" s="2">
        <v>0.67700000000000005</v>
      </c>
      <c r="E759" s="2">
        <v>54.65</v>
      </c>
      <c r="F759" s="2">
        <v>2.1</v>
      </c>
      <c r="G759" s="2">
        <v>0.51600000000000001</v>
      </c>
      <c r="H759" s="1">
        <v>1</v>
      </c>
      <c r="I759" s="2">
        <f t="shared" si="228"/>
        <v>2.1</v>
      </c>
      <c r="J759" s="2">
        <f t="shared" si="229"/>
        <v>0.51600000000000001</v>
      </c>
      <c r="K759" s="1">
        <v>366</v>
      </c>
      <c r="L759" s="1">
        <f t="shared" si="230"/>
        <v>0.84670406310666035</v>
      </c>
      <c r="M759">
        <f t="shared" si="231"/>
        <v>1044</v>
      </c>
      <c r="N759">
        <f t="shared" si="232"/>
        <v>5</v>
      </c>
      <c r="O759">
        <f t="shared" si="233"/>
        <v>1.2</v>
      </c>
    </row>
    <row r="760" spans="1:15">
      <c r="A760" s="1" t="s">
        <v>13</v>
      </c>
      <c r="B760" s="1">
        <v>1300</v>
      </c>
      <c r="C760" s="2">
        <v>0.20267305440899999</v>
      </c>
      <c r="D760" s="2">
        <v>0.67700000000000005</v>
      </c>
      <c r="E760" s="2">
        <v>54.65</v>
      </c>
      <c r="F760" s="2">
        <v>2.1</v>
      </c>
      <c r="G760" s="2">
        <v>0.51600000000000001</v>
      </c>
      <c r="H760" s="1">
        <v>1</v>
      </c>
      <c r="I760" s="2">
        <f t="shared" si="228"/>
        <v>2.1</v>
      </c>
      <c r="J760" s="2">
        <f t="shared" si="229"/>
        <v>0.51600000000000001</v>
      </c>
      <c r="K760" s="1">
        <v>270</v>
      </c>
      <c r="L760" s="1">
        <f t="shared" si="230"/>
        <v>0.62487565005640844</v>
      </c>
      <c r="M760">
        <f t="shared" si="231"/>
        <v>771</v>
      </c>
      <c r="N760">
        <f t="shared" si="232"/>
        <v>4</v>
      </c>
      <c r="O760">
        <f t="shared" si="233"/>
        <v>0.9</v>
      </c>
    </row>
    <row r="761" spans="1:15">
      <c r="A761" s="1" t="s">
        <v>13</v>
      </c>
      <c r="B761" s="1">
        <v>8140</v>
      </c>
      <c r="C761" s="2">
        <v>5.1013134505800001E-2</v>
      </c>
      <c r="D761" s="2">
        <v>0.85</v>
      </c>
      <c r="E761" s="2">
        <v>54.65</v>
      </c>
      <c r="F761" s="2">
        <v>1.18</v>
      </c>
      <c r="G761" s="2">
        <v>0.48</v>
      </c>
      <c r="H761" s="1">
        <v>1</v>
      </c>
      <c r="I761" s="2">
        <f t="shared" si="228"/>
        <v>1.18</v>
      </c>
      <c r="J761" s="2">
        <f t="shared" si="229"/>
        <v>0.48</v>
      </c>
      <c r="K761" s="1">
        <v>85</v>
      </c>
      <c r="L761" s="1">
        <f t="shared" si="230"/>
        <v>0.19747396921922289</v>
      </c>
      <c r="M761">
        <f t="shared" si="231"/>
        <v>244</v>
      </c>
      <c r="N761">
        <f t="shared" si="232"/>
        <v>1</v>
      </c>
      <c r="O761">
        <f t="shared" si="233"/>
        <v>0.3</v>
      </c>
    </row>
    <row r="762" spans="1:15">
      <c r="A762" s="1" t="s">
        <v>13</v>
      </c>
      <c r="B762" s="1">
        <v>8140</v>
      </c>
      <c r="C762" s="2">
        <v>5.8565861952600003E-2</v>
      </c>
      <c r="D762" s="2">
        <v>0.74</v>
      </c>
      <c r="E762" s="2">
        <v>54.65</v>
      </c>
      <c r="F762" s="2">
        <v>1.18</v>
      </c>
      <c r="G762" s="2">
        <v>0.48</v>
      </c>
      <c r="H762" s="1">
        <v>1</v>
      </c>
      <c r="I762" s="2">
        <f t="shared" si="228"/>
        <v>1.18</v>
      </c>
      <c r="J762" s="2">
        <f t="shared" si="229"/>
        <v>0.48</v>
      </c>
      <c r="K762" s="1">
        <v>85</v>
      </c>
      <c r="L762" s="1">
        <f t="shared" si="230"/>
        <v>0.19737183526875804</v>
      </c>
      <c r="M762">
        <f t="shared" si="231"/>
        <v>243</v>
      </c>
      <c r="N762">
        <f t="shared" si="232"/>
        <v>1</v>
      </c>
      <c r="O762">
        <f t="shared" si="233"/>
        <v>0.3</v>
      </c>
    </row>
    <row r="763" spans="1:15">
      <c r="A763" s="1" t="s">
        <v>13</v>
      </c>
      <c r="B763" s="1">
        <v>7430</v>
      </c>
      <c r="C763" s="2">
        <v>3.2310868138599999E-2</v>
      </c>
      <c r="D763" s="2">
        <v>0.16900000000000001</v>
      </c>
      <c r="E763" s="2">
        <v>54.65</v>
      </c>
      <c r="F763" s="2">
        <v>1.25</v>
      </c>
      <c r="G763" s="2">
        <v>0.20200000000000001</v>
      </c>
      <c r="H763" s="1">
        <v>1</v>
      </c>
      <c r="I763" s="2">
        <f t="shared" si="228"/>
        <v>1.25</v>
      </c>
      <c r="J763" s="2">
        <f t="shared" si="229"/>
        <v>0.20200000000000001</v>
      </c>
      <c r="K763" s="1">
        <v>11</v>
      </c>
      <c r="L763" s="1">
        <f t="shared" si="230"/>
        <v>2.4868194291490734E-2</v>
      </c>
      <c r="M763">
        <f t="shared" si="231"/>
        <v>31</v>
      </c>
      <c r="N763">
        <f t="shared" si="232"/>
        <v>0</v>
      </c>
      <c r="O763">
        <f t="shared" si="233"/>
        <v>0</v>
      </c>
    </row>
    <row r="764" spans="1:15">
      <c r="A764" s="1" t="s">
        <v>13</v>
      </c>
      <c r="B764" s="1">
        <v>1300</v>
      </c>
      <c r="C764" s="2">
        <v>2.86231454541E-2</v>
      </c>
      <c r="D764" s="2">
        <v>0.67700000000000005</v>
      </c>
      <c r="E764" s="2">
        <v>48.29</v>
      </c>
      <c r="F764" s="2">
        <v>2.1</v>
      </c>
      <c r="G764" s="2">
        <v>0.51600000000000001</v>
      </c>
      <c r="H764" s="1">
        <v>1</v>
      </c>
      <c r="I764" s="2">
        <f t="shared" si="228"/>
        <v>2.1</v>
      </c>
      <c r="J764" s="2">
        <f t="shared" si="229"/>
        <v>0.51600000000000001</v>
      </c>
      <c r="K764" s="1">
        <v>43</v>
      </c>
      <c r="L764" s="1">
        <f t="shared" si="230"/>
        <v>7.7979776401953083E-2</v>
      </c>
      <c r="M764">
        <f t="shared" si="231"/>
        <v>96</v>
      </c>
      <c r="N764">
        <f t="shared" si="232"/>
        <v>0</v>
      </c>
      <c r="O764">
        <f t="shared" si="233"/>
        <v>0.1</v>
      </c>
    </row>
    <row r="765" spans="1:15">
      <c r="A765" s="1" t="s">
        <v>13</v>
      </c>
      <c r="B765" s="1">
        <v>1300</v>
      </c>
      <c r="C765" s="2">
        <v>7.9076916637900001E-3</v>
      </c>
      <c r="D765" s="2">
        <v>0.67700000000000005</v>
      </c>
      <c r="E765" s="2">
        <v>48.29</v>
      </c>
      <c r="F765" s="2">
        <v>2.1</v>
      </c>
      <c r="G765" s="2">
        <v>0.51600000000000001</v>
      </c>
      <c r="H765" s="1">
        <v>1</v>
      </c>
      <c r="I765" s="2">
        <f t="shared" si="228"/>
        <v>2.1</v>
      </c>
      <c r="J765" s="2">
        <f t="shared" si="229"/>
        <v>0.51600000000000001</v>
      </c>
      <c r="K765" s="1">
        <v>12</v>
      </c>
      <c r="L765" s="1">
        <f t="shared" si="230"/>
        <v>2.1543405450905977E-2</v>
      </c>
      <c r="M765">
        <f t="shared" si="231"/>
        <v>27</v>
      </c>
      <c r="N765">
        <f t="shared" si="232"/>
        <v>0</v>
      </c>
      <c r="O765">
        <f t="shared" si="233"/>
        <v>0</v>
      </c>
    </row>
    <row r="766" spans="1:15">
      <c r="A766" s="1" t="s">
        <v>13</v>
      </c>
      <c r="B766" s="1">
        <v>1300</v>
      </c>
      <c r="C766" s="2">
        <v>1.0083588537199999</v>
      </c>
      <c r="D766" s="2">
        <v>0.67700000000000005</v>
      </c>
      <c r="E766" s="2">
        <v>54.65</v>
      </c>
      <c r="F766" s="2">
        <v>2.1</v>
      </c>
      <c r="G766" s="2">
        <v>0.51600000000000001</v>
      </c>
      <c r="H766" s="1">
        <v>1</v>
      </c>
      <c r="I766" s="2">
        <f t="shared" si="228"/>
        <v>2.1</v>
      </c>
      <c r="J766" s="2">
        <f t="shared" si="229"/>
        <v>0.51600000000000001</v>
      </c>
      <c r="K766" s="1">
        <v>1345</v>
      </c>
      <c r="L766" s="1">
        <f t="shared" si="230"/>
        <v>3.1089426073229371</v>
      </c>
      <c r="M766">
        <f t="shared" si="231"/>
        <v>3835</v>
      </c>
      <c r="N766">
        <f t="shared" si="232"/>
        <v>18</v>
      </c>
      <c r="O766">
        <f t="shared" si="233"/>
        <v>4.4000000000000004</v>
      </c>
    </row>
    <row r="767" spans="1:15">
      <c r="A767" s="1" t="s">
        <v>13</v>
      </c>
      <c r="B767" s="1">
        <v>1300</v>
      </c>
      <c r="C767" s="2">
        <v>5.5890483612699997</v>
      </c>
      <c r="D767" s="2">
        <v>0.69199999999999995</v>
      </c>
      <c r="E767" s="2">
        <v>54.65</v>
      </c>
      <c r="F767" s="2">
        <v>2.1</v>
      </c>
      <c r="G767" s="2">
        <v>0.51600000000000001</v>
      </c>
      <c r="H767" s="1">
        <v>1</v>
      </c>
      <c r="I767" s="2">
        <f t="shared" si="228"/>
        <v>2.1</v>
      </c>
      <c r="J767" s="2">
        <f t="shared" si="229"/>
        <v>0.51600000000000001</v>
      </c>
      <c r="K767" s="1">
        <v>7622</v>
      </c>
      <c r="L767" s="1">
        <f t="shared" si="230"/>
        <v>17.613792759736381</v>
      </c>
      <c r="M767">
        <f t="shared" si="231"/>
        <v>21726</v>
      </c>
      <c r="N767">
        <f t="shared" si="232"/>
        <v>101</v>
      </c>
      <c r="O767">
        <f t="shared" si="233"/>
        <v>24.7</v>
      </c>
    </row>
    <row r="768" spans="1:15">
      <c r="A768" s="1" t="s">
        <v>13</v>
      </c>
      <c r="B768" s="1">
        <v>8140</v>
      </c>
      <c r="C768" s="2">
        <v>0.43905980410700002</v>
      </c>
      <c r="D768" s="2">
        <v>0.85</v>
      </c>
      <c r="E768" s="2">
        <v>54.65</v>
      </c>
      <c r="F768" s="2">
        <v>1.18</v>
      </c>
      <c r="G768" s="2">
        <v>0.48</v>
      </c>
      <c r="H768" s="1">
        <v>1</v>
      </c>
      <c r="I768" s="2">
        <f t="shared" si="228"/>
        <v>1.18</v>
      </c>
      <c r="J768" s="2">
        <f t="shared" si="229"/>
        <v>0.48</v>
      </c>
      <c r="K768" s="1">
        <v>736</v>
      </c>
      <c r="L768" s="1">
        <f t="shared" si="230"/>
        <v>1.6996187958567015</v>
      </c>
      <c r="M768">
        <f t="shared" si="231"/>
        <v>2096</v>
      </c>
      <c r="N768">
        <f t="shared" si="232"/>
        <v>5</v>
      </c>
      <c r="O768">
        <f t="shared" si="233"/>
        <v>2.2000000000000002</v>
      </c>
    </row>
    <row r="769" spans="1:15">
      <c r="A769" s="1" t="s">
        <v>13</v>
      </c>
      <c r="B769" s="1">
        <v>7430</v>
      </c>
      <c r="C769" s="2">
        <v>1.4669622920599999E-2</v>
      </c>
      <c r="D769" s="2">
        <v>0.16900000000000001</v>
      </c>
      <c r="E769" s="2">
        <v>54.65</v>
      </c>
      <c r="F769" s="2">
        <v>1.25</v>
      </c>
      <c r="G769" s="2">
        <v>0.20200000000000001</v>
      </c>
      <c r="H769" s="1">
        <v>1</v>
      </c>
      <c r="I769" s="2">
        <f t="shared" si="228"/>
        <v>1.25</v>
      </c>
      <c r="J769" s="2">
        <f t="shared" si="229"/>
        <v>0.20200000000000001</v>
      </c>
      <c r="K769" s="1">
        <v>5</v>
      </c>
      <c r="L769" s="1">
        <f t="shared" si="230"/>
        <v>1.1290536404268628E-2</v>
      </c>
      <c r="M769">
        <f t="shared" si="231"/>
        <v>14</v>
      </c>
      <c r="N769">
        <f t="shared" si="232"/>
        <v>0</v>
      </c>
      <c r="O769">
        <f t="shared" si="233"/>
        <v>0</v>
      </c>
    </row>
    <row r="770" spans="1:15">
      <c r="A770" s="1" t="s">
        <v>13</v>
      </c>
      <c r="B770" s="1">
        <v>7430</v>
      </c>
      <c r="C770" s="2">
        <v>5.9431011363E-3</v>
      </c>
      <c r="D770" s="2">
        <v>0.16900000000000001</v>
      </c>
      <c r="E770" s="2">
        <v>54.65</v>
      </c>
      <c r="F770" s="2">
        <v>1.25</v>
      </c>
      <c r="G770" s="2">
        <v>0.20200000000000001</v>
      </c>
      <c r="H770" s="1">
        <v>1</v>
      </c>
      <c r="I770" s="2">
        <f t="shared" si="228"/>
        <v>1.25</v>
      </c>
      <c r="J770" s="2">
        <f t="shared" si="229"/>
        <v>0.20200000000000001</v>
      </c>
      <c r="K770" s="1">
        <v>2</v>
      </c>
      <c r="L770" s="1">
        <f t="shared" si="230"/>
        <v>4.5741325524746969E-3</v>
      </c>
      <c r="M770">
        <f t="shared" si="231"/>
        <v>6</v>
      </c>
      <c r="N770">
        <f t="shared" si="232"/>
        <v>0</v>
      </c>
      <c r="O770">
        <f t="shared" si="233"/>
        <v>0</v>
      </c>
    </row>
    <row r="771" spans="1:15">
      <c r="A771" s="1" t="s">
        <v>13</v>
      </c>
      <c r="B771" s="1">
        <v>1300</v>
      </c>
      <c r="C771" s="2">
        <v>7.5742667778100001E-2</v>
      </c>
      <c r="D771" s="2">
        <v>0.67700000000000005</v>
      </c>
      <c r="E771" s="2">
        <v>48.29</v>
      </c>
      <c r="F771" s="2">
        <v>2.1</v>
      </c>
      <c r="G771" s="2">
        <v>0.51600000000000001</v>
      </c>
      <c r="H771" s="1">
        <v>1</v>
      </c>
      <c r="I771" s="2">
        <f t="shared" si="228"/>
        <v>2.1</v>
      </c>
      <c r="J771" s="2">
        <f t="shared" si="229"/>
        <v>0.51600000000000001</v>
      </c>
      <c r="K771" s="1">
        <v>114</v>
      </c>
      <c r="L771" s="1">
        <f t="shared" si="230"/>
        <v>0.20635035750683431</v>
      </c>
      <c r="M771">
        <f t="shared" si="231"/>
        <v>255</v>
      </c>
      <c r="N771">
        <f t="shared" si="232"/>
        <v>1</v>
      </c>
      <c r="O771">
        <f t="shared" si="233"/>
        <v>0.3</v>
      </c>
    </row>
    <row r="772" spans="1:15">
      <c r="A772" s="1" t="s">
        <v>13</v>
      </c>
      <c r="B772" s="1">
        <v>1300</v>
      </c>
      <c r="C772" s="2">
        <v>0.17035509606999999</v>
      </c>
      <c r="D772" s="2">
        <v>0.67700000000000005</v>
      </c>
      <c r="E772" s="2">
        <v>48.29</v>
      </c>
      <c r="F772" s="2">
        <v>2.1</v>
      </c>
      <c r="G772" s="2">
        <v>0.51600000000000001</v>
      </c>
      <c r="H772" s="1">
        <v>1</v>
      </c>
      <c r="I772" s="2">
        <f t="shared" si="228"/>
        <v>2.1</v>
      </c>
      <c r="J772" s="2">
        <f t="shared" si="229"/>
        <v>0.51600000000000001</v>
      </c>
      <c r="K772" s="1">
        <v>257</v>
      </c>
      <c r="L772" s="1">
        <f t="shared" si="230"/>
        <v>0.46410875149184522</v>
      </c>
      <c r="M772">
        <f t="shared" si="231"/>
        <v>572</v>
      </c>
      <c r="N772">
        <f t="shared" si="232"/>
        <v>3</v>
      </c>
      <c r="O772">
        <f t="shared" si="233"/>
        <v>0.7</v>
      </c>
    </row>
    <row r="773" spans="1:15">
      <c r="A773" s="1" t="s">
        <v>13</v>
      </c>
      <c r="B773" s="1">
        <v>8140</v>
      </c>
      <c r="C773" s="2">
        <v>1.34198000103E-2</v>
      </c>
      <c r="D773" s="2">
        <v>0.85</v>
      </c>
      <c r="E773" s="2">
        <v>54.65</v>
      </c>
      <c r="F773" s="2">
        <v>1.18</v>
      </c>
      <c r="G773" s="2">
        <v>0.48</v>
      </c>
      <c r="H773" s="1">
        <v>1</v>
      </c>
      <c r="I773" s="2">
        <f t="shared" ref="I773:I799" si="234">F773</f>
        <v>1.18</v>
      </c>
      <c r="J773" s="2">
        <f t="shared" ref="J773:J799" si="235">G773</f>
        <v>0.48</v>
      </c>
      <c r="K773" s="1">
        <v>22</v>
      </c>
      <c r="L773" s="1">
        <f t="shared" ref="L773:L799" si="236">E773*D773*C773/12</f>
        <v>5.1948604998205063E-2</v>
      </c>
      <c r="M773">
        <f t="shared" ref="M773:M799" si="237">ROUND(E773*D773*C773*102.79,0)</f>
        <v>64</v>
      </c>
      <c r="N773">
        <f t="shared" ref="N773:N799" si="238">ROUND(I773*M773*0.002205,0)</f>
        <v>0</v>
      </c>
      <c r="O773">
        <f t="shared" ref="O773:O799" si="239">ROUND(J773*M773*0.002205,1)</f>
        <v>0.1</v>
      </c>
    </row>
    <row r="774" spans="1:15">
      <c r="A774" s="1" t="s">
        <v>13</v>
      </c>
      <c r="B774" s="1">
        <v>8140</v>
      </c>
      <c r="C774" s="2">
        <v>2.5068316868099998E-2</v>
      </c>
      <c r="D774" s="2">
        <v>0.74</v>
      </c>
      <c r="E774" s="2">
        <v>54.65</v>
      </c>
      <c r="F774" s="2">
        <v>1.18</v>
      </c>
      <c r="G774" s="2">
        <v>0.48</v>
      </c>
      <c r="H774" s="1">
        <v>1</v>
      </c>
      <c r="I774" s="2">
        <f t="shared" si="234"/>
        <v>1.18</v>
      </c>
      <c r="J774" s="2">
        <f t="shared" si="235"/>
        <v>0.48</v>
      </c>
      <c r="K774" s="1">
        <v>37</v>
      </c>
      <c r="L774" s="1">
        <f t="shared" si="236"/>
        <v>8.4482316871902663E-2</v>
      </c>
      <c r="M774">
        <f t="shared" si="237"/>
        <v>104</v>
      </c>
      <c r="N774">
        <f t="shared" si="238"/>
        <v>0</v>
      </c>
      <c r="O774">
        <f t="shared" si="239"/>
        <v>0.1</v>
      </c>
    </row>
    <row r="775" spans="1:15">
      <c r="A775" s="1" t="s">
        <v>13</v>
      </c>
      <c r="B775" s="1">
        <v>1300</v>
      </c>
      <c r="C775" s="2">
        <v>0.32587795349900001</v>
      </c>
      <c r="D775" s="2">
        <v>0.67700000000000005</v>
      </c>
      <c r="E775" s="2">
        <v>54.65</v>
      </c>
      <c r="F775" s="2">
        <v>2.1</v>
      </c>
      <c r="G775" s="2">
        <v>0.51600000000000001</v>
      </c>
      <c r="H775" s="1">
        <v>1</v>
      </c>
      <c r="I775" s="2">
        <f t="shared" si="234"/>
        <v>2.1</v>
      </c>
      <c r="J775" s="2">
        <f t="shared" si="235"/>
        <v>0.51600000000000001</v>
      </c>
      <c r="K775" s="1">
        <v>435</v>
      </c>
      <c r="L775" s="1">
        <f t="shared" si="236"/>
        <v>1.004737401454473</v>
      </c>
      <c r="M775">
        <f t="shared" si="237"/>
        <v>1239</v>
      </c>
      <c r="N775">
        <f t="shared" si="238"/>
        <v>6</v>
      </c>
      <c r="O775">
        <f t="shared" si="239"/>
        <v>1.4</v>
      </c>
    </row>
    <row r="776" spans="1:15">
      <c r="A776" s="1" t="s">
        <v>13</v>
      </c>
      <c r="B776" s="1">
        <v>1300</v>
      </c>
      <c r="C776" s="2">
        <v>0.31750680535999998</v>
      </c>
      <c r="D776" s="2">
        <v>0.67700000000000005</v>
      </c>
      <c r="E776" s="2">
        <v>48.29</v>
      </c>
      <c r="F776" s="2">
        <v>2.1</v>
      </c>
      <c r="G776" s="2">
        <v>0.51600000000000001</v>
      </c>
      <c r="H776" s="1">
        <v>1</v>
      </c>
      <c r="I776" s="2">
        <f t="shared" si="234"/>
        <v>2.1</v>
      </c>
      <c r="J776" s="2">
        <f t="shared" si="235"/>
        <v>0.51600000000000001</v>
      </c>
      <c r="K776" s="1">
        <v>479</v>
      </c>
      <c r="L776" s="1">
        <f t="shared" si="236"/>
        <v>0.86500310483957399</v>
      </c>
      <c r="M776">
        <f t="shared" si="237"/>
        <v>1067</v>
      </c>
      <c r="N776">
        <f t="shared" si="238"/>
        <v>5</v>
      </c>
      <c r="O776">
        <f t="shared" si="239"/>
        <v>1.2</v>
      </c>
    </row>
    <row r="777" spans="1:15">
      <c r="A777" s="1" t="s">
        <v>13</v>
      </c>
      <c r="B777" s="1">
        <v>1300</v>
      </c>
      <c r="C777" s="2">
        <v>4.73226193162E-2</v>
      </c>
      <c r="D777" s="2">
        <v>0.67700000000000005</v>
      </c>
      <c r="E777" s="2">
        <v>54.65</v>
      </c>
      <c r="F777" s="2">
        <v>2.1</v>
      </c>
      <c r="G777" s="2">
        <v>0.51600000000000001</v>
      </c>
      <c r="H777" s="1">
        <v>1</v>
      </c>
      <c r="I777" s="2">
        <f t="shared" si="234"/>
        <v>2.1</v>
      </c>
      <c r="J777" s="2">
        <f t="shared" si="235"/>
        <v>0.51600000000000001</v>
      </c>
      <c r="K777" s="1">
        <v>63</v>
      </c>
      <c r="L777" s="1">
        <f t="shared" si="236"/>
        <v>0.14590371963264445</v>
      </c>
      <c r="M777">
        <f t="shared" si="237"/>
        <v>180</v>
      </c>
      <c r="N777">
        <f t="shared" si="238"/>
        <v>1</v>
      </c>
      <c r="O777">
        <f t="shared" si="239"/>
        <v>0.2</v>
      </c>
    </row>
    <row r="778" spans="1:15">
      <c r="A778" s="1" t="s">
        <v>13</v>
      </c>
      <c r="B778" s="1">
        <v>1300</v>
      </c>
      <c r="C778" s="2">
        <v>1.2887477465599999E-2</v>
      </c>
      <c r="D778" s="2">
        <v>0.66200000000000003</v>
      </c>
      <c r="E778" s="2">
        <v>54.65</v>
      </c>
      <c r="F778" s="2">
        <v>2.1</v>
      </c>
      <c r="G778" s="2">
        <v>0.51600000000000001</v>
      </c>
      <c r="H778" s="1">
        <v>1</v>
      </c>
      <c r="I778" s="2">
        <f t="shared" si="234"/>
        <v>2.1</v>
      </c>
      <c r="J778" s="2">
        <f t="shared" si="235"/>
        <v>0.51600000000000001</v>
      </c>
      <c r="K778" s="1">
        <v>17</v>
      </c>
      <c r="L778" s="1">
        <f t="shared" si="236"/>
        <v>3.8853918832809704E-2</v>
      </c>
      <c r="M778">
        <f t="shared" si="237"/>
        <v>48</v>
      </c>
      <c r="N778">
        <f t="shared" si="238"/>
        <v>0</v>
      </c>
      <c r="O778">
        <f t="shared" si="239"/>
        <v>0.1</v>
      </c>
    </row>
    <row r="779" spans="1:15">
      <c r="A779" s="1" t="s">
        <v>13</v>
      </c>
      <c r="B779" s="1">
        <v>1300</v>
      </c>
      <c r="C779" s="2">
        <v>2.26904535727</v>
      </c>
      <c r="D779" s="2">
        <v>0.69199999999999995</v>
      </c>
      <c r="E779" s="2">
        <v>54.65</v>
      </c>
      <c r="F779" s="2">
        <v>2.1</v>
      </c>
      <c r="G779" s="2">
        <v>0.51600000000000001</v>
      </c>
      <c r="H779" s="1">
        <v>1</v>
      </c>
      <c r="I779" s="2">
        <f t="shared" si="234"/>
        <v>2.1</v>
      </c>
      <c r="J779" s="2">
        <f t="shared" si="235"/>
        <v>0.51600000000000001</v>
      </c>
      <c r="K779" s="1">
        <v>3095</v>
      </c>
      <c r="L779" s="1">
        <f t="shared" si="236"/>
        <v>7.1508586260137834</v>
      </c>
      <c r="M779">
        <f t="shared" si="237"/>
        <v>8820</v>
      </c>
      <c r="N779">
        <f t="shared" si="238"/>
        <v>41</v>
      </c>
      <c r="O779">
        <f t="shared" si="239"/>
        <v>10</v>
      </c>
    </row>
    <row r="780" spans="1:15">
      <c r="A780" s="1" t="s">
        <v>13</v>
      </c>
      <c r="B780" s="1">
        <v>1300</v>
      </c>
      <c r="C780" s="2">
        <v>4.0614278797100001</v>
      </c>
      <c r="D780" s="2">
        <v>0.63100000000000001</v>
      </c>
      <c r="E780" s="2">
        <v>54.65</v>
      </c>
      <c r="F780" s="2">
        <v>2.1</v>
      </c>
      <c r="G780" s="2">
        <v>0.51600000000000001</v>
      </c>
      <c r="H780" s="1">
        <v>1</v>
      </c>
      <c r="I780" s="2">
        <f t="shared" si="234"/>
        <v>2.1</v>
      </c>
      <c r="J780" s="2">
        <f t="shared" si="235"/>
        <v>0.51600000000000001</v>
      </c>
      <c r="K780" s="1">
        <v>5051</v>
      </c>
      <c r="L780" s="1">
        <f t="shared" si="236"/>
        <v>11.6712406848418</v>
      </c>
      <c r="M780">
        <f t="shared" si="237"/>
        <v>14396</v>
      </c>
      <c r="N780">
        <f t="shared" si="238"/>
        <v>67</v>
      </c>
      <c r="O780">
        <f t="shared" si="239"/>
        <v>16.399999999999999</v>
      </c>
    </row>
    <row r="781" spans="1:15">
      <c r="A781" s="1" t="s">
        <v>13</v>
      </c>
      <c r="B781" s="1">
        <v>1300</v>
      </c>
      <c r="C781" s="2">
        <v>3.69313338482E-3</v>
      </c>
      <c r="D781" s="2">
        <v>0.66200000000000003</v>
      </c>
      <c r="E781" s="2">
        <v>54.65</v>
      </c>
      <c r="F781" s="2">
        <v>2.1</v>
      </c>
      <c r="G781" s="2">
        <v>0.51600000000000001</v>
      </c>
      <c r="H781" s="1">
        <v>1</v>
      </c>
      <c r="I781" s="2">
        <f t="shared" si="234"/>
        <v>2.1</v>
      </c>
      <c r="J781" s="2">
        <f t="shared" si="235"/>
        <v>0.51600000000000001</v>
      </c>
      <c r="K781" s="1">
        <v>5</v>
      </c>
      <c r="L781" s="1">
        <f t="shared" si="236"/>
        <v>1.1134273961336117E-2</v>
      </c>
      <c r="M781">
        <f t="shared" si="237"/>
        <v>14</v>
      </c>
      <c r="N781">
        <f t="shared" si="238"/>
        <v>0</v>
      </c>
      <c r="O781">
        <f t="shared" si="239"/>
        <v>0</v>
      </c>
    </row>
    <row r="782" spans="1:15">
      <c r="A782" s="1" t="s">
        <v>13</v>
      </c>
      <c r="B782" s="1">
        <v>1300</v>
      </c>
      <c r="C782" s="2">
        <v>5.7324205631999997E-2</v>
      </c>
      <c r="D782" s="2">
        <v>0.67700000000000005</v>
      </c>
      <c r="E782" s="2">
        <v>48.29</v>
      </c>
      <c r="F782" s="2">
        <v>2.1</v>
      </c>
      <c r="G782" s="2">
        <v>0.51600000000000001</v>
      </c>
      <c r="H782" s="1">
        <v>1</v>
      </c>
      <c r="I782" s="2">
        <f t="shared" si="234"/>
        <v>2.1</v>
      </c>
      <c r="J782" s="2">
        <f t="shared" si="235"/>
        <v>0.51600000000000001</v>
      </c>
      <c r="K782" s="1">
        <v>87</v>
      </c>
      <c r="L782" s="1">
        <f t="shared" si="236"/>
        <v>0.15617182062576687</v>
      </c>
      <c r="M782">
        <f t="shared" si="237"/>
        <v>193</v>
      </c>
      <c r="N782">
        <f t="shared" si="238"/>
        <v>1</v>
      </c>
      <c r="O782">
        <f t="shared" si="239"/>
        <v>0.2</v>
      </c>
    </row>
    <row r="783" spans="1:15">
      <c r="A783" s="1" t="s">
        <v>13</v>
      </c>
      <c r="B783" s="1">
        <v>8140</v>
      </c>
      <c r="C783" s="2">
        <v>2.4808700492099998E-3</v>
      </c>
      <c r="D783" s="2">
        <v>0.85</v>
      </c>
      <c r="E783" s="2">
        <v>54.65</v>
      </c>
      <c r="F783" s="2">
        <v>1.18</v>
      </c>
      <c r="G783" s="2">
        <v>0.48</v>
      </c>
      <c r="H783" s="1">
        <v>1</v>
      </c>
      <c r="I783" s="2">
        <f t="shared" si="234"/>
        <v>1.18</v>
      </c>
      <c r="J783" s="2">
        <f t="shared" si="235"/>
        <v>0.48</v>
      </c>
      <c r="K783" s="1">
        <v>4</v>
      </c>
      <c r="L783" s="1">
        <f t="shared" si="236"/>
        <v>9.6035513300772937E-3</v>
      </c>
      <c r="M783">
        <f t="shared" si="237"/>
        <v>12</v>
      </c>
      <c r="N783">
        <f t="shared" si="238"/>
        <v>0</v>
      </c>
      <c r="O783">
        <f t="shared" si="239"/>
        <v>0</v>
      </c>
    </row>
    <row r="784" spans="1:15">
      <c r="A784" s="1" t="s">
        <v>13</v>
      </c>
      <c r="B784" s="1">
        <v>8140</v>
      </c>
      <c r="C784" s="2">
        <v>0.50536266061500001</v>
      </c>
      <c r="D784" s="2">
        <v>0.85</v>
      </c>
      <c r="E784" s="2">
        <v>48.29</v>
      </c>
      <c r="F784" s="2">
        <v>1.18</v>
      </c>
      <c r="G784" s="2">
        <v>0.48</v>
      </c>
      <c r="H784" s="1">
        <v>1</v>
      </c>
      <c r="I784" s="2">
        <f t="shared" si="234"/>
        <v>1.18</v>
      </c>
      <c r="J784" s="2">
        <f t="shared" si="235"/>
        <v>0.48</v>
      </c>
      <c r="K784" s="1">
        <v>958</v>
      </c>
      <c r="L784" s="1">
        <f t="shared" si="236"/>
        <v>1.728614037411133</v>
      </c>
      <c r="M784">
        <f t="shared" si="237"/>
        <v>2132</v>
      </c>
      <c r="N784">
        <f t="shared" si="238"/>
        <v>6</v>
      </c>
      <c r="O784">
        <f t="shared" si="239"/>
        <v>2.2999999999999998</v>
      </c>
    </row>
    <row r="785" spans="1:15">
      <c r="A785" s="1" t="s">
        <v>13</v>
      </c>
      <c r="B785" s="1">
        <v>1300</v>
      </c>
      <c r="C785" s="2">
        <v>0.24495135827600001</v>
      </c>
      <c r="D785" s="2">
        <v>0.67700000000000005</v>
      </c>
      <c r="E785" s="2">
        <v>54.65</v>
      </c>
      <c r="F785" s="2">
        <v>2.1</v>
      </c>
      <c r="G785" s="2">
        <v>0.51600000000000001</v>
      </c>
      <c r="H785" s="1">
        <v>1</v>
      </c>
      <c r="I785" s="2">
        <f t="shared" si="234"/>
        <v>2.1</v>
      </c>
      <c r="J785" s="2">
        <f t="shared" si="235"/>
        <v>0.51600000000000001</v>
      </c>
      <c r="K785" s="1">
        <v>327</v>
      </c>
      <c r="L785" s="1">
        <f t="shared" si="236"/>
        <v>0.75522688342194677</v>
      </c>
      <c r="M785">
        <f t="shared" si="237"/>
        <v>932</v>
      </c>
      <c r="N785">
        <f t="shared" si="238"/>
        <v>4</v>
      </c>
      <c r="O785">
        <f t="shared" si="239"/>
        <v>1.1000000000000001</v>
      </c>
    </row>
    <row r="786" spans="1:15">
      <c r="A786" s="1" t="s">
        <v>13</v>
      </c>
      <c r="B786" s="1">
        <v>1200</v>
      </c>
      <c r="C786" s="2">
        <v>4.0437391994199998E-3</v>
      </c>
      <c r="D786" s="2">
        <v>0.34699999999999998</v>
      </c>
      <c r="E786" s="2">
        <v>46.66</v>
      </c>
      <c r="F786" s="2">
        <v>2.23</v>
      </c>
      <c r="G786" s="2">
        <v>0.316</v>
      </c>
      <c r="H786" s="1">
        <v>1</v>
      </c>
      <c r="I786" s="2">
        <f t="shared" si="234"/>
        <v>2.23</v>
      </c>
      <c r="J786" s="2">
        <f t="shared" si="235"/>
        <v>0.316</v>
      </c>
      <c r="K786" s="1">
        <v>20</v>
      </c>
      <c r="L786" s="1">
        <f t="shared" si="236"/>
        <v>5.4560218543827669E-3</v>
      </c>
      <c r="M786">
        <f t="shared" si="237"/>
        <v>7</v>
      </c>
      <c r="N786">
        <f t="shared" si="238"/>
        <v>0</v>
      </c>
      <c r="O786">
        <f t="shared" si="239"/>
        <v>0</v>
      </c>
    </row>
    <row r="787" spans="1:15">
      <c r="A787" s="1" t="s">
        <v>13</v>
      </c>
      <c r="B787" s="1">
        <v>1400</v>
      </c>
      <c r="C787" s="2">
        <v>68.143958095599999</v>
      </c>
      <c r="D787" s="2">
        <v>0.89</v>
      </c>
      <c r="E787" s="2">
        <v>48.29</v>
      </c>
      <c r="F787" s="2">
        <v>1.93</v>
      </c>
      <c r="G787" s="2">
        <v>0.497</v>
      </c>
      <c r="H787" s="1">
        <v>1</v>
      </c>
      <c r="I787" s="2">
        <f t="shared" si="234"/>
        <v>1.93</v>
      </c>
      <c r="J787" s="2">
        <f t="shared" si="235"/>
        <v>0.497</v>
      </c>
      <c r="K787" s="1">
        <v>143724</v>
      </c>
      <c r="L787" s="1">
        <f t="shared" si="236"/>
        <v>244.05815378570887</v>
      </c>
      <c r="M787">
        <f t="shared" si="237"/>
        <v>301041</v>
      </c>
      <c r="N787">
        <f t="shared" si="238"/>
        <v>1281</v>
      </c>
      <c r="O787">
        <f t="shared" si="239"/>
        <v>329.9</v>
      </c>
    </row>
    <row r="788" spans="1:15">
      <c r="A788" s="1" t="s">
        <v>13</v>
      </c>
      <c r="B788" s="1">
        <v>1400</v>
      </c>
      <c r="C788" s="2">
        <v>0.30184710612400001</v>
      </c>
      <c r="D788" s="2">
        <v>0.88700000000000001</v>
      </c>
      <c r="E788" s="2">
        <v>48.29</v>
      </c>
      <c r="F788" s="2">
        <v>1.93</v>
      </c>
      <c r="G788" s="2">
        <v>0.497</v>
      </c>
      <c r="H788" s="1">
        <v>1</v>
      </c>
      <c r="I788" s="2">
        <f t="shared" si="234"/>
        <v>1.93</v>
      </c>
      <c r="J788" s="2">
        <f t="shared" si="235"/>
        <v>0.497</v>
      </c>
      <c r="K788" s="1">
        <v>597</v>
      </c>
      <c r="L788" s="1">
        <f t="shared" si="236"/>
        <v>1.077423876786975</v>
      </c>
      <c r="M788">
        <f t="shared" si="237"/>
        <v>1329</v>
      </c>
      <c r="N788">
        <f t="shared" si="238"/>
        <v>6</v>
      </c>
      <c r="O788">
        <f t="shared" si="239"/>
        <v>1.5</v>
      </c>
    </row>
    <row r="789" spans="1:15">
      <c r="A789" s="1" t="s">
        <v>13</v>
      </c>
      <c r="B789" s="1">
        <v>1200</v>
      </c>
      <c r="C789" s="2">
        <v>2.2063611933000001E-3</v>
      </c>
      <c r="D789" s="2">
        <v>0.34699999999999998</v>
      </c>
      <c r="E789" s="2">
        <v>46.66</v>
      </c>
      <c r="F789" s="2">
        <v>2.23</v>
      </c>
      <c r="G789" s="2">
        <v>0.316</v>
      </c>
      <c r="H789" s="1">
        <v>1</v>
      </c>
      <c r="I789" s="2">
        <f t="shared" si="234"/>
        <v>2.23</v>
      </c>
      <c r="J789" s="2">
        <f t="shared" si="235"/>
        <v>0.316</v>
      </c>
      <c r="K789" s="1">
        <v>2</v>
      </c>
      <c r="L789" s="1">
        <f t="shared" si="236"/>
        <v>2.9769365173286807E-3</v>
      </c>
      <c r="M789">
        <f t="shared" si="237"/>
        <v>4</v>
      </c>
      <c r="N789">
        <f t="shared" si="238"/>
        <v>0</v>
      </c>
      <c r="O789">
        <f t="shared" si="239"/>
        <v>0</v>
      </c>
    </row>
    <row r="790" spans="1:15">
      <c r="A790" s="1" t="s">
        <v>13</v>
      </c>
      <c r="B790" s="1">
        <v>1300</v>
      </c>
      <c r="C790" s="2">
        <v>0.17948678588600001</v>
      </c>
      <c r="D790" s="2">
        <v>0.67700000000000005</v>
      </c>
      <c r="E790" s="2">
        <v>48.29</v>
      </c>
      <c r="F790" s="2">
        <v>2.1</v>
      </c>
      <c r="G790" s="2">
        <v>0.51600000000000001</v>
      </c>
      <c r="H790" s="1">
        <v>1</v>
      </c>
      <c r="I790" s="2">
        <f t="shared" si="234"/>
        <v>2.1</v>
      </c>
      <c r="J790" s="2">
        <f t="shared" si="235"/>
        <v>0.51600000000000001</v>
      </c>
      <c r="K790" s="1">
        <v>271</v>
      </c>
      <c r="L790" s="1">
        <f t="shared" si="236"/>
        <v>0.48898676956870452</v>
      </c>
      <c r="M790">
        <f t="shared" si="237"/>
        <v>603</v>
      </c>
      <c r="N790">
        <f t="shared" si="238"/>
        <v>3</v>
      </c>
      <c r="O790">
        <f t="shared" si="239"/>
        <v>0.7</v>
      </c>
    </row>
    <row r="791" spans="1:15">
      <c r="A791" s="1" t="s">
        <v>13</v>
      </c>
      <c r="B791" s="1">
        <v>8140</v>
      </c>
      <c r="C791" s="2">
        <v>3.0908791153199999E-2</v>
      </c>
      <c r="D791" s="2">
        <v>0.74</v>
      </c>
      <c r="E791" s="2">
        <v>48.29</v>
      </c>
      <c r="F791" s="2">
        <v>1.18</v>
      </c>
      <c r="G791" s="2">
        <v>0.48</v>
      </c>
      <c r="H791" s="1">
        <v>1</v>
      </c>
      <c r="I791" s="2">
        <f t="shared" si="234"/>
        <v>1.18</v>
      </c>
      <c r="J791" s="2">
        <f t="shared" si="235"/>
        <v>0.48</v>
      </c>
      <c r="K791" s="1">
        <v>51</v>
      </c>
      <c r="L791" s="1">
        <f t="shared" si="236"/>
        <v>9.2042774028595065E-2</v>
      </c>
      <c r="M791">
        <f t="shared" si="237"/>
        <v>114</v>
      </c>
      <c r="N791">
        <f t="shared" si="238"/>
        <v>0</v>
      </c>
      <c r="O791">
        <f t="shared" si="239"/>
        <v>0.1</v>
      </c>
    </row>
    <row r="792" spans="1:15">
      <c r="A792" s="1" t="s">
        <v>13</v>
      </c>
      <c r="B792" s="1">
        <v>1300</v>
      </c>
      <c r="C792" s="2">
        <v>7.3578925740899997E-2</v>
      </c>
      <c r="D792" s="2">
        <v>0.66200000000000003</v>
      </c>
      <c r="E792" s="2">
        <v>54.65</v>
      </c>
      <c r="F792" s="2">
        <v>2.1</v>
      </c>
      <c r="G792" s="2">
        <v>0.51600000000000001</v>
      </c>
      <c r="H792" s="1">
        <v>1</v>
      </c>
      <c r="I792" s="2">
        <f t="shared" si="234"/>
        <v>2.1</v>
      </c>
      <c r="J792" s="2">
        <f t="shared" si="235"/>
        <v>0.51600000000000001</v>
      </c>
      <c r="K792" s="1">
        <v>96</v>
      </c>
      <c r="L792" s="1">
        <f t="shared" si="236"/>
        <v>0.22183003742766685</v>
      </c>
      <c r="M792">
        <f t="shared" si="237"/>
        <v>274</v>
      </c>
      <c r="N792">
        <f t="shared" si="238"/>
        <v>1</v>
      </c>
      <c r="O792">
        <f t="shared" si="239"/>
        <v>0.3</v>
      </c>
    </row>
    <row r="793" spans="1:15">
      <c r="A793" s="1" t="s">
        <v>13</v>
      </c>
      <c r="B793" s="1">
        <v>1300</v>
      </c>
      <c r="C793" s="2">
        <v>1.9442862605899999E-2</v>
      </c>
      <c r="D793" s="2">
        <v>0.67700000000000005</v>
      </c>
      <c r="E793" s="2">
        <v>54.65</v>
      </c>
      <c r="F793" s="2">
        <v>2.1</v>
      </c>
      <c r="G793" s="2">
        <v>0.51600000000000001</v>
      </c>
      <c r="H793" s="1">
        <v>1</v>
      </c>
      <c r="I793" s="2">
        <f t="shared" si="234"/>
        <v>2.1</v>
      </c>
      <c r="J793" s="2">
        <f t="shared" si="235"/>
        <v>0.51600000000000001</v>
      </c>
      <c r="K793" s="1">
        <v>26</v>
      </c>
      <c r="L793" s="1">
        <f t="shared" si="236"/>
        <v>5.9945666903018203E-2</v>
      </c>
      <c r="M793">
        <f t="shared" si="237"/>
        <v>74</v>
      </c>
      <c r="N793">
        <f t="shared" si="238"/>
        <v>0</v>
      </c>
      <c r="O793">
        <f t="shared" si="239"/>
        <v>0.1</v>
      </c>
    </row>
    <row r="794" spans="1:15">
      <c r="A794" s="1" t="s">
        <v>13</v>
      </c>
      <c r="B794" s="1">
        <v>1300</v>
      </c>
      <c r="C794" s="2">
        <v>1.1581729892000001E-2</v>
      </c>
      <c r="D794" s="2">
        <v>0.67700000000000005</v>
      </c>
      <c r="E794" s="2">
        <v>54.65</v>
      </c>
      <c r="F794" s="2">
        <v>2.1</v>
      </c>
      <c r="G794" s="2">
        <v>0.51600000000000001</v>
      </c>
      <c r="H794" s="1">
        <v>1</v>
      </c>
      <c r="I794" s="2">
        <f t="shared" si="234"/>
        <v>2.1</v>
      </c>
      <c r="J794" s="2">
        <f t="shared" si="235"/>
        <v>0.51600000000000001</v>
      </c>
      <c r="K794" s="1">
        <v>15</v>
      </c>
      <c r="L794" s="1">
        <f t="shared" si="236"/>
        <v>3.5708451802559216E-2</v>
      </c>
      <c r="M794">
        <f t="shared" si="237"/>
        <v>44</v>
      </c>
      <c r="N794">
        <f t="shared" si="238"/>
        <v>0</v>
      </c>
      <c r="O794">
        <f t="shared" si="239"/>
        <v>0.1</v>
      </c>
    </row>
    <row r="795" spans="1:15">
      <c r="A795" s="1" t="s">
        <v>13</v>
      </c>
      <c r="B795" s="1">
        <v>1300</v>
      </c>
      <c r="C795" s="2">
        <v>4.78260922694</v>
      </c>
      <c r="D795" s="2">
        <v>0.69199999999999995</v>
      </c>
      <c r="E795" s="2">
        <v>54.65</v>
      </c>
      <c r="F795" s="2">
        <v>2.1</v>
      </c>
      <c r="G795" s="2">
        <v>0.51600000000000001</v>
      </c>
      <c r="H795" s="1">
        <v>1</v>
      </c>
      <c r="I795" s="2">
        <f t="shared" si="234"/>
        <v>2.1</v>
      </c>
      <c r="J795" s="2">
        <f t="shared" si="235"/>
        <v>0.51600000000000001</v>
      </c>
      <c r="K795" s="1">
        <v>6523</v>
      </c>
      <c r="L795" s="1">
        <f t="shared" si="236"/>
        <v>15.072313268547626</v>
      </c>
      <c r="M795">
        <f t="shared" si="237"/>
        <v>18591</v>
      </c>
      <c r="N795">
        <f t="shared" si="238"/>
        <v>86</v>
      </c>
      <c r="O795">
        <f t="shared" si="239"/>
        <v>21.2</v>
      </c>
    </row>
    <row r="796" spans="1:15">
      <c r="A796" s="1" t="s">
        <v>13</v>
      </c>
      <c r="B796" s="1">
        <v>1300</v>
      </c>
      <c r="C796" s="2">
        <v>3.0757346927100001E-3</v>
      </c>
      <c r="D796" s="2">
        <v>0.67700000000000005</v>
      </c>
      <c r="E796" s="2">
        <v>54.65</v>
      </c>
      <c r="F796" s="2">
        <v>2.1</v>
      </c>
      <c r="G796" s="2">
        <v>0.51600000000000001</v>
      </c>
      <c r="H796" s="1">
        <v>1</v>
      </c>
      <c r="I796" s="2">
        <f t="shared" si="234"/>
        <v>2.1</v>
      </c>
      <c r="J796" s="2">
        <f t="shared" si="235"/>
        <v>0.51600000000000001</v>
      </c>
      <c r="K796" s="1">
        <v>4</v>
      </c>
      <c r="L796" s="1">
        <f t="shared" si="236"/>
        <v>9.483015495634935E-3</v>
      </c>
      <c r="M796">
        <f t="shared" si="237"/>
        <v>12</v>
      </c>
      <c r="N796">
        <f t="shared" si="238"/>
        <v>0</v>
      </c>
      <c r="O796">
        <f t="shared" si="239"/>
        <v>0</v>
      </c>
    </row>
    <row r="797" spans="1:15">
      <c r="A797" s="1" t="s">
        <v>13</v>
      </c>
      <c r="B797" s="1">
        <v>1300</v>
      </c>
      <c r="C797" s="2">
        <v>0.61898240229099999</v>
      </c>
      <c r="D797" s="2">
        <v>0.67700000000000005</v>
      </c>
      <c r="E797" s="2">
        <v>54.65</v>
      </c>
      <c r="F797" s="2">
        <v>2.1</v>
      </c>
      <c r="G797" s="2">
        <v>0.51600000000000001</v>
      </c>
      <c r="H797" s="1">
        <v>1</v>
      </c>
      <c r="I797" s="2">
        <f t="shared" si="234"/>
        <v>2.1</v>
      </c>
      <c r="J797" s="2">
        <f t="shared" si="235"/>
        <v>0.51600000000000001</v>
      </c>
      <c r="K797" s="1">
        <v>826</v>
      </c>
      <c r="L797" s="1">
        <f t="shared" si="236"/>
        <v>1.908428489090211</v>
      </c>
      <c r="M797">
        <f t="shared" si="237"/>
        <v>2354</v>
      </c>
      <c r="N797">
        <f t="shared" si="238"/>
        <v>11</v>
      </c>
      <c r="O797">
        <f t="shared" si="239"/>
        <v>2.7</v>
      </c>
    </row>
    <row r="798" spans="1:15">
      <c r="A798" s="1" t="s">
        <v>13</v>
      </c>
      <c r="B798" s="1">
        <v>1300</v>
      </c>
      <c r="C798" s="2">
        <v>5.0872069769699997E-2</v>
      </c>
      <c r="D798" s="2">
        <v>0.67700000000000005</v>
      </c>
      <c r="E798" s="2">
        <v>54.65</v>
      </c>
      <c r="F798" s="2">
        <v>2.1</v>
      </c>
      <c r="G798" s="2">
        <v>0.51600000000000001</v>
      </c>
      <c r="H798" s="1">
        <v>1</v>
      </c>
      <c r="I798" s="2">
        <f t="shared" si="234"/>
        <v>2.1</v>
      </c>
      <c r="J798" s="2">
        <f t="shared" si="235"/>
        <v>0.51600000000000001</v>
      </c>
      <c r="K798" s="1">
        <v>68</v>
      </c>
      <c r="L798" s="1">
        <f t="shared" si="236"/>
        <v>0.1568472817452374</v>
      </c>
      <c r="M798">
        <f t="shared" si="237"/>
        <v>193</v>
      </c>
      <c r="N798">
        <f t="shared" si="238"/>
        <v>1</v>
      </c>
      <c r="O798">
        <f t="shared" si="239"/>
        <v>0.2</v>
      </c>
    </row>
    <row r="799" spans="1:15">
      <c r="A799" s="1" t="s">
        <v>13</v>
      </c>
      <c r="B799" s="1">
        <v>1300</v>
      </c>
      <c r="C799" s="2">
        <v>9.1016180359200005E-2</v>
      </c>
      <c r="D799" s="2">
        <v>0.67700000000000005</v>
      </c>
      <c r="E799" s="2">
        <v>54.65</v>
      </c>
      <c r="F799" s="2">
        <v>2.1</v>
      </c>
      <c r="G799" s="2">
        <v>0.51600000000000001</v>
      </c>
      <c r="H799" s="1">
        <v>1</v>
      </c>
      <c r="I799" s="2">
        <f t="shared" si="234"/>
        <v>2.1</v>
      </c>
      <c r="J799" s="2">
        <f t="shared" si="235"/>
        <v>0.51600000000000001</v>
      </c>
      <c r="K799" s="1">
        <v>121</v>
      </c>
      <c r="L799" s="1">
        <f t="shared" si="236"/>
        <v>0.28061843264489167</v>
      </c>
      <c r="M799">
        <f t="shared" si="237"/>
        <v>346</v>
      </c>
      <c r="N799">
        <f t="shared" si="238"/>
        <v>2</v>
      </c>
      <c r="O799">
        <f t="shared" si="239"/>
        <v>0.4</v>
      </c>
    </row>
    <row r="800" spans="1:15">
      <c r="A800" s="1" t="s">
        <v>13</v>
      </c>
      <c r="B800" s="1">
        <v>1200</v>
      </c>
      <c r="C800" s="2">
        <v>0.93177876883300004</v>
      </c>
      <c r="D800" s="2">
        <v>0.34699999999999998</v>
      </c>
      <c r="E800" s="2">
        <v>48.29</v>
      </c>
      <c r="F800" s="2">
        <v>2.23</v>
      </c>
      <c r="G800" s="2">
        <v>0.316</v>
      </c>
      <c r="H800" s="1">
        <v>1</v>
      </c>
      <c r="I800" s="2">
        <f t="shared" ref="I800:I824" si="240">F800</f>
        <v>2.23</v>
      </c>
      <c r="J800" s="2">
        <f t="shared" ref="J800:J824" si="241">G800</f>
        <v>0.316</v>
      </c>
      <c r="K800" s="1">
        <v>721</v>
      </c>
      <c r="L800" s="1">
        <f t="shared" ref="L800:L824" si="242">E800*D800*C800/12</f>
        <v>1.301122672599176</v>
      </c>
      <c r="M800">
        <f t="shared" ref="M800:M824" si="243">ROUND(E800*D800*C800*102.79,0)</f>
        <v>1605</v>
      </c>
      <c r="N800">
        <f t="shared" ref="N800:N824" si="244">ROUND(I800*M800*0.002205,0)</f>
        <v>8</v>
      </c>
      <c r="O800">
        <f t="shared" ref="O800:O824" si="245">ROUND(J800*M800*0.002205,1)</f>
        <v>1.1000000000000001</v>
      </c>
    </row>
    <row r="801" spans="1:15">
      <c r="A801" s="1" t="s">
        <v>13</v>
      </c>
      <c r="B801" s="1">
        <v>1200</v>
      </c>
      <c r="C801" s="2">
        <v>1.17185146502</v>
      </c>
      <c r="D801" s="2">
        <v>0.47299999999999998</v>
      </c>
      <c r="E801" s="2">
        <v>54.65</v>
      </c>
      <c r="F801" s="2">
        <v>2.23</v>
      </c>
      <c r="G801" s="2">
        <v>0.316</v>
      </c>
      <c r="H801" s="1">
        <v>1</v>
      </c>
      <c r="I801" s="2">
        <f t="shared" si="240"/>
        <v>2.23</v>
      </c>
      <c r="J801" s="2">
        <f t="shared" si="241"/>
        <v>0.316</v>
      </c>
      <c r="K801" s="1">
        <v>1092</v>
      </c>
      <c r="L801" s="1">
        <f t="shared" si="242"/>
        <v>2.5243096543717698</v>
      </c>
      <c r="M801">
        <f t="shared" si="243"/>
        <v>3114</v>
      </c>
      <c r="N801">
        <f t="shared" si="244"/>
        <v>15</v>
      </c>
      <c r="O801">
        <f t="shared" si="245"/>
        <v>2.2000000000000002</v>
      </c>
    </row>
    <row r="802" spans="1:15">
      <c r="A802" s="1" t="s">
        <v>13</v>
      </c>
      <c r="B802" s="1">
        <v>1300</v>
      </c>
      <c r="C802" s="2">
        <v>47.416468702899998</v>
      </c>
      <c r="D802" s="2">
        <v>0.69199999999999995</v>
      </c>
      <c r="E802" s="2">
        <v>48.29</v>
      </c>
      <c r="F802" s="2">
        <v>2.1</v>
      </c>
      <c r="G802" s="2">
        <v>0.51600000000000001</v>
      </c>
      <c r="H802" s="1">
        <v>1</v>
      </c>
      <c r="I802" s="2">
        <f t="shared" si="240"/>
        <v>2.1</v>
      </c>
      <c r="J802" s="2">
        <f t="shared" si="241"/>
        <v>0.51600000000000001</v>
      </c>
      <c r="K802" s="1">
        <v>73184</v>
      </c>
      <c r="L802" s="1">
        <f t="shared" si="242"/>
        <v>132.04174678123536</v>
      </c>
      <c r="M802">
        <f t="shared" si="243"/>
        <v>162871</v>
      </c>
      <c r="N802">
        <f t="shared" si="244"/>
        <v>754</v>
      </c>
      <c r="O802">
        <f t="shared" si="245"/>
        <v>185.3</v>
      </c>
    </row>
    <row r="803" spans="1:15">
      <c r="A803" s="1" t="s">
        <v>13</v>
      </c>
      <c r="B803" s="1">
        <v>1300</v>
      </c>
      <c r="C803" s="2">
        <v>0.49694976321599998</v>
      </c>
      <c r="D803" s="2">
        <v>0.67700000000000005</v>
      </c>
      <c r="E803" s="2">
        <v>54.65</v>
      </c>
      <c r="F803" s="2">
        <v>2.1</v>
      </c>
      <c r="G803" s="2">
        <v>0.51600000000000001</v>
      </c>
      <c r="H803" s="1">
        <v>1</v>
      </c>
      <c r="I803" s="2">
        <f t="shared" si="240"/>
        <v>2.1</v>
      </c>
      <c r="J803" s="2">
        <f t="shared" si="241"/>
        <v>0.51600000000000001</v>
      </c>
      <c r="K803" s="1">
        <v>663</v>
      </c>
      <c r="L803" s="1">
        <f t="shared" si="242"/>
        <v>1.5321810155794775</v>
      </c>
      <c r="M803">
        <f t="shared" si="243"/>
        <v>1890</v>
      </c>
      <c r="N803">
        <f t="shared" si="244"/>
        <v>9</v>
      </c>
      <c r="O803">
        <f t="shared" si="245"/>
        <v>2.2000000000000002</v>
      </c>
    </row>
    <row r="804" spans="1:15">
      <c r="A804" s="1" t="s">
        <v>13</v>
      </c>
      <c r="B804" s="1">
        <v>1300</v>
      </c>
      <c r="C804" s="2">
        <v>6.3586496213599997</v>
      </c>
      <c r="D804" s="2">
        <v>0.69199999999999995</v>
      </c>
      <c r="E804" s="2">
        <v>54.65</v>
      </c>
      <c r="F804" s="2">
        <v>2.1</v>
      </c>
      <c r="G804" s="2">
        <v>0.51600000000000001</v>
      </c>
      <c r="H804" s="1">
        <v>1</v>
      </c>
      <c r="I804" s="2">
        <f t="shared" si="240"/>
        <v>2.1</v>
      </c>
      <c r="J804" s="2">
        <f t="shared" si="241"/>
        <v>0.51600000000000001</v>
      </c>
      <c r="K804" s="1">
        <v>8672</v>
      </c>
      <c r="L804" s="1">
        <f t="shared" si="242"/>
        <v>20.03917830422235</v>
      </c>
      <c r="M804">
        <f t="shared" si="243"/>
        <v>24718</v>
      </c>
      <c r="N804">
        <f t="shared" si="244"/>
        <v>114</v>
      </c>
      <c r="O804">
        <f t="shared" si="245"/>
        <v>28.1</v>
      </c>
    </row>
    <row r="805" spans="1:15">
      <c r="A805" s="1" t="s">
        <v>13</v>
      </c>
      <c r="B805" s="1">
        <v>1300</v>
      </c>
      <c r="C805" s="2">
        <v>3.9448850036200001</v>
      </c>
      <c r="D805" s="2">
        <v>0.66200000000000003</v>
      </c>
      <c r="E805" s="2">
        <v>48.29</v>
      </c>
      <c r="F805" s="2">
        <v>2.1</v>
      </c>
      <c r="G805" s="2">
        <v>0.51600000000000001</v>
      </c>
      <c r="H805" s="1">
        <v>1</v>
      </c>
      <c r="I805" s="2">
        <f t="shared" si="240"/>
        <v>2.1</v>
      </c>
      <c r="J805" s="2">
        <f t="shared" si="241"/>
        <v>0.51600000000000001</v>
      </c>
      <c r="K805" s="1">
        <v>5825</v>
      </c>
      <c r="L805" s="1">
        <f t="shared" si="242"/>
        <v>10.509167074835341</v>
      </c>
      <c r="M805">
        <f t="shared" si="243"/>
        <v>12963</v>
      </c>
      <c r="N805">
        <f t="shared" si="244"/>
        <v>60</v>
      </c>
      <c r="O805">
        <f t="shared" si="245"/>
        <v>14.7</v>
      </c>
    </row>
    <row r="806" spans="1:15">
      <c r="A806" s="1" t="s">
        <v>13</v>
      </c>
      <c r="B806" s="1">
        <v>1300</v>
      </c>
      <c r="C806" s="2">
        <v>0.35747887138200002</v>
      </c>
      <c r="D806" s="2">
        <v>0.69199999999999995</v>
      </c>
      <c r="E806" s="2">
        <v>54.65</v>
      </c>
      <c r="F806" s="2">
        <v>2.1</v>
      </c>
      <c r="G806" s="2">
        <v>0.51600000000000001</v>
      </c>
      <c r="H806" s="1">
        <v>1</v>
      </c>
      <c r="I806" s="2">
        <f t="shared" si="240"/>
        <v>2.1</v>
      </c>
      <c r="J806" s="2">
        <f t="shared" si="241"/>
        <v>0.51600000000000001</v>
      </c>
      <c r="K806" s="1">
        <v>488</v>
      </c>
      <c r="L806" s="1">
        <f t="shared" si="242"/>
        <v>1.1265887051791832</v>
      </c>
      <c r="M806">
        <f t="shared" si="243"/>
        <v>1390</v>
      </c>
      <c r="N806">
        <f t="shared" si="244"/>
        <v>6</v>
      </c>
      <c r="O806">
        <f t="shared" si="245"/>
        <v>1.6</v>
      </c>
    </row>
    <row r="807" spans="1:15">
      <c r="A807" s="1" t="s">
        <v>13</v>
      </c>
      <c r="B807" s="1">
        <v>1300</v>
      </c>
      <c r="C807" s="2">
        <v>6.4000379388500006E-2</v>
      </c>
      <c r="D807" s="2">
        <v>0.67700000000000005</v>
      </c>
      <c r="E807" s="2">
        <v>48.29</v>
      </c>
      <c r="F807" s="2">
        <v>2.1</v>
      </c>
      <c r="G807" s="2">
        <v>0.51600000000000001</v>
      </c>
      <c r="H807" s="1">
        <v>1</v>
      </c>
      <c r="I807" s="2">
        <f t="shared" si="240"/>
        <v>2.1</v>
      </c>
      <c r="J807" s="2">
        <f t="shared" si="241"/>
        <v>0.51600000000000001</v>
      </c>
      <c r="K807" s="1">
        <v>97</v>
      </c>
      <c r="L807" s="1">
        <f t="shared" si="242"/>
        <v>0.17436012692450334</v>
      </c>
      <c r="M807">
        <f t="shared" si="243"/>
        <v>215</v>
      </c>
      <c r="N807">
        <f t="shared" si="244"/>
        <v>1</v>
      </c>
      <c r="O807">
        <f t="shared" si="245"/>
        <v>0.2</v>
      </c>
    </row>
    <row r="808" spans="1:15">
      <c r="A808" s="1" t="s">
        <v>13</v>
      </c>
      <c r="B808" s="1">
        <v>1300</v>
      </c>
      <c r="C808" s="2">
        <v>28.8769034233</v>
      </c>
      <c r="D808" s="2">
        <v>0.63100000000000001</v>
      </c>
      <c r="E808" s="2">
        <v>48.29</v>
      </c>
      <c r="F808" s="2">
        <v>2.1</v>
      </c>
      <c r="G808" s="2">
        <v>0.51600000000000001</v>
      </c>
      <c r="H808" s="1">
        <v>1</v>
      </c>
      <c r="I808" s="2">
        <f t="shared" si="240"/>
        <v>2.1</v>
      </c>
      <c r="J808" s="2">
        <f t="shared" si="241"/>
        <v>0.51600000000000001</v>
      </c>
      <c r="K808" s="1">
        <v>40641</v>
      </c>
      <c r="L808" s="1">
        <f t="shared" si="242"/>
        <v>73.325652953528348</v>
      </c>
      <c r="M808">
        <f t="shared" si="243"/>
        <v>90446</v>
      </c>
      <c r="N808">
        <f t="shared" si="244"/>
        <v>419</v>
      </c>
      <c r="O808">
        <f t="shared" si="245"/>
        <v>102.9</v>
      </c>
    </row>
    <row r="809" spans="1:15">
      <c r="A809" s="1" t="s">
        <v>13</v>
      </c>
      <c r="B809" s="1">
        <v>1300</v>
      </c>
      <c r="C809" s="2">
        <v>0.24094264455600001</v>
      </c>
      <c r="D809" s="2">
        <v>0.69199999999999995</v>
      </c>
      <c r="E809" s="2">
        <v>48.29</v>
      </c>
      <c r="F809" s="2">
        <v>2.1</v>
      </c>
      <c r="G809" s="2">
        <v>0.51600000000000001</v>
      </c>
      <c r="H809" s="1">
        <v>1</v>
      </c>
      <c r="I809" s="2">
        <f t="shared" si="240"/>
        <v>2.1</v>
      </c>
      <c r="J809" s="2">
        <f t="shared" si="241"/>
        <v>0.51600000000000001</v>
      </c>
      <c r="K809" s="1">
        <v>372</v>
      </c>
      <c r="L809" s="1">
        <f t="shared" si="242"/>
        <v>0.67095860429013288</v>
      </c>
      <c r="M809">
        <f t="shared" si="243"/>
        <v>828</v>
      </c>
      <c r="N809">
        <f t="shared" si="244"/>
        <v>4</v>
      </c>
      <c r="O809">
        <f t="shared" si="245"/>
        <v>0.9</v>
      </c>
    </row>
    <row r="810" spans="1:15">
      <c r="A810" s="1" t="s">
        <v>13</v>
      </c>
      <c r="B810" s="1">
        <v>1300</v>
      </c>
      <c r="C810" s="2">
        <v>1.94525719708E-3</v>
      </c>
      <c r="D810" s="2">
        <v>0.66200000000000003</v>
      </c>
      <c r="E810" s="2">
        <v>48.29</v>
      </c>
      <c r="F810" s="2">
        <v>2.1</v>
      </c>
      <c r="G810" s="2">
        <v>0.51600000000000001</v>
      </c>
      <c r="H810" s="1">
        <v>1</v>
      </c>
      <c r="I810" s="2">
        <f t="shared" si="240"/>
        <v>2.1</v>
      </c>
      <c r="J810" s="2">
        <f t="shared" si="241"/>
        <v>0.51600000000000001</v>
      </c>
      <c r="K810" s="1">
        <v>3</v>
      </c>
      <c r="L810" s="1">
        <f t="shared" si="242"/>
        <v>5.1821619309257915E-3</v>
      </c>
      <c r="M810">
        <f t="shared" si="243"/>
        <v>6</v>
      </c>
      <c r="N810">
        <f t="shared" si="244"/>
        <v>0</v>
      </c>
      <c r="O810">
        <f t="shared" si="245"/>
        <v>0</v>
      </c>
    </row>
    <row r="811" spans="1:15">
      <c r="A811" s="1" t="s">
        <v>13</v>
      </c>
      <c r="B811" s="1">
        <v>1200</v>
      </c>
      <c r="C811" s="2">
        <v>0.14408718344999999</v>
      </c>
      <c r="D811" s="2">
        <v>0.38900000000000001</v>
      </c>
      <c r="E811" s="2">
        <v>54.65</v>
      </c>
      <c r="F811" s="2">
        <v>2.23</v>
      </c>
      <c r="G811" s="2">
        <v>0.316</v>
      </c>
      <c r="H811" s="1">
        <v>1</v>
      </c>
      <c r="I811" s="2">
        <f t="shared" si="240"/>
        <v>2.23</v>
      </c>
      <c r="J811" s="2">
        <f t="shared" si="241"/>
        <v>0.316</v>
      </c>
      <c r="K811" s="1">
        <v>110</v>
      </c>
      <c r="L811" s="1">
        <f t="shared" si="242"/>
        <v>0.25526065165716932</v>
      </c>
      <c r="M811">
        <f t="shared" si="243"/>
        <v>315</v>
      </c>
      <c r="N811">
        <f t="shared" si="244"/>
        <v>2</v>
      </c>
      <c r="O811">
        <f t="shared" si="245"/>
        <v>0.2</v>
      </c>
    </row>
    <row r="812" spans="1:15">
      <c r="A812" s="1" t="s">
        <v>13</v>
      </c>
      <c r="B812" s="1">
        <v>1200</v>
      </c>
      <c r="C812" s="2">
        <v>4.7321393762499997E-2</v>
      </c>
      <c r="D812" s="2">
        <v>0.30399999999999999</v>
      </c>
      <c r="E812" s="2">
        <v>54.65</v>
      </c>
      <c r="F812" s="2">
        <v>2.23</v>
      </c>
      <c r="G812" s="2">
        <v>0.316</v>
      </c>
      <c r="H812" s="1">
        <v>1</v>
      </c>
      <c r="I812" s="2">
        <f t="shared" si="240"/>
        <v>2.23</v>
      </c>
      <c r="J812" s="2">
        <f t="shared" si="241"/>
        <v>0.316</v>
      </c>
      <c r="K812" s="1">
        <v>28</v>
      </c>
      <c r="L812" s="1">
        <f t="shared" si="242"/>
        <v>6.5514892284389156E-2</v>
      </c>
      <c r="M812">
        <f t="shared" si="243"/>
        <v>81</v>
      </c>
      <c r="N812">
        <f t="shared" si="244"/>
        <v>0</v>
      </c>
      <c r="O812">
        <f t="shared" si="245"/>
        <v>0.1</v>
      </c>
    </row>
    <row r="813" spans="1:15">
      <c r="A813" s="1" t="s">
        <v>13</v>
      </c>
      <c r="B813" s="1">
        <v>1200</v>
      </c>
      <c r="C813" s="2">
        <v>11.364086868699999</v>
      </c>
      <c r="D813" s="2">
        <v>0.30399999999999999</v>
      </c>
      <c r="E813" s="2">
        <v>48.29</v>
      </c>
      <c r="F813" s="2">
        <v>2.23</v>
      </c>
      <c r="G813" s="2">
        <v>0.316</v>
      </c>
      <c r="H813" s="1">
        <v>1</v>
      </c>
      <c r="I813" s="2">
        <f t="shared" si="240"/>
        <v>2.23</v>
      </c>
      <c r="J813" s="2">
        <f t="shared" si="241"/>
        <v>0.316</v>
      </c>
      <c r="K813" s="1">
        <v>7705</v>
      </c>
      <c r="L813" s="1">
        <f t="shared" si="242"/>
        <v>13.90221779053458</v>
      </c>
      <c r="M813">
        <f t="shared" si="243"/>
        <v>17148</v>
      </c>
      <c r="N813">
        <f t="shared" si="244"/>
        <v>84</v>
      </c>
      <c r="O813">
        <f t="shared" si="245"/>
        <v>11.9</v>
      </c>
    </row>
    <row r="814" spans="1:15">
      <c r="A814" s="1" t="s">
        <v>13</v>
      </c>
      <c r="B814" s="1">
        <v>1200</v>
      </c>
      <c r="C814" s="2">
        <v>3.89603019681</v>
      </c>
      <c r="D814" s="2">
        <v>0.30399999999999999</v>
      </c>
      <c r="E814" s="2">
        <v>48.29</v>
      </c>
      <c r="F814" s="2">
        <v>2.23</v>
      </c>
      <c r="G814" s="2">
        <v>0.316</v>
      </c>
      <c r="H814" s="1">
        <v>1</v>
      </c>
      <c r="I814" s="2">
        <f t="shared" si="240"/>
        <v>2.23</v>
      </c>
      <c r="J814" s="2">
        <f t="shared" si="241"/>
        <v>0.316</v>
      </c>
      <c r="K814" s="1">
        <v>2642</v>
      </c>
      <c r="L814" s="1">
        <f t="shared" si="242"/>
        <v>4.7661955545001904</v>
      </c>
      <c r="M814">
        <f t="shared" si="243"/>
        <v>5879</v>
      </c>
      <c r="N814">
        <f t="shared" si="244"/>
        <v>29</v>
      </c>
      <c r="O814">
        <f t="shared" si="245"/>
        <v>4.0999999999999996</v>
      </c>
    </row>
    <row r="815" spans="1:15">
      <c r="A815" s="1" t="s">
        <v>13</v>
      </c>
      <c r="B815" s="1">
        <v>1300</v>
      </c>
      <c r="C815" s="2">
        <v>4.6389981929500002E-2</v>
      </c>
      <c r="D815" s="2">
        <v>0.67700000000000005</v>
      </c>
      <c r="E815" s="2">
        <v>54.65</v>
      </c>
      <c r="F815" s="2">
        <v>2.1</v>
      </c>
      <c r="G815" s="2">
        <v>0.51600000000000001</v>
      </c>
      <c r="H815" s="1">
        <v>1</v>
      </c>
      <c r="I815" s="2">
        <f t="shared" si="240"/>
        <v>2.1</v>
      </c>
      <c r="J815" s="2">
        <f t="shared" si="241"/>
        <v>0.51600000000000001</v>
      </c>
      <c r="K815" s="1">
        <v>62</v>
      </c>
      <c r="L815" s="1">
        <f t="shared" si="242"/>
        <v>0.14302823924389479</v>
      </c>
      <c r="M815">
        <f t="shared" si="243"/>
        <v>176</v>
      </c>
      <c r="N815">
        <f t="shared" si="244"/>
        <v>1</v>
      </c>
      <c r="O815">
        <f t="shared" si="245"/>
        <v>0.2</v>
      </c>
    </row>
    <row r="816" spans="1:15">
      <c r="A816" s="1" t="s">
        <v>13</v>
      </c>
      <c r="B816" s="1">
        <v>1200</v>
      </c>
      <c r="C816" s="2">
        <v>0.17662647532</v>
      </c>
      <c r="D816" s="2">
        <v>0.38900000000000001</v>
      </c>
      <c r="E816" s="2">
        <v>48.29</v>
      </c>
      <c r="F816" s="2">
        <v>2.23</v>
      </c>
      <c r="G816" s="2">
        <v>0.316</v>
      </c>
      <c r="H816" s="1">
        <v>1</v>
      </c>
      <c r="I816" s="2">
        <f t="shared" si="240"/>
        <v>2.23</v>
      </c>
      <c r="J816" s="2">
        <f t="shared" si="241"/>
        <v>0.316</v>
      </c>
      <c r="K816" s="1">
        <v>153</v>
      </c>
      <c r="L816" s="1">
        <f t="shared" si="242"/>
        <v>0.27649123165465744</v>
      </c>
      <c r="M816">
        <f t="shared" si="243"/>
        <v>341</v>
      </c>
      <c r="N816">
        <f t="shared" si="244"/>
        <v>2</v>
      </c>
      <c r="O816">
        <f t="shared" si="245"/>
        <v>0.2</v>
      </c>
    </row>
    <row r="817" spans="1:15">
      <c r="A817" s="1" t="s">
        <v>13</v>
      </c>
      <c r="B817" s="1">
        <v>1300</v>
      </c>
      <c r="C817" s="2">
        <v>10.5435933509</v>
      </c>
      <c r="D817" s="2">
        <v>0.69199999999999995</v>
      </c>
      <c r="E817" s="2">
        <v>48.29</v>
      </c>
      <c r="F817" s="2">
        <v>2.1</v>
      </c>
      <c r="G817" s="2">
        <v>0.51600000000000001</v>
      </c>
      <c r="H817" s="1">
        <v>1</v>
      </c>
      <c r="I817" s="2">
        <f t="shared" si="240"/>
        <v>2.1</v>
      </c>
      <c r="J817" s="2">
        <f t="shared" si="241"/>
        <v>0.51600000000000001</v>
      </c>
      <c r="K817" s="1">
        <v>16273</v>
      </c>
      <c r="L817" s="1">
        <f t="shared" si="242"/>
        <v>29.360990421429417</v>
      </c>
      <c r="M817">
        <f t="shared" si="243"/>
        <v>36216</v>
      </c>
      <c r="N817">
        <f t="shared" si="244"/>
        <v>168</v>
      </c>
      <c r="O817">
        <f t="shared" si="245"/>
        <v>41.2</v>
      </c>
    </row>
    <row r="818" spans="1:15">
      <c r="A818" s="1" t="s">
        <v>13</v>
      </c>
      <c r="B818" s="1">
        <v>1300</v>
      </c>
      <c r="C818" s="2">
        <v>2.8079317238200001E-3</v>
      </c>
      <c r="D818" s="2">
        <v>0.67700000000000005</v>
      </c>
      <c r="E818" s="2">
        <v>48.29</v>
      </c>
      <c r="F818" s="2">
        <v>2.1</v>
      </c>
      <c r="G818" s="2">
        <v>0.51600000000000001</v>
      </c>
      <c r="H818" s="1">
        <v>1</v>
      </c>
      <c r="I818" s="2">
        <f t="shared" si="240"/>
        <v>2.1</v>
      </c>
      <c r="J818" s="2">
        <f t="shared" si="241"/>
        <v>0.51600000000000001</v>
      </c>
      <c r="K818" s="1">
        <v>4</v>
      </c>
      <c r="L818" s="1">
        <f t="shared" si="242"/>
        <v>7.6498192110493581E-3</v>
      </c>
      <c r="M818">
        <f t="shared" si="243"/>
        <v>9</v>
      </c>
      <c r="N818">
        <f t="shared" si="244"/>
        <v>0</v>
      </c>
      <c r="O818">
        <f t="shared" si="245"/>
        <v>0</v>
      </c>
    </row>
    <row r="819" spans="1:15">
      <c r="A819" s="1" t="s">
        <v>13</v>
      </c>
      <c r="B819" s="1">
        <v>1300</v>
      </c>
      <c r="C819" s="2">
        <v>0.159917969785</v>
      </c>
      <c r="D819" s="2">
        <v>0.67700000000000005</v>
      </c>
      <c r="E819" s="2">
        <v>48.29</v>
      </c>
      <c r="F819" s="2">
        <v>2.1</v>
      </c>
      <c r="G819" s="2">
        <v>0.51600000000000001</v>
      </c>
      <c r="H819" s="1">
        <v>1</v>
      </c>
      <c r="I819" s="2">
        <f t="shared" si="240"/>
        <v>2.1</v>
      </c>
      <c r="J819" s="2">
        <f t="shared" si="241"/>
        <v>0.51600000000000001</v>
      </c>
      <c r="K819" s="1">
        <v>241</v>
      </c>
      <c r="L819" s="1">
        <f t="shared" si="242"/>
        <v>0.43567425342843741</v>
      </c>
      <c r="M819">
        <f t="shared" si="243"/>
        <v>537</v>
      </c>
      <c r="N819">
        <f t="shared" si="244"/>
        <v>2</v>
      </c>
      <c r="O819">
        <f t="shared" si="245"/>
        <v>0.6</v>
      </c>
    </row>
    <row r="820" spans="1:15">
      <c r="A820" s="1" t="s">
        <v>13</v>
      </c>
      <c r="B820" s="1">
        <v>8140</v>
      </c>
      <c r="C820" s="2">
        <v>5.9124114328900003E-2</v>
      </c>
      <c r="D820" s="2">
        <v>0.77700000000000002</v>
      </c>
      <c r="E820" s="2">
        <v>48.29</v>
      </c>
      <c r="F820" s="2">
        <v>1.18</v>
      </c>
      <c r="G820" s="2">
        <v>0.48</v>
      </c>
      <c r="H820" s="1">
        <v>1</v>
      </c>
      <c r="I820" s="2">
        <f t="shared" si="240"/>
        <v>1.18</v>
      </c>
      <c r="J820" s="2">
        <f t="shared" si="241"/>
        <v>0.48</v>
      </c>
      <c r="K820" s="1">
        <v>102</v>
      </c>
      <c r="L820" s="1">
        <f t="shared" si="242"/>
        <v>0.18486795039103213</v>
      </c>
      <c r="M820">
        <f t="shared" si="243"/>
        <v>228</v>
      </c>
      <c r="N820">
        <f t="shared" si="244"/>
        <v>1</v>
      </c>
      <c r="O820">
        <f t="shared" si="245"/>
        <v>0.2</v>
      </c>
    </row>
    <row r="821" spans="1:15">
      <c r="A821" s="1" t="s">
        <v>13</v>
      </c>
      <c r="B821" s="1">
        <v>1300</v>
      </c>
      <c r="C821" s="2">
        <v>0.228763064574</v>
      </c>
      <c r="D821" s="2">
        <v>0.69199999999999995</v>
      </c>
      <c r="E821" s="2">
        <v>48.29</v>
      </c>
      <c r="F821" s="2">
        <v>2.1</v>
      </c>
      <c r="G821" s="2">
        <v>0.51600000000000001</v>
      </c>
      <c r="H821" s="1">
        <v>1</v>
      </c>
      <c r="I821" s="2">
        <f t="shared" si="240"/>
        <v>2.1</v>
      </c>
      <c r="J821" s="2">
        <f t="shared" si="241"/>
        <v>0.51600000000000001</v>
      </c>
      <c r="K821" s="1">
        <v>353</v>
      </c>
      <c r="L821" s="1">
        <f t="shared" si="242"/>
        <v>0.63704184372405781</v>
      </c>
      <c r="M821">
        <f t="shared" si="243"/>
        <v>786</v>
      </c>
      <c r="N821">
        <f t="shared" si="244"/>
        <v>4</v>
      </c>
      <c r="O821">
        <f t="shared" si="245"/>
        <v>0.9</v>
      </c>
    </row>
    <row r="822" spans="1:15">
      <c r="A822" s="1" t="s">
        <v>13</v>
      </c>
      <c r="B822" s="1">
        <v>1200</v>
      </c>
      <c r="C822" s="2">
        <v>7.0918497523599999E-4</v>
      </c>
      <c r="D822" s="2">
        <v>0.34699999999999998</v>
      </c>
      <c r="E822" s="2">
        <v>48.29</v>
      </c>
      <c r="F822" s="2">
        <v>2.23</v>
      </c>
      <c r="G822" s="2">
        <v>0.316</v>
      </c>
      <c r="H822" s="1">
        <v>1</v>
      </c>
      <c r="I822" s="2">
        <f t="shared" si="240"/>
        <v>2.23</v>
      </c>
      <c r="J822" s="2">
        <f t="shared" si="241"/>
        <v>0.316</v>
      </c>
      <c r="K822" s="1">
        <v>1</v>
      </c>
      <c r="L822" s="1">
        <f t="shared" si="242"/>
        <v>9.9029585263240107E-4</v>
      </c>
      <c r="M822">
        <f t="shared" si="243"/>
        <v>1</v>
      </c>
      <c r="N822">
        <f t="shared" si="244"/>
        <v>0</v>
      </c>
      <c r="O822">
        <f t="shared" si="245"/>
        <v>0</v>
      </c>
    </row>
    <row r="823" spans="1:15">
      <c r="A823" s="1" t="s">
        <v>13</v>
      </c>
      <c r="B823" s="1">
        <v>1200</v>
      </c>
      <c r="C823" s="2">
        <v>9.4667318772999998E-2</v>
      </c>
      <c r="D823" s="2">
        <v>0.47299999999999998</v>
      </c>
      <c r="E823" s="2">
        <v>48.29</v>
      </c>
      <c r="F823" s="2">
        <v>2.23</v>
      </c>
      <c r="G823" s="2">
        <v>0.316</v>
      </c>
      <c r="H823" s="1">
        <v>1</v>
      </c>
      <c r="I823" s="2">
        <f t="shared" si="240"/>
        <v>2.23</v>
      </c>
      <c r="J823" s="2">
        <f t="shared" si="241"/>
        <v>0.316</v>
      </c>
      <c r="K823" s="1">
        <v>100</v>
      </c>
      <c r="L823" s="1">
        <f t="shared" si="242"/>
        <v>0.18019269346152367</v>
      </c>
      <c r="M823">
        <f t="shared" si="243"/>
        <v>222</v>
      </c>
      <c r="N823">
        <f t="shared" si="244"/>
        <v>1</v>
      </c>
      <c r="O823">
        <f t="shared" si="245"/>
        <v>0.2</v>
      </c>
    </row>
    <row r="824" spans="1:15">
      <c r="A824" s="1" t="s">
        <v>13</v>
      </c>
      <c r="B824" s="1">
        <v>1200</v>
      </c>
      <c r="C824" s="2">
        <v>2.7923997625100001</v>
      </c>
      <c r="D824" s="2">
        <v>0.30399999999999999</v>
      </c>
      <c r="E824" s="2">
        <v>48.29</v>
      </c>
      <c r="F824" s="2">
        <v>2.23</v>
      </c>
      <c r="G824" s="2">
        <v>0.316</v>
      </c>
      <c r="H824" s="1">
        <v>1</v>
      </c>
      <c r="I824" s="2">
        <f t="shared" si="240"/>
        <v>2.23</v>
      </c>
      <c r="J824" s="2">
        <f t="shared" si="241"/>
        <v>0.316</v>
      </c>
      <c r="K824" s="1">
        <v>1893</v>
      </c>
      <c r="L824" s="1">
        <f t="shared" si="242"/>
        <v>3.4160729414673998</v>
      </c>
      <c r="M824">
        <f t="shared" si="243"/>
        <v>4214</v>
      </c>
      <c r="N824">
        <f t="shared" si="244"/>
        <v>21</v>
      </c>
      <c r="O824">
        <f t="shared" si="245"/>
        <v>2.9</v>
      </c>
    </row>
    <row r="825" spans="1:15">
      <c r="A825" s="1" t="s">
        <v>13</v>
      </c>
      <c r="B825" s="1">
        <v>1700</v>
      </c>
      <c r="C825" s="2">
        <v>3.13598978489</v>
      </c>
      <c r="D825" s="2">
        <v>0.77</v>
      </c>
      <c r="E825" s="2">
        <v>48.29</v>
      </c>
      <c r="F825" s="2">
        <v>1.8</v>
      </c>
      <c r="G825" s="2">
        <v>0.47799999999999998</v>
      </c>
      <c r="H825" s="1">
        <v>1</v>
      </c>
      <c r="I825" s="2">
        <f t="shared" ref="I825:I847" si="246">F825</f>
        <v>1.8</v>
      </c>
      <c r="J825" s="2">
        <f t="shared" ref="J825:J847" si="247">G825</f>
        <v>0.47799999999999998</v>
      </c>
      <c r="K825" s="1">
        <v>5386</v>
      </c>
      <c r="L825" s="1">
        <f t="shared" ref="L825:L847" si="248">E825*D825*C825/12</f>
        <v>9.7172040807083615</v>
      </c>
      <c r="M825">
        <f t="shared" ref="M825:M847" si="249">ROUND(E825*D825*C825*102.79,0)</f>
        <v>11986</v>
      </c>
      <c r="N825">
        <f t="shared" ref="N825:N847" si="250">ROUND(I825*M825*0.002205,0)</f>
        <v>48</v>
      </c>
      <c r="O825">
        <f t="shared" ref="O825:O847" si="251">ROUND(J825*M825*0.002205,1)</f>
        <v>12.6</v>
      </c>
    </row>
    <row r="826" spans="1:15">
      <c r="A826" s="1" t="s">
        <v>13</v>
      </c>
      <c r="B826" s="1">
        <v>1700</v>
      </c>
      <c r="C826" s="2">
        <v>26.069524211600001</v>
      </c>
      <c r="D826" s="2">
        <v>0.74099999999999999</v>
      </c>
      <c r="E826" s="2">
        <v>48.29</v>
      </c>
      <c r="F826" s="2">
        <v>1.8</v>
      </c>
      <c r="G826" s="2">
        <v>0.47799999999999998</v>
      </c>
      <c r="H826" s="1">
        <v>1</v>
      </c>
      <c r="I826" s="2">
        <f t="shared" si="246"/>
        <v>1.8</v>
      </c>
      <c r="J826" s="2">
        <f t="shared" si="247"/>
        <v>0.47799999999999998</v>
      </c>
      <c r="K826" s="1">
        <v>43086</v>
      </c>
      <c r="L826" s="1">
        <f t="shared" si="248"/>
        <v>77.736909768001638</v>
      </c>
      <c r="M826">
        <f t="shared" si="249"/>
        <v>95887</v>
      </c>
      <c r="N826">
        <f t="shared" si="250"/>
        <v>381</v>
      </c>
      <c r="O826">
        <f t="shared" si="251"/>
        <v>101.1</v>
      </c>
    </row>
    <row r="827" spans="1:15">
      <c r="A827" s="1" t="s">
        <v>13</v>
      </c>
      <c r="B827" s="1">
        <v>7430</v>
      </c>
      <c r="C827" s="2">
        <v>3.6804444310900002</v>
      </c>
      <c r="D827" s="2">
        <v>0.16900000000000001</v>
      </c>
      <c r="E827" s="2">
        <v>48.29</v>
      </c>
      <c r="F827" s="2">
        <v>1.25</v>
      </c>
      <c r="G827" s="2">
        <v>0.20200000000000001</v>
      </c>
      <c r="H827" s="1">
        <v>1</v>
      </c>
      <c r="I827" s="2">
        <f t="shared" si="246"/>
        <v>1.25</v>
      </c>
      <c r="J827" s="2">
        <f t="shared" si="247"/>
        <v>0.20200000000000001</v>
      </c>
      <c r="K827" s="1">
        <v>1387</v>
      </c>
      <c r="L827" s="1">
        <f t="shared" si="248"/>
        <v>2.5030119838808171</v>
      </c>
      <c r="M827">
        <f t="shared" si="249"/>
        <v>3087</v>
      </c>
      <c r="N827">
        <f t="shared" si="250"/>
        <v>9</v>
      </c>
      <c r="O827">
        <f t="shared" si="251"/>
        <v>1.4</v>
      </c>
    </row>
    <row r="828" spans="1:15">
      <c r="A828" s="1" t="s">
        <v>13</v>
      </c>
      <c r="B828" s="1">
        <v>8140</v>
      </c>
      <c r="C828" s="2">
        <v>3.6120613750400002E-2</v>
      </c>
      <c r="D828" s="2">
        <v>0.77700000000000002</v>
      </c>
      <c r="E828" s="2">
        <v>48.29</v>
      </c>
      <c r="F828" s="2">
        <v>1.18</v>
      </c>
      <c r="G828" s="2">
        <v>0.48</v>
      </c>
      <c r="H828" s="1">
        <v>1</v>
      </c>
      <c r="I828" s="2">
        <f t="shared" si="246"/>
        <v>1.18</v>
      </c>
      <c r="J828" s="2">
        <f t="shared" si="247"/>
        <v>0.48</v>
      </c>
      <c r="K828" s="1">
        <v>63</v>
      </c>
      <c r="L828" s="1">
        <f t="shared" si="248"/>
        <v>0.11294112236094134</v>
      </c>
      <c r="M828">
        <f t="shared" si="249"/>
        <v>139</v>
      </c>
      <c r="N828">
        <f t="shared" si="250"/>
        <v>0</v>
      </c>
      <c r="O828">
        <f t="shared" si="251"/>
        <v>0.1</v>
      </c>
    </row>
    <row r="829" spans="1:15">
      <c r="A829" s="1" t="s">
        <v>13</v>
      </c>
      <c r="B829" s="1">
        <v>8140</v>
      </c>
      <c r="C829" s="2">
        <v>1.31059637334E-2</v>
      </c>
      <c r="D829" s="2">
        <v>0.74</v>
      </c>
      <c r="E829" s="2">
        <v>48.29</v>
      </c>
      <c r="F829" s="2">
        <v>1.18</v>
      </c>
      <c r="G829" s="2">
        <v>0.48</v>
      </c>
      <c r="H829" s="1">
        <v>1</v>
      </c>
      <c r="I829" s="2">
        <f t="shared" si="246"/>
        <v>1.18</v>
      </c>
      <c r="J829" s="2">
        <f t="shared" si="247"/>
        <v>0.48</v>
      </c>
      <c r="K829" s="1">
        <v>22</v>
      </c>
      <c r="L829" s="1">
        <f t="shared" si="248"/>
        <v>3.9028030968962971E-2</v>
      </c>
      <c r="M829">
        <f t="shared" si="249"/>
        <v>48</v>
      </c>
      <c r="N829">
        <f t="shared" si="250"/>
        <v>0</v>
      </c>
      <c r="O829">
        <f t="shared" si="251"/>
        <v>0.1</v>
      </c>
    </row>
    <row r="830" spans="1:15">
      <c r="A830" s="1" t="s">
        <v>13</v>
      </c>
      <c r="B830" s="1">
        <v>8140</v>
      </c>
      <c r="C830" s="2">
        <v>0.22844149413500001</v>
      </c>
      <c r="D830" s="2">
        <v>0.77700000000000002</v>
      </c>
      <c r="E830" s="2">
        <v>48.29</v>
      </c>
      <c r="F830" s="2">
        <v>1.18</v>
      </c>
      <c r="G830" s="2">
        <v>0.48</v>
      </c>
      <c r="H830" s="1">
        <v>1</v>
      </c>
      <c r="I830" s="2">
        <f t="shared" si="246"/>
        <v>1.18</v>
      </c>
      <c r="J830" s="2">
        <f t="shared" si="247"/>
        <v>0.48</v>
      </c>
      <c r="K830" s="1">
        <v>396</v>
      </c>
      <c r="L830" s="1">
        <f t="shared" si="248"/>
        <v>0.71428572392769996</v>
      </c>
      <c r="M830">
        <f t="shared" si="249"/>
        <v>881</v>
      </c>
      <c r="N830">
        <f t="shared" si="250"/>
        <v>2</v>
      </c>
      <c r="O830">
        <f t="shared" si="251"/>
        <v>0.9</v>
      </c>
    </row>
    <row r="831" spans="1:15">
      <c r="A831" s="1" t="s">
        <v>13</v>
      </c>
      <c r="B831" s="1">
        <v>1300</v>
      </c>
      <c r="C831" s="2">
        <v>0.108743946033</v>
      </c>
      <c r="D831" s="2">
        <v>0.67700000000000005</v>
      </c>
      <c r="E831" s="2">
        <v>48.29</v>
      </c>
      <c r="F831" s="2">
        <v>2.1</v>
      </c>
      <c r="G831" s="2">
        <v>0.51600000000000001</v>
      </c>
      <c r="H831" s="1">
        <v>1</v>
      </c>
      <c r="I831" s="2">
        <f t="shared" si="246"/>
        <v>2.1</v>
      </c>
      <c r="J831" s="2">
        <f t="shared" si="247"/>
        <v>0.51600000000000001</v>
      </c>
      <c r="K831" s="1">
        <v>164</v>
      </c>
      <c r="L831" s="1">
        <f t="shared" si="248"/>
        <v>0.29625774743441891</v>
      </c>
      <c r="M831">
        <f t="shared" si="249"/>
        <v>365</v>
      </c>
      <c r="N831">
        <f t="shared" si="250"/>
        <v>2</v>
      </c>
      <c r="O831">
        <f t="shared" si="251"/>
        <v>0.4</v>
      </c>
    </row>
    <row r="832" spans="1:15">
      <c r="A832" s="1" t="s">
        <v>13</v>
      </c>
      <c r="B832" s="1">
        <v>1700</v>
      </c>
      <c r="C832" s="2">
        <v>0.52179620013700001</v>
      </c>
      <c r="D832" s="2">
        <v>0.78600000000000003</v>
      </c>
      <c r="E832" s="2">
        <v>48.29</v>
      </c>
      <c r="F832" s="2">
        <v>1.8</v>
      </c>
      <c r="G832" s="2">
        <v>0.47799999999999998</v>
      </c>
      <c r="H832" s="1">
        <v>1</v>
      </c>
      <c r="I832" s="2">
        <f t="shared" si="246"/>
        <v>1.8</v>
      </c>
      <c r="J832" s="2">
        <f t="shared" si="247"/>
        <v>0.47799999999999998</v>
      </c>
      <c r="K832" s="1">
        <v>915</v>
      </c>
      <c r="L832" s="1">
        <f t="shared" si="248"/>
        <v>1.6504387720523301</v>
      </c>
      <c r="M832">
        <f t="shared" si="249"/>
        <v>2036</v>
      </c>
      <c r="N832">
        <f t="shared" si="250"/>
        <v>8</v>
      </c>
      <c r="O832">
        <f t="shared" si="251"/>
        <v>2.1</v>
      </c>
    </row>
    <row r="833" spans="1:15">
      <c r="A833" s="1" t="s">
        <v>13</v>
      </c>
      <c r="B833" s="1">
        <v>1400</v>
      </c>
      <c r="C833" s="2">
        <v>0.81899943867199998</v>
      </c>
      <c r="D833" s="2">
        <v>0.88700000000000001</v>
      </c>
      <c r="E833" s="2">
        <v>48.29</v>
      </c>
      <c r="F833" s="2">
        <v>1.93</v>
      </c>
      <c r="G833" s="2">
        <v>0.497</v>
      </c>
      <c r="H833" s="1">
        <v>1</v>
      </c>
      <c r="I833" s="2">
        <f t="shared" si="246"/>
        <v>1.93</v>
      </c>
      <c r="J833" s="2">
        <f t="shared" si="247"/>
        <v>0.497</v>
      </c>
      <c r="K833" s="1">
        <v>1620</v>
      </c>
      <c r="L833" s="1">
        <f t="shared" si="248"/>
        <v>2.9233659438757225</v>
      </c>
      <c r="M833">
        <f t="shared" si="249"/>
        <v>3606</v>
      </c>
      <c r="N833">
        <f t="shared" si="250"/>
        <v>15</v>
      </c>
      <c r="O833">
        <f t="shared" si="251"/>
        <v>4</v>
      </c>
    </row>
    <row r="834" spans="1:15">
      <c r="A834" s="1" t="s">
        <v>13</v>
      </c>
      <c r="B834" s="1">
        <v>1510</v>
      </c>
      <c r="C834" s="2">
        <v>0.91045895968500001</v>
      </c>
      <c r="D834" s="2">
        <v>0.79300000000000004</v>
      </c>
      <c r="E834" s="2">
        <v>48.29</v>
      </c>
      <c r="F834" s="2">
        <v>1.79</v>
      </c>
      <c r="G834" s="2">
        <v>0.31</v>
      </c>
      <c r="H834" s="1">
        <v>1</v>
      </c>
      <c r="I834" s="2">
        <f t="shared" si="246"/>
        <v>1.79</v>
      </c>
      <c r="J834" s="2">
        <f t="shared" si="247"/>
        <v>0.31</v>
      </c>
      <c r="K834" s="1">
        <v>1610</v>
      </c>
      <c r="L834" s="1">
        <f t="shared" si="248"/>
        <v>2.9054240073673836</v>
      </c>
      <c r="M834">
        <f t="shared" si="249"/>
        <v>3584</v>
      </c>
      <c r="N834">
        <f t="shared" si="250"/>
        <v>14</v>
      </c>
      <c r="O834">
        <f t="shared" si="251"/>
        <v>2.4</v>
      </c>
    </row>
    <row r="835" spans="1:15">
      <c r="A835" s="1" t="s">
        <v>13</v>
      </c>
      <c r="B835" s="1">
        <v>1400</v>
      </c>
      <c r="C835" s="2">
        <v>1.97859180366E-2</v>
      </c>
      <c r="D835" s="2">
        <v>0.88700000000000001</v>
      </c>
      <c r="E835" s="2">
        <v>48.29</v>
      </c>
      <c r="F835" s="2">
        <v>1.93</v>
      </c>
      <c r="G835" s="2">
        <v>0.497</v>
      </c>
      <c r="H835" s="1">
        <v>1</v>
      </c>
      <c r="I835" s="2">
        <f t="shared" si="246"/>
        <v>1.93</v>
      </c>
      <c r="J835" s="2">
        <f t="shared" si="247"/>
        <v>0.497</v>
      </c>
      <c r="K835" s="1">
        <v>39</v>
      </c>
      <c r="L835" s="1">
        <f t="shared" si="248"/>
        <v>7.0624564835236353E-2</v>
      </c>
      <c r="M835">
        <f t="shared" si="249"/>
        <v>87</v>
      </c>
      <c r="N835">
        <f t="shared" si="250"/>
        <v>0</v>
      </c>
      <c r="O835">
        <f t="shared" si="251"/>
        <v>0.1</v>
      </c>
    </row>
    <row r="836" spans="1:15">
      <c r="A836" s="1" t="s">
        <v>13</v>
      </c>
      <c r="B836" s="1">
        <v>1510</v>
      </c>
      <c r="C836" s="2">
        <v>5.9303253149500003E-2</v>
      </c>
      <c r="D836" s="2">
        <v>0.80900000000000005</v>
      </c>
      <c r="E836" s="2">
        <v>48.29</v>
      </c>
      <c r="F836" s="2">
        <v>1.79</v>
      </c>
      <c r="G836" s="2">
        <v>0.31</v>
      </c>
      <c r="H836" s="1">
        <v>1</v>
      </c>
      <c r="I836" s="2">
        <f t="shared" si="246"/>
        <v>1.79</v>
      </c>
      <c r="J836" s="2">
        <f t="shared" si="247"/>
        <v>0.31</v>
      </c>
      <c r="K836" s="1">
        <v>107</v>
      </c>
      <c r="L836" s="1">
        <f t="shared" si="248"/>
        <v>0.19306475521023236</v>
      </c>
      <c r="M836">
        <f t="shared" si="249"/>
        <v>238</v>
      </c>
      <c r="N836">
        <f t="shared" si="250"/>
        <v>1</v>
      </c>
      <c r="O836">
        <f t="shared" si="251"/>
        <v>0.2</v>
      </c>
    </row>
    <row r="837" spans="1:15">
      <c r="A837" s="1" t="s">
        <v>13</v>
      </c>
      <c r="B837" s="1">
        <v>1400</v>
      </c>
      <c r="C837" s="2">
        <v>0.14581259807800001</v>
      </c>
      <c r="D837" s="2">
        <v>0.88700000000000001</v>
      </c>
      <c r="E837" s="2">
        <v>48.29</v>
      </c>
      <c r="F837" s="2">
        <v>1.93</v>
      </c>
      <c r="G837" s="2">
        <v>0.497</v>
      </c>
      <c r="H837" s="1">
        <v>1</v>
      </c>
      <c r="I837" s="2">
        <f t="shared" si="246"/>
        <v>1.93</v>
      </c>
      <c r="J837" s="2">
        <f t="shared" si="247"/>
        <v>0.497</v>
      </c>
      <c r="K837" s="1">
        <v>288</v>
      </c>
      <c r="L837" s="1">
        <f t="shared" si="248"/>
        <v>0.52046871253104443</v>
      </c>
      <c r="M837">
        <f t="shared" si="249"/>
        <v>642</v>
      </c>
      <c r="N837">
        <f t="shared" si="250"/>
        <v>3</v>
      </c>
      <c r="O837">
        <f t="shared" si="251"/>
        <v>0.7</v>
      </c>
    </row>
    <row r="838" spans="1:15">
      <c r="A838" s="1" t="s">
        <v>13</v>
      </c>
      <c r="B838" s="1">
        <v>1400</v>
      </c>
      <c r="C838" s="2">
        <v>30.837289075499999</v>
      </c>
      <c r="D838" s="2">
        <v>0.88700000000000001</v>
      </c>
      <c r="E838" s="2">
        <v>48.29</v>
      </c>
      <c r="F838" s="2">
        <v>1.93</v>
      </c>
      <c r="G838" s="2">
        <v>0.497</v>
      </c>
      <c r="H838" s="1">
        <v>1</v>
      </c>
      <c r="I838" s="2">
        <f t="shared" si="246"/>
        <v>1.93</v>
      </c>
      <c r="J838" s="2">
        <f t="shared" si="247"/>
        <v>0.497</v>
      </c>
      <c r="K838" s="1">
        <v>61007</v>
      </c>
      <c r="L838" s="1">
        <f t="shared" si="248"/>
        <v>110.07172462894823</v>
      </c>
      <c r="M838">
        <f t="shared" si="249"/>
        <v>135771</v>
      </c>
      <c r="N838">
        <f t="shared" si="250"/>
        <v>578</v>
      </c>
      <c r="O838">
        <f t="shared" si="251"/>
        <v>148.80000000000001</v>
      </c>
    </row>
    <row r="839" spans="1:15">
      <c r="A839" s="1" t="s">
        <v>13</v>
      </c>
      <c r="B839" s="1">
        <v>1200</v>
      </c>
      <c r="C839" s="2">
        <v>4.8340861855599999E-4</v>
      </c>
      <c r="D839" s="2">
        <v>0.34699999999999998</v>
      </c>
      <c r="E839" s="2">
        <v>46.66</v>
      </c>
      <c r="F839" s="2">
        <v>2.23</v>
      </c>
      <c r="G839" s="2">
        <v>0.316</v>
      </c>
      <c r="H839" s="1">
        <v>1</v>
      </c>
      <c r="I839" s="2">
        <f t="shared" si="246"/>
        <v>2.23</v>
      </c>
      <c r="J839" s="2">
        <f t="shared" si="247"/>
        <v>0.316</v>
      </c>
      <c r="K839" s="1">
        <v>2</v>
      </c>
      <c r="L839" s="1">
        <f t="shared" si="248"/>
        <v>6.5223988426771384E-4</v>
      </c>
      <c r="M839">
        <f t="shared" si="249"/>
        <v>1</v>
      </c>
      <c r="N839">
        <f t="shared" si="250"/>
        <v>0</v>
      </c>
      <c r="O839">
        <f t="shared" si="251"/>
        <v>0</v>
      </c>
    </row>
    <row r="840" spans="1:15">
      <c r="A840" s="1" t="s">
        <v>13</v>
      </c>
      <c r="B840" s="1">
        <v>8110</v>
      </c>
      <c r="C840" s="2">
        <v>14.5932331122</v>
      </c>
      <c r="D840" s="2">
        <v>0.436</v>
      </c>
      <c r="E840" s="2">
        <v>48.29</v>
      </c>
      <c r="F840" s="2">
        <v>1.1499999999999999</v>
      </c>
      <c r="G840" s="2">
        <v>0.15</v>
      </c>
      <c r="H840" s="1">
        <v>1</v>
      </c>
      <c r="I840" s="2">
        <f t="shared" si="246"/>
        <v>1.1499999999999999</v>
      </c>
      <c r="J840" s="2">
        <f t="shared" si="247"/>
        <v>0.15</v>
      </c>
      <c r="K840" s="1">
        <v>14191</v>
      </c>
      <c r="L840" s="1">
        <f t="shared" si="248"/>
        <v>25.604362580569013</v>
      </c>
      <c r="M840">
        <f t="shared" si="249"/>
        <v>31582</v>
      </c>
      <c r="N840">
        <f t="shared" si="250"/>
        <v>80</v>
      </c>
      <c r="O840">
        <f t="shared" si="251"/>
        <v>10.4</v>
      </c>
    </row>
    <row r="841" spans="1:15">
      <c r="A841" s="1" t="s">
        <v>13</v>
      </c>
      <c r="B841" s="1">
        <v>1200</v>
      </c>
      <c r="C841" s="2">
        <v>4.9848620641399996E-4</v>
      </c>
      <c r="D841" s="2">
        <v>0.34699999999999998</v>
      </c>
      <c r="E841" s="2">
        <v>46.66</v>
      </c>
      <c r="F841" s="2">
        <v>2.23</v>
      </c>
      <c r="G841" s="2">
        <v>0.316</v>
      </c>
      <c r="H841" s="1">
        <v>1</v>
      </c>
      <c r="I841" s="2">
        <f t="shared" si="246"/>
        <v>2.23</v>
      </c>
      <c r="J841" s="2">
        <f t="shared" si="247"/>
        <v>0.316</v>
      </c>
      <c r="K841" s="1">
        <v>6</v>
      </c>
      <c r="L841" s="1">
        <f t="shared" si="248"/>
        <v>6.7258334481443344E-4</v>
      </c>
      <c r="M841">
        <f t="shared" si="249"/>
        <v>1</v>
      </c>
      <c r="N841">
        <f t="shared" si="250"/>
        <v>0</v>
      </c>
      <c r="O841">
        <f t="shared" si="251"/>
        <v>0</v>
      </c>
    </row>
    <row r="842" spans="1:15">
      <c r="A842" s="1" t="s">
        <v>13</v>
      </c>
      <c r="B842" s="1">
        <v>1200</v>
      </c>
      <c r="C842" s="2">
        <v>1.4151505755800001E-2</v>
      </c>
      <c r="D842" s="2">
        <v>0.34699999999999998</v>
      </c>
      <c r="E842" s="2">
        <v>46.66</v>
      </c>
      <c r="F842" s="2">
        <v>2.23</v>
      </c>
      <c r="G842" s="2">
        <v>0.316</v>
      </c>
      <c r="H842" s="1">
        <v>1</v>
      </c>
      <c r="I842" s="2">
        <f t="shared" si="246"/>
        <v>2.23</v>
      </c>
      <c r="J842" s="2">
        <f t="shared" si="247"/>
        <v>0.316</v>
      </c>
      <c r="K842" s="1">
        <v>60</v>
      </c>
      <c r="L842" s="1">
        <f t="shared" si="248"/>
        <v>1.9093942726856074E-2</v>
      </c>
      <c r="M842">
        <f t="shared" si="249"/>
        <v>24</v>
      </c>
      <c r="N842">
        <f t="shared" si="250"/>
        <v>0</v>
      </c>
      <c r="O842">
        <f t="shared" si="251"/>
        <v>0</v>
      </c>
    </row>
    <row r="843" spans="1:15">
      <c r="A843" s="1" t="s">
        <v>13</v>
      </c>
      <c r="B843" s="1">
        <v>8110</v>
      </c>
      <c r="C843" s="2">
        <v>0.15262865000100001</v>
      </c>
      <c r="D843" s="2">
        <v>0.39900000000000002</v>
      </c>
      <c r="E843" s="2">
        <v>48.29</v>
      </c>
      <c r="F843" s="2">
        <v>1.1499999999999999</v>
      </c>
      <c r="G843" s="2">
        <v>0.15</v>
      </c>
      <c r="H843" s="1">
        <v>1</v>
      </c>
      <c r="I843" s="2">
        <f t="shared" si="246"/>
        <v>1.1499999999999999</v>
      </c>
      <c r="J843" s="2">
        <f t="shared" si="247"/>
        <v>0.15</v>
      </c>
      <c r="K843" s="1">
        <v>136</v>
      </c>
      <c r="L843" s="1">
        <f t="shared" si="248"/>
        <v>0.24506704715923067</v>
      </c>
      <c r="M843">
        <f t="shared" si="249"/>
        <v>302</v>
      </c>
      <c r="N843">
        <f t="shared" si="250"/>
        <v>1</v>
      </c>
      <c r="O843">
        <f t="shared" si="251"/>
        <v>0.1</v>
      </c>
    </row>
    <row r="844" spans="1:15">
      <c r="A844" s="1" t="s">
        <v>13</v>
      </c>
      <c r="B844" s="1">
        <v>8110</v>
      </c>
      <c r="C844" s="2">
        <v>1.25502580662E-2</v>
      </c>
      <c r="D844" s="2">
        <v>0.47299999999999998</v>
      </c>
      <c r="E844" s="2">
        <v>48.29</v>
      </c>
      <c r="F844" s="2">
        <v>1.1499999999999999</v>
      </c>
      <c r="G844" s="2">
        <v>0.15</v>
      </c>
      <c r="H844" s="1">
        <v>1</v>
      </c>
      <c r="I844" s="2">
        <f t="shared" si="246"/>
        <v>1.1499999999999999</v>
      </c>
      <c r="J844" s="2">
        <f t="shared" si="247"/>
        <v>0.15</v>
      </c>
      <c r="K844" s="1">
        <v>13</v>
      </c>
      <c r="L844" s="1">
        <f t="shared" si="248"/>
        <v>2.3888548169495455E-2</v>
      </c>
      <c r="M844">
        <f t="shared" si="249"/>
        <v>29</v>
      </c>
      <c r="N844">
        <f t="shared" si="250"/>
        <v>0</v>
      </c>
      <c r="O844">
        <f t="shared" si="251"/>
        <v>0</v>
      </c>
    </row>
    <row r="845" spans="1:15">
      <c r="A845" s="1" t="s">
        <v>13</v>
      </c>
      <c r="B845" s="1">
        <v>1200</v>
      </c>
      <c r="C845" s="2">
        <v>0.18254860280099999</v>
      </c>
      <c r="D845" s="2">
        <v>0.22</v>
      </c>
      <c r="E845" s="2">
        <v>48.29</v>
      </c>
      <c r="F845" s="2">
        <v>2.23</v>
      </c>
      <c r="G845" s="2">
        <v>0.316</v>
      </c>
      <c r="H845" s="1">
        <v>1</v>
      </c>
      <c r="I845" s="2">
        <f t="shared" si="246"/>
        <v>2.23</v>
      </c>
      <c r="J845" s="2">
        <f t="shared" si="247"/>
        <v>0.316</v>
      </c>
      <c r="K845" s="1">
        <v>90</v>
      </c>
      <c r="L845" s="1">
        <f t="shared" si="248"/>
        <v>0.16161332053643865</v>
      </c>
      <c r="M845">
        <f t="shared" si="249"/>
        <v>199</v>
      </c>
      <c r="N845">
        <f t="shared" si="250"/>
        <v>1</v>
      </c>
      <c r="O845">
        <f t="shared" si="251"/>
        <v>0.1</v>
      </c>
    </row>
    <row r="846" spans="1:15">
      <c r="A846" s="1" t="s">
        <v>13</v>
      </c>
      <c r="B846" s="1">
        <v>1200</v>
      </c>
      <c r="C846" s="2">
        <v>2.66426713779E-3</v>
      </c>
      <c r="D846" s="2">
        <v>0.34699999999999998</v>
      </c>
      <c r="E846" s="2">
        <v>46.66</v>
      </c>
      <c r="F846" s="2">
        <v>2.23</v>
      </c>
      <c r="G846" s="2">
        <v>0.316</v>
      </c>
      <c r="H846" s="1">
        <v>1</v>
      </c>
      <c r="I846" s="2">
        <f t="shared" si="246"/>
        <v>2.23</v>
      </c>
      <c r="J846" s="2">
        <f t="shared" si="247"/>
        <v>0.316</v>
      </c>
      <c r="K846" s="1">
        <v>7</v>
      </c>
      <c r="L846" s="1">
        <f t="shared" si="248"/>
        <v>3.5947668761083869E-3</v>
      </c>
      <c r="M846">
        <f t="shared" si="249"/>
        <v>4</v>
      </c>
      <c r="N846">
        <f t="shared" si="250"/>
        <v>0</v>
      </c>
      <c r="O846">
        <f t="shared" si="251"/>
        <v>0</v>
      </c>
    </row>
    <row r="847" spans="1:15">
      <c r="A847" s="1" t="s">
        <v>13</v>
      </c>
      <c r="B847" s="1">
        <v>1200</v>
      </c>
      <c r="C847" s="2">
        <v>2.2709363930900001E-3</v>
      </c>
      <c r="D847" s="2">
        <v>0.38900000000000001</v>
      </c>
      <c r="E847" s="2">
        <v>46.66</v>
      </c>
      <c r="F847" s="2">
        <v>2.23</v>
      </c>
      <c r="G847" s="2">
        <v>0.316</v>
      </c>
      <c r="H847" s="1">
        <v>1</v>
      </c>
      <c r="I847" s="2">
        <f t="shared" si="246"/>
        <v>2.23</v>
      </c>
      <c r="J847" s="2">
        <f t="shared" si="247"/>
        <v>0.316</v>
      </c>
      <c r="K847" s="1">
        <v>45</v>
      </c>
      <c r="L847" s="1">
        <f t="shared" si="248"/>
        <v>3.4349313356261987E-3</v>
      </c>
      <c r="M847">
        <f t="shared" si="249"/>
        <v>4</v>
      </c>
      <c r="N847">
        <f t="shared" si="250"/>
        <v>0</v>
      </c>
      <c r="O847">
        <f t="shared" si="251"/>
        <v>0</v>
      </c>
    </row>
    <row r="848" spans="1:15">
      <c r="A848" s="1" t="s">
        <v>13</v>
      </c>
      <c r="B848" s="1">
        <v>1200</v>
      </c>
      <c r="C848" s="2">
        <v>6.1071554102100004E-5</v>
      </c>
      <c r="D848" s="2">
        <v>0.47299999999999998</v>
      </c>
      <c r="E848" s="2">
        <v>48.29</v>
      </c>
      <c r="F848" s="2">
        <v>2.23</v>
      </c>
      <c r="G848" s="2">
        <v>0.316</v>
      </c>
      <c r="H848" s="1">
        <v>1</v>
      </c>
      <c r="I848" s="2">
        <f t="shared" ref="I848:I869" si="252">F848</f>
        <v>2.23</v>
      </c>
      <c r="J848" s="2">
        <f t="shared" ref="J848:J869" si="253">G848</f>
        <v>0.316</v>
      </c>
      <c r="K848" s="1">
        <v>0</v>
      </c>
      <c r="L848" s="1">
        <f t="shared" ref="L848:L869" si="254">E848*D848*C848/12</f>
        <v>1.1624547911752197E-4</v>
      </c>
      <c r="M848">
        <f t="shared" ref="M848:M869" si="255">ROUND(E848*D848*C848*102.79,0)</f>
        <v>0</v>
      </c>
      <c r="N848">
        <f t="shared" ref="N848:N869" si="256">ROUND(I848*M848*0.002205,0)</f>
        <v>0</v>
      </c>
      <c r="O848">
        <f t="shared" ref="O848:O869" si="257">ROUND(J848*M848*0.002205,1)</f>
        <v>0</v>
      </c>
    </row>
    <row r="849" spans="1:15">
      <c r="A849" s="1" t="s">
        <v>13</v>
      </c>
      <c r="B849" s="1">
        <v>1200</v>
      </c>
      <c r="C849" s="2">
        <v>1.8417808455699999E-5</v>
      </c>
      <c r="D849" s="2">
        <v>0.34699999999999998</v>
      </c>
      <c r="E849" s="2">
        <v>46.66</v>
      </c>
      <c r="F849" s="2">
        <v>2.23</v>
      </c>
      <c r="G849" s="2">
        <v>0.316</v>
      </c>
      <c r="H849" s="1">
        <v>1</v>
      </c>
      <c r="I849" s="2">
        <f t="shared" si="252"/>
        <v>2.23</v>
      </c>
      <c r="J849" s="2">
        <f t="shared" si="253"/>
        <v>0.316</v>
      </c>
      <c r="K849" s="1">
        <v>0</v>
      </c>
      <c r="L849" s="1">
        <f t="shared" si="254"/>
        <v>2.4850258755200647E-5</v>
      </c>
      <c r="M849">
        <f t="shared" si="255"/>
        <v>0</v>
      </c>
      <c r="N849">
        <f t="shared" si="256"/>
        <v>0</v>
      </c>
      <c r="O849">
        <f t="shared" si="257"/>
        <v>0</v>
      </c>
    </row>
    <row r="850" spans="1:15">
      <c r="A850" s="1" t="s">
        <v>13</v>
      </c>
      <c r="B850" s="1">
        <v>1200</v>
      </c>
      <c r="C850" s="2">
        <v>6.5386216288399997E-3</v>
      </c>
      <c r="D850" s="2">
        <v>0.38900000000000001</v>
      </c>
      <c r="E850" s="2">
        <v>46.66</v>
      </c>
      <c r="F850" s="2">
        <v>2.23</v>
      </c>
      <c r="G850" s="2">
        <v>0.316</v>
      </c>
      <c r="H850" s="1">
        <v>1</v>
      </c>
      <c r="I850" s="2">
        <f t="shared" si="252"/>
        <v>2.23</v>
      </c>
      <c r="J850" s="2">
        <f t="shared" si="253"/>
        <v>0.316</v>
      </c>
      <c r="K850" s="1">
        <v>62</v>
      </c>
      <c r="L850" s="1">
        <f t="shared" si="254"/>
        <v>9.8900684286209444E-3</v>
      </c>
      <c r="M850">
        <f t="shared" si="255"/>
        <v>12</v>
      </c>
      <c r="N850">
        <f t="shared" si="256"/>
        <v>0</v>
      </c>
      <c r="O850">
        <f t="shared" si="257"/>
        <v>0</v>
      </c>
    </row>
    <row r="851" spans="1:15">
      <c r="A851" s="1" t="s">
        <v>13</v>
      </c>
      <c r="B851" s="1">
        <v>1200</v>
      </c>
      <c r="C851" s="2">
        <v>6.7682148305600002E-4</v>
      </c>
      <c r="D851" s="2">
        <v>0.38900000000000001</v>
      </c>
      <c r="E851" s="2">
        <v>46.66</v>
      </c>
      <c r="F851" s="2">
        <v>2.23</v>
      </c>
      <c r="G851" s="2">
        <v>0.316</v>
      </c>
      <c r="H851" s="1">
        <v>1</v>
      </c>
      <c r="I851" s="2">
        <f t="shared" si="252"/>
        <v>2.23</v>
      </c>
      <c r="J851" s="2">
        <f t="shared" si="253"/>
        <v>0.316</v>
      </c>
      <c r="K851" s="1">
        <v>6</v>
      </c>
      <c r="L851" s="1">
        <f t="shared" si="254"/>
        <v>1.0237342304469884E-3</v>
      </c>
      <c r="M851">
        <f t="shared" si="255"/>
        <v>1</v>
      </c>
      <c r="N851">
        <f t="shared" si="256"/>
        <v>0</v>
      </c>
      <c r="O851">
        <f t="shared" si="257"/>
        <v>0</v>
      </c>
    </row>
    <row r="852" spans="1:15">
      <c r="A852" s="1" t="s">
        <v>13</v>
      </c>
      <c r="B852" s="1">
        <v>1200</v>
      </c>
      <c r="C852" s="2">
        <v>7.8216881805700002E-3</v>
      </c>
      <c r="D852" s="2">
        <v>0.34699999999999998</v>
      </c>
      <c r="E852" s="2">
        <v>46.66</v>
      </c>
      <c r="F852" s="2">
        <v>2.23</v>
      </c>
      <c r="G852" s="2">
        <v>0.316</v>
      </c>
      <c r="H852" s="1">
        <v>1</v>
      </c>
      <c r="I852" s="2">
        <f t="shared" si="252"/>
        <v>2.23</v>
      </c>
      <c r="J852" s="2">
        <f t="shared" si="253"/>
        <v>0.316</v>
      </c>
      <c r="K852" s="1">
        <v>41</v>
      </c>
      <c r="L852" s="1">
        <f t="shared" si="254"/>
        <v>1.0553425813781039E-2</v>
      </c>
      <c r="M852">
        <f t="shared" si="255"/>
        <v>13</v>
      </c>
      <c r="N852">
        <f t="shared" si="256"/>
        <v>0</v>
      </c>
      <c r="O852">
        <f t="shared" si="257"/>
        <v>0</v>
      </c>
    </row>
    <row r="853" spans="1:15">
      <c r="A853" s="1" t="s">
        <v>13</v>
      </c>
      <c r="B853" s="1">
        <v>1300</v>
      </c>
      <c r="C853" s="2">
        <v>5.2595471021000002E-3</v>
      </c>
      <c r="D853" s="2">
        <v>0.67700000000000005</v>
      </c>
      <c r="E853" s="2">
        <v>48.29</v>
      </c>
      <c r="F853" s="2">
        <v>2.1</v>
      </c>
      <c r="G853" s="2">
        <v>0.51600000000000001</v>
      </c>
      <c r="H853" s="1">
        <v>1</v>
      </c>
      <c r="I853" s="2">
        <f t="shared" si="252"/>
        <v>2.1</v>
      </c>
      <c r="J853" s="2">
        <f t="shared" si="253"/>
        <v>0.51600000000000001</v>
      </c>
      <c r="K853" s="1">
        <v>8</v>
      </c>
      <c r="L853" s="1">
        <f t="shared" si="254"/>
        <v>1.4328904126033075E-2</v>
      </c>
      <c r="M853">
        <f t="shared" si="255"/>
        <v>18</v>
      </c>
      <c r="N853">
        <f t="shared" si="256"/>
        <v>0</v>
      </c>
      <c r="O853">
        <f t="shared" si="257"/>
        <v>0</v>
      </c>
    </row>
    <row r="854" spans="1:15">
      <c r="A854" s="1" t="s">
        <v>13</v>
      </c>
      <c r="B854" s="1">
        <v>1300</v>
      </c>
      <c r="C854" s="2">
        <v>3.3883498281700002E-3</v>
      </c>
      <c r="D854" s="2">
        <v>0.67700000000000005</v>
      </c>
      <c r="E854" s="2">
        <v>48.29</v>
      </c>
      <c r="F854" s="2">
        <v>2.1</v>
      </c>
      <c r="G854" s="2">
        <v>0.51600000000000001</v>
      </c>
      <c r="H854" s="1">
        <v>1</v>
      </c>
      <c r="I854" s="2">
        <f t="shared" si="252"/>
        <v>2.1</v>
      </c>
      <c r="J854" s="2">
        <f t="shared" si="253"/>
        <v>0.51600000000000001</v>
      </c>
      <c r="K854" s="1">
        <v>5</v>
      </c>
      <c r="L854" s="1">
        <f t="shared" si="254"/>
        <v>9.2310875614980779E-3</v>
      </c>
      <c r="M854">
        <f t="shared" si="255"/>
        <v>11</v>
      </c>
      <c r="N854">
        <f t="shared" si="256"/>
        <v>0</v>
      </c>
      <c r="O854">
        <f t="shared" si="257"/>
        <v>0</v>
      </c>
    </row>
    <row r="855" spans="1:15">
      <c r="A855" s="1" t="s">
        <v>13</v>
      </c>
      <c r="B855" s="1">
        <v>1300</v>
      </c>
      <c r="C855" s="2">
        <v>2.8380893350399999E-5</v>
      </c>
      <c r="D855" s="2">
        <v>0.67700000000000005</v>
      </c>
      <c r="E855" s="2">
        <v>54.65</v>
      </c>
      <c r="F855" s="2">
        <v>2.1</v>
      </c>
      <c r="G855" s="2">
        <v>0.51600000000000001</v>
      </c>
      <c r="H855" s="1">
        <v>1</v>
      </c>
      <c r="I855" s="2">
        <f t="shared" si="252"/>
        <v>2.1</v>
      </c>
      <c r="J855" s="2">
        <f t="shared" si="253"/>
        <v>0.51600000000000001</v>
      </c>
      <c r="K855" s="1">
        <v>0</v>
      </c>
      <c r="L855" s="1">
        <f t="shared" si="254"/>
        <v>8.7503142601897215E-5</v>
      </c>
      <c r="M855">
        <f t="shared" si="255"/>
        <v>0</v>
      </c>
      <c r="N855">
        <f t="shared" si="256"/>
        <v>0</v>
      </c>
      <c r="O855">
        <f t="shared" si="257"/>
        <v>0</v>
      </c>
    </row>
    <row r="856" spans="1:15">
      <c r="A856" s="1" t="s">
        <v>13</v>
      </c>
      <c r="B856" s="1">
        <v>1300</v>
      </c>
      <c r="C856" s="2">
        <v>0.136048057704</v>
      </c>
      <c r="D856" s="2">
        <v>0.67700000000000005</v>
      </c>
      <c r="E856" s="2">
        <v>48.29</v>
      </c>
      <c r="F856" s="2">
        <v>2.1</v>
      </c>
      <c r="G856" s="2">
        <v>0.51600000000000001</v>
      </c>
      <c r="H856" s="1">
        <v>1</v>
      </c>
      <c r="I856" s="2">
        <f t="shared" si="252"/>
        <v>2.1</v>
      </c>
      <c r="J856" s="2">
        <f t="shared" si="253"/>
        <v>0.51600000000000001</v>
      </c>
      <c r="K856" s="1">
        <v>205</v>
      </c>
      <c r="L856" s="1">
        <f t="shared" si="254"/>
        <v>0.3706439998598508</v>
      </c>
      <c r="M856">
        <f t="shared" si="255"/>
        <v>457</v>
      </c>
      <c r="N856">
        <f t="shared" si="256"/>
        <v>2</v>
      </c>
      <c r="O856">
        <f t="shared" si="257"/>
        <v>0.5</v>
      </c>
    </row>
    <row r="857" spans="1:15">
      <c r="A857" s="1" t="s">
        <v>13</v>
      </c>
      <c r="B857" s="1">
        <v>1300</v>
      </c>
      <c r="C857" s="2">
        <v>0.394139624859</v>
      </c>
      <c r="D857" s="2">
        <v>0.67700000000000005</v>
      </c>
      <c r="E857" s="2">
        <v>48.29</v>
      </c>
      <c r="F857" s="2">
        <v>2.1</v>
      </c>
      <c r="G857" s="2">
        <v>0.51600000000000001</v>
      </c>
      <c r="H857" s="1">
        <v>1</v>
      </c>
      <c r="I857" s="2">
        <f t="shared" si="252"/>
        <v>2.1</v>
      </c>
      <c r="J857" s="2">
        <f t="shared" si="253"/>
        <v>0.51600000000000001</v>
      </c>
      <c r="K857" s="1">
        <v>595</v>
      </c>
      <c r="L857" s="1">
        <f t="shared" si="254"/>
        <v>1.0737785568305525</v>
      </c>
      <c r="M857">
        <f t="shared" si="255"/>
        <v>1324</v>
      </c>
      <c r="N857">
        <f t="shared" si="256"/>
        <v>6</v>
      </c>
      <c r="O857">
        <f t="shared" si="257"/>
        <v>1.5</v>
      </c>
    </row>
    <row r="858" spans="1:15">
      <c r="A858" s="1" t="s">
        <v>13</v>
      </c>
      <c r="B858" s="1">
        <v>1300</v>
      </c>
      <c r="C858" s="2">
        <v>0.232935001266</v>
      </c>
      <c r="D858" s="2">
        <v>0.69199999999999995</v>
      </c>
      <c r="E858" s="2">
        <v>48.29</v>
      </c>
      <c r="F858" s="2">
        <v>2.1</v>
      </c>
      <c r="G858" s="2">
        <v>0.51600000000000001</v>
      </c>
      <c r="H858" s="1">
        <v>1</v>
      </c>
      <c r="I858" s="2">
        <f t="shared" si="252"/>
        <v>2.1</v>
      </c>
      <c r="J858" s="2">
        <f t="shared" si="253"/>
        <v>0.51600000000000001</v>
      </c>
      <c r="K858" s="1">
        <v>360</v>
      </c>
      <c r="L858" s="1">
        <f t="shared" si="254"/>
        <v>0.64865953317545977</v>
      </c>
      <c r="M858">
        <f t="shared" si="255"/>
        <v>800</v>
      </c>
      <c r="N858">
        <f t="shared" si="256"/>
        <v>4</v>
      </c>
      <c r="O858">
        <f t="shared" si="257"/>
        <v>0.9</v>
      </c>
    </row>
    <row r="859" spans="1:15">
      <c r="A859" s="1" t="s">
        <v>13</v>
      </c>
      <c r="B859" s="1">
        <v>8140</v>
      </c>
      <c r="C859" s="2">
        <v>1.1629786251200001E-3</v>
      </c>
      <c r="D859" s="2">
        <v>0.77700000000000002</v>
      </c>
      <c r="E859" s="2">
        <v>48.29</v>
      </c>
      <c r="F859" s="2">
        <v>1.18</v>
      </c>
      <c r="G859" s="2">
        <v>0.48</v>
      </c>
      <c r="H859" s="1">
        <v>1</v>
      </c>
      <c r="I859" s="2">
        <f t="shared" si="252"/>
        <v>1.18</v>
      </c>
      <c r="J859" s="2">
        <f t="shared" si="253"/>
        <v>0.48</v>
      </c>
      <c r="K859" s="1">
        <v>2</v>
      </c>
      <c r="L859" s="1">
        <f t="shared" si="254"/>
        <v>3.6363753980061509E-3</v>
      </c>
      <c r="M859">
        <f t="shared" si="255"/>
        <v>4</v>
      </c>
      <c r="N859">
        <f t="shared" si="256"/>
        <v>0</v>
      </c>
      <c r="O859">
        <f t="shared" si="257"/>
        <v>0</v>
      </c>
    </row>
    <row r="860" spans="1:15">
      <c r="A860" s="1" t="s">
        <v>13</v>
      </c>
      <c r="B860" s="1">
        <v>8140</v>
      </c>
      <c r="C860" s="2">
        <v>8.78525487726E-3</v>
      </c>
      <c r="D860" s="2">
        <v>0.74</v>
      </c>
      <c r="E860" s="2">
        <v>48.29</v>
      </c>
      <c r="F860" s="2">
        <v>1.18</v>
      </c>
      <c r="G860" s="2">
        <v>0.48</v>
      </c>
      <c r="H860" s="1">
        <v>1</v>
      </c>
      <c r="I860" s="2">
        <f t="shared" si="252"/>
        <v>1.18</v>
      </c>
      <c r="J860" s="2">
        <f t="shared" si="253"/>
        <v>0.48</v>
      </c>
      <c r="K860" s="1">
        <v>14</v>
      </c>
      <c r="L860" s="1">
        <f t="shared" si="254"/>
        <v>2.6161464078077932E-2</v>
      </c>
      <c r="M860">
        <f t="shared" si="255"/>
        <v>32</v>
      </c>
      <c r="N860">
        <f t="shared" si="256"/>
        <v>0</v>
      </c>
      <c r="O860">
        <f t="shared" si="257"/>
        <v>0</v>
      </c>
    </row>
    <row r="861" spans="1:15">
      <c r="A861" s="1" t="s">
        <v>13</v>
      </c>
      <c r="B861" s="1">
        <v>1200</v>
      </c>
      <c r="C861" s="2">
        <v>0.35232895671300002</v>
      </c>
      <c r="D861" s="2">
        <v>0.47299999999999998</v>
      </c>
      <c r="E861" s="2">
        <v>48.29</v>
      </c>
      <c r="F861" s="2">
        <v>2.23</v>
      </c>
      <c r="G861" s="2">
        <v>0.316</v>
      </c>
      <c r="H861" s="1">
        <v>1</v>
      </c>
      <c r="I861" s="2">
        <f t="shared" si="252"/>
        <v>2.23</v>
      </c>
      <c r="J861" s="2">
        <f t="shared" si="253"/>
        <v>0.316</v>
      </c>
      <c r="K861" s="1">
        <v>372</v>
      </c>
      <c r="L861" s="1">
        <f t="shared" si="254"/>
        <v>0.67063379968368952</v>
      </c>
      <c r="M861">
        <f t="shared" si="255"/>
        <v>827</v>
      </c>
      <c r="N861">
        <f t="shared" si="256"/>
        <v>4</v>
      </c>
      <c r="O861">
        <f t="shared" si="257"/>
        <v>0.6</v>
      </c>
    </row>
    <row r="862" spans="1:15">
      <c r="A862" s="1" t="s">
        <v>13</v>
      </c>
      <c r="B862" s="1">
        <v>1300</v>
      </c>
      <c r="C862" s="2">
        <v>3.8757729630500002</v>
      </c>
      <c r="D862" s="2">
        <v>0.67700000000000005</v>
      </c>
      <c r="E862" s="2">
        <v>48.29</v>
      </c>
      <c r="F862" s="2">
        <v>2.1</v>
      </c>
      <c r="G862" s="2">
        <v>0.51600000000000001</v>
      </c>
      <c r="H862" s="1">
        <v>1</v>
      </c>
      <c r="I862" s="2">
        <f t="shared" si="252"/>
        <v>2.1</v>
      </c>
      <c r="J862" s="2">
        <f t="shared" si="253"/>
        <v>0.51600000000000001</v>
      </c>
      <c r="K862" s="1">
        <v>5852</v>
      </c>
      <c r="L862" s="1">
        <f t="shared" si="254"/>
        <v>10.559004059425702</v>
      </c>
      <c r="M862">
        <f t="shared" si="255"/>
        <v>13024</v>
      </c>
      <c r="N862">
        <f t="shared" si="256"/>
        <v>60</v>
      </c>
      <c r="O862">
        <f t="shared" si="257"/>
        <v>14.8</v>
      </c>
    </row>
    <row r="863" spans="1:15">
      <c r="A863" s="1" t="s">
        <v>13</v>
      </c>
      <c r="B863" s="1">
        <v>1300</v>
      </c>
      <c r="C863" s="2">
        <v>1.9659965294199998E-3</v>
      </c>
      <c r="D863" s="2">
        <v>0.66200000000000003</v>
      </c>
      <c r="E863" s="2">
        <v>48.29</v>
      </c>
      <c r="F863" s="2">
        <v>2.1</v>
      </c>
      <c r="G863" s="2">
        <v>0.51600000000000001</v>
      </c>
      <c r="H863" s="1">
        <v>1</v>
      </c>
      <c r="I863" s="2">
        <f t="shared" si="252"/>
        <v>2.1</v>
      </c>
      <c r="J863" s="2">
        <f t="shared" si="253"/>
        <v>0.51600000000000001</v>
      </c>
      <c r="K863" s="1">
        <v>3</v>
      </c>
      <c r="L863" s="1">
        <f t="shared" si="254"/>
        <v>5.2374114777139977E-3</v>
      </c>
      <c r="M863">
        <f t="shared" si="255"/>
        <v>6</v>
      </c>
      <c r="N863">
        <f t="shared" si="256"/>
        <v>0</v>
      </c>
      <c r="O863">
        <f t="shared" si="257"/>
        <v>0</v>
      </c>
    </row>
    <row r="864" spans="1:15">
      <c r="A864" s="1" t="s">
        <v>13</v>
      </c>
      <c r="B864" s="1">
        <v>1300</v>
      </c>
      <c r="C864" s="2">
        <v>3.93501013282E-2</v>
      </c>
      <c r="D864" s="2">
        <v>0.67700000000000005</v>
      </c>
      <c r="E864" s="2">
        <v>48.29</v>
      </c>
      <c r="F864" s="2">
        <v>2.1</v>
      </c>
      <c r="G864" s="2">
        <v>0.51600000000000001</v>
      </c>
      <c r="H864" s="1">
        <v>1</v>
      </c>
      <c r="I864" s="2">
        <f t="shared" si="252"/>
        <v>2.1</v>
      </c>
      <c r="J864" s="2">
        <f t="shared" si="253"/>
        <v>0.51600000000000001</v>
      </c>
      <c r="K864" s="1">
        <v>59</v>
      </c>
      <c r="L864" s="1">
        <f t="shared" si="254"/>
        <v>0.10720387484624605</v>
      </c>
      <c r="M864">
        <f t="shared" si="255"/>
        <v>132</v>
      </c>
      <c r="N864">
        <f t="shared" si="256"/>
        <v>1</v>
      </c>
      <c r="O864">
        <f t="shared" si="257"/>
        <v>0.2</v>
      </c>
    </row>
    <row r="865" spans="1:15">
      <c r="A865" s="1" t="s">
        <v>13</v>
      </c>
      <c r="B865" s="1">
        <v>1400</v>
      </c>
      <c r="C865" s="2">
        <v>5.9716161726900002E-2</v>
      </c>
      <c r="D865" s="2">
        <v>0.9</v>
      </c>
      <c r="E865" s="2">
        <v>48.29</v>
      </c>
      <c r="F865" s="2">
        <v>1.93</v>
      </c>
      <c r="G865" s="2">
        <v>0.497</v>
      </c>
      <c r="H865" s="1">
        <v>1</v>
      </c>
      <c r="I865" s="2">
        <f t="shared" si="252"/>
        <v>1.93</v>
      </c>
      <c r="J865" s="2">
        <f t="shared" si="253"/>
        <v>0.497</v>
      </c>
      <c r="K865" s="1">
        <v>120</v>
      </c>
      <c r="L865" s="1">
        <f t="shared" si="254"/>
        <v>0.21627700873440006</v>
      </c>
      <c r="M865">
        <f t="shared" si="255"/>
        <v>267</v>
      </c>
      <c r="N865">
        <f t="shared" si="256"/>
        <v>1</v>
      </c>
      <c r="O865">
        <f t="shared" si="257"/>
        <v>0.3</v>
      </c>
    </row>
    <row r="866" spans="1:15">
      <c r="A866" s="1" t="s">
        <v>13</v>
      </c>
      <c r="B866" s="1">
        <v>1400</v>
      </c>
      <c r="C866" s="2">
        <v>8.7162006585099991</v>
      </c>
      <c r="D866" s="2">
        <v>0.88800000000000001</v>
      </c>
      <c r="E866" s="2">
        <v>48.29</v>
      </c>
      <c r="F866" s="2">
        <v>1.93</v>
      </c>
      <c r="G866" s="2">
        <v>0.497</v>
      </c>
      <c r="H866" s="1">
        <v>1</v>
      </c>
      <c r="I866" s="2">
        <f t="shared" si="252"/>
        <v>1.93</v>
      </c>
      <c r="J866" s="2">
        <f t="shared" si="253"/>
        <v>0.497</v>
      </c>
      <c r="K866" s="1">
        <v>17263</v>
      </c>
      <c r="L866" s="1">
        <f t="shared" si="254"/>
        <v>31.146994405159145</v>
      </c>
      <c r="M866">
        <f t="shared" si="255"/>
        <v>38419</v>
      </c>
      <c r="N866">
        <f t="shared" si="256"/>
        <v>163</v>
      </c>
      <c r="O866">
        <f t="shared" si="257"/>
        <v>42.1</v>
      </c>
    </row>
    <row r="867" spans="1:15">
      <c r="A867" s="1" t="s">
        <v>13</v>
      </c>
      <c r="B867" s="1">
        <v>1300</v>
      </c>
      <c r="C867" s="2">
        <v>0.50118501999599996</v>
      </c>
      <c r="D867" s="2">
        <v>0.66200000000000003</v>
      </c>
      <c r="E867" s="2">
        <v>48.29</v>
      </c>
      <c r="F867" s="2">
        <v>2.1</v>
      </c>
      <c r="G867" s="2">
        <v>0.51600000000000001</v>
      </c>
      <c r="H867" s="1">
        <v>1</v>
      </c>
      <c r="I867" s="2">
        <f t="shared" si="252"/>
        <v>2.1</v>
      </c>
      <c r="J867" s="2">
        <f t="shared" si="253"/>
        <v>0.51600000000000001</v>
      </c>
      <c r="K867" s="1">
        <v>740</v>
      </c>
      <c r="L867" s="1">
        <f t="shared" si="254"/>
        <v>1.3351560579609771</v>
      </c>
      <c r="M867">
        <f t="shared" si="255"/>
        <v>1647</v>
      </c>
      <c r="N867">
        <f t="shared" si="256"/>
        <v>8</v>
      </c>
      <c r="O867">
        <f t="shared" si="257"/>
        <v>1.9</v>
      </c>
    </row>
    <row r="868" spans="1:15">
      <c r="A868" s="1" t="s">
        <v>13</v>
      </c>
      <c r="B868" s="1">
        <v>1300</v>
      </c>
      <c r="C868" s="2">
        <v>0.63652941756500003</v>
      </c>
      <c r="D868" s="2">
        <v>0.67700000000000005</v>
      </c>
      <c r="E868" s="2">
        <v>48.29</v>
      </c>
      <c r="F868" s="2">
        <v>2.1</v>
      </c>
      <c r="G868" s="2">
        <v>0.51600000000000001</v>
      </c>
      <c r="H868" s="1">
        <v>1</v>
      </c>
      <c r="I868" s="2">
        <f t="shared" si="252"/>
        <v>2.1</v>
      </c>
      <c r="J868" s="2">
        <f t="shared" si="253"/>
        <v>0.51600000000000001</v>
      </c>
      <c r="K868" s="1">
        <v>961</v>
      </c>
      <c r="L868" s="1">
        <f t="shared" si="254"/>
        <v>1.7341358144785648</v>
      </c>
      <c r="M868">
        <f t="shared" si="255"/>
        <v>2139</v>
      </c>
      <c r="N868">
        <f t="shared" si="256"/>
        <v>10</v>
      </c>
      <c r="O868">
        <f t="shared" si="257"/>
        <v>2.4</v>
      </c>
    </row>
    <row r="869" spans="1:15">
      <c r="A869" s="1" t="s">
        <v>13</v>
      </c>
      <c r="B869" s="1">
        <v>1400</v>
      </c>
      <c r="C869" s="2">
        <v>3.38316091533E-4</v>
      </c>
      <c r="D869" s="2">
        <v>0.88700000000000001</v>
      </c>
      <c r="E869" s="2">
        <v>48.29</v>
      </c>
      <c r="F869" s="2">
        <v>1.93</v>
      </c>
      <c r="G869" s="2">
        <v>0.497</v>
      </c>
      <c r="H869" s="1">
        <v>1</v>
      </c>
      <c r="I869" s="2">
        <f t="shared" si="252"/>
        <v>1.93</v>
      </c>
      <c r="J869" s="2">
        <f t="shared" si="253"/>
        <v>0.497</v>
      </c>
      <c r="K869" s="1">
        <v>1</v>
      </c>
      <c r="L869" s="1">
        <f t="shared" si="254"/>
        <v>1.2075975801111702E-3</v>
      </c>
      <c r="M869">
        <f t="shared" si="255"/>
        <v>1</v>
      </c>
      <c r="N869">
        <f t="shared" si="256"/>
        <v>0</v>
      </c>
      <c r="O869">
        <f t="shared" si="257"/>
        <v>0</v>
      </c>
    </row>
    <row r="870" spans="1:15">
      <c r="A870" s="1" t="s">
        <v>13</v>
      </c>
      <c r="B870" s="1">
        <v>1200</v>
      </c>
      <c r="C870" s="2">
        <v>0.37167994054800002</v>
      </c>
      <c r="D870" s="2">
        <v>0.34699999999999998</v>
      </c>
      <c r="E870" s="2">
        <v>48.29</v>
      </c>
      <c r="F870" s="2">
        <v>2.23</v>
      </c>
      <c r="G870" s="2">
        <v>0.316</v>
      </c>
      <c r="H870" s="1">
        <v>1</v>
      </c>
      <c r="I870" s="2">
        <f t="shared" ref="I870:I891" si="258">F870</f>
        <v>2.23</v>
      </c>
      <c r="J870" s="2">
        <f t="shared" ref="J870:J891" si="259">G870</f>
        <v>0.316</v>
      </c>
      <c r="K870" s="1">
        <v>288</v>
      </c>
      <c r="L870" s="1">
        <f t="shared" ref="L870:L891" si="260">E870*D870*C870/12</f>
        <v>0.51900860351540279</v>
      </c>
      <c r="M870">
        <f t="shared" ref="M870:M891" si="261">ROUND(E870*D870*C870*102.79,0)</f>
        <v>640</v>
      </c>
      <c r="N870">
        <f t="shared" ref="N870:N891" si="262">ROUND(I870*M870*0.002205,0)</f>
        <v>3</v>
      </c>
      <c r="O870">
        <f t="shared" ref="O870:O891" si="263">ROUND(J870*M870*0.002205,1)</f>
        <v>0.4</v>
      </c>
    </row>
    <row r="871" spans="1:15">
      <c r="A871" s="1" t="s">
        <v>13</v>
      </c>
      <c r="B871" s="1">
        <v>8110</v>
      </c>
      <c r="C871" s="2">
        <v>0.14782319242700001</v>
      </c>
      <c r="D871" s="2">
        <v>0.39900000000000002</v>
      </c>
      <c r="E871" s="2">
        <v>48.29</v>
      </c>
      <c r="F871" s="2">
        <v>1.1499999999999999</v>
      </c>
      <c r="G871" s="2">
        <v>0.15</v>
      </c>
      <c r="H871" s="1">
        <v>1</v>
      </c>
      <c r="I871" s="2">
        <f t="shared" si="258"/>
        <v>1.1499999999999999</v>
      </c>
      <c r="J871" s="2">
        <f t="shared" si="259"/>
        <v>0.15</v>
      </c>
      <c r="K871" s="1">
        <v>132</v>
      </c>
      <c r="L871" s="1">
        <f t="shared" si="260"/>
        <v>0.23735120024646938</v>
      </c>
      <c r="M871">
        <f t="shared" si="261"/>
        <v>293</v>
      </c>
      <c r="N871">
        <f t="shared" si="262"/>
        <v>1</v>
      </c>
      <c r="O871">
        <f t="shared" si="263"/>
        <v>0.1</v>
      </c>
    </row>
    <row r="872" spans="1:15">
      <c r="A872" s="1" t="s">
        <v>13</v>
      </c>
      <c r="B872" s="1">
        <v>1390</v>
      </c>
      <c r="C872" s="2">
        <v>0.116017632442</v>
      </c>
      <c r="D872" s="2">
        <v>0.223</v>
      </c>
      <c r="E872" s="2">
        <v>48.29</v>
      </c>
      <c r="F872" s="2">
        <v>1.38</v>
      </c>
      <c r="G872" s="2">
        <v>0.08</v>
      </c>
      <c r="H872" s="1">
        <v>1</v>
      </c>
      <c r="I872" s="2">
        <f t="shared" si="258"/>
        <v>1.38</v>
      </c>
      <c r="J872" s="2">
        <f t="shared" si="259"/>
        <v>0.08</v>
      </c>
      <c r="K872" s="1">
        <v>58</v>
      </c>
      <c r="L872" s="1">
        <f t="shared" si="260"/>
        <v>0.10411296649576601</v>
      </c>
      <c r="M872">
        <f t="shared" si="261"/>
        <v>128</v>
      </c>
      <c r="N872">
        <f t="shared" si="262"/>
        <v>0</v>
      </c>
      <c r="O872">
        <f t="shared" si="263"/>
        <v>0</v>
      </c>
    </row>
    <row r="873" spans="1:15">
      <c r="A873" s="1" t="s">
        <v>13</v>
      </c>
      <c r="B873" s="1">
        <v>1840</v>
      </c>
      <c r="C873" s="2">
        <v>0.92205518134800002</v>
      </c>
      <c r="D873" s="2">
        <v>0.36299999999999999</v>
      </c>
      <c r="E873" s="2">
        <v>48.29</v>
      </c>
      <c r="F873" s="2">
        <v>1.58</v>
      </c>
      <c r="G873" s="2">
        <v>0.15</v>
      </c>
      <c r="H873" s="1">
        <v>1</v>
      </c>
      <c r="I873" s="2">
        <f t="shared" si="258"/>
        <v>1.58</v>
      </c>
      <c r="J873" s="2">
        <f t="shared" si="259"/>
        <v>0.15</v>
      </c>
      <c r="K873" s="1">
        <v>747</v>
      </c>
      <c r="L873" s="1">
        <f t="shared" si="260"/>
        <v>1.3469128523956713</v>
      </c>
      <c r="M873">
        <f t="shared" si="261"/>
        <v>1661</v>
      </c>
      <c r="N873">
        <f t="shared" si="262"/>
        <v>6</v>
      </c>
      <c r="O873">
        <f t="shared" si="263"/>
        <v>0.5</v>
      </c>
    </row>
    <row r="874" spans="1:15">
      <c r="A874" s="1" t="s">
        <v>13</v>
      </c>
      <c r="B874" s="1">
        <v>1200</v>
      </c>
      <c r="C874" s="2">
        <v>0.70354542132999998</v>
      </c>
      <c r="D874" s="2">
        <v>0.22</v>
      </c>
      <c r="E874" s="2">
        <v>48.29</v>
      </c>
      <c r="F874" s="2">
        <v>2.23</v>
      </c>
      <c r="G874" s="2">
        <v>0.316</v>
      </c>
      <c r="H874" s="1">
        <v>1</v>
      </c>
      <c r="I874" s="2">
        <f t="shared" si="258"/>
        <v>2.23</v>
      </c>
      <c r="J874" s="2">
        <f t="shared" si="259"/>
        <v>0.316</v>
      </c>
      <c r="K874" s="1">
        <v>345</v>
      </c>
      <c r="L874" s="1">
        <f t="shared" si="260"/>
        <v>0.62286048726047116</v>
      </c>
      <c r="M874">
        <f t="shared" si="261"/>
        <v>768</v>
      </c>
      <c r="N874">
        <f t="shared" si="262"/>
        <v>4</v>
      </c>
      <c r="O874">
        <f t="shared" si="263"/>
        <v>0.5</v>
      </c>
    </row>
    <row r="875" spans="1:15">
      <c r="A875" s="1" t="s">
        <v>13</v>
      </c>
      <c r="B875" s="1">
        <v>1200</v>
      </c>
      <c r="C875" s="2">
        <v>1.69652361694</v>
      </c>
      <c r="D875" s="2">
        <v>0.38900000000000001</v>
      </c>
      <c r="E875" s="2">
        <v>48.29</v>
      </c>
      <c r="F875" s="2">
        <v>2.23</v>
      </c>
      <c r="G875" s="2">
        <v>0.316</v>
      </c>
      <c r="H875" s="1">
        <v>1</v>
      </c>
      <c r="I875" s="2">
        <f t="shared" si="258"/>
        <v>2.23</v>
      </c>
      <c r="J875" s="2">
        <f t="shared" si="259"/>
        <v>0.316</v>
      </c>
      <c r="K875" s="1">
        <v>1472</v>
      </c>
      <c r="L875" s="1">
        <f t="shared" si="260"/>
        <v>2.6557394837275567</v>
      </c>
      <c r="M875">
        <f t="shared" si="261"/>
        <v>3276</v>
      </c>
      <c r="N875">
        <f t="shared" si="262"/>
        <v>16</v>
      </c>
      <c r="O875">
        <f t="shared" si="263"/>
        <v>2.2999999999999998</v>
      </c>
    </row>
    <row r="876" spans="1:15">
      <c r="A876" s="1" t="s">
        <v>13</v>
      </c>
      <c r="B876" s="1">
        <v>1200</v>
      </c>
      <c r="C876" s="2">
        <v>1.52534701955E-4</v>
      </c>
      <c r="D876" s="2">
        <v>0.30399999999999999</v>
      </c>
      <c r="E876" s="2">
        <v>48.29</v>
      </c>
      <c r="F876" s="2">
        <v>2.23</v>
      </c>
      <c r="G876" s="2">
        <v>0.316</v>
      </c>
      <c r="H876" s="1">
        <v>1</v>
      </c>
      <c r="I876" s="2">
        <f t="shared" si="258"/>
        <v>2.23</v>
      </c>
      <c r="J876" s="2">
        <f t="shared" si="259"/>
        <v>0.316</v>
      </c>
      <c r="K876" s="1">
        <v>0</v>
      </c>
      <c r="L876" s="1">
        <f t="shared" si="260"/>
        <v>1.8660281918764273E-4</v>
      </c>
      <c r="M876">
        <f t="shared" si="261"/>
        <v>0</v>
      </c>
      <c r="N876">
        <f t="shared" si="262"/>
        <v>0</v>
      </c>
      <c r="O876">
        <f t="shared" si="263"/>
        <v>0</v>
      </c>
    </row>
    <row r="877" spans="1:15">
      <c r="A877" s="1" t="s">
        <v>13</v>
      </c>
      <c r="B877" s="1">
        <v>1200</v>
      </c>
      <c r="C877" s="2">
        <v>1.7958377621700002E-2</v>
      </c>
      <c r="D877" s="2">
        <v>0.30399999999999999</v>
      </c>
      <c r="E877" s="2">
        <v>48.29</v>
      </c>
      <c r="F877" s="2">
        <v>2.23</v>
      </c>
      <c r="G877" s="2">
        <v>0.316</v>
      </c>
      <c r="H877" s="1">
        <v>1</v>
      </c>
      <c r="I877" s="2">
        <f t="shared" si="258"/>
        <v>2.23</v>
      </c>
      <c r="J877" s="2">
        <f t="shared" si="259"/>
        <v>0.316</v>
      </c>
      <c r="K877" s="1">
        <v>12</v>
      </c>
      <c r="L877" s="1">
        <f t="shared" si="260"/>
        <v>2.1969321402247957E-2</v>
      </c>
      <c r="M877">
        <f t="shared" si="261"/>
        <v>27</v>
      </c>
      <c r="N877">
        <f t="shared" si="262"/>
        <v>0</v>
      </c>
      <c r="O877">
        <f t="shared" si="263"/>
        <v>0</v>
      </c>
    </row>
    <row r="878" spans="1:15">
      <c r="A878" s="1" t="s">
        <v>13</v>
      </c>
      <c r="B878" s="1">
        <v>1200</v>
      </c>
      <c r="C878" s="2">
        <v>0.13639253885300001</v>
      </c>
      <c r="D878" s="2">
        <v>0.22</v>
      </c>
      <c r="E878" s="2">
        <v>48.29</v>
      </c>
      <c r="F878" s="2">
        <v>2.23</v>
      </c>
      <c r="G878" s="2">
        <v>0.316</v>
      </c>
      <c r="H878" s="1">
        <v>1</v>
      </c>
      <c r="I878" s="2">
        <f t="shared" si="258"/>
        <v>2.23</v>
      </c>
      <c r="J878" s="2">
        <f t="shared" si="259"/>
        <v>0.316</v>
      </c>
      <c r="K878" s="1">
        <v>67</v>
      </c>
      <c r="L878" s="1">
        <f t="shared" si="260"/>
        <v>0.12075058785554178</v>
      </c>
      <c r="M878">
        <f t="shared" si="261"/>
        <v>149</v>
      </c>
      <c r="N878">
        <f t="shared" si="262"/>
        <v>1</v>
      </c>
      <c r="O878">
        <f t="shared" si="263"/>
        <v>0.1</v>
      </c>
    </row>
    <row r="879" spans="1:15">
      <c r="A879" s="1" t="s">
        <v>13</v>
      </c>
      <c r="B879" s="1">
        <v>1200</v>
      </c>
      <c r="C879" s="2">
        <v>5.1093776722200002E-2</v>
      </c>
      <c r="D879" s="2">
        <v>0.34699999999999998</v>
      </c>
      <c r="E879" s="2">
        <v>48.29</v>
      </c>
      <c r="F879" s="2">
        <v>2.23</v>
      </c>
      <c r="G879" s="2">
        <v>0.316</v>
      </c>
      <c r="H879" s="1">
        <v>1</v>
      </c>
      <c r="I879" s="2">
        <f t="shared" si="258"/>
        <v>2.23</v>
      </c>
      <c r="J879" s="2">
        <f t="shared" si="259"/>
        <v>0.316</v>
      </c>
      <c r="K879" s="1">
        <v>40</v>
      </c>
      <c r="L879" s="1">
        <f t="shared" si="260"/>
        <v>7.1346625986376505E-2</v>
      </c>
      <c r="M879">
        <f t="shared" si="261"/>
        <v>88</v>
      </c>
      <c r="N879">
        <f t="shared" si="262"/>
        <v>0</v>
      </c>
      <c r="O879">
        <f t="shared" si="263"/>
        <v>0.1</v>
      </c>
    </row>
    <row r="880" spans="1:15">
      <c r="A880" s="1" t="s">
        <v>13</v>
      </c>
      <c r="B880" s="1">
        <v>8140</v>
      </c>
      <c r="C880" s="2">
        <v>1.07556129011</v>
      </c>
      <c r="D880" s="2">
        <v>0.63</v>
      </c>
      <c r="E880" s="2">
        <v>48.29</v>
      </c>
      <c r="F880" s="2">
        <v>1.18</v>
      </c>
      <c r="G880" s="2">
        <v>0.48</v>
      </c>
      <c r="H880" s="1">
        <v>1</v>
      </c>
      <c r="I880" s="2">
        <f t="shared" si="258"/>
        <v>1.18</v>
      </c>
      <c r="J880" s="2">
        <f t="shared" si="259"/>
        <v>0.48</v>
      </c>
      <c r="K880" s="1">
        <v>5928</v>
      </c>
      <c r="L880" s="1">
        <f t="shared" si="260"/>
        <v>2.726789871719125</v>
      </c>
      <c r="M880">
        <f t="shared" si="261"/>
        <v>3363</v>
      </c>
      <c r="N880">
        <f t="shared" si="262"/>
        <v>9</v>
      </c>
      <c r="O880">
        <f t="shared" si="263"/>
        <v>3.6</v>
      </c>
    </row>
    <row r="881" spans="1:15">
      <c r="A881" s="1" t="s">
        <v>13</v>
      </c>
      <c r="B881" s="1">
        <v>1200</v>
      </c>
      <c r="C881" s="2">
        <v>3.1435472764700001E-3</v>
      </c>
      <c r="D881" s="2">
        <v>0.34699999999999998</v>
      </c>
      <c r="E881" s="2">
        <v>46.66</v>
      </c>
      <c r="F881" s="2">
        <v>2.23</v>
      </c>
      <c r="G881" s="2">
        <v>0.316</v>
      </c>
      <c r="H881" s="1">
        <v>1</v>
      </c>
      <c r="I881" s="2">
        <f t="shared" si="258"/>
        <v>2.23</v>
      </c>
      <c r="J881" s="2">
        <f t="shared" si="259"/>
        <v>0.316</v>
      </c>
      <c r="K881" s="1">
        <v>2</v>
      </c>
      <c r="L881" s="1">
        <f t="shared" si="260"/>
        <v>4.2414364020226082E-3</v>
      </c>
      <c r="M881">
        <f t="shared" si="261"/>
        <v>5</v>
      </c>
      <c r="N881">
        <f t="shared" si="262"/>
        <v>0</v>
      </c>
      <c r="O881">
        <f t="shared" si="263"/>
        <v>0</v>
      </c>
    </row>
    <row r="882" spans="1:15">
      <c r="A882" s="1" t="s">
        <v>13</v>
      </c>
      <c r="B882" s="1">
        <v>1200</v>
      </c>
      <c r="C882" s="2">
        <v>0.19327222258599999</v>
      </c>
      <c r="D882" s="2">
        <v>0.38900000000000001</v>
      </c>
      <c r="E882" s="2">
        <v>46.66</v>
      </c>
      <c r="F882" s="2">
        <v>2.23</v>
      </c>
      <c r="G882" s="2">
        <v>0.316</v>
      </c>
      <c r="H882" s="1">
        <v>1</v>
      </c>
      <c r="I882" s="2">
        <f t="shared" si="258"/>
        <v>2.23</v>
      </c>
      <c r="J882" s="2">
        <f t="shared" si="259"/>
        <v>0.316</v>
      </c>
      <c r="K882" s="1">
        <v>126</v>
      </c>
      <c r="L882" s="1">
        <f t="shared" si="260"/>
        <v>0.29233615511505112</v>
      </c>
      <c r="M882">
        <f t="shared" si="261"/>
        <v>361</v>
      </c>
      <c r="N882">
        <f t="shared" si="262"/>
        <v>2</v>
      </c>
      <c r="O882">
        <f t="shared" si="263"/>
        <v>0.3</v>
      </c>
    </row>
    <row r="883" spans="1:15">
      <c r="A883" s="1" t="s">
        <v>13</v>
      </c>
      <c r="B883" s="1">
        <v>1100</v>
      </c>
      <c r="C883" s="2">
        <v>1.63479247072E-2</v>
      </c>
      <c r="D883" s="2">
        <v>0.25800000000000001</v>
      </c>
      <c r="E883" s="2">
        <v>48.29</v>
      </c>
      <c r="F883" s="2">
        <v>1.85</v>
      </c>
      <c r="G883" s="2">
        <v>0.22</v>
      </c>
      <c r="H883" s="1">
        <v>1</v>
      </c>
      <c r="I883" s="2">
        <f t="shared" si="258"/>
        <v>1.85</v>
      </c>
      <c r="J883" s="2">
        <f t="shared" si="259"/>
        <v>0.22</v>
      </c>
      <c r="K883" s="1">
        <v>13</v>
      </c>
      <c r="L883" s="1">
        <f t="shared" si="260"/>
        <v>1.6972987608379789E-2</v>
      </c>
      <c r="M883">
        <f t="shared" si="261"/>
        <v>21</v>
      </c>
      <c r="N883">
        <f t="shared" si="262"/>
        <v>0</v>
      </c>
      <c r="O883">
        <f t="shared" si="263"/>
        <v>0</v>
      </c>
    </row>
    <row r="884" spans="1:15">
      <c r="A884" s="1" t="s">
        <v>13</v>
      </c>
      <c r="B884" s="1">
        <v>8140</v>
      </c>
      <c r="C884" s="2">
        <v>2.6439943783400002E-2</v>
      </c>
      <c r="D884" s="2">
        <v>0.77700000000000002</v>
      </c>
      <c r="E884" s="2">
        <v>46.66</v>
      </c>
      <c r="F884" s="2">
        <v>1.18</v>
      </c>
      <c r="G884" s="2">
        <v>0.48</v>
      </c>
      <c r="H884" s="1">
        <v>1</v>
      </c>
      <c r="I884" s="2">
        <f t="shared" si="258"/>
        <v>1.18</v>
      </c>
      <c r="J884" s="2">
        <f t="shared" si="259"/>
        <v>0.48</v>
      </c>
      <c r="K884" s="1">
        <v>55</v>
      </c>
      <c r="L884" s="1">
        <f t="shared" si="260"/>
        <v>7.9881283556440488E-2</v>
      </c>
      <c r="M884">
        <f t="shared" si="261"/>
        <v>99</v>
      </c>
      <c r="N884">
        <f t="shared" si="262"/>
        <v>0</v>
      </c>
      <c r="O884">
        <f t="shared" si="263"/>
        <v>0.1</v>
      </c>
    </row>
    <row r="885" spans="1:15">
      <c r="A885" s="1" t="s">
        <v>13</v>
      </c>
      <c r="B885" s="1">
        <v>1300</v>
      </c>
      <c r="C885" s="2">
        <v>0.56067195277600002</v>
      </c>
      <c r="D885" s="2">
        <v>0.67700000000000005</v>
      </c>
      <c r="E885" s="2">
        <v>48.29</v>
      </c>
      <c r="F885" s="2">
        <v>2.1</v>
      </c>
      <c r="G885" s="2">
        <v>0.51600000000000001</v>
      </c>
      <c r="H885" s="1">
        <v>1</v>
      </c>
      <c r="I885" s="2">
        <f t="shared" si="258"/>
        <v>2.1</v>
      </c>
      <c r="J885" s="2">
        <f t="shared" si="259"/>
        <v>0.51600000000000001</v>
      </c>
      <c r="K885" s="1">
        <v>847</v>
      </c>
      <c r="L885" s="1">
        <f t="shared" si="260"/>
        <v>1.5274727084914508</v>
      </c>
      <c r="M885">
        <f t="shared" si="261"/>
        <v>1884</v>
      </c>
      <c r="N885">
        <f t="shared" si="262"/>
        <v>9</v>
      </c>
      <c r="O885">
        <f t="shared" si="263"/>
        <v>2.1</v>
      </c>
    </row>
    <row r="886" spans="1:15">
      <c r="A886" s="1" t="s">
        <v>13</v>
      </c>
      <c r="B886" s="1">
        <v>1200</v>
      </c>
      <c r="C886" s="2">
        <v>3.8246092823199999E-3</v>
      </c>
      <c r="D886" s="2">
        <v>0.34699999999999998</v>
      </c>
      <c r="E886" s="2">
        <v>46.66</v>
      </c>
      <c r="F886" s="2">
        <v>2.23</v>
      </c>
      <c r="G886" s="2">
        <v>0.316</v>
      </c>
      <c r="H886" s="1">
        <v>1</v>
      </c>
      <c r="I886" s="2">
        <f t="shared" si="258"/>
        <v>2.23</v>
      </c>
      <c r="J886" s="2">
        <f t="shared" si="259"/>
        <v>0.316</v>
      </c>
      <c r="K886" s="1">
        <v>4</v>
      </c>
      <c r="L886" s="1">
        <f t="shared" si="260"/>
        <v>5.1603604485190632E-3</v>
      </c>
      <c r="M886">
        <f t="shared" si="261"/>
        <v>6</v>
      </c>
      <c r="N886">
        <f t="shared" si="262"/>
        <v>0</v>
      </c>
      <c r="O886">
        <f t="shared" si="263"/>
        <v>0</v>
      </c>
    </row>
    <row r="887" spans="1:15">
      <c r="A887" s="1" t="s">
        <v>13</v>
      </c>
      <c r="B887" s="1">
        <v>1300</v>
      </c>
      <c r="C887" s="2">
        <v>1.72977062085E-4</v>
      </c>
      <c r="D887" s="2">
        <v>0.67700000000000005</v>
      </c>
      <c r="E887" s="2">
        <v>48.29</v>
      </c>
      <c r="F887" s="2">
        <v>2.1</v>
      </c>
      <c r="G887" s="2">
        <v>0.51600000000000001</v>
      </c>
      <c r="H887" s="1">
        <v>1</v>
      </c>
      <c r="I887" s="2">
        <f t="shared" si="258"/>
        <v>2.1</v>
      </c>
      <c r="J887" s="2">
        <f t="shared" si="259"/>
        <v>0.51600000000000001</v>
      </c>
      <c r="K887" s="1">
        <v>0</v>
      </c>
      <c r="L887" s="1">
        <f t="shared" si="260"/>
        <v>4.7125193300944233E-4</v>
      </c>
      <c r="M887">
        <f t="shared" si="261"/>
        <v>1</v>
      </c>
      <c r="N887">
        <f t="shared" si="262"/>
        <v>0</v>
      </c>
      <c r="O887">
        <f t="shared" si="263"/>
        <v>0</v>
      </c>
    </row>
    <row r="888" spans="1:15">
      <c r="A888" s="1" t="s">
        <v>13</v>
      </c>
      <c r="B888" s="1">
        <v>1300</v>
      </c>
      <c r="C888" s="2">
        <v>0.32512626840800002</v>
      </c>
      <c r="D888" s="2">
        <v>0.67700000000000005</v>
      </c>
      <c r="E888" s="2">
        <v>48.29</v>
      </c>
      <c r="F888" s="2">
        <v>2.1</v>
      </c>
      <c r="G888" s="2">
        <v>0.51600000000000001</v>
      </c>
      <c r="H888" s="1">
        <v>1</v>
      </c>
      <c r="I888" s="2">
        <f t="shared" si="258"/>
        <v>2.1</v>
      </c>
      <c r="J888" s="2">
        <f t="shared" si="259"/>
        <v>0.51600000000000001</v>
      </c>
      <c r="K888" s="1">
        <v>491</v>
      </c>
      <c r="L888" s="1">
        <f t="shared" si="260"/>
        <v>0.88576127153857598</v>
      </c>
      <c r="M888">
        <f t="shared" si="261"/>
        <v>1093</v>
      </c>
      <c r="N888">
        <f t="shared" si="262"/>
        <v>5</v>
      </c>
      <c r="O888">
        <f t="shared" si="263"/>
        <v>1.2</v>
      </c>
    </row>
    <row r="889" spans="1:15">
      <c r="A889" s="1" t="s">
        <v>13</v>
      </c>
      <c r="B889" s="1">
        <v>1300</v>
      </c>
      <c r="C889" s="2">
        <v>7.2286701442399997E-3</v>
      </c>
      <c r="D889" s="2">
        <v>0.67700000000000005</v>
      </c>
      <c r="E889" s="2">
        <v>48.29</v>
      </c>
      <c r="F889" s="2">
        <v>2.1</v>
      </c>
      <c r="G889" s="2">
        <v>0.51600000000000001</v>
      </c>
      <c r="H889" s="1">
        <v>1</v>
      </c>
      <c r="I889" s="2">
        <f t="shared" si="258"/>
        <v>2.1</v>
      </c>
      <c r="J889" s="2">
        <f t="shared" si="259"/>
        <v>0.51600000000000001</v>
      </c>
      <c r="K889" s="1">
        <v>11</v>
      </c>
      <c r="L889" s="1">
        <f t="shared" si="260"/>
        <v>1.9693505818053472E-2</v>
      </c>
      <c r="M889">
        <f t="shared" si="261"/>
        <v>24</v>
      </c>
      <c r="N889">
        <f t="shared" si="262"/>
        <v>0</v>
      </c>
      <c r="O889">
        <f t="shared" si="263"/>
        <v>0</v>
      </c>
    </row>
    <row r="890" spans="1:15">
      <c r="A890" s="1" t="s">
        <v>13</v>
      </c>
      <c r="B890" s="1">
        <v>1300</v>
      </c>
      <c r="C890" s="2">
        <v>1.07668181072E-2</v>
      </c>
      <c r="D890" s="2">
        <v>0.67700000000000005</v>
      </c>
      <c r="E890" s="2">
        <v>48.29</v>
      </c>
      <c r="F890" s="2">
        <v>2.1</v>
      </c>
      <c r="G890" s="2">
        <v>0.51600000000000001</v>
      </c>
      <c r="H890" s="1">
        <v>1</v>
      </c>
      <c r="I890" s="2">
        <f t="shared" si="258"/>
        <v>2.1</v>
      </c>
      <c r="J890" s="2">
        <f t="shared" si="259"/>
        <v>0.51600000000000001</v>
      </c>
      <c r="K890" s="1">
        <v>16</v>
      </c>
      <c r="L890" s="1">
        <f t="shared" si="260"/>
        <v>2.9332697550879815E-2</v>
      </c>
      <c r="M890">
        <f t="shared" si="261"/>
        <v>36</v>
      </c>
      <c r="N890">
        <f t="shared" si="262"/>
        <v>0</v>
      </c>
      <c r="O890">
        <f t="shared" si="263"/>
        <v>0</v>
      </c>
    </row>
    <row r="891" spans="1:15">
      <c r="A891" s="1" t="s">
        <v>13</v>
      </c>
      <c r="B891" s="1">
        <v>1300</v>
      </c>
      <c r="C891" s="2">
        <v>7.6377597353799995E-2</v>
      </c>
      <c r="D891" s="2">
        <v>0.67700000000000005</v>
      </c>
      <c r="E891" s="2">
        <v>48.29</v>
      </c>
      <c r="F891" s="2">
        <v>2.1</v>
      </c>
      <c r="G891" s="2">
        <v>0.51600000000000001</v>
      </c>
      <c r="H891" s="1">
        <v>1</v>
      </c>
      <c r="I891" s="2">
        <f t="shared" si="258"/>
        <v>2.1</v>
      </c>
      <c r="J891" s="2">
        <f t="shared" si="259"/>
        <v>0.51600000000000001</v>
      </c>
      <c r="K891" s="1">
        <v>115</v>
      </c>
      <c r="L891" s="1">
        <f t="shared" si="260"/>
        <v>0.20808013477479634</v>
      </c>
      <c r="M891">
        <f t="shared" si="261"/>
        <v>257</v>
      </c>
      <c r="N891">
        <f t="shared" si="262"/>
        <v>1</v>
      </c>
      <c r="O891">
        <f t="shared" si="263"/>
        <v>0.3</v>
      </c>
    </row>
    <row r="892" spans="1:15">
      <c r="A892" s="1" t="s">
        <v>13</v>
      </c>
      <c r="B892" s="1">
        <v>1400</v>
      </c>
      <c r="C892" s="2">
        <v>1.08878140509</v>
      </c>
      <c r="D892" s="2">
        <v>0.88800000000000001</v>
      </c>
      <c r="E892" s="2">
        <v>48.29</v>
      </c>
      <c r="F892" s="2">
        <v>1.93</v>
      </c>
      <c r="G892" s="2">
        <v>0.497</v>
      </c>
      <c r="H892" s="1">
        <v>1</v>
      </c>
      <c r="I892" s="2">
        <f t="shared" ref="I892:I912" si="264">F892</f>
        <v>1.93</v>
      </c>
      <c r="J892" s="2">
        <f t="shared" ref="J892:J912" si="265">G892</f>
        <v>0.497</v>
      </c>
      <c r="K892" s="1">
        <v>2156</v>
      </c>
      <c r="L892" s="1">
        <f t="shared" ref="L892:L912" si="266">E892*D892*C892/12</f>
        <v>3.8907167998329117</v>
      </c>
      <c r="M892">
        <f t="shared" ref="M892:M912" si="267">ROUND(E892*D892*C892*102.79,0)</f>
        <v>4799</v>
      </c>
      <c r="N892">
        <f t="shared" ref="N892:N912" si="268">ROUND(I892*M892*0.002205,0)</f>
        <v>20</v>
      </c>
      <c r="O892">
        <f t="shared" ref="O892:O912" si="269">ROUND(J892*M892*0.002205,1)</f>
        <v>5.3</v>
      </c>
    </row>
    <row r="893" spans="1:15">
      <c r="A893" s="1" t="s">
        <v>13</v>
      </c>
      <c r="B893" s="1">
        <v>1300</v>
      </c>
      <c r="C893" s="2">
        <v>7.9069425372900001E-2</v>
      </c>
      <c r="D893" s="2">
        <v>0.67700000000000005</v>
      </c>
      <c r="E893" s="2">
        <v>48.29</v>
      </c>
      <c r="F893" s="2">
        <v>2.1</v>
      </c>
      <c r="G893" s="2">
        <v>0.51600000000000001</v>
      </c>
      <c r="H893" s="1">
        <v>1</v>
      </c>
      <c r="I893" s="2">
        <f t="shared" si="264"/>
        <v>2.1</v>
      </c>
      <c r="J893" s="2">
        <f t="shared" si="265"/>
        <v>0.51600000000000001</v>
      </c>
      <c r="K893" s="1">
        <v>119</v>
      </c>
      <c r="L893" s="1">
        <f t="shared" si="266"/>
        <v>0.21541364560010165</v>
      </c>
      <c r="M893">
        <f t="shared" si="267"/>
        <v>266</v>
      </c>
      <c r="N893">
        <f t="shared" si="268"/>
        <v>1</v>
      </c>
      <c r="O893">
        <f t="shared" si="269"/>
        <v>0.3</v>
      </c>
    </row>
    <row r="894" spans="1:15">
      <c r="A894" s="1" t="s">
        <v>13</v>
      </c>
      <c r="B894" s="1">
        <v>1200</v>
      </c>
      <c r="C894" s="2">
        <v>1.4134342687300001</v>
      </c>
      <c r="D894" s="2">
        <v>0.38900000000000001</v>
      </c>
      <c r="E894" s="2">
        <v>48.29</v>
      </c>
      <c r="F894" s="2">
        <v>2.23</v>
      </c>
      <c r="G894" s="2">
        <v>0.316</v>
      </c>
      <c r="H894" s="1">
        <v>1</v>
      </c>
      <c r="I894" s="2">
        <f t="shared" si="264"/>
        <v>2.23</v>
      </c>
      <c r="J894" s="2">
        <f t="shared" si="265"/>
        <v>0.316</v>
      </c>
      <c r="K894" s="1">
        <v>1226</v>
      </c>
      <c r="L894" s="1">
        <f t="shared" si="266"/>
        <v>2.2125911821318329</v>
      </c>
      <c r="M894">
        <f t="shared" si="267"/>
        <v>2729</v>
      </c>
      <c r="N894">
        <f t="shared" si="268"/>
        <v>13</v>
      </c>
      <c r="O894">
        <f t="shared" si="269"/>
        <v>1.9</v>
      </c>
    </row>
    <row r="895" spans="1:15">
      <c r="A895" s="1" t="s">
        <v>13</v>
      </c>
      <c r="B895" s="1">
        <v>1200</v>
      </c>
      <c r="C895" s="2">
        <v>9.1512070095399994E-2</v>
      </c>
      <c r="D895" s="2">
        <v>0.30399999999999999</v>
      </c>
      <c r="E895" s="2">
        <v>48.29</v>
      </c>
      <c r="F895" s="2">
        <v>2.23</v>
      </c>
      <c r="G895" s="2">
        <v>0.316</v>
      </c>
      <c r="H895" s="1">
        <v>1</v>
      </c>
      <c r="I895" s="2">
        <f t="shared" si="264"/>
        <v>2.23</v>
      </c>
      <c r="J895" s="2">
        <f t="shared" si="265"/>
        <v>0.316</v>
      </c>
      <c r="K895" s="1">
        <v>62</v>
      </c>
      <c r="L895" s="1">
        <f t="shared" si="266"/>
        <v>0.11195098591097392</v>
      </c>
      <c r="M895">
        <f t="shared" si="267"/>
        <v>138</v>
      </c>
      <c r="N895">
        <f t="shared" si="268"/>
        <v>1</v>
      </c>
      <c r="O895">
        <f t="shared" si="269"/>
        <v>0.1</v>
      </c>
    </row>
    <row r="896" spans="1:15">
      <c r="A896" s="1" t="s">
        <v>13</v>
      </c>
      <c r="B896" s="1">
        <v>1700</v>
      </c>
      <c r="C896" s="2">
        <v>0.75208847777400001</v>
      </c>
      <c r="D896" s="2">
        <v>0.77</v>
      </c>
      <c r="E896" s="2">
        <v>46.66</v>
      </c>
      <c r="F896" s="2">
        <v>1.8</v>
      </c>
      <c r="G896" s="2">
        <v>0.47799999999999998</v>
      </c>
      <c r="H896" s="1">
        <v>1</v>
      </c>
      <c r="I896" s="2">
        <f t="shared" si="264"/>
        <v>1.8</v>
      </c>
      <c r="J896" s="2">
        <f t="shared" si="265"/>
        <v>0.47799999999999998</v>
      </c>
      <c r="K896" s="1">
        <v>973</v>
      </c>
      <c r="L896" s="1">
        <f t="shared" si="266"/>
        <v>2.2517654372633187</v>
      </c>
      <c r="M896">
        <f t="shared" si="267"/>
        <v>2778</v>
      </c>
      <c r="N896">
        <f t="shared" si="268"/>
        <v>11</v>
      </c>
      <c r="O896">
        <f t="shared" si="269"/>
        <v>2.9</v>
      </c>
    </row>
    <row r="897" spans="1:15">
      <c r="A897" s="1" t="s">
        <v>13</v>
      </c>
      <c r="B897" s="1">
        <v>1200</v>
      </c>
      <c r="C897" s="2">
        <v>0.26392993248300001</v>
      </c>
      <c r="D897" s="2">
        <v>0.34699999999999998</v>
      </c>
      <c r="E897" s="2">
        <v>48.29</v>
      </c>
      <c r="F897" s="2">
        <v>2.23</v>
      </c>
      <c r="G897" s="2">
        <v>0.316</v>
      </c>
      <c r="H897" s="1">
        <v>1</v>
      </c>
      <c r="I897" s="2">
        <f t="shared" si="264"/>
        <v>2.23</v>
      </c>
      <c r="J897" s="2">
        <f t="shared" si="265"/>
        <v>0.316</v>
      </c>
      <c r="K897" s="1">
        <v>204</v>
      </c>
      <c r="L897" s="1">
        <f t="shared" si="266"/>
        <v>0.36854801871188431</v>
      </c>
      <c r="M897">
        <f t="shared" si="267"/>
        <v>455</v>
      </c>
      <c r="N897">
        <f t="shared" si="268"/>
        <v>2</v>
      </c>
      <c r="O897">
        <f t="shared" si="269"/>
        <v>0.3</v>
      </c>
    </row>
    <row r="898" spans="1:15">
      <c r="A898" s="1" t="s">
        <v>13</v>
      </c>
      <c r="B898" s="1">
        <v>1300</v>
      </c>
      <c r="C898" s="2">
        <v>0.17894365935600001</v>
      </c>
      <c r="D898" s="2">
        <v>0.67700000000000005</v>
      </c>
      <c r="E898" s="2">
        <v>48.29</v>
      </c>
      <c r="F898" s="2">
        <v>2.1</v>
      </c>
      <c r="G898" s="2">
        <v>0.51600000000000001</v>
      </c>
      <c r="H898" s="1">
        <v>1</v>
      </c>
      <c r="I898" s="2">
        <f t="shared" si="264"/>
        <v>2.1</v>
      </c>
      <c r="J898" s="2">
        <f t="shared" si="265"/>
        <v>0.51600000000000001</v>
      </c>
      <c r="K898" s="1">
        <v>270</v>
      </c>
      <c r="L898" s="1">
        <f t="shared" si="266"/>
        <v>0.48750709692282829</v>
      </c>
      <c r="M898">
        <f t="shared" si="267"/>
        <v>601</v>
      </c>
      <c r="N898">
        <f t="shared" si="268"/>
        <v>3</v>
      </c>
      <c r="O898">
        <f t="shared" si="269"/>
        <v>0.7</v>
      </c>
    </row>
    <row r="899" spans="1:15">
      <c r="A899" s="1" t="s">
        <v>13</v>
      </c>
      <c r="B899" s="1">
        <v>1300</v>
      </c>
      <c r="C899" s="2">
        <v>4.4377525816399997E-3</v>
      </c>
      <c r="D899" s="2">
        <v>0.73299999999999998</v>
      </c>
      <c r="E899" s="2">
        <v>48.29</v>
      </c>
      <c r="F899" s="2">
        <v>2.1</v>
      </c>
      <c r="G899" s="2">
        <v>0.51600000000000001</v>
      </c>
      <c r="H899" s="1">
        <v>1</v>
      </c>
      <c r="I899" s="2">
        <f t="shared" si="264"/>
        <v>2.1</v>
      </c>
      <c r="J899" s="2">
        <f t="shared" si="265"/>
        <v>0.51600000000000001</v>
      </c>
      <c r="K899" s="1">
        <v>7</v>
      </c>
      <c r="L899" s="1">
        <f t="shared" si="266"/>
        <v>1.3090101658225078E-2</v>
      </c>
      <c r="M899">
        <f t="shared" si="267"/>
        <v>16</v>
      </c>
      <c r="N899">
        <f t="shared" si="268"/>
        <v>0</v>
      </c>
      <c r="O899">
        <f t="shared" si="269"/>
        <v>0</v>
      </c>
    </row>
    <row r="900" spans="1:15">
      <c r="A900" s="1" t="s">
        <v>13</v>
      </c>
      <c r="B900" s="1">
        <v>8140</v>
      </c>
      <c r="C900" s="2">
        <v>3.66705876732E-2</v>
      </c>
      <c r="D900" s="2">
        <v>0.74</v>
      </c>
      <c r="E900" s="2">
        <v>48.29</v>
      </c>
      <c r="F900" s="2">
        <v>1.18</v>
      </c>
      <c r="G900" s="2">
        <v>0.48</v>
      </c>
      <c r="H900" s="1">
        <v>1</v>
      </c>
      <c r="I900" s="2">
        <f t="shared" si="264"/>
        <v>1.18</v>
      </c>
      <c r="J900" s="2">
        <f t="shared" si="265"/>
        <v>0.48</v>
      </c>
      <c r="K900" s="1">
        <v>61</v>
      </c>
      <c r="L900" s="1">
        <f t="shared" si="266"/>
        <v>0.10920073185556106</v>
      </c>
      <c r="M900">
        <f t="shared" si="267"/>
        <v>135</v>
      </c>
      <c r="N900">
        <f t="shared" si="268"/>
        <v>0</v>
      </c>
      <c r="O900">
        <f t="shared" si="269"/>
        <v>0.1</v>
      </c>
    </row>
    <row r="901" spans="1:15">
      <c r="A901" s="1" t="s">
        <v>13</v>
      </c>
      <c r="B901" s="1">
        <v>1400</v>
      </c>
      <c r="C901" s="2">
        <v>1.5015503595199999</v>
      </c>
      <c r="D901" s="2">
        <v>0.88700000000000001</v>
      </c>
      <c r="E901" s="2">
        <v>48.29</v>
      </c>
      <c r="F901" s="2">
        <v>1.93</v>
      </c>
      <c r="G901" s="2">
        <v>0.497</v>
      </c>
      <c r="H901" s="1">
        <v>1</v>
      </c>
      <c r="I901" s="2">
        <f t="shared" si="264"/>
        <v>1.93</v>
      </c>
      <c r="J901" s="2">
        <f t="shared" si="265"/>
        <v>0.497</v>
      </c>
      <c r="K901" s="1">
        <v>3267</v>
      </c>
      <c r="L901" s="1">
        <f t="shared" si="266"/>
        <v>5.3596876588252371</v>
      </c>
      <c r="M901">
        <f t="shared" si="267"/>
        <v>6611</v>
      </c>
      <c r="N901">
        <f t="shared" si="268"/>
        <v>28</v>
      </c>
      <c r="O901">
        <f t="shared" si="269"/>
        <v>7.2</v>
      </c>
    </row>
    <row r="902" spans="1:15">
      <c r="A902" s="1" t="s">
        <v>13</v>
      </c>
      <c r="B902" s="1">
        <v>1400</v>
      </c>
      <c r="C902" s="2">
        <v>8.39624166975E-2</v>
      </c>
      <c r="D902" s="2">
        <v>0.88600000000000001</v>
      </c>
      <c r="E902" s="2">
        <v>48.29</v>
      </c>
      <c r="F902" s="2">
        <v>1.93</v>
      </c>
      <c r="G902" s="2">
        <v>0.497</v>
      </c>
      <c r="H902" s="1">
        <v>1</v>
      </c>
      <c r="I902" s="2">
        <f t="shared" si="264"/>
        <v>1.93</v>
      </c>
      <c r="J902" s="2">
        <f t="shared" si="265"/>
        <v>0.497</v>
      </c>
      <c r="K902" s="1">
        <v>166</v>
      </c>
      <c r="L902" s="1">
        <f t="shared" si="266"/>
        <v>0.29936058005479466</v>
      </c>
      <c r="M902">
        <f t="shared" si="267"/>
        <v>369</v>
      </c>
      <c r="N902">
        <f t="shared" si="268"/>
        <v>2</v>
      </c>
      <c r="O902">
        <f t="shared" si="269"/>
        <v>0.4</v>
      </c>
    </row>
    <row r="903" spans="1:15">
      <c r="A903" s="1" t="s">
        <v>13</v>
      </c>
      <c r="B903" s="1">
        <v>1300</v>
      </c>
      <c r="C903" s="2">
        <v>7.8802924838499999</v>
      </c>
      <c r="D903" s="2">
        <v>0.66200000000000003</v>
      </c>
      <c r="E903" s="2">
        <v>48.29</v>
      </c>
      <c r="F903" s="2">
        <v>2.1</v>
      </c>
      <c r="G903" s="2">
        <v>0.51600000000000001</v>
      </c>
      <c r="H903" s="1">
        <v>1</v>
      </c>
      <c r="I903" s="2">
        <f t="shared" si="264"/>
        <v>2.1</v>
      </c>
      <c r="J903" s="2">
        <f t="shared" si="265"/>
        <v>0.51600000000000001</v>
      </c>
      <c r="K903" s="1">
        <v>11635</v>
      </c>
      <c r="L903" s="1">
        <f t="shared" si="266"/>
        <v>20.993086043155593</v>
      </c>
      <c r="M903">
        <f t="shared" si="267"/>
        <v>25895</v>
      </c>
      <c r="N903">
        <f t="shared" si="268"/>
        <v>120</v>
      </c>
      <c r="O903">
        <f t="shared" si="269"/>
        <v>29.5</v>
      </c>
    </row>
    <row r="904" spans="1:15">
      <c r="A904" s="1" t="s">
        <v>13</v>
      </c>
      <c r="B904" s="1">
        <v>1200</v>
      </c>
      <c r="C904" s="2">
        <v>5.0090442165900001E-3</v>
      </c>
      <c r="D904" s="2">
        <v>0.34699999999999998</v>
      </c>
      <c r="E904" s="2">
        <v>46.66</v>
      </c>
      <c r="F904" s="2">
        <v>2.23</v>
      </c>
      <c r="G904" s="2">
        <v>0.316</v>
      </c>
      <c r="H904" s="1">
        <v>1</v>
      </c>
      <c r="I904" s="2">
        <f t="shared" si="264"/>
        <v>2.23</v>
      </c>
      <c r="J904" s="2">
        <f t="shared" si="265"/>
        <v>0.316</v>
      </c>
      <c r="K904" s="1">
        <v>10</v>
      </c>
      <c r="L904" s="1">
        <f t="shared" si="266"/>
        <v>6.758461257641085E-3</v>
      </c>
      <c r="M904">
        <f t="shared" si="267"/>
        <v>8</v>
      </c>
      <c r="N904">
        <f t="shared" si="268"/>
        <v>0</v>
      </c>
      <c r="O904">
        <f t="shared" si="269"/>
        <v>0</v>
      </c>
    </row>
    <row r="905" spans="1:15">
      <c r="A905" s="1" t="s">
        <v>13</v>
      </c>
      <c r="B905" s="1">
        <v>1800</v>
      </c>
      <c r="C905" s="2">
        <v>1.8261468049200001E-2</v>
      </c>
      <c r="D905" s="2">
        <v>0.16900000000000001</v>
      </c>
      <c r="E905" s="2">
        <v>48.29</v>
      </c>
      <c r="F905" s="2">
        <v>1.25</v>
      </c>
      <c r="G905" s="2">
        <v>0.08</v>
      </c>
      <c r="H905" s="1">
        <v>1</v>
      </c>
      <c r="I905" s="2">
        <f t="shared" si="264"/>
        <v>1.25</v>
      </c>
      <c r="J905" s="2">
        <f t="shared" si="265"/>
        <v>0.08</v>
      </c>
      <c r="K905" s="1">
        <v>7</v>
      </c>
      <c r="L905" s="1">
        <f t="shared" si="266"/>
        <v>1.2419335280350143E-2</v>
      </c>
      <c r="M905">
        <f t="shared" si="267"/>
        <v>15</v>
      </c>
      <c r="N905">
        <f t="shared" si="268"/>
        <v>0</v>
      </c>
      <c r="O905">
        <f t="shared" si="269"/>
        <v>0</v>
      </c>
    </row>
    <row r="906" spans="1:15">
      <c r="A906" s="1" t="s">
        <v>13</v>
      </c>
      <c r="B906" s="1">
        <v>1800</v>
      </c>
      <c r="C906" s="2">
        <v>0.31777461833800003</v>
      </c>
      <c r="D906" s="2">
        <v>0.182</v>
      </c>
      <c r="E906" s="2">
        <v>48.29</v>
      </c>
      <c r="F906" s="2">
        <v>1.25</v>
      </c>
      <c r="G906" s="2">
        <v>0.08</v>
      </c>
      <c r="H906" s="1">
        <v>1</v>
      </c>
      <c r="I906" s="2">
        <f t="shared" si="264"/>
        <v>1.25</v>
      </c>
      <c r="J906" s="2">
        <f t="shared" si="265"/>
        <v>0.08</v>
      </c>
      <c r="K906" s="1">
        <v>129</v>
      </c>
      <c r="L906" s="1">
        <f t="shared" si="266"/>
        <v>0.23273760084638728</v>
      </c>
      <c r="M906">
        <f t="shared" si="267"/>
        <v>287</v>
      </c>
      <c r="N906">
        <f t="shared" si="268"/>
        <v>1</v>
      </c>
      <c r="O906">
        <f t="shared" si="269"/>
        <v>0.1</v>
      </c>
    </row>
    <row r="907" spans="1:15">
      <c r="A907" s="1" t="s">
        <v>13</v>
      </c>
      <c r="B907" s="1">
        <v>1300</v>
      </c>
      <c r="C907" s="2">
        <v>3.87331843193E-2</v>
      </c>
      <c r="D907" s="2">
        <v>0.67700000000000005</v>
      </c>
      <c r="E907" s="2">
        <v>48.29</v>
      </c>
      <c r="F907" s="2">
        <v>2.1</v>
      </c>
      <c r="G907" s="2">
        <v>0.51600000000000001</v>
      </c>
      <c r="H907" s="1">
        <v>1</v>
      </c>
      <c r="I907" s="2">
        <f t="shared" si="264"/>
        <v>2.1</v>
      </c>
      <c r="J907" s="2">
        <f t="shared" si="265"/>
        <v>0.51600000000000001</v>
      </c>
      <c r="K907" s="1">
        <v>58</v>
      </c>
      <c r="L907" s="1">
        <f t="shared" si="266"/>
        <v>0.10552317030978174</v>
      </c>
      <c r="M907">
        <f t="shared" si="267"/>
        <v>130</v>
      </c>
      <c r="N907">
        <f t="shared" si="268"/>
        <v>1</v>
      </c>
      <c r="O907">
        <f t="shared" si="269"/>
        <v>0.1</v>
      </c>
    </row>
    <row r="908" spans="1:15">
      <c r="A908" s="1" t="s">
        <v>13</v>
      </c>
      <c r="B908" s="1">
        <v>8330</v>
      </c>
      <c r="C908" s="2">
        <v>2.4457891850499999E-4</v>
      </c>
      <c r="D908" s="2">
        <v>0.25800000000000001</v>
      </c>
      <c r="E908" s="2">
        <v>48.29</v>
      </c>
      <c r="F908" s="2">
        <v>1.77</v>
      </c>
      <c r="G908" s="2">
        <v>0.17699999999999999</v>
      </c>
      <c r="H908" s="1">
        <v>1</v>
      </c>
      <c r="I908" s="2">
        <f t="shared" si="264"/>
        <v>1.77</v>
      </c>
      <c r="J908" s="2">
        <f t="shared" si="265"/>
        <v>0.17699999999999999</v>
      </c>
      <c r="K908" s="1">
        <v>0</v>
      </c>
      <c r="L908" s="1">
        <f t="shared" si="266"/>
        <v>2.5393039345403864E-4</v>
      </c>
      <c r="M908">
        <f t="shared" si="267"/>
        <v>0</v>
      </c>
      <c r="N908">
        <f t="shared" si="268"/>
        <v>0</v>
      </c>
      <c r="O908">
        <f t="shared" si="269"/>
        <v>0</v>
      </c>
    </row>
    <row r="909" spans="1:15">
      <c r="A909" s="1" t="s">
        <v>13</v>
      </c>
      <c r="B909" s="1">
        <v>1840</v>
      </c>
      <c r="C909" s="2">
        <v>0.65755091095600005</v>
      </c>
      <c r="D909" s="2">
        <v>0.31900000000000001</v>
      </c>
      <c r="E909" s="2">
        <v>48.29</v>
      </c>
      <c r="F909" s="2">
        <v>1.58</v>
      </c>
      <c r="G909" s="2">
        <v>0.15</v>
      </c>
      <c r="H909" s="1">
        <v>1</v>
      </c>
      <c r="I909" s="2">
        <f t="shared" si="264"/>
        <v>1.58</v>
      </c>
      <c r="J909" s="2">
        <f t="shared" si="265"/>
        <v>0.15</v>
      </c>
      <c r="K909" s="1">
        <v>468</v>
      </c>
      <c r="L909" s="1">
        <f t="shared" si="266"/>
        <v>0.84410413194423439</v>
      </c>
      <c r="M909">
        <f t="shared" si="267"/>
        <v>1041</v>
      </c>
      <c r="N909">
        <f t="shared" si="268"/>
        <v>4</v>
      </c>
      <c r="O909">
        <f t="shared" si="269"/>
        <v>0.3</v>
      </c>
    </row>
    <row r="910" spans="1:15">
      <c r="A910" s="1" t="s">
        <v>13</v>
      </c>
      <c r="B910" s="1">
        <v>1200</v>
      </c>
      <c r="C910" s="2">
        <v>0.14780530676600001</v>
      </c>
      <c r="D910" s="2">
        <v>0.47299999999999998</v>
      </c>
      <c r="E910" s="2">
        <v>48.29</v>
      </c>
      <c r="F910" s="2">
        <v>2.23</v>
      </c>
      <c r="G910" s="2">
        <v>0.316</v>
      </c>
      <c r="H910" s="1">
        <v>1</v>
      </c>
      <c r="I910" s="2">
        <f t="shared" si="264"/>
        <v>2.23</v>
      </c>
      <c r="J910" s="2">
        <f t="shared" si="265"/>
        <v>0.316</v>
      </c>
      <c r="K910" s="1">
        <v>156</v>
      </c>
      <c r="L910" s="1">
        <f t="shared" si="266"/>
        <v>0.28133717822869636</v>
      </c>
      <c r="M910">
        <f t="shared" si="267"/>
        <v>347</v>
      </c>
      <c r="N910">
        <f t="shared" si="268"/>
        <v>2</v>
      </c>
      <c r="O910">
        <f t="shared" si="269"/>
        <v>0.2</v>
      </c>
    </row>
    <row r="911" spans="1:15">
      <c r="A911" s="1" t="s">
        <v>13</v>
      </c>
      <c r="B911" s="1">
        <v>1200</v>
      </c>
      <c r="C911" s="2">
        <v>1.2804501085400001E-2</v>
      </c>
      <c r="D911" s="2">
        <v>0.38900000000000001</v>
      </c>
      <c r="E911" s="2">
        <v>46.66</v>
      </c>
      <c r="F911" s="2">
        <v>2.23</v>
      </c>
      <c r="G911" s="2">
        <v>0.316</v>
      </c>
      <c r="H911" s="1">
        <v>1</v>
      </c>
      <c r="I911" s="2">
        <f t="shared" si="264"/>
        <v>2.23</v>
      </c>
      <c r="J911" s="2">
        <f t="shared" si="265"/>
        <v>0.316</v>
      </c>
      <c r="K911" s="1">
        <v>76</v>
      </c>
      <c r="L911" s="1">
        <f t="shared" si="266"/>
        <v>1.9367597502567765E-2</v>
      </c>
      <c r="M911">
        <f t="shared" si="267"/>
        <v>24</v>
      </c>
      <c r="N911">
        <f t="shared" si="268"/>
        <v>0</v>
      </c>
      <c r="O911">
        <f t="shared" si="269"/>
        <v>0</v>
      </c>
    </row>
    <row r="912" spans="1:15">
      <c r="A912" s="1" t="s">
        <v>13</v>
      </c>
      <c r="B912" s="1">
        <v>1200</v>
      </c>
      <c r="C912" s="2">
        <v>7.6652784542500005E-2</v>
      </c>
      <c r="D912" s="2">
        <v>0.30399999999999999</v>
      </c>
      <c r="E912" s="2">
        <v>48.29</v>
      </c>
      <c r="F912" s="2">
        <v>2.23</v>
      </c>
      <c r="G912" s="2">
        <v>0.316</v>
      </c>
      <c r="H912" s="1">
        <v>1</v>
      </c>
      <c r="I912" s="2">
        <f t="shared" si="264"/>
        <v>2.23</v>
      </c>
      <c r="J912" s="2">
        <f t="shared" si="265"/>
        <v>0.316</v>
      </c>
      <c r="K912" s="1">
        <v>52</v>
      </c>
      <c r="L912" s="1">
        <f t="shared" si="266"/>
        <v>9.3772928460785568E-2</v>
      </c>
      <c r="M912">
        <f t="shared" si="267"/>
        <v>116</v>
      </c>
      <c r="N912">
        <f t="shared" si="268"/>
        <v>1</v>
      </c>
      <c r="O912">
        <f t="shared" si="269"/>
        <v>0.1</v>
      </c>
    </row>
    <row r="913" spans="1:15">
      <c r="A913" s="1" t="s">
        <v>13</v>
      </c>
      <c r="B913" s="1">
        <v>1700</v>
      </c>
      <c r="C913" s="2">
        <v>7.2568000500400007E-2</v>
      </c>
      <c r="D913" s="2">
        <v>0.69599999999999995</v>
      </c>
      <c r="E913" s="2">
        <v>48.29</v>
      </c>
      <c r="F913" s="2">
        <v>1.8</v>
      </c>
      <c r="G913" s="2">
        <v>0.47799999999999998</v>
      </c>
      <c r="H913" s="1">
        <v>1</v>
      </c>
      <c r="I913" s="2">
        <f t="shared" ref="I913:I934" si="270">F913</f>
        <v>1.8</v>
      </c>
      <c r="J913" s="2">
        <f t="shared" ref="J913:J934" si="271">G913</f>
        <v>0.47799999999999998</v>
      </c>
      <c r="K913" s="1">
        <v>113</v>
      </c>
      <c r="L913" s="1">
        <f t="shared" ref="L913:L934" si="272">E913*D913*C913/12</f>
        <v>0.20324990716153035</v>
      </c>
      <c r="M913">
        <f t="shared" ref="M913:M934" si="273">ROUND(E913*D913*C913*102.79,0)</f>
        <v>251</v>
      </c>
      <c r="N913">
        <f t="shared" ref="N913:N934" si="274">ROUND(I913*M913*0.002205,0)</f>
        <v>1</v>
      </c>
      <c r="O913">
        <f t="shared" ref="O913:O934" si="275">ROUND(J913*M913*0.002205,1)</f>
        <v>0.3</v>
      </c>
    </row>
    <row r="914" spans="1:15">
      <c r="A914" s="1" t="s">
        <v>13</v>
      </c>
      <c r="B914" s="1">
        <v>1200</v>
      </c>
      <c r="C914" s="2">
        <v>1.85090733657</v>
      </c>
      <c r="D914" s="2">
        <v>0.47299999999999998</v>
      </c>
      <c r="E914" s="2">
        <v>48.29</v>
      </c>
      <c r="F914" s="2">
        <v>2.23</v>
      </c>
      <c r="G914" s="2">
        <v>0.316</v>
      </c>
      <c r="H914" s="1">
        <v>1</v>
      </c>
      <c r="I914" s="2">
        <f t="shared" si="270"/>
        <v>2.23</v>
      </c>
      <c r="J914" s="2">
        <f t="shared" si="271"/>
        <v>0.316</v>
      </c>
      <c r="K914" s="1">
        <v>1953</v>
      </c>
      <c r="L914" s="1">
        <f t="shared" si="272"/>
        <v>3.5230740940702154</v>
      </c>
      <c r="M914">
        <f t="shared" si="273"/>
        <v>4346</v>
      </c>
      <c r="N914">
        <f t="shared" si="274"/>
        <v>21</v>
      </c>
      <c r="O914">
        <f t="shared" si="275"/>
        <v>3</v>
      </c>
    </row>
    <row r="915" spans="1:15">
      <c r="A915" s="1" t="s">
        <v>13</v>
      </c>
      <c r="B915" s="1">
        <v>1200</v>
      </c>
      <c r="C915" s="2">
        <v>8.2774497209</v>
      </c>
      <c r="D915" s="2">
        <v>0.30399999999999999</v>
      </c>
      <c r="E915" s="2">
        <v>48.29</v>
      </c>
      <c r="F915" s="2">
        <v>2.23</v>
      </c>
      <c r="G915" s="2">
        <v>0.316</v>
      </c>
      <c r="H915" s="1">
        <v>1</v>
      </c>
      <c r="I915" s="2">
        <f t="shared" si="270"/>
        <v>2.23</v>
      </c>
      <c r="J915" s="2">
        <f t="shared" si="271"/>
        <v>0.316</v>
      </c>
      <c r="K915" s="1">
        <v>5612</v>
      </c>
      <c r="L915" s="1">
        <f t="shared" si="272"/>
        <v>10.126190524563944</v>
      </c>
      <c r="M915">
        <f t="shared" si="273"/>
        <v>12490</v>
      </c>
      <c r="N915">
        <f t="shared" si="274"/>
        <v>61</v>
      </c>
      <c r="O915">
        <f t="shared" si="275"/>
        <v>8.6999999999999993</v>
      </c>
    </row>
    <row r="916" spans="1:15">
      <c r="A916" s="1" t="s">
        <v>13</v>
      </c>
      <c r="B916" s="1">
        <v>7100</v>
      </c>
      <c r="C916" s="2">
        <v>3.9599824887500003E-2</v>
      </c>
      <c r="D916" s="2">
        <v>0.309</v>
      </c>
      <c r="E916" s="2">
        <v>46.66</v>
      </c>
      <c r="F916" s="2">
        <v>1.25</v>
      </c>
      <c r="G916" s="2">
        <v>5.2999999999999999E-2</v>
      </c>
      <c r="H916" s="1">
        <v>1</v>
      </c>
      <c r="I916" s="2">
        <f t="shared" si="270"/>
        <v>1.25</v>
      </c>
      <c r="J916" s="2">
        <f t="shared" si="271"/>
        <v>5.2999999999999999E-2</v>
      </c>
      <c r="K916" s="1">
        <v>1072</v>
      </c>
      <c r="L916" s="1">
        <f t="shared" si="272"/>
        <v>4.7578991603206805E-2</v>
      </c>
      <c r="M916">
        <f t="shared" si="273"/>
        <v>59</v>
      </c>
      <c r="N916">
        <f t="shared" si="274"/>
        <v>0</v>
      </c>
      <c r="O916">
        <f t="shared" si="275"/>
        <v>0</v>
      </c>
    </row>
    <row r="917" spans="1:15">
      <c r="A917" s="1" t="s">
        <v>13</v>
      </c>
      <c r="B917" s="1">
        <v>7400</v>
      </c>
      <c r="C917" s="2">
        <v>0.46155107158800002</v>
      </c>
      <c r="D917" s="2">
        <v>0.20200000000000001</v>
      </c>
      <c r="E917" s="2">
        <v>46.66</v>
      </c>
      <c r="F917" s="2">
        <v>1.38</v>
      </c>
      <c r="G917" s="2">
        <v>0.109</v>
      </c>
      <c r="H917" s="1">
        <v>1</v>
      </c>
      <c r="I917" s="2">
        <f t="shared" si="270"/>
        <v>1.38</v>
      </c>
      <c r="J917" s="2">
        <f t="shared" si="271"/>
        <v>0.109</v>
      </c>
      <c r="K917" s="1">
        <v>651</v>
      </c>
      <c r="L917" s="1">
        <f t="shared" si="272"/>
        <v>0.36252221217165065</v>
      </c>
      <c r="M917">
        <f t="shared" si="273"/>
        <v>447</v>
      </c>
      <c r="N917">
        <f t="shared" si="274"/>
        <v>1</v>
      </c>
      <c r="O917">
        <f t="shared" si="275"/>
        <v>0.1</v>
      </c>
    </row>
    <row r="918" spans="1:15">
      <c r="A918" s="1" t="s">
        <v>13</v>
      </c>
      <c r="B918" s="1">
        <v>1200</v>
      </c>
      <c r="C918" s="2">
        <v>0.13810794542800001</v>
      </c>
      <c r="D918" s="2">
        <v>0.22</v>
      </c>
      <c r="E918" s="2">
        <v>48.29</v>
      </c>
      <c r="F918" s="2">
        <v>2.23</v>
      </c>
      <c r="G918" s="2">
        <v>0.316</v>
      </c>
      <c r="H918" s="1">
        <v>1</v>
      </c>
      <c r="I918" s="2">
        <f t="shared" si="270"/>
        <v>2.23</v>
      </c>
      <c r="J918" s="2">
        <f t="shared" si="271"/>
        <v>0.316</v>
      </c>
      <c r="K918" s="1">
        <v>93</v>
      </c>
      <c r="L918" s="1">
        <f t="shared" si="272"/>
        <v>0.12226926588649888</v>
      </c>
      <c r="M918">
        <f t="shared" si="273"/>
        <v>151</v>
      </c>
      <c r="N918">
        <f t="shared" si="274"/>
        <v>1</v>
      </c>
      <c r="O918">
        <f t="shared" si="275"/>
        <v>0.1</v>
      </c>
    </row>
    <row r="919" spans="1:15">
      <c r="A919" s="1" t="s">
        <v>13</v>
      </c>
      <c r="B919" s="1">
        <v>1300</v>
      </c>
      <c r="C919" s="2">
        <v>1.00658655127E-4</v>
      </c>
      <c r="D919" s="2">
        <v>0.63100000000000001</v>
      </c>
      <c r="E919" s="2">
        <v>46.66</v>
      </c>
      <c r="F919" s="2">
        <v>2.1</v>
      </c>
      <c r="G919" s="2">
        <v>0.51600000000000001</v>
      </c>
      <c r="H919" s="1">
        <v>1</v>
      </c>
      <c r="I919" s="2">
        <f t="shared" si="270"/>
        <v>2.1</v>
      </c>
      <c r="J919" s="2">
        <f t="shared" si="271"/>
        <v>0.51600000000000001</v>
      </c>
      <c r="K919" s="1">
        <v>0</v>
      </c>
      <c r="L919" s="1">
        <f t="shared" si="272"/>
        <v>2.4696986893587436E-4</v>
      </c>
      <c r="M919">
        <f t="shared" si="273"/>
        <v>0</v>
      </c>
      <c r="N919">
        <f t="shared" si="274"/>
        <v>0</v>
      </c>
      <c r="O919">
        <f t="shared" si="275"/>
        <v>0</v>
      </c>
    </row>
    <row r="920" spans="1:15">
      <c r="A920" s="1" t="s">
        <v>13</v>
      </c>
      <c r="B920" s="1">
        <v>1200</v>
      </c>
      <c r="C920" s="2">
        <v>4.1776994797300002E-2</v>
      </c>
      <c r="D920" s="2">
        <v>0.34699999999999998</v>
      </c>
      <c r="E920" s="2">
        <v>48.29</v>
      </c>
      <c r="F920" s="2">
        <v>2.23</v>
      </c>
      <c r="G920" s="2">
        <v>0.316</v>
      </c>
      <c r="H920" s="1">
        <v>1</v>
      </c>
      <c r="I920" s="2">
        <f t="shared" si="270"/>
        <v>2.23</v>
      </c>
      <c r="J920" s="2">
        <f t="shared" si="271"/>
        <v>0.316</v>
      </c>
      <c r="K920" s="1">
        <v>32</v>
      </c>
      <c r="L920" s="1">
        <f t="shared" si="272"/>
        <v>5.8336803694190087E-2</v>
      </c>
      <c r="M920">
        <f t="shared" si="273"/>
        <v>72</v>
      </c>
      <c r="N920">
        <f t="shared" si="274"/>
        <v>0</v>
      </c>
      <c r="O920">
        <f t="shared" si="275"/>
        <v>0.1</v>
      </c>
    </row>
    <row r="921" spans="1:15">
      <c r="A921" s="1" t="s">
        <v>13</v>
      </c>
      <c r="B921" s="1">
        <v>1200</v>
      </c>
      <c r="C921" s="2">
        <v>0.50129665779599997</v>
      </c>
      <c r="D921" s="2">
        <v>0.34699999999999998</v>
      </c>
      <c r="E921" s="2">
        <v>48.29</v>
      </c>
      <c r="F921" s="2">
        <v>2.23</v>
      </c>
      <c r="G921" s="2">
        <v>0.316</v>
      </c>
      <c r="H921" s="1">
        <v>1</v>
      </c>
      <c r="I921" s="2">
        <f t="shared" si="270"/>
        <v>2.23</v>
      </c>
      <c r="J921" s="2">
        <f t="shared" si="271"/>
        <v>0.316</v>
      </c>
      <c r="K921" s="1">
        <v>388</v>
      </c>
      <c r="L921" s="1">
        <f t="shared" si="272"/>
        <v>0.70000355124368208</v>
      </c>
      <c r="M921">
        <f t="shared" si="273"/>
        <v>863</v>
      </c>
      <c r="N921">
        <f t="shared" si="274"/>
        <v>4</v>
      </c>
      <c r="O921">
        <f t="shared" si="275"/>
        <v>0.6</v>
      </c>
    </row>
    <row r="922" spans="1:15">
      <c r="A922" s="1" t="s">
        <v>13</v>
      </c>
      <c r="B922" s="1">
        <v>1200</v>
      </c>
      <c r="C922" s="2">
        <v>57.872580697700002</v>
      </c>
      <c r="D922" s="2">
        <v>0.30399999999999999</v>
      </c>
      <c r="E922" s="2">
        <v>48.29</v>
      </c>
      <c r="F922" s="2">
        <v>2.23</v>
      </c>
      <c r="G922" s="2">
        <v>0.316</v>
      </c>
      <c r="H922" s="1">
        <v>1</v>
      </c>
      <c r="I922" s="2">
        <f t="shared" si="270"/>
        <v>2.23</v>
      </c>
      <c r="J922" s="2">
        <f t="shared" si="271"/>
        <v>0.316</v>
      </c>
      <c r="K922" s="1">
        <v>39240</v>
      </c>
      <c r="L922" s="1">
        <f t="shared" si="272"/>
        <v>70.798228687928969</v>
      </c>
      <c r="M922">
        <f t="shared" si="273"/>
        <v>87328</v>
      </c>
      <c r="N922">
        <f t="shared" si="274"/>
        <v>429</v>
      </c>
      <c r="O922">
        <f t="shared" si="275"/>
        <v>60.8</v>
      </c>
    </row>
    <row r="923" spans="1:15">
      <c r="A923" s="1" t="s">
        <v>13</v>
      </c>
      <c r="B923" s="1">
        <v>1200</v>
      </c>
      <c r="C923" s="2">
        <v>5.0664237870999997</v>
      </c>
      <c r="D923" s="2">
        <v>0.30399999999999999</v>
      </c>
      <c r="E923" s="2">
        <v>48.29</v>
      </c>
      <c r="F923" s="2">
        <v>2.23</v>
      </c>
      <c r="G923" s="2">
        <v>0.316</v>
      </c>
      <c r="H923" s="1">
        <v>1</v>
      </c>
      <c r="I923" s="2">
        <f t="shared" si="270"/>
        <v>2.23</v>
      </c>
      <c r="J923" s="2">
        <f t="shared" si="271"/>
        <v>0.316</v>
      </c>
      <c r="K923" s="1">
        <v>3435</v>
      </c>
      <c r="L923" s="1">
        <f t="shared" si="272"/>
        <v>6.1979926518694937</v>
      </c>
      <c r="M923">
        <f t="shared" si="273"/>
        <v>7645</v>
      </c>
      <c r="N923">
        <f t="shared" si="274"/>
        <v>38</v>
      </c>
      <c r="O923">
        <f t="shared" si="275"/>
        <v>5.3</v>
      </c>
    </row>
    <row r="924" spans="1:15">
      <c r="A924" s="1" t="s">
        <v>13</v>
      </c>
      <c r="B924" s="1">
        <v>1200</v>
      </c>
      <c r="C924" s="2">
        <v>4.8700446018399998E-2</v>
      </c>
      <c r="D924" s="2">
        <v>0.30399999999999999</v>
      </c>
      <c r="E924" s="2">
        <v>48.29</v>
      </c>
      <c r="F924" s="2">
        <v>2.23</v>
      </c>
      <c r="G924" s="2">
        <v>0.316</v>
      </c>
      <c r="H924" s="1">
        <v>1</v>
      </c>
      <c r="I924" s="2">
        <f t="shared" si="270"/>
        <v>2.23</v>
      </c>
      <c r="J924" s="2">
        <f t="shared" si="271"/>
        <v>0.316</v>
      </c>
      <c r="K924" s="1">
        <v>33</v>
      </c>
      <c r="L924" s="1">
        <f t="shared" si="272"/>
        <v>5.9577528301789577E-2</v>
      </c>
      <c r="M924">
        <f t="shared" si="273"/>
        <v>73</v>
      </c>
      <c r="N924">
        <f t="shared" si="274"/>
        <v>0</v>
      </c>
      <c r="O924">
        <f t="shared" si="275"/>
        <v>0.1</v>
      </c>
    </row>
    <row r="925" spans="1:15">
      <c r="A925" s="1" t="s">
        <v>13</v>
      </c>
      <c r="B925" s="1">
        <v>1300</v>
      </c>
      <c r="C925" s="2">
        <v>1.5659221265500001E-2</v>
      </c>
      <c r="D925" s="2">
        <v>0.63100000000000001</v>
      </c>
      <c r="E925" s="2">
        <v>48.29</v>
      </c>
      <c r="F925" s="2">
        <v>2.1</v>
      </c>
      <c r="G925" s="2">
        <v>0.51600000000000001</v>
      </c>
      <c r="H925" s="1">
        <v>1</v>
      </c>
      <c r="I925" s="2">
        <f t="shared" si="270"/>
        <v>2.1</v>
      </c>
      <c r="J925" s="2">
        <f t="shared" si="271"/>
        <v>0.51600000000000001</v>
      </c>
      <c r="K925" s="1">
        <v>22</v>
      </c>
      <c r="L925" s="1">
        <f t="shared" si="272"/>
        <v>3.9762664549069827E-2</v>
      </c>
      <c r="M925">
        <f t="shared" si="273"/>
        <v>49</v>
      </c>
      <c r="N925">
        <f t="shared" si="274"/>
        <v>0</v>
      </c>
      <c r="O925">
        <f t="shared" si="275"/>
        <v>0.1</v>
      </c>
    </row>
    <row r="926" spans="1:15">
      <c r="A926" s="1" t="s">
        <v>13</v>
      </c>
      <c r="B926" s="1">
        <v>1300</v>
      </c>
      <c r="C926" s="2">
        <v>0.73239122885100005</v>
      </c>
      <c r="D926" s="2">
        <v>0.63100000000000001</v>
      </c>
      <c r="E926" s="2">
        <v>48.29</v>
      </c>
      <c r="F926" s="2">
        <v>2.1</v>
      </c>
      <c r="G926" s="2">
        <v>0.51600000000000001</v>
      </c>
      <c r="H926" s="1">
        <v>1</v>
      </c>
      <c r="I926" s="2">
        <f t="shared" si="270"/>
        <v>2.1</v>
      </c>
      <c r="J926" s="2">
        <f t="shared" si="271"/>
        <v>0.51600000000000001</v>
      </c>
      <c r="K926" s="1">
        <v>1031</v>
      </c>
      <c r="L926" s="1">
        <f t="shared" si="272"/>
        <v>1.8597238175338779</v>
      </c>
      <c r="M926">
        <f t="shared" si="273"/>
        <v>2294</v>
      </c>
      <c r="N926">
        <f t="shared" si="274"/>
        <v>11</v>
      </c>
      <c r="O926">
        <f t="shared" si="275"/>
        <v>2.6</v>
      </c>
    </row>
    <row r="927" spans="1:15">
      <c r="A927" s="1" t="s">
        <v>13</v>
      </c>
      <c r="B927" s="1">
        <v>7400</v>
      </c>
      <c r="C927" s="2">
        <v>0.15364533512</v>
      </c>
      <c r="D927" s="2">
        <v>0.223</v>
      </c>
      <c r="E927" s="2">
        <v>48.29</v>
      </c>
      <c r="F927" s="2">
        <v>1.38</v>
      </c>
      <c r="G927" s="2">
        <v>0.109</v>
      </c>
      <c r="H927" s="1">
        <v>1</v>
      </c>
      <c r="I927" s="2">
        <f t="shared" si="270"/>
        <v>1.38</v>
      </c>
      <c r="J927" s="2">
        <f t="shared" si="271"/>
        <v>0.109</v>
      </c>
      <c r="K927" s="1">
        <v>76</v>
      </c>
      <c r="L927" s="1">
        <f t="shared" si="272"/>
        <v>0.13787965924555753</v>
      </c>
      <c r="M927">
        <f t="shared" si="273"/>
        <v>170</v>
      </c>
      <c r="N927">
        <f t="shared" si="274"/>
        <v>1</v>
      </c>
      <c r="O927">
        <f t="shared" si="275"/>
        <v>0</v>
      </c>
    </row>
    <row r="928" spans="1:15">
      <c r="A928" s="1" t="s">
        <v>13</v>
      </c>
      <c r="B928" s="1">
        <v>1300</v>
      </c>
      <c r="C928" s="2">
        <v>4.5379507231799998</v>
      </c>
      <c r="D928" s="2">
        <v>0.73299999999999998</v>
      </c>
      <c r="E928" s="2">
        <v>48.29</v>
      </c>
      <c r="F928" s="2">
        <v>2.1</v>
      </c>
      <c r="G928" s="2">
        <v>0.51600000000000001</v>
      </c>
      <c r="H928" s="1">
        <v>1</v>
      </c>
      <c r="I928" s="2">
        <f t="shared" si="270"/>
        <v>2.1</v>
      </c>
      <c r="J928" s="2">
        <f t="shared" si="271"/>
        <v>0.51600000000000001</v>
      </c>
      <c r="K928" s="1">
        <v>7419</v>
      </c>
      <c r="L928" s="1">
        <f t="shared" si="272"/>
        <v>13.38565753579929</v>
      </c>
      <c r="M928">
        <f t="shared" si="273"/>
        <v>16511</v>
      </c>
      <c r="N928">
        <f t="shared" si="274"/>
        <v>76</v>
      </c>
      <c r="O928">
        <f t="shared" si="275"/>
        <v>18.8</v>
      </c>
    </row>
    <row r="929" spans="1:15">
      <c r="A929" s="1" t="s">
        <v>13</v>
      </c>
      <c r="B929" s="1">
        <v>1300</v>
      </c>
      <c r="C929" s="2">
        <v>0.15365401920300001</v>
      </c>
      <c r="D929" s="2">
        <v>0.67700000000000005</v>
      </c>
      <c r="E929" s="2">
        <v>48.29</v>
      </c>
      <c r="F929" s="2">
        <v>2.1</v>
      </c>
      <c r="G929" s="2">
        <v>0.51600000000000001</v>
      </c>
      <c r="H929" s="1">
        <v>1</v>
      </c>
      <c r="I929" s="2">
        <f t="shared" si="270"/>
        <v>2.1</v>
      </c>
      <c r="J929" s="2">
        <f t="shared" si="271"/>
        <v>0.51600000000000001</v>
      </c>
      <c r="K929" s="1">
        <v>232</v>
      </c>
      <c r="L929" s="1">
        <f t="shared" si="272"/>
        <v>0.41860899180090105</v>
      </c>
      <c r="M929">
        <f t="shared" si="273"/>
        <v>516</v>
      </c>
      <c r="N929">
        <f t="shared" si="274"/>
        <v>2</v>
      </c>
      <c r="O929">
        <f t="shared" si="275"/>
        <v>0.6</v>
      </c>
    </row>
    <row r="930" spans="1:15">
      <c r="A930" s="1" t="s">
        <v>13</v>
      </c>
      <c r="B930" s="1">
        <v>7400</v>
      </c>
      <c r="C930" s="2">
        <v>0.140789666269</v>
      </c>
      <c r="D930" s="2">
        <v>0.20200000000000001</v>
      </c>
      <c r="E930" s="2">
        <v>48.29</v>
      </c>
      <c r="F930" s="2">
        <v>1.38</v>
      </c>
      <c r="G930" s="2">
        <v>0.109</v>
      </c>
      <c r="H930" s="1">
        <v>1</v>
      </c>
      <c r="I930" s="2">
        <f t="shared" si="270"/>
        <v>1.38</v>
      </c>
      <c r="J930" s="2">
        <f t="shared" si="271"/>
        <v>0.109</v>
      </c>
      <c r="K930" s="1">
        <v>63</v>
      </c>
      <c r="L930" s="1">
        <f t="shared" si="272"/>
        <v>0.11444533856618851</v>
      </c>
      <c r="M930">
        <f t="shared" si="273"/>
        <v>141</v>
      </c>
      <c r="N930">
        <f t="shared" si="274"/>
        <v>0</v>
      </c>
      <c r="O930">
        <f t="shared" si="275"/>
        <v>0</v>
      </c>
    </row>
    <row r="931" spans="1:15">
      <c r="A931" s="1" t="s">
        <v>13</v>
      </c>
      <c r="B931" s="1">
        <v>7400</v>
      </c>
      <c r="C931" s="2">
        <v>5.3106012502900004</v>
      </c>
      <c r="D931" s="2">
        <v>0.223</v>
      </c>
      <c r="E931" s="2">
        <v>48.29</v>
      </c>
      <c r="F931" s="2">
        <v>1.38</v>
      </c>
      <c r="G931" s="2">
        <v>0.109</v>
      </c>
      <c r="H931" s="1">
        <v>1</v>
      </c>
      <c r="I931" s="2">
        <f t="shared" si="270"/>
        <v>1.38</v>
      </c>
      <c r="J931" s="2">
        <f t="shared" si="271"/>
        <v>0.109</v>
      </c>
      <c r="K931" s="1">
        <v>2641</v>
      </c>
      <c r="L931" s="1">
        <f t="shared" si="272"/>
        <v>4.7656760304967021</v>
      </c>
      <c r="M931">
        <f t="shared" si="273"/>
        <v>5878</v>
      </c>
      <c r="N931">
        <f t="shared" si="274"/>
        <v>18</v>
      </c>
      <c r="O931">
        <f t="shared" si="275"/>
        <v>1.4</v>
      </c>
    </row>
    <row r="932" spans="1:15">
      <c r="A932" s="1" t="s">
        <v>13</v>
      </c>
      <c r="B932" s="1">
        <v>1200</v>
      </c>
      <c r="C932" s="2">
        <v>1.27053925216E-4</v>
      </c>
      <c r="D932" s="2">
        <v>0.34699999999999998</v>
      </c>
      <c r="E932" s="2">
        <v>46.66</v>
      </c>
      <c r="F932" s="2">
        <v>2.23</v>
      </c>
      <c r="G932" s="2">
        <v>0.316</v>
      </c>
      <c r="H932" s="1">
        <v>1</v>
      </c>
      <c r="I932" s="2">
        <f t="shared" si="270"/>
        <v>2.23</v>
      </c>
      <c r="J932" s="2">
        <f t="shared" si="271"/>
        <v>0.316</v>
      </c>
      <c r="K932" s="1">
        <v>1</v>
      </c>
      <c r="L932" s="1">
        <f t="shared" si="272"/>
        <v>1.7142772035423E-4</v>
      </c>
      <c r="M932">
        <f t="shared" si="273"/>
        <v>0</v>
      </c>
      <c r="N932">
        <f t="shared" si="274"/>
        <v>0</v>
      </c>
      <c r="O932">
        <f t="shared" si="275"/>
        <v>0</v>
      </c>
    </row>
    <row r="933" spans="1:15">
      <c r="A933" s="1" t="s">
        <v>13</v>
      </c>
      <c r="B933" s="1">
        <v>1200</v>
      </c>
      <c r="C933" s="2">
        <v>2.14645409578E-2</v>
      </c>
      <c r="D933" s="2">
        <v>0.22</v>
      </c>
      <c r="E933" s="2">
        <v>48.29</v>
      </c>
      <c r="F933" s="2">
        <v>2.23</v>
      </c>
      <c r="G933" s="2">
        <v>0.316</v>
      </c>
      <c r="H933" s="1">
        <v>1</v>
      </c>
      <c r="I933" s="2">
        <f t="shared" si="270"/>
        <v>2.23</v>
      </c>
      <c r="J933" s="2">
        <f t="shared" si="271"/>
        <v>0.316</v>
      </c>
      <c r="K933" s="1">
        <v>11</v>
      </c>
      <c r="L933" s="1">
        <f t="shared" si="272"/>
        <v>1.9002915852289633E-2</v>
      </c>
      <c r="M933">
        <f t="shared" si="273"/>
        <v>23</v>
      </c>
      <c r="N933">
        <f t="shared" si="274"/>
        <v>0</v>
      </c>
      <c r="O933">
        <f t="shared" si="275"/>
        <v>0</v>
      </c>
    </row>
    <row r="934" spans="1:15">
      <c r="A934" s="1" t="s">
        <v>13</v>
      </c>
      <c r="B934" s="1">
        <v>1200</v>
      </c>
      <c r="C934" s="2">
        <v>0.62776612745100002</v>
      </c>
      <c r="D934" s="2">
        <v>0.22</v>
      </c>
      <c r="E934" s="2">
        <v>48.29</v>
      </c>
      <c r="F934" s="2">
        <v>2.23</v>
      </c>
      <c r="G934" s="2">
        <v>0.316</v>
      </c>
      <c r="H934" s="1">
        <v>1</v>
      </c>
      <c r="I934" s="2">
        <f t="shared" si="270"/>
        <v>2.23</v>
      </c>
      <c r="J934" s="2">
        <f t="shared" si="271"/>
        <v>0.316</v>
      </c>
      <c r="K934" s="1">
        <v>308</v>
      </c>
      <c r="L934" s="1">
        <f t="shared" si="272"/>
        <v>0.55577181540116116</v>
      </c>
      <c r="M934">
        <f t="shared" si="273"/>
        <v>686</v>
      </c>
      <c r="N934">
        <f t="shared" si="274"/>
        <v>3</v>
      </c>
      <c r="O934">
        <f t="shared" si="275"/>
        <v>0.5</v>
      </c>
    </row>
    <row r="935" spans="1:15">
      <c r="A935" s="1" t="s">
        <v>13</v>
      </c>
      <c r="B935" s="1">
        <v>1100</v>
      </c>
      <c r="C935" s="2">
        <v>0.22297841798900001</v>
      </c>
      <c r="D935" s="2">
        <v>0.17399999999999999</v>
      </c>
      <c r="E935" s="2">
        <v>48.29</v>
      </c>
      <c r="F935" s="2">
        <v>1.85</v>
      </c>
      <c r="G935" s="2">
        <v>0.22</v>
      </c>
      <c r="H935" s="1">
        <v>1</v>
      </c>
      <c r="I935" s="2">
        <f t="shared" ref="I935:I953" si="276">F935</f>
        <v>1.85</v>
      </c>
      <c r="J935" s="2">
        <f t="shared" ref="J935:J953" si="277">G935</f>
        <v>0.22</v>
      </c>
      <c r="K935" s="1">
        <v>87</v>
      </c>
      <c r="L935" s="1">
        <f t="shared" ref="L935:L953" si="278">E935*D935*C935/12</f>
        <v>0.15613060316798774</v>
      </c>
      <c r="M935">
        <f t="shared" ref="M935:M953" si="279">ROUND(E935*D935*C935*102.79,0)</f>
        <v>193</v>
      </c>
      <c r="N935">
        <f t="shared" ref="N935:N953" si="280">ROUND(I935*M935*0.002205,0)</f>
        <v>1</v>
      </c>
      <c r="O935">
        <f t="shared" ref="O935:O953" si="281">ROUND(J935*M935*0.002205,1)</f>
        <v>0.1</v>
      </c>
    </row>
    <row r="936" spans="1:15">
      <c r="A936" s="1" t="s">
        <v>13</v>
      </c>
      <c r="B936" s="1">
        <v>1100</v>
      </c>
      <c r="C936" s="2">
        <v>1.38784053639E-2</v>
      </c>
      <c r="D936" s="2">
        <v>0.28599999999999998</v>
      </c>
      <c r="E936" s="2">
        <v>48.29</v>
      </c>
      <c r="F936" s="2">
        <v>1.85</v>
      </c>
      <c r="G936" s="2">
        <v>0.22</v>
      </c>
      <c r="H936" s="1">
        <v>1</v>
      </c>
      <c r="I936" s="2">
        <f t="shared" si="276"/>
        <v>1.85</v>
      </c>
      <c r="J936" s="2">
        <f t="shared" si="277"/>
        <v>0.22</v>
      </c>
      <c r="K936" s="1">
        <v>9</v>
      </c>
      <c r="L936" s="1">
        <f t="shared" si="278"/>
        <v>1.5972818648041755E-2</v>
      </c>
      <c r="M936">
        <f t="shared" si="279"/>
        <v>20</v>
      </c>
      <c r="N936">
        <f t="shared" si="280"/>
        <v>0</v>
      </c>
      <c r="O936">
        <f t="shared" si="281"/>
        <v>0</v>
      </c>
    </row>
    <row r="937" spans="1:15">
      <c r="A937" s="1" t="s">
        <v>13</v>
      </c>
      <c r="B937" s="1">
        <v>1100</v>
      </c>
      <c r="C937" s="2">
        <v>6.9363982322299997E-2</v>
      </c>
      <c r="D937" s="2">
        <v>0.17399999999999999</v>
      </c>
      <c r="E937" s="2">
        <v>48.29</v>
      </c>
      <c r="F937" s="2">
        <v>1.85</v>
      </c>
      <c r="G937" s="2">
        <v>0.22</v>
      </c>
      <c r="H937" s="1">
        <v>1</v>
      </c>
      <c r="I937" s="2">
        <f t="shared" si="276"/>
        <v>1.85</v>
      </c>
      <c r="J937" s="2">
        <f t="shared" si="277"/>
        <v>0.22</v>
      </c>
      <c r="K937" s="1">
        <v>27</v>
      </c>
      <c r="L937" s="1">
        <f t="shared" si="278"/>
        <v>4.8569007241986067E-2</v>
      </c>
      <c r="M937">
        <f t="shared" si="279"/>
        <v>60</v>
      </c>
      <c r="N937">
        <f t="shared" si="280"/>
        <v>0</v>
      </c>
      <c r="O937">
        <f t="shared" si="281"/>
        <v>0</v>
      </c>
    </row>
    <row r="938" spans="1:15">
      <c r="A938" s="1" t="s">
        <v>13</v>
      </c>
      <c r="B938" s="1">
        <v>1730</v>
      </c>
      <c r="C938" s="2">
        <v>6.2078105389500003E-2</v>
      </c>
      <c r="D938" s="2">
        <v>0.76800000000000002</v>
      </c>
      <c r="E938" s="2">
        <v>46.66</v>
      </c>
      <c r="F938" s="2">
        <v>1.8</v>
      </c>
      <c r="G938" s="2">
        <v>0.47799999999999998</v>
      </c>
      <c r="H938" s="1">
        <v>1</v>
      </c>
      <c r="I938" s="2">
        <f t="shared" si="276"/>
        <v>1.8</v>
      </c>
      <c r="J938" s="2">
        <f t="shared" si="277"/>
        <v>0.47799999999999998</v>
      </c>
      <c r="K938" s="1">
        <v>6731</v>
      </c>
      <c r="L938" s="1">
        <f t="shared" si="278"/>
        <v>0.18538012143834048</v>
      </c>
      <c r="M938">
        <f t="shared" si="279"/>
        <v>229</v>
      </c>
      <c r="N938">
        <f t="shared" si="280"/>
        <v>1</v>
      </c>
      <c r="O938">
        <f t="shared" si="281"/>
        <v>0.2</v>
      </c>
    </row>
    <row r="939" spans="1:15">
      <c r="A939" s="1" t="s">
        <v>13</v>
      </c>
      <c r="B939" s="1">
        <v>1200</v>
      </c>
      <c r="C939" s="2">
        <v>1.4788219812700001E-3</v>
      </c>
      <c r="D939" s="2">
        <v>0.34699999999999998</v>
      </c>
      <c r="E939" s="2">
        <v>48.29</v>
      </c>
      <c r="F939" s="2">
        <v>2.23</v>
      </c>
      <c r="G939" s="2">
        <v>0.316</v>
      </c>
      <c r="H939" s="1">
        <v>1</v>
      </c>
      <c r="I939" s="2">
        <f t="shared" si="276"/>
        <v>2.23</v>
      </c>
      <c r="J939" s="2">
        <f t="shared" si="277"/>
        <v>0.316</v>
      </c>
      <c r="K939" s="1">
        <v>1</v>
      </c>
      <c r="L939" s="1">
        <f t="shared" si="278"/>
        <v>2.0650060646673599E-3</v>
      </c>
      <c r="M939">
        <f t="shared" si="279"/>
        <v>3</v>
      </c>
      <c r="N939">
        <f t="shared" si="280"/>
        <v>0</v>
      </c>
      <c r="O939">
        <f t="shared" si="281"/>
        <v>0</v>
      </c>
    </row>
    <row r="940" spans="1:15">
      <c r="A940" s="1" t="s">
        <v>13</v>
      </c>
      <c r="B940" s="1">
        <v>1100</v>
      </c>
      <c r="C940" s="2">
        <v>6.4870062330000006E-2</v>
      </c>
      <c r="D940" s="2">
        <v>0.17399999999999999</v>
      </c>
      <c r="E940" s="2">
        <v>48.29</v>
      </c>
      <c r="F940" s="2">
        <v>1.85</v>
      </c>
      <c r="G940" s="2">
        <v>0.22</v>
      </c>
      <c r="H940" s="1">
        <v>1</v>
      </c>
      <c r="I940" s="2">
        <f t="shared" si="276"/>
        <v>1.85</v>
      </c>
      <c r="J940" s="2">
        <f t="shared" si="277"/>
        <v>0.22</v>
      </c>
      <c r="K940" s="1">
        <v>25</v>
      </c>
      <c r="L940" s="1">
        <f t="shared" si="278"/>
        <v>4.5422341993777648E-2</v>
      </c>
      <c r="M940">
        <f t="shared" si="279"/>
        <v>56</v>
      </c>
      <c r="N940">
        <f t="shared" si="280"/>
        <v>0</v>
      </c>
      <c r="O940">
        <f t="shared" si="281"/>
        <v>0</v>
      </c>
    </row>
    <row r="941" spans="1:15">
      <c r="A941" s="1" t="s">
        <v>13</v>
      </c>
      <c r="B941" s="1">
        <v>1100</v>
      </c>
      <c r="C941" s="2">
        <v>3.4341597789199999E-2</v>
      </c>
      <c r="D941" s="2">
        <v>0.17399999999999999</v>
      </c>
      <c r="E941" s="2">
        <v>48.29</v>
      </c>
      <c r="F941" s="2">
        <v>1.85</v>
      </c>
      <c r="G941" s="2">
        <v>0.22</v>
      </c>
      <c r="H941" s="1">
        <v>1</v>
      </c>
      <c r="I941" s="2">
        <f t="shared" si="276"/>
        <v>1.85</v>
      </c>
      <c r="J941" s="2">
        <f t="shared" si="277"/>
        <v>0.22</v>
      </c>
      <c r="K941" s="1">
        <v>13</v>
      </c>
      <c r="L941" s="1">
        <f t="shared" si="278"/>
        <v>2.4046158479986784E-2</v>
      </c>
      <c r="M941">
        <f t="shared" si="279"/>
        <v>30</v>
      </c>
      <c r="N941">
        <f t="shared" si="280"/>
        <v>0</v>
      </c>
      <c r="O941">
        <f t="shared" si="281"/>
        <v>0</v>
      </c>
    </row>
    <row r="942" spans="1:15">
      <c r="A942" s="1" t="s">
        <v>13</v>
      </c>
      <c r="B942" s="1">
        <v>1300</v>
      </c>
      <c r="C942" s="2">
        <v>7.7321254250899996</v>
      </c>
      <c r="D942" s="2">
        <v>0.69199999999999995</v>
      </c>
      <c r="E942" s="2">
        <v>46.66</v>
      </c>
      <c r="F942" s="2">
        <v>2.1</v>
      </c>
      <c r="G942" s="2">
        <v>0.51600000000000001</v>
      </c>
      <c r="H942" s="1">
        <v>1</v>
      </c>
      <c r="I942" s="2">
        <f t="shared" si="276"/>
        <v>2.1</v>
      </c>
      <c r="J942" s="2">
        <f t="shared" si="277"/>
        <v>0.51600000000000001</v>
      </c>
      <c r="K942" s="1">
        <v>9291</v>
      </c>
      <c r="L942" s="1">
        <f t="shared" si="278"/>
        <v>20.805036071300997</v>
      </c>
      <c r="M942">
        <f t="shared" si="279"/>
        <v>25663</v>
      </c>
      <c r="N942">
        <f t="shared" si="280"/>
        <v>119</v>
      </c>
      <c r="O942">
        <f t="shared" si="281"/>
        <v>29.2</v>
      </c>
    </row>
    <row r="943" spans="1:15">
      <c r="A943" s="1" t="s">
        <v>13</v>
      </c>
      <c r="B943" s="1">
        <v>1100</v>
      </c>
      <c r="C943" s="2">
        <v>5.1281142528700002E-2</v>
      </c>
      <c r="D943" s="2">
        <v>0.17399999999999999</v>
      </c>
      <c r="E943" s="2">
        <v>48.29</v>
      </c>
      <c r="F943" s="2">
        <v>1.85</v>
      </c>
      <c r="G943" s="2">
        <v>0.22</v>
      </c>
      <c r="H943" s="1">
        <v>1</v>
      </c>
      <c r="I943" s="2">
        <f t="shared" si="276"/>
        <v>1.85</v>
      </c>
      <c r="J943" s="2">
        <f t="shared" si="277"/>
        <v>0.22</v>
      </c>
      <c r="K943" s="1">
        <v>20</v>
      </c>
      <c r="L943" s="1">
        <f t="shared" si="278"/>
        <v>3.5907312404308382E-2</v>
      </c>
      <c r="M943">
        <f t="shared" si="279"/>
        <v>44</v>
      </c>
      <c r="N943">
        <f t="shared" si="280"/>
        <v>0</v>
      </c>
      <c r="O943">
        <f t="shared" si="281"/>
        <v>0</v>
      </c>
    </row>
    <row r="944" spans="1:15">
      <c r="A944" s="1" t="s">
        <v>13</v>
      </c>
      <c r="B944" s="1">
        <v>1200</v>
      </c>
      <c r="C944" s="2">
        <v>1.0367523246100001E-3</v>
      </c>
      <c r="D944" s="2">
        <v>0.34699999999999998</v>
      </c>
      <c r="E944" s="2">
        <v>46.66</v>
      </c>
      <c r="F944" s="2">
        <v>2.23</v>
      </c>
      <c r="G944" s="2">
        <v>0.316</v>
      </c>
      <c r="H944" s="1">
        <v>1</v>
      </c>
      <c r="I944" s="2">
        <f t="shared" si="276"/>
        <v>2.23</v>
      </c>
      <c r="J944" s="2">
        <f t="shared" si="277"/>
        <v>0.316</v>
      </c>
      <c r="K944" s="1">
        <v>7</v>
      </c>
      <c r="L944" s="1">
        <f t="shared" si="278"/>
        <v>1.3988398019005833E-3</v>
      </c>
      <c r="M944">
        <f t="shared" si="279"/>
        <v>2</v>
      </c>
      <c r="N944">
        <f t="shared" si="280"/>
        <v>0</v>
      </c>
      <c r="O944">
        <f t="shared" si="281"/>
        <v>0</v>
      </c>
    </row>
    <row r="945" spans="1:15">
      <c r="A945" s="1" t="s">
        <v>13</v>
      </c>
      <c r="B945" s="1">
        <v>1200</v>
      </c>
      <c r="C945" s="2">
        <v>0.43653750196699997</v>
      </c>
      <c r="D945" s="2">
        <v>0.34699999999999998</v>
      </c>
      <c r="E945" s="2">
        <v>48.29</v>
      </c>
      <c r="F945" s="2">
        <v>2.23</v>
      </c>
      <c r="G945" s="2">
        <v>0.316</v>
      </c>
      <c r="H945" s="1">
        <v>1</v>
      </c>
      <c r="I945" s="2">
        <f t="shared" si="276"/>
        <v>2.23</v>
      </c>
      <c r="J945" s="2">
        <f t="shared" si="277"/>
        <v>0.316</v>
      </c>
      <c r="K945" s="1">
        <v>338</v>
      </c>
      <c r="L945" s="1">
        <f t="shared" si="278"/>
        <v>0.60957478346544081</v>
      </c>
      <c r="M945">
        <f t="shared" si="279"/>
        <v>752</v>
      </c>
      <c r="N945">
        <f t="shared" si="280"/>
        <v>4</v>
      </c>
      <c r="O945">
        <f t="shared" si="281"/>
        <v>0.5</v>
      </c>
    </row>
    <row r="946" spans="1:15">
      <c r="A946" s="1" t="s">
        <v>13</v>
      </c>
      <c r="B946" s="1">
        <v>1200</v>
      </c>
      <c r="C946" s="2">
        <v>9.2920190235800004E-2</v>
      </c>
      <c r="D946" s="2">
        <v>0.34699999999999998</v>
      </c>
      <c r="E946" s="2">
        <v>48.29</v>
      </c>
      <c r="F946" s="2">
        <v>2.23</v>
      </c>
      <c r="G946" s="2">
        <v>0.316</v>
      </c>
      <c r="H946" s="1">
        <v>1</v>
      </c>
      <c r="I946" s="2">
        <f t="shared" si="276"/>
        <v>2.23</v>
      </c>
      <c r="J946" s="2">
        <f t="shared" si="277"/>
        <v>0.316</v>
      </c>
      <c r="K946" s="1">
        <v>72</v>
      </c>
      <c r="L946" s="1">
        <f t="shared" si="278"/>
        <v>0.12975243727590943</v>
      </c>
      <c r="M946">
        <f t="shared" si="279"/>
        <v>160</v>
      </c>
      <c r="N946">
        <f t="shared" si="280"/>
        <v>1</v>
      </c>
      <c r="O946">
        <f t="shared" si="281"/>
        <v>0.1</v>
      </c>
    </row>
    <row r="947" spans="1:15">
      <c r="A947" s="1" t="s">
        <v>13</v>
      </c>
      <c r="B947" s="1">
        <v>1200</v>
      </c>
      <c r="C947" s="2">
        <v>3.1529224009000001</v>
      </c>
      <c r="D947" s="2">
        <v>0.38900000000000001</v>
      </c>
      <c r="E947" s="2">
        <v>48.29</v>
      </c>
      <c r="F947" s="2">
        <v>2.23</v>
      </c>
      <c r="G947" s="2">
        <v>0.316</v>
      </c>
      <c r="H947" s="1">
        <v>1</v>
      </c>
      <c r="I947" s="2">
        <f t="shared" si="276"/>
        <v>2.23</v>
      </c>
      <c r="J947" s="2">
        <f t="shared" si="277"/>
        <v>0.316</v>
      </c>
      <c r="K947" s="1">
        <v>2736</v>
      </c>
      <c r="L947" s="1">
        <f t="shared" si="278"/>
        <v>4.9355873538041939</v>
      </c>
      <c r="M947">
        <f t="shared" si="279"/>
        <v>6088</v>
      </c>
      <c r="N947">
        <f t="shared" si="280"/>
        <v>30</v>
      </c>
      <c r="O947">
        <f t="shared" si="281"/>
        <v>4.2</v>
      </c>
    </row>
    <row r="948" spans="1:15">
      <c r="A948" s="1" t="s">
        <v>13</v>
      </c>
      <c r="B948" s="1">
        <v>1300</v>
      </c>
      <c r="C948" s="2">
        <v>7.5449125505099998E-6</v>
      </c>
      <c r="D948" s="2">
        <v>0.67700000000000005</v>
      </c>
      <c r="E948" s="2">
        <v>48.29</v>
      </c>
      <c r="F948" s="2">
        <v>2.1</v>
      </c>
      <c r="G948" s="2">
        <v>0.51600000000000001</v>
      </c>
      <c r="H948" s="1">
        <v>1</v>
      </c>
      <c r="I948" s="2">
        <f t="shared" si="276"/>
        <v>2.1</v>
      </c>
      <c r="J948" s="2">
        <f t="shared" si="277"/>
        <v>0.51600000000000001</v>
      </c>
      <c r="K948" s="1">
        <v>0</v>
      </c>
      <c r="L948" s="1">
        <f t="shared" si="278"/>
        <v>2.0555064243534546E-5</v>
      </c>
      <c r="M948">
        <f t="shared" si="279"/>
        <v>0</v>
      </c>
      <c r="N948">
        <f t="shared" si="280"/>
        <v>0</v>
      </c>
      <c r="O948">
        <f t="shared" si="281"/>
        <v>0</v>
      </c>
    </row>
    <row r="949" spans="1:15">
      <c r="A949" s="1" t="s">
        <v>13</v>
      </c>
      <c r="B949" s="1">
        <v>8140</v>
      </c>
      <c r="C949" s="2">
        <v>0.12764076757600001</v>
      </c>
      <c r="D949" s="2">
        <v>0.77700000000000002</v>
      </c>
      <c r="E949" s="2">
        <v>48.29</v>
      </c>
      <c r="F949" s="2">
        <v>1.18</v>
      </c>
      <c r="G949" s="2">
        <v>0.48</v>
      </c>
      <c r="H949" s="1">
        <v>1</v>
      </c>
      <c r="I949" s="2">
        <f t="shared" si="276"/>
        <v>1.18</v>
      </c>
      <c r="J949" s="2">
        <f t="shared" si="277"/>
        <v>0.48</v>
      </c>
      <c r="K949" s="1">
        <v>221</v>
      </c>
      <c r="L949" s="1">
        <f t="shared" si="278"/>
        <v>0.39910428013936633</v>
      </c>
      <c r="M949">
        <f t="shared" si="279"/>
        <v>492</v>
      </c>
      <c r="N949">
        <f t="shared" si="280"/>
        <v>1</v>
      </c>
      <c r="O949">
        <f t="shared" si="281"/>
        <v>0.5</v>
      </c>
    </row>
    <row r="950" spans="1:15">
      <c r="A950" s="1" t="s">
        <v>13</v>
      </c>
      <c r="B950" s="1">
        <v>1200</v>
      </c>
      <c r="C950" s="2">
        <v>12.267783596399999</v>
      </c>
      <c r="D950" s="2">
        <v>0.38900000000000001</v>
      </c>
      <c r="E950" s="2">
        <v>48.29</v>
      </c>
      <c r="F950" s="2">
        <v>2.23</v>
      </c>
      <c r="G950" s="2">
        <v>0.316</v>
      </c>
      <c r="H950" s="1">
        <v>1</v>
      </c>
      <c r="I950" s="2">
        <f t="shared" si="276"/>
        <v>2.23</v>
      </c>
      <c r="J950" s="2">
        <f t="shared" si="277"/>
        <v>0.316</v>
      </c>
      <c r="K950" s="1">
        <v>10644</v>
      </c>
      <c r="L950" s="1">
        <f t="shared" si="278"/>
        <v>19.203998664957556</v>
      </c>
      <c r="M950">
        <f t="shared" si="279"/>
        <v>23688</v>
      </c>
      <c r="N950">
        <f t="shared" si="280"/>
        <v>116</v>
      </c>
      <c r="O950">
        <f t="shared" si="281"/>
        <v>16.5</v>
      </c>
    </row>
    <row r="951" spans="1:15">
      <c r="A951" s="1" t="s">
        <v>13</v>
      </c>
      <c r="B951" s="1">
        <v>1300</v>
      </c>
      <c r="C951" s="2">
        <v>0.24808827881199999</v>
      </c>
      <c r="D951" s="2">
        <v>0.69199999999999995</v>
      </c>
      <c r="E951" s="2">
        <v>48.29</v>
      </c>
      <c r="F951" s="2">
        <v>2.1</v>
      </c>
      <c r="G951" s="2">
        <v>0.51600000000000001</v>
      </c>
      <c r="H951" s="1">
        <v>1</v>
      </c>
      <c r="I951" s="2">
        <f t="shared" si="276"/>
        <v>2.1</v>
      </c>
      <c r="J951" s="2">
        <f t="shared" si="277"/>
        <v>0.51600000000000001</v>
      </c>
      <c r="K951" s="1">
        <v>383</v>
      </c>
      <c r="L951" s="1">
        <f t="shared" si="278"/>
        <v>0.69085721873428196</v>
      </c>
      <c r="M951">
        <f t="shared" si="279"/>
        <v>852</v>
      </c>
      <c r="N951">
        <f t="shared" si="280"/>
        <v>4</v>
      </c>
      <c r="O951">
        <f t="shared" si="281"/>
        <v>1</v>
      </c>
    </row>
    <row r="952" spans="1:15">
      <c r="A952" s="1" t="s">
        <v>13</v>
      </c>
      <c r="B952" s="1">
        <v>8140</v>
      </c>
      <c r="C952" s="2">
        <v>2.0689969703000001E-2</v>
      </c>
      <c r="D952" s="2">
        <v>0.77700000000000002</v>
      </c>
      <c r="E952" s="2">
        <v>48.29</v>
      </c>
      <c r="F952" s="2">
        <v>1.18</v>
      </c>
      <c r="G952" s="2">
        <v>0.48</v>
      </c>
      <c r="H952" s="1">
        <v>1</v>
      </c>
      <c r="I952" s="2">
        <f t="shared" si="276"/>
        <v>1.18</v>
      </c>
      <c r="J952" s="2">
        <f t="shared" si="277"/>
        <v>0.48</v>
      </c>
      <c r="K952" s="1">
        <v>36</v>
      </c>
      <c r="L952" s="1">
        <f t="shared" si="278"/>
        <v>6.4692931743022083E-2</v>
      </c>
      <c r="M952">
        <f t="shared" si="279"/>
        <v>80</v>
      </c>
      <c r="N952">
        <f t="shared" si="280"/>
        <v>0</v>
      </c>
      <c r="O952">
        <f t="shared" si="281"/>
        <v>0.1</v>
      </c>
    </row>
    <row r="953" spans="1:15">
      <c r="A953" s="1" t="s">
        <v>13</v>
      </c>
      <c r="B953" s="1">
        <v>1400</v>
      </c>
      <c r="C953" s="2">
        <v>1.17277766381</v>
      </c>
      <c r="D953" s="2">
        <v>0.88700000000000001</v>
      </c>
      <c r="E953" s="2">
        <v>48.29</v>
      </c>
      <c r="F953" s="2">
        <v>1.93</v>
      </c>
      <c r="G953" s="2">
        <v>0.497</v>
      </c>
      <c r="H953" s="1">
        <v>1</v>
      </c>
      <c r="I953" s="2">
        <f t="shared" si="276"/>
        <v>1.93</v>
      </c>
      <c r="J953" s="2">
        <f t="shared" si="277"/>
        <v>0.497</v>
      </c>
      <c r="K953" s="1">
        <v>2320</v>
      </c>
      <c r="L953" s="1">
        <f t="shared" si="278"/>
        <v>4.1861546177363671</v>
      </c>
      <c r="M953">
        <f t="shared" si="279"/>
        <v>5164</v>
      </c>
      <c r="N953">
        <f t="shared" si="280"/>
        <v>22</v>
      </c>
      <c r="O953">
        <f t="shared" si="281"/>
        <v>5.7</v>
      </c>
    </row>
    <row r="954" spans="1:15">
      <c r="A954" s="1" t="s">
        <v>13</v>
      </c>
      <c r="B954" s="1">
        <v>1200</v>
      </c>
      <c r="C954" s="2">
        <v>2.8779381585199999E-2</v>
      </c>
      <c r="D954" s="2">
        <v>0.38900000000000001</v>
      </c>
      <c r="E954" s="2">
        <v>46.66</v>
      </c>
      <c r="F954" s="2">
        <v>2.23</v>
      </c>
      <c r="G954" s="2">
        <v>0.316</v>
      </c>
      <c r="H954" s="1">
        <v>1</v>
      </c>
      <c r="I954" s="2">
        <f t="shared" ref="I954:I974" si="282">F954</f>
        <v>2.23</v>
      </c>
      <c r="J954" s="2">
        <f t="shared" ref="J954:J974" si="283">G954</f>
        <v>0.316</v>
      </c>
      <c r="K954" s="1">
        <v>67292</v>
      </c>
      <c r="L954" s="1">
        <f t="shared" ref="L954:L974" si="284">E954*D954*C954/12</f>
        <v>4.3530589376146088E-2</v>
      </c>
      <c r="M954">
        <f t="shared" ref="M954:M974" si="285">ROUND(E954*D954*C954*102.79,0)</f>
        <v>54</v>
      </c>
      <c r="N954">
        <f t="shared" ref="N954:N974" si="286">ROUND(I954*M954*0.002205,0)</f>
        <v>0</v>
      </c>
      <c r="O954">
        <f t="shared" ref="O954:O974" si="287">ROUND(J954*M954*0.002205,1)</f>
        <v>0</v>
      </c>
    </row>
    <row r="955" spans="1:15">
      <c r="A955" s="1" t="s">
        <v>13</v>
      </c>
      <c r="B955" s="1">
        <v>1300</v>
      </c>
      <c r="C955" s="2">
        <v>7.7655946137399996E-3</v>
      </c>
      <c r="D955" s="2">
        <v>0.73299999999999998</v>
      </c>
      <c r="E955" s="2">
        <v>48.29</v>
      </c>
      <c r="F955" s="2">
        <v>2.1</v>
      </c>
      <c r="G955" s="2">
        <v>0.51600000000000001</v>
      </c>
      <c r="H955" s="1">
        <v>1</v>
      </c>
      <c r="I955" s="2">
        <f t="shared" si="282"/>
        <v>2.1</v>
      </c>
      <c r="J955" s="2">
        <f t="shared" si="283"/>
        <v>0.51600000000000001</v>
      </c>
      <c r="K955" s="1">
        <v>13</v>
      </c>
      <c r="L955" s="1">
        <f t="shared" si="284"/>
        <v>2.2906284444739234E-2</v>
      </c>
      <c r="M955">
        <f t="shared" si="285"/>
        <v>28</v>
      </c>
      <c r="N955">
        <f t="shared" si="286"/>
        <v>0</v>
      </c>
      <c r="O955">
        <f t="shared" si="287"/>
        <v>0</v>
      </c>
    </row>
    <row r="956" spans="1:15">
      <c r="A956" s="1" t="s">
        <v>13</v>
      </c>
      <c r="B956" s="1">
        <v>1300</v>
      </c>
      <c r="C956" s="2">
        <v>9.5301337485600001E-3</v>
      </c>
      <c r="D956" s="2">
        <v>0.67700000000000005</v>
      </c>
      <c r="E956" s="2">
        <v>48.29</v>
      </c>
      <c r="F956" s="2">
        <v>2.1</v>
      </c>
      <c r="G956" s="2">
        <v>0.51600000000000001</v>
      </c>
      <c r="H956" s="1">
        <v>1</v>
      </c>
      <c r="I956" s="2">
        <f t="shared" si="282"/>
        <v>2.1</v>
      </c>
      <c r="J956" s="2">
        <f t="shared" si="283"/>
        <v>0.51600000000000001</v>
      </c>
      <c r="K956" s="1">
        <v>14</v>
      </c>
      <c r="L956" s="1">
        <f t="shared" si="284"/>
        <v>2.5963523121005045E-2</v>
      </c>
      <c r="M956">
        <f t="shared" si="285"/>
        <v>32</v>
      </c>
      <c r="N956">
        <f t="shared" si="286"/>
        <v>0</v>
      </c>
      <c r="O956">
        <f t="shared" si="287"/>
        <v>0</v>
      </c>
    </row>
    <row r="957" spans="1:15">
      <c r="A957" s="1" t="s">
        <v>13</v>
      </c>
      <c r="B957" s="1">
        <v>1300</v>
      </c>
      <c r="C957" s="2">
        <v>2.1985829111899999</v>
      </c>
      <c r="D957" s="2">
        <v>0.69199999999999995</v>
      </c>
      <c r="E957" s="2">
        <v>48.29</v>
      </c>
      <c r="F957" s="2">
        <v>2.1</v>
      </c>
      <c r="G957" s="2">
        <v>0.51600000000000001</v>
      </c>
      <c r="H957" s="1">
        <v>1</v>
      </c>
      <c r="I957" s="2">
        <f t="shared" si="282"/>
        <v>2.1</v>
      </c>
      <c r="J957" s="2">
        <f t="shared" si="283"/>
        <v>0.51600000000000001</v>
      </c>
      <c r="K957" s="1">
        <v>3393</v>
      </c>
      <c r="L957" s="1">
        <f t="shared" si="284"/>
        <v>6.1224451330587213</v>
      </c>
      <c r="M957">
        <f t="shared" si="285"/>
        <v>7552</v>
      </c>
      <c r="N957">
        <f t="shared" si="286"/>
        <v>35</v>
      </c>
      <c r="O957">
        <f t="shared" si="287"/>
        <v>8.6</v>
      </c>
    </row>
    <row r="958" spans="1:15">
      <c r="A958" s="1" t="s">
        <v>13</v>
      </c>
      <c r="B958" s="1">
        <v>8140</v>
      </c>
      <c r="C958" s="2">
        <v>4.2845688746100001E-2</v>
      </c>
      <c r="D958" s="2">
        <v>0.77700000000000002</v>
      </c>
      <c r="E958" s="2">
        <v>48.29</v>
      </c>
      <c r="F958" s="2">
        <v>1.18</v>
      </c>
      <c r="G958" s="2">
        <v>0.48</v>
      </c>
      <c r="H958" s="1">
        <v>1</v>
      </c>
      <c r="I958" s="2">
        <f t="shared" si="282"/>
        <v>1.18</v>
      </c>
      <c r="J958" s="2">
        <f t="shared" si="283"/>
        <v>0.48</v>
      </c>
      <c r="K958" s="1">
        <v>74</v>
      </c>
      <c r="L958" s="1">
        <f t="shared" si="284"/>
        <v>0.13396893554330869</v>
      </c>
      <c r="M958">
        <f t="shared" si="285"/>
        <v>165</v>
      </c>
      <c r="N958">
        <f t="shared" si="286"/>
        <v>0</v>
      </c>
      <c r="O958">
        <f t="shared" si="287"/>
        <v>0.2</v>
      </c>
    </row>
    <row r="959" spans="1:15">
      <c r="A959" s="1" t="s">
        <v>13</v>
      </c>
      <c r="B959" s="1">
        <v>8140</v>
      </c>
      <c r="C959" s="2">
        <v>7.2759041125000003E-3</v>
      </c>
      <c r="D959" s="2">
        <v>0.74</v>
      </c>
      <c r="E959" s="2">
        <v>48.29</v>
      </c>
      <c r="F959" s="2">
        <v>1.18</v>
      </c>
      <c r="G959" s="2">
        <v>0.48</v>
      </c>
      <c r="H959" s="1">
        <v>1</v>
      </c>
      <c r="I959" s="2">
        <f t="shared" si="282"/>
        <v>1.18</v>
      </c>
      <c r="J959" s="2">
        <f t="shared" si="283"/>
        <v>0.48</v>
      </c>
      <c r="K959" s="1">
        <v>12</v>
      </c>
      <c r="L959" s="1">
        <f t="shared" si="284"/>
        <v>2.1666793591545209E-2</v>
      </c>
      <c r="M959">
        <f t="shared" si="285"/>
        <v>27</v>
      </c>
      <c r="N959">
        <f t="shared" si="286"/>
        <v>0</v>
      </c>
      <c r="O959">
        <f t="shared" si="287"/>
        <v>0</v>
      </c>
    </row>
    <row r="960" spans="1:15">
      <c r="A960" s="1" t="s">
        <v>13</v>
      </c>
      <c r="B960" s="1">
        <v>8140</v>
      </c>
      <c r="C960" s="2">
        <v>0.39450676083899999</v>
      </c>
      <c r="D960" s="2">
        <v>0.77700000000000002</v>
      </c>
      <c r="E960" s="2">
        <v>48.29</v>
      </c>
      <c r="F960" s="2">
        <v>1.18</v>
      </c>
      <c r="G960" s="2">
        <v>0.48</v>
      </c>
      <c r="H960" s="1">
        <v>1</v>
      </c>
      <c r="I960" s="2">
        <f t="shared" si="282"/>
        <v>1.18</v>
      </c>
      <c r="J960" s="2">
        <f t="shared" si="283"/>
        <v>0.48</v>
      </c>
      <c r="K960" s="1">
        <v>684</v>
      </c>
      <c r="L960" s="1">
        <f t="shared" si="284"/>
        <v>1.2335348633892662</v>
      </c>
      <c r="M960">
        <f t="shared" si="285"/>
        <v>1522</v>
      </c>
      <c r="N960">
        <f t="shared" si="286"/>
        <v>4</v>
      </c>
      <c r="O960">
        <f t="shared" si="287"/>
        <v>1.6</v>
      </c>
    </row>
    <row r="961" spans="1:15">
      <c r="A961" s="1" t="s">
        <v>13</v>
      </c>
      <c r="B961" s="1">
        <v>1300</v>
      </c>
      <c r="C961" s="2">
        <v>0.16805318953500001</v>
      </c>
      <c r="D961" s="2">
        <v>0.67700000000000005</v>
      </c>
      <c r="E961" s="2">
        <v>48.29</v>
      </c>
      <c r="F961" s="2">
        <v>2.1</v>
      </c>
      <c r="G961" s="2">
        <v>0.51600000000000001</v>
      </c>
      <c r="H961" s="1">
        <v>1</v>
      </c>
      <c r="I961" s="2">
        <f t="shared" si="282"/>
        <v>2.1</v>
      </c>
      <c r="J961" s="2">
        <f t="shared" si="283"/>
        <v>0.51600000000000001</v>
      </c>
      <c r="K961" s="1">
        <v>254</v>
      </c>
      <c r="L961" s="1">
        <f t="shared" si="284"/>
        <v>0.45783752748589723</v>
      </c>
      <c r="M961">
        <f t="shared" si="285"/>
        <v>565</v>
      </c>
      <c r="N961">
        <f t="shared" si="286"/>
        <v>3</v>
      </c>
      <c r="O961">
        <f t="shared" si="287"/>
        <v>0.6</v>
      </c>
    </row>
    <row r="962" spans="1:15">
      <c r="A962" s="1" t="s">
        <v>13</v>
      </c>
      <c r="B962" s="1">
        <v>1400</v>
      </c>
      <c r="C962" s="2">
        <v>0.15060472745699999</v>
      </c>
      <c r="D962" s="2">
        <v>0.89</v>
      </c>
      <c r="E962" s="2">
        <v>48.29</v>
      </c>
      <c r="F962" s="2">
        <v>1.93</v>
      </c>
      <c r="G962" s="2">
        <v>0.497</v>
      </c>
      <c r="H962" s="1">
        <v>1</v>
      </c>
      <c r="I962" s="2">
        <f t="shared" si="282"/>
        <v>1.93</v>
      </c>
      <c r="J962" s="2">
        <f t="shared" si="283"/>
        <v>0.497</v>
      </c>
      <c r="K962" s="1">
        <v>587</v>
      </c>
      <c r="L962" s="1">
        <f t="shared" si="284"/>
        <v>0.53939208642664094</v>
      </c>
      <c r="M962">
        <f t="shared" si="285"/>
        <v>665</v>
      </c>
      <c r="N962">
        <f t="shared" si="286"/>
        <v>3</v>
      </c>
      <c r="O962">
        <f t="shared" si="287"/>
        <v>0.7</v>
      </c>
    </row>
    <row r="963" spans="1:15">
      <c r="A963" s="1" t="s">
        <v>13</v>
      </c>
      <c r="B963" s="1">
        <v>1400</v>
      </c>
      <c r="C963" s="2">
        <v>1.14282832483</v>
      </c>
      <c r="D963" s="2">
        <v>0.89</v>
      </c>
      <c r="E963" s="2">
        <v>48.29</v>
      </c>
      <c r="F963" s="2">
        <v>1.93</v>
      </c>
      <c r="G963" s="2">
        <v>0.497</v>
      </c>
      <c r="H963" s="1">
        <v>1</v>
      </c>
      <c r="I963" s="2">
        <f t="shared" si="282"/>
        <v>1.93</v>
      </c>
      <c r="J963" s="2">
        <f t="shared" si="283"/>
        <v>0.497</v>
      </c>
      <c r="K963" s="1">
        <v>4453</v>
      </c>
      <c r="L963" s="1">
        <f t="shared" si="284"/>
        <v>4.093049168948018</v>
      </c>
      <c r="M963">
        <f t="shared" si="285"/>
        <v>5049</v>
      </c>
      <c r="N963">
        <f t="shared" si="286"/>
        <v>21</v>
      </c>
      <c r="O963">
        <f t="shared" si="287"/>
        <v>5.5</v>
      </c>
    </row>
    <row r="964" spans="1:15">
      <c r="A964" s="1" t="s">
        <v>13</v>
      </c>
      <c r="B964" s="1">
        <v>1800</v>
      </c>
      <c r="C964" s="2">
        <v>4.0015669944300003E-2</v>
      </c>
      <c r="D964" s="2">
        <v>0.182</v>
      </c>
      <c r="E964" s="2">
        <v>48.29</v>
      </c>
      <c r="F964" s="2">
        <v>1.25</v>
      </c>
      <c r="G964" s="2">
        <v>0.08</v>
      </c>
      <c r="H964" s="1">
        <v>1</v>
      </c>
      <c r="I964" s="2">
        <f t="shared" si="282"/>
        <v>1.25</v>
      </c>
      <c r="J964" s="2">
        <f t="shared" si="283"/>
        <v>0.08</v>
      </c>
      <c r="K964" s="1">
        <v>16</v>
      </c>
      <c r="L964" s="1">
        <f t="shared" si="284"/>
        <v>2.9307409974422077E-2</v>
      </c>
      <c r="M964">
        <f t="shared" si="285"/>
        <v>36</v>
      </c>
      <c r="N964">
        <f t="shared" si="286"/>
        <v>0</v>
      </c>
      <c r="O964">
        <f t="shared" si="287"/>
        <v>0</v>
      </c>
    </row>
    <row r="965" spans="1:15">
      <c r="A965" s="1" t="s">
        <v>13</v>
      </c>
      <c r="B965" s="1">
        <v>1400</v>
      </c>
      <c r="C965" s="2">
        <v>5.5814506590599999E-2</v>
      </c>
      <c r="D965" s="2">
        <v>0.88800000000000001</v>
      </c>
      <c r="E965" s="2">
        <v>48.29</v>
      </c>
      <c r="F965" s="2">
        <v>1.93</v>
      </c>
      <c r="G965" s="2">
        <v>0.497</v>
      </c>
      <c r="H965" s="1">
        <v>1</v>
      </c>
      <c r="I965" s="2">
        <f t="shared" si="282"/>
        <v>1.93</v>
      </c>
      <c r="J965" s="2">
        <f t="shared" si="283"/>
        <v>0.497</v>
      </c>
      <c r="K965" s="1">
        <v>111</v>
      </c>
      <c r="L965" s="1">
        <f t="shared" si="284"/>
        <v>0.19945090672124546</v>
      </c>
      <c r="M965">
        <f t="shared" si="285"/>
        <v>246</v>
      </c>
      <c r="N965">
        <f t="shared" si="286"/>
        <v>1</v>
      </c>
      <c r="O965">
        <f t="shared" si="287"/>
        <v>0.3</v>
      </c>
    </row>
    <row r="966" spans="1:15">
      <c r="A966" s="1" t="s">
        <v>13</v>
      </c>
      <c r="B966" s="1">
        <v>1400</v>
      </c>
      <c r="C966" s="2">
        <v>6.1655735873699997E-2</v>
      </c>
      <c r="D966" s="2">
        <v>0.89</v>
      </c>
      <c r="E966" s="2">
        <v>48.29</v>
      </c>
      <c r="F966" s="2">
        <v>1.93</v>
      </c>
      <c r="G966" s="2">
        <v>0.497</v>
      </c>
      <c r="H966" s="1">
        <v>1</v>
      </c>
      <c r="I966" s="2">
        <f t="shared" si="282"/>
        <v>1.93</v>
      </c>
      <c r="J966" s="2">
        <f t="shared" si="283"/>
        <v>0.497</v>
      </c>
      <c r="K966" s="1">
        <v>122</v>
      </c>
      <c r="L966" s="1">
        <f t="shared" si="284"/>
        <v>0.22082053182945549</v>
      </c>
      <c r="M966">
        <f t="shared" si="285"/>
        <v>272</v>
      </c>
      <c r="N966">
        <f t="shared" si="286"/>
        <v>1</v>
      </c>
      <c r="O966">
        <f t="shared" si="287"/>
        <v>0.3</v>
      </c>
    </row>
    <row r="967" spans="1:15">
      <c r="A967" s="1" t="s">
        <v>13</v>
      </c>
      <c r="B967" s="1">
        <v>8330</v>
      </c>
      <c r="C967" s="2">
        <v>7.2195151957800005E-2</v>
      </c>
      <c r="D967" s="2">
        <v>0.25800000000000001</v>
      </c>
      <c r="E967" s="2">
        <v>48.29</v>
      </c>
      <c r="F967" s="2">
        <v>1.77</v>
      </c>
      <c r="G967" s="2">
        <v>0.17699999999999999</v>
      </c>
      <c r="H967" s="1">
        <v>1</v>
      </c>
      <c r="I967" s="2">
        <f t="shared" si="282"/>
        <v>1.77</v>
      </c>
      <c r="J967" s="2">
        <f t="shared" si="283"/>
        <v>0.17699999999999999</v>
      </c>
      <c r="K967" s="1">
        <v>42</v>
      </c>
      <c r="L967" s="1">
        <f t="shared" si="284"/>
        <v>7.4955533592906479E-2</v>
      </c>
      <c r="M967">
        <f t="shared" si="285"/>
        <v>92</v>
      </c>
      <c r="N967">
        <f t="shared" si="286"/>
        <v>0</v>
      </c>
      <c r="O967">
        <f t="shared" si="287"/>
        <v>0</v>
      </c>
    </row>
    <row r="968" spans="1:15">
      <c r="A968" s="1" t="s">
        <v>13</v>
      </c>
      <c r="B968" s="1">
        <v>1700</v>
      </c>
      <c r="C968" s="2">
        <v>2.1948573120099998E-2</v>
      </c>
      <c r="D968" s="2">
        <v>0.77</v>
      </c>
      <c r="E968" s="2">
        <v>46.66</v>
      </c>
      <c r="F968" s="2">
        <v>1.8</v>
      </c>
      <c r="G968" s="2">
        <v>0.47799999999999998</v>
      </c>
      <c r="H968" s="1">
        <v>1</v>
      </c>
      <c r="I968" s="2">
        <f t="shared" si="282"/>
        <v>1.8</v>
      </c>
      <c r="J968" s="2">
        <f t="shared" si="283"/>
        <v>0.47799999999999998</v>
      </c>
      <c r="K968" s="1">
        <v>28</v>
      </c>
      <c r="L968" s="1">
        <f t="shared" si="284"/>
        <v>6.5714393731131387E-2</v>
      </c>
      <c r="M968">
        <f t="shared" si="285"/>
        <v>81</v>
      </c>
      <c r="N968">
        <f t="shared" si="286"/>
        <v>0</v>
      </c>
      <c r="O968">
        <f t="shared" si="287"/>
        <v>0.1</v>
      </c>
    </row>
    <row r="969" spans="1:15">
      <c r="A969" s="1" t="s">
        <v>13</v>
      </c>
      <c r="B969" s="1">
        <v>1840</v>
      </c>
      <c r="C969" s="2">
        <v>0.13392029155499999</v>
      </c>
      <c r="D969" s="2">
        <v>0.36299999999999999</v>
      </c>
      <c r="E969" s="2">
        <v>48.29</v>
      </c>
      <c r="F969" s="2">
        <v>1.58</v>
      </c>
      <c r="G969" s="2">
        <v>0.15</v>
      </c>
      <c r="H969" s="1">
        <v>1</v>
      </c>
      <c r="I969" s="2">
        <f t="shared" si="282"/>
        <v>1.58</v>
      </c>
      <c r="J969" s="2">
        <f t="shared" si="283"/>
        <v>0.15</v>
      </c>
      <c r="K969" s="1">
        <v>108</v>
      </c>
      <c r="L969" s="1">
        <f t="shared" si="284"/>
        <v>0.19562707909552624</v>
      </c>
      <c r="M969">
        <f t="shared" si="285"/>
        <v>241</v>
      </c>
      <c r="N969">
        <f t="shared" si="286"/>
        <v>1</v>
      </c>
      <c r="O969">
        <f t="shared" si="287"/>
        <v>0.1</v>
      </c>
    </row>
    <row r="970" spans="1:15">
      <c r="A970" s="1" t="s">
        <v>13</v>
      </c>
      <c r="B970" s="1">
        <v>1400</v>
      </c>
      <c r="C970" s="2">
        <v>0.103821580764</v>
      </c>
      <c r="D970" s="2">
        <v>0.88700000000000001</v>
      </c>
      <c r="E970" s="2">
        <v>48.29</v>
      </c>
      <c r="F970" s="2">
        <v>1.93</v>
      </c>
      <c r="G970" s="2">
        <v>0.497</v>
      </c>
      <c r="H970" s="1">
        <v>1</v>
      </c>
      <c r="I970" s="2">
        <f t="shared" si="282"/>
        <v>1.93</v>
      </c>
      <c r="J970" s="2">
        <f t="shared" si="283"/>
        <v>0.497</v>
      </c>
      <c r="K970" s="1">
        <v>205</v>
      </c>
      <c r="L970" s="1">
        <f t="shared" si="284"/>
        <v>0.3705844706523323</v>
      </c>
      <c r="M970">
        <f t="shared" si="285"/>
        <v>457</v>
      </c>
      <c r="N970">
        <f t="shared" si="286"/>
        <v>2</v>
      </c>
      <c r="O970">
        <f t="shared" si="287"/>
        <v>0.5</v>
      </c>
    </row>
    <row r="971" spans="1:15">
      <c r="A971" s="1" t="s">
        <v>13</v>
      </c>
      <c r="B971" s="1">
        <v>1800</v>
      </c>
      <c r="C971" s="2">
        <v>0.130145063713</v>
      </c>
      <c r="D971" s="2">
        <v>0.182</v>
      </c>
      <c r="E971" s="2">
        <v>48.29</v>
      </c>
      <c r="F971" s="2">
        <v>1.25</v>
      </c>
      <c r="G971" s="2">
        <v>0.08</v>
      </c>
      <c r="H971" s="1">
        <v>1</v>
      </c>
      <c r="I971" s="2">
        <f t="shared" si="282"/>
        <v>1.25</v>
      </c>
      <c r="J971" s="2">
        <f t="shared" si="283"/>
        <v>0.08</v>
      </c>
      <c r="K971" s="1">
        <v>53</v>
      </c>
      <c r="L971" s="1">
        <f t="shared" si="284"/>
        <v>9.5318027754961676E-2</v>
      </c>
      <c r="M971">
        <f t="shared" si="285"/>
        <v>118</v>
      </c>
      <c r="N971">
        <f t="shared" si="286"/>
        <v>0</v>
      </c>
      <c r="O971">
        <f t="shared" si="287"/>
        <v>0</v>
      </c>
    </row>
    <row r="972" spans="1:15">
      <c r="A972" s="1" t="s">
        <v>13</v>
      </c>
      <c r="B972" s="1">
        <v>1400</v>
      </c>
      <c r="C972" s="2">
        <v>2.94932351937</v>
      </c>
      <c r="D972" s="2">
        <v>0.88600000000000001</v>
      </c>
      <c r="E972" s="2">
        <v>48.29</v>
      </c>
      <c r="F972" s="2">
        <v>1.93</v>
      </c>
      <c r="G972" s="2">
        <v>0.497</v>
      </c>
      <c r="H972" s="1">
        <v>1</v>
      </c>
      <c r="I972" s="2">
        <f t="shared" si="282"/>
        <v>1.93</v>
      </c>
      <c r="J972" s="2">
        <f t="shared" si="283"/>
        <v>0.497</v>
      </c>
      <c r="K972" s="1">
        <v>6621</v>
      </c>
      <c r="L972" s="1">
        <f t="shared" si="284"/>
        <v>10.51555248473619</v>
      </c>
      <c r="M972">
        <f t="shared" si="285"/>
        <v>12971</v>
      </c>
      <c r="N972">
        <f t="shared" si="286"/>
        <v>55</v>
      </c>
      <c r="O972">
        <f t="shared" si="287"/>
        <v>14.2</v>
      </c>
    </row>
    <row r="973" spans="1:15">
      <c r="A973" s="1" t="s">
        <v>13</v>
      </c>
      <c r="B973" s="1">
        <v>1400</v>
      </c>
      <c r="C973" s="2">
        <v>1.6383623844099999E-3</v>
      </c>
      <c r="D973" s="2">
        <v>0.89</v>
      </c>
      <c r="E973" s="2">
        <v>46.66</v>
      </c>
      <c r="F973" s="2">
        <v>1.93</v>
      </c>
      <c r="G973" s="2">
        <v>0.497</v>
      </c>
      <c r="H973" s="1">
        <v>1</v>
      </c>
      <c r="I973" s="2">
        <f t="shared" si="282"/>
        <v>1.93</v>
      </c>
      <c r="J973" s="2">
        <f t="shared" si="283"/>
        <v>0.497</v>
      </c>
      <c r="K973" s="1">
        <v>16305</v>
      </c>
      <c r="L973" s="1">
        <f t="shared" si="284"/>
        <v>5.6697441735289863E-3</v>
      </c>
      <c r="M973">
        <f t="shared" si="285"/>
        <v>7</v>
      </c>
      <c r="N973">
        <f t="shared" si="286"/>
        <v>0</v>
      </c>
      <c r="O973">
        <f t="shared" si="287"/>
        <v>0</v>
      </c>
    </row>
    <row r="974" spans="1:15">
      <c r="A974" s="1" t="s">
        <v>13</v>
      </c>
      <c r="B974" s="1">
        <v>1300</v>
      </c>
      <c r="C974" s="2">
        <v>4.4486564025899997E-2</v>
      </c>
      <c r="D974" s="2">
        <v>0.67700000000000005</v>
      </c>
      <c r="E974" s="2">
        <v>48.29</v>
      </c>
      <c r="F974" s="2">
        <v>2.1</v>
      </c>
      <c r="G974" s="2">
        <v>0.51600000000000001</v>
      </c>
      <c r="H974" s="1">
        <v>1</v>
      </c>
      <c r="I974" s="2">
        <f t="shared" si="282"/>
        <v>2.1</v>
      </c>
      <c r="J974" s="2">
        <f t="shared" si="283"/>
        <v>0.51600000000000001</v>
      </c>
      <c r="K974" s="1">
        <v>67</v>
      </c>
      <c r="L974" s="1">
        <f t="shared" si="284"/>
        <v>0.12119745264173759</v>
      </c>
      <c r="M974">
        <f t="shared" si="285"/>
        <v>149</v>
      </c>
      <c r="N974">
        <f t="shared" si="286"/>
        <v>1</v>
      </c>
      <c r="O974">
        <f t="shared" si="287"/>
        <v>0.2</v>
      </c>
    </row>
    <row r="975" spans="1:15">
      <c r="A975" s="1" t="s">
        <v>13</v>
      </c>
      <c r="B975" s="1">
        <v>8110</v>
      </c>
      <c r="C975" s="2">
        <v>53.506782308299996</v>
      </c>
      <c r="D975" s="2">
        <v>0.39900000000000002</v>
      </c>
      <c r="E975" s="2">
        <v>48.29</v>
      </c>
      <c r="F975" s="2">
        <v>1.1499999999999999</v>
      </c>
      <c r="G975" s="2">
        <v>0.15</v>
      </c>
      <c r="H975" s="1">
        <v>1</v>
      </c>
      <c r="I975" s="2">
        <f t="shared" ref="I975:I1004" si="288">F975</f>
        <v>1.1499999999999999</v>
      </c>
      <c r="J975" s="2">
        <f t="shared" ref="J975:J1004" si="289">G975</f>
        <v>0.15</v>
      </c>
      <c r="K975" s="1">
        <v>47617</v>
      </c>
      <c r="L975" s="1">
        <f t="shared" ref="L975:L1004" si="290">E975*D975*C975/12</f>
        <v>85.912763712454577</v>
      </c>
      <c r="M975">
        <f t="shared" ref="M975:M1004" si="291">ROUND(E975*D975*C975*102.79,0)</f>
        <v>105972</v>
      </c>
      <c r="N975">
        <f t="shared" ref="N975:N1004" si="292">ROUND(I975*M975*0.002205,0)</f>
        <v>269</v>
      </c>
      <c r="O975">
        <f t="shared" ref="O975:O1004" si="293">ROUND(J975*M975*0.002205,1)</f>
        <v>35.1</v>
      </c>
    </row>
    <row r="976" spans="1:15">
      <c r="A976" s="1" t="s">
        <v>13</v>
      </c>
      <c r="B976" s="1">
        <v>1200</v>
      </c>
      <c r="C976" s="2">
        <v>0.180586890699</v>
      </c>
      <c r="D976" s="2">
        <v>0.34699999999999998</v>
      </c>
      <c r="E976" s="2">
        <v>48.29</v>
      </c>
      <c r="F976" s="2">
        <v>2.23</v>
      </c>
      <c r="G976" s="2">
        <v>0.316</v>
      </c>
      <c r="H976" s="1">
        <v>1</v>
      </c>
      <c r="I976" s="2">
        <f t="shared" si="288"/>
        <v>2.23</v>
      </c>
      <c r="J976" s="2">
        <f t="shared" si="289"/>
        <v>0.316</v>
      </c>
      <c r="K976" s="1">
        <v>140</v>
      </c>
      <c r="L976" s="1">
        <f t="shared" si="290"/>
        <v>0.25216897585779868</v>
      </c>
      <c r="M976">
        <f t="shared" si="291"/>
        <v>311</v>
      </c>
      <c r="N976">
        <f t="shared" si="292"/>
        <v>2</v>
      </c>
      <c r="O976">
        <f t="shared" si="293"/>
        <v>0.2</v>
      </c>
    </row>
    <row r="977" spans="1:15">
      <c r="A977" s="1" t="s">
        <v>13</v>
      </c>
      <c r="B977" s="1">
        <v>1700</v>
      </c>
      <c r="C977" s="2">
        <v>0.64987352447400004</v>
      </c>
      <c r="D977" s="2">
        <v>0.74099999999999999</v>
      </c>
      <c r="E977" s="2">
        <v>48.29</v>
      </c>
      <c r="F977" s="2">
        <v>1.8</v>
      </c>
      <c r="G977" s="2">
        <v>0.47799999999999998</v>
      </c>
      <c r="H977" s="1">
        <v>1</v>
      </c>
      <c r="I977" s="2">
        <f t="shared" si="288"/>
        <v>1.8</v>
      </c>
      <c r="J977" s="2">
        <f t="shared" si="289"/>
        <v>0.47799999999999998</v>
      </c>
      <c r="K977" s="1">
        <v>1074</v>
      </c>
      <c r="L977" s="1">
        <f t="shared" si="290"/>
        <v>1.9378627366804544</v>
      </c>
      <c r="M977">
        <f t="shared" si="291"/>
        <v>2390</v>
      </c>
      <c r="N977">
        <f t="shared" si="292"/>
        <v>9</v>
      </c>
      <c r="O977">
        <f t="shared" si="293"/>
        <v>2.5</v>
      </c>
    </row>
    <row r="978" spans="1:15">
      <c r="A978" s="1" t="s">
        <v>13</v>
      </c>
      <c r="B978" s="1">
        <v>1100</v>
      </c>
      <c r="C978" s="2">
        <v>0.106490351789</v>
      </c>
      <c r="D978" s="2">
        <v>0.25800000000000001</v>
      </c>
      <c r="E978" s="2">
        <v>48.29</v>
      </c>
      <c r="F978" s="2">
        <v>1.85</v>
      </c>
      <c r="G978" s="2">
        <v>0.22</v>
      </c>
      <c r="H978" s="1">
        <v>1</v>
      </c>
      <c r="I978" s="2">
        <f t="shared" si="288"/>
        <v>1.85</v>
      </c>
      <c r="J978" s="2">
        <f t="shared" si="289"/>
        <v>0.22</v>
      </c>
      <c r="K978" s="1">
        <v>84</v>
      </c>
      <c r="L978" s="1">
        <f t="shared" si="290"/>
        <v>0.11056201038965241</v>
      </c>
      <c r="M978">
        <f t="shared" si="291"/>
        <v>136</v>
      </c>
      <c r="N978">
        <f t="shared" si="292"/>
        <v>1</v>
      </c>
      <c r="O978">
        <f t="shared" si="293"/>
        <v>0.1</v>
      </c>
    </row>
    <row r="979" spans="1:15">
      <c r="A979" s="1" t="s">
        <v>13</v>
      </c>
      <c r="B979" s="1">
        <v>1100</v>
      </c>
      <c r="C979" s="2">
        <v>0.33468278188700001</v>
      </c>
      <c r="D979" s="2">
        <v>0.28599999999999998</v>
      </c>
      <c r="E979" s="2">
        <v>48.29</v>
      </c>
      <c r="F979" s="2">
        <v>1.85</v>
      </c>
      <c r="G979" s="2">
        <v>0.22</v>
      </c>
      <c r="H979" s="1">
        <v>1</v>
      </c>
      <c r="I979" s="2">
        <f t="shared" si="288"/>
        <v>1.85</v>
      </c>
      <c r="J979" s="2">
        <f t="shared" si="289"/>
        <v>0.22</v>
      </c>
      <c r="K979" s="1">
        <v>291</v>
      </c>
      <c r="L979" s="1">
        <f t="shared" si="290"/>
        <v>0.38519031830620359</v>
      </c>
      <c r="M979">
        <f t="shared" si="291"/>
        <v>475</v>
      </c>
      <c r="N979">
        <f t="shared" si="292"/>
        <v>2</v>
      </c>
      <c r="O979">
        <f t="shared" si="293"/>
        <v>0.2</v>
      </c>
    </row>
    <row r="980" spans="1:15">
      <c r="A980" s="1" t="s">
        <v>13</v>
      </c>
      <c r="B980" s="1">
        <v>1100</v>
      </c>
      <c r="C980" s="2">
        <v>0.60300768889199996</v>
      </c>
      <c r="D980" s="2">
        <v>0.28599999999999998</v>
      </c>
      <c r="E980" s="2">
        <v>48.29</v>
      </c>
      <c r="F980" s="2">
        <v>1.85</v>
      </c>
      <c r="G980" s="2">
        <v>0.22</v>
      </c>
      <c r="H980" s="1">
        <v>1</v>
      </c>
      <c r="I980" s="2">
        <f t="shared" si="288"/>
        <v>1.85</v>
      </c>
      <c r="J980" s="2">
        <f t="shared" si="289"/>
        <v>0.22</v>
      </c>
      <c r="K980" s="1">
        <v>525</v>
      </c>
      <c r="L980" s="1">
        <f t="shared" si="290"/>
        <v>0.69400858423550638</v>
      </c>
      <c r="M980">
        <f t="shared" si="291"/>
        <v>856</v>
      </c>
      <c r="N980">
        <f t="shared" si="292"/>
        <v>3</v>
      </c>
      <c r="O980">
        <f t="shared" si="293"/>
        <v>0.4</v>
      </c>
    </row>
    <row r="981" spans="1:15">
      <c r="A981" s="1" t="s">
        <v>13</v>
      </c>
      <c r="B981" s="1">
        <v>1730</v>
      </c>
      <c r="C981" s="2">
        <v>1.0122041394300001</v>
      </c>
      <c r="D981" s="2">
        <v>0.752</v>
      </c>
      <c r="E981" s="2">
        <v>46.66</v>
      </c>
      <c r="F981" s="2">
        <v>1.8</v>
      </c>
      <c r="G981" s="2">
        <v>0.47799999999999998</v>
      </c>
      <c r="H981" s="1">
        <v>1</v>
      </c>
      <c r="I981" s="2">
        <f t="shared" si="288"/>
        <v>1.8</v>
      </c>
      <c r="J981" s="2">
        <f t="shared" si="289"/>
        <v>0.47799999999999998</v>
      </c>
      <c r="K981" s="1">
        <v>45026</v>
      </c>
      <c r="L981" s="1">
        <f t="shared" si="290"/>
        <v>2.959711895803705</v>
      </c>
      <c r="M981">
        <f t="shared" si="291"/>
        <v>3651</v>
      </c>
      <c r="N981">
        <f t="shared" si="292"/>
        <v>14</v>
      </c>
      <c r="O981">
        <f t="shared" si="293"/>
        <v>3.8</v>
      </c>
    </row>
    <row r="982" spans="1:15">
      <c r="A982" s="1" t="s">
        <v>13</v>
      </c>
      <c r="B982" s="1">
        <v>1730</v>
      </c>
      <c r="C982" s="2">
        <v>1.1163823839300001E-2</v>
      </c>
      <c r="D982" s="2">
        <v>0.752</v>
      </c>
      <c r="E982" s="2">
        <v>46.66</v>
      </c>
      <c r="F982" s="2">
        <v>1.8</v>
      </c>
      <c r="G982" s="2">
        <v>0.47799999999999998</v>
      </c>
      <c r="H982" s="1">
        <v>1</v>
      </c>
      <c r="I982" s="2">
        <f t="shared" si="288"/>
        <v>1.8</v>
      </c>
      <c r="J982" s="2">
        <f t="shared" si="289"/>
        <v>0.47799999999999998</v>
      </c>
      <c r="K982" s="1">
        <v>20</v>
      </c>
      <c r="L982" s="1">
        <f t="shared" si="290"/>
        <v>3.2643318608082249E-2</v>
      </c>
      <c r="M982">
        <f t="shared" si="291"/>
        <v>40</v>
      </c>
      <c r="N982">
        <f t="shared" si="292"/>
        <v>0</v>
      </c>
      <c r="O982">
        <f t="shared" si="293"/>
        <v>0</v>
      </c>
    </row>
    <row r="983" spans="1:15">
      <c r="A983" s="1" t="s">
        <v>13</v>
      </c>
      <c r="B983" s="1">
        <v>8140</v>
      </c>
      <c r="C983" s="2">
        <v>0.118795537343</v>
      </c>
      <c r="D983" s="2">
        <v>0.77700000000000002</v>
      </c>
      <c r="E983" s="2">
        <v>46.66</v>
      </c>
      <c r="F983" s="2">
        <v>1.18</v>
      </c>
      <c r="G983" s="2">
        <v>0.48</v>
      </c>
      <c r="H983" s="1">
        <v>1</v>
      </c>
      <c r="I983" s="2">
        <f t="shared" si="288"/>
        <v>1.18</v>
      </c>
      <c r="J983" s="2">
        <f t="shared" si="289"/>
        <v>0.48</v>
      </c>
      <c r="K983" s="1">
        <v>2759</v>
      </c>
      <c r="L983" s="1">
        <f t="shared" si="290"/>
        <v>0.35890923526447854</v>
      </c>
      <c r="M983">
        <f t="shared" si="291"/>
        <v>443</v>
      </c>
      <c r="N983">
        <f t="shared" si="292"/>
        <v>1</v>
      </c>
      <c r="O983">
        <f t="shared" si="293"/>
        <v>0.5</v>
      </c>
    </row>
    <row r="984" spans="1:15">
      <c r="A984" s="1" t="s">
        <v>13</v>
      </c>
      <c r="B984" s="1">
        <v>1730</v>
      </c>
      <c r="C984" s="2">
        <v>0.67359206059900001</v>
      </c>
      <c r="D984" s="2">
        <v>0.76800000000000002</v>
      </c>
      <c r="E984" s="2">
        <v>46.66</v>
      </c>
      <c r="F984" s="2">
        <v>1.8</v>
      </c>
      <c r="G984" s="2">
        <v>0.47799999999999998</v>
      </c>
      <c r="H984" s="1">
        <v>1</v>
      </c>
      <c r="I984" s="2">
        <f t="shared" si="288"/>
        <v>1.8</v>
      </c>
      <c r="J984" s="2">
        <f t="shared" si="289"/>
        <v>0.47799999999999998</v>
      </c>
      <c r="K984" s="1">
        <v>130058</v>
      </c>
      <c r="L984" s="1">
        <f t="shared" si="290"/>
        <v>2.0115075550431576</v>
      </c>
      <c r="M984">
        <f t="shared" si="291"/>
        <v>2481</v>
      </c>
      <c r="N984">
        <f t="shared" si="292"/>
        <v>10</v>
      </c>
      <c r="O984">
        <f t="shared" si="293"/>
        <v>2.6</v>
      </c>
    </row>
    <row r="985" spans="1:15">
      <c r="A985" s="1" t="s">
        <v>13</v>
      </c>
      <c r="B985" s="1">
        <v>1100</v>
      </c>
      <c r="C985" s="2">
        <v>0.90408418512400002</v>
      </c>
      <c r="D985" s="2">
        <v>0.17399999999999999</v>
      </c>
      <c r="E985" s="2">
        <v>48.29</v>
      </c>
      <c r="F985" s="2">
        <v>1.85</v>
      </c>
      <c r="G985" s="2">
        <v>0.22</v>
      </c>
      <c r="H985" s="1">
        <v>1</v>
      </c>
      <c r="I985" s="2">
        <f t="shared" si="288"/>
        <v>1.85</v>
      </c>
      <c r="J985" s="2">
        <f t="shared" si="289"/>
        <v>0.22</v>
      </c>
      <c r="K985" s="1">
        <v>479</v>
      </c>
      <c r="L985" s="1">
        <f t="shared" si="290"/>
        <v>0.63304426684475035</v>
      </c>
      <c r="M985">
        <f t="shared" si="291"/>
        <v>781</v>
      </c>
      <c r="N985">
        <f t="shared" si="292"/>
        <v>3</v>
      </c>
      <c r="O985">
        <f t="shared" si="293"/>
        <v>0.4</v>
      </c>
    </row>
    <row r="986" spans="1:15">
      <c r="A986" s="1" t="s">
        <v>13</v>
      </c>
      <c r="B986" s="1">
        <v>7400</v>
      </c>
      <c r="C986" s="2">
        <v>2.00717353589E-2</v>
      </c>
      <c r="D986" s="2">
        <v>0.191</v>
      </c>
      <c r="E986" s="2">
        <v>46.66</v>
      </c>
      <c r="F986" s="2">
        <v>1.38</v>
      </c>
      <c r="G986" s="2">
        <v>0.109</v>
      </c>
      <c r="H986" s="1">
        <v>1</v>
      </c>
      <c r="I986" s="2">
        <f t="shared" si="288"/>
        <v>1.38</v>
      </c>
      <c r="J986" s="2">
        <f t="shared" si="289"/>
        <v>0.109</v>
      </c>
      <c r="K986" s="1">
        <v>8</v>
      </c>
      <c r="L986" s="1">
        <f t="shared" si="290"/>
        <v>1.4906709151886528E-2</v>
      </c>
      <c r="M986">
        <f t="shared" si="291"/>
        <v>18</v>
      </c>
      <c r="N986">
        <f t="shared" si="292"/>
        <v>0</v>
      </c>
      <c r="O986">
        <f t="shared" si="293"/>
        <v>0</v>
      </c>
    </row>
    <row r="987" spans="1:15">
      <c r="A987" s="1" t="s">
        <v>13</v>
      </c>
      <c r="B987" s="1">
        <v>1300</v>
      </c>
      <c r="C987" s="2">
        <v>2.59232507758</v>
      </c>
      <c r="D987" s="2">
        <v>0.63100000000000001</v>
      </c>
      <c r="E987" s="2">
        <v>46.66</v>
      </c>
      <c r="F987" s="2">
        <v>2.1</v>
      </c>
      <c r="G987" s="2">
        <v>0.51600000000000001</v>
      </c>
      <c r="H987" s="1">
        <v>1</v>
      </c>
      <c r="I987" s="2">
        <f t="shared" si="288"/>
        <v>2.1</v>
      </c>
      <c r="J987" s="2">
        <f t="shared" si="289"/>
        <v>0.51600000000000001</v>
      </c>
      <c r="K987" s="1">
        <v>3255</v>
      </c>
      <c r="L987" s="1">
        <f t="shared" si="290"/>
        <v>6.3603689503038368</v>
      </c>
      <c r="M987">
        <f t="shared" si="291"/>
        <v>7845</v>
      </c>
      <c r="N987">
        <f t="shared" si="292"/>
        <v>36</v>
      </c>
      <c r="O987">
        <f t="shared" si="293"/>
        <v>8.9</v>
      </c>
    </row>
    <row r="988" spans="1:15">
      <c r="A988" s="1" t="s">
        <v>13</v>
      </c>
      <c r="B988" s="1">
        <v>8140</v>
      </c>
      <c r="C988" s="2">
        <v>6.3933395016200004E-3</v>
      </c>
      <c r="D988" s="2">
        <v>0.77700000000000002</v>
      </c>
      <c r="E988" s="2">
        <v>46.66</v>
      </c>
      <c r="F988" s="2">
        <v>1.2</v>
      </c>
      <c r="G988" s="2">
        <v>0.48</v>
      </c>
      <c r="H988" s="1">
        <v>1</v>
      </c>
      <c r="I988" s="2">
        <f t="shared" si="288"/>
        <v>1.2</v>
      </c>
      <c r="J988" s="2">
        <f t="shared" si="289"/>
        <v>0.48</v>
      </c>
      <c r="K988" s="1">
        <v>53</v>
      </c>
      <c r="L988" s="1">
        <f t="shared" si="290"/>
        <v>1.9315781069176901E-2</v>
      </c>
      <c r="M988">
        <f t="shared" si="291"/>
        <v>24</v>
      </c>
      <c r="N988">
        <f t="shared" si="292"/>
        <v>0</v>
      </c>
      <c r="O988">
        <f t="shared" si="293"/>
        <v>0</v>
      </c>
    </row>
    <row r="989" spans="1:15">
      <c r="A989" s="1" t="s">
        <v>13</v>
      </c>
      <c r="B989" s="1">
        <v>8140</v>
      </c>
      <c r="C989" s="2">
        <v>8.8542177878800004E-6</v>
      </c>
      <c r="D989" s="2">
        <v>0.77700000000000002</v>
      </c>
      <c r="E989" s="2">
        <v>46.66</v>
      </c>
      <c r="F989" s="2">
        <v>1.18</v>
      </c>
      <c r="G989" s="2">
        <v>0.48</v>
      </c>
      <c r="H989" s="1">
        <v>1</v>
      </c>
      <c r="I989" s="2">
        <f t="shared" si="288"/>
        <v>1.18</v>
      </c>
      <c r="J989" s="2">
        <f t="shared" si="289"/>
        <v>0.48</v>
      </c>
      <c r="K989" s="1">
        <v>0</v>
      </c>
      <c r="L989" s="1">
        <f t="shared" si="290"/>
        <v>2.6750672678365629E-5</v>
      </c>
      <c r="M989">
        <f t="shared" si="291"/>
        <v>0</v>
      </c>
      <c r="N989">
        <f t="shared" si="292"/>
        <v>0</v>
      </c>
      <c r="O989">
        <f t="shared" si="293"/>
        <v>0</v>
      </c>
    </row>
    <row r="990" spans="1:15">
      <c r="A990" s="1" t="s">
        <v>13</v>
      </c>
      <c r="B990" s="1">
        <v>1200</v>
      </c>
      <c r="C990" s="2">
        <v>0.15650034558799999</v>
      </c>
      <c r="D990" s="2">
        <v>0.34699999999999998</v>
      </c>
      <c r="E990" s="2">
        <v>46.66</v>
      </c>
      <c r="F990" s="2">
        <v>2.23</v>
      </c>
      <c r="G990" s="2">
        <v>0.316</v>
      </c>
      <c r="H990" s="1">
        <v>1</v>
      </c>
      <c r="I990" s="2">
        <f t="shared" si="288"/>
        <v>2.23</v>
      </c>
      <c r="J990" s="2">
        <f t="shared" si="289"/>
        <v>0.316</v>
      </c>
      <c r="K990" s="1">
        <v>91</v>
      </c>
      <c r="L990" s="1">
        <f t="shared" si="290"/>
        <v>0.2111583521185183</v>
      </c>
      <c r="M990">
        <f t="shared" si="291"/>
        <v>260</v>
      </c>
      <c r="N990">
        <f t="shared" si="292"/>
        <v>1</v>
      </c>
      <c r="O990">
        <f t="shared" si="293"/>
        <v>0.2</v>
      </c>
    </row>
    <row r="991" spans="1:15">
      <c r="A991" s="1" t="s">
        <v>13</v>
      </c>
      <c r="B991" s="1">
        <v>8140</v>
      </c>
      <c r="C991" s="2">
        <v>2.06159641464E-3</v>
      </c>
      <c r="D991" s="2">
        <v>0.74</v>
      </c>
      <c r="E991" s="2">
        <v>46.66</v>
      </c>
      <c r="F991" s="2">
        <v>1.18</v>
      </c>
      <c r="G991" s="2">
        <v>0.48</v>
      </c>
      <c r="H991" s="1">
        <v>1</v>
      </c>
      <c r="I991" s="2">
        <f t="shared" si="288"/>
        <v>1.18</v>
      </c>
      <c r="J991" s="2">
        <f t="shared" si="289"/>
        <v>0.48</v>
      </c>
      <c r="K991" s="1">
        <v>9</v>
      </c>
      <c r="L991" s="1">
        <f t="shared" si="290"/>
        <v>5.9319688036046474E-3</v>
      </c>
      <c r="M991">
        <f t="shared" si="291"/>
        <v>7</v>
      </c>
      <c r="N991">
        <f t="shared" si="292"/>
        <v>0</v>
      </c>
      <c r="O991">
        <f t="shared" si="293"/>
        <v>0</v>
      </c>
    </row>
    <row r="992" spans="1:15">
      <c r="A992" s="1" t="s">
        <v>13</v>
      </c>
      <c r="B992" s="1">
        <v>1200</v>
      </c>
      <c r="C992" s="2">
        <v>0.146641617265</v>
      </c>
      <c r="D992" s="2">
        <v>0.34699999999999998</v>
      </c>
      <c r="E992" s="2">
        <v>48.29</v>
      </c>
      <c r="F992" s="2">
        <v>2.23</v>
      </c>
      <c r="G992" s="2">
        <v>0.316</v>
      </c>
      <c r="H992" s="1">
        <v>1</v>
      </c>
      <c r="I992" s="2">
        <f t="shared" si="288"/>
        <v>2.23</v>
      </c>
      <c r="J992" s="2">
        <f t="shared" si="289"/>
        <v>0.316</v>
      </c>
      <c r="K992" s="1">
        <v>113</v>
      </c>
      <c r="L992" s="1">
        <f t="shared" si="290"/>
        <v>0.20476827692593472</v>
      </c>
      <c r="M992">
        <f t="shared" si="291"/>
        <v>253</v>
      </c>
      <c r="N992">
        <f t="shared" si="292"/>
        <v>1</v>
      </c>
      <c r="O992">
        <f t="shared" si="293"/>
        <v>0.2</v>
      </c>
    </row>
    <row r="993" spans="1:15">
      <c r="A993" s="1" t="s">
        <v>13</v>
      </c>
      <c r="B993" s="1">
        <v>1200</v>
      </c>
      <c r="C993" s="2">
        <v>8.8964877796199999E-4</v>
      </c>
      <c r="D993" s="2">
        <v>0.34699999999999998</v>
      </c>
      <c r="E993" s="2">
        <v>48.29</v>
      </c>
      <c r="F993" s="2">
        <v>2.23</v>
      </c>
      <c r="G993" s="2">
        <v>0.316</v>
      </c>
      <c r="H993" s="1">
        <v>1</v>
      </c>
      <c r="I993" s="2">
        <f t="shared" si="288"/>
        <v>2.23</v>
      </c>
      <c r="J993" s="2">
        <f t="shared" si="289"/>
        <v>0.316</v>
      </c>
      <c r="K993" s="1">
        <v>1</v>
      </c>
      <c r="L993" s="1">
        <f t="shared" si="290"/>
        <v>1.2422929501884488E-3</v>
      </c>
      <c r="M993">
        <f t="shared" si="291"/>
        <v>2</v>
      </c>
      <c r="N993">
        <f t="shared" si="292"/>
        <v>0</v>
      </c>
      <c r="O993">
        <f t="shared" si="293"/>
        <v>0</v>
      </c>
    </row>
    <row r="994" spans="1:15">
      <c r="A994" s="1" t="s">
        <v>13</v>
      </c>
      <c r="B994" s="1">
        <v>1200</v>
      </c>
      <c r="C994" s="2">
        <v>12.716009376200001</v>
      </c>
      <c r="D994" s="2">
        <v>0.22</v>
      </c>
      <c r="E994" s="2">
        <v>48.29</v>
      </c>
      <c r="F994" s="2">
        <v>2.23</v>
      </c>
      <c r="G994" s="2">
        <v>0.316</v>
      </c>
      <c r="H994" s="1">
        <v>1</v>
      </c>
      <c r="I994" s="2">
        <f t="shared" si="288"/>
        <v>2.23</v>
      </c>
      <c r="J994" s="2">
        <f t="shared" si="289"/>
        <v>0.316</v>
      </c>
      <c r="K994" s="1">
        <v>6240</v>
      </c>
      <c r="L994" s="1">
        <f t="shared" si="290"/>
        <v>11.257695034239463</v>
      </c>
      <c r="M994">
        <f t="shared" si="291"/>
        <v>13886</v>
      </c>
      <c r="N994">
        <f t="shared" si="292"/>
        <v>68</v>
      </c>
      <c r="O994">
        <f t="shared" si="293"/>
        <v>9.6999999999999993</v>
      </c>
    </row>
    <row r="995" spans="1:15">
      <c r="A995" s="1" t="s">
        <v>13</v>
      </c>
      <c r="B995" s="1">
        <v>1200</v>
      </c>
      <c r="C995" s="2">
        <v>3.9755887956999998</v>
      </c>
      <c r="D995" s="2">
        <v>0.22</v>
      </c>
      <c r="E995" s="2">
        <v>48.29</v>
      </c>
      <c r="F995" s="2">
        <v>2.23</v>
      </c>
      <c r="G995" s="2">
        <v>0.316</v>
      </c>
      <c r="H995" s="1">
        <v>1</v>
      </c>
      <c r="I995" s="2">
        <f t="shared" si="288"/>
        <v>2.23</v>
      </c>
      <c r="J995" s="2">
        <f t="shared" si="289"/>
        <v>0.316</v>
      </c>
      <c r="K995" s="1">
        <v>1951</v>
      </c>
      <c r="L995" s="1">
        <f t="shared" si="290"/>
        <v>3.5196550206464714</v>
      </c>
      <c r="M995">
        <f t="shared" si="291"/>
        <v>4341</v>
      </c>
      <c r="N995">
        <f t="shared" si="292"/>
        <v>21</v>
      </c>
      <c r="O995">
        <f t="shared" si="293"/>
        <v>3</v>
      </c>
    </row>
    <row r="996" spans="1:15">
      <c r="A996" s="1" t="s">
        <v>13</v>
      </c>
      <c r="B996" s="1">
        <v>1840</v>
      </c>
      <c r="C996" s="2">
        <v>4.6940187305699998E-3</v>
      </c>
      <c r="D996" s="2">
        <v>0.36299999999999999</v>
      </c>
      <c r="E996" s="2">
        <v>48.29</v>
      </c>
      <c r="F996" s="2">
        <v>1.58</v>
      </c>
      <c r="G996" s="2">
        <v>0.15</v>
      </c>
      <c r="H996" s="1">
        <v>1</v>
      </c>
      <c r="I996" s="2">
        <f t="shared" si="288"/>
        <v>1.58</v>
      </c>
      <c r="J996" s="2">
        <f t="shared" si="289"/>
        <v>0.15</v>
      </c>
      <c r="K996" s="1">
        <v>4</v>
      </c>
      <c r="L996" s="1">
        <f t="shared" si="290"/>
        <v>6.8568934761015646E-3</v>
      </c>
      <c r="M996">
        <f t="shared" si="291"/>
        <v>8</v>
      </c>
      <c r="N996">
        <f t="shared" si="292"/>
        <v>0</v>
      </c>
      <c r="O996">
        <f t="shared" si="293"/>
        <v>0</v>
      </c>
    </row>
    <row r="997" spans="1:15">
      <c r="A997" s="1" t="s">
        <v>13</v>
      </c>
      <c r="B997" s="1">
        <v>1840</v>
      </c>
      <c r="C997" s="2">
        <v>0.23500262936800001</v>
      </c>
      <c r="D997" s="2">
        <v>0.36299999999999999</v>
      </c>
      <c r="E997" s="2">
        <v>48.29</v>
      </c>
      <c r="F997" s="2">
        <v>1.58</v>
      </c>
      <c r="G997" s="2">
        <v>0.15</v>
      </c>
      <c r="H997" s="1">
        <v>1</v>
      </c>
      <c r="I997" s="2">
        <f t="shared" si="288"/>
        <v>1.58</v>
      </c>
      <c r="J997" s="2">
        <f t="shared" si="289"/>
        <v>0.15</v>
      </c>
      <c r="K997" s="1">
        <v>190</v>
      </c>
      <c r="L997" s="1">
        <f t="shared" si="290"/>
        <v>0.34328537840846679</v>
      </c>
      <c r="M997">
        <f t="shared" si="291"/>
        <v>423</v>
      </c>
      <c r="N997">
        <f t="shared" si="292"/>
        <v>1</v>
      </c>
      <c r="O997">
        <f t="shared" si="293"/>
        <v>0.1</v>
      </c>
    </row>
    <row r="998" spans="1:15">
      <c r="A998" s="1" t="s">
        <v>13</v>
      </c>
      <c r="B998" s="1">
        <v>1200</v>
      </c>
      <c r="C998" s="2">
        <v>2.8011000687899999E-2</v>
      </c>
      <c r="D998" s="2">
        <v>0.34699999999999998</v>
      </c>
      <c r="E998" s="2">
        <v>48.29</v>
      </c>
      <c r="F998" s="2">
        <v>2.23</v>
      </c>
      <c r="G998" s="2">
        <v>0.316</v>
      </c>
      <c r="H998" s="1">
        <v>1</v>
      </c>
      <c r="I998" s="2">
        <f t="shared" si="288"/>
        <v>2.23</v>
      </c>
      <c r="J998" s="2">
        <f t="shared" si="289"/>
        <v>0.316</v>
      </c>
      <c r="K998" s="1">
        <v>22</v>
      </c>
      <c r="L998" s="1">
        <f t="shared" si="290"/>
        <v>3.9114164538073808E-2</v>
      </c>
      <c r="M998">
        <f t="shared" si="291"/>
        <v>48</v>
      </c>
      <c r="N998">
        <f t="shared" si="292"/>
        <v>0</v>
      </c>
      <c r="O998">
        <f t="shared" si="293"/>
        <v>0</v>
      </c>
    </row>
    <row r="999" spans="1:15">
      <c r="A999" s="1" t="s">
        <v>13</v>
      </c>
      <c r="B999" s="1">
        <v>1200</v>
      </c>
      <c r="C999" s="2">
        <v>8.8154252469800007E-3</v>
      </c>
      <c r="D999" s="2">
        <v>0.34699999999999998</v>
      </c>
      <c r="E999" s="2">
        <v>46.66</v>
      </c>
      <c r="F999" s="2">
        <v>2.23</v>
      </c>
      <c r="G999" s="2">
        <v>0.316</v>
      </c>
      <c r="H999" s="1">
        <v>1</v>
      </c>
      <c r="I999" s="2">
        <f t="shared" si="288"/>
        <v>2.23</v>
      </c>
      <c r="J999" s="2">
        <f t="shared" si="289"/>
        <v>0.316</v>
      </c>
      <c r="K999" s="1">
        <v>12</v>
      </c>
      <c r="L999" s="1">
        <f t="shared" si="290"/>
        <v>1.1894227206863178E-2</v>
      </c>
      <c r="M999">
        <f t="shared" si="291"/>
        <v>15</v>
      </c>
      <c r="N999">
        <f t="shared" si="292"/>
        <v>0</v>
      </c>
      <c r="O999">
        <f t="shared" si="293"/>
        <v>0</v>
      </c>
    </row>
    <row r="1000" spans="1:15">
      <c r="A1000" s="1" t="s">
        <v>13</v>
      </c>
      <c r="B1000" s="1">
        <v>1700</v>
      </c>
      <c r="C1000" s="2">
        <v>8.1737378118200005E-2</v>
      </c>
      <c r="D1000" s="2">
        <v>0.85599999999999998</v>
      </c>
      <c r="E1000" s="2">
        <v>48.29</v>
      </c>
      <c r="F1000" s="2">
        <v>1.8</v>
      </c>
      <c r="G1000" s="2">
        <v>0.47799999999999998</v>
      </c>
      <c r="H1000" s="1">
        <v>1</v>
      </c>
      <c r="I1000" s="2">
        <f t="shared" si="288"/>
        <v>1.8</v>
      </c>
      <c r="J1000" s="2">
        <f t="shared" si="289"/>
        <v>0.47799999999999998</v>
      </c>
      <c r="K1000" s="1">
        <v>156</v>
      </c>
      <c r="L1000" s="1">
        <f t="shared" si="290"/>
        <v>0.28155965657205528</v>
      </c>
      <c r="M1000">
        <f t="shared" si="291"/>
        <v>347</v>
      </c>
      <c r="N1000">
        <f t="shared" si="292"/>
        <v>1</v>
      </c>
      <c r="O1000">
        <f t="shared" si="293"/>
        <v>0.4</v>
      </c>
    </row>
    <row r="1001" spans="1:15">
      <c r="A1001" s="1" t="s">
        <v>13</v>
      </c>
      <c r="B1001" s="1">
        <v>1200</v>
      </c>
      <c r="C1001" s="2">
        <v>9.1790546159399994E-3</v>
      </c>
      <c r="D1001" s="2">
        <v>0.34699999999999998</v>
      </c>
      <c r="E1001" s="2">
        <v>48.29</v>
      </c>
      <c r="F1001" s="2">
        <v>2.23</v>
      </c>
      <c r="G1001" s="2">
        <v>0.316</v>
      </c>
      <c r="H1001" s="1">
        <v>1</v>
      </c>
      <c r="I1001" s="2">
        <f t="shared" si="288"/>
        <v>2.23</v>
      </c>
      <c r="J1001" s="2">
        <f t="shared" si="289"/>
        <v>0.316</v>
      </c>
      <c r="K1001" s="1">
        <v>7</v>
      </c>
      <c r="L1001" s="1">
        <f t="shared" si="290"/>
        <v>1.2817501829091554E-2</v>
      </c>
      <c r="M1001">
        <f t="shared" si="291"/>
        <v>16</v>
      </c>
      <c r="N1001">
        <f t="shared" si="292"/>
        <v>0</v>
      </c>
      <c r="O1001">
        <f t="shared" si="293"/>
        <v>0</v>
      </c>
    </row>
    <row r="1002" spans="1:15">
      <c r="A1002" s="1" t="s">
        <v>13</v>
      </c>
      <c r="B1002" s="1">
        <v>1200</v>
      </c>
      <c r="C1002" s="2">
        <v>6.9610393302399997E-4</v>
      </c>
      <c r="D1002" s="2">
        <v>0.38900000000000001</v>
      </c>
      <c r="E1002" s="2">
        <v>46.66</v>
      </c>
      <c r="F1002" s="2">
        <v>2.23</v>
      </c>
      <c r="G1002" s="2">
        <v>0.316</v>
      </c>
      <c r="H1002" s="1">
        <v>1</v>
      </c>
      <c r="I1002" s="2">
        <f t="shared" si="288"/>
        <v>2.23</v>
      </c>
      <c r="J1002" s="2">
        <f t="shared" si="289"/>
        <v>0.316</v>
      </c>
      <c r="K1002" s="1">
        <v>17</v>
      </c>
      <c r="L1002" s="1">
        <f t="shared" si="290"/>
        <v>1.052900125108003E-3</v>
      </c>
      <c r="M1002">
        <f t="shared" si="291"/>
        <v>1</v>
      </c>
      <c r="N1002">
        <f t="shared" si="292"/>
        <v>0</v>
      </c>
      <c r="O1002">
        <f t="shared" si="293"/>
        <v>0</v>
      </c>
    </row>
    <row r="1003" spans="1:15">
      <c r="A1003" s="1" t="s">
        <v>13</v>
      </c>
      <c r="B1003" s="1">
        <v>1200</v>
      </c>
      <c r="C1003" s="2">
        <v>7.4448551663699996E-3</v>
      </c>
      <c r="D1003" s="2">
        <v>0.34699999999999998</v>
      </c>
      <c r="E1003" s="2">
        <v>46.66</v>
      </c>
      <c r="F1003" s="2">
        <v>2.23</v>
      </c>
      <c r="G1003" s="2">
        <v>0.316</v>
      </c>
      <c r="H1003" s="1">
        <v>1</v>
      </c>
      <c r="I1003" s="2">
        <f t="shared" si="288"/>
        <v>2.23</v>
      </c>
      <c r="J1003" s="2">
        <f t="shared" si="289"/>
        <v>0.316</v>
      </c>
      <c r="K1003" s="1">
        <v>7</v>
      </c>
      <c r="L1003" s="1">
        <f t="shared" si="290"/>
        <v>1.0044983241316665E-2</v>
      </c>
      <c r="M1003">
        <f t="shared" si="291"/>
        <v>12</v>
      </c>
      <c r="N1003">
        <f t="shared" si="292"/>
        <v>0</v>
      </c>
      <c r="O1003">
        <f t="shared" si="293"/>
        <v>0</v>
      </c>
    </row>
    <row r="1004" spans="1:15">
      <c r="A1004" s="1" t="s">
        <v>13</v>
      </c>
      <c r="B1004" s="1">
        <v>1200</v>
      </c>
      <c r="C1004" s="2">
        <v>0.27977071648200003</v>
      </c>
      <c r="D1004" s="2">
        <v>0.34699999999999998</v>
      </c>
      <c r="E1004" s="2">
        <v>48.29</v>
      </c>
      <c r="F1004" s="2">
        <v>2.23</v>
      </c>
      <c r="G1004" s="2">
        <v>0.316</v>
      </c>
      <c r="H1004" s="1">
        <v>1</v>
      </c>
      <c r="I1004" s="2">
        <f t="shared" si="288"/>
        <v>2.23</v>
      </c>
      <c r="J1004" s="2">
        <f t="shared" si="289"/>
        <v>0.316</v>
      </c>
      <c r="K1004" s="1">
        <v>217</v>
      </c>
      <c r="L1004" s="1">
        <f t="shared" si="290"/>
        <v>0.39066786507698126</v>
      </c>
      <c r="M1004">
        <f t="shared" si="291"/>
        <v>482</v>
      </c>
      <c r="N1004">
        <f t="shared" si="292"/>
        <v>2</v>
      </c>
      <c r="O1004">
        <f t="shared" si="293"/>
        <v>0.3</v>
      </c>
    </row>
    <row r="1005" spans="1:15">
      <c r="A1005" s="1" t="s">
        <v>13</v>
      </c>
      <c r="B1005" s="1">
        <v>1300</v>
      </c>
      <c r="C1005" s="2">
        <v>6.8439925313200003E-3</v>
      </c>
      <c r="D1005" s="2">
        <v>0.67700000000000005</v>
      </c>
      <c r="E1005" s="2">
        <v>46.66</v>
      </c>
      <c r="F1005" s="2">
        <v>2.1</v>
      </c>
      <c r="G1005" s="2">
        <v>0.51600000000000001</v>
      </c>
      <c r="H1005" s="1">
        <v>1</v>
      </c>
      <c r="I1005" s="2">
        <f t="shared" ref="I1005:I1028" si="294">F1005</f>
        <v>2.1</v>
      </c>
      <c r="J1005" s="2">
        <f t="shared" ref="J1005:J1028" si="295">G1005</f>
        <v>0.51600000000000001</v>
      </c>
      <c r="K1005" s="1">
        <v>14</v>
      </c>
      <c r="L1005" s="1">
        <f t="shared" ref="L1005:L1028" si="296">E1005*D1005*C1005/12</f>
        <v>1.8016137346100986E-2</v>
      </c>
      <c r="M1005">
        <f t="shared" ref="M1005:M1028" si="297">ROUND(E1005*D1005*C1005*102.79,0)</f>
        <v>22</v>
      </c>
      <c r="N1005">
        <f t="shared" ref="N1005:N1028" si="298">ROUND(I1005*M1005*0.002205,0)</f>
        <v>0</v>
      </c>
      <c r="O1005">
        <f t="shared" ref="O1005:O1028" si="299">ROUND(J1005*M1005*0.002205,1)</f>
        <v>0</v>
      </c>
    </row>
    <row r="1006" spans="1:15">
      <c r="A1006" s="1" t="s">
        <v>13</v>
      </c>
      <c r="B1006" s="1">
        <v>1300</v>
      </c>
      <c r="C1006" s="2">
        <v>3.3473099381499997E-2</v>
      </c>
      <c r="D1006" s="2">
        <v>0.69199999999999995</v>
      </c>
      <c r="E1006" s="2">
        <v>46.66</v>
      </c>
      <c r="F1006" s="2">
        <v>2.1</v>
      </c>
      <c r="G1006" s="2">
        <v>0.51600000000000001</v>
      </c>
      <c r="H1006" s="1">
        <v>1</v>
      </c>
      <c r="I1006" s="2">
        <f t="shared" si="294"/>
        <v>2.1</v>
      </c>
      <c r="J1006" s="2">
        <f t="shared" si="295"/>
        <v>0.51600000000000001</v>
      </c>
      <c r="K1006" s="1">
        <v>19458</v>
      </c>
      <c r="L1006" s="1">
        <f t="shared" si="296"/>
        <v>9.0066961121785541E-2</v>
      </c>
      <c r="M1006">
        <f t="shared" si="297"/>
        <v>111</v>
      </c>
      <c r="N1006">
        <f t="shared" si="298"/>
        <v>1</v>
      </c>
      <c r="O1006">
        <f t="shared" si="299"/>
        <v>0.1</v>
      </c>
    </row>
    <row r="1007" spans="1:15">
      <c r="A1007" s="1" t="s">
        <v>13</v>
      </c>
      <c r="B1007" s="1">
        <v>1200</v>
      </c>
      <c r="C1007" s="2">
        <v>1.1144995671</v>
      </c>
      <c r="D1007" s="2">
        <v>0.47299999999999998</v>
      </c>
      <c r="E1007" s="2">
        <v>48.29</v>
      </c>
      <c r="F1007" s="2">
        <v>2.23</v>
      </c>
      <c r="G1007" s="2">
        <v>0.316</v>
      </c>
      <c r="H1007" s="1">
        <v>1</v>
      </c>
      <c r="I1007" s="2">
        <f t="shared" si="294"/>
        <v>2.23</v>
      </c>
      <c r="J1007" s="2">
        <f t="shared" si="295"/>
        <v>0.316</v>
      </c>
      <c r="K1007" s="1">
        <v>1176</v>
      </c>
      <c r="L1007" s="1">
        <f t="shared" si="296"/>
        <v>2.121372839754792</v>
      </c>
      <c r="M1007">
        <f t="shared" si="297"/>
        <v>2617</v>
      </c>
      <c r="N1007">
        <f t="shared" si="298"/>
        <v>13</v>
      </c>
      <c r="O1007">
        <f t="shared" si="299"/>
        <v>1.8</v>
      </c>
    </row>
    <row r="1008" spans="1:15">
      <c r="A1008" s="1" t="s">
        <v>13</v>
      </c>
      <c r="B1008" s="1">
        <v>1200</v>
      </c>
      <c r="C1008" s="2">
        <v>2.4633449256299999E-3</v>
      </c>
      <c r="D1008" s="2">
        <v>0.34699999999999998</v>
      </c>
      <c r="E1008" s="2">
        <v>46.66</v>
      </c>
      <c r="F1008" s="2">
        <v>2.23</v>
      </c>
      <c r="G1008" s="2">
        <v>0.316</v>
      </c>
      <c r="H1008" s="1">
        <v>1</v>
      </c>
      <c r="I1008" s="2">
        <f t="shared" si="294"/>
        <v>2.23</v>
      </c>
      <c r="J1008" s="2">
        <f t="shared" si="295"/>
        <v>0.316</v>
      </c>
      <c r="K1008" s="1">
        <v>3</v>
      </c>
      <c r="L1008" s="1">
        <f t="shared" si="296"/>
        <v>3.3236722464811529E-3</v>
      </c>
      <c r="M1008">
        <f t="shared" si="297"/>
        <v>4</v>
      </c>
      <c r="N1008">
        <f t="shared" si="298"/>
        <v>0</v>
      </c>
      <c r="O1008">
        <f t="shared" si="299"/>
        <v>0</v>
      </c>
    </row>
    <row r="1009" spans="1:15">
      <c r="A1009" s="1" t="s">
        <v>13</v>
      </c>
      <c r="B1009" s="1">
        <v>1200</v>
      </c>
      <c r="C1009" s="2">
        <v>6.7431678770599997E-3</v>
      </c>
      <c r="D1009" s="2">
        <v>0.34699999999999998</v>
      </c>
      <c r="E1009" s="2">
        <v>46.66</v>
      </c>
      <c r="F1009" s="2">
        <v>2.23</v>
      </c>
      <c r="G1009" s="2">
        <v>0.316</v>
      </c>
      <c r="H1009" s="1">
        <v>1</v>
      </c>
      <c r="I1009" s="2">
        <f t="shared" si="294"/>
        <v>2.23</v>
      </c>
      <c r="J1009" s="2">
        <f t="shared" si="295"/>
        <v>0.316</v>
      </c>
      <c r="K1009" s="1">
        <v>5</v>
      </c>
      <c r="L1009" s="1">
        <f t="shared" si="296"/>
        <v>9.0982304967363332E-3</v>
      </c>
      <c r="M1009">
        <f t="shared" si="297"/>
        <v>11</v>
      </c>
      <c r="N1009">
        <f t="shared" si="298"/>
        <v>0</v>
      </c>
      <c r="O1009">
        <f t="shared" si="299"/>
        <v>0</v>
      </c>
    </row>
    <row r="1010" spans="1:15">
      <c r="A1010" s="1" t="s">
        <v>13</v>
      </c>
      <c r="B1010" s="1">
        <v>1200</v>
      </c>
      <c r="C1010" s="2">
        <v>0.13230078805100001</v>
      </c>
      <c r="D1010" s="2">
        <v>0.47299999999999998</v>
      </c>
      <c r="E1010" s="2">
        <v>48.29</v>
      </c>
      <c r="F1010" s="2">
        <v>2.23</v>
      </c>
      <c r="G1010" s="2">
        <v>0.316</v>
      </c>
      <c r="H1010" s="1">
        <v>1</v>
      </c>
      <c r="I1010" s="2">
        <f t="shared" si="294"/>
        <v>2.23</v>
      </c>
      <c r="J1010" s="2">
        <f t="shared" si="295"/>
        <v>0.316</v>
      </c>
      <c r="K1010" s="1">
        <v>140</v>
      </c>
      <c r="L1010" s="1">
        <f t="shared" si="296"/>
        <v>0.25182539925057162</v>
      </c>
      <c r="M1010">
        <f t="shared" si="297"/>
        <v>311</v>
      </c>
      <c r="N1010">
        <f t="shared" si="298"/>
        <v>2</v>
      </c>
      <c r="O1010">
        <f t="shared" si="299"/>
        <v>0.2</v>
      </c>
    </row>
    <row r="1011" spans="1:15">
      <c r="A1011" s="1" t="s">
        <v>13</v>
      </c>
      <c r="B1011" s="1">
        <v>1300</v>
      </c>
      <c r="C1011" s="2">
        <v>3.11285515513E-2</v>
      </c>
      <c r="D1011" s="2">
        <v>0.66200000000000003</v>
      </c>
      <c r="E1011" s="2">
        <v>48.29</v>
      </c>
      <c r="F1011" s="2">
        <v>2.1</v>
      </c>
      <c r="G1011" s="2">
        <v>0.51600000000000001</v>
      </c>
      <c r="H1011" s="1">
        <v>1</v>
      </c>
      <c r="I1011" s="2">
        <f t="shared" si="294"/>
        <v>2.1</v>
      </c>
      <c r="J1011" s="2">
        <f t="shared" si="295"/>
        <v>0.51600000000000001</v>
      </c>
      <c r="K1011" s="1">
        <v>46</v>
      </c>
      <c r="L1011" s="1">
        <f t="shared" si="296"/>
        <v>8.292640945174394E-2</v>
      </c>
      <c r="M1011">
        <f t="shared" si="297"/>
        <v>102</v>
      </c>
      <c r="N1011">
        <f t="shared" si="298"/>
        <v>0</v>
      </c>
      <c r="O1011">
        <f t="shared" si="299"/>
        <v>0.1</v>
      </c>
    </row>
    <row r="1012" spans="1:15">
      <c r="A1012" s="1" t="s">
        <v>13</v>
      </c>
      <c r="B1012" s="1">
        <v>8140</v>
      </c>
      <c r="C1012" s="2">
        <v>0.17885218070299999</v>
      </c>
      <c r="D1012" s="2">
        <v>0.77700000000000002</v>
      </c>
      <c r="E1012" s="2">
        <v>48.29</v>
      </c>
      <c r="F1012" s="2">
        <v>1.18</v>
      </c>
      <c r="G1012" s="2">
        <v>0.48</v>
      </c>
      <c r="H1012" s="1">
        <v>1</v>
      </c>
      <c r="I1012" s="2">
        <f t="shared" si="294"/>
        <v>1.18</v>
      </c>
      <c r="J1012" s="2">
        <f t="shared" si="295"/>
        <v>0.48</v>
      </c>
      <c r="K1012" s="1">
        <v>310</v>
      </c>
      <c r="L1012" s="1">
        <f t="shared" si="296"/>
        <v>0.55923097444807457</v>
      </c>
      <c r="M1012">
        <f t="shared" si="297"/>
        <v>690</v>
      </c>
      <c r="N1012">
        <f t="shared" si="298"/>
        <v>2</v>
      </c>
      <c r="O1012">
        <f t="shared" si="299"/>
        <v>0.7</v>
      </c>
    </row>
    <row r="1013" spans="1:15">
      <c r="A1013" s="1" t="s">
        <v>13</v>
      </c>
      <c r="B1013" s="1">
        <v>1300</v>
      </c>
      <c r="C1013" s="2">
        <v>2.02130376272E-2</v>
      </c>
      <c r="D1013" s="2">
        <v>0.67700000000000005</v>
      </c>
      <c r="E1013" s="2">
        <v>48.29</v>
      </c>
      <c r="F1013" s="2">
        <v>2.1</v>
      </c>
      <c r="G1013" s="2">
        <v>0.51600000000000001</v>
      </c>
      <c r="H1013" s="1">
        <v>1</v>
      </c>
      <c r="I1013" s="2">
        <f t="shared" si="294"/>
        <v>2.1</v>
      </c>
      <c r="J1013" s="2">
        <f t="shared" si="295"/>
        <v>0.51600000000000001</v>
      </c>
      <c r="K1013" s="1">
        <v>31</v>
      </c>
      <c r="L1013" s="1">
        <f t="shared" si="296"/>
        <v>5.5067608034236611E-2</v>
      </c>
      <c r="M1013">
        <f t="shared" si="297"/>
        <v>68</v>
      </c>
      <c r="N1013">
        <f t="shared" si="298"/>
        <v>0</v>
      </c>
      <c r="O1013">
        <f t="shared" si="299"/>
        <v>0.1</v>
      </c>
    </row>
    <row r="1014" spans="1:15">
      <c r="A1014" s="1" t="s">
        <v>13</v>
      </c>
      <c r="B1014" s="1">
        <v>1300</v>
      </c>
      <c r="C1014" s="2">
        <v>0.57747040791500004</v>
      </c>
      <c r="D1014" s="2">
        <v>0.67700000000000005</v>
      </c>
      <c r="E1014" s="2">
        <v>48.29</v>
      </c>
      <c r="F1014" s="2">
        <v>2.1</v>
      </c>
      <c r="G1014" s="2">
        <v>0.51600000000000001</v>
      </c>
      <c r="H1014" s="1">
        <v>1</v>
      </c>
      <c r="I1014" s="2">
        <f t="shared" si="294"/>
        <v>2.1</v>
      </c>
      <c r="J1014" s="2">
        <f t="shared" si="295"/>
        <v>0.51600000000000001</v>
      </c>
      <c r="K1014" s="1">
        <v>872</v>
      </c>
      <c r="L1014" s="1">
        <f t="shared" si="296"/>
        <v>1.5732377617326494</v>
      </c>
      <c r="M1014">
        <f t="shared" si="297"/>
        <v>1941</v>
      </c>
      <c r="N1014">
        <f t="shared" si="298"/>
        <v>9</v>
      </c>
      <c r="O1014">
        <f t="shared" si="299"/>
        <v>2.2000000000000002</v>
      </c>
    </row>
    <row r="1015" spans="1:15">
      <c r="A1015" s="1" t="s">
        <v>13</v>
      </c>
      <c r="B1015" s="1">
        <v>1300</v>
      </c>
      <c r="C1015" s="2">
        <v>4.8773377632099997E-2</v>
      </c>
      <c r="D1015" s="2">
        <v>0.67700000000000005</v>
      </c>
      <c r="E1015" s="2">
        <v>48.29</v>
      </c>
      <c r="F1015" s="2">
        <v>2.1</v>
      </c>
      <c r="G1015" s="2">
        <v>0.51600000000000001</v>
      </c>
      <c r="H1015" s="1">
        <v>1</v>
      </c>
      <c r="I1015" s="2">
        <f t="shared" si="294"/>
        <v>2.1</v>
      </c>
      <c r="J1015" s="2">
        <f t="shared" si="295"/>
        <v>0.51600000000000001</v>
      </c>
      <c r="K1015" s="1">
        <v>74</v>
      </c>
      <c r="L1015" s="1">
        <f t="shared" si="296"/>
        <v>0.1328762797302693</v>
      </c>
      <c r="M1015">
        <f t="shared" si="297"/>
        <v>164</v>
      </c>
      <c r="N1015">
        <f t="shared" si="298"/>
        <v>1</v>
      </c>
      <c r="O1015">
        <f t="shared" si="299"/>
        <v>0.2</v>
      </c>
    </row>
    <row r="1016" spans="1:15">
      <c r="A1016" s="1" t="s">
        <v>13</v>
      </c>
      <c r="B1016" s="1">
        <v>1300</v>
      </c>
      <c r="C1016" s="2">
        <v>0.66093702923200004</v>
      </c>
      <c r="D1016" s="2">
        <v>0.67700000000000005</v>
      </c>
      <c r="E1016" s="2">
        <v>48.29</v>
      </c>
      <c r="F1016" s="2">
        <v>2.1</v>
      </c>
      <c r="G1016" s="2">
        <v>0.51600000000000001</v>
      </c>
      <c r="H1016" s="1">
        <v>1</v>
      </c>
      <c r="I1016" s="2">
        <f t="shared" si="294"/>
        <v>2.1</v>
      </c>
      <c r="J1016" s="2">
        <f t="shared" si="295"/>
        <v>0.51600000000000001</v>
      </c>
      <c r="K1016" s="1">
        <v>998</v>
      </c>
      <c r="L1016" s="1">
        <f t="shared" si="296"/>
        <v>1.8006309557393492</v>
      </c>
      <c r="M1016">
        <f t="shared" si="297"/>
        <v>2221</v>
      </c>
      <c r="N1016">
        <f t="shared" si="298"/>
        <v>10</v>
      </c>
      <c r="O1016">
        <f t="shared" si="299"/>
        <v>2.5</v>
      </c>
    </row>
    <row r="1017" spans="1:15">
      <c r="A1017" s="1" t="s">
        <v>13</v>
      </c>
      <c r="B1017" s="1">
        <v>1300</v>
      </c>
      <c r="C1017" s="2">
        <v>7.6683304327999999E-4</v>
      </c>
      <c r="D1017" s="2">
        <v>0.67700000000000005</v>
      </c>
      <c r="E1017" s="2">
        <v>48.29</v>
      </c>
      <c r="F1017" s="2">
        <v>2.1</v>
      </c>
      <c r="G1017" s="2">
        <v>0.51600000000000001</v>
      </c>
      <c r="H1017" s="1">
        <v>1</v>
      </c>
      <c r="I1017" s="2">
        <f t="shared" si="294"/>
        <v>2.1</v>
      </c>
      <c r="J1017" s="2">
        <f t="shared" si="295"/>
        <v>0.51600000000000001</v>
      </c>
      <c r="K1017" s="1">
        <v>1</v>
      </c>
      <c r="L1017" s="1">
        <f t="shared" si="296"/>
        <v>2.0891299088178369E-3</v>
      </c>
      <c r="M1017">
        <f t="shared" si="297"/>
        <v>3</v>
      </c>
      <c r="N1017">
        <f t="shared" si="298"/>
        <v>0</v>
      </c>
      <c r="O1017">
        <f t="shared" si="299"/>
        <v>0</v>
      </c>
    </row>
    <row r="1018" spans="1:15">
      <c r="A1018" s="1" t="s">
        <v>13</v>
      </c>
      <c r="B1018" s="1">
        <v>8140</v>
      </c>
      <c r="C1018" s="2">
        <v>0.26398826058300001</v>
      </c>
      <c r="D1018" s="2">
        <v>0.77700000000000002</v>
      </c>
      <c r="E1018" s="2">
        <v>48.29</v>
      </c>
      <c r="F1018" s="2">
        <v>1.18</v>
      </c>
      <c r="G1018" s="2">
        <v>0.48</v>
      </c>
      <c r="H1018" s="1">
        <v>1</v>
      </c>
      <c r="I1018" s="2">
        <f t="shared" si="294"/>
        <v>1.18</v>
      </c>
      <c r="J1018" s="2">
        <f t="shared" si="295"/>
        <v>0.48</v>
      </c>
      <c r="K1018" s="1">
        <v>458</v>
      </c>
      <c r="L1018" s="1">
        <f t="shared" si="296"/>
        <v>0.82543255345506139</v>
      </c>
      <c r="M1018">
        <f t="shared" si="297"/>
        <v>1018</v>
      </c>
      <c r="N1018">
        <f t="shared" si="298"/>
        <v>3</v>
      </c>
      <c r="O1018">
        <f t="shared" si="299"/>
        <v>1.1000000000000001</v>
      </c>
    </row>
    <row r="1019" spans="1:15">
      <c r="A1019" s="1" t="s">
        <v>13</v>
      </c>
      <c r="B1019" s="1">
        <v>1200</v>
      </c>
      <c r="C1019" s="2">
        <v>2.0498478320599999E-3</v>
      </c>
      <c r="D1019" s="2">
        <v>0.38900000000000001</v>
      </c>
      <c r="E1019" s="2">
        <v>46.66</v>
      </c>
      <c r="F1019" s="2">
        <v>2.23</v>
      </c>
      <c r="G1019" s="2">
        <v>0.316</v>
      </c>
      <c r="H1019" s="1">
        <v>1</v>
      </c>
      <c r="I1019" s="2">
        <f t="shared" si="294"/>
        <v>2.23</v>
      </c>
      <c r="J1019" s="2">
        <f t="shared" si="295"/>
        <v>0.316</v>
      </c>
      <c r="K1019" s="1">
        <v>15</v>
      </c>
      <c r="L1019" s="1">
        <f t="shared" si="296"/>
        <v>3.1005212532737268E-3</v>
      </c>
      <c r="M1019">
        <f t="shared" si="297"/>
        <v>4</v>
      </c>
      <c r="N1019">
        <f t="shared" si="298"/>
        <v>0</v>
      </c>
      <c r="O1019">
        <f t="shared" si="299"/>
        <v>0</v>
      </c>
    </row>
    <row r="1020" spans="1:15">
      <c r="A1020" s="1" t="s">
        <v>13</v>
      </c>
      <c r="B1020" s="1">
        <v>1700</v>
      </c>
      <c r="C1020" s="2">
        <v>0.22381504962400001</v>
      </c>
      <c r="D1020" s="2">
        <v>0.78600000000000003</v>
      </c>
      <c r="E1020" s="2">
        <v>48.29</v>
      </c>
      <c r="F1020" s="2">
        <v>1.8</v>
      </c>
      <c r="G1020" s="2">
        <v>0.47799999999999998</v>
      </c>
      <c r="H1020" s="1">
        <v>1</v>
      </c>
      <c r="I1020" s="2">
        <f t="shared" si="294"/>
        <v>1.8</v>
      </c>
      <c r="J1020" s="2">
        <f t="shared" si="295"/>
        <v>0.47799999999999998</v>
      </c>
      <c r="K1020" s="1">
        <v>392</v>
      </c>
      <c r="L1020" s="1">
        <f t="shared" si="296"/>
        <v>0.70792588288546388</v>
      </c>
      <c r="M1020">
        <f t="shared" si="297"/>
        <v>873</v>
      </c>
      <c r="N1020">
        <f t="shared" si="298"/>
        <v>3</v>
      </c>
      <c r="O1020">
        <f t="shared" si="299"/>
        <v>0.9</v>
      </c>
    </row>
    <row r="1021" spans="1:15">
      <c r="A1021" s="1" t="s">
        <v>13</v>
      </c>
      <c r="B1021" s="1">
        <v>1400</v>
      </c>
      <c r="C1021" s="2">
        <v>0.17969040803</v>
      </c>
      <c r="D1021" s="2">
        <v>0.88700000000000001</v>
      </c>
      <c r="E1021" s="2">
        <v>48.29</v>
      </c>
      <c r="F1021" s="2">
        <v>1.93</v>
      </c>
      <c r="G1021" s="2">
        <v>0.497</v>
      </c>
      <c r="H1021" s="1">
        <v>1</v>
      </c>
      <c r="I1021" s="2">
        <f t="shared" si="294"/>
        <v>1.93</v>
      </c>
      <c r="J1021" s="2">
        <f t="shared" si="295"/>
        <v>0.497</v>
      </c>
      <c r="K1021" s="1">
        <v>355</v>
      </c>
      <c r="L1021" s="1">
        <f t="shared" si="296"/>
        <v>0.64139338132856971</v>
      </c>
      <c r="M1021">
        <f t="shared" si="297"/>
        <v>791</v>
      </c>
      <c r="N1021">
        <f t="shared" si="298"/>
        <v>3</v>
      </c>
      <c r="O1021">
        <f t="shared" si="299"/>
        <v>0.9</v>
      </c>
    </row>
    <row r="1022" spans="1:15">
      <c r="A1022" s="1" t="s">
        <v>13</v>
      </c>
      <c r="B1022" s="1">
        <v>1800</v>
      </c>
      <c r="C1022" s="2">
        <v>5.9505546728000001</v>
      </c>
      <c r="D1022" s="2">
        <v>0.183</v>
      </c>
      <c r="E1022" s="2">
        <v>48.29</v>
      </c>
      <c r="F1022" s="2">
        <v>1.25</v>
      </c>
      <c r="G1022" s="2">
        <v>0.08</v>
      </c>
      <c r="H1022" s="1">
        <v>1</v>
      </c>
      <c r="I1022" s="2">
        <f t="shared" si="294"/>
        <v>1.25</v>
      </c>
      <c r="J1022" s="2">
        <f t="shared" si="295"/>
        <v>0.08</v>
      </c>
      <c r="K1022" s="1">
        <v>2454</v>
      </c>
      <c r="L1022" s="1">
        <f t="shared" si="296"/>
        <v>4.382122348530058</v>
      </c>
      <c r="M1022">
        <f t="shared" si="297"/>
        <v>5405</v>
      </c>
      <c r="N1022">
        <f t="shared" si="298"/>
        <v>15</v>
      </c>
      <c r="O1022">
        <f t="shared" si="299"/>
        <v>1</v>
      </c>
    </row>
    <row r="1023" spans="1:15">
      <c r="A1023" s="1" t="s">
        <v>13</v>
      </c>
      <c r="B1023" s="1">
        <v>1300</v>
      </c>
      <c r="C1023" s="2">
        <v>6.3285921545699994E-2</v>
      </c>
      <c r="D1023" s="2">
        <v>0.66200000000000003</v>
      </c>
      <c r="E1023" s="2">
        <v>48.29</v>
      </c>
      <c r="F1023" s="2">
        <v>2.1</v>
      </c>
      <c r="G1023" s="2">
        <v>0.51600000000000001</v>
      </c>
      <c r="H1023" s="1">
        <v>1</v>
      </c>
      <c r="I1023" s="2">
        <f t="shared" si="294"/>
        <v>2.1</v>
      </c>
      <c r="J1023" s="2">
        <f t="shared" si="295"/>
        <v>0.51600000000000001</v>
      </c>
      <c r="K1023" s="1">
        <v>93</v>
      </c>
      <c r="L1023" s="1">
        <f t="shared" si="296"/>
        <v>0.16859358952120887</v>
      </c>
      <c r="M1023">
        <f t="shared" si="297"/>
        <v>208</v>
      </c>
      <c r="N1023">
        <f t="shared" si="298"/>
        <v>1</v>
      </c>
      <c r="O1023">
        <f t="shared" si="299"/>
        <v>0.2</v>
      </c>
    </row>
    <row r="1024" spans="1:15">
      <c r="A1024" s="1" t="s">
        <v>13</v>
      </c>
      <c r="B1024" s="1">
        <v>1200</v>
      </c>
      <c r="C1024" s="2">
        <v>2.04810883909E-3</v>
      </c>
      <c r="D1024" s="2">
        <v>0.34699999999999998</v>
      </c>
      <c r="E1024" s="2">
        <v>46.66</v>
      </c>
      <c r="F1024" s="2">
        <v>2.23</v>
      </c>
      <c r="G1024" s="2">
        <v>0.316</v>
      </c>
      <c r="H1024" s="1">
        <v>1</v>
      </c>
      <c r="I1024" s="2">
        <f t="shared" si="294"/>
        <v>2.23</v>
      </c>
      <c r="J1024" s="2">
        <f t="shared" si="295"/>
        <v>0.316</v>
      </c>
      <c r="K1024" s="1">
        <v>144</v>
      </c>
      <c r="L1024" s="1">
        <f t="shared" si="296"/>
        <v>2.7634142646569145E-3</v>
      </c>
      <c r="M1024">
        <f t="shared" si="297"/>
        <v>3</v>
      </c>
      <c r="N1024">
        <f t="shared" si="298"/>
        <v>0</v>
      </c>
      <c r="O1024">
        <f t="shared" si="299"/>
        <v>0</v>
      </c>
    </row>
    <row r="1025" spans="1:15">
      <c r="A1025" s="1" t="s">
        <v>13</v>
      </c>
      <c r="B1025" s="1">
        <v>1300</v>
      </c>
      <c r="C1025" s="2">
        <v>0.107287037126</v>
      </c>
      <c r="D1025" s="2">
        <v>0.66200000000000003</v>
      </c>
      <c r="E1025" s="2">
        <v>48.29</v>
      </c>
      <c r="F1025" s="2">
        <v>2.1</v>
      </c>
      <c r="G1025" s="2">
        <v>0.51600000000000001</v>
      </c>
      <c r="H1025" s="1">
        <v>1</v>
      </c>
      <c r="I1025" s="2">
        <f t="shared" si="294"/>
        <v>2.1</v>
      </c>
      <c r="J1025" s="2">
        <f t="shared" si="295"/>
        <v>0.51600000000000001</v>
      </c>
      <c r="K1025" s="1">
        <v>158</v>
      </c>
      <c r="L1025" s="1">
        <f t="shared" si="296"/>
        <v>0.28581248809193549</v>
      </c>
      <c r="M1025">
        <f t="shared" si="297"/>
        <v>353</v>
      </c>
      <c r="N1025">
        <f t="shared" si="298"/>
        <v>2</v>
      </c>
      <c r="O1025">
        <f t="shared" si="299"/>
        <v>0.4</v>
      </c>
    </row>
    <row r="1026" spans="1:15">
      <c r="A1026" s="1" t="s">
        <v>13</v>
      </c>
      <c r="B1026" s="1">
        <v>1300</v>
      </c>
      <c r="C1026" s="2">
        <v>0.121187129358</v>
      </c>
      <c r="D1026" s="2">
        <v>0.67700000000000005</v>
      </c>
      <c r="E1026" s="2">
        <v>48.29</v>
      </c>
      <c r="F1026" s="2">
        <v>2.1</v>
      </c>
      <c r="G1026" s="2">
        <v>0.51600000000000001</v>
      </c>
      <c r="H1026" s="1">
        <v>1</v>
      </c>
      <c r="I1026" s="2">
        <f t="shared" si="294"/>
        <v>2.1</v>
      </c>
      <c r="J1026" s="2">
        <f t="shared" si="295"/>
        <v>0.51600000000000001</v>
      </c>
      <c r="K1026" s="1">
        <v>183</v>
      </c>
      <c r="L1026" s="1">
        <f t="shared" si="296"/>
        <v>0.33015746872703533</v>
      </c>
      <c r="M1026">
        <f t="shared" si="297"/>
        <v>407</v>
      </c>
      <c r="N1026">
        <f t="shared" si="298"/>
        <v>2</v>
      </c>
      <c r="O1026">
        <f t="shared" si="299"/>
        <v>0.5</v>
      </c>
    </row>
    <row r="1027" spans="1:15">
      <c r="A1027" s="1" t="s">
        <v>13</v>
      </c>
      <c r="B1027" s="1">
        <v>8140</v>
      </c>
      <c r="C1027" s="2">
        <v>0.77695302526499999</v>
      </c>
      <c r="D1027" s="2">
        <v>0.77700000000000002</v>
      </c>
      <c r="E1027" s="2">
        <v>48.29</v>
      </c>
      <c r="F1027" s="2">
        <v>1.18</v>
      </c>
      <c r="G1027" s="2">
        <v>0.48</v>
      </c>
      <c r="H1027" s="1">
        <v>1</v>
      </c>
      <c r="I1027" s="2">
        <f t="shared" si="294"/>
        <v>1.18</v>
      </c>
      <c r="J1027" s="2">
        <f t="shared" si="295"/>
        <v>0.48</v>
      </c>
      <c r="K1027" s="1">
        <v>1346</v>
      </c>
      <c r="L1027" s="1">
        <f t="shared" si="296"/>
        <v>2.4293592379555333</v>
      </c>
      <c r="M1027">
        <f t="shared" si="297"/>
        <v>2997</v>
      </c>
      <c r="N1027">
        <f t="shared" si="298"/>
        <v>8</v>
      </c>
      <c r="O1027">
        <f t="shared" si="299"/>
        <v>3.2</v>
      </c>
    </row>
    <row r="1028" spans="1:15">
      <c r="A1028" s="1" t="s">
        <v>13</v>
      </c>
      <c r="B1028" s="1">
        <v>8140</v>
      </c>
      <c r="C1028" s="2">
        <v>8.8395157881200007E-3</v>
      </c>
      <c r="D1028" s="2">
        <v>0.74</v>
      </c>
      <c r="E1028" s="2">
        <v>48.29</v>
      </c>
      <c r="F1028" s="2">
        <v>1.18</v>
      </c>
      <c r="G1028" s="2">
        <v>0.48</v>
      </c>
      <c r="H1028" s="1">
        <v>1</v>
      </c>
      <c r="I1028" s="2">
        <f t="shared" si="294"/>
        <v>1.18</v>
      </c>
      <c r="J1028" s="2">
        <f t="shared" si="295"/>
        <v>0.48</v>
      </c>
      <c r="K1028" s="1">
        <v>15</v>
      </c>
      <c r="L1028" s="1">
        <f t="shared" si="296"/>
        <v>2.6323046740179417E-2</v>
      </c>
      <c r="M1028">
        <f t="shared" si="297"/>
        <v>32</v>
      </c>
      <c r="N1028">
        <f t="shared" si="298"/>
        <v>0</v>
      </c>
      <c r="O1028">
        <f t="shared" si="299"/>
        <v>0</v>
      </c>
    </row>
    <row r="1029" spans="1:15">
      <c r="A1029" s="1" t="s">
        <v>13</v>
      </c>
      <c r="B1029" s="1">
        <v>1300</v>
      </c>
      <c r="C1029" s="2">
        <v>0.16661348429100001</v>
      </c>
      <c r="D1029" s="2">
        <v>0.66200000000000003</v>
      </c>
      <c r="E1029" s="2">
        <v>48.29</v>
      </c>
      <c r="F1029" s="2">
        <v>2.1</v>
      </c>
      <c r="G1029" s="2">
        <v>0.51600000000000001</v>
      </c>
      <c r="H1029" s="1">
        <v>1</v>
      </c>
      <c r="I1029" s="2">
        <f t="shared" ref="I1029:I1050" si="300">F1029</f>
        <v>2.1</v>
      </c>
      <c r="J1029" s="2">
        <f t="shared" ref="J1029:J1050" si="301">G1029</f>
        <v>0.51600000000000001</v>
      </c>
      <c r="K1029" s="1">
        <v>246</v>
      </c>
      <c r="L1029" s="1">
        <f t="shared" ref="L1029:L1050" si="302">E1029*D1029*C1029/12</f>
        <v>0.4438580444620836</v>
      </c>
      <c r="M1029">
        <f t="shared" ref="M1029:M1050" si="303">ROUND(E1029*D1029*C1029*102.79,0)</f>
        <v>547</v>
      </c>
      <c r="N1029">
        <f t="shared" ref="N1029:N1050" si="304">ROUND(I1029*M1029*0.002205,0)</f>
        <v>3</v>
      </c>
      <c r="O1029">
        <f t="shared" ref="O1029:O1050" si="305">ROUND(J1029*M1029*0.002205,1)</f>
        <v>0.6</v>
      </c>
    </row>
    <row r="1030" spans="1:15">
      <c r="A1030" s="1" t="s">
        <v>13</v>
      </c>
      <c r="B1030" s="1">
        <v>1300</v>
      </c>
      <c r="C1030" s="2">
        <v>1.2643016759100001</v>
      </c>
      <c r="D1030" s="2">
        <v>0.67700000000000005</v>
      </c>
      <c r="E1030" s="2">
        <v>48.29</v>
      </c>
      <c r="F1030" s="2">
        <v>2.1</v>
      </c>
      <c r="G1030" s="2">
        <v>0.51600000000000001</v>
      </c>
      <c r="H1030" s="1">
        <v>1</v>
      </c>
      <c r="I1030" s="2">
        <f t="shared" si="300"/>
        <v>2.1</v>
      </c>
      <c r="J1030" s="2">
        <f t="shared" si="301"/>
        <v>0.51600000000000001</v>
      </c>
      <c r="K1030" s="1">
        <v>2153</v>
      </c>
      <c r="L1030" s="1">
        <f t="shared" si="302"/>
        <v>3.4444139673668972</v>
      </c>
      <c r="M1030">
        <f t="shared" si="303"/>
        <v>4249</v>
      </c>
      <c r="N1030">
        <f t="shared" si="304"/>
        <v>20</v>
      </c>
      <c r="O1030">
        <f t="shared" si="305"/>
        <v>4.8</v>
      </c>
    </row>
    <row r="1031" spans="1:15">
      <c r="A1031" s="1" t="s">
        <v>13</v>
      </c>
      <c r="B1031" s="1">
        <v>1800</v>
      </c>
      <c r="C1031" s="2">
        <v>8.3691924442899995E-2</v>
      </c>
      <c r="D1031" s="2">
        <v>0.183</v>
      </c>
      <c r="E1031" s="2">
        <v>48.29</v>
      </c>
      <c r="F1031" s="2">
        <v>1.25</v>
      </c>
      <c r="G1031" s="2">
        <v>0.08</v>
      </c>
      <c r="H1031" s="1">
        <v>1</v>
      </c>
      <c r="I1031" s="2">
        <f t="shared" si="300"/>
        <v>1.25</v>
      </c>
      <c r="J1031" s="2">
        <f t="shared" si="301"/>
        <v>0.08</v>
      </c>
      <c r="K1031" s="1">
        <v>34</v>
      </c>
      <c r="L1031" s="1">
        <f t="shared" si="302"/>
        <v>6.1632616228051516E-2</v>
      </c>
      <c r="M1031">
        <f t="shared" si="303"/>
        <v>76</v>
      </c>
      <c r="N1031">
        <f t="shared" si="304"/>
        <v>0</v>
      </c>
      <c r="O1031">
        <f t="shared" si="305"/>
        <v>0</v>
      </c>
    </row>
    <row r="1032" spans="1:15">
      <c r="A1032" s="1" t="s">
        <v>13</v>
      </c>
      <c r="B1032" s="1">
        <v>1300</v>
      </c>
      <c r="C1032" s="2">
        <v>0.111859471768</v>
      </c>
      <c r="D1032" s="2">
        <v>0.66200000000000003</v>
      </c>
      <c r="E1032" s="2">
        <v>48.29</v>
      </c>
      <c r="F1032" s="2">
        <v>2.1</v>
      </c>
      <c r="G1032" s="2">
        <v>0.51600000000000001</v>
      </c>
      <c r="H1032" s="1">
        <v>1</v>
      </c>
      <c r="I1032" s="2">
        <f t="shared" si="300"/>
        <v>2.1</v>
      </c>
      <c r="J1032" s="2">
        <f t="shared" si="301"/>
        <v>0.51600000000000001</v>
      </c>
      <c r="K1032" s="1">
        <v>165</v>
      </c>
      <c r="L1032" s="1">
        <f t="shared" si="302"/>
        <v>0.29799344635749908</v>
      </c>
      <c r="M1032">
        <f t="shared" si="303"/>
        <v>368</v>
      </c>
      <c r="N1032">
        <f t="shared" si="304"/>
        <v>2</v>
      </c>
      <c r="O1032">
        <f t="shared" si="305"/>
        <v>0.4</v>
      </c>
    </row>
    <row r="1033" spans="1:15">
      <c r="A1033" s="1" t="s">
        <v>13</v>
      </c>
      <c r="B1033" s="1">
        <v>1300</v>
      </c>
      <c r="C1033" s="2">
        <v>2.52242794933E-2</v>
      </c>
      <c r="D1033" s="2">
        <v>0.67700000000000005</v>
      </c>
      <c r="E1033" s="2">
        <v>48.29</v>
      </c>
      <c r="F1033" s="2">
        <v>2.1</v>
      </c>
      <c r="G1033" s="2">
        <v>0.51600000000000001</v>
      </c>
      <c r="H1033" s="1">
        <v>1</v>
      </c>
      <c r="I1033" s="2">
        <f t="shared" si="300"/>
        <v>2.1</v>
      </c>
      <c r="J1033" s="2">
        <f t="shared" si="301"/>
        <v>0.51600000000000001</v>
      </c>
      <c r="K1033" s="1">
        <v>38</v>
      </c>
      <c r="L1033" s="1">
        <f t="shared" si="302"/>
        <v>6.8720039100599692E-2</v>
      </c>
      <c r="M1033">
        <f t="shared" si="303"/>
        <v>85</v>
      </c>
      <c r="N1033">
        <f t="shared" si="304"/>
        <v>0</v>
      </c>
      <c r="O1033">
        <f t="shared" si="305"/>
        <v>0.1</v>
      </c>
    </row>
    <row r="1034" spans="1:15">
      <c r="A1034" s="1" t="s">
        <v>13</v>
      </c>
      <c r="B1034" s="1">
        <v>1300</v>
      </c>
      <c r="C1034" s="2">
        <v>0.10018817614599999</v>
      </c>
      <c r="D1034" s="2">
        <v>0.66200000000000003</v>
      </c>
      <c r="E1034" s="2">
        <v>48.29</v>
      </c>
      <c r="F1034" s="2">
        <v>2.1</v>
      </c>
      <c r="G1034" s="2">
        <v>0.51600000000000001</v>
      </c>
      <c r="H1034" s="1">
        <v>1</v>
      </c>
      <c r="I1034" s="2">
        <f t="shared" si="300"/>
        <v>2.1</v>
      </c>
      <c r="J1034" s="2">
        <f t="shared" si="301"/>
        <v>0.51600000000000001</v>
      </c>
      <c r="K1034" s="1">
        <v>148</v>
      </c>
      <c r="L1034" s="1">
        <f t="shared" si="302"/>
        <v>0.26690113427265044</v>
      </c>
      <c r="M1034">
        <f t="shared" si="303"/>
        <v>329</v>
      </c>
      <c r="N1034">
        <f t="shared" si="304"/>
        <v>2</v>
      </c>
      <c r="O1034">
        <f t="shared" si="305"/>
        <v>0.4</v>
      </c>
    </row>
    <row r="1035" spans="1:15">
      <c r="A1035" s="1" t="s">
        <v>13</v>
      </c>
      <c r="B1035" s="1">
        <v>1200</v>
      </c>
      <c r="C1035" s="2">
        <v>1.9544751423000001E-3</v>
      </c>
      <c r="D1035" s="2">
        <v>0.34699999999999998</v>
      </c>
      <c r="E1035" s="2">
        <v>48.29</v>
      </c>
      <c r="F1035" s="2">
        <v>2.23</v>
      </c>
      <c r="G1035" s="2">
        <v>0.316</v>
      </c>
      <c r="H1035" s="1">
        <v>1</v>
      </c>
      <c r="I1035" s="2">
        <f t="shared" si="300"/>
        <v>2.23</v>
      </c>
      <c r="J1035" s="2">
        <f t="shared" si="301"/>
        <v>0.316</v>
      </c>
      <c r="K1035" s="1">
        <v>2</v>
      </c>
      <c r="L1035" s="1">
        <f t="shared" si="302"/>
        <v>2.7292014003098704E-3</v>
      </c>
      <c r="M1035">
        <f t="shared" si="303"/>
        <v>3</v>
      </c>
      <c r="N1035">
        <f t="shared" si="304"/>
        <v>0</v>
      </c>
      <c r="O1035">
        <f t="shared" si="305"/>
        <v>0</v>
      </c>
    </row>
    <row r="1036" spans="1:15">
      <c r="A1036" s="1" t="s">
        <v>13</v>
      </c>
      <c r="B1036" s="1">
        <v>1800</v>
      </c>
      <c r="C1036" s="2">
        <v>4.4352253339499999E-2</v>
      </c>
      <c r="D1036" s="2">
        <v>0.16900000000000001</v>
      </c>
      <c r="E1036" s="2">
        <v>48.29</v>
      </c>
      <c r="F1036" s="2">
        <v>1.25</v>
      </c>
      <c r="G1036" s="2">
        <v>0.08</v>
      </c>
      <c r="H1036" s="1">
        <v>1</v>
      </c>
      <c r="I1036" s="2">
        <f t="shared" si="300"/>
        <v>1.25</v>
      </c>
      <c r="J1036" s="2">
        <f t="shared" si="301"/>
        <v>0.08</v>
      </c>
      <c r="K1036" s="1">
        <v>20</v>
      </c>
      <c r="L1036" s="1">
        <f t="shared" si="302"/>
        <v>3.0163265252182745E-2</v>
      </c>
      <c r="M1036">
        <f t="shared" si="303"/>
        <v>37</v>
      </c>
      <c r="N1036">
        <f t="shared" si="304"/>
        <v>0</v>
      </c>
      <c r="O1036">
        <f t="shared" si="305"/>
        <v>0</v>
      </c>
    </row>
    <row r="1037" spans="1:15">
      <c r="A1037" s="1" t="s">
        <v>13</v>
      </c>
      <c r="B1037" s="1">
        <v>1800</v>
      </c>
      <c r="C1037" s="2">
        <v>1.59557070853E-3</v>
      </c>
      <c r="D1037" s="2">
        <v>0.183</v>
      </c>
      <c r="E1037" s="2">
        <v>48.29</v>
      </c>
      <c r="F1037" s="2">
        <v>1.25</v>
      </c>
      <c r="G1037" s="2">
        <v>0.08</v>
      </c>
      <c r="H1037" s="1">
        <v>1</v>
      </c>
      <c r="I1037" s="2">
        <f t="shared" si="300"/>
        <v>1.25</v>
      </c>
      <c r="J1037" s="2">
        <f t="shared" si="301"/>
        <v>0.08</v>
      </c>
      <c r="K1037" s="1">
        <v>1</v>
      </c>
      <c r="L1037" s="1">
        <f t="shared" si="302"/>
        <v>1.1750141701024339E-3</v>
      </c>
      <c r="M1037">
        <f t="shared" si="303"/>
        <v>1</v>
      </c>
      <c r="N1037">
        <f t="shared" si="304"/>
        <v>0</v>
      </c>
      <c r="O1037">
        <f t="shared" si="305"/>
        <v>0</v>
      </c>
    </row>
    <row r="1038" spans="1:15">
      <c r="A1038" s="1" t="s">
        <v>13</v>
      </c>
      <c r="B1038" s="1">
        <v>1800</v>
      </c>
      <c r="C1038" s="2">
        <v>0.57182834324999998</v>
      </c>
      <c r="D1038" s="2">
        <v>0.16900000000000001</v>
      </c>
      <c r="E1038" s="2">
        <v>48.29</v>
      </c>
      <c r="F1038" s="2">
        <v>1.25</v>
      </c>
      <c r="G1038" s="2">
        <v>0.08</v>
      </c>
      <c r="H1038" s="1">
        <v>1</v>
      </c>
      <c r="I1038" s="2">
        <f t="shared" si="300"/>
        <v>1.25</v>
      </c>
      <c r="J1038" s="2">
        <f t="shared" si="301"/>
        <v>0.08</v>
      </c>
      <c r="K1038" s="1">
        <v>295</v>
      </c>
      <c r="L1038" s="1">
        <f t="shared" si="302"/>
        <v>0.38889140229555691</v>
      </c>
      <c r="M1038">
        <f t="shared" si="303"/>
        <v>480</v>
      </c>
      <c r="N1038">
        <f t="shared" si="304"/>
        <v>1</v>
      </c>
      <c r="O1038">
        <f t="shared" si="305"/>
        <v>0.1</v>
      </c>
    </row>
    <row r="1039" spans="1:15">
      <c r="A1039" s="1" t="s">
        <v>13</v>
      </c>
      <c r="B1039" s="1">
        <v>1800</v>
      </c>
      <c r="C1039" s="2">
        <v>20.634491735299999</v>
      </c>
      <c r="D1039" s="2">
        <v>0.182</v>
      </c>
      <c r="E1039" s="2">
        <v>48.29</v>
      </c>
      <c r="F1039" s="2">
        <v>1.25</v>
      </c>
      <c r="G1039" s="2">
        <v>0.08</v>
      </c>
      <c r="H1039" s="1">
        <v>1</v>
      </c>
      <c r="I1039" s="2">
        <f t="shared" si="300"/>
        <v>1.25</v>
      </c>
      <c r="J1039" s="2">
        <f t="shared" si="301"/>
        <v>0.08</v>
      </c>
      <c r="K1039" s="1">
        <v>8376</v>
      </c>
      <c r="L1039" s="1">
        <f t="shared" si="302"/>
        <v>15.112667356114159</v>
      </c>
      <c r="M1039">
        <f t="shared" si="303"/>
        <v>18641</v>
      </c>
      <c r="N1039">
        <f t="shared" si="304"/>
        <v>51</v>
      </c>
      <c r="O1039">
        <f t="shared" si="305"/>
        <v>3.3</v>
      </c>
    </row>
    <row r="1040" spans="1:15">
      <c r="A1040" s="1" t="s">
        <v>13</v>
      </c>
      <c r="B1040" s="1">
        <v>1300</v>
      </c>
      <c r="C1040" s="2">
        <v>6.7363417478200002E-2</v>
      </c>
      <c r="D1040" s="2">
        <v>0.66200000000000003</v>
      </c>
      <c r="E1040" s="2">
        <v>48.29</v>
      </c>
      <c r="F1040" s="2">
        <v>2.1</v>
      </c>
      <c r="G1040" s="2">
        <v>0.51600000000000001</v>
      </c>
      <c r="H1040" s="1">
        <v>1</v>
      </c>
      <c r="I1040" s="2">
        <f t="shared" si="300"/>
        <v>2.1</v>
      </c>
      <c r="J1040" s="2">
        <f t="shared" si="301"/>
        <v>0.51600000000000001</v>
      </c>
      <c r="K1040" s="1">
        <v>99</v>
      </c>
      <c r="L1040" s="1">
        <f t="shared" si="302"/>
        <v>0.17945603188956236</v>
      </c>
      <c r="M1040">
        <f t="shared" si="303"/>
        <v>221</v>
      </c>
      <c r="N1040">
        <f t="shared" si="304"/>
        <v>1</v>
      </c>
      <c r="O1040">
        <f t="shared" si="305"/>
        <v>0.3</v>
      </c>
    </row>
    <row r="1041" spans="1:15">
      <c r="A1041" s="1" t="s">
        <v>13</v>
      </c>
      <c r="B1041" s="1">
        <v>1200</v>
      </c>
      <c r="C1041" s="2">
        <v>5.8703293350500004E-3</v>
      </c>
      <c r="D1041" s="2">
        <v>0.34699999999999998</v>
      </c>
      <c r="E1041" s="2">
        <v>46.66</v>
      </c>
      <c r="F1041" s="2">
        <v>2.23</v>
      </c>
      <c r="G1041" s="2">
        <v>0.316</v>
      </c>
      <c r="H1041" s="1">
        <v>1</v>
      </c>
      <c r="I1041" s="2">
        <f t="shared" si="300"/>
        <v>2.23</v>
      </c>
      <c r="J1041" s="2">
        <f t="shared" si="301"/>
        <v>0.316</v>
      </c>
      <c r="K1041" s="1">
        <v>5</v>
      </c>
      <c r="L1041" s="1">
        <f t="shared" si="302"/>
        <v>7.9205516391984369E-3</v>
      </c>
      <c r="M1041">
        <f t="shared" si="303"/>
        <v>10</v>
      </c>
      <c r="N1041">
        <f t="shared" si="304"/>
        <v>0</v>
      </c>
      <c r="O1041">
        <f t="shared" si="305"/>
        <v>0</v>
      </c>
    </row>
    <row r="1042" spans="1:15">
      <c r="A1042" s="1" t="s">
        <v>13</v>
      </c>
      <c r="B1042" s="1">
        <v>1200</v>
      </c>
      <c r="C1042" s="2">
        <v>3.0720189650000002E-3</v>
      </c>
      <c r="D1042" s="2">
        <v>0.34699999999999998</v>
      </c>
      <c r="E1042" s="2">
        <v>46.66</v>
      </c>
      <c r="F1042" s="2">
        <v>2.23</v>
      </c>
      <c r="G1042" s="2">
        <v>0.316</v>
      </c>
      <c r="H1042" s="1">
        <v>1</v>
      </c>
      <c r="I1042" s="2">
        <f t="shared" si="300"/>
        <v>2.23</v>
      </c>
      <c r="J1042" s="2">
        <f t="shared" si="301"/>
        <v>0.316</v>
      </c>
      <c r="K1042" s="1">
        <v>3</v>
      </c>
      <c r="L1042" s="1">
        <f t="shared" si="302"/>
        <v>4.1449267085578584E-3</v>
      </c>
      <c r="M1042">
        <f t="shared" si="303"/>
        <v>5</v>
      </c>
      <c r="N1042">
        <f t="shared" si="304"/>
        <v>0</v>
      </c>
      <c r="O1042">
        <f t="shared" si="305"/>
        <v>0</v>
      </c>
    </row>
    <row r="1043" spans="1:15">
      <c r="A1043" s="1" t="s">
        <v>13</v>
      </c>
      <c r="B1043" s="1">
        <v>1300</v>
      </c>
      <c r="C1043" s="2">
        <v>1.4736844670400001E-3</v>
      </c>
      <c r="D1043" s="2">
        <v>0.67700000000000005</v>
      </c>
      <c r="E1043" s="2">
        <v>48.29</v>
      </c>
      <c r="F1043" s="2">
        <v>2.1</v>
      </c>
      <c r="G1043" s="2">
        <v>0.51600000000000001</v>
      </c>
      <c r="H1043" s="1">
        <v>1</v>
      </c>
      <c r="I1043" s="2">
        <f t="shared" si="300"/>
        <v>2.1</v>
      </c>
      <c r="J1043" s="2">
        <f t="shared" si="301"/>
        <v>0.51600000000000001</v>
      </c>
      <c r="K1043" s="1">
        <v>2</v>
      </c>
      <c r="L1043" s="1">
        <f t="shared" si="302"/>
        <v>4.014848242695484E-3</v>
      </c>
      <c r="M1043">
        <f t="shared" si="303"/>
        <v>5</v>
      </c>
      <c r="N1043">
        <f t="shared" si="304"/>
        <v>0</v>
      </c>
      <c r="O1043">
        <f t="shared" si="305"/>
        <v>0</v>
      </c>
    </row>
    <row r="1044" spans="1:15">
      <c r="A1044" s="1" t="s">
        <v>13</v>
      </c>
      <c r="B1044" s="1">
        <v>1800</v>
      </c>
      <c r="C1044" s="2">
        <v>8.5550261111000002E-4</v>
      </c>
      <c r="D1044" s="2">
        <v>0.16900000000000001</v>
      </c>
      <c r="E1044" s="2">
        <v>48.29</v>
      </c>
      <c r="F1044" s="2">
        <v>1.25</v>
      </c>
      <c r="G1044" s="2">
        <v>0.08</v>
      </c>
      <c r="H1044" s="1">
        <v>1</v>
      </c>
      <c r="I1044" s="2">
        <f t="shared" si="300"/>
        <v>1.25</v>
      </c>
      <c r="J1044" s="2">
        <f t="shared" si="301"/>
        <v>0.08</v>
      </c>
      <c r="K1044" s="1">
        <v>0</v>
      </c>
      <c r="L1044" s="1">
        <f t="shared" si="302"/>
        <v>5.8181378035790181E-4</v>
      </c>
      <c r="M1044">
        <f t="shared" si="303"/>
        <v>1</v>
      </c>
      <c r="N1044">
        <f t="shared" si="304"/>
        <v>0</v>
      </c>
      <c r="O1044">
        <f t="shared" si="305"/>
        <v>0</v>
      </c>
    </row>
    <row r="1045" spans="1:15">
      <c r="A1045" s="1" t="s">
        <v>13</v>
      </c>
      <c r="B1045" s="1">
        <v>1300</v>
      </c>
      <c r="C1045" s="2">
        <v>6.1285981361600003E-2</v>
      </c>
      <c r="D1045" s="2">
        <v>0.66200000000000003</v>
      </c>
      <c r="E1045" s="2">
        <v>48.29</v>
      </c>
      <c r="F1045" s="2">
        <v>2.1</v>
      </c>
      <c r="G1045" s="2">
        <v>0.51600000000000001</v>
      </c>
      <c r="H1045" s="1">
        <v>1</v>
      </c>
      <c r="I1045" s="2">
        <f t="shared" si="300"/>
        <v>2.1</v>
      </c>
      <c r="J1045" s="2">
        <f t="shared" si="301"/>
        <v>0.51600000000000001</v>
      </c>
      <c r="K1045" s="1">
        <v>90</v>
      </c>
      <c r="L1045" s="1">
        <f t="shared" si="302"/>
        <v>0.16326575220400014</v>
      </c>
      <c r="M1045">
        <f t="shared" si="303"/>
        <v>201</v>
      </c>
      <c r="N1045">
        <f t="shared" si="304"/>
        <v>1</v>
      </c>
      <c r="O1045">
        <f t="shared" si="305"/>
        <v>0.2</v>
      </c>
    </row>
    <row r="1046" spans="1:15">
      <c r="A1046" s="1" t="s">
        <v>13</v>
      </c>
      <c r="B1046" s="1">
        <v>1300</v>
      </c>
      <c r="C1046" s="2">
        <v>1.1609446056999999</v>
      </c>
      <c r="D1046" s="2">
        <v>0.67700000000000005</v>
      </c>
      <c r="E1046" s="2">
        <v>48.29</v>
      </c>
      <c r="F1046" s="2">
        <v>2.1</v>
      </c>
      <c r="G1046" s="2">
        <v>0.51600000000000001</v>
      </c>
      <c r="H1046" s="1">
        <v>1</v>
      </c>
      <c r="I1046" s="2">
        <f t="shared" si="300"/>
        <v>2.1</v>
      </c>
      <c r="J1046" s="2">
        <f t="shared" si="301"/>
        <v>0.51600000000000001</v>
      </c>
      <c r="K1046" s="1">
        <v>1753</v>
      </c>
      <c r="L1046" s="1">
        <f t="shared" si="302"/>
        <v>3.1628320134386896</v>
      </c>
      <c r="M1046">
        <f t="shared" si="303"/>
        <v>3901</v>
      </c>
      <c r="N1046">
        <f t="shared" si="304"/>
        <v>18</v>
      </c>
      <c r="O1046">
        <f t="shared" si="305"/>
        <v>4.4000000000000004</v>
      </c>
    </row>
    <row r="1047" spans="1:15">
      <c r="A1047" s="1" t="s">
        <v>13</v>
      </c>
      <c r="B1047" s="1">
        <v>1300</v>
      </c>
      <c r="C1047" s="2">
        <v>0.31239725255799999</v>
      </c>
      <c r="D1047" s="2">
        <v>0.67700000000000005</v>
      </c>
      <c r="E1047" s="2">
        <v>48.29</v>
      </c>
      <c r="F1047" s="2">
        <v>2.1</v>
      </c>
      <c r="G1047" s="2">
        <v>0.51600000000000001</v>
      </c>
      <c r="H1047" s="1">
        <v>1</v>
      </c>
      <c r="I1047" s="2">
        <f t="shared" si="300"/>
        <v>2.1</v>
      </c>
      <c r="J1047" s="2">
        <f t="shared" si="301"/>
        <v>0.51600000000000001</v>
      </c>
      <c r="K1047" s="1">
        <v>472</v>
      </c>
      <c r="L1047" s="1">
        <f t="shared" si="302"/>
        <v>0.85108283930995665</v>
      </c>
      <c r="M1047">
        <f t="shared" si="303"/>
        <v>1050</v>
      </c>
      <c r="N1047">
        <f t="shared" si="304"/>
        <v>5</v>
      </c>
      <c r="O1047">
        <f t="shared" si="305"/>
        <v>1.2</v>
      </c>
    </row>
    <row r="1048" spans="1:15">
      <c r="A1048" s="1" t="s">
        <v>13</v>
      </c>
      <c r="B1048" s="1">
        <v>1300</v>
      </c>
      <c r="C1048" s="2">
        <v>5.5496595625599998E-2</v>
      </c>
      <c r="D1048" s="2">
        <v>0.66200000000000003</v>
      </c>
      <c r="E1048" s="2">
        <v>48.29</v>
      </c>
      <c r="F1048" s="2">
        <v>2.1</v>
      </c>
      <c r="G1048" s="2">
        <v>0.51600000000000001</v>
      </c>
      <c r="H1048" s="1">
        <v>1</v>
      </c>
      <c r="I1048" s="2">
        <f t="shared" si="300"/>
        <v>2.1</v>
      </c>
      <c r="J1048" s="2">
        <f t="shared" si="301"/>
        <v>0.51600000000000001</v>
      </c>
      <c r="K1048" s="1">
        <v>82</v>
      </c>
      <c r="L1048" s="1">
        <f t="shared" si="302"/>
        <v>0.14784283825227237</v>
      </c>
      <c r="M1048">
        <f t="shared" si="303"/>
        <v>182</v>
      </c>
      <c r="N1048">
        <f t="shared" si="304"/>
        <v>1</v>
      </c>
      <c r="O1048">
        <f t="shared" si="305"/>
        <v>0.2</v>
      </c>
    </row>
    <row r="1049" spans="1:15">
      <c r="A1049" s="1" t="s">
        <v>13</v>
      </c>
      <c r="B1049" s="1">
        <v>1800</v>
      </c>
      <c r="C1049" s="2">
        <v>0.13137460154399999</v>
      </c>
      <c r="D1049" s="2">
        <v>0.16900000000000001</v>
      </c>
      <c r="E1049" s="2">
        <v>48.29</v>
      </c>
      <c r="F1049" s="2">
        <v>1.25</v>
      </c>
      <c r="G1049" s="2">
        <v>0.08</v>
      </c>
      <c r="H1049" s="1">
        <v>1</v>
      </c>
      <c r="I1049" s="2">
        <f t="shared" si="300"/>
        <v>1.25</v>
      </c>
      <c r="J1049" s="2">
        <f t="shared" si="301"/>
        <v>0.08</v>
      </c>
      <c r="K1049" s="1">
        <v>50</v>
      </c>
      <c r="L1049" s="1">
        <f t="shared" si="302"/>
        <v>8.9345786412216632E-2</v>
      </c>
      <c r="M1049">
        <f t="shared" si="303"/>
        <v>110</v>
      </c>
      <c r="N1049">
        <f t="shared" si="304"/>
        <v>0</v>
      </c>
      <c r="O1049">
        <f t="shared" si="305"/>
        <v>0</v>
      </c>
    </row>
    <row r="1050" spans="1:15">
      <c r="A1050" s="1" t="s">
        <v>13</v>
      </c>
      <c r="B1050" s="1">
        <v>1700</v>
      </c>
      <c r="C1050" s="2">
        <v>0.75285840599999998</v>
      </c>
      <c r="D1050" s="2">
        <v>0.74099999999999999</v>
      </c>
      <c r="E1050" s="2">
        <v>48.29</v>
      </c>
      <c r="F1050" s="2">
        <v>1.8</v>
      </c>
      <c r="G1050" s="2">
        <v>0.47799999999999998</v>
      </c>
      <c r="H1050" s="1">
        <v>1</v>
      </c>
      <c r="I1050" s="2">
        <f t="shared" si="300"/>
        <v>1.8</v>
      </c>
      <c r="J1050" s="2">
        <f t="shared" si="301"/>
        <v>0.47799999999999998</v>
      </c>
      <c r="K1050" s="1">
        <v>1244</v>
      </c>
      <c r="L1050" s="1">
        <f t="shared" si="302"/>
        <v>2.2449541272894451</v>
      </c>
      <c r="M1050">
        <f t="shared" si="303"/>
        <v>2769</v>
      </c>
      <c r="N1050">
        <f t="shared" si="304"/>
        <v>11</v>
      </c>
      <c r="O1050">
        <f t="shared" si="305"/>
        <v>2.9</v>
      </c>
    </row>
    <row r="1051" spans="1:15">
      <c r="A1051" s="1" t="s">
        <v>13</v>
      </c>
      <c r="B1051" s="1">
        <v>1800</v>
      </c>
      <c r="C1051" s="2">
        <v>3.3137258991500003E-2</v>
      </c>
      <c r="D1051" s="2">
        <v>0.182</v>
      </c>
      <c r="E1051" s="2">
        <v>48.29</v>
      </c>
      <c r="F1051" s="2">
        <v>1.25</v>
      </c>
      <c r="G1051" s="2">
        <v>0.08</v>
      </c>
      <c r="H1051" s="1">
        <v>1</v>
      </c>
      <c r="I1051" s="2">
        <f t="shared" ref="I1051:I1068" si="306">F1051</f>
        <v>1.25</v>
      </c>
      <c r="J1051" s="2">
        <f t="shared" ref="J1051:J1068" si="307">G1051</f>
        <v>0.08</v>
      </c>
      <c r="K1051" s="1">
        <v>13</v>
      </c>
      <c r="L1051" s="1">
        <f t="shared" ref="L1051:L1068" si="308">E1051*D1051*C1051/12</f>
        <v>2.4269673256609614E-2</v>
      </c>
      <c r="M1051">
        <f t="shared" ref="M1051:M1068" si="309">ROUND(E1051*D1051*C1051*102.79,0)</f>
        <v>30</v>
      </c>
      <c r="N1051">
        <f t="shared" ref="N1051:N1068" si="310">ROUND(I1051*M1051*0.002205,0)</f>
        <v>0</v>
      </c>
      <c r="O1051">
        <f t="shared" ref="O1051:O1068" si="311">ROUND(J1051*M1051*0.002205,1)</f>
        <v>0</v>
      </c>
    </row>
    <row r="1052" spans="1:15">
      <c r="A1052" s="1" t="s">
        <v>13</v>
      </c>
      <c r="B1052" s="1">
        <v>1800</v>
      </c>
      <c r="C1052" s="2">
        <v>0.14955796038899999</v>
      </c>
      <c r="D1052" s="2">
        <v>0.16900000000000001</v>
      </c>
      <c r="E1052" s="2">
        <v>48.29</v>
      </c>
      <c r="F1052" s="2">
        <v>1.25</v>
      </c>
      <c r="G1052" s="2">
        <v>0.08</v>
      </c>
      <c r="H1052" s="1">
        <v>1</v>
      </c>
      <c r="I1052" s="2">
        <f t="shared" si="306"/>
        <v>1.25</v>
      </c>
      <c r="J1052" s="2">
        <f t="shared" si="307"/>
        <v>0.08</v>
      </c>
      <c r="K1052" s="1">
        <v>56</v>
      </c>
      <c r="L1052" s="1">
        <f t="shared" si="308"/>
        <v>0.10171200085951941</v>
      </c>
      <c r="M1052">
        <f t="shared" si="309"/>
        <v>125</v>
      </c>
      <c r="N1052">
        <f t="shared" si="310"/>
        <v>0</v>
      </c>
      <c r="O1052">
        <f t="shared" si="311"/>
        <v>0</v>
      </c>
    </row>
    <row r="1053" spans="1:15">
      <c r="A1053" s="1" t="s">
        <v>13</v>
      </c>
      <c r="B1053" s="1">
        <v>1200</v>
      </c>
      <c r="C1053" s="2">
        <v>0.904972182821</v>
      </c>
      <c r="D1053" s="2">
        <v>0.34699999999999998</v>
      </c>
      <c r="E1053" s="2">
        <v>48.29</v>
      </c>
      <c r="F1053" s="2">
        <v>2.23</v>
      </c>
      <c r="G1053" s="2">
        <v>0.316</v>
      </c>
      <c r="H1053" s="1">
        <v>1</v>
      </c>
      <c r="I1053" s="2">
        <f t="shared" si="306"/>
        <v>2.23</v>
      </c>
      <c r="J1053" s="2">
        <f t="shared" si="307"/>
        <v>0.316</v>
      </c>
      <c r="K1053" s="1">
        <v>700</v>
      </c>
      <c r="L1053" s="1">
        <f t="shared" si="308"/>
        <v>1.2636903356519877</v>
      </c>
      <c r="M1053">
        <f t="shared" si="309"/>
        <v>1559</v>
      </c>
      <c r="N1053">
        <f t="shared" si="310"/>
        <v>8</v>
      </c>
      <c r="O1053">
        <f t="shared" si="311"/>
        <v>1.1000000000000001</v>
      </c>
    </row>
    <row r="1054" spans="1:15">
      <c r="A1054" s="1" t="s">
        <v>13</v>
      </c>
      <c r="B1054" s="1">
        <v>1300</v>
      </c>
      <c r="C1054" s="2">
        <v>18.118365608400001</v>
      </c>
      <c r="D1054" s="2">
        <v>0.66200000000000003</v>
      </c>
      <c r="E1054" s="2">
        <v>48.29</v>
      </c>
      <c r="F1054" s="2">
        <v>2.1</v>
      </c>
      <c r="G1054" s="2">
        <v>0.51600000000000001</v>
      </c>
      <c r="H1054" s="1">
        <v>1</v>
      </c>
      <c r="I1054" s="2">
        <f t="shared" si="306"/>
        <v>2.1</v>
      </c>
      <c r="J1054" s="2">
        <f t="shared" si="307"/>
        <v>0.51600000000000001</v>
      </c>
      <c r="K1054" s="1">
        <v>26752</v>
      </c>
      <c r="L1054" s="1">
        <f t="shared" si="308"/>
        <v>48.267295783501595</v>
      </c>
      <c r="M1054">
        <f t="shared" si="309"/>
        <v>59537</v>
      </c>
      <c r="N1054">
        <f t="shared" si="310"/>
        <v>276</v>
      </c>
      <c r="O1054">
        <f t="shared" si="311"/>
        <v>67.7</v>
      </c>
    </row>
    <row r="1055" spans="1:15">
      <c r="A1055" s="1" t="s">
        <v>13</v>
      </c>
      <c r="B1055" s="1">
        <v>1400</v>
      </c>
      <c r="C1055" s="2">
        <v>2.0477949632199999</v>
      </c>
      <c r="D1055" s="2">
        <v>0.88600000000000001</v>
      </c>
      <c r="E1055" s="2">
        <v>48.29</v>
      </c>
      <c r="F1055" s="2">
        <v>1.93</v>
      </c>
      <c r="G1055" s="2">
        <v>0.497</v>
      </c>
      <c r="H1055" s="1">
        <v>1</v>
      </c>
      <c r="I1055" s="2">
        <f t="shared" si="306"/>
        <v>1.93</v>
      </c>
      <c r="J1055" s="2">
        <f t="shared" si="307"/>
        <v>0.497</v>
      </c>
      <c r="K1055" s="1">
        <v>4047</v>
      </c>
      <c r="L1055" s="1">
        <f t="shared" si="308"/>
        <v>7.3012320528058252</v>
      </c>
      <c r="M1055">
        <f t="shared" si="309"/>
        <v>9006</v>
      </c>
      <c r="N1055">
        <f t="shared" si="310"/>
        <v>38</v>
      </c>
      <c r="O1055">
        <f t="shared" si="311"/>
        <v>9.9</v>
      </c>
    </row>
    <row r="1056" spans="1:15">
      <c r="A1056" s="1" t="s">
        <v>13</v>
      </c>
      <c r="B1056" s="1">
        <v>1400</v>
      </c>
      <c r="C1056" s="2">
        <v>0.51184050295000005</v>
      </c>
      <c r="D1056" s="2">
        <v>0.88600000000000001</v>
      </c>
      <c r="E1056" s="2">
        <v>48.29</v>
      </c>
      <c r="F1056" s="2">
        <v>1.93</v>
      </c>
      <c r="G1056" s="2">
        <v>0.497</v>
      </c>
      <c r="H1056" s="1">
        <v>1</v>
      </c>
      <c r="I1056" s="2">
        <f t="shared" si="306"/>
        <v>1.93</v>
      </c>
      <c r="J1056" s="2">
        <f t="shared" si="307"/>
        <v>0.497</v>
      </c>
      <c r="K1056" s="1">
        <v>1011</v>
      </c>
      <c r="L1056" s="1">
        <f t="shared" si="308"/>
        <v>1.8249221006904646</v>
      </c>
      <c r="M1056">
        <f t="shared" si="309"/>
        <v>2251</v>
      </c>
      <c r="N1056">
        <f t="shared" si="310"/>
        <v>10</v>
      </c>
      <c r="O1056">
        <f t="shared" si="311"/>
        <v>2.5</v>
      </c>
    </row>
    <row r="1057" spans="1:15">
      <c r="A1057" s="1" t="s">
        <v>13</v>
      </c>
      <c r="B1057" s="1">
        <v>1300</v>
      </c>
      <c r="C1057" s="2">
        <v>5.1695391198399998E-3</v>
      </c>
      <c r="D1057" s="2">
        <v>0.67700000000000005</v>
      </c>
      <c r="E1057" s="2">
        <v>48.29</v>
      </c>
      <c r="F1057" s="2">
        <v>2.1</v>
      </c>
      <c r="G1057" s="2">
        <v>0.51600000000000001</v>
      </c>
      <c r="H1057" s="1">
        <v>1</v>
      </c>
      <c r="I1057" s="2">
        <f t="shared" si="306"/>
        <v>2.1</v>
      </c>
      <c r="J1057" s="2">
        <f t="shared" si="307"/>
        <v>0.51600000000000001</v>
      </c>
      <c r="K1057" s="1">
        <v>8</v>
      </c>
      <c r="L1057" s="1">
        <f t="shared" si="308"/>
        <v>1.4083689904476568E-2</v>
      </c>
      <c r="M1057">
        <f t="shared" si="309"/>
        <v>17</v>
      </c>
      <c r="N1057">
        <f t="shared" si="310"/>
        <v>0</v>
      </c>
      <c r="O1057">
        <f t="shared" si="311"/>
        <v>0</v>
      </c>
    </row>
    <row r="1058" spans="1:15">
      <c r="A1058" s="1" t="s">
        <v>13</v>
      </c>
      <c r="B1058" s="1">
        <v>1300</v>
      </c>
      <c r="C1058" s="2">
        <v>3.4997559116199999E-2</v>
      </c>
      <c r="D1058" s="2">
        <v>0.67700000000000005</v>
      </c>
      <c r="E1058" s="2">
        <v>48.29</v>
      </c>
      <c r="F1058" s="2">
        <v>2.1</v>
      </c>
      <c r="G1058" s="2">
        <v>0.51600000000000001</v>
      </c>
      <c r="H1058" s="1">
        <v>1</v>
      </c>
      <c r="I1058" s="2">
        <f t="shared" si="306"/>
        <v>2.1</v>
      </c>
      <c r="J1058" s="2">
        <f t="shared" si="307"/>
        <v>0.51600000000000001</v>
      </c>
      <c r="K1058" s="1">
        <v>53</v>
      </c>
      <c r="L1058" s="1">
        <f t="shared" si="308"/>
        <v>9.5345979318443227E-2</v>
      </c>
      <c r="M1058">
        <f t="shared" si="309"/>
        <v>118</v>
      </c>
      <c r="N1058">
        <f t="shared" si="310"/>
        <v>1</v>
      </c>
      <c r="O1058">
        <f t="shared" si="311"/>
        <v>0.1</v>
      </c>
    </row>
    <row r="1059" spans="1:15">
      <c r="A1059" s="1" t="s">
        <v>13</v>
      </c>
      <c r="B1059" s="1">
        <v>1300</v>
      </c>
      <c r="C1059" s="2">
        <v>4.00311241924E-3</v>
      </c>
      <c r="D1059" s="2">
        <v>0.67700000000000005</v>
      </c>
      <c r="E1059" s="2">
        <v>48.29</v>
      </c>
      <c r="F1059" s="2">
        <v>2.1</v>
      </c>
      <c r="G1059" s="2">
        <v>0.51600000000000001</v>
      </c>
      <c r="H1059" s="1">
        <v>1</v>
      </c>
      <c r="I1059" s="2">
        <f t="shared" si="306"/>
        <v>2.1</v>
      </c>
      <c r="J1059" s="2">
        <f t="shared" si="307"/>
        <v>0.51600000000000001</v>
      </c>
      <c r="K1059" s="1">
        <v>6</v>
      </c>
      <c r="L1059" s="1">
        <f t="shared" si="308"/>
        <v>1.0905922686407702E-2</v>
      </c>
      <c r="M1059">
        <f t="shared" si="309"/>
        <v>13</v>
      </c>
      <c r="N1059">
        <f t="shared" si="310"/>
        <v>0</v>
      </c>
      <c r="O1059">
        <f t="shared" si="311"/>
        <v>0</v>
      </c>
    </row>
    <row r="1060" spans="1:15">
      <c r="A1060" s="1" t="s">
        <v>13</v>
      </c>
      <c r="B1060" s="1">
        <v>1300</v>
      </c>
      <c r="C1060" s="2">
        <v>5.6532321814600002E-2</v>
      </c>
      <c r="D1060" s="2">
        <v>0.66200000000000003</v>
      </c>
      <c r="E1060" s="2">
        <v>48.29</v>
      </c>
      <c r="F1060" s="2">
        <v>2.1</v>
      </c>
      <c r="G1060" s="2">
        <v>0.51600000000000001</v>
      </c>
      <c r="H1060" s="1">
        <v>1</v>
      </c>
      <c r="I1060" s="2">
        <f t="shared" si="306"/>
        <v>2.1</v>
      </c>
      <c r="J1060" s="2">
        <f t="shared" si="307"/>
        <v>0.51600000000000001</v>
      </c>
      <c r="K1060" s="1">
        <v>83</v>
      </c>
      <c r="L1060" s="1">
        <f t="shared" si="308"/>
        <v>0.15060201109355806</v>
      </c>
      <c r="M1060">
        <f t="shared" si="309"/>
        <v>186</v>
      </c>
      <c r="N1060">
        <f t="shared" si="310"/>
        <v>1</v>
      </c>
      <c r="O1060">
        <f t="shared" si="311"/>
        <v>0.2</v>
      </c>
    </row>
    <row r="1061" spans="1:15">
      <c r="A1061" s="1" t="s">
        <v>13</v>
      </c>
      <c r="B1061" s="1">
        <v>1700</v>
      </c>
      <c r="C1061" s="2">
        <v>0.28542373438099999</v>
      </c>
      <c r="D1061" s="2">
        <v>0.74099999999999999</v>
      </c>
      <c r="E1061" s="2">
        <v>48.29</v>
      </c>
      <c r="F1061" s="2">
        <v>1.8</v>
      </c>
      <c r="G1061" s="2">
        <v>0.47799999999999998</v>
      </c>
      <c r="H1061" s="1">
        <v>1</v>
      </c>
      <c r="I1061" s="2">
        <f t="shared" si="306"/>
        <v>1.8</v>
      </c>
      <c r="J1061" s="2">
        <f t="shared" si="307"/>
        <v>0.47799999999999998</v>
      </c>
      <c r="K1061" s="1">
        <v>472</v>
      </c>
      <c r="L1061" s="1">
        <f t="shared" si="308"/>
        <v>0.85110717422871174</v>
      </c>
      <c r="M1061">
        <f t="shared" si="309"/>
        <v>1050</v>
      </c>
      <c r="N1061">
        <f t="shared" si="310"/>
        <v>4</v>
      </c>
      <c r="O1061">
        <f t="shared" si="311"/>
        <v>1.1000000000000001</v>
      </c>
    </row>
    <row r="1062" spans="1:15">
      <c r="A1062" s="1" t="s">
        <v>13</v>
      </c>
      <c r="B1062" s="1">
        <v>1700</v>
      </c>
      <c r="C1062" s="2">
        <v>0.47512313999299999</v>
      </c>
      <c r="D1062" s="2">
        <v>0.85599999999999998</v>
      </c>
      <c r="E1062" s="2">
        <v>48.29</v>
      </c>
      <c r="F1062" s="2">
        <v>1.8</v>
      </c>
      <c r="G1062" s="2">
        <v>0.47799999999999998</v>
      </c>
      <c r="H1062" s="1">
        <v>1</v>
      </c>
      <c r="I1062" s="2">
        <f t="shared" si="306"/>
        <v>1.8</v>
      </c>
      <c r="J1062" s="2">
        <f t="shared" si="307"/>
        <v>0.47799999999999998</v>
      </c>
      <c r="K1062" s="1">
        <v>907</v>
      </c>
      <c r="L1062" s="1">
        <f t="shared" si="308"/>
        <v>1.6366503453586869</v>
      </c>
      <c r="M1062">
        <f t="shared" si="309"/>
        <v>2019</v>
      </c>
      <c r="N1062">
        <f t="shared" si="310"/>
        <v>8</v>
      </c>
      <c r="O1062">
        <f t="shared" si="311"/>
        <v>2.1</v>
      </c>
    </row>
    <row r="1063" spans="1:15">
      <c r="A1063" s="1" t="s">
        <v>13</v>
      </c>
      <c r="B1063" s="1">
        <v>1200</v>
      </c>
      <c r="C1063" s="2">
        <v>9.9537043902799993E-2</v>
      </c>
      <c r="D1063" s="2">
        <v>0.22</v>
      </c>
      <c r="E1063" s="2">
        <v>48.29</v>
      </c>
      <c r="F1063" s="2">
        <v>2.23</v>
      </c>
      <c r="G1063" s="2">
        <v>0.316</v>
      </c>
      <c r="H1063" s="1">
        <v>1</v>
      </c>
      <c r="I1063" s="2">
        <f t="shared" si="306"/>
        <v>2.23</v>
      </c>
      <c r="J1063" s="2">
        <f t="shared" si="307"/>
        <v>0.316</v>
      </c>
      <c r="K1063" s="1">
        <v>49</v>
      </c>
      <c r="L1063" s="1">
        <f t="shared" si="308"/>
        <v>8.8121803917880548E-2</v>
      </c>
      <c r="M1063">
        <f t="shared" si="309"/>
        <v>109</v>
      </c>
      <c r="N1063">
        <f t="shared" si="310"/>
        <v>1</v>
      </c>
      <c r="O1063">
        <f t="shared" si="311"/>
        <v>0.1</v>
      </c>
    </row>
    <row r="1064" spans="1:15">
      <c r="A1064" s="1" t="s">
        <v>13</v>
      </c>
      <c r="B1064" s="1">
        <v>1300</v>
      </c>
      <c r="C1064" s="2">
        <v>1.25975100467E-3</v>
      </c>
      <c r="D1064" s="2">
        <v>0.67700000000000005</v>
      </c>
      <c r="E1064" s="2">
        <v>46.66</v>
      </c>
      <c r="F1064" s="2">
        <v>2.1</v>
      </c>
      <c r="G1064" s="2">
        <v>0.51600000000000001</v>
      </c>
      <c r="H1064" s="1">
        <v>1</v>
      </c>
      <c r="I1064" s="2">
        <f t="shared" si="306"/>
        <v>2.1</v>
      </c>
      <c r="J1064" s="2">
        <f t="shared" si="307"/>
        <v>0.51600000000000001</v>
      </c>
      <c r="K1064" s="1">
        <v>2</v>
      </c>
      <c r="L1064" s="1">
        <f t="shared" si="308"/>
        <v>3.3161706442783154E-3</v>
      </c>
      <c r="M1064">
        <f t="shared" si="309"/>
        <v>4</v>
      </c>
      <c r="N1064">
        <f t="shared" si="310"/>
        <v>0</v>
      </c>
      <c r="O1064">
        <f t="shared" si="311"/>
        <v>0</v>
      </c>
    </row>
    <row r="1065" spans="1:15">
      <c r="A1065" s="1" t="s">
        <v>13</v>
      </c>
      <c r="B1065" s="1">
        <v>1200</v>
      </c>
      <c r="C1065" s="2">
        <v>5.4532283560100001E-5</v>
      </c>
      <c r="D1065" s="2">
        <v>0.34699999999999998</v>
      </c>
      <c r="E1065" s="2">
        <v>46.66</v>
      </c>
      <c r="F1065" s="2">
        <v>2.23</v>
      </c>
      <c r="G1065" s="2">
        <v>0.316</v>
      </c>
      <c r="H1065" s="1">
        <v>1</v>
      </c>
      <c r="I1065" s="2">
        <f t="shared" si="306"/>
        <v>2.23</v>
      </c>
      <c r="J1065" s="2">
        <f t="shared" si="307"/>
        <v>0.316</v>
      </c>
      <c r="K1065" s="1">
        <v>0</v>
      </c>
      <c r="L1065" s="1">
        <f t="shared" si="308"/>
        <v>7.3577774480604191E-5</v>
      </c>
      <c r="M1065">
        <f t="shared" si="309"/>
        <v>0</v>
      </c>
      <c r="N1065">
        <f t="shared" si="310"/>
        <v>0</v>
      </c>
      <c r="O1065">
        <f t="shared" si="311"/>
        <v>0</v>
      </c>
    </row>
    <row r="1066" spans="1:15">
      <c r="A1066" s="1" t="s">
        <v>13</v>
      </c>
      <c r="B1066" s="1">
        <v>1200</v>
      </c>
      <c r="C1066" s="2">
        <v>0.10220222635700001</v>
      </c>
      <c r="D1066" s="2">
        <v>0.38900000000000001</v>
      </c>
      <c r="E1066" s="2">
        <v>46.66</v>
      </c>
      <c r="F1066" s="2">
        <v>2.23</v>
      </c>
      <c r="G1066" s="2">
        <v>0.316</v>
      </c>
      <c r="H1066" s="1">
        <v>1</v>
      </c>
      <c r="I1066" s="2">
        <f t="shared" si="306"/>
        <v>2.23</v>
      </c>
      <c r="J1066" s="2">
        <f t="shared" si="307"/>
        <v>0.316</v>
      </c>
      <c r="K1066" s="1">
        <v>13232</v>
      </c>
      <c r="L1066" s="1">
        <f t="shared" si="308"/>
        <v>0.15458716983558785</v>
      </c>
      <c r="M1066">
        <f t="shared" si="309"/>
        <v>191</v>
      </c>
      <c r="N1066">
        <f t="shared" si="310"/>
        <v>1</v>
      </c>
      <c r="O1066">
        <f t="shared" si="311"/>
        <v>0.1</v>
      </c>
    </row>
    <row r="1067" spans="1:15">
      <c r="A1067" s="1" t="s">
        <v>13</v>
      </c>
      <c r="B1067" s="1">
        <v>1400</v>
      </c>
      <c r="C1067" s="2">
        <v>6.8039516200899999E-2</v>
      </c>
      <c r="D1067" s="2">
        <v>0.89</v>
      </c>
      <c r="E1067" s="2">
        <v>48.29</v>
      </c>
      <c r="F1067" s="2">
        <v>1.93</v>
      </c>
      <c r="G1067" s="2">
        <v>0.497</v>
      </c>
      <c r="H1067" s="1">
        <v>1</v>
      </c>
      <c r="I1067" s="2">
        <f t="shared" si="306"/>
        <v>1.93</v>
      </c>
      <c r="J1067" s="2">
        <f t="shared" si="307"/>
        <v>0.497</v>
      </c>
      <c r="K1067" s="1">
        <v>135</v>
      </c>
      <c r="L1067" s="1">
        <f t="shared" si="308"/>
        <v>0.24368409426949167</v>
      </c>
      <c r="M1067">
        <f t="shared" si="309"/>
        <v>301</v>
      </c>
      <c r="N1067">
        <f t="shared" si="310"/>
        <v>1</v>
      </c>
      <c r="O1067">
        <f t="shared" si="311"/>
        <v>0.3</v>
      </c>
    </row>
    <row r="1068" spans="1:15">
      <c r="A1068" s="1" t="s">
        <v>13</v>
      </c>
      <c r="B1068" s="1">
        <v>1800</v>
      </c>
      <c r="C1068" s="2">
        <v>2.1468980156600002E-3</v>
      </c>
      <c r="D1068" s="2">
        <v>0.16900000000000001</v>
      </c>
      <c r="E1068" s="2">
        <v>48.29</v>
      </c>
      <c r="F1068" s="2">
        <v>1.25</v>
      </c>
      <c r="G1068" s="2">
        <v>0.08</v>
      </c>
      <c r="H1068" s="1">
        <v>1</v>
      </c>
      <c r="I1068" s="2">
        <f t="shared" si="306"/>
        <v>1.25</v>
      </c>
      <c r="J1068" s="2">
        <f t="shared" si="307"/>
        <v>0.08</v>
      </c>
      <c r="K1068" s="1">
        <v>1</v>
      </c>
      <c r="L1068" s="1">
        <f t="shared" si="308"/>
        <v>1.4600713478984517E-3</v>
      </c>
      <c r="M1068">
        <f t="shared" si="309"/>
        <v>2</v>
      </c>
      <c r="N1068">
        <f t="shared" si="310"/>
        <v>0</v>
      </c>
      <c r="O1068">
        <f t="shared" si="311"/>
        <v>0</v>
      </c>
    </row>
    <row r="1069" spans="1:15">
      <c r="A1069" s="1" t="s">
        <v>13</v>
      </c>
      <c r="B1069" s="1">
        <v>1700</v>
      </c>
      <c r="C1069" s="2">
        <v>0.694084892111</v>
      </c>
      <c r="D1069" s="2">
        <v>0.74099999999999999</v>
      </c>
      <c r="E1069" s="2">
        <v>48.29</v>
      </c>
      <c r="F1069" s="2">
        <v>1.8</v>
      </c>
      <c r="G1069" s="2">
        <v>0.47799999999999998</v>
      </c>
      <c r="H1069" s="1">
        <v>1</v>
      </c>
      <c r="I1069" s="2">
        <f t="shared" ref="I1069:I1087" si="312">F1069</f>
        <v>1.8</v>
      </c>
      <c r="J1069" s="2">
        <f t="shared" ref="J1069:J1087" si="313">G1069</f>
        <v>0.47799999999999998</v>
      </c>
      <c r="K1069" s="1">
        <v>1147</v>
      </c>
      <c r="L1069" s="1">
        <f t="shared" ref="L1069:L1087" si="314">E1069*D1069*C1069/12</f>
        <v>2.0696969454224816</v>
      </c>
      <c r="M1069">
        <f t="shared" ref="M1069:M1087" si="315">ROUND(E1069*D1069*C1069*102.79,0)</f>
        <v>2553</v>
      </c>
      <c r="N1069">
        <f t="shared" ref="N1069:N1087" si="316">ROUND(I1069*M1069*0.002205,0)</f>
        <v>10</v>
      </c>
      <c r="O1069">
        <f t="shared" ref="O1069:O1087" si="317">ROUND(J1069*M1069*0.002205,1)</f>
        <v>2.7</v>
      </c>
    </row>
    <row r="1070" spans="1:15">
      <c r="A1070" s="1" t="s">
        <v>13</v>
      </c>
      <c r="B1070" s="1">
        <v>8140</v>
      </c>
      <c r="C1070" s="2">
        <v>2.6504352990500002</v>
      </c>
      <c r="D1070" s="2">
        <v>0.77700000000000002</v>
      </c>
      <c r="E1070" s="2">
        <v>48.29</v>
      </c>
      <c r="F1070" s="2">
        <v>1.18</v>
      </c>
      <c r="G1070" s="2">
        <v>0.48</v>
      </c>
      <c r="H1070" s="1">
        <v>1</v>
      </c>
      <c r="I1070" s="2">
        <f t="shared" si="312"/>
        <v>1.18</v>
      </c>
      <c r="J1070" s="2">
        <f t="shared" si="313"/>
        <v>0.48</v>
      </c>
      <c r="K1070" s="1">
        <v>4593</v>
      </c>
      <c r="L1070" s="1">
        <f t="shared" si="314"/>
        <v>8.2873214582753114</v>
      </c>
      <c r="M1070">
        <f t="shared" si="315"/>
        <v>10222</v>
      </c>
      <c r="N1070">
        <f t="shared" si="316"/>
        <v>27</v>
      </c>
      <c r="O1070">
        <f t="shared" si="317"/>
        <v>10.8</v>
      </c>
    </row>
    <row r="1071" spans="1:15">
      <c r="A1071" s="1" t="s">
        <v>13</v>
      </c>
      <c r="B1071" s="1">
        <v>1300</v>
      </c>
      <c r="C1071" s="2">
        <v>10.9078190041</v>
      </c>
      <c r="D1071" s="2">
        <v>0.67700000000000005</v>
      </c>
      <c r="E1071" s="2">
        <v>48.29</v>
      </c>
      <c r="F1071" s="2">
        <v>2.1</v>
      </c>
      <c r="G1071" s="2">
        <v>0.51600000000000001</v>
      </c>
      <c r="H1071" s="1">
        <v>1</v>
      </c>
      <c r="I1071" s="2">
        <f t="shared" si="312"/>
        <v>2.1</v>
      </c>
      <c r="J1071" s="2">
        <f t="shared" si="313"/>
        <v>0.51600000000000001</v>
      </c>
      <c r="K1071" s="1">
        <v>16471</v>
      </c>
      <c r="L1071" s="1">
        <f t="shared" si="314"/>
        <v>29.716834871859046</v>
      </c>
      <c r="M1071">
        <f t="shared" si="315"/>
        <v>36655</v>
      </c>
      <c r="N1071">
        <f t="shared" si="316"/>
        <v>170</v>
      </c>
      <c r="O1071">
        <f t="shared" si="317"/>
        <v>41.7</v>
      </c>
    </row>
    <row r="1072" spans="1:15">
      <c r="A1072" s="1" t="s">
        <v>13</v>
      </c>
      <c r="B1072" s="1">
        <v>1200</v>
      </c>
      <c r="C1072" s="2">
        <v>1.69069956334E-2</v>
      </c>
      <c r="D1072" s="2">
        <v>0.34699999999999998</v>
      </c>
      <c r="E1072" s="2">
        <v>46.66</v>
      </c>
      <c r="F1072" s="2">
        <v>2.23</v>
      </c>
      <c r="G1072" s="2">
        <v>0.316</v>
      </c>
      <c r="H1072" s="1">
        <v>1</v>
      </c>
      <c r="I1072" s="2">
        <f t="shared" si="312"/>
        <v>2.23</v>
      </c>
      <c r="J1072" s="2">
        <f t="shared" si="313"/>
        <v>0.316</v>
      </c>
      <c r="K1072" s="1">
        <v>123</v>
      </c>
      <c r="L1072" s="1">
        <f t="shared" si="314"/>
        <v>2.2811792036691005E-2</v>
      </c>
      <c r="M1072">
        <f t="shared" si="315"/>
        <v>28</v>
      </c>
      <c r="N1072">
        <f t="shared" si="316"/>
        <v>0</v>
      </c>
      <c r="O1072">
        <f t="shared" si="317"/>
        <v>0</v>
      </c>
    </row>
    <row r="1073" spans="1:15">
      <c r="A1073" s="1" t="s">
        <v>13</v>
      </c>
      <c r="B1073" s="1">
        <v>1200</v>
      </c>
      <c r="C1073" s="2">
        <v>1.3204735923000001E-4</v>
      </c>
      <c r="D1073" s="2">
        <v>0.34699999999999998</v>
      </c>
      <c r="E1073" s="2">
        <v>48.29</v>
      </c>
      <c r="F1073" s="2">
        <v>2.23</v>
      </c>
      <c r="G1073" s="2">
        <v>0.316</v>
      </c>
      <c r="H1073" s="1">
        <v>1</v>
      </c>
      <c r="I1073" s="2">
        <f t="shared" si="312"/>
        <v>2.23</v>
      </c>
      <c r="J1073" s="2">
        <f t="shared" si="313"/>
        <v>0.316</v>
      </c>
      <c r="K1073" s="1">
        <v>0</v>
      </c>
      <c r="L1073" s="1">
        <f t="shared" si="314"/>
        <v>1.8438906175784957E-4</v>
      </c>
      <c r="M1073">
        <f t="shared" si="315"/>
        <v>0</v>
      </c>
      <c r="N1073">
        <f t="shared" si="316"/>
        <v>0</v>
      </c>
      <c r="O1073">
        <f t="shared" si="317"/>
        <v>0</v>
      </c>
    </row>
    <row r="1074" spans="1:15">
      <c r="A1074" s="1" t="s">
        <v>13</v>
      </c>
      <c r="B1074" s="1">
        <v>1700</v>
      </c>
      <c r="C1074" s="2">
        <v>0.88949973699899998</v>
      </c>
      <c r="D1074" s="2">
        <v>0.77</v>
      </c>
      <c r="E1074" s="2">
        <v>48.29</v>
      </c>
      <c r="F1074" s="2">
        <v>1.8</v>
      </c>
      <c r="G1074" s="2">
        <v>0.47799999999999998</v>
      </c>
      <c r="H1074" s="1">
        <v>1</v>
      </c>
      <c r="I1074" s="2">
        <f t="shared" si="312"/>
        <v>1.8</v>
      </c>
      <c r="J1074" s="2">
        <f t="shared" si="313"/>
        <v>0.47799999999999998</v>
      </c>
      <c r="K1074" s="1">
        <v>1528</v>
      </c>
      <c r="L1074" s="1">
        <f t="shared" si="314"/>
        <v>2.7562112975629098</v>
      </c>
      <c r="M1074">
        <f t="shared" si="315"/>
        <v>3400</v>
      </c>
      <c r="N1074">
        <f t="shared" si="316"/>
        <v>13</v>
      </c>
      <c r="O1074">
        <f t="shared" si="317"/>
        <v>3.6</v>
      </c>
    </row>
    <row r="1075" spans="1:15">
      <c r="A1075" s="1" t="s">
        <v>13</v>
      </c>
      <c r="B1075" s="1">
        <v>1300</v>
      </c>
      <c r="C1075" s="2">
        <v>2.8914918844599999E-8</v>
      </c>
      <c r="D1075" s="2">
        <v>0.67700000000000005</v>
      </c>
      <c r="E1075" s="2">
        <v>48.29</v>
      </c>
      <c r="F1075" s="2">
        <v>2.1</v>
      </c>
      <c r="G1075" s="2">
        <v>0.51600000000000001</v>
      </c>
      <c r="H1075" s="1">
        <v>1</v>
      </c>
      <c r="I1075" s="2">
        <f t="shared" si="312"/>
        <v>2.1</v>
      </c>
      <c r="J1075" s="2">
        <f t="shared" si="313"/>
        <v>0.51600000000000001</v>
      </c>
      <c r="K1075" s="1">
        <v>0</v>
      </c>
      <c r="L1075" s="1">
        <f t="shared" si="314"/>
        <v>7.8774672399240156E-8</v>
      </c>
      <c r="M1075">
        <f t="shared" si="315"/>
        <v>0</v>
      </c>
      <c r="N1075">
        <f t="shared" si="316"/>
        <v>0</v>
      </c>
      <c r="O1075">
        <f t="shared" si="317"/>
        <v>0</v>
      </c>
    </row>
    <row r="1076" spans="1:15">
      <c r="A1076" s="1" t="s">
        <v>13</v>
      </c>
      <c r="B1076" s="1">
        <v>1800</v>
      </c>
      <c r="C1076" s="2">
        <v>0.35138474041599999</v>
      </c>
      <c r="D1076" s="2">
        <v>0.16900000000000001</v>
      </c>
      <c r="E1076" s="2">
        <v>48.29</v>
      </c>
      <c r="F1076" s="2">
        <v>1.25</v>
      </c>
      <c r="G1076" s="2">
        <v>0.08</v>
      </c>
      <c r="H1076" s="1">
        <v>1</v>
      </c>
      <c r="I1076" s="2">
        <f t="shared" si="312"/>
        <v>1.25</v>
      </c>
      <c r="J1076" s="2">
        <f t="shared" si="313"/>
        <v>0.08</v>
      </c>
      <c r="K1076" s="1">
        <v>132</v>
      </c>
      <c r="L1076" s="1">
        <f t="shared" si="314"/>
        <v>0.23897119836519834</v>
      </c>
      <c r="M1076">
        <f t="shared" si="315"/>
        <v>295</v>
      </c>
      <c r="N1076">
        <f t="shared" si="316"/>
        <v>1</v>
      </c>
      <c r="O1076">
        <f t="shared" si="317"/>
        <v>0.1</v>
      </c>
    </row>
    <row r="1077" spans="1:15">
      <c r="A1077" s="1" t="s">
        <v>13</v>
      </c>
      <c r="B1077" s="1">
        <v>8140</v>
      </c>
      <c r="C1077" s="2">
        <v>2.4433756252399998E-5</v>
      </c>
      <c r="D1077" s="2">
        <v>0.77700000000000002</v>
      </c>
      <c r="E1077" s="2">
        <v>48.29</v>
      </c>
      <c r="F1077" s="2">
        <v>1.18</v>
      </c>
      <c r="G1077" s="2">
        <v>0.48</v>
      </c>
      <c r="H1077" s="1">
        <v>1</v>
      </c>
      <c r="I1077" s="2">
        <f t="shared" si="312"/>
        <v>1.18</v>
      </c>
      <c r="J1077" s="2">
        <f t="shared" si="313"/>
        <v>0.48</v>
      </c>
      <c r="K1077" s="1">
        <v>2386</v>
      </c>
      <c r="L1077" s="1">
        <f t="shared" si="314"/>
        <v>7.6398919290488631E-5</v>
      </c>
      <c r="M1077">
        <f t="shared" si="315"/>
        <v>0</v>
      </c>
      <c r="N1077">
        <f t="shared" si="316"/>
        <v>0</v>
      </c>
      <c r="O1077">
        <f t="shared" si="317"/>
        <v>0</v>
      </c>
    </row>
    <row r="1078" spans="1:15">
      <c r="A1078" s="1" t="s">
        <v>13</v>
      </c>
      <c r="B1078" s="1">
        <v>1100</v>
      </c>
      <c r="C1078" s="2">
        <v>0.114188632018</v>
      </c>
      <c r="D1078" s="2">
        <v>0.17399999999999999</v>
      </c>
      <c r="E1078" s="2">
        <v>48.29</v>
      </c>
      <c r="F1078" s="2">
        <v>1.85</v>
      </c>
      <c r="G1078" s="2">
        <v>0.22</v>
      </c>
      <c r="H1078" s="1">
        <v>1</v>
      </c>
      <c r="I1078" s="2">
        <f t="shared" si="312"/>
        <v>1.85</v>
      </c>
      <c r="J1078" s="2">
        <f t="shared" si="313"/>
        <v>0.22</v>
      </c>
      <c r="K1078" s="1">
        <v>60</v>
      </c>
      <c r="L1078" s="1">
        <f t="shared" si="314"/>
        <v>7.9955451082163689E-2</v>
      </c>
      <c r="M1078">
        <f t="shared" si="315"/>
        <v>99</v>
      </c>
      <c r="N1078">
        <f t="shared" si="316"/>
        <v>0</v>
      </c>
      <c r="O1078">
        <f t="shared" si="317"/>
        <v>0</v>
      </c>
    </row>
    <row r="1079" spans="1:15">
      <c r="A1079" s="1" t="s">
        <v>13</v>
      </c>
      <c r="B1079" s="1">
        <v>1100</v>
      </c>
      <c r="C1079" s="2">
        <v>1.30673385444</v>
      </c>
      <c r="D1079" s="2">
        <v>0.28599999999999998</v>
      </c>
      <c r="E1079" s="2">
        <v>48.29</v>
      </c>
      <c r="F1079" s="2">
        <v>1.85</v>
      </c>
      <c r="G1079" s="2">
        <v>0.22</v>
      </c>
      <c r="H1079" s="1">
        <v>1</v>
      </c>
      <c r="I1079" s="2">
        <f t="shared" si="312"/>
        <v>1.85</v>
      </c>
      <c r="J1079" s="2">
        <f t="shared" si="313"/>
        <v>0.22</v>
      </c>
      <c r="K1079" s="1">
        <v>1138</v>
      </c>
      <c r="L1079" s="1">
        <f t="shared" si="314"/>
        <v>1.5039352383032976</v>
      </c>
      <c r="M1079">
        <f t="shared" si="315"/>
        <v>1855</v>
      </c>
      <c r="N1079">
        <f t="shared" si="316"/>
        <v>8</v>
      </c>
      <c r="O1079">
        <f t="shared" si="317"/>
        <v>0.9</v>
      </c>
    </row>
    <row r="1080" spans="1:15">
      <c r="A1080" s="1" t="s">
        <v>13</v>
      </c>
      <c r="B1080" s="1">
        <v>1730</v>
      </c>
      <c r="C1080" s="2">
        <v>4.8333658315799998E-5</v>
      </c>
      <c r="D1080" s="2">
        <v>0.76800000000000002</v>
      </c>
      <c r="E1080" s="2">
        <v>46.66</v>
      </c>
      <c r="F1080" s="2">
        <v>1.8</v>
      </c>
      <c r="G1080" s="2">
        <v>0.47799999999999998</v>
      </c>
      <c r="H1080" s="1">
        <v>1</v>
      </c>
      <c r="I1080" s="2">
        <f t="shared" si="312"/>
        <v>1.8</v>
      </c>
      <c r="J1080" s="2">
        <f t="shared" si="313"/>
        <v>0.47799999999999998</v>
      </c>
      <c r="K1080" s="1">
        <v>0</v>
      </c>
      <c r="L1080" s="1">
        <f t="shared" si="314"/>
        <v>1.4433590380897457E-4</v>
      </c>
      <c r="M1080">
        <f t="shared" si="315"/>
        <v>0</v>
      </c>
      <c r="N1080">
        <f t="shared" si="316"/>
        <v>0</v>
      </c>
      <c r="O1080">
        <f t="shared" si="317"/>
        <v>0</v>
      </c>
    </row>
    <row r="1081" spans="1:15">
      <c r="A1081" s="1" t="s">
        <v>13</v>
      </c>
      <c r="B1081" s="1">
        <v>1730</v>
      </c>
      <c r="C1081" s="2">
        <v>1.55075458658E-2</v>
      </c>
      <c r="D1081" s="2">
        <v>0.76800000000000002</v>
      </c>
      <c r="E1081" s="2">
        <v>46.66</v>
      </c>
      <c r="F1081" s="2">
        <v>1.8</v>
      </c>
      <c r="G1081" s="2">
        <v>0.47799999999999998</v>
      </c>
      <c r="H1081" s="1">
        <v>1</v>
      </c>
      <c r="I1081" s="2">
        <f t="shared" si="312"/>
        <v>1.8</v>
      </c>
      <c r="J1081" s="2">
        <f t="shared" si="313"/>
        <v>0.47799999999999998</v>
      </c>
      <c r="K1081" s="1">
        <v>20</v>
      </c>
      <c r="L1081" s="1">
        <f t="shared" si="314"/>
        <v>4.6309253766286591E-2</v>
      </c>
      <c r="M1081">
        <f t="shared" si="315"/>
        <v>57</v>
      </c>
      <c r="N1081">
        <f t="shared" si="316"/>
        <v>0</v>
      </c>
      <c r="O1081">
        <f t="shared" si="317"/>
        <v>0.1</v>
      </c>
    </row>
    <row r="1082" spans="1:15">
      <c r="A1082" s="1" t="s">
        <v>13</v>
      </c>
      <c r="B1082" s="1">
        <v>1100</v>
      </c>
      <c r="C1082" s="2">
        <v>5.2205986709900003</v>
      </c>
      <c r="D1082" s="2">
        <v>0.17399999999999999</v>
      </c>
      <c r="E1082" s="2">
        <v>48.29</v>
      </c>
      <c r="F1082" s="2">
        <v>1.85</v>
      </c>
      <c r="G1082" s="2">
        <v>0.22</v>
      </c>
      <c r="H1082" s="1">
        <v>1</v>
      </c>
      <c r="I1082" s="2">
        <f t="shared" si="312"/>
        <v>1.85</v>
      </c>
      <c r="J1082" s="2">
        <f t="shared" si="313"/>
        <v>0.22</v>
      </c>
      <c r="K1082" s="1">
        <v>2766</v>
      </c>
      <c r="L1082" s="1">
        <f t="shared" si="314"/>
        <v>3.6554892924205529</v>
      </c>
      <c r="M1082">
        <f t="shared" si="315"/>
        <v>4509</v>
      </c>
      <c r="N1082">
        <f t="shared" si="316"/>
        <v>18</v>
      </c>
      <c r="O1082">
        <f t="shared" si="317"/>
        <v>2.2000000000000002</v>
      </c>
    </row>
    <row r="1083" spans="1:15">
      <c r="A1083" s="1" t="s">
        <v>13</v>
      </c>
      <c r="B1083" s="1">
        <v>1840</v>
      </c>
      <c r="C1083" s="2">
        <v>3.9093782953100002E-2</v>
      </c>
      <c r="D1083" s="2">
        <v>0.36299999999999999</v>
      </c>
      <c r="E1083" s="2">
        <v>48.29</v>
      </c>
      <c r="F1083" s="2">
        <v>1.58</v>
      </c>
      <c r="G1083" s="2">
        <v>0.15</v>
      </c>
      <c r="H1083" s="1">
        <v>1</v>
      </c>
      <c r="I1083" s="2">
        <f t="shared" si="312"/>
        <v>1.58</v>
      </c>
      <c r="J1083" s="2">
        <f t="shared" si="313"/>
        <v>0.15</v>
      </c>
      <c r="K1083" s="1">
        <v>55</v>
      </c>
      <c r="L1083" s="1">
        <f t="shared" si="314"/>
        <v>5.7107123058857269E-2</v>
      </c>
      <c r="M1083">
        <f t="shared" si="315"/>
        <v>70</v>
      </c>
      <c r="N1083">
        <f t="shared" si="316"/>
        <v>0</v>
      </c>
      <c r="O1083">
        <f t="shared" si="317"/>
        <v>0</v>
      </c>
    </row>
    <row r="1084" spans="1:15">
      <c r="A1084" s="1" t="s">
        <v>13</v>
      </c>
      <c r="B1084" s="1">
        <v>1390</v>
      </c>
      <c r="C1084" s="2">
        <v>2.9730173672699998E-2</v>
      </c>
      <c r="D1084" s="2">
        <v>0.67700000000000005</v>
      </c>
      <c r="E1084" s="2">
        <v>48.29</v>
      </c>
      <c r="F1084" s="2">
        <v>1.38</v>
      </c>
      <c r="G1084" s="2">
        <v>0.08</v>
      </c>
      <c r="H1084" s="1">
        <v>1</v>
      </c>
      <c r="I1084" s="2">
        <f t="shared" si="312"/>
        <v>1.38</v>
      </c>
      <c r="J1084" s="2">
        <f t="shared" si="313"/>
        <v>0.08</v>
      </c>
      <c r="K1084" s="1">
        <v>45</v>
      </c>
      <c r="L1084" s="1">
        <f t="shared" si="314"/>
        <v>8.0995720722101691E-2</v>
      </c>
      <c r="M1084">
        <f t="shared" si="315"/>
        <v>100</v>
      </c>
      <c r="N1084">
        <f t="shared" si="316"/>
        <v>0</v>
      </c>
      <c r="O1084">
        <f t="shared" si="317"/>
        <v>0</v>
      </c>
    </row>
    <row r="1085" spans="1:15">
      <c r="A1085" s="1" t="s">
        <v>13</v>
      </c>
      <c r="B1085" s="1">
        <v>1300</v>
      </c>
      <c r="C1085" s="2">
        <v>4.5767532293199999E-4</v>
      </c>
      <c r="D1085" s="2">
        <v>0.67700000000000005</v>
      </c>
      <c r="E1085" s="2">
        <v>48.29</v>
      </c>
      <c r="F1085" s="2">
        <v>2.1</v>
      </c>
      <c r="G1085" s="2">
        <v>0.51600000000000001</v>
      </c>
      <c r="H1085" s="1">
        <v>1</v>
      </c>
      <c r="I1085" s="2">
        <f t="shared" si="312"/>
        <v>2.1</v>
      </c>
      <c r="J1085" s="2">
        <f t="shared" si="313"/>
        <v>0.51600000000000001</v>
      </c>
      <c r="K1085" s="1">
        <v>1</v>
      </c>
      <c r="L1085" s="1">
        <f t="shared" si="314"/>
        <v>1.2468727241791257E-3</v>
      </c>
      <c r="M1085">
        <f t="shared" si="315"/>
        <v>2</v>
      </c>
      <c r="N1085">
        <f t="shared" si="316"/>
        <v>0</v>
      </c>
      <c r="O1085">
        <f t="shared" si="317"/>
        <v>0</v>
      </c>
    </row>
    <row r="1086" spans="1:15">
      <c r="A1086" s="1" t="s">
        <v>13</v>
      </c>
      <c r="B1086" s="1">
        <v>1300</v>
      </c>
      <c r="C1086" s="2">
        <v>3.3563033071200003E-2</v>
      </c>
      <c r="D1086" s="2">
        <v>0.66200000000000003</v>
      </c>
      <c r="E1086" s="2">
        <v>48.29</v>
      </c>
      <c r="F1086" s="2">
        <v>2.1</v>
      </c>
      <c r="G1086" s="2">
        <v>0.51600000000000001</v>
      </c>
      <c r="H1086" s="1">
        <v>1</v>
      </c>
      <c r="I1086" s="2">
        <f t="shared" si="312"/>
        <v>2.1</v>
      </c>
      <c r="J1086" s="2">
        <f t="shared" si="313"/>
        <v>0.51600000000000001</v>
      </c>
      <c r="K1086" s="1">
        <v>50</v>
      </c>
      <c r="L1086" s="1">
        <f t="shared" si="314"/>
        <v>8.9411864163288349E-2</v>
      </c>
      <c r="M1086">
        <f t="shared" si="315"/>
        <v>110</v>
      </c>
      <c r="N1086">
        <f t="shared" si="316"/>
        <v>1</v>
      </c>
      <c r="O1086">
        <f t="shared" si="317"/>
        <v>0.1</v>
      </c>
    </row>
    <row r="1087" spans="1:15">
      <c r="A1087" s="1" t="s">
        <v>13</v>
      </c>
      <c r="B1087" s="1">
        <v>1400</v>
      </c>
      <c r="C1087" s="2">
        <v>28.800639223000001</v>
      </c>
      <c r="D1087" s="2">
        <v>0.88800000000000001</v>
      </c>
      <c r="E1087" s="2">
        <v>48.29</v>
      </c>
      <c r="F1087" s="2">
        <v>1.93</v>
      </c>
      <c r="G1087" s="2">
        <v>0.497</v>
      </c>
      <c r="H1087" s="1">
        <v>1</v>
      </c>
      <c r="I1087" s="2">
        <f t="shared" si="312"/>
        <v>1.93</v>
      </c>
      <c r="J1087" s="2">
        <f t="shared" si="313"/>
        <v>0.497</v>
      </c>
      <c r="K1087" s="1">
        <v>57046</v>
      </c>
      <c r="L1087" s="1">
        <f t="shared" si="314"/>
        <v>102.91793223782157</v>
      </c>
      <c r="M1087">
        <f t="shared" si="315"/>
        <v>126947</v>
      </c>
      <c r="N1087">
        <f t="shared" si="316"/>
        <v>540</v>
      </c>
      <c r="O1087">
        <f t="shared" si="317"/>
        <v>139.1</v>
      </c>
    </row>
    <row r="1088" spans="1:15">
      <c r="A1088" s="1" t="s">
        <v>13</v>
      </c>
      <c r="B1088" s="1">
        <v>1800</v>
      </c>
      <c r="C1088" s="2">
        <v>2.03703454715E-2</v>
      </c>
      <c r="D1088" s="2">
        <v>0.183</v>
      </c>
      <c r="E1088" s="2">
        <v>48.29</v>
      </c>
      <c r="F1088" s="2">
        <v>1.25</v>
      </c>
      <c r="G1088" s="2">
        <v>0.08</v>
      </c>
      <c r="H1088" s="1">
        <v>1</v>
      </c>
      <c r="I1088" s="2">
        <f t="shared" ref="I1088:I1099" si="318">F1088</f>
        <v>1.25</v>
      </c>
      <c r="J1088" s="2">
        <f t="shared" ref="J1088:J1099" si="319">G1088</f>
        <v>0.08</v>
      </c>
      <c r="K1088" s="1">
        <v>8</v>
      </c>
      <c r="L1088" s="1">
        <f t="shared" ref="L1088:L1099" si="320">E1088*D1088*C1088/12</f>
        <v>1.5001180737985708E-2</v>
      </c>
      <c r="M1088">
        <f t="shared" ref="M1088:M1099" si="321">ROUND(E1088*D1088*C1088*102.79,0)</f>
        <v>19</v>
      </c>
      <c r="N1088">
        <f t="shared" ref="N1088:N1099" si="322">ROUND(I1088*M1088*0.002205,0)</f>
        <v>0</v>
      </c>
      <c r="O1088">
        <f t="shared" ref="O1088:O1099" si="323">ROUND(J1088*M1088*0.002205,1)</f>
        <v>0</v>
      </c>
    </row>
    <row r="1089" spans="1:15">
      <c r="A1089" s="1" t="s">
        <v>13</v>
      </c>
      <c r="B1089" s="1">
        <v>1800</v>
      </c>
      <c r="C1089" s="2">
        <v>0.113877181073</v>
      </c>
      <c r="D1089" s="2">
        <v>0.183</v>
      </c>
      <c r="E1089" s="2">
        <v>48.29</v>
      </c>
      <c r="F1089" s="2">
        <v>1.25</v>
      </c>
      <c r="G1089" s="2">
        <v>0.08</v>
      </c>
      <c r="H1089" s="1">
        <v>1</v>
      </c>
      <c r="I1089" s="2">
        <f t="shared" si="318"/>
        <v>1.25</v>
      </c>
      <c r="J1089" s="2">
        <f t="shared" si="319"/>
        <v>0.08</v>
      </c>
      <c r="K1089" s="1">
        <v>51</v>
      </c>
      <c r="L1089" s="1">
        <f t="shared" si="320"/>
        <v>8.386171837873134E-2</v>
      </c>
      <c r="M1089">
        <f t="shared" si="321"/>
        <v>103</v>
      </c>
      <c r="N1089">
        <f t="shared" si="322"/>
        <v>0</v>
      </c>
      <c r="O1089">
        <f t="shared" si="323"/>
        <v>0</v>
      </c>
    </row>
    <row r="1090" spans="1:15">
      <c r="A1090" s="1" t="s">
        <v>13</v>
      </c>
      <c r="B1090" s="1">
        <v>1200</v>
      </c>
      <c r="C1090" s="2">
        <v>2.1514930361600001E-2</v>
      </c>
      <c r="D1090" s="2">
        <v>0.34699999999999998</v>
      </c>
      <c r="E1090" s="2">
        <v>46.66</v>
      </c>
      <c r="F1090" s="2">
        <v>2.23</v>
      </c>
      <c r="G1090" s="2">
        <v>0.316</v>
      </c>
      <c r="H1090" s="1">
        <v>1</v>
      </c>
      <c r="I1090" s="2">
        <f t="shared" si="318"/>
        <v>2.23</v>
      </c>
      <c r="J1090" s="2">
        <f t="shared" si="319"/>
        <v>0.316</v>
      </c>
      <c r="K1090" s="1">
        <v>23</v>
      </c>
      <c r="L1090" s="1">
        <f t="shared" si="320"/>
        <v>2.902905564860607E-2</v>
      </c>
      <c r="M1090">
        <f t="shared" si="321"/>
        <v>36</v>
      </c>
      <c r="N1090">
        <f t="shared" si="322"/>
        <v>0</v>
      </c>
      <c r="O1090">
        <f t="shared" si="323"/>
        <v>0</v>
      </c>
    </row>
    <row r="1091" spans="1:15">
      <c r="A1091" s="1" t="s">
        <v>13</v>
      </c>
      <c r="B1091" s="1">
        <v>1200</v>
      </c>
      <c r="C1091" s="2">
        <v>21.267412005200001</v>
      </c>
      <c r="D1091" s="2">
        <v>0.22</v>
      </c>
      <c r="E1091" s="2">
        <v>48.29</v>
      </c>
      <c r="F1091" s="2">
        <v>2.23</v>
      </c>
      <c r="G1091" s="2">
        <v>0.316</v>
      </c>
      <c r="H1091" s="1">
        <v>1</v>
      </c>
      <c r="I1091" s="2">
        <f t="shared" si="318"/>
        <v>2.23</v>
      </c>
      <c r="J1091" s="2">
        <f t="shared" si="319"/>
        <v>0.316</v>
      </c>
      <c r="K1091" s="1">
        <v>10436</v>
      </c>
      <c r="L1091" s="1">
        <f t="shared" si="320"/>
        <v>18.828394305070312</v>
      </c>
      <c r="M1091">
        <f t="shared" si="321"/>
        <v>23224</v>
      </c>
      <c r="N1091">
        <f t="shared" si="322"/>
        <v>114</v>
      </c>
      <c r="O1091">
        <f t="shared" si="323"/>
        <v>16.2</v>
      </c>
    </row>
    <row r="1092" spans="1:15">
      <c r="A1092" s="1" t="s">
        <v>13</v>
      </c>
      <c r="B1092" s="1">
        <v>1200</v>
      </c>
      <c r="C1092" s="2">
        <v>0.23171366293099999</v>
      </c>
      <c r="D1092" s="2">
        <v>0.30399999999999999</v>
      </c>
      <c r="E1092" s="2">
        <v>48.29</v>
      </c>
      <c r="F1092" s="2">
        <v>2.23</v>
      </c>
      <c r="G1092" s="2">
        <v>0.316</v>
      </c>
      <c r="H1092" s="1">
        <v>1</v>
      </c>
      <c r="I1092" s="2">
        <f t="shared" si="318"/>
        <v>2.23</v>
      </c>
      <c r="J1092" s="2">
        <f t="shared" si="319"/>
        <v>0.316</v>
      </c>
      <c r="K1092" s="1">
        <v>157</v>
      </c>
      <c r="L1092" s="1">
        <f t="shared" si="320"/>
        <v>0.28346613716776237</v>
      </c>
      <c r="M1092">
        <f t="shared" si="321"/>
        <v>350</v>
      </c>
      <c r="N1092">
        <f t="shared" si="322"/>
        <v>2</v>
      </c>
      <c r="O1092">
        <f t="shared" si="323"/>
        <v>0.2</v>
      </c>
    </row>
    <row r="1093" spans="1:15">
      <c r="A1093" s="1" t="s">
        <v>13</v>
      </c>
      <c r="B1093" s="1">
        <v>1200</v>
      </c>
      <c r="C1093" s="2">
        <v>1.2882231010200001E-3</v>
      </c>
      <c r="D1093" s="2">
        <v>0.34699999999999998</v>
      </c>
      <c r="E1093" s="2">
        <v>48.29</v>
      </c>
      <c r="F1093" s="2">
        <v>2.23</v>
      </c>
      <c r="G1093" s="2">
        <v>0.316</v>
      </c>
      <c r="H1093" s="1">
        <v>1</v>
      </c>
      <c r="I1093" s="2">
        <f t="shared" si="318"/>
        <v>2.23</v>
      </c>
      <c r="J1093" s="2">
        <f t="shared" si="319"/>
        <v>0.316</v>
      </c>
      <c r="K1093" s="1">
        <v>1</v>
      </c>
      <c r="L1093" s="1">
        <f t="shared" si="320"/>
        <v>1.7988564884370633E-3</v>
      </c>
      <c r="M1093">
        <f t="shared" si="321"/>
        <v>2</v>
      </c>
      <c r="N1093">
        <f t="shared" si="322"/>
        <v>0</v>
      </c>
      <c r="O1093">
        <f t="shared" si="323"/>
        <v>0</v>
      </c>
    </row>
    <row r="1094" spans="1:15">
      <c r="A1094" s="1" t="s">
        <v>13</v>
      </c>
      <c r="B1094" s="1">
        <v>1200</v>
      </c>
      <c r="C1094" s="2">
        <v>9.0101301911299991</v>
      </c>
      <c r="D1094" s="2">
        <v>0.22</v>
      </c>
      <c r="E1094" s="2">
        <v>48.29</v>
      </c>
      <c r="F1094" s="2">
        <v>2.23</v>
      </c>
      <c r="G1094" s="2">
        <v>0.316</v>
      </c>
      <c r="H1094" s="1">
        <v>1</v>
      </c>
      <c r="I1094" s="2">
        <f t="shared" si="318"/>
        <v>2.23</v>
      </c>
      <c r="J1094" s="2">
        <f t="shared" si="319"/>
        <v>0.316</v>
      </c>
      <c r="K1094" s="1">
        <v>4421</v>
      </c>
      <c r="L1094" s="1">
        <f t="shared" si="320"/>
        <v>7.9768184270439066</v>
      </c>
      <c r="M1094">
        <f t="shared" si="321"/>
        <v>9839</v>
      </c>
      <c r="N1094">
        <f t="shared" si="322"/>
        <v>48</v>
      </c>
      <c r="O1094">
        <f t="shared" si="323"/>
        <v>6.9</v>
      </c>
    </row>
    <row r="1095" spans="1:15">
      <c r="A1095" s="1" t="s">
        <v>13</v>
      </c>
      <c r="B1095" s="1">
        <v>1200</v>
      </c>
      <c r="C1095" s="2">
        <v>7.0147975069000001E-2</v>
      </c>
      <c r="D1095" s="2">
        <v>0.34699999999999998</v>
      </c>
      <c r="E1095" s="2">
        <v>48.29</v>
      </c>
      <c r="F1095" s="2">
        <v>2.23</v>
      </c>
      <c r="G1095" s="2">
        <v>0.316</v>
      </c>
      <c r="H1095" s="1">
        <v>1</v>
      </c>
      <c r="I1095" s="2">
        <f t="shared" si="318"/>
        <v>2.23</v>
      </c>
      <c r="J1095" s="2">
        <f t="shared" si="319"/>
        <v>0.316</v>
      </c>
      <c r="K1095" s="1">
        <v>54</v>
      </c>
      <c r="L1095" s="1">
        <f t="shared" si="320"/>
        <v>9.7953638623371433E-2</v>
      </c>
      <c r="M1095">
        <f t="shared" si="321"/>
        <v>121</v>
      </c>
      <c r="N1095">
        <f t="shared" si="322"/>
        <v>1</v>
      </c>
      <c r="O1095">
        <f t="shared" si="323"/>
        <v>0.1</v>
      </c>
    </row>
    <row r="1096" spans="1:15">
      <c r="A1096" s="1" t="s">
        <v>13</v>
      </c>
      <c r="B1096" s="1">
        <v>1200</v>
      </c>
      <c r="C1096" s="2">
        <v>3.2181390158699998</v>
      </c>
      <c r="D1096" s="2">
        <v>0.38900000000000001</v>
      </c>
      <c r="E1096" s="2">
        <v>48.29</v>
      </c>
      <c r="F1096" s="2">
        <v>2.23</v>
      </c>
      <c r="G1096" s="2">
        <v>0.316</v>
      </c>
      <c r="H1096" s="1">
        <v>1</v>
      </c>
      <c r="I1096" s="2">
        <f t="shared" si="318"/>
        <v>2.23</v>
      </c>
      <c r="J1096" s="2">
        <f t="shared" si="319"/>
        <v>0.316</v>
      </c>
      <c r="K1096" s="1">
        <v>2792</v>
      </c>
      <c r="L1096" s="1">
        <f t="shared" si="320"/>
        <v>5.0376774972254106</v>
      </c>
      <c r="M1096">
        <f t="shared" si="321"/>
        <v>6214</v>
      </c>
      <c r="N1096">
        <f t="shared" si="322"/>
        <v>31</v>
      </c>
      <c r="O1096">
        <f t="shared" si="323"/>
        <v>4.3</v>
      </c>
    </row>
    <row r="1097" spans="1:15">
      <c r="A1097" s="1" t="s">
        <v>13</v>
      </c>
      <c r="B1097" s="1">
        <v>1200</v>
      </c>
      <c r="C1097" s="2">
        <v>1.4007107799400001E-2</v>
      </c>
      <c r="D1097" s="2">
        <v>0.47299999999999998</v>
      </c>
      <c r="E1097" s="2">
        <v>48.29</v>
      </c>
      <c r="F1097" s="2">
        <v>2.23</v>
      </c>
      <c r="G1097" s="2">
        <v>0.316</v>
      </c>
      <c r="H1097" s="1">
        <v>1</v>
      </c>
      <c r="I1097" s="2">
        <f t="shared" si="318"/>
        <v>2.23</v>
      </c>
      <c r="J1097" s="2">
        <f t="shared" si="319"/>
        <v>0.316</v>
      </c>
      <c r="K1097" s="1">
        <v>15</v>
      </c>
      <c r="L1097" s="1">
        <f t="shared" si="320"/>
        <v>2.6661560871201775E-2</v>
      </c>
      <c r="M1097">
        <f t="shared" si="321"/>
        <v>33</v>
      </c>
      <c r="N1097">
        <f t="shared" si="322"/>
        <v>0</v>
      </c>
      <c r="O1097">
        <f t="shared" si="323"/>
        <v>0</v>
      </c>
    </row>
    <row r="1098" spans="1:15">
      <c r="A1098" s="1" t="s">
        <v>13</v>
      </c>
      <c r="B1098" s="1">
        <v>7430</v>
      </c>
      <c r="C1098" s="2">
        <v>5.7026869749299996E-4</v>
      </c>
      <c r="D1098" s="2">
        <v>0.16900000000000001</v>
      </c>
      <c r="E1098" s="2">
        <v>46.66</v>
      </c>
      <c r="F1098" s="2">
        <v>1.25</v>
      </c>
      <c r="G1098" s="2">
        <v>0.20200000000000001</v>
      </c>
      <c r="H1098" s="1">
        <v>1</v>
      </c>
      <c r="I1098" s="2">
        <f t="shared" si="318"/>
        <v>1.25</v>
      </c>
      <c r="J1098" s="2">
        <f t="shared" si="319"/>
        <v>0.20200000000000001</v>
      </c>
      <c r="K1098" s="1">
        <v>0</v>
      </c>
      <c r="L1098" s="1">
        <f t="shared" si="320"/>
        <v>3.7473971873574591E-4</v>
      </c>
      <c r="M1098">
        <f t="shared" si="321"/>
        <v>0</v>
      </c>
      <c r="N1098">
        <f t="shared" si="322"/>
        <v>0</v>
      </c>
      <c r="O1098">
        <f t="shared" si="323"/>
        <v>0</v>
      </c>
    </row>
    <row r="1099" spans="1:15">
      <c r="A1099" s="1" t="s">
        <v>13</v>
      </c>
      <c r="B1099" s="1">
        <v>7430</v>
      </c>
      <c r="C1099" s="2">
        <v>7.0227441232599996E-2</v>
      </c>
      <c r="D1099" s="2">
        <v>0.16900000000000001</v>
      </c>
      <c r="E1099" s="2">
        <v>46.66</v>
      </c>
      <c r="F1099" s="2">
        <v>1.25</v>
      </c>
      <c r="G1099" s="2">
        <v>0.20200000000000001</v>
      </c>
      <c r="H1099" s="1">
        <v>1</v>
      </c>
      <c r="I1099" s="2">
        <f t="shared" si="318"/>
        <v>1.25</v>
      </c>
      <c r="J1099" s="2">
        <f t="shared" si="319"/>
        <v>0.20200000000000001</v>
      </c>
      <c r="K1099" s="1">
        <v>20</v>
      </c>
      <c r="L1099" s="1">
        <f t="shared" si="320"/>
        <v>4.6148441411443052E-2</v>
      </c>
      <c r="M1099">
        <f t="shared" si="321"/>
        <v>57</v>
      </c>
      <c r="N1099">
        <f t="shared" si="322"/>
        <v>0</v>
      </c>
      <c r="O1099">
        <f t="shared" si="323"/>
        <v>0</v>
      </c>
    </row>
    <row r="1100" spans="1:15">
      <c r="A1100" s="1" t="s">
        <v>13</v>
      </c>
      <c r="B1100" s="1">
        <v>7430</v>
      </c>
      <c r="C1100" s="2">
        <v>8.7345470580599998E-4</v>
      </c>
      <c r="D1100" s="2">
        <v>0.16900000000000001</v>
      </c>
      <c r="E1100" s="2">
        <v>46.66</v>
      </c>
      <c r="F1100" s="2">
        <v>1.25</v>
      </c>
      <c r="G1100" s="2">
        <v>0.20200000000000001</v>
      </c>
      <c r="H1100" s="1">
        <v>1</v>
      </c>
      <c r="I1100" s="2">
        <f t="shared" ref="I1100:I1120" si="324">F1100</f>
        <v>1.25</v>
      </c>
      <c r="J1100" s="2">
        <f t="shared" ref="J1100:J1120" si="325">G1100</f>
        <v>0.20200000000000001</v>
      </c>
      <c r="K1100" s="1">
        <v>0</v>
      </c>
      <c r="L1100" s="1">
        <f t="shared" ref="L1100:L1120" si="326">E1100*D1100*C1100/12</f>
        <v>5.7397183506845367E-4</v>
      </c>
      <c r="M1100">
        <f t="shared" ref="M1100:M1120" si="327">ROUND(E1100*D1100*C1100*102.79,0)</f>
        <v>1</v>
      </c>
      <c r="N1100">
        <f t="shared" ref="N1100:N1120" si="328">ROUND(I1100*M1100*0.002205,0)</f>
        <v>0</v>
      </c>
      <c r="O1100">
        <f t="shared" ref="O1100:O1120" si="329">ROUND(J1100*M1100*0.002205,1)</f>
        <v>0</v>
      </c>
    </row>
    <row r="1101" spans="1:15">
      <c r="A1101" s="1" t="s">
        <v>13</v>
      </c>
      <c r="B1101" s="1">
        <v>7430</v>
      </c>
      <c r="C1101" s="2">
        <v>4.0573879749100001</v>
      </c>
      <c r="D1101" s="2">
        <v>0.16900000000000001</v>
      </c>
      <c r="E1101" s="2">
        <v>46.66</v>
      </c>
      <c r="F1101" s="2">
        <v>1.25</v>
      </c>
      <c r="G1101" s="2">
        <v>0.20200000000000001</v>
      </c>
      <c r="H1101" s="1">
        <v>1</v>
      </c>
      <c r="I1101" s="2">
        <f t="shared" si="324"/>
        <v>1.25</v>
      </c>
      <c r="J1101" s="2">
        <f t="shared" si="325"/>
        <v>0.20200000000000001</v>
      </c>
      <c r="K1101" s="1">
        <v>1189</v>
      </c>
      <c r="L1101" s="1">
        <f t="shared" si="326"/>
        <v>2.6662245976393169</v>
      </c>
      <c r="M1101">
        <f t="shared" si="327"/>
        <v>3289</v>
      </c>
      <c r="N1101">
        <f t="shared" si="328"/>
        <v>9</v>
      </c>
      <c r="O1101">
        <f t="shared" si="329"/>
        <v>1.5</v>
      </c>
    </row>
    <row r="1102" spans="1:15">
      <c r="A1102" s="1" t="s">
        <v>13</v>
      </c>
      <c r="B1102" s="1">
        <v>1300</v>
      </c>
      <c r="C1102" s="2">
        <v>5.97513400588E-2</v>
      </c>
      <c r="D1102" s="2">
        <v>0.67700000000000005</v>
      </c>
      <c r="E1102" s="2">
        <v>46.66</v>
      </c>
      <c r="F1102" s="2">
        <v>2.1</v>
      </c>
      <c r="G1102" s="2">
        <v>0.51600000000000001</v>
      </c>
      <c r="H1102" s="1">
        <v>1</v>
      </c>
      <c r="I1102" s="2">
        <f t="shared" si="324"/>
        <v>2.1</v>
      </c>
      <c r="J1102" s="2">
        <f t="shared" si="325"/>
        <v>0.51600000000000001</v>
      </c>
      <c r="K1102" s="1">
        <v>68</v>
      </c>
      <c r="L1102" s="1">
        <f t="shared" si="326"/>
        <v>0.15728952715635189</v>
      </c>
      <c r="M1102">
        <f t="shared" si="327"/>
        <v>194</v>
      </c>
      <c r="N1102">
        <f t="shared" si="328"/>
        <v>1</v>
      </c>
      <c r="O1102">
        <f t="shared" si="329"/>
        <v>0.2</v>
      </c>
    </row>
    <row r="1103" spans="1:15">
      <c r="A1103" s="1" t="s">
        <v>13</v>
      </c>
      <c r="B1103" s="1">
        <v>1200</v>
      </c>
      <c r="C1103" s="2">
        <v>2.61321963592E-2</v>
      </c>
      <c r="D1103" s="2">
        <v>0.34699999999999998</v>
      </c>
      <c r="E1103" s="2">
        <v>48.29</v>
      </c>
      <c r="F1103" s="2">
        <v>2.23</v>
      </c>
      <c r="G1103" s="2">
        <v>0.316</v>
      </c>
      <c r="H1103" s="1">
        <v>1</v>
      </c>
      <c r="I1103" s="2">
        <f t="shared" si="324"/>
        <v>2.23</v>
      </c>
      <c r="J1103" s="2">
        <f t="shared" si="325"/>
        <v>0.316</v>
      </c>
      <c r="K1103" s="1">
        <v>20</v>
      </c>
      <c r="L1103" s="1">
        <f t="shared" si="326"/>
        <v>3.6490628789871783E-2</v>
      </c>
      <c r="M1103">
        <f t="shared" si="327"/>
        <v>45</v>
      </c>
      <c r="N1103">
        <f t="shared" si="328"/>
        <v>0</v>
      </c>
      <c r="O1103">
        <f t="shared" si="329"/>
        <v>0</v>
      </c>
    </row>
    <row r="1104" spans="1:15">
      <c r="A1104" s="1" t="s">
        <v>13</v>
      </c>
      <c r="B1104" s="1">
        <v>1390</v>
      </c>
      <c r="C1104" s="2">
        <v>3.9645757113800001E-2</v>
      </c>
      <c r="D1104" s="2">
        <v>0.223</v>
      </c>
      <c r="E1104" s="2">
        <v>48.29</v>
      </c>
      <c r="F1104" s="2">
        <v>1.38</v>
      </c>
      <c r="G1104" s="2">
        <v>0.08</v>
      </c>
      <c r="H1104" s="1">
        <v>1</v>
      </c>
      <c r="I1104" s="2">
        <f t="shared" si="324"/>
        <v>1.38</v>
      </c>
      <c r="J1104" s="2">
        <f t="shared" si="325"/>
        <v>0.08</v>
      </c>
      <c r="K1104" s="1">
        <v>20</v>
      </c>
      <c r="L1104" s="1">
        <f t="shared" si="326"/>
        <v>3.5577672938222053E-2</v>
      </c>
      <c r="M1104">
        <f t="shared" si="327"/>
        <v>44</v>
      </c>
      <c r="N1104">
        <f t="shared" si="328"/>
        <v>0</v>
      </c>
      <c r="O1104">
        <f t="shared" si="329"/>
        <v>0</v>
      </c>
    </row>
    <row r="1105" spans="1:15">
      <c r="A1105" s="1" t="s">
        <v>13</v>
      </c>
      <c r="B1105" s="1">
        <v>1300</v>
      </c>
      <c r="C1105" s="2">
        <v>1.94195836306E-2</v>
      </c>
      <c r="D1105" s="2">
        <v>0.69199999999999995</v>
      </c>
      <c r="E1105" s="2">
        <v>46.66</v>
      </c>
      <c r="F1105" s="2">
        <v>2.1</v>
      </c>
      <c r="G1105" s="2">
        <v>0.51600000000000001</v>
      </c>
      <c r="H1105" s="1">
        <v>1</v>
      </c>
      <c r="I1105" s="2">
        <f t="shared" si="324"/>
        <v>2.1</v>
      </c>
      <c r="J1105" s="2">
        <f t="shared" si="325"/>
        <v>0.51600000000000001</v>
      </c>
      <c r="K1105" s="1">
        <v>45118</v>
      </c>
      <c r="L1105" s="1">
        <f t="shared" si="326"/>
        <v>5.2252791530418896E-2</v>
      </c>
      <c r="M1105">
        <f t="shared" si="327"/>
        <v>64</v>
      </c>
      <c r="N1105">
        <f t="shared" si="328"/>
        <v>0</v>
      </c>
      <c r="O1105">
        <f t="shared" si="329"/>
        <v>0.1</v>
      </c>
    </row>
    <row r="1106" spans="1:15">
      <c r="A1106" s="1" t="s">
        <v>13</v>
      </c>
      <c r="B1106" s="1">
        <v>1300</v>
      </c>
      <c r="C1106" s="2">
        <v>5.6093256697700003E-2</v>
      </c>
      <c r="D1106" s="2">
        <v>0.66200000000000003</v>
      </c>
      <c r="E1106" s="2">
        <v>48.29</v>
      </c>
      <c r="F1106" s="2">
        <v>2.1</v>
      </c>
      <c r="G1106" s="2">
        <v>0.51600000000000001</v>
      </c>
      <c r="H1106" s="1">
        <v>1</v>
      </c>
      <c r="I1106" s="2">
        <f t="shared" si="324"/>
        <v>2.1</v>
      </c>
      <c r="J1106" s="2">
        <f t="shared" si="325"/>
        <v>0.51600000000000001</v>
      </c>
      <c r="K1106" s="1">
        <v>83</v>
      </c>
      <c r="L1106" s="1">
        <f t="shared" si="326"/>
        <v>0.14943234235391165</v>
      </c>
      <c r="M1106">
        <f t="shared" si="327"/>
        <v>184</v>
      </c>
      <c r="N1106">
        <f t="shared" si="328"/>
        <v>1</v>
      </c>
      <c r="O1106">
        <f t="shared" si="329"/>
        <v>0.2</v>
      </c>
    </row>
    <row r="1107" spans="1:15">
      <c r="A1107" s="1" t="s">
        <v>13</v>
      </c>
      <c r="B1107" s="1">
        <v>1400</v>
      </c>
      <c r="C1107" s="2">
        <v>4.4124850583999997</v>
      </c>
      <c r="D1107" s="2">
        <v>0.88700000000000001</v>
      </c>
      <c r="E1107" s="2">
        <v>48.29</v>
      </c>
      <c r="F1107" s="2">
        <v>1.93</v>
      </c>
      <c r="G1107" s="2">
        <v>0.497</v>
      </c>
      <c r="H1107" s="1">
        <v>1</v>
      </c>
      <c r="I1107" s="2">
        <f t="shared" si="324"/>
        <v>1.93</v>
      </c>
      <c r="J1107" s="2">
        <f t="shared" si="325"/>
        <v>0.497</v>
      </c>
      <c r="K1107" s="1">
        <v>8748</v>
      </c>
      <c r="L1107" s="1">
        <f t="shared" si="326"/>
        <v>15.750082281500886</v>
      </c>
      <c r="M1107">
        <f t="shared" si="327"/>
        <v>19427</v>
      </c>
      <c r="N1107">
        <f t="shared" si="328"/>
        <v>83</v>
      </c>
      <c r="O1107">
        <f t="shared" si="329"/>
        <v>21.3</v>
      </c>
    </row>
    <row r="1108" spans="1:15">
      <c r="A1108" s="1" t="s">
        <v>13</v>
      </c>
      <c r="B1108" s="1">
        <v>1400</v>
      </c>
      <c r="C1108" s="2">
        <v>4.3421556435399999</v>
      </c>
      <c r="D1108" s="2">
        <v>0.89</v>
      </c>
      <c r="E1108" s="2">
        <v>48.29</v>
      </c>
      <c r="F1108" s="2">
        <v>1.93</v>
      </c>
      <c r="G1108" s="2">
        <v>0.497</v>
      </c>
      <c r="H1108" s="1">
        <v>1</v>
      </c>
      <c r="I1108" s="2">
        <f t="shared" si="324"/>
        <v>1.93</v>
      </c>
      <c r="J1108" s="2">
        <f t="shared" si="325"/>
        <v>0.497</v>
      </c>
      <c r="K1108" s="1">
        <v>8662</v>
      </c>
      <c r="L1108" s="1">
        <f t="shared" si="326"/>
        <v>15.551466621968871</v>
      </c>
      <c r="M1108">
        <f t="shared" si="327"/>
        <v>19182</v>
      </c>
      <c r="N1108">
        <f t="shared" si="328"/>
        <v>82</v>
      </c>
      <c r="O1108">
        <f t="shared" si="329"/>
        <v>21</v>
      </c>
    </row>
    <row r="1109" spans="1:15">
      <c r="A1109" s="1" t="s">
        <v>13</v>
      </c>
      <c r="B1109" s="1">
        <v>1200</v>
      </c>
      <c r="C1109" s="2">
        <v>8.1779641218300003E-3</v>
      </c>
      <c r="D1109" s="2">
        <v>0.34699999999999998</v>
      </c>
      <c r="E1109" s="2">
        <v>46.66</v>
      </c>
      <c r="F1109" s="2">
        <v>2.23</v>
      </c>
      <c r="G1109" s="2">
        <v>0.316</v>
      </c>
      <c r="H1109" s="1">
        <v>1</v>
      </c>
      <c r="I1109" s="2">
        <f t="shared" si="324"/>
        <v>2.23</v>
      </c>
      <c r="J1109" s="2">
        <f t="shared" si="325"/>
        <v>0.316</v>
      </c>
      <c r="K1109" s="1">
        <v>38</v>
      </c>
      <c r="L1109" s="1">
        <f t="shared" si="326"/>
        <v>1.1034131721319328E-2</v>
      </c>
      <c r="M1109">
        <f t="shared" si="327"/>
        <v>14</v>
      </c>
      <c r="N1109">
        <f t="shared" si="328"/>
        <v>0</v>
      </c>
      <c r="O1109">
        <f t="shared" si="329"/>
        <v>0</v>
      </c>
    </row>
    <row r="1110" spans="1:15">
      <c r="A1110" s="1" t="s">
        <v>13</v>
      </c>
      <c r="B1110" s="1">
        <v>1200</v>
      </c>
      <c r="C1110" s="2">
        <v>2.12943941742</v>
      </c>
      <c r="D1110" s="2">
        <v>0.22</v>
      </c>
      <c r="E1110" s="2">
        <v>48.29</v>
      </c>
      <c r="F1110" s="2">
        <v>2.23</v>
      </c>
      <c r="G1110" s="2">
        <v>0.316</v>
      </c>
      <c r="H1110" s="1">
        <v>1</v>
      </c>
      <c r="I1110" s="2">
        <f t="shared" si="324"/>
        <v>2.23</v>
      </c>
      <c r="J1110" s="2">
        <f t="shared" si="325"/>
        <v>0.316</v>
      </c>
      <c r="K1110" s="1">
        <v>1045</v>
      </c>
      <c r="L1110" s="1">
        <f t="shared" si="326"/>
        <v>1.8852282068988828</v>
      </c>
      <c r="M1110">
        <f t="shared" si="327"/>
        <v>2325</v>
      </c>
      <c r="N1110">
        <f t="shared" si="328"/>
        <v>11</v>
      </c>
      <c r="O1110">
        <f t="shared" si="329"/>
        <v>1.6</v>
      </c>
    </row>
    <row r="1111" spans="1:15">
      <c r="A1111" s="1" t="s">
        <v>13</v>
      </c>
      <c r="B1111" s="1">
        <v>7400</v>
      </c>
      <c r="C1111" s="2">
        <v>7.0188733038499998E-2</v>
      </c>
      <c r="D1111" s="2">
        <v>0.20200000000000001</v>
      </c>
      <c r="E1111" s="2">
        <v>48.29</v>
      </c>
      <c r="F1111" s="2">
        <v>1.38</v>
      </c>
      <c r="G1111" s="2">
        <v>0.109</v>
      </c>
      <c r="H1111" s="1">
        <v>1</v>
      </c>
      <c r="I1111" s="2">
        <f t="shared" si="324"/>
        <v>1.38</v>
      </c>
      <c r="J1111" s="2">
        <f t="shared" si="325"/>
        <v>0.109</v>
      </c>
      <c r="K1111" s="1">
        <v>32</v>
      </c>
      <c r="L1111" s="1">
        <f t="shared" si="326"/>
        <v>5.7055134293557609E-2</v>
      </c>
      <c r="M1111">
        <f t="shared" si="327"/>
        <v>70</v>
      </c>
      <c r="N1111">
        <f t="shared" si="328"/>
        <v>0</v>
      </c>
      <c r="O1111">
        <f t="shared" si="329"/>
        <v>0</v>
      </c>
    </row>
    <row r="1112" spans="1:15">
      <c r="A1112" s="1" t="s">
        <v>13</v>
      </c>
      <c r="B1112" s="1">
        <v>1300</v>
      </c>
      <c r="C1112" s="2">
        <v>2.67092622064E-4</v>
      </c>
      <c r="D1112" s="2">
        <v>0.67700000000000005</v>
      </c>
      <c r="E1112" s="2">
        <v>46.66</v>
      </c>
      <c r="F1112" s="2">
        <v>2.1</v>
      </c>
      <c r="G1112" s="2">
        <v>0.51600000000000001</v>
      </c>
      <c r="H1112" s="1">
        <v>1</v>
      </c>
      <c r="I1112" s="2">
        <f t="shared" si="324"/>
        <v>2.1</v>
      </c>
      <c r="J1112" s="2">
        <f t="shared" si="325"/>
        <v>0.51600000000000001</v>
      </c>
      <c r="K1112" s="1">
        <v>2</v>
      </c>
      <c r="L1112" s="1">
        <f t="shared" si="326"/>
        <v>7.0309506347564362E-4</v>
      </c>
      <c r="M1112">
        <f t="shared" si="327"/>
        <v>1</v>
      </c>
      <c r="N1112">
        <f t="shared" si="328"/>
        <v>0</v>
      </c>
      <c r="O1112">
        <f t="shared" si="329"/>
        <v>0</v>
      </c>
    </row>
    <row r="1113" spans="1:15">
      <c r="A1113" s="1" t="s">
        <v>13</v>
      </c>
      <c r="B1113" s="1">
        <v>1200</v>
      </c>
      <c r="C1113" s="2">
        <v>2.32604599153E-2</v>
      </c>
      <c r="D1113" s="2">
        <v>0.34699999999999998</v>
      </c>
      <c r="E1113" s="2">
        <v>46.66</v>
      </c>
      <c r="F1113" s="2">
        <v>2.23</v>
      </c>
      <c r="G1113" s="2">
        <v>0.316</v>
      </c>
      <c r="H1113" s="1">
        <v>1</v>
      </c>
      <c r="I1113" s="2">
        <f t="shared" si="324"/>
        <v>2.23</v>
      </c>
      <c r="J1113" s="2">
        <f t="shared" si="325"/>
        <v>0.316</v>
      </c>
      <c r="K1113" s="1">
        <v>305</v>
      </c>
      <c r="L1113" s="1">
        <f t="shared" si="326"/>
        <v>3.1384214308151713E-2</v>
      </c>
      <c r="M1113">
        <f t="shared" si="327"/>
        <v>39</v>
      </c>
      <c r="N1113">
        <f t="shared" si="328"/>
        <v>0</v>
      </c>
      <c r="O1113">
        <f t="shared" si="329"/>
        <v>0</v>
      </c>
    </row>
    <row r="1114" spans="1:15">
      <c r="A1114" s="1" t="s">
        <v>13</v>
      </c>
      <c r="B1114" s="1">
        <v>1200</v>
      </c>
      <c r="C1114" s="2">
        <v>1.7411599132999999E-4</v>
      </c>
      <c r="D1114" s="2">
        <v>0.34699999999999998</v>
      </c>
      <c r="E1114" s="2">
        <v>46.66</v>
      </c>
      <c r="F1114" s="2">
        <v>2.23</v>
      </c>
      <c r="G1114" s="2">
        <v>0.316</v>
      </c>
      <c r="H1114" s="1">
        <v>1</v>
      </c>
      <c r="I1114" s="2">
        <f t="shared" si="324"/>
        <v>2.23</v>
      </c>
      <c r="J1114" s="2">
        <f t="shared" si="325"/>
        <v>0.316</v>
      </c>
      <c r="K1114" s="1">
        <v>0</v>
      </c>
      <c r="L1114" s="1">
        <f t="shared" si="326"/>
        <v>2.3492629149532134E-4</v>
      </c>
      <c r="M1114">
        <f t="shared" si="327"/>
        <v>0</v>
      </c>
      <c r="N1114">
        <f t="shared" si="328"/>
        <v>0</v>
      </c>
      <c r="O1114">
        <f t="shared" si="329"/>
        <v>0</v>
      </c>
    </row>
    <row r="1115" spans="1:15">
      <c r="A1115" s="1" t="s">
        <v>13</v>
      </c>
      <c r="B1115" s="1">
        <v>1200</v>
      </c>
      <c r="C1115" s="2">
        <v>7.72843165972E-3</v>
      </c>
      <c r="D1115" s="2">
        <v>0.34699999999999998</v>
      </c>
      <c r="E1115" s="2">
        <v>46.66</v>
      </c>
      <c r="F1115" s="2">
        <v>2.23</v>
      </c>
      <c r="G1115" s="2">
        <v>0.316</v>
      </c>
      <c r="H1115" s="1">
        <v>1</v>
      </c>
      <c r="I1115" s="2">
        <f t="shared" si="324"/>
        <v>2.23</v>
      </c>
      <c r="J1115" s="2">
        <f t="shared" si="325"/>
        <v>0.316</v>
      </c>
      <c r="K1115" s="1">
        <v>5</v>
      </c>
      <c r="L1115" s="1">
        <f t="shared" si="326"/>
        <v>1.0427599297596643E-2</v>
      </c>
      <c r="M1115">
        <f t="shared" si="327"/>
        <v>13</v>
      </c>
      <c r="N1115">
        <f t="shared" si="328"/>
        <v>0</v>
      </c>
      <c r="O1115">
        <f t="shared" si="329"/>
        <v>0</v>
      </c>
    </row>
    <row r="1116" spans="1:15">
      <c r="A1116" s="1" t="s">
        <v>13</v>
      </c>
      <c r="B1116" s="1">
        <v>1200</v>
      </c>
      <c r="C1116" s="2">
        <v>0.36504507327199998</v>
      </c>
      <c r="D1116" s="2">
        <v>0.47299999999999998</v>
      </c>
      <c r="E1116" s="2">
        <v>48.29</v>
      </c>
      <c r="F1116" s="2">
        <v>2.23</v>
      </c>
      <c r="G1116" s="2">
        <v>0.316</v>
      </c>
      <c r="H1116" s="1">
        <v>1</v>
      </c>
      <c r="I1116" s="2">
        <f t="shared" si="324"/>
        <v>2.23</v>
      </c>
      <c r="J1116" s="2">
        <f t="shared" si="325"/>
        <v>0.316</v>
      </c>
      <c r="K1116" s="1">
        <v>385</v>
      </c>
      <c r="L1116" s="1">
        <f t="shared" si="326"/>
        <v>0.6948380480223505</v>
      </c>
      <c r="M1116">
        <f t="shared" si="327"/>
        <v>857</v>
      </c>
      <c r="N1116">
        <f t="shared" si="328"/>
        <v>4</v>
      </c>
      <c r="O1116">
        <f t="shared" si="329"/>
        <v>0.6</v>
      </c>
    </row>
    <row r="1117" spans="1:15">
      <c r="A1117" s="1" t="s">
        <v>13</v>
      </c>
      <c r="B1117" s="1">
        <v>1400</v>
      </c>
      <c r="C1117" s="2">
        <v>0.102094387841</v>
      </c>
      <c r="D1117" s="2">
        <v>0.9</v>
      </c>
      <c r="E1117" s="2">
        <v>48.29</v>
      </c>
      <c r="F1117" s="2">
        <v>1.93</v>
      </c>
      <c r="G1117" s="2">
        <v>0.497</v>
      </c>
      <c r="H1117" s="1">
        <v>1</v>
      </c>
      <c r="I1117" s="2">
        <f t="shared" si="324"/>
        <v>1.93</v>
      </c>
      <c r="J1117" s="2">
        <f t="shared" si="325"/>
        <v>0.497</v>
      </c>
      <c r="K1117" s="1">
        <v>205</v>
      </c>
      <c r="L1117" s="1">
        <f t="shared" si="326"/>
        <v>0.36976034916314177</v>
      </c>
      <c r="M1117">
        <f t="shared" si="327"/>
        <v>456</v>
      </c>
      <c r="N1117">
        <f t="shared" si="328"/>
        <v>2</v>
      </c>
      <c r="O1117">
        <f t="shared" si="329"/>
        <v>0.5</v>
      </c>
    </row>
    <row r="1118" spans="1:15">
      <c r="A1118" s="1" t="s">
        <v>13</v>
      </c>
      <c r="B1118" s="1">
        <v>1200</v>
      </c>
      <c r="C1118" s="2">
        <v>4.5002232140299998E-5</v>
      </c>
      <c r="D1118" s="2">
        <v>0.34699999999999998</v>
      </c>
      <c r="E1118" s="2">
        <v>48.29</v>
      </c>
      <c r="F1118" s="2">
        <v>2.23</v>
      </c>
      <c r="G1118" s="2">
        <v>0.316</v>
      </c>
      <c r="H1118" s="1">
        <v>1</v>
      </c>
      <c r="I1118" s="2">
        <f t="shared" si="324"/>
        <v>2.23</v>
      </c>
      <c r="J1118" s="2">
        <f t="shared" si="325"/>
        <v>0.316</v>
      </c>
      <c r="K1118" s="1">
        <v>0</v>
      </c>
      <c r="L1118" s="1">
        <f t="shared" si="326"/>
        <v>6.2840479429092917E-5</v>
      </c>
      <c r="M1118">
        <f t="shared" si="327"/>
        <v>0</v>
      </c>
      <c r="N1118">
        <f t="shared" si="328"/>
        <v>0</v>
      </c>
      <c r="O1118">
        <f t="shared" si="329"/>
        <v>0</v>
      </c>
    </row>
    <row r="1119" spans="1:15">
      <c r="A1119" s="1" t="s">
        <v>13</v>
      </c>
      <c r="B1119" s="1">
        <v>1840</v>
      </c>
      <c r="C1119" s="2">
        <v>9.6327155300200001E-2</v>
      </c>
      <c r="D1119" s="2">
        <v>0.36299999999999999</v>
      </c>
      <c r="E1119" s="2">
        <v>48.29</v>
      </c>
      <c r="F1119" s="2">
        <v>1.58</v>
      </c>
      <c r="G1119" s="2">
        <v>0.15</v>
      </c>
      <c r="H1119" s="1">
        <v>1</v>
      </c>
      <c r="I1119" s="2">
        <f t="shared" si="324"/>
        <v>1.58</v>
      </c>
      <c r="J1119" s="2">
        <f t="shared" si="325"/>
        <v>0.15</v>
      </c>
      <c r="K1119" s="1">
        <v>78</v>
      </c>
      <c r="L1119" s="1">
        <f t="shared" si="326"/>
        <v>0.1407120594657614</v>
      </c>
      <c r="M1119">
        <f t="shared" si="327"/>
        <v>174</v>
      </c>
      <c r="N1119">
        <f t="shared" si="328"/>
        <v>1</v>
      </c>
      <c r="O1119">
        <f t="shared" si="329"/>
        <v>0.1</v>
      </c>
    </row>
    <row r="1120" spans="1:15">
      <c r="A1120" s="1" t="s">
        <v>13</v>
      </c>
      <c r="B1120" s="1">
        <v>1200</v>
      </c>
      <c r="C1120" s="2">
        <v>1.20551146452E-2</v>
      </c>
      <c r="D1120" s="2">
        <v>0.38900000000000001</v>
      </c>
      <c r="E1120" s="2">
        <v>46.66</v>
      </c>
      <c r="F1120" s="2">
        <v>2.23</v>
      </c>
      <c r="G1120" s="2">
        <v>0.316</v>
      </c>
      <c r="H1120" s="1">
        <v>1</v>
      </c>
      <c r="I1120" s="2">
        <f t="shared" si="324"/>
        <v>2.23</v>
      </c>
      <c r="J1120" s="2">
        <f t="shared" si="325"/>
        <v>0.316</v>
      </c>
      <c r="K1120" s="1">
        <v>1890</v>
      </c>
      <c r="L1120" s="1">
        <f t="shared" si="326"/>
        <v>1.8234104299601452E-2</v>
      </c>
      <c r="M1120">
        <f t="shared" si="327"/>
        <v>22</v>
      </c>
      <c r="N1120">
        <f t="shared" si="328"/>
        <v>0</v>
      </c>
      <c r="O1120">
        <f t="shared" si="329"/>
        <v>0</v>
      </c>
    </row>
    <row r="1121" spans="1:15">
      <c r="A1121" s="1" t="s">
        <v>13</v>
      </c>
      <c r="B1121" s="1">
        <v>1200</v>
      </c>
      <c r="C1121" s="2">
        <v>3.06401248992E-2</v>
      </c>
      <c r="D1121" s="2">
        <v>0.34699999999999998</v>
      </c>
      <c r="E1121" s="2">
        <v>48.29</v>
      </c>
      <c r="F1121" s="2">
        <v>2.23</v>
      </c>
      <c r="G1121" s="2">
        <v>0.316</v>
      </c>
      <c r="H1121" s="1">
        <v>1</v>
      </c>
      <c r="I1121" s="2">
        <f t="shared" ref="I1121:I1141" si="330">F1121</f>
        <v>2.23</v>
      </c>
      <c r="J1121" s="2">
        <f t="shared" ref="J1121:J1141" si="331">G1121</f>
        <v>0.316</v>
      </c>
      <c r="K1121" s="1">
        <v>24</v>
      </c>
      <c r="L1121" s="1">
        <f t="shared" ref="L1121:L1141" si="332">E1121*D1121*C1121/12</f>
        <v>4.2785436340806803E-2</v>
      </c>
      <c r="M1121">
        <f t="shared" ref="M1121:M1141" si="333">ROUND(E1121*D1121*C1121*102.79,0)</f>
        <v>53</v>
      </c>
      <c r="N1121">
        <f t="shared" ref="N1121:N1141" si="334">ROUND(I1121*M1121*0.002205,0)</f>
        <v>0</v>
      </c>
      <c r="O1121">
        <f t="shared" ref="O1121:O1141" si="335">ROUND(J1121*M1121*0.002205,1)</f>
        <v>0</v>
      </c>
    </row>
    <row r="1122" spans="1:15">
      <c r="A1122" s="1" t="s">
        <v>13</v>
      </c>
      <c r="B1122" s="1">
        <v>1200</v>
      </c>
      <c r="C1122" s="2">
        <v>2.2625701665200001E-2</v>
      </c>
      <c r="D1122" s="2">
        <v>0.34699999999999998</v>
      </c>
      <c r="E1122" s="2">
        <v>46.66</v>
      </c>
      <c r="F1122" s="2">
        <v>2.23</v>
      </c>
      <c r="G1122" s="2">
        <v>0.316</v>
      </c>
      <c r="H1122" s="1">
        <v>1</v>
      </c>
      <c r="I1122" s="2">
        <f t="shared" si="330"/>
        <v>2.23</v>
      </c>
      <c r="J1122" s="2">
        <f t="shared" si="331"/>
        <v>0.316</v>
      </c>
      <c r="K1122" s="1">
        <v>133</v>
      </c>
      <c r="L1122" s="1">
        <f t="shared" si="332"/>
        <v>3.0527765681273872E-2</v>
      </c>
      <c r="M1122">
        <f t="shared" si="333"/>
        <v>38</v>
      </c>
      <c r="N1122">
        <f t="shared" si="334"/>
        <v>0</v>
      </c>
      <c r="O1122">
        <f t="shared" si="335"/>
        <v>0</v>
      </c>
    </row>
    <row r="1123" spans="1:15">
      <c r="A1123" s="1" t="s">
        <v>13</v>
      </c>
      <c r="B1123" s="1">
        <v>1200</v>
      </c>
      <c r="C1123" s="2">
        <v>1.9992137841900001E-2</v>
      </c>
      <c r="D1123" s="2">
        <v>0.34699999999999998</v>
      </c>
      <c r="E1123" s="2">
        <v>46.66</v>
      </c>
      <c r="F1123" s="2">
        <v>2.23</v>
      </c>
      <c r="G1123" s="2">
        <v>0.316</v>
      </c>
      <c r="H1123" s="1">
        <v>1</v>
      </c>
      <c r="I1123" s="2">
        <f t="shared" si="330"/>
        <v>2.23</v>
      </c>
      <c r="J1123" s="2">
        <f t="shared" si="331"/>
        <v>0.316</v>
      </c>
      <c r="K1123" s="1">
        <v>33</v>
      </c>
      <c r="L1123" s="1">
        <f t="shared" si="332"/>
        <v>2.6974425303413308E-2</v>
      </c>
      <c r="M1123">
        <f t="shared" si="333"/>
        <v>33</v>
      </c>
      <c r="N1123">
        <f t="shared" si="334"/>
        <v>0</v>
      </c>
      <c r="O1123">
        <f t="shared" si="335"/>
        <v>0</v>
      </c>
    </row>
    <row r="1124" spans="1:15">
      <c r="A1124" s="1" t="s">
        <v>13</v>
      </c>
      <c r="B1124" s="1">
        <v>1200</v>
      </c>
      <c r="C1124" s="2">
        <v>0.35833608182400001</v>
      </c>
      <c r="D1124" s="2">
        <v>0.34699999999999998</v>
      </c>
      <c r="E1124" s="2">
        <v>48.29</v>
      </c>
      <c r="F1124" s="2">
        <v>2.23</v>
      </c>
      <c r="G1124" s="2">
        <v>0.316</v>
      </c>
      <c r="H1124" s="1">
        <v>1</v>
      </c>
      <c r="I1124" s="2">
        <f t="shared" si="330"/>
        <v>2.23</v>
      </c>
      <c r="J1124" s="2">
        <f t="shared" si="331"/>
        <v>0.316</v>
      </c>
      <c r="K1124" s="1">
        <v>277</v>
      </c>
      <c r="L1124" s="1">
        <f t="shared" si="332"/>
        <v>0.50037542823120773</v>
      </c>
      <c r="M1124">
        <f t="shared" si="333"/>
        <v>617</v>
      </c>
      <c r="N1124">
        <f t="shared" si="334"/>
        <v>3</v>
      </c>
      <c r="O1124">
        <f t="shared" si="335"/>
        <v>0.4</v>
      </c>
    </row>
    <row r="1125" spans="1:15">
      <c r="A1125" s="1" t="s">
        <v>13</v>
      </c>
      <c r="B1125" s="1">
        <v>1300</v>
      </c>
      <c r="C1125" s="2">
        <v>3.5860876968299999E-3</v>
      </c>
      <c r="D1125" s="2">
        <v>0.67700000000000005</v>
      </c>
      <c r="E1125" s="2">
        <v>48.29</v>
      </c>
      <c r="F1125" s="2">
        <v>2.1</v>
      </c>
      <c r="G1125" s="2">
        <v>0.51600000000000001</v>
      </c>
      <c r="H1125" s="1">
        <v>1</v>
      </c>
      <c r="I1125" s="2">
        <f t="shared" si="330"/>
        <v>2.1</v>
      </c>
      <c r="J1125" s="2">
        <f t="shared" si="331"/>
        <v>0.51600000000000001</v>
      </c>
      <c r="K1125" s="1">
        <v>5</v>
      </c>
      <c r="L1125" s="1">
        <f t="shared" si="332"/>
        <v>9.7697968661421917E-3</v>
      </c>
      <c r="M1125">
        <f t="shared" si="333"/>
        <v>12</v>
      </c>
      <c r="N1125">
        <f t="shared" si="334"/>
        <v>0</v>
      </c>
      <c r="O1125">
        <f t="shared" si="335"/>
        <v>0</v>
      </c>
    </row>
    <row r="1126" spans="1:15">
      <c r="A1126" s="1" t="s">
        <v>13</v>
      </c>
      <c r="B1126" s="1">
        <v>1800</v>
      </c>
      <c r="C1126" s="2">
        <v>0.229802651011</v>
      </c>
      <c r="D1126" s="2">
        <v>0.182</v>
      </c>
      <c r="E1126" s="2">
        <v>48.29</v>
      </c>
      <c r="F1126" s="2">
        <v>1.25</v>
      </c>
      <c r="G1126" s="2">
        <v>0.08</v>
      </c>
      <c r="H1126" s="1">
        <v>1</v>
      </c>
      <c r="I1126" s="2">
        <f t="shared" si="330"/>
        <v>1.25</v>
      </c>
      <c r="J1126" s="2">
        <f t="shared" si="331"/>
        <v>0.08</v>
      </c>
      <c r="K1126" s="1">
        <v>93</v>
      </c>
      <c r="L1126" s="1">
        <f t="shared" si="332"/>
        <v>0.16830707859603802</v>
      </c>
      <c r="M1126">
        <f t="shared" si="333"/>
        <v>208</v>
      </c>
      <c r="N1126">
        <f t="shared" si="334"/>
        <v>1</v>
      </c>
      <c r="O1126">
        <f t="shared" si="335"/>
        <v>0</v>
      </c>
    </row>
    <row r="1127" spans="1:15">
      <c r="A1127" s="1" t="s">
        <v>13</v>
      </c>
      <c r="B1127" s="1">
        <v>1700</v>
      </c>
      <c r="C1127" s="2">
        <v>0.74888320215600002</v>
      </c>
      <c r="D1127" s="2">
        <v>0.77</v>
      </c>
      <c r="E1127" s="2">
        <v>48.29</v>
      </c>
      <c r="F1127" s="2">
        <v>1.8</v>
      </c>
      <c r="G1127" s="2">
        <v>0.47799999999999998</v>
      </c>
      <c r="H1127" s="1">
        <v>1</v>
      </c>
      <c r="I1127" s="2">
        <f t="shared" si="330"/>
        <v>1.8</v>
      </c>
      <c r="J1127" s="2">
        <f t="shared" si="331"/>
        <v>0.47799999999999998</v>
      </c>
      <c r="K1127" s="1">
        <v>1286</v>
      </c>
      <c r="L1127" s="1">
        <f t="shared" si="332"/>
        <v>2.3204957308939331</v>
      </c>
      <c r="M1127">
        <f t="shared" si="333"/>
        <v>2862</v>
      </c>
      <c r="N1127">
        <f t="shared" si="334"/>
        <v>11</v>
      </c>
      <c r="O1127">
        <f t="shared" si="335"/>
        <v>3</v>
      </c>
    </row>
    <row r="1128" spans="1:15">
      <c r="A1128" s="1" t="s">
        <v>13</v>
      </c>
      <c r="B1128" s="1">
        <v>1200</v>
      </c>
      <c r="C1128" s="2">
        <v>9.5967291298300006E-2</v>
      </c>
      <c r="D1128" s="2">
        <v>0.34699999999999998</v>
      </c>
      <c r="E1128" s="2">
        <v>48.29</v>
      </c>
      <c r="F1128" s="2">
        <v>2.23</v>
      </c>
      <c r="G1128" s="2">
        <v>0.316</v>
      </c>
      <c r="H1128" s="1">
        <v>1</v>
      </c>
      <c r="I1128" s="2">
        <f t="shared" si="330"/>
        <v>2.23</v>
      </c>
      <c r="J1128" s="2">
        <f t="shared" si="331"/>
        <v>0.316</v>
      </c>
      <c r="K1128" s="1">
        <v>74</v>
      </c>
      <c r="L1128" s="1">
        <f t="shared" si="332"/>
        <v>0.13400736603231939</v>
      </c>
      <c r="M1128">
        <f t="shared" si="333"/>
        <v>165</v>
      </c>
      <c r="N1128">
        <f t="shared" si="334"/>
        <v>1</v>
      </c>
      <c r="O1128">
        <f t="shared" si="335"/>
        <v>0.1</v>
      </c>
    </row>
    <row r="1129" spans="1:15">
      <c r="A1129" s="1" t="s">
        <v>13</v>
      </c>
      <c r="B1129" s="1">
        <v>8110</v>
      </c>
      <c r="C1129" s="2">
        <v>9.8269544861899996E-2</v>
      </c>
      <c r="D1129" s="2">
        <v>0.436</v>
      </c>
      <c r="E1129" s="2">
        <v>48.29</v>
      </c>
      <c r="F1129" s="2">
        <v>1.1499999999999999</v>
      </c>
      <c r="G1129" s="2">
        <v>0.15</v>
      </c>
      <c r="H1129" s="1">
        <v>1</v>
      </c>
      <c r="I1129" s="2">
        <f t="shared" si="330"/>
        <v>1.1499999999999999</v>
      </c>
      <c r="J1129" s="2">
        <f t="shared" si="331"/>
        <v>0.15</v>
      </c>
      <c r="K1129" s="1">
        <v>96</v>
      </c>
      <c r="L1129" s="1">
        <f t="shared" si="332"/>
        <v>0.17241751967684849</v>
      </c>
      <c r="M1129">
        <f t="shared" si="333"/>
        <v>213</v>
      </c>
      <c r="N1129">
        <f t="shared" si="334"/>
        <v>1</v>
      </c>
      <c r="O1129">
        <f t="shared" si="335"/>
        <v>0.1</v>
      </c>
    </row>
    <row r="1130" spans="1:15">
      <c r="A1130" s="1" t="s">
        <v>13</v>
      </c>
      <c r="B1130" s="1">
        <v>1200</v>
      </c>
      <c r="C1130" s="2">
        <v>4.7807399098100001E-2</v>
      </c>
      <c r="D1130" s="2">
        <v>0.30399999999999999</v>
      </c>
      <c r="E1130" s="2">
        <v>48.29</v>
      </c>
      <c r="F1130" s="2">
        <v>2.23</v>
      </c>
      <c r="G1130" s="2">
        <v>0.316</v>
      </c>
      <c r="H1130" s="1">
        <v>1</v>
      </c>
      <c r="I1130" s="2">
        <f t="shared" si="330"/>
        <v>2.23</v>
      </c>
      <c r="J1130" s="2">
        <f t="shared" si="331"/>
        <v>0.316</v>
      </c>
      <c r="K1130" s="1">
        <v>32</v>
      </c>
      <c r="L1130" s="1">
        <f t="shared" si="332"/>
        <v>5.8485022328663643E-2</v>
      </c>
      <c r="M1130">
        <f t="shared" si="333"/>
        <v>72</v>
      </c>
      <c r="N1130">
        <f t="shared" si="334"/>
        <v>0</v>
      </c>
      <c r="O1130">
        <f t="shared" si="335"/>
        <v>0.1</v>
      </c>
    </row>
    <row r="1131" spans="1:15">
      <c r="A1131" s="1" t="s">
        <v>13</v>
      </c>
      <c r="B1131" s="1">
        <v>1200</v>
      </c>
      <c r="C1131" s="2">
        <v>0.16180364408299999</v>
      </c>
      <c r="D1131" s="2">
        <v>0.30399999999999999</v>
      </c>
      <c r="E1131" s="2">
        <v>48.29</v>
      </c>
      <c r="F1131" s="2">
        <v>2.23</v>
      </c>
      <c r="G1131" s="2">
        <v>0.316</v>
      </c>
      <c r="H1131" s="1">
        <v>1</v>
      </c>
      <c r="I1131" s="2">
        <f t="shared" si="330"/>
        <v>2.23</v>
      </c>
      <c r="J1131" s="2">
        <f t="shared" si="331"/>
        <v>0.316</v>
      </c>
      <c r="K1131" s="1">
        <v>110</v>
      </c>
      <c r="L1131" s="1">
        <f t="shared" si="332"/>
        <v>0.19794194864345774</v>
      </c>
      <c r="M1131">
        <f t="shared" si="333"/>
        <v>244</v>
      </c>
      <c r="N1131">
        <f t="shared" si="334"/>
        <v>1</v>
      </c>
      <c r="O1131">
        <f t="shared" si="335"/>
        <v>0.2</v>
      </c>
    </row>
    <row r="1132" spans="1:15">
      <c r="A1132" s="1" t="s">
        <v>13</v>
      </c>
      <c r="B1132" s="1">
        <v>1200</v>
      </c>
      <c r="C1132" s="2">
        <v>7.9447468963099992E-3</v>
      </c>
      <c r="D1132" s="2">
        <v>0.30399999999999999</v>
      </c>
      <c r="E1132" s="2">
        <v>48.29</v>
      </c>
      <c r="F1132" s="2">
        <v>2.23</v>
      </c>
      <c r="G1132" s="2">
        <v>0.316</v>
      </c>
      <c r="H1132" s="1">
        <v>1</v>
      </c>
      <c r="I1132" s="2">
        <f t="shared" si="330"/>
        <v>2.23</v>
      </c>
      <c r="J1132" s="2">
        <f t="shared" si="331"/>
        <v>0.316</v>
      </c>
      <c r="K1132" s="1">
        <v>5</v>
      </c>
      <c r="L1132" s="1">
        <f t="shared" si="332"/>
        <v>9.7191796331111829E-3</v>
      </c>
      <c r="M1132">
        <f t="shared" si="333"/>
        <v>12</v>
      </c>
      <c r="N1132">
        <f t="shared" si="334"/>
        <v>0</v>
      </c>
      <c r="O1132">
        <f t="shared" si="335"/>
        <v>0</v>
      </c>
    </row>
    <row r="1133" spans="1:15">
      <c r="A1133" s="1" t="s">
        <v>13</v>
      </c>
      <c r="B1133" s="1">
        <v>8110</v>
      </c>
      <c r="C1133" s="2">
        <v>0.26662392557499998</v>
      </c>
      <c r="D1133" s="2">
        <v>0.436</v>
      </c>
      <c r="E1133" s="2">
        <v>48.29</v>
      </c>
      <c r="F1133" s="2">
        <v>1.1499999999999999</v>
      </c>
      <c r="G1133" s="2">
        <v>0.15</v>
      </c>
      <c r="H1133" s="1">
        <v>1</v>
      </c>
      <c r="I1133" s="2">
        <f t="shared" si="330"/>
        <v>1.1499999999999999</v>
      </c>
      <c r="J1133" s="2">
        <f t="shared" si="331"/>
        <v>0.15</v>
      </c>
      <c r="K1133" s="1">
        <v>259</v>
      </c>
      <c r="L1133" s="1">
        <f t="shared" si="332"/>
        <v>0.46780145363194187</v>
      </c>
      <c r="M1133">
        <f t="shared" si="333"/>
        <v>577</v>
      </c>
      <c r="N1133">
        <f t="shared" si="334"/>
        <v>1</v>
      </c>
      <c r="O1133">
        <f t="shared" si="335"/>
        <v>0.2</v>
      </c>
    </row>
    <row r="1134" spans="1:15">
      <c r="A1134" s="1" t="s">
        <v>13</v>
      </c>
      <c r="B1134" s="1">
        <v>1200</v>
      </c>
      <c r="C1134" s="2">
        <v>1.9262852276300001E-2</v>
      </c>
      <c r="D1134" s="2">
        <v>0.38900000000000001</v>
      </c>
      <c r="E1134" s="2">
        <v>46.66</v>
      </c>
      <c r="F1134" s="2">
        <v>2.23</v>
      </c>
      <c r="G1134" s="2">
        <v>0.316</v>
      </c>
      <c r="H1134" s="1">
        <v>1</v>
      </c>
      <c r="I1134" s="2">
        <f t="shared" si="330"/>
        <v>2.23</v>
      </c>
      <c r="J1134" s="2">
        <f t="shared" si="331"/>
        <v>0.316</v>
      </c>
      <c r="K1134" s="1">
        <v>6598</v>
      </c>
      <c r="L1134" s="1">
        <f t="shared" si="332"/>
        <v>2.9136251943794125E-2</v>
      </c>
      <c r="M1134">
        <f t="shared" si="333"/>
        <v>36</v>
      </c>
      <c r="N1134">
        <f t="shared" si="334"/>
        <v>0</v>
      </c>
      <c r="O1134">
        <f t="shared" si="335"/>
        <v>0</v>
      </c>
    </row>
    <row r="1135" spans="1:15">
      <c r="A1135" s="1" t="s">
        <v>13</v>
      </c>
      <c r="B1135" s="1">
        <v>8140</v>
      </c>
      <c r="C1135" s="2">
        <v>4.3992390039800002E-4</v>
      </c>
      <c r="D1135" s="2">
        <v>0.74</v>
      </c>
      <c r="E1135" s="2">
        <v>48.29</v>
      </c>
      <c r="F1135" s="2">
        <v>1.18</v>
      </c>
      <c r="G1135" s="2">
        <v>0.48</v>
      </c>
      <c r="H1135" s="1">
        <v>1</v>
      </c>
      <c r="I1135" s="2">
        <f t="shared" si="330"/>
        <v>1.18</v>
      </c>
      <c r="J1135" s="2">
        <f t="shared" si="331"/>
        <v>0.48</v>
      </c>
      <c r="K1135" s="1">
        <v>565</v>
      </c>
      <c r="L1135" s="1">
        <f t="shared" si="332"/>
        <v>1.3100420509301975E-3</v>
      </c>
      <c r="M1135">
        <f t="shared" si="333"/>
        <v>2</v>
      </c>
      <c r="N1135">
        <f t="shared" si="334"/>
        <v>0</v>
      </c>
      <c r="O1135">
        <f t="shared" si="335"/>
        <v>0</v>
      </c>
    </row>
    <row r="1136" spans="1:15">
      <c r="A1136" s="1" t="s">
        <v>13</v>
      </c>
      <c r="B1136" s="1">
        <v>1400</v>
      </c>
      <c r="C1136" s="2">
        <v>2.68742220194</v>
      </c>
      <c r="D1136" s="2">
        <v>0.9</v>
      </c>
      <c r="E1136" s="2">
        <v>48.29</v>
      </c>
      <c r="F1136" s="2">
        <v>1.93</v>
      </c>
      <c r="G1136" s="2">
        <v>0.497</v>
      </c>
      <c r="H1136" s="1">
        <v>1</v>
      </c>
      <c r="I1136" s="2">
        <f t="shared" si="330"/>
        <v>1.93</v>
      </c>
      <c r="J1136" s="2">
        <f t="shared" si="331"/>
        <v>0.497</v>
      </c>
      <c r="K1136" s="1">
        <v>5395</v>
      </c>
      <c r="L1136" s="1">
        <f t="shared" si="332"/>
        <v>9.7331713598761951</v>
      </c>
      <c r="M1136">
        <f t="shared" si="333"/>
        <v>12006</v>
      </c>
      <c r="N1136">
        <f t="shared" si="334"/>
        <v>51</v>
      </c>
      <c r="O1136">
        <f t="shared" si="335"/>
        <v>13.2</v>
      </c>
    </row>
    <row r="1137" spans="1:15">
      <c r="A1137" s="1" t="s">
        <v>13</v>
      </c>
      <c r="B1137" s="1">
        <v>1300</v>
      </c>
      <c r="C1137" s="2">
        <v>33.088463114200003</v>
      </c>
      <c r="D1137" s="2">
        <v>0.66200000000000003</v>
      </c>
      <c r="E1137" s="2">
        <v>48.29</v>
      </c>
      <c r="F1137" s="2">
        <v>2.1</v>
      </c>
      <c r="G1137" s="2">
        <v>0.51600000000000001</v>
      </c>
      <c r="H1137" s="1">
        <v>1</v>
      </c>
      <c r="I1137" s="2">
        <f t="shared" si="330"/>
        <v>2.1</v>
      </c>
      <c r="J1137" s="2">
        <f t="shared" si="331"/>
        <v>0.51600000000000001</v>
      </c>
      <c r="K1137" s="1">
        <v>48856</v>
      </c>
      <c r="L1137" s="1">
        <f t="shared" si="332"/>
        <v>88.1476105887903</v>
      </c>
      <c r="M1137">
        <f t="shared" si="333"/>
        <v>108728</v>
      </c>
      <c r="N1137">
        <f t="shared" si="334"/>
        <v>503</v>
      </c>
      <c r="O1137">
        <f t="shared" si="335"/>
        <v>123.7</v>
      </c>
    </row>
    <row r="1138" spans="1:15">
      <c r="A1138" s="1" t="s">
        <v>13</v>
      </c>
      <c r="B1138" s="1">
        <v>1200</v>
      </c>
      <c r="C1138" s="2">
        <v>5.6847791038300002E-3</v>
      </c>
      <c r="D1138" s="2">
        <v>0.38900000000000001</v>
      </c>
      <c r="E1138" s="2">
        <v>46.66</v>
      </c>
      <c r="F1138" s="2">
        <v>2.23</v>
      </c>
      <c r="G1138" s="2">
        <v>0.316</v>
      </c>
      <c r="H1138" s="1">
        <v>1</v>
      </c>
      <c r="I1138" s="2">
        <f t="shared" si="330"/>
        <v>2.23</v>
      </c>
      <c r="J1138" s="2">
        <f t="shared" si="331"/>
        <v>0.316</v>
      </c>
      <c r="K1138" s="1">
        <v>7</v>
      </c>
      <c r="L1138" s="1">
        <f t="shared" si="332"/>
        <v>8.5985789559209439E-3</v>
      </c>
      <c r="M1138">
        <f t="shared" si="333"/>
        <v>11</v>
      </c>
      <c r="N1138">
        <f t="shared" si="334"/>
        <v>0</v>
      </c>
      <c r="O1138">
        <f t="shared" si="335"/>
        <v>0</v>
      </c>
    </row>
    <row r="1139" spans="1:15">
      <c r="A1139" s="1" t="s">
        <v>13</v>
      </c>
      <c r="B1139" s="1">
        <v>1200</v>
      </c>
      <c r="C1139" s="2">
        <v>9.7355534647800002E-4</v>
      </c>
      <c r="D1139" s="2">
        <v>0.34699999999999998</v>
      </c>
      <c r="E1139" s="2">
        <v>46.66</v>
      </c>
      <c r="F1139" s="2">
        <v>2.23</v>
      </c>
      <c r="G1139" s="2">
        <v>0.316</v>
      </c>
      <c r="H1139" s="1">
        <v>1</v>
      </c>
      <c r="I1139" s="2">
        <f t="shared" si="330"/>
        <v>2.23</v>
      </c>
      <c r="J1139" s="2">
        <f t="shared" si="331"/>
        <v>0.316</v>
      </c>
      <c r="K1139" s="1">
        <v>1</v>
      </c>
      <c r="L1139" s="1">
        <f t="shared" si="332"/>
        <v>1.3135711738276855E-3</v>
      </c>
      <c r="M1139">
        <f t="shared" si="333"/>
        <v>2</v>
      </c>
      <c r="N1139">
        <f t="shared" si="334"/>
        <v>0</v>
      </c>
      <c r="O1139">
        <f t="shared" si="335"/>
        <v>0</v>
      </c>
    </row>
    <row r="1140" spans="1:15">
      <c r="A1140" s="1" t="s">
        <v>13</v>
      </c>
      <c r="B1140" s="1">
        <v>1100</v>
      </c>
      <c r="C1140" s="2">
        <v>0.154333487869</v>
      </c>
      <c r="D1140" s="2">
        <v>0.34200000000000003</v>
      </c>
      <c r="E1140" s="2">
        <v>48.29</v>
      </c>
      <c r="F1140" s="2">
        <v>1.85</v>
      </c>
      <c r="G1140" s="2">
        <v>0.22</v>
      </c>
      <c r="H1140" s="1">
        <v>1</v>
      </c>
      <c r="I1140" s="2">
        <f t="shared" si="330"/>
        <v>1.85</v>
      </c>
      <c r="J1140" s="2">
        <f t="shared" si="331"/>
        <v>0.22</v>
      </c>
      <c r="K1140" s="1">
        <v>118</v>
      </c>
      <c r="L1140" s="1">
        <f t="shared" si="332"/>
        <v>0.21240377768202931</v>
      </c>
      <c r="M1140">
        <f t="shared" si="333"/>
        <v>262</v>
      </c>
      <c r="N1140">
        <f t="shared" si="334"/>
        <v>1</v>
      </c>
      <c r="O1140">
        <f t="shared" si="335"/>
        <v>0.1</v>
      </c>
    </row>
    <row r="1141" spans="1:15">
      <c r="A1141" s="1" t="s">
        <v>13</v>
      </c>
      <c r="B1141" s="1">
        <v>1100</v>
      </c>
      <c r="C1141" s="2">
        <v>3.2327034002499998E-2</v>
      </c>
      <c r="D1141" s="2">
        <v>0.34200000000000003</v>
      </c>
      <c r="E1141" s="2">
        <v>48.29</v>
      </c>
      <c r="F1141" s="2">
        <v>1.85</v>
      </c>
      <c r="G1141" s="2">
        <v>0.22</v>
      </c>
      <c r="H1141" s="1">
        <v>1</v>
      </c>
      <c r="I1141" s="2">
        <f t="shared" si="330"/>
        <v>1.85</v>
      </c>
      <c r="J1141" s="2">
        <f t="shared" si="331"/>
        <v>0.22</v>
      </c>
      <c r="K1141" s="1">
        <v>25</v>
      </c>
      <c r="L1141" s="1">
        <f t="shared" si="332"/>
        <v>4.4490565451450664E-2</v>
      </c>
      <c r="M1141">
        <f t="shared" si="333"/>
        <v>55</v>
      </c>
      <c r="N1141">
        <f t="shared" si="334"/>
        <v>0</v>
      </c>
      <c r="O1141">
        <f t="shared" si="335"/>
        <v>0</v>
      </c>
    </row>
    <row r="1142" spans="1:15">
      <c r="A1142" s="1" t="s">
        <v>13</v>
      </c>
      <c r="B1142" s="1">
        <v>1100</v>
      </c>
      <c r="C1142" s="2">
        <v>2.1055173100600002</v>
      </c>
      <c r="D1142" s="2">
        <v>0.34200000000000003</v>
      </c>
      <c r="E1142" s="2">
        <v>48.29</v>
      </c>
      <c r="F1142" s="2">
        <v>1.85</v>
      </c>
      <c r="G1142" s="2">
        <v>0.22</v>
      </c>
      <c r="H1142" s="1">
        <v>1</v>
      </c>
      <c r="I1142" s="2">
        <f t="shared" ref="I1142:I1171" si="336">F1142</f>
        <v>1.85</v>
      </c>
      <c r="J1142" s="2">
        <f t="shared" ref="J1142:J1171" si="337">G1142</f>
        <v>0.22</v>
      </c>
      <c r="K1142" s="1">
        <v>1606</v>
      </c>
      <c r="L1142" s="1">
        <f t="shared" ref="L1142:L1171" si="338">E1142*D1142*C1142/12</f>
        <v>2.8977497807297259</v>
      </c>
      <c r="M1142">
        <f t="shared" ref="M1142:M1171" si="339">ROUND(E1142*D1142*C1142*102.79,0)</f>
        <v>3574</v>
      </c>
      <c r="N1142">
        <f t="shared" ref="N1142:N1171" si="340">ROUND(I1142*M1142*0.002205,0)</f>
        <v>15</v>
      </c>
      <c r="O1142">
        <f t="shared" ref="O1142:O1171" si="341">ROUND(J1142*M1142*0.002205,1)</f>
        <v>1.7</v>
      </c>
    </row>
    <row r="1143" spans="1:15">
      <c r="A1143" s="1" t="s">
        <v>13</v>
      </c>
      <c r="B1143" s="1">
        <v>1100</v>
      </c>
      <c r="C1143" s="2">
        <v>6.1954344286899998E-2</v>
      </c>
      <c r="D1143" s="2">
        <v>0.34200000000000003</v>
      </c>
      <c r="E1143" s="2">
        <v>48.29</v>
      </c>
      <c r="F1143" s="2">
        <v>1.85</v>
      </c>
      <c r="G1143" s="2">
        <v>0.22</v>
      </c>
      <c r="H1143" s="1">
        <v>1</v>
      </c>
      <c r="I1143" s="2">
        <f t="shared" si="336"/>
        <v>1.85</v>
      </c>
      <c r="J1143" s="2">
        <f t="shared" si="337"/>
        <v>0.22</v>
      </c>
      <c r="K1143" s="1">
        <v>47</v>
      </c>
      <c r="L1143" s="1">
        <f t="shared" si="338"/>
        <v>8.5265595640010419E-2</v>
      </c>
      <c r="M1143">
        <f t="shared" si="339"/>
        <v>105</v>
      </c>
      <c r="N1143">
        <f t="shared" si="340"/>
        <v>0</v>
      </c>
      <c r="O1143">
        <f t="shared" si="341"/>
        <v>0.1</v>
      </c>
    </row>
    <row r="1144" spans="1:15">
      <c r="A1144" s="1" t="s">
        <v>13</v>
      </c>
      <c r="B1144" s="1">
        <v>1200</v>
      </c>
      <c r="C1144" s="2">
        <v>0.12886848036599999</v>
      </c>
      <c r="D1144" s="2">
        <v>0.30399999999999999</v>
      </c>
      <c r="E1144" s="2">
        <v>48.29</v>
      </c>
      <c r="F1144" s="2">
        <v>2.23</v>
      </c>
      <c r="G1144" s="2">
        <v>0.316</v>
      </c>
      <c r="H1144" s="1">
        <v>1</v>
      </c>
      <c r="I1144" s="2">
        <f t="shared" si="336"/>
        <v>2.23</v>
      </c>
      <c r="J1144" s="2">
        <f t="shared" si="337"/>
        <v>0.316</v>
      </c>
      <c r="K1144" s="1">
        <v>87</v>
      </c>
      <c r="L1144" s="1">
        <f t="shared" si="338"/>
        <v>0.15765082589414484</v>
      </c>
      <c r="M1144">
        <f t="shared" si="339"/>
        <v>194</v>
      </c>
      <c r="N1144">
        <f t="shared" si="340"/>
        <v>1</v>
      </c>
      <c r="O1144">
        <f t="shared" si="341"/>
        <v>0.1</v>
      </c>
    </row>
    <row r="1145" spans="1:15">
      <c r="A1145" s="1" t="s">
        <v>13</v>
      </c>
      <c r="B1145" s="1">
        <v>1200</v>
      </c>
      <c r="C1145" s="2">
        <v>1.67570360042E-5</v>
      </c>
      <c r="D1145" s="2">
        <v>0.38900000000000001</v>
      </c>
      <c r="E1145" s="2">
        <v>46.66</v>
      </c>
      <c r="F1145" s="2">
        <v>2.23</v>
      </c>
      <c r="G1145" s="2">
        <v>0.316</v>
      </c>
      <c r="H1145" s="1">
        <v>1</v>
      </c>
      <c r="I1145" s="2">
        <f t="shared" si="336"/>
        <v>2.23</v>
      </c>
      <c r="J1145" s="2">
        <f t="shared" si="337"/>
        <v>0.316</v>
      </c>
      <c r="K1145" s="1">
        <v>24</v>
      </c>
      <c r="L1145" s="1">
        <f t="shared" si="338"/>
        <v>2.5346050306906089E-5</v>
      </c>
      <c r="M1145">
        <f t="shared" si="339"/>
        <v>0</v>
      </c>
      <c r="N1145">
        <f t="shared" si="340"/>
        <v>0</v>
      </c>
      <c r="O1145">
        <f t="shared" si="341"/>
        <v>0</v>
      </c>
    </row>
    <row r="1146" spans="1:15">
      <c r="A1146" s="1" t="s">
        <v>13</v>
      </c>
      <c r="B1146" s="1">
        <v>1200</v>
      </c>
      <c r="C1146" s="2">
        <v>2.9106056983999999E-3</v>
      </c>
      <c r="D1146" s="2">
        <v>0.34699999999999998</v>
      </c>
      <c r="E1146" s="2">
        <v>46.66</v>
      </c>
      <c r="F1146" s="2">
        <v>2.23</v>
      </c>
      <c r="G1146" s="2">
        <v>0.316</v>
      </c>
      <c r="H1146" s="1">
        <v>1</v>
      </c>
      <c r="I1146" s="2">
        <f t="shared" si="336"/>
        <v>2.23</v>
      </c>
      <c r="J1146" s="2">
        <f t="shared" si="337"/>
        <v>0.316</v>
      </c>
      <c r="K1146" s="1">
        <v>2</v>
      </c>
      <c r="L1146" s="1">
        <f t="shared" si="338"/>
        <v>3.9271395895756969E-3</v>
      </c>
      <c r="M1146">
        <f t="shared" si="339"/>
        <v>5</v>
      </c>
      <c r="N1146">
        <f t="shared" si="340"/>
        <v>0</v>
      </c>
      <c r="O1146">
        <f t="shared" si="341"/>
        <v>0</v>
      </c>
    </row>
    <row r="1147" spans="1:15">
      <c r="A1147" s="1" t="s">
        <v>13</v>
      </c>
      <c r="B1147" s="1">
        <v>1200</v>
      </c>
      <c r="C1147" s="2">
        <v>1.3316612459600001E-2</v>
      </c>
      <c r="D1147" s="2">
        <v>0.38900000000000001</v>
      </c>
      <c r="E1147" s="2">
        <v>46.66</v>
      </c>
      <c r="F1147" s="2">
        <v>2.23</v>
      </c>
      <c r="G1147" s="2">
        <v>0.316</v>
      </c>
      <c r="H1147" s="1">
        <v>1</v>
      </c>
      <c r="I1147" s="2">
        <f t="shared" si="336"/>
        <v>2.23</v>
      </c>
      <c r="J1147" s="2">
        <f t="shared" si="337"/>
        <v>0.316</v>
      </c>
      <c r="K1147" s="1">
        <v>157</v>
      </c>
      <c r="L1147" s="1">
        <f t="shared" si="338"/>
        <v>2.0142197536246676E-2</v>
      </c>
      <c r="M1147">
        <f t="shared" si="339"/>
        <v>25</v>
      </c>
      <c r="N1147">
        <f t="shared" si="340"/>
        <v>0</v>
      </c>
      <c r="O1147">
        <f t="shared" si="341"/>
        <v>0</v>
      </c>
    </row>
    <row r="1148" spans="1:15">
      <c r="A1148" s="1" t="s">
        <v>13</v>
      </c>
      <c r="B1148" s="1">
        <v>1400</v>
      </c>
      <c r="C1148" s="2">
        <v>8.4925489445400001E-2</v>
      </c>
      <c r="D1148" s="2">
        <v>0.88700000000000001</v>
      </c>
      <c r="E1148" s="2">
        <v>48.29</v>
      </c>
      <c r="F1148" s="2">
        <v>1.93</v>
      </c>
      <c r="G1148" s="2">
        <v>0.497</v>
      </c>
      <c r="H1148" s="1">
        <v>1</v>
      </c>
      <c r="I1148" s="2">
        <f t="shared" si="336"/>
        <v>1.93</v>
      </c>
      <c r="J1148" s="2">
        <f t="shared" si="337"/>
        <v>0.497</v>
      </c>
      <c r="K1148" s="1">
        <v>168</v>
      </c>
      <c r="L1148" s="1">
        <f t="shared" si="338"/>
        <v>0.30313608518978258</v>
      </c>
      <c r="M1148">
        <f t="shared" si="339"/>
        <v>374</v>
      </c>
      <c r="N1148">
        <f t="shared" si="340"/>
        <v>2</v>
      </c>
      <c r="O1148">
        <f t="shared" si="341"/>
        <v>0.4</v>
      </c>
    </row>
    <row r="1149" spans="1:15">
      <c r="A1149" s="1" t="s">
        <v>13</v>
      </c>
      <c r="B1149" s="1">
        <v>1300</v>
      </c>
      <c r="C1149" s="2">
        <v>7.7760265953400003</v>
      </c>
      <c r="D1149" s="2">
        <v>0.67700000000000005</v>
      </c>
      <c r="E1149" s="2">
        <v>48.29</v>
      </c>
      <c r="F1149" s="2">
        <v>2.1</v>
      </c>
      <c r="G1149" s="2">
        <v>0.51600000000000001</v>
      </c>
      <c r="H1149" s="1">
        <v>1</v>
      </c>
      <c r="I1149" s="2">
        <f t="shared" si="336"/>
        <v>2.1</v>
      </c>
      <c r="J1149" s="2">
        <f t="shared" si="337"/>
        <v>0.51600000000000001</v>
      </c>
      <c r="K1149" s="1">
        <v>11742</v>
      </c>
      <c r="L1149" s="1">
        <f t="shared" si="338"/>
        <v>21.184702295302646</v>
      </c>
      <c r="M1149">
        <f t="shared" si="339"/>
        <v>26131</v>
      </c>
      <c r="N1149">
        <f t="shared" si="340"/>
        <v>121</v>
      </c>
      <c r="O1149">
        <f t="shared" si="341"/>
        <v>29.7</v>
      </c>
    </row>
    <row r="1150" spans="1:15">
      <c r="A1150" s="1" t="s">
        <v>13</v>
      </c>
      <c r="B1150" s="1">
        <v>1400</v>
      </c>
      <c r="C1150" s="2">
        <v>0.107345797122</v>
      </c>
      <c r="D1150" s="2">
        <v>0.89</v>
      </c>
      <c r="E1150" s="2">
        <v>48.29</v>
      </c>
      <c r="F1150" s="2">
        <v>1.93</v>
      </c>
      <c r="G1150" s="2">
        <v>0.497</v>
      </c>
      <c r="H1150" s="1">
        <v>1</v>
      </c>
      <c r="I1150" s="2">
        <f t="shared" si="336"/>
        <v>1.93</v>
      </c>
      <c r="J1150" s="2">
        <f t="shared" si="337"/>
        <v>0.497</v>
      </c>
      <c r="K1150" s="1">
        <v>213</v>
      </c>
      <c r="L1150" s="1">
        <f t="shared" si="338"/>
        <v>0.38445986694075235</v>
      </c>
      <c r="M1150">
        <f t="shared" si="339"/>
        <v>474</v>
      </c>
      <c r="N1150">
        <f t="shared" si="340"/>
        <v>2</v>
      </c>
      <c r="O1150">
        <f t="shared" si="341"/>
        <v>0.5</v>
      </c>
    </row>
    <row r="1151" spans="1:15">
      <c r="A1151" s="1" t="s">
        <v>13</v>
      </c>
      <c r="B1151" s="1">
        <v>1800</v>
      </c>
      <c r="C1151" s="2">
        <v>1.77277862051E-3</v>
      </c>
      <c r="D1151" s="2">
        <v>0.182</v>
      </c>
      <c r="E1151" s="2">
        <v>48.29</v>
      </c>
      <c r="F1151" s="2">
        <v>1.25</v>
      </c>
      <c r="G1151" s="2">
        <v>0.08</v>
      </c>
      <c r="H1151" s="1">
        <v>1</v>
      </c>
      <c r="I1151" s="2">
        <f t="shared" si="336"/>
        <v>1.25</v>
      </c>
      <c r="J1151" s="2">
        <f t="shared" si="337"/>
        <v>0.08</v>
      </c>
      <c r="K1151" s="1">
        <v>1</v>
      </c>
      <c r="L1151" s="1">
        <f t="shared" si="338"/>
        <v>1.2983801070304897E-3</v>
      </c>
      <c r="M1151">
        <f t="shared" si="339"/>
        <v>2</v>
      </c>
      <c r="N1151">
        <f t="shared" si="340"/>
        <v>0</v>
      </c>
      <c r="O1151">
        <f t="shared" si="341"/>
        <v>0</v>
      </c>
    </row>
    <row r="1152" spans="1:15">
      <c r="A1152" s="1" t="s">
        <v>13</v>
      </c>
      <c r="B1152" s="1">
        <v>1800</v>
      </c>
      <c r="C1152" s="2">
        <v>3.3043721854200001E-2</v>
      </c>
      <c r="D1152" s="2">
        <v>0.16900000000000001</v>
      </c>
      <c r="E1152" s="2">
        <v>48.29</v>
      </c>
      <c r="F1152" s="2">
        <v>1.25</v>
      </c>
      <c r="G1152" s="2">
        <v>0.08</v>
      </c>
      <c r="H1152" s="1">
        <v>1</v>
      </c>
      <c r="I1152" s="2">
        <f t="shared" si="336"/>
        <v>1.25</v>
      </c>
      <c r="J1152" s="2">
        <f t="shared" si="337"/>
        <v>0.08</v>
      </c>
      <c r="K1152" s="1">
        <v>12</v>
      </c>
      <c r="L1152" s="1">
        <f t="shared" si="338"/>
        <v>2.2472512040778731E-2</v>
      </c>
      <c r="M1152">
        <f t="shared" si="339"/>
        <v>28</v>
      </c>
      <c r="N1152">
        <f t="shared" si="340"/>
        <v>0</v>
      </c>
      <c r="O1152">
        <f t="shared" si="341"/>
        <v>0</v>
      </c>
    </row>
    <row r="1153" spans="1:15">
      <c r="A1153" s="1" t="s">
        <v>13</v>
      </c>
      <c r="B1153" s="1">
        <v>1800</v>
      </c>
      <c r="C1153" s="2">
        <v>8.8462505853700007E-3</v>
      </c>
      <c r="D1153" s="2">
        <v>0.16900000000000001</v>
      </c>
      <c r="E1153" s="2">
        <v>48.29</v>
      </c>
      <c r="F1153" s="2">
        <v>1.25</v>
      </c>
      <c r="G1153" s="2">
        <v>0.08</v>
      </c>
      <c r="H1153" s="1">
        <v>1</v>
      </c>
      <c r="I1153" s="2">
        <f t="shared" si="336"/>
        <v>1.25</v>
      </c>
      <c r="J1153" s="2">
        <f t="shared" si="337"/>
        <v>0.08</v>
      </c>
      <c r="K1153" s="1">
        <v>3</v>
      </c>
      <c r="L1153" s="1">
        <f t="shared" si="338"/>
        <v>6.0161949574758693E-3</v>
      </c>
      <c r="M1153">
        <f t="shared" si="339"/>
        <v>7</v>
      </c>
      <c r="N1153">
        <f t="shared" si="340"/>
        <v>0</v>
      </c>
      <c r="O1153">
        <f t="shared" si="341"/>
        <v>0</v>
      </c>
    </row>
    <row r="1154" spans="1:15">
      <c r="A1154" s="1" t="s">
        <v>13</v>
      </c>
      <c r="B1154" s="1">
        <v>1300</v>
      </c>
      <c r="C1154" s="2">
        <v>0.120797830248</v>
      </c>
      <c r="D1154" s="2">
        <v>0.66200000000000003</v>
      </c>
      <c r="E1154" s="2">
        <v>48.29</v>
      </c>
      <c r="F1154" s="2">
        <v>2.1</v>
      </c>
      <c r="G1154" s="2">
        <v>0.51600000000000001</v>
      </c>
      <c r="H1154" s="1">
        <v>1</v>
      </c>
      <c r="I1154" s="2">
        <f t="shared" si="336"/>
        <v>2.1</v>
      </c>
      <c r="J1154" s="2">
        <f t="shared" si="337"/>
        <v>0.51600000000000001</v>
      </c>
      <c r="K1154" s="1">
        <v>178</v>
      </c>
      <c r="L1154" s="1">
        <f t="shared" si="338"/>
        <v>0.32180521845095494</v>
      </c>
      <c r="M1154">
        <f t="shared" si="339"/>
        <v>397</v>
      </c>
      <c r="N1154">
        <f t="shared" si="340"/>
        <v>2</v>
      </c>
      <c r="O1154">
        <f t="shared" si="341"/>
        <v>0.5</v>
      </c>
    </row>
    <row r="1155" spans="1:15">
      <c r="A1155" s="1" t="s">
        <v>13</v>
      </c>
      <c r="B1155" s="1">
        <v>1800</v>
      </c>
      <c r="C1155" s="2">
        <v>0.16611360624300001</v>
      </c>
      <c r="D1155" s="2">
        <v>0.16900000000000001</v>
      </c>
      <c r="E1155" s="2">
        <v>48.29</v>
      </c>
      <c r="F1155" s="2">
        <v>1.25</v>
      </c>
      <c r="G1155" s="2">
        <v>0.08</v>
      </c>
      <c r="H1155" s="1">
        <v>1</v>
      </c>
      <c r="I1155" s="2">
        <f t="shared" si="336"/>
        <v>1.25</v>
      </c>
      <c r="J1155" s="2">
        <f t="shared" si="337"/>
        <v>0.08</v>
      </c>
      <c r="K1155" s="1">
        <v>63</v>
      </c>
      <c r="L1155" s="1">
        <f t="shared" si="338"/>
        <v>0.11297123347376548</v>
      </c>
      <c r="M1155">
        <f t="shared" si="339"/>
        <v>139</v>
      </c>
      <c r="N1155">
        <f t="shared" si="340"/>
        <v>0</v>
      </c>
      <c r="O1155">
        <f t="shared" si="341"/>
        <v>0</v>
      </c>
    </row>
    <row r="1156" spans="1:15">
      <c r="A1156" s="1" t="s">
        <v>13</v>
      </c>
      <c r="B1156" s="1">
        <v>1200</v>
      </c>
      <c r="C1156" s="2">
        <v>6.6805215007099996E-5</v>
      </c>
      <c r="D1156" s="2">
        <v>0.34699999999999998</v>
      </c>
      <c r="E1156" s="2">
        <v>46.66</v>
      </c>
      <c r="F1156" s="2">
        <v>2.23</v>
      </c>
      <c r="G1156" s="2">
        <v>0.316</v>
      </c>
      <c r="H1156" s="1">
        <v>1</v>
      </c>
      <c r="I1156" s="2">
        <f t="shared" si="336"/>
        <v>2.23</v>
      </c>
      <c r="J1156" s="2">
        <f t="shared" si="337"/>
        <v>0.316</v>
      </c>
      <c r="K1156" s="1">
        <v>6</v>
      </c>
      <c r="L1156" s="1">
        <f t="shared" si="338"/>
        <v>9.0137047690354671E-5</v>
      </c>
      <c r="M1156">
        <f t="shared" si="339"/>
        <v>0</v>
      </c>
      <c r="N1156">
        <f t="shared" si="340"/>
        <v>0</v>
      </c>
      <c r="O1156">
        <f t="shared" si="341"/>
        <v>0</v>
      </c>
    </row>
    <row r="1157" spans="1:15">
      <c r="A1157" s="1" t="s">
        <v>13</v>
      </c>
      <c r="B1157" s="1">
        <v>8330</v>
      </c>
      <c r="C1157" s="2">
        <v>3.82895195743E-4</v>
      </c>
      <c r="D1157" s="2">
        <v>0.25800000000000001</v>
      </c>
      <c r="E1157" s="2">
        <v>48.29</v>
      </c>
      <c r="F1157" s="2">
        <v>1.77</v>
      </c>
      <c r="G1157" s="2">
        <v>0.17699999999999999</v>
      </c>
      <c r="H1157" s="1">
        <v>1</v>
      </c>
      <c r="I1157" s="2">
        <f t="shared" si="336"/>
        <v>1.77</v>
      </c>
      <c r="J1157" s="2">
        <f t="shared" si="337"/>
        <v>0.17699999999999999</v>
      </c>
      <c r="K1157" s="1">
        <v>0</v>
      </c>
      <c r="L1157" s="1">
        <f t="shared" si="338"/>
        <v>3.9753519355223356E-4</v>
      </c>
      <c r="M1157">
        <f t="shared" si="339"/>
        <v>0</v>
      </c>
      <c r="N1157">
        <f t="shared" si="340"/>
        <v>0</v>
      </c>
      <c r="O1157">
        <f t="shared" si="341"/>
        <v>0</v>
      </c>
    </row>
    <row r="1158" spans="1:15">
      <c r="A1158" s="1" t="s">
        <v>13</v>
      </c>
      <c r="B1158" s="1">
        <v>8330</v>
      </c>
      <c r="C1158" s="2">
        <v>6.2416615484299998</v>
      </c>
      <c r="D1158" s="2">
        <v>0.28599999999999998</v>
      </c>
      <c r="E1158" s="2">
        <v>48.29</v>
      </c>
      <c r="F1158" s="2">
        <v>1.77</v>
      </c>
      <c r="G1158" s="2">
        <v>0.17699999999999999</v>
      </c>
      <c r="H1158" s="1">
        <v>1</v>
      </c>
      <c r="I1158" s="2">
        <f t="shared" si="336"/>
        <v>1.77</v>
      </c>
      <c r="J1158" s="2">
        <f t="shared" si="337"/>
        <v>0.17699999999999999</v>
      </c>
      <c r="K1158" s="1">
        <v>3982</v>
      </c>
      <c r="L1158" s="1">
        <f t="shared" si="338"/>
        <v>7.1836010954728176</v>
      </c>
      <c r="M1158">
        <f t="shared" si="339"/>
        <v>8861</v>
      </c>
      <c r="N1158">
        <f t="shared" si="340"/>
        <v>35</v>
      </c>
      <c r="O1158">
        <f t="shared" si="341"/>
        <v>3.5</v>
      </c>
    </row>
    <row r="1159" spans="1:15">
      <c r="A1159" s="1" t="s">
        <v>13</v>
      </c>
      <c r="B1159" s="1">
        <v>1400</v>
      </c>
      <c r="C1159" s="2">
        <v>6.6014840976499997E-2</v>
      </c>
      <c r="D1159" s="2">
        <v>0.89</v>
      </c>
      <c r="E1159" s="2">
        <v>48.29</v>
      </c>
      <c r="F1159" s="2">
        <v>1.93</v>
      </c>
      <c r="G1159" s="2">
        <v>0.497</v>
      </c>
      <c r="H1159" s="1">
        <v>1</v>
      </c>
      <c r="I1159" s="2">
        <f t="shared" si="336"/>
        <v>1.93</v>
      </c>
      <c r="J1159" s="2">
        <f t="shared" si="337"/>
        <v>0.497</v>
      </c>
      <c r="K1159" s="1">
        <v>131</v>
      </c>
      <c r="L1159" s="1">
        <f t="shared" si="338"/>
        <v>0.23643270308100953</v>
      </c>
      <c r="M1159">
        <f t="shared" si="339"/>
        <v>292</v>
      </c>
      <c r="N1159">
        <f t="shared" si="340"/>
        <v>1</v>
      </c>
      <c r="O1159">
        <f t="shared" si="341"/>
        <v>0.3</v>
      </c>
    </row>
    <row r="1160" spans="1:15">
      <c r="A1160" s="1" t="s">
        <v>13</v>
      </c>
      <c r="B1160" s="1">
        <v>1400</v>
      </c>
      <c r="C1160" s="2">
        <v>7.6872158758499998</v>
      </c>
      <c r="D1160" s="2">
        <v>0.89</v>
      </c>
      <c r="E1160" s="2">
        <v>48.29</v>
      </c>
      <c r="F1160" s="2">
        <v>1.93</v>
      </c>
      <c r="G1160" s="2">
        <v>0.497</v>
      </c>
      <c r="H1160" s="1">
        <v>1</v>
      </c>
      <c r="I1160" s="2">
        <f t="shared" si="336"/>
        <v>1.93</v>
      </c>
      <c r="J1160" s="2">
        <f t="shared" si="337"/>
        <v>0.497</v>
      </c>
      <c r="K1160" s="1">
        <v>17665</v>
      </c>
      <c r="L1160" s="1">
        <f t="shared" si="338"/>
        <v>27.531827719489073</v>
      </c>
      <c r="M1160">
        <f t="shared" si="339"/>
        <v>33960</v>
      </c>
      <c r="N1160">
        <f t="shared" si="340"/>
        <v>145</v>
      </c>
      <c r="O1160">
        <f t="shared" si="341"/>
        <v>37.200000000000003</v>
      </c>
    </row>
    <row r="1161" spans="1:15">
      <c r="A1161" s="1" t="s">
        <v>13</v>
      </c>
      <c r="B1161" s="1">
        <v>1840</v>
      </c>
      <c r="C1161" s="2">
        <v>2.6191284095E-2</v>
      </c>
      <c r="D1161" s="2">
        <v>0.36299999999999999</v>
      </c>
      <c r="E1161" s="2">
        <v>48.29</v>
      </c>
      <c r="F1161" s="2">
        <v>1.58</v>
      </c>
      <c r="G1161" s="2">
        <v>0.15</v>
      </c>
      <c r="H1161" s="1">
        <v>1</v>
      </c>
      <c r="I1161" s="2">
        <f t="shared" si="336"/>
        <v>1.58</v>
      </c>
      <c r="J1161" s="2">
        <f t="shared" si="337"/>
        <v>0.15</v>
      </c>
      <c r="K1161" s="1">
        <v>21</v>
      </c>
      <c r="L1161" s="1">
        <f t="shared" si="338"/>
        <v>3.8259507545663388E-2</v>
      </c>
      <c r="M1161">
        <f t="shared" si="339"/>
        <v>47</v>
      </c>
      <c r="N1161">
        <f t="shared" si="340"/>
        <v>0</v>
      </c>
      <c r="O1161">
        <f t="shared" si="341"/>
        <v>0</v>
      </c>
    </row>
    <row r="1162" spans="1:15">
      <c r="A1162" s="1" t="s">
        <v>13</v>
      </c>
      <c r="B1162" s="1">
        <v>1840</v>
      </c>
      <c r="C1162" s="2">
        <v>0.62202166664000003</v>
      </c>
      <c r="D1162" s="2">
        <v>0.40699999999999997</v>
      </c>
      <c r="E1162" s="2">
        <v>48.29</v>
      </c>
      <c r="F1162" s="2">
        <v>1.58</v>
      </c>
      <c r="G1162" s="2">
        <v>0.15</v>
      </c>
      <c r="H1162" s="1">
        <v>1</v>
      </c>
      <c r="I1162" s="2">
        <f t="shared" si="336"/>
        <v>1.58</v>
      </c>
      <c r="J1162" s="2">
        <f t="shared" si="337"/>
        <v>0.15</v>
      </c>
      <c r="K1162" s="1">
        <v>565</v>
      </c>
      <c r="L1162" s="1">
        <f t="shared" si="338"/>
        <v>1.0187693747327133</v>
      </c>
      <c r="M1162">
        <f t="shared" si="339"/>
        <v>1257</v>
      </c>
      <c r="N1162">
        <f t="shared" si="340"/>
        <v>4</v>
      </c>
      <c r="O1162">
        <f t="shared" si="341"/>
        <v>0.4</v>
      </c>
    </row>
    <row r="1163" spans="1:15">
      <c r="A1163" s="1" t="s">
        <v>13</v>
      </c>
      <c r="B1163" s="1">
        <v>1400</v>
      </c>
      <c r="C1163" s="2">
        <v>6.7161248749000001E-4</v>
      </c>
      <c r="D1163" s="2">
        <v>0.88800000000000001</v>
      </c>
      <c r="E1163" s="2">
        <v>46.66</v>
      </c>
      <c r="F1163" s="2">
        <v>1.93</v>
      </c>
      <c r="G1163" s="2">
        <v>0.497</v>
      </c>
      <c r="H1163" s="1">
        <v>1</v>
      </c>
      <c r="I1163" s="2">
        <f t="shared" si="336"/>
        <v>1.93</v>
      </c>
      <c r="J1163" s="2">
        <f t="shared" si="337"/>
        <v>0.497</v>
      </c>
      <c r="K1163" s="1">
        <v>1</v>
      </c>
      <c r="L1163" s="1">
        <f t="shared" si="338"/>
        <v>2.3189704613049713E-3</v>
      </c>
      <c r="M1163">
        <f t="shared" si="339"/>
        <v>3</v>
      </c>
      <c r="N1163">
        <f t="shared" si="340"/>
        <v>0</v>
      </c>
      <c r="O1163">
        <f t="shared" si="341"/>
        <v>0</v>
      </c>
    </row>
    <row r="1164" spans="1:15">
      <c r="A1164" s="1" t="s">
        <v>13</v>
      </c>
      <c r="B1164" s="1">
        <v>1400</v>
      </c>
      <c r="C1164" s="2">
        <v>11.148488306400001</v>
      </c>
      <c r="D1164" s="2">
        <v>0.88800000000000001</v>
      </c>
      <c r="E1164" s="2">
        <v>48.29</v>
      </c>
      <c r="F1164" s="2">
        <v>1.93</v>
      </c>
      <c r="G1164" s="2">
        <v>0.497</v>
      </c>
      <c r="H1164" s="1">
        <v>1</v>
      </c>
      <c r="I1164" s="2">
        <f t="shared" si="336"/>
        <v>1.93</v>
      </c>
      <c r="J1164" s="2">
        <f t="shared" si="337"/>
        <v>0.497</v>
      </c>
      <c r="K1164" s="1">
        <v>22081</v>
      </c>
      <c r="L1164" s="1">
        <f t="shared" si="338"/>
        <v>39.838677023388151</v>
      </c>
      <c r="M1164">
        <f t="shared" si="339"/>
        <v>49140</v>
      </c>
      <c r="N1164">
        <f t="shared" si="340"/>
        <v>209</v>
      </c>
      <c r="O1164">
        <f t="shared" si="341"/>
        <v>53.9</v>
      </c>
    </row>
    <row r="1165" spans="1:15">
      <c r="A1165" s="1" t="s">
        <v>13</v>
      </c>
      <c r="B1165" s="1">
        <v>1300</v>
      </c>
      <c r="C1165" s="2">
        <v>3.77907162458E-2</v>
      </c>
      <c r="D1165" s="2">
        <v>0.66200000000000003</v>
      </c>
      <c r="E1165" s="2">
        <v>48.29</v>
      </c>
      <c r="F1165" s="2">
        <v>2.1</v>
      </c>
      <c r="G1165" s="2">
        <v>0.51600000000000001</v>
      </c>
      <c r="H1165" s="1">
        <v>1</v>
      </c>
      <c r="I1165" s="2">
        <f t="shared" si="336"/>
        <v>2.1</v>
      </c>
      <c r="J1165" s="2">
        <f t="shared" si="337"/>
        <v>0.51600000000000001</v>
      </c>
      <c r="K1165" s="1">
        <v>56</v>
      </c>
      <c r="L1165" s="1">
        <f t="shared" si="338"/>
        <v>0.10067440509428412</v>
      </c>
      <c r="M1165">
        <f t="shared" si="339"/>
        <v>124</v>
      </c>
      <c r="N1165">
        <f t="shared" si="340"/>
        <v>1</v>
      </c>
      <c r="O1165">
        <f t="shared" si="341"/>
        <v>0.1</v>
      </c>
    </row>
    <row r="1166" spans="1:15">
      <c r="A1166" s="1" t="s">
        <v>13</v>
      </c>
      <c r="B1166" s="1">
        <v>7400</v>
      </c>
      <c r="C1166" s="2">
        <v>1.21701663212</v>
      </c>
      <c r="D1166" s="2">
        <v>0.223</v>
      </c>
      <c r="E1166" s="2">
        <v>48.29</v>
      </c>
      <c r="F1166" s="2">
        <v>1.38</v>
      </c>
      <c r="G1166" s="2">
        <v>0.109</v>
      </c>
      <c r="H1166" s="1">
        <v>1</v>
      </c>
      <c r="I1166" s="2">
        <f t="shared" si="336"/>
        <v>1.38</v>
      </c>
      <c r="J1166" s="2">
        <f t="shared" si="337"/>
        <v>0.109</v>
      </c>
      <c r="K1166" s="1">
        <v>605</v>
      </c>
      <c r="L1166" s="1">
        <f t="shared" si="338"/>
        <v>1.09213754131764</v>
      </c>
      <c r="M1166">
        <f t="shared" si="339"/>
        <v>1347</v>
      </c>
      <c r="N1166">
        <f t="shared" si="340"/>
        <v>4</v>
      </c>
      <c r="O1166">
        <f t="shared" si="341"/>
        <v>0.3</v>
      </c>
    </row>
    <row r="1167" spans="1:15">
      <c r="A1167" s="1" t="s">
        <v>13</v>
      </c>
      <c r="B1167" s="1">
        <v>7400</v>
      </c>
      <c r="C1167" s="2">
        <v>6.5337941449299997E-2</v>
      </c>
      <c r="D1167" s="2">
        <v>0.223</v>
      </c>
      <c r="E1167" s="2">
        <v>48.29</v>
      </c>
      <c r="F1167" s="2">
        <v>1.38</v>
      </c>
      <c r="G1167" s="2">
        <v>0.109</v>
      </c>
      <c r="H1167" s="1">
        <v>1</v>
      </c>
      <c r="I1167" s="2">
        <f t="shared" si="336"/>
        <v>1.38</v>
      </c>
      <c r="J1167" s="2">
        <f t="shared" si="337"/>
        <v>0.109</v>
      </c>
      <c r="K1167" s="1">
        <v>32</v>
      </c>
      <c r="L1167" s="1">
        <f t="shared" si="338"/>
        <v>5.8633560828902781E-2</v>
      </c>
      <c r="M1167">
        <f t="shared" si="339"/>
        <v>72</v>
      </c>
      <c r="N1167">
        <f t="shared" si="340"/>
        <v>0</v>
      </c>
      <c r="O1167">
        <f t="shared" si="341"/>
        <v>0</v>
      </c>
    </row>
    <row r="1168" spans="1:15">
      <c r="A1168" s="1" t="s">
        <v>13</v>
      </c>
      <c r="B1168" s="1">
        <v>1400</v>
      </c>
      <c r="C1168" s="2">
        <v>2.1532213545599999</v>
      </c>
      <c r="D1168" s="2">
        <v>0.88800000000000001</v>
      </c>
      <c r="E1168" s="2">
        <v>48.29</v>
      </c>
      <c r="F1168" s="2">
        <v>1.93</v>
      </c>
      <c r="G1168" s="2">
        <v>0.497</v>
      </c>
      <c r="H1168" s="1">
        <v>1</v>
      </c>
      <c r="I1168" s="2">
        <f t="shared" si="336"/>
        <v>1.93</v>
      </c>
      <c r="J1168" s="2">
        <f t="shared" si="337"/>
        <v>0.497</v>
      </c>
      <c r="K1168" s="1">
        <v>4265</v>
      </c>
      <c r="L1168" s="1">
        <f t="shared" si="338"/>
        <v>7.6944503816659768</v>
      </c>
      <c r="M1168">
        <f t="shared" si="339"/>
        <v>9491</v>
      </c>
      <c r="N1168">
        <f t="shared" si="340"/>
        <v>40</v>
      </c>
      <c r="O1168">
        <f t="shared" si="341"/>
        <v>10.4</v>
      </c>
    </row>
    <row r="1169" spans="1:15">
      <c r="A1169" s="1" t="s">
        <v>13</v>
      </c>
      <c r="B1169" s="1">
        <v>7400</v>
      </c>
      <c r="C1169" s="2">
        <v>0.33673170569900002</v>
      </c>
      <c r="D1169" s="2">
        <v>0.223</v>
      </c>
      <c r="E1169" s="2">
        <v>48.29</v>
      </c>
      <c r="F1169" s="2">
        <v>1.38</v>
      </c>
      <c r="G1169" s="2">
        <v>0.109</v>
      </c>
      <c r="H1169" s="1">
        <v>1</v>
      </c>
      <c r="I1169" s="2">
        <f t="shared" si="336"/>
        <v>1.38</v>
      </c>
      <c r="J1169" s="2">
        <f t="shared" si="337"/>
        <v>0.109</v>
      </c>
      <c r="K1169" s="1">
        <v>167</v>
      </c>
      <c r="L1169" s="1">
        <f t="shared" si="338"/>
        <v>0.30217938476747092</v>
      </c>
      <c r="M1169">
        <f t="shared" si="339"/>
        <v>373</v>
      </c>
      <c r="N1169">
        <f t="shared" si="340"/>
        <v>1</v>
      </c>
      <c r="O1169">
        <f t="shared" si="341"/>
        <v>0.1</v>
      </c>
    </row>
    <row r="1170" spans="1:15">
      <c r="A1170" s="1" t="s">
        <v>13</v>
      </c>
      <c r="B1170" s="1">
        <v>7400</v>
      </c>
      <c r="C1170" s="2">
        <v>0.13234381260799999</v>
      </c>
      <c r="D1170" s="2">
        <v>0.223</v>
      </c>
      <c r="E1170" s="2">
        <v>48.29</v>
      </c>
      <c r="F1170" s="2">
        <v>1.38</v>
      </c>
      <c r="G1170" s="2">
        <v>0.109</v>
      </c>
      <c r="H1170" s="1">
        <v>1</v>
      </c>
      <c r="I1170" s="2">
        <f t="shared" si="336"/>
        <v>1.38</v>
      </c>
      <c r="J1170" s="2">
        <f t="shared" si="337"/>
        <v>0.109</v>
      </c>
      <c r="K1170" s="1">
        <v>66</v>
      </c>
      <c r="L1170" s="1">
        <f t="shared" si="338"/>
        <v>0.11876390370978261</v>
      </c>
      <c r="M1170">
        <f t="shared" si="339"/>
        <v>146</v>
      </c>
      <c r="N1170">
        <f t="shared" si="340"/>
        <v>0</v>
      </c>
      <c r="O1170">
        <f t="shared" si="341"/>
        <v>0</v>
      </c>
    </row>
    <row r="1171" spans="1:15">
      <c r="A1171" s="1" t="s">
        <v>13</v>
      </c>
      <c r="B1171" s="1">
        <v>7400</v>
      </c>
      <c r="C1171" s="2">
        <v>0.29929535459500001</v>
      </c>
      <c r="D1171" s="2">
        <v>0.223</v>
      </c>
      <c r="E1171" s="2">
        <v>48.29</v>
      </c>
      <c r="F1171" s="2">
        <v>1.38</v>
      </c>
      <c r="G1171" s="2">
        <v>0.109</v>
      </c>
      <c r="H1171" s="1">
        <v>1</v>
      </c>
      <c r="I1171" s="2">
        <f t="shared" si="336"/>
        <v>1.38</v>
      </c>
      <c r="J1171" s="2">
        <f t="shared" si="337"/>
        <v>0.109</v>
      </c>
      <c r="K1171" s="1">
        <v>149</v>
      </c>
      <c r="L1171" s="1">
        <f t="shared" si="338"/>
        <v>0.26858440884721158</v>
      </c>
      <c r="M1171">
        <f t="shared" si="339"/>
        <v>331</v>
      </c>
      <c r="N1171">
        <f t="shared" si="340"/>
        <v>1</v>
      </c>
      <c r="O1171">
        <f t="shared" si="341"/>
        <v>0.1</v>
      </c>
    </row>
    <row r="1172" spans="1:15">
      <c r="A1172" s="1" t="s">
        <v>13</v>
      </c>
      <c r="B1172" s="1">
        <v>1700</v>
      </c>
      <c r="C1172" s="2">
        <v>5.3553982707399998E-3</v>
      </c>
      <c r="D1172" s="2">
        <v>0.77</v>
      </c>
      <c r="E1172" s="2">
        <v>46.66</v>
      </c>
      <c r="F1172" s="2">
        <v>1.8</v>
      </c>
      <c r="G1172" s="2">
        <v>0.47799999999999998</v>
      </c>
      <c r="H1172" s="1">
        <v>1</v>
      </c>
      <c r="I1172" s="2">
        <f t="shared" ref="I1172:I1186" si="342">F1172</f>
        <v>1.8</v>
      </c>
      <c r="J1172" s="2">
        <f t="shared" ref="J1172:J1186" si="343">G1172</f>
        <v>0.47799999999999998</v>
      </c>
      <c r="K1172" s="1">
        <v>7</v>
      </c>
      <c r="L1172" s="1">
        <f t="shared" ref="L1172:L1186" si="344">E1172*D1172*C1172/12</f>
        <v>1.6034151679233406E-2</v>
      </c>
      <c r="M1172">
        <f t="shared" ref="M1172:M1186" si="345">ROUND(E1172*D1172*C1172*102.79,0)</f>
        <v>20</v>
      </c>
      <c r="N1172">
        <f t="shared" ref="N1172:N1186" si="346">ROUND(I1172*M1172*0.002205,0)</f>
        <v>0</v>
      </c>
      <c r="O1172">
        <f t="shared" ref="O1172:O1186" si="347">ROUND(J1172*M1172*0.002205,1)</f>
        <v>0</v>
      </c>
    </row>
    <row r="1173" spans="1:15">
      <c r="A1173" s="1" t="s">
        <v>13</v>
      </c>
      <c r="B1173" s="1">
        <v>1840</v>
      </c>
      <c r="C1173" s="2">
        <v>1.4675353639399999</v>
      </c>
      <c r="D1173" s="2">
        <v>0.36299999999999999</v>
      </c>
      <c r="E1173" s="2">
        <v>48.29</v>
      </c>
      <c r="F1173" s="2">
        <v>1.58</v>
      </c>
      <c r="G1173" s="2">
        <v>0.15</v>
      </c>
      <c r="H1173" s="1">
        <v>1</v>
      </c>
      <c r="I1173" s="2">
        <f t="shared" si="342"/>
        <v>1.58</v>
      </c>
      <c r="J1173" s="2">
        <f t="shared" si="343"/>
        <v>0.15</v>
      </c>
      <c r="K1173" s="1">
        <v>1723</v>
      </c>
      <c r="L1173" s="1">
        <f t="shared" si="344"/>
        <v>2.1437353024210437</v>
      </c>
      <c r="M1173">
        <f t="shared" si="345"/>
        <v>2644</v>
      </c>
      <c r="N1173">
        <f t="shared" si="346"/>
        <v>9</v>
      </c>
      <c r="O1173">
        <f t="shared" si="347"/>
        <v>0.9</v>
      </c>
    </row>
    <row r="1174" spans="1:15">
      <c r="A1174" s="1" t="s">
        <v>13</v>
      </c>
      <c r="B1174" s="1">
        <v>1800</v>
      </c>
      <c r="C1174" s="2">
        <v>2.8662444995500001E-2</v>
      </c>
      <c r="D1174" s="2">
        <v>0.16900000000000001</v>
      </c>
      <c r="E1174" s="2">
        <v>48.29</v>
      </c>
      <c r="F1174" s="2">
        <v>1.25</v>
      </c>
      <c r="G1174" s="2">
        <v>0.08</v>
      </c>
      <c r="H1174" s="1">
        <v>1</v>
      </c>
      <c r="I1174" s="2">
        <f t="shared" si="342"/>
        <v>1.25</v>
      </c>
      <c r="J1174" s="2">
        <f t="shared" si="343"/>
        <v>0.08</v>
      </c>
      <c r="K1174" s="1">
        <v>11</v>
      </c>
      <c r="L1174" s="1">
        <f t="shared" si="344"/>
        <v>1.9492875019393788E-2</v>
      </c>
      <c r="M1174">
        <f t="shared" si="345"/>
        <v>24</v>
      </c>
      <c r="N1174">
        <f t="shared" si="346"/>
        <v>0</v>
      </c>
      <c r="O1174">
        <f t="shared" si="347"/>
        <v>0</v>
      </c>
    </row>
    <row r="1175" spans="1:15">
      <c r="A1175" s="1" t="s">
        <v>13</v>
      </c>
      <c r="B1175" s="1">
        <v>1800</v>
      </c>
      <c r="C1175" s="2">
        <v>9.2519664220700008E-3</v>
      </c>
      <c r="D1175" s="2">
        <v>0.16900000000000001</v>
      </c>
      <c r="E1175" s="2">
        <v>48.29</v>
      </c>
      <c r="F1175" s="2">
        <v>1.25</v>
      </c>
      <c r="G1175" s="2">
        <v>0.08</v>
      </c>
      <c r="H1175" s="1">
        <v>1</v>
      </c>
      <c r="I1175" s="2">
        <f t="shared" si="342"/>
        <v>1.25</v>
      </c>
      <c r="J1175" s="2">
        <f t="shared" si="343"/>
        <v>0.08</v>
      </c>
      <c r="K1175" s="1">
        <v>3</v>
      </c>
      <c r="L1175" s="1">
        <f t="shared" si="344"/>
        <v>6.2921158741814582E-3</v>
      </c>
      <c r="M1175">
        <f t="shared" si="345"/>
        <v>8</v>
      </c>
      <c r="N1175">
        <f t="shared" si="346"/>
        <v>0</v>
      </c>
      <c r="O1175">
        <f t="shared" si="347"/>
        <v>0</v>
      </c>
    </row>
    <row r="1176" spans="1:15">
      <c r="A1176" s="1" t="s">
        <v>13</v>
      </c>
      <c r="B1176" s="1">
        <v>8140</v>
      </c>
      <c r="C1176" s="2">
        <v>6.8057078821999996E-5</v>
      </c>
      <c r="D1176" s="2">
        <v>0.77700000000000002</v>
      </c>
      <c r="E1176" s="2">
        <v>48.29</v>
      </c>
      <c r="F1176" s="2">
        <v>1.18</v>
      </c>
      <c r="G1176" s="2">
        <v>0.48</v>
      </c>
      <c r="H1176" s="1">
        <v>1</v>
      </c>
      <c r="I1176" s="2">
        <f t="shared" si="342"/>
        <v>1.18</v>
      </c>
      <c r="J1176" s="2">
        <f t="shared" si="343"/>
        <v>0.48</v>
      </c>
      <c r="K1176" s="1">
        <v>570</v>
      </c>
      <c r="L1176" s="1">
        <f t="shared" si="344"/>
        <v>2.1279934277635608E-4</v>
      </c>
      <c r="M1176">
        <f t="shared" si="345"/>
        <v>0</v>
      </c>
      <c r="N1176">
        <f t="shared" si="346"/>
        <v>0</v>
      </c>
      <c r="O1176">
        <f t="shared" si="347"/>
        <v>0</v>
      </c>
    </row>
    <row r="1177" spans="1:15">
      <c r="A1177" s="1" t="s">
        <v>13</v>
      </c>
      <c r="B1177" s="1">
        <v>1400</v>
      </c>
      <c r="C1177" s="2">
        <v>1.3962568753199999E-4</v>
      </c>
      <c r="D1177" s="2">
        <v>0.89</v>
      </c>
      <c r="E1177" s="2">
        <v>48.29</v>
      </c>
      <c r="F1177" s="2">
        <v>1.93</v>
      </c>
      <c r="G1177" s="2">
        <v>0.497</v>
      </c>
      <c r="H1177" s="1">
        <v>1</v>
      </c>
      <c r="I1177" s="2">
        <f t="shared" si="342"/>
        <v>1.93</v>
      </c>
      <c r="J1177" s="2">
        <f t="shared" si="343"/>
        <v>0.497</v>
      </c>
      <c r="K1177" s="1">
        <v>0</v>
      </c>
      <c r="L1177" s="1">
        <f t="shared" si="344"/>
        <v>5.00070563443254E-4</v>
      </c>
      <c r="M1177">
        <f t="shared" si="345"/>
        <v>1</v>
      </c>
      <c r="N1177">
        <f t="shared" si="346"/>
        <v>0</v>
      </c>
      <c r="O1177">
        <f t="shared" si="347"/>
        <v>0</v>
      </c>
    </row>
    <row r="1178" spans="1:15">
      <c r="A1178" s="1" t="s">
        <v>13</v>
      </c>
      <c r="B1178" s="1">
        <v>1200</v>
      </c>
      <c r="C1178" s="2">
        <v>0.58262204140499996</v>
      </c>
      <c r="D1178" s="2">
        <v>0.34699999999999998</v>
      </c>
      <c r="E1178" s="2">
        <v>46.66</v>
      </c>
      <c r="F1178" s="2">
        <v>2.23</v>
      </c>
      <c r="G1178" s="2">
        <v>0.316</v>
      </c>
      <c r="H1178" s="1">
        <v>1</v>
      </c>
      <c r="I1178" s="2">
        <f t="shared" si="342"/>
        <v>2.23</v>
      </c>
      <c r="J1178" s="2">
        <f t="shared" si="343"/>
        <v>0.316</v>
      </c>
      <c r="K1178" s="1">
        <v>340</v>
      </c>
      <c r="L1178" s="1">
        <f t="shared" si="344"/>
        <v>0.78610376040243179</v>
      </c>
      <c r="M1178">
        <f t="shared" si="345"/>
        <v>970</v>
      </c>
      <c r="N1178">
        <f t="shared" si="346"/>
        <v>5</v>
      </c>
      <c r="O1178">
        <f t="shared" si="347"/>
        <v>0.7</v>
      </c>
    </row>
    <row r="1179" spans="1:15">
      <c r="A1179" s="1" t="s">
        <v>13</v>
      </c>
      <c r="B1179" s="1">
        <v>1200</v>
      </c>
      <c r="C1179" s="2">
        <v>3.4675126177100002E-3</v>
      </c>
      <c r="D1179" s="2">
        <v>0.34699999999999998</v>
      </c>
      <c r="E1179" s="2">
        <v>46.66</v>
      </c>
      <c r="F1179" s="2">
        <v>2.23</v>
      </c>
      <c r="G1179" s="2">
        <v>0.316</v>
      </c>
      <c r="H1179" s="1">
        <v>1</v>
      </c>
      <c r="I1179" s="2">
        <f t="shared" si="342"/>
        <v>2.23</v>
      </c>
      <c r="J1179" s="2">
        <f t="shared" si="343"/>
        <v>0.316</v>
      </c>
      <c r="K1179" s="1">
        <v>2</v>
      </c>
      <c r="L1179" s="1">
        <f t="shared" si="344"/>
        <v>4.6785471786329131E-3</v>
      </c>
      <c r="M1179">
        <f t="shared" si="345"/>
        <v>6</v>
      </c>
      <c r="N1179">
        <f t="shared" si="346"/>
        <v>0</v>
      </c>
      <c r="O1179">
        <f t="shared" si="347"/>
        <v>0</v>
      </c>
    </row>
    <row r="1180" spans="1:15">
      <c r="A1180" s="1" t="s">
        <v>13</v>
      </c>
      <c r="B1180" s="1">
        <v>1200</v>
      </c>
      <c r="C1180" s="2">
        <v>3.2776379975399998E-2</v>
      </c>
      <c r="D1180" s="2">
        <v>0.34699999999999998</v>
      </c>
      <c r="E1180" s="2">
        <v>46.66</v>
      </c>
      <c r="F1180" s="2">
        <v>2.23</v>
      </c>
      <c r="G1180" s="2">
        <v>0.316</v>
      </c>
      <c r="H1180" s="1">
        <v>1</v>
      </c>
      <c r="I1180" s="2">
        <f t="shared" si="342"/>
        <v>2.23</v>
      </c>
      <c r="J1180" s="2">
        <f t="shared" si="343"/>
        <v>0.316</v>
      </c>
      <c r="K1180" s="1">
        <v>19</v>
      </c>
      <c r="L1180" s="1">
        <f t="shared" si="344"/>
        <v>4.4223585309108408E-2</v>
      </c>
      <c r="M1180">
        <f t="shared" si="345"/>
        <v>55</v>
      </c>
      <c r="N1180">
        <f t="shared" si="346"/>
        <v>0</v>
      </c>
      <c r="O1180">
        <f t="shared" si="347"/>
        <v>0</v>
      </c>
    </row>
    <row r="1181" spans="1:15">
      <c r="A1181" s="1" t="s">
        <v>13</v>
      </c>
      <c r="B1181" s="1">
        <v>1200</v>
      </c>
      <c r="C1181" s="2">
        <v>9.7091089813500005E-3</v>
      </c>
      <c r="D1181" s="2">
        <v>0.34699999999999998</v>
      </c>
      <c r="E1181" s="2">
        <v>46.66</v>
      </c>
      <c r="F1181" s="2">
        <v>2.23</v>
      </c>
      <c r="G1181" s="2">
        <v>0.316</v>
      </c>
      <c r="H1181" s="1">
        <v>1</v>
      </c>
      <c r="I1181" s="2">
        <f t="shared" si="342"/>
        <v>2.23</v>
      </c>
      <c r="J1181" s="2">
        <f t="shared" si="343"/>
        <v>0.316</v>
      </c>
      <c r="K1181" s="1">
        <v>6</v>
      </c>
      <c r="L1181" s="1">
        <f t="shared" si="344"/>
        <v>1.3100031474934789E-2</v>
      </c>
      <c r="M1181">
        <f t="shared" si="345"/>
        <v>16</v>
      </c>
      <c r="N1181">
        <f t="shared" si="346"/>
        <v>0</v>
      </c>
      <c r="O1181">
        <f t="shared" si="347"/>
        <v>0</v>
      </c>
    </row>
    <row r="1182" spans="1:15">
      <c r="A1182" s="1" t="s">
        <v>13</v>
      </c>
      <c r="B1182" s="1">
        <v>1100</v>
      </c>
      <c r="C1182" s="2">
        <v>3.9548883767399998E-2</v>
      </c>
      <c r="D1182" s="2">
        <v>0.34200000000000003</v>
      </c>
      <c r="E1182" s="2">
        <v>48.29</v>
      </c>
      <c r="F1182" s="2">
        <v>1.85</v>
      </c>
      <c r="G1182" s="2">
        <v>0.22</v>
      </c>
      <c r="H1182" s="1">
        <v>1</v>
      </c>
      <c r="I1182" s="2">
        <f t="shared" si="342"/>
        <v>1.85</v>
      </c>
      <c r="J1182" s="2">
        <f t="shared" si="343"/>
        <v>0.22</v>
      </c>
      <c r="K1182" s="1">
        <v>30</v>
      </c>
      <c r="L1182" s="1">
        <f t="shared" si="344"/>
        <v>5.4429744518140762E-2</v>
      </c>
      <c r="M1182">
        <f t="shared" si="345"/>
        <v>67</v>
      </c>
      <c r="N1182">
        <f t="shared" si="346"/>
        <v>0</v>
      </c>
      <c r="O1182">
        <f t="shared" si="347"/>
        <v>0</v>
      </c>
    </row>
    <row r="1183" spans="1:15">
      <c r="A1183" s="1" t="s">
        <v>13</v>
      </c>
      <c r="B1183" s="1">
        <v>1100</v>
      </c>
      <c r="C1183" s="2">
        <v>3.3244306536000003E-2</v>
      </c>
      <c r="D1183" s="2">
        <v>0.25800000000000001</v>
      </c>
      <c r="E1183" s="2">
        <v>48.29</v>
      </c>
      <c r="F1183" s="2">
        <v>1.85</v>
      </c>
      <c r="G1183" s="2">
        <v>0.22</v>
      </c>
      <c r="H1183" s="1">
        <v>1</v>
      </c>
      <c r="I1183" s="2">
        <f t="shared" si="342"/>
        <v>1.85</v>
      </c>
      <c r="J1183" s="2">
        <f t="shared" si="343"/>
        <v>0.22</v>
      </c>
      <c r="K1183" s="1">
        <v>19</v>
      </c>
      <c r="L1183" s="1">
        <f t="shared" si="344"/>
        <v>3.4515402596403962E-2</v>
      </c>
      <c r="M1183">
        <f t="shared" si="345"/>
        <v>43</v>
      </c>
      <c r="N1183">
        <f t="shared" si="346"/>
        <v>0</v>
      </c>
      <c r="O1183">
        <f t="shared" si="347"/>
        <v>0</v>
      </c>
    </row>
    <row r="1184" spans="1:15">
      <c r="A1184" s="1" t="s">
        <v>13</v>
      </c>
      <c r="B1184" s="1">
        <v>1730</v>
      </c>
      <c r="C1184" s="2">
        <v>3.9676630022699999E-3</v>
      </c>
      <c r="D1184" s="2">
        <v>0.752</v>
      </c>
      <c r="E1184" s="2">
        <v>46.66</v>
      </c>
      <c r="F1184" s="2">
        <v>1.8</v>
      </c>
      <c r="G1184" s="2">
        <v>0.47799999999999998</v>
      </c>
      <c r="H1184" s="1">
        <v>1</v>
      </c>
      <c r="I1184" s="2">
        <f t="shared" si="342"/>
        <v>1.8</v>
      </c>
      <c r="J1184" s="2">
        <f t="shared" si="343"/>
        <v>0.47799999999999998</v>
      </c>
      <c r="K1184" s="1">
        <v>15</v>
      </c>
      <c r="L1184" s="1">
        <f t="shared" si="344"/>
        <v>1.1601552422984206E-2</v>
      </c>
      <c r="M1184">
        <f t="shared" si="345"/>
        <v>14</v>
      </c>
      <c r="N1184">
        <f t="shared" si="346"/>
        <v>0</v>
      </c>
      <c r="O1184">
        <f t="shared" si="347"/>
        <v>0</v>
      </c>
    </row>
    <row r="1185" spans="1:15">
      <c r="A1185" s="1" t="s">
        <v>13</v>
      </c>
      <c r="B1185" s="1">
        <v>1200</v>
      </c>
      <c r="C1185" s="2">
        <v>7.6533327716600003E-3</v>
      </c>
      <c r="D1185" s="2">
        <v>0.34699999999999998</v>
      </c>
      <c r="E1185" s="2">
        <v>46.66</v>
      </c>
      <c r="F1185" s="2">
        <v>2.23</v>
      </c>
      <c r="G1185" s="2">
        <v>0.316</v>
      </c>
      <c r="H1185" s="1">
        <v>1</v>
      </c>
      <c r="I1185" s="2">
        <f t="shared" si="342"/>
        <v>2.23</v>
      </c>
      <c r="J1185" s="2">
        <f t="shared" si="343"/>
        <v>0.316</v>
      </c>
      <c r="K1185" s="1">
        <v>13</v>
      </c>
      <c r="L1185" s="1">
        <f t="shared" si="344"/>
        <v>1.0326271997716874E-2</v>
      </c>
      <c r="M1185">
        <f t="shared" si="345"/>
        <v>13</v>
      </c>
      <c r="N1185">
        <f t="shared" si="346"/>
        <v>0</v>
      </c>
      <c r="O1185">
        <f t="shared" si="347"/>
        <v>0</v>
      </c>
    </row>
    <row r="1186" spans="1:15">
      <c r="A1186" s="1" t="s">
        <v>13</v>
      </c>
      <c r="B1186" s="1">
        <v>8140</v>
      </c>
      <c r="C1186" s="2">
        <v>1.5918960183E-5</v>
      </c>
      <c r="D1186" s="2">
        <v>0.74</v>
      </c>
      <c r="E1186" s="2">
        <v>48.29</v>
      </c>
      <c r="F1186" s="2">
        <v>1.18</v>
      </c>
      <c r="G1186" s="2">
        <v>0.48</v>
      </c>
      <c r="H1186" s="1">
        <v>1</v>
      </c>
      <c r="I1186" s="2">
        <f t="shared" si="342"/>
        <v>1.18</v>
      </c>
      <c r="J1186" s="2">
        <f t="shared" si="343"/>
        <v>0.48</v>
      </c>
      <c r="K1186" s="1">
        <v>855</v>
      </c>
      <c r="L1186" s="1">
        <f t="shared" si="344"/>
        <v>4.7404806212952648E-5</v>
      </c>
      <c r="M1186">
        <f t="shared" si="345"/>
        <v>0</v>
      </c>
      <c r="N1186">
        <f t="shared" si="346"/>
        <v>0</v>
      </c>
      <c r="O1186">
        <f t="shared" si="347"/>
        <v>0</v>
      </c>
    </row>
    <row r="1187" spans="1:15">
      <c r="A1187" s="1" t="s">
        <v>13</v>
      </c>
      <c r="B1187" s="1">
        <v>1400</v>
      </c>
      <c r="C1187" s="2">
        <v>6.63322049808</v>
      </c>
      <c r="D1187" s="2">
        <v>0.88700000000000001</v>
      </c>
      <c r="E1187" s="2">
        <v>48.29</v>
      </c>
      <c r="F1187" s="2">
        <v>1.93</v>
      </c>
      <c r="G1187" s="2">
        <v>0.497</v>
      </c>
      <c r="H1187" s="1">
        <v>1</v>
      </c>
      <c r="I1187" s="2">
        <f t="shared" ref="I1187:I1212" si="348">F1187</f>
        <v>1.93</v>
      </c>
      <c r="J1187" s="2">
        <f t="shared" ref="J1187:J1212" si="349">G1187</f>
        <v>0.497</v>
      </c>
      <c r="K1187" s="1">
        <v>14613</v>
      </c>
      <c r="L1187" s="1">
        <f t="shared" ref="L1187:L1212" si="350">E1187*D1187*C1187/12</f>
        <v>23.676854936247935</v>
      </c>
      <c r="M1187">
        <f t="shared" ref="M1187:M1212" si="351">ROUND(E1187*D1187*C1187*102.79,0)</f>
        <v>29205</v>
      </c>
      <c r="N1187">
        <f t="shared" ref="N1187:N1212" si="352">ROUND(I1187*M1187*0.002205,0)</f>
        <v>124</v>
      </c>
      <c r="O1187">
        <f t="shared" ref="O1187:O1212" si="353">ROUND(J1187*M1187*0.002205,1)</f>
        <v>32</v>
      </c>
    </row>
    <row r="1188" spans="1:15">
      <c r="A1188" s="1" t="s">
        <v>13</v>
      </c>
      <c r="B1188" s="1">
        <v>1400</v>
      </c>
      <c r="C1188" s="2">
        <v>1.02843359674</v>
      </c>
      <c r="D1188" s="2">
        <v>0.89</v>
      </c>
      <c r="E1188" s="2">
        <v>48.29</v>
      </c>
      <c r="F1188" s="2">
        <v>1.93</v>
      </c>
      <c r="G1188" s="2">
        <v>0.497</v>
      </c>
      <c r="H1188" s="1">
        <v>1</v>
      </c>
      <c r="I1188" s="2">
        <f t="shared" si="348"/>
        <v>1.93</v>
      </c>
      <c r="J1188" s="2">
        <f t="shared" si="349"/>
        <v>0.497</v>
      </c>
      <c r="K1188" s="1">
        <v>2672</v>
      </c>
      <c r="L1188" s="1">
        <f t="shared" si="350"/>
        <v>3.6833434970042824</v>
      </c>
      <c r="M1188">
        <f t="shared" si="351"/>
        <v>4543</v>
      </c>
      <c r="N1188">
        <f t="shared" si="352"/>
        <v>19</v>
      </c>
      <c r="O1188">
        <f t="shared" si="353"/>
        <v>5</v>
      </c>
    </row>
    <row r="1189" spans="1:15">
      <c r="A1189" s="1" t="s">
        <v>13</v>
      </c>
      <c r="B1189" s="1">
        <v>1400</v>
      </c>
      <c r="C1189" s="2">
        <v>3.8870986669700001</v>
      </c>
      <c r="D1189" s="2">
        <v>0.89</v>
      </c>
      <c r="E1189" s="2">
        <v>48.29</v>
      </c>
      <c r="F1189" s="2">
        <v>1.93</v>
      </c>
      <c r="G1189" s="2">
        <v>0.497</v>
      </c>
      <c r="H1189" s="1">
        <v>1</v>
      </c>
      <c r="I1189" s="2">
        <f t="shared" si="348"/>
        <v>1.93</v>
      </c>
      <c r="J1189" s="2">
        <f t="shared" si="349"/>
        <v>0.497</v>
      </c>
      <c r="K1189" s="1">
        <v>9733</v>
      </c>
      <c r="L1189" s="1">
        <f t="shared" si="350"/>
        <v>13.921676268241946</v>
      </c>
      <c r="M1189">
        <f t="shared" si="351"/>
        <v>17172</v>
      </c>
      <c r="N1189">
        <f t="shared" si="352"/>
        <v>73</v>
      </c>
      <c r="O1189">
        <f t="shared" si="353"/>
        <v>18.8</v>
      </c>
    </row>
    <row r="1190" spans="1:15">
      <c r="A1190" s="1" t="s">
        <v>13</v>
      </c>
      <c r="B1190" s="1">
        <v>1400</v>
      </c>
      <c r="C1190" s="2">
        <v>3.4966975108299998</v>
      </c>
      <c r="D1190" s="2">
        <v>0.89</v>
      </c>
      <c r="E1190" s="2">
        <v>48.29</v>
      </c>
      <c r="F1190" s="2">
        <v>1.93</v>
      </c>
      <c r="G1190" s="2">
        <v>0.497</v>
      </c>
      <c r="H1190" s="1">
        <v>1</v>
      </c>
      <c r="I1190" s="2">
        <f t="shared" si="348"/>
        <v>1.93</v>
      </c>
      <c r="J1190" s="2">
        <f t="shared" si="349"/>
        <v>0.497</v>
      </c>
      <c r="K1190" s="1">
        <v>8687</v>
      </c>
      <c r="L1190" s="1">
        <f t="shared" si="350"/>
        <v>12.523451274183566</v>
      </c>
      <c r="M1190">
        <f t="shared" si="351"/>
        <v>15447</v>
      </c>
      <c r="N1190">
        <f t="shared" si="352"/>
        <v>66</v>
      </c>
      <c r="O1190">
        <f t="shared" si="353"/>
        <v>16.899999999999999</v>
      </c>
    </row>
    <row r="1191" spans="1:15">
      <c r="A1191" s="1" t="s">
        <v>13</v>
      </c>
      <c r="B1191" s="1">
        <v>1300</v>
      </c>
      <c r="C1191" s="2">
        <v>2.2213297975400002</v>
      </c>
      <c r="D1191" s="2">
        <v>0.67700000000000005</v>
      </c>
      <c r="E1191" s="2">
        <v>48.29</v>
      </c>
      <c r="F1191" s="2">
        <v>2.1</v>
      </c>
      <c r="G1191" s="2">
        <v>0.51600000000000001</v>
      </c>
      <c r="H1191" s="1">
        <v>1</v>
      </c>
      <c r="I1191" s="2">
        <f t="shared" si="348"/>
        <v>2.1</v>
      </c>
      <c r="J1191" s="2">
        <f t="shared" si="349"/>
        <v>0.51600000000000001</v>
      </c>
      <c r="K1191" s="1">
        <v>3803</v>
      </c>
      <c r="L1191" s="1">
        <f t="shared" si="350"/>
        <v>6.0517038983342388</v>
      </c>
      <c r="M1191">
        <f t="shared" si="351"/>
        <v>7465</v>
      </c>
      <c r="N1191">
        <f t="shared" si="352"/>
        <v>35</v>
      </c>
      <c r="O1191">
        <f t="shared" si="353"/>
        <v>8.5</v>
      </c>
    </row>
    <row r="1192" spans="1:15">
      <c r="A1192" s="1" t="s">
        <v>13</v>
      </c>
      <c r="B1192" s="1">
        <v>1400</v>
      </c>
      <c r="C1192" s="2">
        <v>0.565444001679</v>
      </c>
      <c r="D1192" s="2">
        <v>0.89</v>
      </c>
      <c r="E1192" s="2">
        <v>48.29</v>
      </c>
      <c r="F1192" s="2">
        <v>1.93</v>
      </c>
      <c r="G1192" s="2">
        <v>0.497</v>
      </c>
      <c r="H1192" s="1">
        <v>1</v>
      </c>
      <c r="I1192" s="2">
        <f t="shared" si="348"/>
        <v>1.93</v>
      </c>
      <c r="J1192" s="2">
        <f t="shared" si="349"/>
        <v>0.497</v>
      </c>
      <c r="K1192" s="1">
        <v>1122</v>
      </c>
      <c r="L1192" s="1">
        <f t="shared" si="350"/>
        <v>2.0251424040466857</v>
      </c>
      <c r="M1192">
        <f t="shared" si="351"/>
        <v>2498</v>
      </c>
      <c r="N1192">
        <f t="shared" si="352"/>
        <v>11</v>
      </c>
      <c r="O1192">
        <f t="shared" si="353"/>
        <v>2.7</v>
      </c>
    </row>
    <row r="1193" spans="1:15">
      <c r="A1193" s="1" t="s">
        <v>13</v>
      </c>
      <c r="B1193" s="1">
        <v>1400</v>
      </c>
      <c r="C1193" s="2">
        <v>0.25027803165700002</v>
      </c>
      <c r="D1193" s="2">
        <v>0.89</v>
      </c>
      <c r="E1193" s="2">
        <v>48.29</v>
      </c>
      <c r="F1193" s="2">
        <v>1.93</v>
      </c>
      <c r="G1193" s="2">
        <v>0.497</v>
      </c>
      <c r="H1193" s="1">
        <v>1</v>
      </c>
      <c r="I1193" s="2">
        <f t="shared" si="348"/>
        <v>1.93</v>
      </c>
      <c r="J1193" s="2">
        <f t="shared" si="349"/>
        <v>0.497</v>
      </c>
      <c r="K1193" s="1">
        <v>878</v>
      </c>
      <c r="L1193" s="1">
        <f t="shared" si="350"/>
        <v>0.89637285602980932</v>
      </c>
      <c r="M1193">
        <f t="shared" si="351"/>
        <v>1106</v>
      </c>
      <c r="N1193">
        <f t="shared" si="352"/>
        <v>5</v>
      </c>
      <c r="O1193">
        <f t="shared" si="353"/>
        <v>1.2</v>
      </c>
    </row>
    <row r="1194" spans="1:15">
      <c r="A1194" s="1" t="s">
        <v>13</v>
      </c>
      <c r="B1194" s="1">
        <v>1200</v>
      </c>
      <c r="C1194" s="2">
        <v>0.83101614723200001</v>
      </c>
      <c r="D1194" s="2">
        <v>0.34699999999999998</v>
      </c>
      <c r="E1194" s="2">
        <v>48.29</v>
      </c>
      <c r="F1194" s="2">
        <v>2.23</v>
      </c>
      <c r="G1194" s="2">
        <v>0.316</v>
      </c>
      <c r="H1194" s="1">
        <v>1</v>
      </c>
      <c r="I1194" s="2">
        <f t="shared" si="348"/>
        <v>2.23</v>
      </c>
      <c r="J1194" s="2">
        <f t="shared" si="349"/>
        <v>0.316</v>
      </c>
      <c r="K1194" s="1">
        <v>643</v>
      </c>
      <c r="L1194" s="1">
        <f t="shared" si="350"/>
        <v>1.1604191752660122</v>
      </c>
      <c r="M1194">
        <f t="shared" si="351"/>
        <v>1431</v>
      </c>
      <c r="N1194">
        <f t="shared" si="352"/>
        <v>7</v>
      </c>
      <c r="O1194">
        <f t="shared" si="353"/>
        <v>1</v>
      </c>
    </row>
    <row r="1195" spans="1:15">
      <c r="A1195" s="1" t="s">
        <v>13</v>
      </c>
      <c r="B1195" s="1">
        <v>1400</v>
      </c>
      <c r="C1195" s="2">
        <v>55.909636023300003</v>
      </c>
      <c r="D1195" s="2">
        <v>0.89</v>
      </c>
      <c r="E1195" s="2">
        <v>48.29</v>
      </c>
      <c r="F1195" s="2">
        <v>1.93</v>
      </c>
      <c r="G1195" s="2">
        <v>0.497</v>
      </c>
      <c r="H1195" s="1">
        <v>1</v>
      </c>
      <c r="I1195" s="2">
        <f t="shared" si="348"/>
        <v>1.93</v>
      </c>
      <c r="J1195" s="2">
        <f t="shared" si="349"/>
        <v>0.497</v>
      </c>
      <c r="K1195" s="1">
        <v>114163</v>
      </c>
      <c r="L1195" s="1">
        <f t="shared" si="350"/>
        <v>200.2408273310825</v>
      </c>
      <c r="M1195">
        <f t="shared" si="351"/>
        <v>246993</v>
      </c>
      <c r="N1195">
        <f t="shared" si="352"/>
        <v>1051</v>
      </c>
      <c r="O1195">
        <f t="shared" si="353"/>
        <v>270.7</v>
      </c>
    </row>
    <row r="1196" spans="1:15">
      <c r="A1196" s="1" t="s">
        <v>13</v>
      </c>
      <c r="B1196" s="1">
        <v>1840</v>
      </c>
      <c r="C1196" s="2">
        <v>6.08416345535E-3</v>
      </c>
      <c r="D1196" s="2">
        <v>0.36299999999999999</v>
      </c>
      <c r="E1196" s="2">
        <v>46.66</v>
      </c>
      <c r="F1196" s="2">
        <v>1.58</v>
      </c>
      <c r="G1196" s="2">
        <v>0.15</v>
      </c>
      <c r="H1196" s="1">
        <v>1</v>
      </c>
      <c r="I1196" s="2">
        <f t="shared" si="348"/>
        <v>1.58</v>
      </c>
      <c r="J1196" s="2">
        <f t="shared" si="349"/>
        <v>0.15</v>
      </c>
      <c r="K1196" s="1">
        <v>290</v>
      </c>
      <c r="L1196" s="1">
        <f t="shared" si="350"/>
        <v>8.5875837715055862E-3</v>
      </c>
      <c r="M1196">
        <f t="shared" si="351"/>
        <v>11</v>
      </c>
      <c r="N1196">
        <f t="shared" si="352"/>
        <v>0</v>
      </c>
      <c r="O1196">
        <f t="shared" si="353"/>
        <v>0</v>
      </c>
    </row>
    <row r="1197" spans="1:15">
      <c r="A1197" s="1" t="s">
        <v>13</v>
      </c>
      <c r="B1197" s="1">
        <v>1400</v>
      </c>
      <c r="C1197" s="2">
        <v>10.747641805700001</v>
      </c>
      <c r="D1197" s="2">
        <v>0.9</v>
      </c>
      <c r="E1197" s="2">
        <v>48.29</v>
      </c>
      <c r="F1197" s="2">
        <v>1.93</v>
      </c>
      <c r="G1197" s="2">
        <v>0.497</v>
      </c>
      <c r="H1197" s="1">
        <v>1</v>
      </c>
      <c r="I1197" s="2">
        <f t="shared" si="348"/>
        <v>1.93</v>
      </c>
      <c r="J1197" s="2">
        <f t="shared" si="349"/>
        <v>0.497</v>
      </c>
      <c r="K1197" s="1">
        <v>22016</v>
      </c>
      <c r="L1197" s="1">
        <f t="shared" si="350"/>
        <v>38.925271709793975</v>
      </c>
      <c r="M1197">
        <f t="shared" si="351"/>
        <v>48014</v>
      </c>
      <c r="N1197">
        <f t="shared" si="352"/>
        <v>204</v>
      </c>
      <c r="O1197">
        <f t="shared" si="353"/>
        <v>52.6</v>
      </c>
    </row>
    <row r="1198" spans="1:15">
      <c r="A1198" s="1" t="s">
        <v>13</v>
      </c>
      <c r="B1198" s="1">
        <v>1400</v>
      </c>
      <c r="C1198" s="2">
        <v>28.448960533400001</v>
      </c>
      <c r="D1198" s="2">
        <v>0.89</v>
      </c>
      <c r="E1198" s="2">
        <v>48.29</v>
      </c>
      <c r="F1198" s="2">
        <v>1.93</v>
      </c>
      <c r="G1198" s="2">
        <v>0.497</v>
      </c>
      <c r="H1198" s="1">
        <v>1</v>
      </c>
      <c r="I1198" s="2">
        <f t="shared" si="348"/>
        <v>1.93</v>
      </c>
      <c r="J1198" s="2">
        <f t="shared" si="349"/>
        <v>0.497</v>
      </c>
      <c r="K1198" s="1">
        <v>61236</v>
      </c>
      <c r="L1198" s="1">
        <f t="shared" si="350"/>
        <v>101.89018922504322</v>
      </c>
      <c r="M1198">
        <f t="shared" si="351"/>
        <v>125680</v>
      </c>
      <c r="N1198">
        <f t="shared" si="352"/>
        <v>535</v>
      </c>
      <c r="O1198">
        <f t="shared" si="353"/>
        <v>137.69999999999999</v>
      </c>
    </row>
    <row r="1199" spans="1:15">
      <c r="A1199" s="1" t="s">
        <v>13</v>
      </c>
      <c r="B1199" s="1">
        <v>1400</v>
      </c>
      <c r="C1199" s="2">
        <v>2.4125555756199999</v>
      </c>
      <c r="D1199" s="2">
        <v>0.88600000000000001</v>
      </c>
      <c r="E1199" s="2">
        <v>48.29</v>
      </c>
      <c r="F1199" s="2">
        <v>1.93</v>
      </c>
      <c r="G1199" s="2">
        <v>0.497</v>
      </c>
      <c r="H1199" s="1">
        <v>1</v>
      </c>
      <c r="I1199" s="2">
        <f t="shared" si="348"/>
        <v>1.93</v>
      </c>
      <c r="J1199" s="2">
        <f t="shared" si="349"/>
        <v>0.497</v>
      </c>
      <c r="K1199" s="1">
        <v>4768</v>
      </c>
      <c r="L1199" s="1">
        <f t="shared" si="350"/>
        <v>8.6017537957972632</v>
      </c>
      <c r="M1199">
        <f t="shared" si="351"/>
        <v>10610</v>
      </c>
      <c r="N1199">
        <f t="shared" si="352"/>
        <v>45</v>
      </c>
      <c r="O1199">
        <f t="shared" si="353"/>
        <v>11.6</v>
      </c>
    </row>
    <row r="1200" spans="1:15">
      <c r="A1200" s="1" t="s">
        <v>13</v>
      </c>
      <c r="B1200" s="1">
        <v>1400</v>
      </c>
      <c r="C1200" s="2">
        <v>3.45492878061</v>
      </c>
      <c r="D1200" s="2">
        <v>0.88800000000000001</v>
      </c>
      <c r="E1200" s="2">
        <v>48.29</v>
      </c>
      <c r="F1200" s="2">
        <v>1.93</v>
      </c>
      <c r="G1200" s="2">
        <v>0.497</v>
      </c>
      <c r="H1200" s="1">
        <v>1</v>
      </c>
      <c r="I1200" s="2">
        <f t="shared" si="348"/>
        <v>1.93</v>
      </c>
      <c r="J1200" s="2">
        <f t="shared" si="349"/>
        <v>0.497</v>
      </c>
      <c r="K1200" s="1">
        <v>6843</v>
      </c>
      <c r="L1200" s="1">
        <f t="shared" si="350"/>
        <v>12.346049800358612</v>
      </c>
      <c r="M1200">
        <f t="shared" si="351"/>
        <v>15229</v>
      </c>
      <c r="N1200">
        <f t="shared" si="352"/>
        <v>65</v>
      </c>
      <c r="O1200">
        <f t="shared" si="353"/>
        <v>16.7</v>
      </c>
    </row>
    <row r="1201" spans="1:15">
      <c r="A1201" s="1" t="s">
        <v>13</v>
      </c>
      <c r="B1201" s="1">
        <v>1200</v>
      </c>
      <c r="C1201" s="2">
        <v>1.08427576514E-2</v>
      </c>
      <c r="D1201" s="2">
        <v>0.34699999999999998</v>
      </c>
      <c r="E1201" s="2">
        <v>48.29</v>
      </c>
      <c r="F1201" s="2">
        <v>2.23</v>
      </c>
      <c r="G1201" s="2">
        <v>0.316</v>
      </c>
      <c r="H1201" s="1">
        <v>1</v>
      </c>
      <c r="I1201" s="2">
        <f t="shared" si="348"/>
        <v>2.23</v>
      </c>
      <c r="J1201" s="2">
        <f t="shared" si="349"/>
        <v>0.316</v>
      </c>
      <c r="K1201" s="1">
        <v>8</v>
      </c>
      <c r="L1201" s="1">
        <f t="shared" si="350"/>
        <v>1.5140673178681563E-2</v>
      </c>
      <c r="M1201">
        <f t="shared" si="351"/>
        <v>19</v>
      </c>
      <c r="N1201">
        <f t="shared" si="352"/>
        <v>0</v>
      </c>
      <c r="O1201">
        <f t="shared" si="353"/>
        <v>0</v>
      </c>
    </row>
    <row r="1202" spans="1:15">
      <c r="A1202" s="1" t="s">
        <v>13</v>
      </c>
      <c r="B1202" s="1">
        <v>1300</v>
      </c>
      <c r="C1202" s="2">
        <v>1.7389506141399998E-2</v>
      </c>
      <c r="D1202" s="2">
        <v>0.69199999999999995</v>
      </c>
      <c r="E1202" s="2">
        <v>46.66</v>
      </c>
      <c r="F1202" s="2">
        <v>2.1</v>
      </c>
      <c r="G1202" s="2">
        <v>0.51600000000000001</v>
      </c>
      <c r="H1202" s="1">
        <v>1</v>
      </c>
      <c r="I1202" s="2">
        <f t="shared" si="348"/>
        <v>2.1</v>
      </c>
      <c r="J1202" s="2">
        <f t="shared" si="349"/>
        <v>0.51600000000000001</v>
      </c>
      <c r="K1202" s="1">
        <v>50114</v>
      </c>
      <c r="L1202" s="1">
        <f t="shared" si="350"/>
        <v>4.6790407894828745E-2</v>
      </c>
      <c r="M1202">
        <f t="shared" si="351"/>
        <v>58</v>
      </c>
      <c r="N1202">
        <f t="shared" si="352"/>
        <v>0</v>
      </c>
      <c r="O1202">
        <f t="shared" si="353"/>
        <v>0.1</v>
      </c>
    </row>
    <row r="1203" spans="1:15">
      <c r="A1203" s="1" t="s">
        <v>13</v>
      </c>
      <c r="B1203" s="1">
        <v>1200</v>
      </c>
      <c r="C1203" s="2">
        <v>7.1024505361300005E-2</v>
      </c>
      <c r="D1203" s="2">
        <v>0.34699999999999998</v>
      </c>
      <c r="E1203" s="2">
        <v>48.29</v>
      </c>
      <c r="F1203" s="2">
        <v>2.23</v>
      </c>
      <c r="G1203" s="2">
        <v>0.316</v>
      </c>
      <c r="H1203" s="1">
        <v>1</v>
      </c>
      <c r="I1203" s="2">
        <f t="shared" si="348"/>
        <v>2.23</v>
      </c>
      <c r="J1203" s="2">
        <f t="shared" si="349"/>
        <v>0.316</v>
      </c>
      <c r="K1203" s="1">
        <v>55</v>
      </c>
      <c r="L1203" s="1">
        <f t="shared" si="350"/>
        <v>9.9177613106026699E-2</v>
      </c>
      <c r="M1203">
        <f t="shared" si="351"/>
        <v>122</v>
      </c>
      <c r="N1203">
        <f t="shared" si="352"/>
        <v>1</v>
      </c>
      <c r="O1203">
        <f t="shared" si="353"/>
        <v>0.1</v>
      </c>
    </row>
    <row r="1204" spans="1:15">
      <c r="A1204" s="1" t="s">
        <v>13</v>
      </c>
      <c r="B1204" s="1">
        <v>1390</v>
      </c>
      <c r="C1204" s="2">
        <v>0.48839722895400001</v>
      </c>
      <c r="D1204" s="2">
        <v>0.223</v>
      </c>
      <c r="E1204" s="2">
        <v>48.29</v>
      </c>
      <c r="F1204" s="2">
        <v>1.38</v>
      </c>
      <c r="G1204" s="2">
        <v>0.08</v>
      </c>
      <c r="H1204" s="1">
        <v>1</v>
      </c>
      <c r="I1204" s="2">
        <f t="shared" si="348"/>
        <v>1.38</v>
      </c>
      <c r="J1204" s="2">
        <f t="shared" si="349"/>
        <v>0.08</v>
      </c>
      <c r="K1204" s="1">
        <v>243</v>
      </c>
      <c r="L1204" s="1">
        <f t="shared" si="350"/>
        <v>0.43828238229333927</v>
      </c>
      <c r="M1204">
        <f t="shared" si="351"/>
        <v>541</v>
      </c>
      <c r="N1204">
        <f t="shared" si="352"/>
        <v>2</v>
      </c>
      <c r="O1204">
        <f t="shared" si="353"/>
        <v>0.1</v>
      </c>
    </row>
    <row r="1205" spans="1:15">
      <c r="A1205" s="1" t="s">
        <v>13</v>
      </c>
      <c r="B1205" s="1">
        <v>1390</v>
      </c>
      <c r="C1205" s="2">
        <v>0.38738948816300001</v>
      </c>
      <c r="D1205" s="2">
        <v>0.223</v>
      </c>
      <c r="E1205" s="2">
        <v>48.29</v>
      </c>
      <c r="F1205" s="2">
        <v>1.38</v>
      </c>
      <c r="G1205" s="2">
        <v>0.08</v>
      </c>
      <c r="H1205" s="1">
        <v>1</v>
      </c>
      <c r="I1205" s="2">
        <f t="shared" si="348"/>
        <v>1.38</v>
      </c>
      <c r="J1205" s="2">
        <f t="shared" si="349"/>
        <v>0.08</v>
      </c>
      <c r="K1205" s="1">
        <v>193</v>
      </c>
      <c r="L1205" s="1">
        <f t="shared" si="350"/>
        <v>0.3476391299580211</v>
      </c>
      <c r="M1205">
        <f t="shared" si="351"/>
        <v>429</v>
      </c>
      <c r="N1205">
        <f t="shared" si="352"/>
        <v>1</v>
      </c>
      <c r="O1205">
        <f t="shared" si="353"/>
        <v>0.1</v>
      </c>
    </row>
    <row r="1206" spans="1:15">
      <c r="A1206" s="1" t="s">
        <v>13</v>
      </c>
      <c r="B1206" s="1">
        <v>1390</v>
      </c>
      <c r="C1206" s="2">
        <v>0.141867939075</v>
      </c>
      <c r="D1206" s="2">
        <v>0.20200000000000001</v>
      </c>
      <c r="E1206" s="2">
        <v>48.29</v>
      </c>
      <c r="F1206" s="2">
        <v>1.38</v>
      </c>
      <c r="G1206" s="2">
        <v>0.08</v>
      </c>
      <c r="H1206" s="1">
        <v>1</v>
      </c>
      <c r="I1206" s="2">
        <f t="shared" si="348"/>
        <v>1.38</v>
      </c>
      <c r="J1206" s="2">
        <f t="shared" si="349"/>
        <v>0.08</v>
      </c>
      <c r="K1206" s="1">
        <v>64</v>
      </c>
      <c r="L1206" s="1">
        <f t="shared" si="350"/>
        <v>0.11532184676185114</v>
      </c>
      <c r="M1206">
        <f t="shared" si="351"/>
        <v>142</v>
      </c>
      <c r="N1206">
        <f t="shared" si="352"/>
        <v>0</v>
      </c>
      <c r="O1206">
        <f t="shared" si="353"/>
        <v>0</v>
      </c>
    </row>
    <row r="1207" spans="1:15">
      <c r="A1207" s="1" t="s">
        <v>13</v>
      </c>
      <c r="B1207" s="1">
        <v>1300</v>
      </c>
      <c r="C1207" s="2">
        <v>2.51457736297E-2</v>
      </c>
      <c r="D1207" s="2">
        <v>0.67700000000000005</v>
      </c>
      <c r="E1207" s="2">
        <v>48.29</v>
      </c>
      <c r="F1207" s="2">
        <v>2.1</v>
      </c>
      <c r="G1207" s="2">
        <v>0.51600000000000001</v>
      </c>
      <c r="H1207" s="1">
        <v>1</v>
      </c>
      <c r="I1207" s="2">
        <f t="shared" si="348"/>
        <v>2.1</v>
      </c>
      <c r="J1207" s="2">
        <f t="shared" si="349"/>
        <v>0.51600000000000001</v>
      </c>
      <c r="K1207" s="1">
        <v>38</v>
      </c>
      <c r="L1207" s="1">
        <f t="shared" si="350"/>
        <v>6.8506160800620844E-2</v>
      </c>
      <c r="M1207">
        <f t="shared" si="351"/>
        <v>85</v>
      </c>
      <c r="N1207">
        <f t="shared" si="352"/>
        <v>0</v>
      </c>
      <c r="O1207">
        <f t="shared" si="353"/>
        <v>0.1</v>
      </c>
    </row>
    <row r="1208" spans="1:15">
      <c r="A1208" s="1" t="s">
        <v>13</v>
      </c>
      <c r="B1208" s="1">
        <v>1400</v>
      </c>
      <c r="C1208" s="2">
        <v>3.8030232802900001</v>
      </c>
      <c r="D1208" s="2">
        <v>0.88700000000000001</v>
      </c>
      <c r="E1208" s="2">
        <v>48.29</v>
      </c>
      <c r="F1208" s="2">
        <v>1.93</v>
      </c>
      <c r="G1208" s="2">
        <v>0.497</v>
      </c>
      <c r="H1208" s="1">
        <v>1</v>
      </c>
      <c r="I1208" s="2">
        <f t="shared" si="348"/>
        <v>1.93</v>
      </c>
      <c r="J1208" s="2">
        <f t="shared" si="349"/>
        <v>0.497</v>
      </c>
      <c r="K1208" s="1">
        <v>7524</v>
      </c>
      <c r="L1208" s="1">
        <f t="shared" si="350"/>
        <v>13.574647571668004</v>
      </c>
      <c r="M1208">
        <f t="shared" si="351"/>
        <v>16744</v>
      </c>
      <c r="N1208">
        <f t="shared" si="352"/>
        <v>71</v>
      </c>
      <c r="O1208">
        <f t="shared" si="353"/>
        <v>18.3</v>
      </c>
    </row>
    <row r="1209" spans="1:15">
      <c r="A1209" s="1" t="s">
        <v>13</v>
      </c>
      <c r="B1209" s="1">
        <v>1400</v>
      </c>
      <c r="C1209" s="2">
        <v>0.70644839465599996</v>
      </c>
      <c r="D1209" s="2">
        <v>0.9</v>
      </c>
      <c r="E1209" s="2">
        <v>48.29</v>
      </c>
      <c r="F1209" s="2">
        <v>1.93</v>
      </c>
      <c r="G1209" s="2">
        <v>0.497</v>
      </c>
      <c r="H1209" s="1">
        <v>1</v>
      </c>
      <c r="I1209" s="2">
        <f t="shared" si="348"/>
        <v>1.93</v>
      </c>
      <c r="J1209" s="2">
        <f t="shared" si="349"/>
        <v>0.497</v>
      </c>
      <c r="K1209" s="1">
        <v>1418</v>
      </c>
      <c r="L1209" s="1">
        <f t="shared" si="350"/>
        <v>2.5585794733453677</v>
      </c>
      <c r="M1209">
        <f t="shared" si="351"/>
        <v>3156</v>
      </c>
      <c r="N1209">
        <f t="shared" si="352"/>
        <v>13</v>
      </c>
      <c r="O1209">
        <f t="shared" si="353"/>
        <v>3.5</v>
      </c>
    </row>
    <row r="1210" spans="1:15">
      <c r="A1210" s="1" t="s">
        <v>13</v>
      </c>
      <c r="B1210" s="1">
        <v>1300</v>
      </c>
      <c r="C1210" s="2">
        <v>4.8175118713799998</v>
      </c>
      <c r="D1210" s="2">
        <v>0.66200000000000003</v>
      </c>
      <c r="E1210" s="2">
        <v>48.29</v>
      </c>
      <c r="F1210" s="2">
        <v>2.1</v>
      </c>
      <c r="G1210" s="2">
        <v>0.51600000000000001</v>
      </c>
      <c r="H1210" s="1">
        <v>1</v>
      </c>
      <c r="I1210" s="2">
        <f t="shared" si="348"/>
        <v>2.1</v>
      </c>
      <c r="J1210" s="2">
        <f t="shared" si="349"/>
        <v>0.51600000000000001</v>
      </c>
      <c r="K1210" s="1">
        <v>7113</v>
      </c>
      <c r="L1210" s="1">
        <f t="shared" si="350"/>
        <v>12.833843596169869</v>
      </c>
      <c r="M1210">
        <f t="shared" si="351"/>
        <v>15830</v>
      </c>
      <c r="N1210">
        <f t="shared" si="352"/>
        <v>73</v>
      </c>
      <c r="O1210">
        <f t="shared" si="353"/>
        <v>18</v>
      </c>
    </row>
    <row r="1211" spans="1:15">
      <c r="A1211" s="1" t="s">
        <v>13</v>
      </c>
      <c r="B1211" s="1">
        <v>8140</v>
      </c>
      <c r="C1211" s="2">
        <v>1.19658152423</v>
      </c>
      <c r="D1211" s="2">
        <v>0.77700000000000002</v>
      </c>
      <c r="E1211" s="2">
        <v>48.29</v>
      </c>
      <c r="F1211" s="2">
        <v>1.18</v>
      </c>
      <c r="G1211" s="2">
        <v>0.48</v>
      </c>
      <c r="H1211" s="1">
        <v>1</v>
      </c>
      <c r="I1211" s="2">
        <f t="shared" si="348"/>
        <v>1.18</v>
      </c>
      <c r="J1211" s="2">
        <f t="shared" si="349"/>
        <v>0.48</v>
      </c>
      <c r="K1211" s="1">
        <v>2074</v>
      </c>
      <c r="L1211" s="1">
        <f t="shared" si="350"/>
        <v>3.7414441868780686</v>
      </c>
      <c r="M1211">
        <f t="shared" si="351"/>
        <v>4615</v>
      </c>
      <c r="N1211">
        <f t="shared" si="352"/>
        <v>12</v>
      </c>
      <c r="O1211">
        <f t="shared" si="353"/>
        <v>4.9000000000000004</v>
      </c>
    </row>
    <row r="1212" spans="1:15">
      <c r="A1212" s="1" t="s">
        <v>13</v>
      </c>
      <c r="B1212" s="1">
        <v>1400</v>
      </c>
      <c r="C1212" s="2">
        <v>3.5612791640100001</v>
      </c>
      <c r="D1212" s="2">
        <v>0.88700000000000001</v>
      </c>
      <c r="E1212" s="2">
        <v>48.29</v>
      </c>
      <c r="F1212" s="2">
        <v>1.93</v>
      </c>
      <c r="G1212" s="2">
        <v>0.497</v>
      </c>
      <c r="H1212" s="1">
        <v>1</v>
      </c>
      <c r="I1212" s="2">
        <f t="shared" si="348"/>
        <v>1.93</v>
      </c>
      <c r="J1212" s="2">
        <f t="shared" si="349"/>
        <v>0.497</v>
      </c>
      <c r="K1212" s="1">
        <v>7046</v>
      </c>
      <c r="L1212" s="1">
        <f t="shared" si="350"/>
        <v>12.711757460520673</v>
      </c>
      <c r="M1212">
        <f t="shared" si="351"/>
        <v>15680</v>
      </c>
      <c r="N1212">
        <f t="shared" si="352"/>
        <v>67</v>
      </c>
      <c r="O1212">
        <f t="shared" si="353"/>
        <v>17.2</v>
      </c>
    </row>
    <row r="1213" spans="1:15">
      <c r="A1213" s="1" t="s">
        <v>13</v>
      </c>
      <c r="B1213" s="1">
        <v>1200</v>
      </c>
      <c r="C1213" s="2">
        <v>0.17937840169399999</v>
      </c>
      <c r="D1213" s="2">
        <v>0.30399999999999999</v>
      </c>
      <c r="E1213" s="2">
        <v>48.29</v>
      </c>
      <c r="F1213" s="2">
        <v>2.23</v>
      </c>
      <c r="G1213" s="2">
        <v>0.316</v>
      </c>
      <c r="H1213" s="1">
        <v>1</v>
      </c>
      <c r="I1213" s="2">
        <f t="shared" ref="I1213:I1240" si="354">F1213</f>
        <v>2.23</v>
      </c>
      <c r="J1213" s="2">
        <f t="shared" ref="J1213:J1240" si="355">G1213</f>
        <v>0.316</v>
      </c>
      <c r="K1213" s="1">
        <v>122</v>
      </c>
      <c r="L1213" s="1">
        <f t="shared" ref="L1213:L1240" si="356">E1213*D1213*C1213/12</f>
        <v>0.21944196978434924</v>
      </c>
      <c r="M1213">
        <f t="shared" ref="M1213:M1240" si="357">ROUND(E1213*D1213*C1213*102.79,0)</f>
        <v>271</v>
      </c>
      <c r="N1213">
        <f t="shared" ref="N1213:N1240" si="358">ROUND(I1213*M1213*0.002205,0)</f>
        <v>1</v>
      </c>
      <c r="O1213">
        <f t="shared" ref="O1213:O1240" si="359">ROUND(J1213*M1213*0.002205,1)</f>
        <v>0.2</v>
      </c>
    </row>
    <row r="1214" spans="1:15">
      <c r="A1214" s="1" t="s">
        <v>13</v>
      </c>
      <c r="B1214" s="1">
        <v>1510</v>
      </c>
      <c r="C1214" s="2">
        <v>1.5014323588100001E-2</v>
      </c>
      <c r="D1214" s="2">
        <v>0.80900000000000005</v>
      </c>
      <c r="E1214" s="2">
        <v>48.29</v>
      </c>
      <c r="F1214" s="2">
        <v>1.79</v>
      </c>
      <c r="G1214" s="2">
        <v>0.31</v>
      </c>
      <c r="H1214" s="1">
        <v>1</v>
      </c>
      <c r="I1214" s="2">
        <f t="shared" si="354"/>
        <v>1.79</v>
      </c>
      <c r="J1214" s="2">
        <f t="shared" si="355"/>
        <v>0.31</v>
      </c>
      <c r="K1214" s="1">
        <v>27</v>
      </c>
      <c r="L1214" s="1">
        <f t="shared" si="356"/>
        <v>4.8879893669175285E-2</v>
      </c>
      <c r="M1214">
        <f t="shared" si="357"/>
        <v>60</v>
      </c>
      <c r="N1214">
        <f t="shared" si="358"/>
        <v>0</v>
      </c>
      <c r="O1214">
        <f t="shared" si="359"/>
        <v>0</v>
      </c>
    </row>
    <row r="1215" spans="1:15">
      <c r="A1215" s="1" t="s">
        <v>13</v>
      </c>
      <c r="B1215" s="1">
        <v>1300</v>
      </c>
      <c r="C1215" s="2">
        <v>0.302331333393</v>
      </c>
      <c r="D1215" s="2">
        <v>0.67700000000000005</v>
      </c>
      <c r="E1215" s="2">
        <v>48.29</v>
      </c>
      <c r="F1215" s="2">
        <v>2.1</v>
      </c>
      <c r="G1215" s="2">
        <v>0.51600000000000001</v>
      </c>
      <c r="H1215" s="1">
        <v>1</v>
      </c>
      <c r="I1215" s="2">
        <f t="shared" si="354"/>
        <v>2.1</v>
      </c>
      <c r="J1215" s="2">
        <f t="shared" si="355"/>
        <v>0.51600000000000001</v>
      </c>
      <c r="K1215" s="1">
        <v>457</v>
      </c>
      <c r="L1215" s="1">
        <f t="shared" si="356"/>
        <v>0.82365964338533126</v>
      </c>
      <c r="M1215">
        <f t="shared" si="357"/>
        <v>1016</v>
      </c>
      <c r="N1215">
        <f t="shared" si="358"/>
        <v>5</v>
      </c>
      <c r="O1215">
        <f t="shared" si="359"/>
        <v>1.2</v>
      </c>
    </row>
    <row r="1216" spans="1:15">
      <c r="A1216" s="1" t="s">
        <v>13</v>
      </c>
      <c r="B1216" s="1">
        <v>1300</v>
      </c>
      <c r="C1216" s="2">
        <v>6.6335040425199998E-2</v>
      </c>
      <c r="D1216" s="2">
        <v>0.66200000000000003</v>
      </c>
      <c r="E1216" s="2">
        <v>48.29</v>
      </c>
      <c r="F1216" s="2">
        <v>2.1</v>
      </c>
      <c r="G1216" s="2">
        <v>0.51600000000000001</v>
      </c>
      <c r="H1216" s="1">
        <v>1</v>
      </c>
      <c r="I1216" s="2">
        <f t="shared" si="354"/>
        <v>2.1</v>
      </c>
      <c r="J1216" s="2">
        <f t="shared" si="355"/>
        <v>0.51600000000000001</v>
      </c>
      <c r="K1216" s="1">
        <v>98</v>
      </c>
      <c r="L1216" s="1">
        <f t="shared" si="356"/>
        <v>0.17671643713433208</v>
      </c>
      <c r="M1216">
        <f t="shared" si="357"/>
        <v>218</v>
      </c>
      <c r="N1216">
        <f t="shared" si="358"/>
        <v>1</v>
      </c>
      <c r="O1216">
        <f t="shared" si="359"/>
        <v>0.2</v>
      </c>
    </row>
    <row r="1217" spans="1:15">
      <c r="A1217" s="1" t="s">
        <v>13</v>
      </c>
      <c r="B1217" s="1">
        <v>1300</v>
      </c>
      <c r="C1217" s="2">
        <v>1.59573677124E-2</v>
      </c>
      <c r="D1217" s="2">
        <v>0.67700000000000005</v>
      </c>
      <c r="E1217" s="2">
        <v>48.29</v>
      </c>
      <c r="F1217" s="2">
        <v>2.1</v>
      </c>
      <c r="G1217" s="2">
        <v>0.51600000000000001</v>
      </c>
      <c r="H1217" s="1">
        <v>1</v>
      </c>
      <c r="I1217" s="2">
        <f t="shared" si="354"/>
        <v>2.1</v>
      </c>
      <c r="J1217" s="2">
        <f t="shared" si="355"/>
        <v>0.51600000000000001</v>
      </c>
      <c r="K1217" s="1">
        <v>24</v>
      </c>
      <c r="L1217" s="1">
        <f t="shared" si="356"/>
        <v>4.3473627598760493E-2</v>
      </c>
      <c r="M1217">
        <f t="shared" si="357"/>
        <v>54</v>
      </c>
      <c r="N1217">
        <f t="shared" si="358"/>
        <v>0</v>
      </c>
      <c r="O1217">
        <f t="shared" si="359"/>
        <v>0.1</v>
      </c>
    </row>
    <row r="1218" spans="1:15">
      <c r="A1218" s="1" t="s">
        <v>13</v>
      </c>
      <c r="B1218" s="1">
        <v>1300</v>
      </c>
      <c r="C1218" s="2">
        <v>4.1734812633500002</v>
      </c>
      <c r="D1218" s="2">
        <v>0.66200000000000003</v>
      </c>
      <c r="E1218" s="2">
        <v>48.29</v>
      </c>
      <c r="F1218" s="2">
        <v>2.1</v>
      </c>
      <c r="G1218" s="2">
        <v>0.51600000000000001</v>
      </c>
      <c r="H1218" s="1">
        <v>1</v>
      </c>
      <c r="I1218" s="2">
        <f t="shared" si="354"/>
        <v>2.1</v>
      </c>
      <c r="J1218" s="2">
        <f t="shared" si="355"/>
        <v>0.51600000000000001</v>
      </c>
      <c r="K1218" s="1">
        <v>6162</v>
      </c>
      <c r="L1218" s="1">
        <f t="shared" si="356"/>
        <v>11.118147129762294</v>
      </c>
      <c r="M1218">
        <f t="shared" si="357"/>
        <v>13714</v>
      </c>
      <c r="N1218">
        <f t="shared" si="358"/>
        <v>64</v>
      </c>
      <c r="O1218">
        <f t="shared" si="359"/>
        <v>15.6</v>
      </c>
    </row>
    <row r="1219" spans="1:15">
      <c r="A1219" s="1" t="s">
        <v>13</v>
      </c>
      <c r="B1219" s="1">
        <v>1300</v>
      </c>
      <c r="C1219" s="2">
        <v>10.943964985199999</v>
      </c>
      <c r="D1219" s="2">
        <v>0.66200000000000003</v>
      </c>
      <c r="E1219" s="2">
        <v>48.29</v>
      </c>
      <c r="F1219" s="2">
        <v>2.1</v>
      </c>
      <c r="G1219" s="2">
        <v>0.51600000000000001</v>
      </c>
      <c r="H1219" s="1">
        <v>1</v>
      </c>
      <c r="I1219" s="2">
        <f t="shared" si="354"/>
        <v>2.1</v>
      </c>
      <c r="J1219" s="2">
        <f t="shared" si="355"/>
        <v>0.51600000000000001</v>
      </c>
      <c r="K1219" s="1">
        <v>16159</v>
      </c>
      <c r="L1219" s="1">
        <f t="shared" si="356"/>
        <v>29.154704480631157</v>
      </c>
      <c r="M1219">
        <f t="shared" si="357"/>
        <v>35962</v>
      </c>
      <c r="N1219">
        <f t="shared" si="358"/>
        <v>167</v>
      </c>
      <c r="O1219">
        <f t="shared" si="359"/>
        <v>40.9</v>
      </c>
    </row>
    <row r="1220" spans="1:15">
      <c r="A1220" s="1" t="s">
        <v>13</v>
      </c>
      <c r="B1220" s="1">
        <v>1300</v>
      </c>
      <c r="C1220" s="2">
        <v>0.26041601254399999</v>
      </c>
      <c r="D1220" s="2">
        <v>0.67700000000000005</v>
      </c>
      <c r="E1220" s="2">
        <v>48.29</v>
      </c>
      <c r="F1220" s="2">
        <v>2.1</v>
      </c>
      <c r="G1220" s="2">
        <v>0.51600000000000001</v>
      </c>
      <c r="H1220" s="1">
        <v>1</v>
      </c>
      <c r="I1220" s="2">
        <f t="shared" si="354"/>
        <v>2.1</v>
      </c>
      <c r="J1220" s="2">
        <f t="shared" si="355"/>
        <v>0.51600000000000001</v>
      </c>
      <c r="K1220" s="1">
        <v>393</v>
      </c>
      <c r="L1220" s="1">
        <f t="shared" si="356"/>
        <v>0.70946718494771555</v>
      </c>
      <c r="M1220">
        <f t="shared" si="357"/>
        <v>875</v>
      </c>
      <c r="N1220">
        <f t="shared" si="358"/>
        <v>4</v>
      </c>
      <c r="O1220">
        <f t="shared" si="359"/>
        <v>1</v>
      </c>
    </row>
    <row r="1221" spans="1:15">
      <c r="A1221" s="1" t="s">
        <v>13</v>
      </c>
      <c r="B1221" s="1">
        <v>1300</v>
      </c>
      <c r="C1221" s="2">
        <v>1.92176244612</v>
      </c>
      <c r="D1221" s="2">
        <v>0.66200000000000003</v>
      </c>
      <c r="E1221" s="2">
        <v>48.29</v>
      </c>
      <c r="F1221" s="2">
        <v>2.1</v>
      </c>
      <c r="G1221" s="2">
        <v>0.51600000000000001</v>
      </c>
      <c r="H1221" s="1">
        <v>1</v>
      </c>
      <c r="I1221" s="2">
        <f t="shared" si="354"/>
        <v>2.1</v>
      </c>
      <c r="J1221" s="2">
        <f t="shared" si="355"/>
        <v>0.51600000000000001</v>
      </c>
      <c r="K1221" s="1">
        <v>2838</v>
      </c>
      <c r="L1221" s="1">
        <f t="shared" si="356"/>
        <v>5.11957195352627</v>
      </c>
      <c r="M1221">
        <f t="shared" si="357"/>
        <v>6315</v>
      </c>
      <c r="N1221">
        <f t="shared" si="358"/>
        <v>29</v>
      </c>
      <c r="O1221">
        <f t="shared" si="359"/>
        <v>7.2</v>
      </c>
    </row>
    <row r="1222" spans="1:15">
      <c r="A1222" s="1" t="s">
        <v>13</v>
      </c>
      <c r="B1222" s="1">
        <v>1300</v>
      </c>
      <c r="C1222" s="2">
        <v>5.1382335700999997</v>
      </c>
      <c r="D1222" s="2">
        <v>0.63100000000000001</v>
      </c>
      <c r="E1222" s="2">
        <v>48.29</v>
      </c>
      <c r="F1222" s="2">
        <v>2.1</v>
      </c>
      <c r="G1222" s="2">
        <v>0.51600000000000001</v>
      </c>
      <c r="H1222" s="1">
        <v>1</v>
      </c>
      <c r="I1222" s="2">
        <f t="shared" si="354"/>
        <v>2.1</v>
      </c>
      <c r="J1222" s="2">
        <f t="shared" si="355"/>
        <v>0.51600000000000001</v>
      </c>
      <c r="K1222" s="1">
        <v>7231</v>
      </c>
      <c r="L1222" s="1">
        <f t="shared" si="356"/>
        <v>13.047255311015116</v>
      </c>
      <c r="M1222">
        <f t="shared" si="357"/>
        <v>16094</v>
      </c>
      <c r="N1222">
        <f t="shared" si="358"/>
        <v>75</v>
      </c>
      <c r="O1222">
        <f t="shared" si="359"/>
        <v>18.3</v>
      </c>
    </row>
    <row r="1223" spans="1:15">
      <c r="A1223" s="1" t="s">
        <v>13</v>
      </c>
      <c r="B1223" s="1">
        <v>1300</v>
      </c>
      <c r="C1223" s="2">
        <v>5.6899436836899998E-4</v>
      </c>
      <c r="D1223" s="2">
        <v>0.66200000000000003</v>
      </c>
      <c r="E1223" s="2">
        <v>48.29</v>
      </c>
      <c r="F1223" s="2">
        <v>2.1</v>
      </c>
      <c r="G1223" s="2">
        <v>0.51600000000000001</v>
      </c>
      <c r="H1223" s="1">
        <v>1</v>
      </c>
      <c r="I1223" s="2">
        <f t="shared" si="354"/>
        <v>2.1</v>
      </c>
      <c r="J1223" s="2">
        <f t="shared" si="355"/>
        <v>0.51600000000000001</v>
      </c>
      <c r="K1223" s="1">
        <v>1</v>
      </c>
      <c r="L1223" s="1">
        <f t="shared" si="356"/>
        <v>1.5158000490110687E-3</v>
      </c>
      <c r="M1223">
        <f t="shared" si="357"/>
        <v>2</v>
      </c>
      <c r="N1223">
        <f t="shared" si="358"/>
        <v>0</v>
      </c>
      <c r="O1223">
        <f t="shared" si="359"/>
        <v>0</v>
      </c>
    </row>
    <row r="1224" spans="1:15">
      <c r="A1224" s="1" t="s">
        <v>13</v>
      </c>
      <c r="B1224" s="1">
        <v>1300</v>
      </c>
      <c r="C1224" s="2">
        <v>5.8767869555100001</v>
      </c>
      <c r="D1224" s="2">
        <v>0.69199999999999995</v>
      </c>
      <c r="E1224" s="2">
        <v>48.29</v>
      </c>
      <c r="F1224" s="2">
        <v>2.1</v>
      </c>
      <c r="G1224" s="2">
        <v>0.51600000000000001</v>
      </c>
      <c r="H1224" s="1">
        <v>1</v>
      </c>
      <c r="I1224" s="2">
        <f t="shared" si="354"/>
        <v>2.1</v>
      </c>
      <c r="J1224" s="2">
        <f t="shared" si="355"/>
        <v>0.51600000000000001</v>
      </c>
      <c r="K1224" s="1">
        <v>9070</v>
      </c>
      <c r="L1224" s="1">
        <f t="shared" si="356"/>
        <v>16.365225760037656</v>
      </c>
      <c r="M1224">
        <f t="shared" si="357"/>
        <v>20186</v>
      </c>
      <c r="N1224">
        <f t="shared" si="358"/>
        <v>93</v>
      </c>
      <c r="O1224">
        <f t="shared" si="359"/>
        <v>23</v>
      </c>
    </row>
    <row r="1225" spans="1:15">
      <c r="A1225" s="1" t="s">
        <v>13</v>
      </c>
      <c r="B1225" s="1">
        <v>1300</v>
      </c>
      <c r="C1225" s="2">
        <v>1.0332329385100001</v>
      </c>
      <c r="D1225" s="2">
        <v>0.69199999999999995</v>
      </c>
      <c r="E1225" s="2">
        <v>48.29</v>
      </c>
      <c r="F1225" s="2">
        <v>2.1</v>
      </c>
      <c r="G1225" s="2">
        <v>0.51600000000000001</v>
      </c>
      <c r="H1225" s="1">
        <v>1</v>
      </c>
      <c r="I1225" s="2">
        <f t="shared" si="354"/>
        <v>2.1</v>
      </c>
      <c r="J1225" s="2">
        <f t="shared" si="355"/>
        <v>0.51600000000000001</v>
      </c>
      <c r="K1225" s="1">
        <v>1595</v>
      </c>
      <c r="L1225" s="1">
        <f t="shared" si="356"/>
        <v>2.8772678726373626</v>
      </c>
      <c r="M1225">
        <f t="shared" si="357"/>
        <v>3549</v>
      </c>
      <c r="N1225">
        <f t="shared" si="358"/>
        <v>16</v>
      </c>
      <c r="O1225">
        <f t="shared" si="359"/>
        <v>4</v>
      </c>
    </row>
    <row r="1226" spans="1:15">
      <c r="A1226" s="1" t="s">
        <v>13</v>
      </c>
      <c r="B1226" s="1">
        <v>1200</v>
      </c>
      <c r="C1226" s="2">
        <v>9.7003937789900008E-3</v>
      </c>
      <c r="D1226" s="2">
        <v>0.34699999999999998</v>
      </c>
      <c r="E1226" s="2">
        <v>46.66</v>
      </c>
      <c r="F1226" s="2">
        <v>2.23</v>
      </c>
      <c r="G1226" s="2">
        <v>0.316</v>
      </c>
      <c r="H1226" s="1">
        <v>1</v>
      </c>
      <c r="I1226" s="2">
        <f t="shared" si="354"/>
        <v>2.23</v>
      </c>
      <c r="J1226" s="2">
        <f t="shared" si="355"/>
        <v>0.316</v>
      </c>
      <c r="K1226" s="1">
        <v>80</v>
      </c>
      <c r="L1226" s="1">
        <f t="shared" si="356"/>
        <v>1.3088272473625222E-2</v>
      </c>
      <c r="M1226">
        <f t="shared" si="357"/>
        <v>16</v>
      </c>
      <c r="N1226">
        <f t="shared" si="358"/>
        <v>0</v>
      </c>
      <c r="O1226">
        <f t="shared" si="359"/>
        <v>0</v>
      </c>
    </row>
    <row r="1227" spans="1:15">
      <c r="A1227" s="1" t="s">
        <v>13</v>
      </c>
      <c r="B1227" s="1">
        <v>1200</v>
      </c>
      <c r="C1227" s="2">
        <v>5.4544329106400004E-3</v>
      </c>
      <c r="D1227" s="2">
        <v>0.34699999999999998</v>
      </c>
      <c r="E1227" s="2">
        <v>46.66</v>
      </c>
      <c r="F1227" s="2">
        <v>2.23</v>
      </c>
      <c r="G1227" s="2">
        <v>0.316</v>
      </c>
      <c r="H1227" s="1">
        <v>1</v>
      </c>
      <c r="I1227" s="2">
        <f t="shared" si="354"/>
        <v>2.23</v>
      </c>
      <c r="J1227" s="2">
        <f t="shared" si="355"/>
        <v>0.316</v>
      </c>
      <c r="K1227" s="1">
        <v>4</v>
      </c>
      <c r="L1227" s="1">
        <f t="shared" si="356"/>
        <v>7.3594026954025378E-3</v>
      </c>
      <c r="M1227">
        <f t="shared" si="357"/>
        <v>9</v>
      </c>
      <c r="N1227">
        <f t="shared" si="358"/>
        <v>0</v>
      </c>
      <c r="O1227">
        <f t="shared" si="359"/>
        <v>0</v>
      </c>
    </row>
    <row r="1228" spans="1:15">
      <c r="A1228" s="1" t="s">
        <v>13</v>
      </c>
      <c r="B1228" s="1">
        <v>1200</v>
      </c>
      <c r="C1228" s="2">
        <v>7.7374731503200003E-3</v>
      </c>
      <c r="D1228" s="2">
        <v>0.34699999999999998</v>
      </c>
      <c r="E1228" s="2">
        <v>46.66</v>
      </c>
      <c r="F1228" s="2">
        <v>2.23</v>
      </c>
      <c r="G1228" s="2">
        <v>0.316</v>
      </c>
      <c r="H1228" s="1">
        <v>1</v>
      </c>
      <c r="I1228" s="2">
        <f t="shared" si="354"/>
        <v>2.23</v>
      </c>
      <c r="J1228" s="2">
        <f t="shared" si="355"/>
        <v>0.316</v>
      </c>
      <c r="K1228" s="1">
        <v>8</v>
      </c>
      <c r="L1228" s="1">
        <f t="shared" si="356"/>
        <v>1.0439798543857843E-2</v>
      </c>
      <c r="M1228">
        <f t="shared" si="357"/>
        <v>13</v>
      </c>
      <c r="N1228">
        <f t="shared" si="358"/>
        <v>0</v>
      </c>
      <c r="O1228">
        <f t="shared" si="359"/>
        <v>0</v>
      </c>
    </row>
    <row r="1229" spans="1:15">
      <c r="A1229" s="1" t="s">
        <v>13</v>
      </c>
      <c r="B1229" s="1">
        <v>1200</v>
      </c>
      <c r="C1229" s="2">
        <v>7.42326581025E-3</v>
      </c>
      <c r="D1229" s="2">
        <v>0.34699999999999998</v>
      </c>
      <c r="E1229" s="2">
        <v>48.29</v>
      </c>
      <c r="F1229" s="2">
        <v>2.23</v>
      </c>
      <c r="G1229" s="2">
        <v>0.316</v>
      </c>
      <c r="H1229" s="1">
        <v>1</v>
      </c>
      <c r="I1229" s="2">
        <f t="shared" si="354"/>
        <v>2.23</v>
      </c>
      <c r="J1229" s="2">
        <f t="shared" si="355"/>
        <v>0.316</v>
      </c>
      <c r="K1229" s="1">
        <v>6</v>
      </c>
      <c r="L1229" s="1">
        <f t="shared" si="356"/>
        <v>1.0365743214500787E-2</v>
      </c>
      <c r="M1229">
        <f t="shared" si="357"/>
        <v>13</v>
      </c>
      <c r="N1229">
        <f t="shared" si="358"/>
        <v>0</v>
      </c>
      <c r="O1229">
        <f t="shared" si="359"/>
        <v>0</v>
      </c>
    </row>
    <row r="1230" spans="1:15">
      <c r="A1230" s="1" t="s">
        <v>13</v>
      </c>
      <c r="B1230" s="1">
        <v>1200</v>
      </c>
      <c r="C1230" s="2">
        <v>3.3447605206599999E-3</v>
      </c>
      <c r="D1230" s="2">
        <v>0.34699999999999998</v>
      </c>
      <c r="E1230" s="2">
        <v>46.66</v>
      </c>
      <c r="F1230" s="2">
        <v>2.23</v>
      </c>
      <c r="G1230" s="2">
        <v>0.316</v>
      </c>
      <c r="H1230" s="1">
        <v>1</v>
      </c>
      <c r="I1230" s="2">
        <f t="shared" si="354"/>
        <v>2.23</v>
      </c>
      <c r="J1230" s="2">
        <f t="shared" si="355"/>
        <v>0.316</v>
      </c>
      <c r="K1230" s="1">
        <v>3</v>
      </c>
      <c r="L1230" s="1">
        <f t="shared" si="356"/>
        <v>4.5129237071013717E-3</v>
      </c>
      <c r="M1230">
        <f t="shared" si="357"/>
        <v>6</v>
      </c>
      <c r="N1230">
        <f t="shared" si="358"/>
        <v>0</v>
      </c>
      <c r="O1230">
        <f t="shared" si="359"/>
        <v>0</v>
      </c>
    </row>
    <row r="1231" spans="1:15">
      <c r="A1231" s="1" t="s">
        <v>13</v>
      </c>
      <c r="B1231" s="1">
        <v>1200</v>
      </c>
      <c r="C1231" s="2">
        <v>9.9770164911099996E-5</v>
      </c>
      <c r="D1231" s="2">
        <v>0.34699999999999998</v>
      </c>
      <c r="E1231" s="2">
        <v>46.66</v>
      </c>
      <c r="F1231" s="2">
        <v>2.23</v>
      </c>
      <c r="G1231" s="2">
        <v>0.316</v>
      </c>
      <c r="H1231" s="1">
        <v>1</v>
      </c>
      <c r="I1231" s="2">
        <f t="shared" si="354"/>
        <v>2.23</v>
      </c>
      <c r="J1231" s="2">
        <f t="shared" si="355"/>
        <v>0.316</v>
      </c>
      <c r="K1231" s="1">
        <v>9</v>
      </c>
      <c r="L1231" s="1">
        <f t="shared" si="356"/>
        <v>1.3461506128990984E-4</v>
      </c>
      <c r="M1231">
        <f t="shared" si="357"/>
        <v>0</v>
      </c>
      <c r="N1231">
        <f t="shared" si="358"/>
        <v>0</v>
      </c>
      <c r="O1231">
        <f t="shared" si="359"/>
        <v>0</v>
      </c>
    </row>
    <row r="1232" spans="1:15">
      <c r="A1232" s="1" t="s">
        <v>13</v>
      </c>
      <c r="B1232" s="1">
        <v>1300</v>
      </c>
      <c r="C1232" s="2">
        <v>3.09825251041E-3</v>
      </c>
      <c r="D1232" s="2">
        <v>0.67700000000000005</v>
      </c>
      <c r="E1232" s="2">
        <v>48.29</v>
      </c>
      <c r="F1232" s="2">
        <v>2.1</v>
      </c>
      <c r="G1232" s="2">
        <v>0.51600000000000001</v>
      </c>
      <c r="H1232" s="1">
        <v>1</v>
      </c>
      <c r="I1232" s="2">
        <f t="shared" si="354"/>
        <v>2.1</v>
      </c>
      <c r="J1232" s="2">
        <f t="shared" si="355"/>
        <v>0.51600000000000001</v>
      </c>
      <c r="K1232" s="1">
        <v>5</v>
      </c>
      <c r="L1232" s="1">
        <f t="shared" si="356"/>
        <v>8.4407577911376781E-3</v>
      </c>
      <c r="M1232">
        <f t="shared" si="357"/>
        <v>10</v>
      </c>
      <c r="N1232">
        <f t="shared" si="358"/>
        <v>0</v>
      </c>
      <c r="O1232">
        <f t="shared" si="359"/>
        <v>0</v>
      </c>
    </row>
    <row r="1233" spans="1:15">
      <c r="A1233" s="1" t="s">
        <v>13</v>
      </c>
      <c r="B1233" s="1">
        <v>1700</v>
      </c>
      <c r="C1233" s="2">
        <v>9.0601128928799998E-2</v>
      </c>
      <c r="D1233" s="2">
        <v>0.85599999999999998</v>
      </c>
      <c r="E1233" s="2">
        <v>48.29</v>
      </c>
      <c r="F1233" s="2">
        <v>1.8</v>
      </c>
      <c r="G1233" s="2">
        <v>0.47799999999999998</v>
      </c>
      <c r="H1233" s="1">
        <v>1</v>
      </c>
      <c r="I1233" s="2">
        <f t="shared" si="354"/>
        <v>1.8</v>
      </c>
      <c r="J1233" s="2">
        <f t="shared" si="355"/>
        <v>0.47799999999999998</v>
      </c>
      <c r="K1233" s="1">
        <v>173</v>
      </c>
      <c r="L1233" s="1">
        <f t="shared" si="356"/>
        <v>0.31209250080598494</v>
      </c>
      <c r="M1233">
        <f t="shared" si="357"/>
        <v>385</v>
      </c>
      <c r="N1233">
        <f t="shared" si="358"/>
        <v>2</v>
      </c>
      <c r="O1233">
        <f t="shared" si="359"/>
        <v>0.4</v>
      </c>
    </row>
    <row r="1234" spans="1:15">
      <c r="A1234" s="1" t="s">
        <v>13</v>
      </c>
      <c r="B1234" s="1">
        <v>1300</v>
      </c>
      <c r="C1234" s="2">
        <v>3.5956817503399997E-2</v>
      </c>
      <c r="D1234" s="2">
        <v>0.69199999999999995</v>
      </c>
      <c r="E1234" s="2">
        <v>48.29</v>
      </c>
      <c r="F1234" s="2">
        <v>2.1</v>
      </c>
      <c r="G1234" s="2">
        <v>0.51600000000000001</v>
      </c>
      <c r="H1234" s="1">
        <v>1</v>
      </c>
      <c r="I1234" s="2">
        <f t="shared" si="354"/>
        <v>2.1</v>
      </c>
      <c r="J1234" s="2">
        <f t="shared" si="355"/>
        <v>0.51600000000000001</v>
      </c>
      <c r="K1234" s="1">
        <v>55</v>
      </c>
      <c r="L1234" s="1">
        <f t="shared" si="356"/>
        <v>0.10012978869412638</v>
      </c>
      <c r="M1234">
        <f t="shared" si="357"/>
        <v>124</v>
      </c>
      <c r="N1234">
        <f t="shared" si="358"/>
        <v>1</v>
      </c>
      <c r="O1234">
        <f t="shared" si="359"/>
        <v>0.1</v>
      </c>
    </row>
    <row r="1235" spans="1:15">
      <c r="A1235" s="1" t="s">
        <v>13</v>
      </c>
      <c r="B1235" s="1">
        <v>1400</v>
      </c>
      <c r="C1235" s="2">
        <v>0.143216141001</v>
      </c>
      <c r="D1235" s="2">
        <v>0.88800000000000001</v>
      </c>
      <c r="E1235" s="2">
        <v>48.29</v>
      </c>
      <c r="F1235" s="2">
        <v>1.93</v>
      </c>
      <c r="G1235" s="2">
        <v>0.497</v>
      </c>
      <c r="H1235" s="1">
        <v>1</v>
      </c>
      <c r="I1235" s="2">
        <f t="shared" si="354"/>
        <v>1.93</v>
      </c>
      <c r="J1235" s="2">
        <f t="shared" si="355"/>
        <v>0.497</v>
      </c>
      <c r="K1235" s="1">
        <v>284</v>
      </c>
      <c r="L1235" s="1">
        <f t="shared" si="356"/>
        <v>0.51177715122143341</v>
      </c>
      <c r="M1235">
        <f t="shared" si="357"/>
        <v>631</v>
      </c>
      <c r="N1235">
        <f t="shared" si="358"/>
        <v>3</v>
      </c>
      <c r="O1235">
        <f t="shared" si="359"/>
        <v>0.7</v>
      </c>
    </row>
    <row r="1236" spans="1:15">
      <c r="A1236" s="1" t="s">
        <v>13</v>
      </c>
      <c r="B1236" s="1">
        <v>1300</v>
      </c>
      <c r="C1236" s="2">
        <v>2.0980653906599998E-2</v>
      </c>
      <c r="D1236" s="2">
        <v>0.66200000000000003</v>
      </c>
      <c r="E1236" s="2">
        <v>48.29</v>
      </c>
      <c r="F1236" s="2">
        <v>2.1</v>
      </c>
      <c r="G1236" s="2">
        <v>0.51600000000000001</v>
      </c>
      <c r="H1236" s="1">
        <v>1</v>
      </c>
      <c r="I1236" s="2">
        <f t="shared" si="354"/>
        <v>2.1</v>
      </c>
      <c r="J1236" s="2">
        <f t="shared" si="355"/>
        <v>0.51600000000000001</v>
      </c>
      <c r="K1236" s="1">
        <v>31</v>
      </c>
      <c r="L1236" s="1">
        <f t="shared" si="356"/>
        <v>5.5892427039425881E-2</v>
      </c>
      <c r="M1236">
        <f t="shared" si="357"/>
        <v>69</v>
      </c>
      <c r="N1236">
        <f t="shared" si="358"/>
        <v>0</v>
      </c>
      <c r="O1236">
        <f t="shared" si="359"/>
        <v>0.1</v>
      </c>
    </row>
    <row r="1237" spans="1:15">
      <c r="A1237" s="1" t="s">
        <v>13</v>
      </c>
      <c r="B1237" s="1">
        <v>1300</v>
      </c>
      <c r="C1237" s="2">
        <v>3.1590316118100002E-2</v>
      </c>
      <c r="D1237" s="2">
        <v>0.67700000000000005</v>
      </c>
      <c r="E1237" s="2">
        <v>48.29</v>
      </c>
      <c r="F1237" s="2">
        <v>2.1</v>
      </c>
      <c r="G1237" s="2">
        <v>0.51600000000000001</v>
      </c>
      <c r="H1237" s="1">
        <v>1</v>
      </c>
      <c r="I1237" s="2">
        <f t="shared" si="354"/>
        <v>2.1</v>
      </c>
      <c r="J1237" s="2">
        <f t="shared" si="355"/>
        <v>0.51600000000000001</v>
      </c>
      <c r="K1237" s="1">
        <v>48</v>
      </c>
      <c r="L1237" s="1">
        <f t="shared" si="356"/>
        <v>8.6063419944770347E-2</v>
      </c>
      <c r="M1237">
        <f t="shared" si="357"/>
        <v>106</v>
      </c>
      <c r="N1237">
        <f t="shared" si="358"/>
        <v>0</v>
      </c>
      <c r="O1237">
        <f t="shared" si="359"/>
        <v>0.1</v>
      </c>
    </row>
    <row r="1238" spans="1:15">
      <c r="A1238" s="1" t="s">
        <v>13</v>
      </c>
      <c r="B1238" s="1">
        <v>1300</v>
      </c>
      <c r="C1238" s="2">
        <v>23.3569302804</v>
      </c>
      <c r="D1238" s="2">
        <v>0.66200000000000003</v>
      </c>
      <c r="E1238" s="2">
        <v>48.29</v>
      </c>
      <c r="F1238" s="2">
        <v>2.1</v>
      </c>
      <c r="G1238" s="2">
        <v>0.51600000000000001</v>
      </c>
      <c r="H1238" s="1">
        <v>1</v>
      </c>
      <c r="I1238" s="2">
        <f t="shared" si="354"/>
        <v>2.1</v>
      </c>
      <c r="J1238" s="2">
        <f t="shared" si="355"/>
        <v>0.51600000000000001</v>
      </c>
      <c r="K1238" s="1">
        <v>34487</v>
      </c>
      <c r="L1238" s="1">
        <f t="shared" si="356"/>
        <v>62.222823338768471</v>
      </c>
      <c r="M1238">
        <f t="shared" si="357"/>
        <v>76751</v>
      </c>
      <c r="N1238">
        <f t="shared" si="358"/>
        <v>355</v>
      </c>
      <c r="O1238">
        <f t="shared" si="359"/>
        <v>87.3</v>
      </c>
    </row>
    <row r="1239" spans="1:15">
      <c r="A1239" s="1" t="s">
        <v>13</v>
      </c>
      <c r="B1239" s="1">
        <v>1200</v>
      </c>
      <c r="C1239" s="2">
        <v>2.80740725759E-2</v>
      </c>
      <c r="D1239" s="2">
        <v>0.34699999999999998</v>
      </c>
      <c r="E1239" s="2">
        <v>48.29</v>
      </c>
      <c r="F1239" s="2">
        <v>2.23</v>
      </c>
      <c r="G1239" s="2">
        <v>0.316</v>
      </c>
      <c r="H1239" s="1">
        <v>1</v>
      </c>
      <c r="I1239" s="2">
        <f t="shared" si="354"/>
        <v>2.23</v>
      </c>
      <c r="J1239" s="2">
        <f t="shared" si="355"/>
        <v>0.316</v>
      </c>
      <c r="K1239" s="1">
        <v>22</v>
      </c>
      <c r="L1239" s="1">
        <f t="shared" si="356"/>
        <v>3.9202237228958596E-2</v>
      </c>
      <c r="M1239">
        <f t="shared" si="357"/>
        <v>48</v>
      </c>
      <c r="N1239">
        <f t="shared" si="358"/>
        <v>0</v>
      </c>
      <c r="O1239">
        <f t="shared" si="359"/>
        <v>0</v>
      </c>
    </row>
    <row r="1240" spans="1:15">
      <c r="A1240" s="1" t="s">
        <v>13</v>
      </c>
      <c r="B1240" s="1">
        <v>1200</v>
      </c>
      <c r="C1240" s="2">
        <v>8.62958278573E-4</v>
      </c>
      <c r="D1240" s="2">
        <v>0.22</v>
      </c>
      <c r="E1240" s="2">
        <v>48.29</v>
      </c>
      <c r="F1240" s="2">
        <v>2.23</v>
      </c>
      <c r="G1240" s="2">
        <v>0.316</v>
      </c>
      <c r="H1240" s="1">
        <v>1</v>
      </c>
      <c r="I1240" s="2">
        <f t="shared" si="354"/>
        <v>2.23</v>
      </c>
      <c r="J1240" s="2">
        <f t="shared" si="355"/>
        <v>0.316</v>
      </c>
      <c r="K1240" s="1">
        <v>0</v>
      </c>
      <c r="L1240" s="1">
        <f t="shared" si="356"/>
        <v>7.6399134665865306E-4</v>
      </c>
      <c r="M1240">
        <f t="shared" si="357"/>
        <v>1</v>
      </c>
      <c r="N1240">
        <f t="shared" si="358"/>
        <v>0</v>
      </c>
      <c r="O1240">
        <f t="shared" si="359"/>
        <v>0</v>
      </c>
    </row>
    <row r="1241" spans="1:15">
      <c r="A1241" s="1" t="s">
        <v>13</v>
      </c>
      <c r="B1241" s="1">
        <v>7430</v>
      </c>
      <c r="C1241" s="2">
        <v>6.34429483791E-2</v>
      </c>
      <c r="D1241" s="2">
        <v>0.16900000000000001</v>
      </c>
      <c r="E1241" s="2">
        <v>46.66</v>
      </c>
      <c r="F1241" s="2">
        <v>1.25</v>
      </c>
      <c r="G1241" s="2">
        <v>0.20200000000000001</v>
      </c>
      <c r="H1241" s="1">
        <v>1</v>
      </c>
      <c r="I1241" s="2">
        <f t="shared" ref="I1241:I1262" si="360">F1241</f>
        <v>1.25</v>
      </c>
      <c r="J1241" s="2">
        <f t="shared" ref="J1241:J1262" si="361">G1241</f>
        <v>0.20200000000000001</v>
      </c>
      <c r="K1241" s="1">
        <v>18</v>
      </c>
      <c r="L1241" s="1">
        <f t="shared" ref="L1241:L1262" si="362">E1241*D1241*C1241/12</f>
        <v>4.1690158930110688E-2</v>
      </c>
      <c r="M1241">
        <f t="shared" ref="M1241:M1262" si="363">ROUND(E1241*D1241*C1241*102.79,0)</f>
        <v>51</v>
      </c>
      <c r="N1241">
        <f t="shared" ref="N1241:N1262" si="364">ROUND(I1241*M1241*0.002205,0)</f>
        <v>0</v>
      </c>
      <c r="O1241">
        <f t="shared" ref="O1241:O1262" si="365">ROUND(J1241*M1241*0.002205,1)</f>
        <v>0</v>
      </c>
    </row>
    <row r="1242" spans="1:15">
      <c r="A1242" s="1" t="s">
        <v>13</v>
      </c>
      <c r="B1242" s="1">
        <v>1200</v>
      </c>
      <c r="C1242" s="2">
        <v>5.4463529863299998E-2</v>
      </c>
      <c r="D1242" s="2">
        <v>0.34699999999999998</v>
      </c>
      <c r="E1242" s="2">
        <v>46.66</v>
      </c>
      <c r="F1242" s="2">
        <v>2.23</v>
      </c>
      <c r="G1242" s="2">
        <v>0.316</v>
      </c>
      <c r="H1242" s="1">
        <v>1</v>
      </c>
      <c r="I1242" s="2">
        <f t="shared" si="360"/>
        <v>2.23</v>
      </c>
      <c r="J1242" s="2">
        <f t="shared" si="361"/>
        <v>0.316</v>
      </c>
      <c r="K1242" s="1">
        <v>81</v>
      </c>
      <c r="L1242" s="1">
        <f t="shared" si="362"/>
        <v>7.3485008440607277E-2</v>
      </c>
      <c r="M1242">
        <f t="shared" si="363"/>
        <v>91</v>
      </c>
      <c r="N1242">
        <f t="shared" si="364"/>
        <v>0</v>
      </c>
      <c r="O1242">
        <f t="shared" si="365"/>
        <v>0.1</v>
      </c>
    </row>
    <row r="1243" spans="1:15">
      <c r="A1243" s="1" t="s">
        <v>13</v>
      </c>
      <c r="B1243" s="1">
        <v>7430</v>
      </c>
      <c r="C1243" s="2">
        <v>1.48849110127E-2</v>
      </c>
      <c r="D1243" s="2">
        <v>0.16900000000000001</v>
      </c>
      <c r="E1243" s="2">
        <v>46.66</v>
      </c>
      <c r="F1243" s="2">
        <v>1.25</v>
      </c>
      <c r="G1243" s="2">
        <v>0.20200000000000001</v>
      </c>
      <c r="H1243" s="1">
        <v>1</v>
      </c>
      <c r="I1243" s="2">
        <f t="shared" si="360"/>
        <v>1.25</v>
      </c>
      <c r="J1243" s="2">
        <f t="shared" si="361"/>
        <v>0.20200000000000001</v>
      </c>
      <c r="K1243" s="1">
        <v>4</v>
      </c>
      <c r="L1243" s="1">
        <f t="shared" si="362"/>
        <v>9.7812967655905286E-3</v>
      </c>
      <c r="M1243">
        <f t="shared" si="363"/>
        <v>12</v>
      </c>
      <c r="N1243">
        <f t="shared" si="364"/>
        <v>0</v>
      </c>
      <c r="O1243">
        <f t="shared" si="365"/>
        <v>0</v>
      </c>
    </row>
    <row r="1244" spans="1:15">
      <c r="A1244" s="1" t="s">
        <v>13</v>
      </c>
      <c r="B1244" s="1">
        <v>1200</v>
      </c>
      <c r="C1244" s="2">
        <v>0.82705356860900003</v>
      </c>
      <c r="D1244" s="2">
        <v>0.47299999999999998</v>
      </c>
      <c r="E1244" s="2">
        <v>48.29</v>
      </c>
      <c r="F1244" s="2">
        <v>2.23</v>
      </c>
      <c r="G1244" s="2">
        <v>0.316</v>
      </c>
      <c r="H1244" s="1">
        <v>1</v>
      </c>
      <c r="I1244" s="2">
        <f t="shared" si="360"/>
        <v>2.23</v>
      </c>
      <c r="J1244" s="2">
        <f t="shared" si="361"/>
        <v>0.316</v>
      </c>
      <c r="K1244" s="1">
        <v>873</v>
      </c>
      <c r="L1244" s="1">
        <f t="shared" si="362"/>
        <v>1.5742392633087361</v>
      </c>
      <c r="M1244">
        <f t="shared" si="363"/>
        <v>1942</v>
      </c>
      <c r="N1244">
        <f t="shared" si="364"/>
        <v>10</v>
      </c>
      <c r="O1244">
        <f t="shared" si="365"/>
        <v>1.4</v>
      </c>
    </row>
    <row r="1245" spans="1:15">
      <c r="A1245" s="1" t="s">
        <v>13</v>
      </c>
      <c r="B1245" s="1">
        <v>1200</v>
      </c>
      <c r="C1245" s="2">
        <v>2.6046868085300001E-3</v>
      </c>
      <c r="D1245" s="2">
        <v>0.30399999999999999</v>
      </c>
      <c r="E1245" s="2">
        <v>48.29</v>
      </c>
      <c r="F1245" s="2">
        <v>2.23</v>
      </c>
      <c r="G1245" s="2">
        <v>0.316</v>
      </c>
      <c r="H1245" s="1">
        <v>1</v>
      </c>
      <c r="I1245" s="2">
        <f t="shared" si="360"/>
        <v>2.23</v>
      </c>
      <c r="J1245" s="2">
        <f t="shared" si="361"/>
        <v>0.316</v>
      </c>
      <c r="K1245" s="1">
        <v>2</v>
      </c>
      <c r="L1245" s="1">
        <f t="shared" si="362"/>
        <v>3.1864349249258136E-3</v>
      </c>
      <c r="M1245">
        <f t="shared" si="363"/>
        <v>4</v>
      </c>
      <c r="N1245">
        <f t="shared" si="364"/>
        <v>0</v>
      </c>
      <c r="O1245">
        <f t="shared" si="365"/>
        <v>0</v>
      </c>
    </row>
    <row r="1246" spans="1:15">
      <c r="A1246" s="1" t="s">
        <v>13</v>
      </c>
      <c r="B1246" s="1">
        <v>1200</v>
      </c>
      <c r="C1246" s="2">
        <v>1.2770698487000001</v>
      </c>
      <c r="D1246" s="2">
        <v>0.38900000000000001</v>
      </c>
      <c r="E1246" s="2">
        <v>48.29</v>
      </c>
      <c r="F1246" s="2">
        <v>2.23</v>
      </c>
      <c r="G1246" s="2">
        <v>0.316</v>
      </c>
      <c r="H1246" s="1">
        <v>1</v>
      </c>
      <c r="I1246" s="2">
        <f t="shared" si="360"/>
        <v>2.23</v>
      </c>
      <c r="J1246" s="2">
        <f t="shared" si="361"/>
        <v>0.316</v>
      </c>
      <c r="K1246" s="1">
        <v>1108</v>
      </c>
      <c r="L1246" s="1">
        <f t="shared" si="362"/>
        <v>1.999126205379854</v>
      </c>
      <c r="M1246">
        <f t="shared" si="363"/>
        <v>2466</v>
      </c>
      <c r="N1246">
        <f t="shared" si="364"/>
        <v>12</v>
      </c>
      <c r="O1246">
        <f t="shared" si="365"/>
        <v>1.7</v>
      </c>
    </row>
    <row r="1247" spans="1:15">
      <c r="A1247" s="1" t="s">
        <v>13</v>
      </c>
      <c r="B1247" s="1">
        <v>1200</v>
      </c>
      <c r="C1247" s="2">
        <v>0.29444743455299999</v>
      </c>
      <c r="D1247" s="2">
        <v>0.34699999999999998</v>
      </c>
      <c r="E1247" s="2">
        <v>46.66</v>
      </c>
      <c r="F1247" s="2">
        <v>2.23</v>
      </c>
      <c r="G1247" s="2">
        <v>0.316</v>
      </c>
      <c r="H1247" s="1">
        <v>1</v>
      </c>
      <c r="I1247" s="2">
        <f t="shared" si="360"/>
        <v>2.23</v>
      </c>
      <c r="J1247" s="2">
        <f t="shared" si="361"/>
        <v>0.316</v>
      </c>
      <c r="K1247" s="1">
        <v>172</v>
      </c>
      <c r="L1247" s="1">
        <f t="shared" si="362"/>
        <v>0.39728369181635942</v>
      </c>
      <c r="M1247">
        <f t="shared" si="363"/>
        <v>490</v>
      </c>
      <c r="N1247">
        <f t="shared" si="364"/>
        <v>2</v>
      </c>
      <c r="O1247">
        <f t="shared" si="365"/>
        <v>0.3</v>
      </c>
    </row>
    <row r="1248" spans="1:15">
      <c r="A1248" s="1" t="s">
        <v>13</v>
      </c>
      <c r="B1248" s="1">
        <v>1200</v>
      </c>
      <c r="C1248" s="2">
        <v>3.2192419785999999E-3</v>
      </c>
      <c r="D1248" s="2">
        <v>0.34699999999999998</v>
      </c>
      <c r="E1248" s="2">
        <v>46.66</v>
      </c>
      <c r="F1248" s="2">
        <v>2.23</v>
      </c>
      <c r="G1248" s="2">
        <v>0.316</v>
      </c>
      <c r="H1248" s="1">
        <v>1</v>
      </c>
      <c r="I1248" s="2">
        <f t="shared" si="360"/>
        <v>2.23</v>
      </c>
      <c r="J1248" s="2">
        <f t="shared" si="361"/>
        <v>0.316</v>
      </c>
      <c r="K1248" s="1">
        <v>2</v>
      </c>
      <c r="L1248" s="1">
        <f t="shared" si="362"/>
        <v>4.3435676050293474E-3</v>
      </c>
      <c r="M1248">
        <f t="shared" si="363"/>
        <v>5</v>
      </c>
      <c r="N1248">
        <f t="shared" si="364"/>
        <v>0</v>
      </c>
      <c r="O1248">
        <f t="shared" si="365"/>
        <v>0</v>
      </c>
    </row>
    <row r="1249" spans="1:15">
      <c r="A1249" s="1" t="s">
        <v>13</v>
      </c>
      <c r="B1249" s="1">
        <v>1200</v>
      </c>
      <c r="C1249" s="2">
        <v>4.37444171232E-2</v>
      </c>
      <c r="D1249" s="2">
        <v>0.34699999999999998</v>
      </c>
      <c r="E1249" s="2">
        <v>46.66</v>
      </c>
      <c r="F1249" s="2">
        <v>2.23</v>
      </c>
      <c r="G1249" s="2">
        <v>0.316</v>
      </c>
      <c r="H1249" s="1">
        <v>1</v>
      </c>
      <c r="I1249" s="2">
        <f t="shared" si="360"/>
        <v>2.23</v>
      </c>
      <c r="J1249" s="2">
        <f t="shared" si="361"/>
        <v>0.316</v>
      </c>
      <c r="K1249" s="1">
        <v>26</v>
      </c>
      <c r="L1249" s="1">
        <f t="shared" si="362"/>
        <v>5.902222771083946E-2</v>
      </c>
      <c r="M1249">
        <f t="shared" si="363"/>
        <v>73</v>
      </c>
      <c r="N1249">
        <f t="shared" si="364"/>
        <v>0</v>
      </c>
      <c r="O1249">
        <f t="shared" si="365"/>
        <v>0.1</v>
      </c>
    </row>
    <row r="1250" spans="1:15">
      <c r="A1250" s="1" t="s">
        <v>13</v>
      </c>
      <c r="B1250" s="1">
        <v>1200</v>
      </c>
      <c r="C1250" s="2">
        <v>8.8151902130100004E-2</v>
      </c>
      <c r="D1250" s="2">
        <v>0.34699999999999998</v>
      </c>
      <c r="E1250" s="2">
        <v>46.66</v>
      </c>
      <c r="F1250" s="2">
        <v>2.23</v>
      </c>
      <c r="G1250" s="2">
        <v>0.316</v>
      </c>
      <c r="H1250" s="1">
        <v>1</v>
      </c>
      <c r="I1250" s="2">
        <f t="shared" si="360"/>
        <v>2.23</v>
      </c>
      <c r="J1250" s="2">
        <f t="shared" si="361"/>
        <v>0.316</v>
      </c>
      <c r="K1250" s="1">
        <v>51</v>
      </c>
      <c r="L1250" s="1">
        <f t="shared" si="362"/>
        <v>0.11893910086887431</v>
      </c>
      <c r="M1250">
        <f t="shared" si="363"/>
        <v>147</v>
      </c>
      <c r="N1250">
        <f t="shared" si="364"/>
        <v>1</v>
      </c>
      <c r="O1250">
        <f t="shared" si="365"/>
        <v>0.1</v>
      </c>
    </row>
    <row r="1251" spans="1:15">
      <c r="A1251" s="1" t="s">
        <v>13</v>
      </c>
      <c r="B1251" s="1">
        <v>1200</v>
      </c>
      <c r="C1251" s="2">
        <v>1.9590153982999999E-3</v>
      </c>
      <c r="D1251" s="2">
        <v>0.34699999999999998</v>
      </c>
      <c r="E1251" s="2">
        <v>46.66</v>
      </c>
      <c r="F1251" s="2">
        <v>2.23</v>
      </c>
      <c r="G1251" s="2">
        <v>0.316</v>
      </c>
      <c r="H1251" s="1">
        <v>1</v>
      </c>
      <c r="I1251" s="2">
        <f t="shared" si="360"/>
        <v>2.23</v>
      </c>
      <c r="J1251" s="2">
        <f t="shared" si="361"/>
        <v>0.316</v>
      </c>
      <c r="K1251" s="1">
        <v>1</v>
      </c>
      <c r="L1251" s="1">
        <f t="shared" si="362"/>
        <v>2.6432047911819387E-3</v>
      </c>
      <c r="M1251">
        <f t="shared" si="363"/>
        <v>3</v>
      </c>
      <c r="N1251">
        <f t="shared" si="364"/>
        <v>0</v>
      </c>
      <c r="O1251">
        <f t="shared" si="365"/>
        <v>0</v>
      </c>
    </row>
    <row r="1252" spans="1:15">
      <c r="A1252" s="1" t="s">
        <v>13</v>
      </c>
      <c r="B1252" s="1">
        <v>1200</v>
      </c>
      <c r="C1252" s="2">
        <v>3.9688806750500004E-3</v>
      </c>
      <c r="D1252" s="2">
        <v>0.34699999999999998</v>
      </c>
      <c r="E1252" s="2">
        <v>46.66</v>
      </c>
      <c r="F1252" s="2">
        <v>2.23</v>
      </c>
      <c r="G1252" s="2">
        <v>0.316</v>
      </c>
      <c r="H1252" s="1">
        <v>1</v>
      </c>
      <c r="I1252" s="2">
        <f t="shared" si="360"/>
        <v>2.23</v>
      </c>
      <c r="J1252" s="2">
        <f t="shared" si="361"/>
        <v>0.316</v>
      </c>
      <c r="K1252" s="1">
        <v>2</v>
      </c>
      <c r="L1252" s="1">
        <f t="shared" si="362"/>
        <v>5.3550188656123375E-3</v>
      </c>
      <c r="M1252">
        <f t="shared" si="363"/>
        <v>7</v>
      </c>
      <c r="N1252">
        <f t="shared" si="364"/>
        <v>0</v>
      </c>
      <c r="O1252">
        <f t="shared" si="365"/>
        <v>0</v>
      </c>
    </row>
    <row r="1253" spans="1:15">
      <c r="A1253" s="1" t="s">
        <v>13</v>
      </c>
      <c r="B1253" s="1">
        <v>1200</v>
      </c>
      <c r="C1253" s="2">
        <v>2.3960445403500001E-2</v>
      </c>
      <c r="D1253" s="2">
        <v>0.22</v>
      </c>
      <c r="E1253" s="2">
        <v>48.29</v>
      </c>
      <c r="F1253" s="2">
        <v>2.23</v>
      </c>
      <c r="G1253" s="2">
        <v>0.316</v>
      </c>
      <c r="H1253" s="1">
        <v>1</v>
      </c>
      <c r="I1253" s="2">
        <f t="shared" si="360"/>
        <v>2.23</v>
      </c>
      <c r="J1253" s="2">
        <f t="shared" si="361"/>
        <v>0.316</v>
      </c>
      <c r="K1253" s="1">
        <v>12</v>
      </c>
      <c r="L1253" s="1">
        <f t="shared" si="362"/>
        <v>2.1212581656475275E-2</v>
      </c>
      <c r="M1253">
        <f t="shared" si="363"/>
        <v>26</v>
      </c>
      <c r="N1253">
        <f t="shared" si="364"/>
        <v>0</v>
      </c>
      <c r="O1253">
        <f t="shared" si="365"/>
        <v>0</v>
      </c>
    </row>
    <row r="1254" spans="1:15">
      <c r="A1254" s="1" t="s">
        <v>13</v>
      </c>
      <c r="B1254" s="1">
        <v>1200</v>
      </c>
      <c r="C1254" s="2">
        <v>2.4580087002500003E-4</v>
      </c>
      <c r="D1254" s="2">
        <v>0.34699999999999998</v>
      </c>
      <c r="E1254" s="2">
        <v>46.66</v>
      </c>
      <c r="F1254" s="2">
        <v>2.23</v>
      </c>
      <c r="G1254" s="2">
        <v>0.316</v>
      </c>
      <c r="H1254" s="1">
        <v>1</v>
      </c>
      <c r="I1254" s="2">
        <f t="shared" si="360"/>
        <v>2.23</v>
      </c>
      <c r="J1254" s="2">
        <f t="shared" si="361"/>
        <v>0.316</v>
      </c>
      <c r="K1254" s="1">
        <v>0</v>
      </c>
      <c r="L1254" s="1">
        <f t="shared" si="362"/>
        <v>3.3164723354934801E-4</v>
      </c>
      <c r="M1254">
        <f t="shared" si="363"/>
        <v>0</v>
      </c>
      <c r="N1254">
        <f t="shared" si="364"/>
        <v>0</v>
      </c>
      <c r="O1254">
        <f t="shared" si="365"/>
        <v>0</v>
      </c>
    </row>
    <row r="1255" spans="1:15">
      <c r="A1255" s="1" t="s">
        <v>13</v>
      </c>
      <c r="B1255" s="1">
        <v>1200</v>
      </c>
      <c r="C1255" s="2">
        <v>3.03181720275E-3</v>
      </c>
      <c r="D1255" s="2">
        <v>0.34699999999999998</v>
      </c>
      <c r="E1255" s="2">
        <v>46.66</v>
      </c>
      <c r="F1255" s="2">
        <v>2.23</v>
      </c>
      <c r="G1255" s="2">
        <v>0.316</v>
      </c>
      <c r="H1255" s="1">
        <v>1</v>
      </c>
      <c r="I1255" s="2">
        <f t="shared" si="360"/>
        <v>2.23</v>
      </c>
      <c r="J1255" s="2">
        <f t="shared" si="361"/>
        <v>0.316</v>
      </c>
      <c r="K1255" s="1">
        <v>2</v>
      </c>
      <c r="L1255" s="1">
        <f t="shared" si="362"/>
        <v>4.0906844138391086E-3</v>
      </c>
      <c r="M1255">
        <f t="shared" si="363"/>
        <v>5</v>
      </c>
      <c r="N1255">
        <f t="shared" si="364"/>
        <v>0</v>
      </c>
      <c r="O1255">
        <f t="shared" si="365"/>
        <v>0</v>
      </c>
    </row>
    <row r="1256" spans="1:15">
      <c r="A1256" s="1" t="s">
        <v>13</v>
      </c>
      <c r="B1256" s="1">
        <v>1200</v>
      </c>
      <c r="C1256" s="2">
        <v>0.121546414124</v>
      </c>
      <c r="D1256" s="2">
        <v>0.34699999999999998</v>
      </c>
      <c r="E1256" s="2">
        <v>46.66</v>
      </c>
      <c r="F1256" s="2">
        <v>2.23</v>
      </c>
      <c r="G1256" s="2">
        <v>0.316</v>
      </c>
      <c r="H1256" s="1">
        <v>1</v>
      </c>
      <c r="I1256" s="2">
        <f t="shared" si="360"/>
        <v>2.23</v>
      </c>
      <c r="J1256" s="2">
        <f t="shared" si="361"/>
        <v>0.316</v>
      </c>
      <c r="K1256" s="1">
        <v>71</v>
      </c>
      <c r="L1256" s="1">
        <f t="shared" si="362"/>
        <v>0.16399670183416384</v>
      </c>
      <c r="M1256">
        <f t="shared" si="363"/>
        <v>202</v>
      </c>
      <c r="N1256">
        <f t="shared" si="364"/>
        <v>1</v>
      </c>
      <c r="O1256">
        <f t="shared" si="365"/>
        <v>0.1</v>
      </c>
    </row>
    <row r="1257" spans="1:15">
      <c r="A1257" s="1" t="s">
        <v>13</v>
      </c>
      <c r="B1257" s="1">
        <v>1200</v>
      </c>
      <c r="C1257" s="2">
        <v>0.282632973244</v>
      </c>
      <c r="D1257" s="2">
        <v>0.34699999999999998</v>
      </c>
      <c r="E1257" s="2">
        <v>46.66</v>
      </c>
      <c r="F1257" s="2">
        <v>2.23</v>
      </c>
      <c r="G1257" s="2">
        <v>0.316</v>
      </c>
      <c r="H1257" s="1">
        <v>1</v>
      </c>
      <c r="I1257" s="2">
        <f t="shared" si="360"/>
        <v>2.23</v>
      </c>
      <c r="J1257" s="2">
        <f t="shared" si="361"/>
        <v>0.316</v>
      </c>
      <c r="K1257" s="1">
        <v>165</v>
      </c>
      <c r="L1257" s="1">
        <f t="shared" si="362"/>
        <v>0.38134301020442235</v>
      </c>
      <c r="M1257">
        <f t="shared" si="363"/>
        <v>470</v>
      </c>
      <c r="N1257">
        <f t="shared" si="364"/>
        <v>2</v>
      </c>
      <c r="O1257">
        <f t="shared" si="365"/>
        <v>0.3</v>
      </c>
    </row>
    <row r="1258" spans="1:15">
      <c r="A1258" s="1" t="s">
        <v>13</v>
      </c>
      <c r="B1258" s="1">
        <v>1200</v>
      </c>
      <c r="C1258" s="2">
        <v>3.1130197835999998E-3</v>
      </c>
      <c r="D1258" s="2">
        <v>0.47299999999999998</v>
      </c>
      <c r="E1258" s="2">
        <v>46.66</v>
      </c>
      <c r="F1258" s="2">
        <v>2.23</v>
      </c>
      <c r="G1258" s="2">
        <v>0.316</v>
      </c>
      <c r="H1258" s="1">
        <v>1</v>
      </c>
      <c r="I1258" s="2">
        <f t="shared" si="360"/>
        <v>2.23</v>
      </c>
      <c r="J1258" s="2">
        <f t="shared" si="361"/>
        <v>0.316</v>
      </c>
      <c r="K1258" s="1">
        <v>2</v>
      </c>
      <c r="L1258" s="1">
        <f t="shared" si="362"/>
        <v>5.7254089139677534E-3</v>
      </c>
      <c r="M1258">
        <f t="shared" si="363"/>
        <v>7</v>
      </c>
      <c r="N1258">
        <f t="shared" si="364"/>
        <v>0</v>
      </c>
      <c r="O1258">
        <f t="shared" si="365"/>
        <v>0</v>
      </c>
    </row>
    <row r="1259" spans="1:15">
      <c r="A1259" s="1" t="s">
        <v>13</v>
      </c>
      <c r="B1259" s="1">
        <v>1200</v>
      </c>
      <c r="C1259" s="2">
        <v>1.05000093204E-3</v>
      </c>
      <c r="D1259" s="2">
        <v>0.30399999999999999</v>
      </c>
      <c r="E1259" s="2">
        <v>46.66</v>
      </c>
      <c r="F1259" s="2">
        <v>2.23</v>
      </c>
      <c r="G1259" s="2">
        <v>0.316</v>
      </c>
      <c r="H1259" s="1">
        <v>1</v>
      </c>
      <c r="I1259" s="2">
        <f t="shared" si="360"/>
        <v>2.23</v>
      </c>
      <c r="J1259" s="2">
        <f t="shared" si="361"/>
        <v>0.316</v>
      </c>
      <c r="K1259" s="1">
        <v>1</v>
      </c>
      <c r="L1259" s="1">
        <f t="shared" si="362"/>
        <v>1.2411571017209887E-3</v>
      </c>
      <c r="M1259">
        <f t="shared" si="363"/>
        <v>2</v>
      </c>
      <c r="N1259">
        <f t="shared" si="364"/>
        <v>0</v>
      </c>
      <c r="O1259">
        <f t="shared" si="365"/>
        <v>0</v>
      </c>
    </row>
    <row r="1260" spans="1:15">
      <c r="A1260" s="1" t="s">
        <v>13</v>
      </c>
      <c r="B1260" s="1">
        <v>1860</v>
      </c>
      <c r="C1260" s="2">
        <v>3.1273502483</v>
      </c>
      <c r="D1260" s="2">
        <v>0.182</v>
      </c>
      <c r="E1260" s="2">
        <v>46.66</v>
      </c>
      <c r="F1260" s="2">
        <v>1.58</v>
      </c>
      <c r="G1260" s="2">
        <v>0.1</v>
      </c>
      <c r="H1260" s="1">
        <v>1</v>
      </c>
      <c r="I1260" s="2">
        <f t="shared" si="360"/>
        <v>1.58</v>
      </c>
      <c r="J1260" s="2">
        <f t="shared" si="361"/>
        <v>0.1</v>
      </c>
      <c r="K1260" s="1">
        <v>1776</v>
      </c>
      <c r="L1260" s="1">
        <f t="shared" si="362"/>
        <v>2.2131527992161164</v>
      </c>
      <c r="M1260">
        <f t="shared" si="363"/>
        <v>2730</v>
      </c>
      <c r="N1260">
        <f t="shared" si="364"/>
        <v>10</v>
      </c>
      <c r="O1260">
        <f t="shared" si="365"/>
        <v>0.6</v>
      </c>
    </row>
    <row r="1261" spans="1:15">
      <c r="A1261" s="1" t="s">
        <v>13</v>
      </c>
      <c r="B1261" s="1">
        <v>1200</v>
      </c>
      <c r="C1261" s="2">
        <v>2.4127980088699998</v>
      </c>
      <c r="D1261" s="2">
        <v>0.47299999999999998</v>
      </c>
      <c r="E1261" s="2">
        <v>48.29</v>
      </c>
      <c r="F1261" s="2">
        <v>2.23</v>
      </c>
      <c r="G1261" s="2">
        <v>0.316</v>
      </c>
      <c r="H1261" s="1">
        <v>1</v>
      </c>
      <c r="I1261" s="2">
        <f t="shared" si="360"/>
        <v>2.23</v>
      </c>
      <c r="J1261" s="2">
        <f t="shared" si="361"/>
        <v>0.316</v>
      </c>
      <c r="K1261" s="1">
        <v>2545</v>
      </c>
      <c r="L1261" s="1">
        <f t="shared" si="362"/>
        <v>4.5925941246884312</v>
      </c>
      <c r="M1261">
        <f t="shared" si="363"/>
        <v>5665</v>
      </c>
      <c r="N1261">
        <f t="shared" si="364"/>
        <v>28</v>
      </c>
      <c r="O1261">
        <f t="shared" si="365"/>
        <v>3.9</v>
      </c>
    </row>
    <row r="1262" spans="1:15">
      <c r="A1262" s="1" t="s">
        <v>13</v>
      </c>
      <c r="B1262" s="1">
        <v>1800</v>
      </c>
      <c r="C1262" s="2">
        <v>1.25920980732</v>
      </c>
      <c r="D1262" s="2">
        <v>0.182</v>
      </c>
      <c r="E1262" s="2">
        <v>46.66</v>
      </c>
      <c r="F1262" s="2">
        <v>1.25</v>
      </c>
      <c r="G1262" s="2">
        <v>0.08</v>
      </c>
      <c r="H1262" s="1">
        <v>1</v>
      </c>
      <c r="I1262" s="2">
        <f t="shared" si="360"/>
        <v>1.25</v>
      </c>
      <c r="J1262" s="2">
        <f t="shared" si="361"/>
        <v>0.08</v>
      </c>
      <c r="K1262" s="1">
        <v>583</v>
      </c>
      <c r="L1262" s="1">
        <f t="shared" si="362"/>
        <v>0.89111339907819309</v>
      </c>
      <c r="M1262">
        <f t="shared" si="363"/>
        <v>1099</v>
      </c>
      <c r="N1262">
        <f t="shared" si="364"/>
        <v>3</v>
      </c>
      <c r="O1262">
        <f t="shared" si="365"/>
        <v>0.2</v>
      </c>
    </row>
    <row r="1263" spans="1:15">
      <c r="A1263" s="1" t="s">
        <v>13</v>
      </c>
      <c r="B1263" s="1">
        <v>1800</v>
      </c>
      <c r="C1263" s="2">
        <v>6.9642238570299997E-2</v>
      </c>
      <c r="D1263" s="2">
        <v>0.182</v>
      </c>
      <c r="E1263" s="2">
        <v>46.66</v>
      </c>
      <c r="F1263" s="2">
        <v>1.25</v>
      </c>
      <c r="G1263" s="2">
        <v>0.08</v>
      </c>
      <c r="H1263" s="1">
        <v>1</v>
      </c>
      <c r="I1263" s="2">
        <f t="shared" ref="I1263:I1280" si="366">F1263</f>
        <v>1.25</v>
      </c>
      <c r="J1263" s="2">
        <f t="shared" ref="J1263:J1280" si="367">G1263</f>
        <v>0.08</v>
      </c>
      <c r="K1263" s="1">
        <v>24</v>
      </c>
      <c r="L1263" s="1">
        <f t="shared" ref="L1263:L1280" si="368">E1263*D1263*C1263/12</f>
        <v>4.9284187250634666E-2</v>
      </c>
      <c r="M1263">
        <f t="shared" ref="M1263:M1280" si="369">ROUND(E1263*D1263*C1263*102.79,0)</f>
        <v>61</v>
      </c>
      <c r="N1263">
        <f t="shared" ref="N1263:N1280" si="370">ROUND(I1263*M1263*0.002205,0)</f>
        <v>0</v>
      </c>
      <c r="O1263">
        <f t="shared" ref="O1263:O1280" si="371">ROUND(J1263*M1263*0.002205,1)</f>
        <v>0</v>
      </c>
    </row>
    <row r="1264" spans="1:15">
      <c r="A1264" s="1" t="s">
        <v>13</v>
      </c>
      <c r="B1264" s="1">
        <v>1700</v>
      </c>
      <c r="C1264" s="2">
        <v>1.07996699841E-4</v>
      </c>
      <c r="D1264" s="2">
        <v>0.78600000000000003</v>
      </c>
      <c r="E1264" s="2">
        <v>46.66</v>
      </c>
      <c r="F1264" s="2">
        <v>1.8</v>
      </c>
      <c r="G1264" s="2">
        <v>0.47799999999999998</v>
      </c>
      <c r="H1264" s="1">
        <v>1</v>
      </c>
      <c r="I1264" s="2">
        <f t="shared" si="366"/>
        <v>1.8</v>
      </c>
      <c r="J1264" s="2">
        <f t="shared" si="367"/>
        <v>0.47799999999999998</v>
      </c>
      <c r="K1264" s="1">
        <v>13814</v>
      </c>
      <c r="L1264" s="1">
        <f t="shared" si="368"/>
        <v>3.3006275395505946E-4</v>
      </c>
      <c r="M1264">
        <f t="shared" si="369"/>
        <v>0</v>
      </c>
      <c r="N1264">
        <f t="shared" si="370"/>
        <v>0</v>
      </c>
      <c r="O1264">
        <f t="shared" si="371"/>
        <v>0</v>
      </c>
    </row>
    <row r="1265" spans="1:15">
      <c r="A1265" s="1" t="s">
        <v>13</v>
      </c>
      <c r="B1265" s="1">
        <v>1400</v>
      </c>
      <c r="C1265" s="2">
        <v>0.105002357652</v>
      </c>
      <c r="D1265" s="2">
        <v>0.88800000000000001</v>
      </c>
      <c r="E1265" s="2">
        <v>48.29</v>
      </c>
      <c r="F1265" s="2">
        <v>1.93</v>
      </c>
      <c r="G1265" s="2">
        <v>0.497</v>
      </c>
      <c r="H1265" s="1">
        <v>1</v>
      </c>
      <c r="I1265" s="2">
        <f t="shared" si="366"/>
        <v>1.93</v>
      </c>
      <c r="J1265" s="2">
        <f t="shared" si="367"/>
        <v>0.497</v>
      </c>
      <c r="K1265" s="1">
        <v>208</v>
      </c>
      <c r="L1265" s="1">
        <f t="shared" si="368"/>
        <v>0.37522172497511597</v>
      </c>
      <c r="M1265">
        <f t="shared" si="369"/>
        <v>463</v>
      </c>
      <c r="N1265">
        <f t="shared" si="370"/>
        <v>2</v>
      </c>
      <c r="O1265">
        <f t="shared" si="371"/>
        <v>0.5</v>
      </c>
    </row>
    <row r="1266" spans="1:15">
      <c r="A1266" s="1" t="s">
        <v>13</v>
      </c>
      <c r="B1266" s="1">
        <v>1200</v>
      </c>
      <c r="C1266" s="2">
        <v>77.676846768700003</v>
      </c>
      <c r="D1266" s="2">
        <v>0.30399999999999999</v>
      </c>
      <c r="E1266" s="2">
        <v>48.29</v>
      </c>
      <c r="F1266" s="2">
        <v>2.23</v>
      </c>
      <c r="G1266" s="2">
        <v>0.316</v>
      </c>
      <c r="H1266" s="1">
        <v>1</v>
      </c>
      <c r="I1266" s="2">
        <f t="shared" si="366"/>
        <v>2.23</v>
      </c>
      <c r="J1266" s="2">
        <f t="shared" si="367"/>
        <v>0.316</v>
      </c>
      <c r="K1266" s="1">
        <v>52668</v>
      </c>
      <c r="L1266" s="1">
        <f t="shared" si="368"/>
        <v>95.025711571666577</v>
      </c>
      <c r="M1266">
        <f t="shared" si="369"/>
        <v>117212</v>
      </c>
      <c r="N1266">
        <f t="shared" si="370"/>
        <v>576</v>
      </c>
      <c r="O1266">
        <f t="shared" si="371"/>
        <v>81.7</v>
      </c>
    </row>
    <row r="1267" spans="1:15">
      <c r="A1267" s="1" t="s">
        <v>13</v>
      </c>
      <c r="B1267" s="1">
        <v>1400</v>
      </c>
      <c r="C1267" s="2">
        <v>2.8079902769299999E-2</v>
      </c>
      <c r="D1267" s="2">
        <v>0.88800000000000001</v>
      </c>
      <c r="E1267" s="2">
        <v>48.29</v>
      </c>
      <c r="F1267" s="2">
        <v>1.93</v>
      </c>
      <c r="G1267" s="2">
        <v>0.497</v>
      </c>
      <c r="H1267" s="1">
        <v>1</v>
      </c>
      <c r="I1267" s="2">
        <f t="shared" si="366"/>
        <v>1.93</v>
      </c>
      <c r="J1267" s="2">
        <f t="shared" si="367"/>
        <v>0.497</v>
      </c>
      <c r="K1267" s="1">
        <v>56</v>
      </c>
      <c r="L1267" s="1">
        <f t="shared" si="368"/>
        <v>0.10034240934998279</v>
      </c>
      <c r="M1267">
        <f t="shared" si="369"/>
        <v>124</v>
      </c>
      <c r="N1267">
        <f t="shared" si="370"/>
        <v>1</v>
      </c>
      <c r="O1267">
        <f t="shared" si="371"/>
        <v>0.1</v>
      </c>
    </row>
    <row r="1268" spans="1:15">
      <c r="A1268" s="1" t="s">
        <v>13</v>
      </c>
      <c r="B1268" s="1">
        <v>1200</v>
      </c>
      <c r="C1268" s="2">
        <v>0.31733225076600002</v>
      </c>
      <c r="D1268" s="2">
        <v>0.34699999999999998</v>
      </c>
      <c r="E1268" s="2">
        <v>48.29</v>
      </c>
      <c r="F1268" s="2">
        <v>2.23</v>
      </c>
      <c r="G1268" s="2">
        <v>0.316</v>
      </c>
      <c r="H1268" s="1">
        <v>1</v>
      </c>
      <c r="I1268" s="2">
        <f t="shared" si="366"/>
        <v>2.23</v>
      </c>
      <c r="J1268" s="2">
        <f t="shared" si="367"/>
        <v>0.316</v>
      </c>
      <c r="K1268" s="1">
        <v>246</v>
      </c>
      <c r="L1268" s="1">
        <f t="shared" si="368"/>
        <v>0.44311825942942318</v>
      </c>
      <c r="M1268">
        <f t="shared" si="369"/>
        <v>547</v>
      </c>
      <c r="N1268">
        <f t="shared" si="370"/>
        <v>3</v>
      </c>
      <c r="O1268">
        <f t="shared" si="371"/>
        <v>0.4</v>
      </c>
    </row>
    <row r="1269" spans="1:15">
      <c r="A1269" s="1" t="s">
        <v>13</v>
      </c>
      <c r="B1269" s="1">
        <v>1390</v>
      </c>
      <c r="C1269" s="2">
        <v>1.1432366244699999E-2</v>
      </c>
      <c r="D1269" s="2">
        <v>0.20200000000000001</v>
      </c>
      <c r="E1269" s="2">
        <v>48.29</v>
      </c>
      <c r="F1269" s="2">
        <v>1.38</v>
      </c>
      <c r="G1269" s="2">
        <v>0.08</v>
      </c>
      <c r="H1269" s="1">
        <v>1</v>
      </c>
      <c r="I1269" s="2">
        <f t="shared" si="366"/>
        <v>1.38</v>
      </c>
      <c r="J1269" s="2">
        <f t="shared" si="367"/>
        <v>0.08</v>
      </c>
      <c r="K1269" s="1">
        <v>5</v>
      </c>
      <c r="L1269" s="1">
        <f t="shared" si="368"/>
        <v>9.2931609269354763E-3</v>
      </c>
      <c r="M1269">
        <f t="shared" si="369"/>
        <v>11</v>
      </c>
      <c r="N1269">
        <f t="shared" si="370"/>
        <v>0</v>
      </c>
      <c r="O1269">
        <f t="shared" si="371"/>
        <v>0</v>
      </c>
    </row>
    <row r="1270" spans="1:15">
      <c r="A1270" s="1" t="s">
        <v>13</v>
      </c>
      <c r="B1270" s="1">
        <v>1390</v>
      </c>
      <c r="C1270" s="2">
        <v>0.189966274766</v>
      </c>
      <c r="D1270" s="2">
        <v>0.223</v>
      </c>
      <c r="E1270" s="2">
        <v>48.29</v>
      </c>
      <c r="F1270" s="2">
        <v>1.38</v>
      </c>
      <c r="G1270" s="2">
        <v>0.08</v>
      </c>
      <c r="H1270" s="1">
        <v>1</v>
      </c>
      <c r="I1270" s="2">
        <f t="shared" si="366"/>
        <v>1.38</v>
      </c>
      <c r="J1270" s="2">
        <f t="shared" si="367"/>
        <v>0.08</v>
      </c>
      <c r="K1270" s="1">
        <v>94</v>
      </c>
      <c r="L1270" s="1">
        <f t="shared" si="368"/>
        <v>0.17047367700703178</v>
      </c>
      <c r="M1270">
        <f t="shared" si="369"/>
        <v>210</v>
      </c>
      <c r="N1270">
        <f t="shared" si="370"/>
        <v>1</v>
      </c>
      <c r="O1270">
        <f t="shared" si="371"/>
        <v>0</v>
      </c>
    </row>
    <row r="1271" spans="1:15">
      <c r="A1271" s="1" t="s">
        <v>13</v>
      </c>
      <c r="B1271" s="1">
        <v>1390</v>
      </c>
      <c r="C1271" s="2">
        <v>3.0780503620899999E-2</v>
      </c>
      <c r="D1271" s="2">
        <v>0.20200000000000001</v>
      </c>
      <c r="E1271" s="2">
        <v>48.29</v>
      </c>
      <c r="F1271" s="2">
        <v>1.38</v>
      </c>
      <c r="G1271" s="2">
        <v>0.08</v>
      </c>
      <c r="H1271" s="1">
        <v>1</v>
      </c>
      <c r="I1271" s="2">
        <f t="shared" si="366"/>
        <v>1.38</v>
      </c>
      <c r="J1271" s="2">
        <f t="shared" si="367"/>
        <v>0.08</v>
      </c>
      <c r="K1271" s="1">
        <v>14</v>
      </c>
      <c r="L1271" s="1">
        <f t="shared" si="368"/>
        <v>2.5020907084196561E-2</v>
      </c>
      <c r="M1271">
        <f t="shared" si="369"/>
        <v>31</v>
      </c>
      <c r="N1271">
        <f t="shared" si="370"/>
        <v>0</v>
      </c>
      <c r="O1271">
        <f t="shared" si="371"/>
        <v>0</v>
      </c>
    </row>
    <row r="1272" spans="1:15">
      <c r="A1272" s="1" t="s">
        <v>13</v>
      </c>
      <c r="B1272" s="1">
        <v>1700</v>
      </c>
      <c r="C1272" s="2">
        <v>7.2740912339899996E-6</v>
      </c>
      <c r="D1272" s="2">
        <v>0.77</v>
      </c>
      <c r="E1272" s="2">
        <v>46.66</v>
      </c>
      <c r="F1272" s="2">
        <v>1.8</v>
      </c>
      <c r="G1272" s="2">
        <v>0.47799999999999998</v>
      </c>
      <c r="H1272" s="1">
        <v>1</v>
      </c>
      <c r="I1272" s="2">
        <f t="shared" si="366"/>
        <v>1.8</v>
      </c>
      <c r="J1272" s="2">
        <f t="shared" si="367"/>
        <v>0.47799999999999998</v>
      </c>
      <c r="K1272" s="1">
        <v>86</v>
      </c>
      <c r="L1272" s="1">
        <f t="shared" si="368"/>
        <v>2.1778750389419957E-5</v>
      </c>
      <c r="M1272">
        <f t="shared" si="369"/>
        <v>0</v>
      </c>
      <c r="N1272">
        <f t="shared" si="370"/>
        <v>0</v>
      </c>
      <c r="O1272">
        <f t="shared" si="371"/>
        <v>0</v>
      </c>
    </row>
    <row r="1273" spans="1:15">
      <c r="A1273" s="1" t="s">
        <v>13</v>
      </c>
      <c r="B1273" s="1">
        <v>1300</v>
      </c>
      <c r="C1273" s="2">
        <v>0.23291702805100001</v>
      </c>
      <c r="D1273" s="2">
        <v>0.67700000000000005</v>
      </c>
      <c r="E1273" s="2">
        <v>48.29</v>
      </c>
      <c r="F1273" s="2">
        <v>2.1</v>
      </c>
      <c r="G1273" s="2">
        <v>0.51600000000000001</v>
      </c>
      <c r="H1273" s="1">
        <v>1</v>
      </c>
      <c r="I1273" s="2">
        <f t="shared" si="366"/>
        <v>2.1</v>
      </c>
      <c r="J1273" s="2">
        <f t="shared" si="367"/>
        <v>0.51600000000000001</v>
      </c>
      <c r="K1273" s="1">
        <v>352</v>
      </c>
      <c r="L1273" s="1">
        <f t="shared" si="368"/>
        <v>0.6345500286385457</v>
      </c>
      <c r="M1273">
        <f t="shared" si="369"/>
        <v>783</v>
      </c>
      <c r="N1273">
        <f t="shared" si="370"/>
        <v>4</v>
      </c>
      <c r="O1273">
        <f t="shared" si="371"/>
        <v>0.9</v>
      </c>
    </row>
    <row r="1274" spans="1:15">
      <c r="A1274" s="1" t="s">
        <v>13</v>
      </c>
      <c r="B1274" s="1">
        <v>8110</v>
      </c>
      <c r="C1274" s="2">
        <v>1.36505210785E-2</v>
      </c>
      <c r="D1274" s="2">
        <v>0.436</v>
      </c>
      <c r="E1274" s="2">
        <v>48.29</v>
      </c>
      <c r="F1274" s="2">
        <v>1.1499999999999999</v>
      </c>
      <c r="G1274" s="2">
        <v>0.15</v>
      </c>
      <c r="H1274" s="1">
        <v>1</v>
      </c>
      <c r="I1274" s="2">
        <f t="shared" si="366"/>
        <v>1.1499999999999999</v>
      </c>
      <c r="J1274" s="2">
        <f t="shared" si="367"/>
        <v>0.15</v>
      </c>
      <c r="K1274" s="1">
        <v>13</v>
      </c>
      <c r="L1274" s="1">
        <f t="shared" si="368"/>
        <v>2.3950339751334464E-2</v>
      </c>
      <c r="M1274">
        <f t="shared" si="369"/>
        <v>30</v>
      </c>
      <c r="N1274">
        <f t="shared" si="370"/>
        <v>0</v>
      </c>
      <c r="O1274">
        <f t="shared" si="371"/>
        <v>0</v>
      </c>
    </row>
    <row r="1275" spans="1:15">
      <c r="A1275" s="1" t="s">
        <v>13</v>
      </c>
      <c r="B1275" s="1">
        <v>1200</v>
      </c>
      <c r="C1275" s="2">
        <v>3.4119533354299999E-3</v>
      </c>
      <c r="D1275" s="2">
        <v>0.34699999999999998</v>
      </c>
      <c r="E1275" s="2">
        <v>48.29</v>
      </c>
      <c r="F1275" s="2">
        <v>2.23</v>
      </c>
      <c r="G1275" s="2">
        <v>0.316</v>
      </c>
      <c r="H1275" s="1">
        <v>1</v>
      </c>
      <c r="I1275" s="2">
        <f t="shared" si="366"/>
        <v>2.23</v>
      </c>
      <c r="J1275" s="2">
        <f t="shared" si="367"/>
        <v>0.316</v>
      </c>
      <c r="K1275" s="1">
        <v>3</v>
      </c>
      <c r="L1275" s="1">
        <f t="shared" si="368"/>
        <v>4.7644033015888662E-3</v>
      </c>
      <c r="M1275">
        <f t="shared" si="369"/>
        <v>6</v>
      </c>
      <c r="N1275">
        <f t="shared" si="370"/>
        <v>0</v>
      </c>
      <c r="O1275">
        <f t="shared" si="371"/>
        <v>0</v>
      </c>
    </row>
    <row r="1276" spans="1:15">
      <c r="A1276" s="1" t="s">
        <v>13</v>
      </c>
      <c r="B1276" s="1">
        <v>1200</v>
      </c>
      <c r="C1276" s="2">
        <v>1.05772922312E-2</v>
      </c>
      <c r="D1276" s="2">
        <v>0.34699999999999998</v>
      </c>
      <c r="E1276" s="2">
        <v>46.66</v>
      </c>
      <c r="F1276" s="2">
        <v>2.23</v>
      </c>
      <c r="G1276" s="2">
        <v>0.316</v>
      </c>
      <c r="H1276" s="1">
        <v>1</v>
      </c>
      <c r="I1276" s="2">
        <f t="shared" si="366"/>
        <v>2.23</v>
      </c>
      <c r="J1276" s="2">
        <f t="shared" si="367"/>
        <v>0.316</v>
      </c>
      <c r="K1276" s="1">
        <v>41</v>
      </c>
      <c r="L1276" s="1">
        <f t="shared" si="368"/>
        <v>1.4271429171766985E-2</v>
      </c>
      <c r="M1276">
        <f t="shared" si="369"/>
        <v>18</v>
      </c>
      <c r="N1276">
        <f t="shared" si="370"/>
        <v>0</v>
      </c>
      <c r="O1276">
        <f t="shared" si="371"/>
        <v>0</v>
      </c>
    </row>
    <row r="1277" spans="1:15">
      <c r="A1277" s="1" t="s">
        <v>13</v>
      </c>
      <c r="B1277" s="1">
        <v>1200</v>
      </c>
      <c r="C1277" s="2">
        <v>1.7199582151299998E-2</v>
      </c>
      <c r="D1277" s="2">
        <v>0.38900000000000001</v>
      </c>
      <c r="E1277" s="2">
        <v>46.66</v>
      </c>
      <c r="F1277" s="2">
        <v>2.23</v>
      </c>
      <c r="G1277" s="2">
        <v>0.316</v>
      </c>
      <c r="H1277" s="1">
        <v>1</v>
      </c>
      <c r="I1277" s="2">
        <f t="shared" si="366"/>
        <v>2.23</v>
      </c>
      <c r="J1277" s="2">
        <f t="shared" si="367"/>
        <v>0.316</v>
      </c>
      <c r="K1277" s="1">
        <v>5940</v>
      </c>
      <c r="L1277" s="1">
        <f t="shared" si="368"/>
        <v>2.6015428644740577E-2</v>
      </c>
      <c r="M1277">
        <f t="shared" si="369"/>
        <v>32</v>
      </c>
      <c r="N1277">
        <f t="shared" si="370"/>
        <v>0</v>
      </c>
      <c r="O1277">
        <f t="shared" si="371"/>
        <v>0</v>
      </c>
    </row>
    <row r="1278" spans="1:15">
      <c r="A1278" s="1" t="s">
        <v>13</v>
      </c>
      <c r="B1278" s="1">
        <v>1200</v>
      </c>
      <c r="C1278" s="2">
        <v>0.111857891307</v>
      </c>
      <c r="D1278" s="2">
        <v>0.34699999999999998</v>
      </c>
      <c r="E1278" s="2">
        <v>48.29</v>
      </c>
      <c r="F1278" s="2">
        <v>2.23</v>
      </c>
      <c r="G1278" s="2">
        <v>0.316</v>
      </c>
      <c r="H1278" s="1">
        <v>1</v>
      </c>
      <c r="I1278" s="2">
        <f t="shared" si="366"/>
        <v>2.23</v>
      </c>
      <c r="J1278" s="2">
        <f t="shared" si="367"/>
        <v>0.316</v>
      </c>
      <c r="K1278" s="1">
        <v>87</v>
      </c>
      <c r="L1278" s="1">
        <f t="shared" si="368"/>
        <v>0.15619677476763458</v>
      </c>
      <c r="M1278">
        <f t="shared" si="369"/>
        <v>193</v>
      </c>
      <c r="N1278">
        <f t="shared" si="370"/>
        <v>1</v>
      </c>
      <c r="O1278">
        <f t="shared" si="371"/>
        <v>0.1</v>
      </c>
    </row>
    <row r="1279" spans="1:15">
      <c r="A1279" s="1" t="s">
        <v>13</v>
      </c>
      <c r="B1279" s="1">
        <v>1200</v>
      </c>
      <c r="C1279" s="2">
        <v>0.53892057770799995</v>
      </c>
      <c r="D1279" s="2">
        <v>0.34699999999999998</v>
      </c>
      <c r="E1279" s="2">
        <v>48.29</v>
      </c>
      <c r="F1279" s="2">
        <v>2.23</v>
      </c>
      <c r="G1279" s="2">
        <v>0.316</v>
      </c>
      <c r="H1279" s="1">
        <v>1</v>
      </c>
      <c r="I1279" s="2">
        <f t="shared" si="366"/>
        <v>2.23</v>
      </c>
      <c r="J1279" s="2">
        <f t="shared" si="367"/>
        <v>0.316</v>
      </c>
      <c r="K1279" s="1">
        <v>417</v>
      </c>
      <c r="L1279" s="1">
        <f t="shared" si="368"/>
        <v>0.75254106000326682</v>
      </c>
      <c r="M1279">
        <f t="shared" si="369"/>
        <v>928</v>
      </c>
      <c r="N1279">
        <f t="shared" si="370"/>
        <v>5</v>
      </c>
      <c r="O1279">
        <f t="shared" si="371"/>
        <v>0.6</v>
      </c>
    </row>
    <row r="1280" spans="1:15">
      <c r="A1280" s="1" t="s">
        <v>13</v>
      </c>
      <c r="B1280" s="1">
        <v>1300</v>
      </c>
      <c r="C1280" s="2">
        <v>0.25164069579199999</v>
      </c>
      <c r="D1280" s="2">
        <v>0.73299999999999998</v>
      </c>
      <c r="E1280" s="2">
        <v>48.29</v>
      </c>
      <c r="F1280" s="2">
        <v>2.1</v>
      </c>
      <c r="G1280" s="2">
        <v>0.51600000000000001</v>
      </c>
      <c r="H1280" s="1">
        <v>1</v>
      </c>
      <c r="I1280" s="2">
        <f t="shared" si="366"/>
        <v>2.1</v>
      </c>
      <c r="J1280" s="2">
        <f t="shared" si="367"/>
        <v>0.51600000000000001</v>
      </c>
      <c r="K1280" s="1">
        <v>411</v>
      </c>
      <c r="L1280" s="1">
        <f t="shared" si="368"/>
        <v>0.74226812528751929</v>
      </c>
      <c r="M1280">
        <f t="shared" si="369"/>
        <v>916</v>
      </c>
      <c r="N1280">
        <f t="shared" si="370"/>
        <v>4</v>
      </c>
      <c r="O1280">
        <f t="shared" si="371"/>
        <v>1</v>
      </c>
    </row>
    <row r="1281" spans="1:15">
      <c r="A1281" s="1" t="s">
        <v>13</v>
      </c>
      <c r="B1281" s="1">
        <v>1390</v>
      </c>
      <c r="C1281" s="2">
        <v>7.2092269062599995E-2</v>
      </c>
      <c r="D1281" s="2">
        <v>0.223</v>
      </c>
      <c r="E1281" s="2">
        <v>48.29</v>
      </c>
      <c r="F1281" s="2">
        <v>1.38</v>
      </c>
      <c r="G1281" s="2">
        <v>0.08</v>
      </c>
      <c r="H1281" s="1">
        <v>1</v>
      </c>
      <c r="I1281" s="2">
        <f t="shared" ref="I1281:I1302" si="372">F1281</f>
        <v>1.38</v>
      </c>
      <c r="J1281" s="2">
        <f t="shared" ref="J1281:J1302" si="373">G1281</f>
        <v>0.08</v>
      </c>
      <c r="K1281" s="1">
        <v>36</v>
      </c>
      <c r="L1281" s="1">
        <f t="shared" ref="L1281:L1302" si="374">E1281*D1281*C1281/12</f>
        <v>6.4694821257195723E-2</v>
      </c>
      <c r="M1281">
        <f t="shared" ref="M1281:M1302" si="375">ROUND(E1281*D1281*C1281*102.79,0)</f>
        <v>80</v>
      </c>
      <c r="N1281">
        <f t="shared" ref="N1281:N1302" si="376">ROUND(I1281*M1281*0.002205,0)</f>
        <v>0</v>
      </c>
      <c r="O1281">
        <f t="shared" ref="O1281:O1302" si="377">ROUND(J1281*M1281*0.002205,1)</f>
        <v>0</v>
      </c>
    </row>
    <row r="1282" spans="1:15">
      <c r="A1282" s="1" t="s">
        <v>13</v>
      </c>
      <c r="B1282" s="1">
        <v>1300</v>
      </c>
      <c r="C1282" s="2">
        <v>0.19973934020199999</v>
      </c>
      <c r="D1282" s="2">
        <v>0.66200000000000003</v>
      </c>
      <c r="E1282" s="2">
        <v>48.29</v>
      </c>
      <c r="F1282" s="2">
        <v>2.1</v>
      </c>
      <c r="G1282" s="2">
        <v>0.51600000000000001</v>
      </c>
      <c r="H1282" s="1">
        <v>1</v>
      </c>
      <c r="I1282" s="2">
        <f t="shared" si="372"/>
        <v>2.1</v>
      </c>
      <c r="J1282" s="2">
        <f t="shared" si="373"/>
        <v>0.51600000000000001</v>
      </c>
      <c r="K1282" s="1">
        <v>295</v>
      </c>
      <c r="L1282" s="1">
        <f t="shared" si="374"/>
        <v>0.53210526939922764</v>
      </c>
      <c r="M1282">
        <f t="shared" si="375"/>
        <v>656</v>
      </c>
      <c r="N1282">
        <f t="shared" si="376"/>
        <v>3</v>
      </c>
      <c r="O1282">
        <f t="shared" si="377"/>
        <v>0.7</v>
      </c>
    </row>
    <row r="1283" spans="1:15">
      <c r="A1283" s="1" t="s">
        <v>13</v>
      </c>
      <c r="B1283" s="1">
        <v>1390</v>
      </c>
      <c r="C1283" s="2">
        <v>0.161887078485</v>
      </c>
      <c r="D1283" s="2">
        <v>0.223</v>
      </c>
      <c r="E1283" s="2">
        <v>48.29</v>
      </c>
      <c r="F1283" s="2">
        <v>1.38</v>
      </c>
      <c r="G1283" s="2">
        <v>0.08</v>
      </c>
      <c r="H1283" s="1">
        <v>1</v>
      </c>
      <c r="I1283" s="2">
        <f t="shared" si="372"/>
        <v>1.38</v>
      </c>
      <c r="J1283" s="2">
        <f t="shared" si="373"/>
        <v>0.08</v>
      </c>
      <c r="K1283" s="1">
        <v>81</v>
      </c>
      <c r="L1283" s="1">
        <f t="shared" si="374"/>
        <v>0.14527571045575541</v>
      </c>
      <c r="M1283">
        <f t="shared" si="375"/>
        <v>179</v>
      </c>
      <c r="N1283">
        <f t="shared" si="376"/>
        <v>1</v>
      </c>
      <c r="O1283">
        <f t="shared" si="377"/>
        <v>0</v>
      </c>
    </row>
    <row r="1284" spans="1:15">
      <c r="A1284" s="1" t="s">
        <v>13</v>
      </c>
      <c r="B1284" s="1">
        <v>1390</v>
      </c>
      <c r="C1284" s="2">
        <v>3.2205159090599997E-2</v>
      </c>
      <c r="D1284" s="2">
        <v>0.223</v>
      </c>
      <c r="E1284" s="2">
        <v>48.29</v>
      </c>
      <c r="F1284" s="2">
        <v>1.38</v>
      </c>
      <c r="G1284" s="2">
        <v>0.08</v>
      </c>
      <c r="H1284" s="1">
        <v>1</v>
      </c>
      <c r="I1284" s="2">
        <f t="shared" si="372"/>
        <v>1.38</v>
      </c>
      <c r="J1284" s="2">
        <f t="shared" si="373"/>
        <v>0.08</v>
      </c>
      <c r="K1284" s="1">
        <v>16</v>
      </c>
      <c r="L1284" s="1">
        <f t="shared" si="374"/>
        <v>2.8900560878680957E-2</v>
      </c>
      <c r="M1284">
        <f t="shared" si="375"/>
        <v>36</v>
      </c>
      <c r="N1284">
        <f t="shared" si="376"/>
        <v>0</v>
      </c>
      <c r="O1284">
        <f t="shared" si="377"/>
        <v>0</v>
      </c>
    </row>
    <row r="1285" spans="1:15">
      <c r="A1285" s="1" t="s">
        <v>13</v>
      </c>
      <c r="B1285" s="1">
        <v>1400</v>
      </c>
      <c r="C1285" s="2">
        <v>0.41529794858500002</v>
      </c>
      <c r="D1285" s="2">
        <v>0.9</v>
      </c>
      <c r="E1285" s="2">
        <v>48.29</v>
      </c>
      <c r="F1285" s="2">
        <v>1.93</v>
      </c>
      <c r="G1285" s="2">
        <v>0.497</v>
      </c>
      <c r="H1285" s="1">
        <v>1</v>
      </c>
      <c r="I1285" s="2">
        <f t="shared" si="372"/>
        <v>1.93</v>
      </c>
      <c r="J1285" s="2">
        <f t="shared" si="373"/>
        <v>0.497</v>
      </c>
      <c r="K1285" s="1">
        <v>834</v>
      </c>
      <c r="L1285" s="1">
        <f t="shared" si="374"/>
        <v>1.5041053452877238</v>
      </c>
      <c r="M1285">
        <f t="shared" si="375"/>
        <v>1855</v>
      </c>
      <c r="N1285">
        <f t="shared" si="376"/>
        <v>8</v>
      </c>
      <c r="O1285">
        <f t="shared" si="377"/>
        <v>2</v>
      </c>
    </row>
    <row r="1286" spans="1:15">
      <c r="A1286" s="1" t="s">
        <v>13</v>
      </c>
      <c r="B1286" s="1">
        <v>1300</v>
      </c>
      <c r="C1286" s="2">
        <v>0.73424009119</v>
      </c>
      <c r="D1286" s="2">
        <v>0.73299999999999998</v>
      </c>
      <c r="E1286" s="2">
        <v>48.29</v>
      </c>
      <c r="F1286" s="2">
        <v>2.1</v>
      </c>
      <c r="G1286" s="2">
        <v>0.51600000000000001</v>
      </c>
      <c r="H1286" s="1">
        <v>1</v>
      </c>
      <c r="I1286" s="2">
        <f t="shared" si="372"/>
        <v>2.1</v>
      </c>
      <c r="J1286" s="2">
        <f t="shared" si="373"/>
        <v>0.51600000000000001</v>
      </c>
      <c r="K1286" s="1">
        <v>1200</v>
      </c>
      <c r="L1286" s="1">
        <f t="shared" si="374"/>
        <v>2.1657983987177682</v>
      </c>
      <c r="M1286">
        <f t="shared" si="375"/>
        <v>2671</v>
      </c>
      <c r="N1286">
        <f t="shared" si="376"/>
        <v>12</v>
      </c>
      <c r="O1286">
        <f t="shared" si="377"/>
        <v>3</v>
      </c>
    </row>
    <row r="1287" spans="1:15">
      <c r="A1287" s="1" t="s">
        <v>13</v>
      </c>
      <c r="B1287" s="1">
        <v>1390</v>
      </c>
      <c r="C1287" s="2">
        <v>0.11244184607799999</v>
      </c>
      <c r="D1287" s="2">
        <v>0.223</v>
      </c>
      <c r="E1287" s="2">
        <v>48.29</v>
      </c>
      <c r="F1287" s="2">
        <v>1.38</v>
      </c>
      <c r="G1287" s="2">
        <v>0.08</v>
      </c>
      <c r="H1287" s="1">
        <v>1</v>
      </c>
      <c r="I1287" s="2">
        <f t="shared" si="372"/>
        <v>1.38</v>
      </c>
      <c r="J1287" s="2">
        <f t="shared" si="373"/>
        <v>0.08</v>
      </c>
      <c r="K1287" s="1">
        <v>56</v>
      </c>
      <c r="L1287" s="1">
        <f t="shared" si="374"/>
        <v>0.10090409455039802</v>
      </c>
      <c r="M1287">
        <f t="shared" si="375"/>
        <v>124</v>
      </c>
      <c r="N1287">
        <f t="shared" si="376"/>
        <v>0</v>
      </c>
      <c r="O1287">
        <f t="shared" si="377"/>
        <v>0</v>
      </c>
    </row>
    <row r="1288" spans="1:15">
      <c r="A1288" s="1" t="s">
        <v>13</v>
      </c>
      <c r="B1288" s="1">
        <v>1300</v>
      </c>
      <c r="C1288" s="2">
        <v>1.8172545825999999</v>
      </c>
      <c r="D1288" s="2">
        <v>0.66200000000000003</v>
      </c>
      <c r="E1288" s="2">
        <v>48.29</v>
      </c>
      <c r="F1288" s="2">
        <v>2.1</v>
      </c>
      <c r="G1288" s="2">
        <v>0.51600000000000001</v>
      </c>
      <c r="H1288" s="1">
        <v>1</v>
      </c>
      <c r="I1288" s="2">
        <f t="shared" si="372"/>
        <v>2.1</v>
      </c>
      <c r="J1288" s="2">
        <f t="shared" si="373"/>
        <v>0.51600000000000001</v>
      </c>
      <c r="K1288" s="1">
        <v>2683</v>
      </c>
      <c r="L1288" s="1">
        <f t="shared" si="374"/>
        <v>4.8411631792887624</v>
      </c>
      <c r="M1288">
        <f t="shared" si="375"/>
        <v>5971</v>
      </c>
      <c r="N1288">
        <f t="shared" si="376"/>
        <v>28</v>
      </c>
      <c r="O1288">
        <f t="shared" si="377"/>
        <v>6.8</v>
      </c>
    </row>
    <row r="1289" spans="1:15">
      <c r="A1289" s="1" t="s">
        <v>13</v>
      </c>
      <c r="B1289" s="1">
        <v>1390</v>
      </c>
      <c r="C1289" s="2">
        <v>2.61484334885E-2</v>
      </c>
      <c r="D1289" s="2">
        <v>0.223</v>
      </c>
      <c r="E1289" s="2">
        <v>48.29</v>
      </c>
      <c r="F1289" s="2">
        <v>1.38</v>
      </c>
      <c r="G1289" s="2">
        <v>0.08</v>
      </c>
      <c r="H1289" s="1">
        <v>1</v>
      </c>
      <c r="I1289" s="2">
        <f t="shared" si="372"/>
        <v>1.38</v>
      </c>
      <c r="J1289" s="2">
        <f t="shared" si="373"/>
        <v>0.08</v>
      </c>
      <c r="K1289" s="1">
        <v>13</v>
      </c>
      <c r="L1289" s="1">
        <f t="shared" si="374"/>
        <v>2.3465320937883772E-2</v>
      </c>
      <c r="M1289">
        <f t="shared" si="375"/>
        <v>29</v>
      </c>
      <c r="N1289">
        <f t="shared" si="376"/>
        <v>0</v>
      </c>
      <c r="O1289">
        <f t="shared" si="377"/>
        <v>0</v>
      </c>
    </row>
    <row r="1290" spans="1:15">
      <c r="A1290" s="1" t="s">
        <v>13</v>
      </c>
      <c r="B1290" s="1">
        <v>8110</v>
      </c>
      <c r="C1290" s="2">
        <v>0.110537719688</v>
      </c>
      <c r="D1290" s="2">
        <v>0.436</v>
      </c>
      <c r="E1290" s="2">
        <v>48.29</v>
      </c>
      <c r="F1290" s="2">
        <v>1.1499999999999999</v>
      </c>
      <c r="G1290" s="2">
        <v>0.15</v>
      </c>
      <c r="H1290" s="1">
        <v>1</v>
      </c>
      <c r="I1290" s="2">
        <f t="shared" si="372"/>
        <v>1.1499999999999999</v>
      </c>
      <c r="J1290" s="2">
        <f t="shared" si="373"/>
        <v>0.15</v>
      </c>
      <c r="K1290" s="1">
        <v>107</v>
      </c>
      <c r="L1290" s="1">
        <f t="shared" si="374"/>
        <v>0.19394248224231789</v>
      </c>
      <c r="M1290">
        <f t="shared" si="375"/>
        <v>239</v>
      </c>
      <c r="N1290">
        <f t="shared" si="376"/>
        <v>1</v>
      </c>
      <c r="O1290">
        <f t="shared" si="377"/>
        <v>0.1</v>
      </c>
    </row>
    <row r="1291" spans="1:15">
      <c r="A1291" s="1" t="s">
        <v>13</v>
      </c>
      <c r="B1291" s="1">
        <v>1200</v>
      </c>
      <c r="C1291" s="2">
        <v>5.5802460747099998E-2</v>
      </c>
      <c r="D1291" s="2">
        <v>0.34699999999999998</v>
      </c>
      <c r="E1291" s="2">
        <v>48.29</v>
      </c>
      <c r="F1291" s="2">
        <v>2.23</v>
      </c>
      <c r="G1291" s="2">
        <v>0.316</v>
      </c>
      <c r="H1291" s="1">
        <v>1</v>
      </c>
      <c r="I1291" s="2">
        <f t="shared" si="372"/>
        <v>2.23</v>
      </c>
      <c r="J1291" s="2">
        <f t="shared" si="373"/>
        <v>0.316</v>
      </c>
      <c r="K1291" s="1">
        <v>43</v>
      </c>
      <c r="L1291" s="1">
        <f t="shared" si="374"/>
        <v>7.7921765652389841E-2</v>
      </c>
      <c r="M1291">
        <f t="shared" si="375"/>
        <v>96</v>
      </c>
      <c r="N1291">
        <f t="shared" si="376"/>
        <v>0</v>
      </c>
      <c r="O1291">
        <f t="shared" si="377"/>
        <v>0.1</v>
      </c>
    </row>
    <row r="1292" spans="1:15">
      <c r="A1292" s="1" t="s">
        <v>13</v>
      </c>
      <c r="B1292" s="1">
        <v>1550</v>
      </c>
      <c r="C1292" s="2">
        <v>2.8871230162699999</v>
      </c>
      <c r="D1292" s="2">
        <v>0.57699999999999996</v>
      </c>
      <c r="E1292" s="2">
        <v>48.29</v>
      </c>
      <c r="F1292" s="2">
        <v>1.55</v>
      </c>
      <c r="G1292" s="2">
        <v>0.15</v>
      </c>
      <c r="H1292" s="1">
        <v>1</v>
      </c>
      <c r="I1292" s="2">
        <f t="shared" si="372"/>
        <v>1.55</v>
      </c>
      <c r="J1292" s="2">
        <f t="shared" si="373"/>
        <v>0.15</v>
      </c>
      <c r="K1292" s="1">
        <v>3716</v>
      </c>
      <c r="L1292" s="1">
        <f t="shared" si="374"/>
        <v>6.7037384460771969</v>
      </c>
      <c r="M1292">
        <f t="shared" si="375"/>
        <v>8269</v>
      </c>
      <c r="N1292">
        <f t="shared" si="376"/>
        <v>28</v>
      </c>
      <c r="O1292">
        <f t="shared" si="377"/>
        <v>2.7</v>
      </c>
    </row>
    <row r="1293" spans="1:15">
      <c r="A1293" s="1" t="s">
        <v>13</v>
      </c>
      <c r="B1293" s="1">
        <v>1200</v>
      </c>
      <c r="C1293" s="2">
        <v>0.204870080387</v>
      </c>
      <c r="D1293" s="2">
        <v>0.34699999999999998</v>
      </c>
      <c r="E1293" s="2">
        <v>48.29</v>
      </c>
      <c r="F1293" s="2">
        <v>2.23</v>
      </c>
      <c r="G1293" s="2">
        <v>0.316</v>
      </c>
      <c r="H1293" s="1">
        <v>1</v>
      </c>
      <c r="I1293" s="2">
        <f t="shared" si="372"/>
        <v>2.23</v>
      </c>
      <c r="J1293" s="2">
        <f t="shared" si="373"/>
        <v>0.316</v>
      </c>
      <c r="K1293" s="1">
        <v>159</v>
      </c>
      <c r="L1293" s="1">
        <f t="shared" si="374"/>
        <v>0.28607767792626793</v>
      </c>
      <c r="M1293">
        <f t="shared" si="375"/>
        <v>353</v>
      </c>
      <c r="N1293">
        <f t="shared" si="376"/>
        <v>2</v>
      </c>
      <c r="O1293">
        <f t="shared" si="377"/>
        <v>0.2</v>
      </c>
    </row>
    <row r="1294" spans="1:15">
      <c r="A1294" s="1" t="s">
        <v>13</v>
      </c>
      <c r="B1294" s="1">
        <v>1200</v>
      </c>
      <c r="C1294" s="2">
        <v>1.60057302421</v>
      </c>
      <c r="D1294" s="2">
        <v>0.22</v>
      </c>
      <c r="E1294" s="2">
        <v>48.29</v>
      </c>
      <c r="F1294" s="2">
        <v>2.23</v>
      </c>
      <c r="G1294" s="2">
        <v>0.316</v>
      </c>
      <c r="H1294" s="1">
        <v>1</v>
      </c>
      <c r="I1294" s="2">
        <f t="shared" si="372"/>
        <v>2.23</v>
      </c>
      <c r="J1294" s="2">
        <f t="shared" si="373"/>
        <v>0.316</v>
      </c>
      <c r="K1294" s="1">
        <v>785</v>
      </c>
      <c r="L1294" s="1">
        <f t="shared" si="374"/>
        <v>1.4170139745501833</v>
      </c>
      <c r="M1294">
        <f t="shared" si="375"/>
        <v>1748</v>
      </c>
      <c r="N1294">
        <f t="shared" si="376"/>
        <v>9</v>
      </c>
      <c r="O1294">
        <f t="shared" si="377"/>
        <v>1.2</v>
      </c>
    </row>
    <row r="1295" spans="1:15">
      <c r="A1295" s="1" t="s">
        <v>13</v>
      </c>
      <c r="B1295" s="1">
        <v>1200</v>
      </c>
      <c r="C1295" s="2">
        <v>1.58174730819</v>
      </c>
      <c r="D1295" s="2">
        <v>0.30399999999999999</v>
      </c>
      <c r="E1295" s="2">
        <v>48.29</v>
      </c>
      <c r="F1295" s="2">
        <v>2.23</v>
      </c>
      <c r="G1295" s="2">
        <v>0.316</v>
      </c>
      <c r="H1295" s="1">
        <v>1</v>
      </c>
      <c r="I1295" s="2">
        <f t="shared" si="372"/>
        <v>2.23</v>
      </c>
      <c r="J1295" s="2">
        <f t="shared" si="373"/>
        <v>0.316</v>
      </c>
      <c r="K1295" s="1">
        <v>1072</v>
      </c>
      <c r="L1295" s="1">
        <f t="shared" si="374"/>
        <v>1.9350252969832091</v>
      </c>
      <c r="M1295">
        <f t="shared" si="375"/>
        <v>2387</v>
      </c>
      <c r="N1295">
        <f t="shared" si="376"/>
        <v>12</v>
      </c>
      <c r="O1295">
        <f t="shared" si="377"/>
        <v>1.7</v>
      </c>
    </row>
    <row r="1296" spans="1:15">
      <c r="A1296" s="1" t="s">
        <v>13</v>
      </c>
      <c r="B1296" s="1">
        <v>8110</v>
      </c>
      <c r="C1296" s="2">
        <v>1.8666527339800001</v>
      </c>
      <c r="D1296" s="2">
        <v>0.32600000000000001</v>
      </c>
      <c r="E1296" s="2">
        <v>48.29</v>
      </c>
      <c r="F1296" s="2">
        <v>1.1499999999999999</v>
      </c>
      <c r="G1296" s="2">
        <v>0.15</v>
      </c>
      <c r="H1296" s="1">
        <v>1</v>
      </c>
      <c r="I1296" s="2">
        <f t="shared" si="372"/>
        <v>1.1499999999999999</v>
      </c>
      <c r="J1296" s="2">
        <f t="shared" si="373"/>
        <v>0.15</v>
      </c>
      <c r="K1296" s="1">
        <v>1357</v>
      </c>
      <c r="L1296" s="1">
        <f t="shared" si="374"/>
        <v>2.4488212775657927</v>
      </c>
      <c r="M1296">
        <f t="shared" si="375"/>
        <v>3021</v>
      </c>
      <c r="N1296">
        <f t="shared" si="376"/>
        <v>8</v>
      </c>
      <c r="O1296">
        <f t="shared" si="377"/>
        <v>1</v>
      </c>
    </row>
    <row r="1297" spans="1:15">
      <c r="A1297" s="1" t="s">
        <v>13</v>
      </c>
      <c r="B1297" s="1">
        <v>1200</v>
      </c>
      <c r="C1297" s="2">
        <v>4.0417812143400001E-3</v>
      </c>
      <c r="D1297" s="2">
        <v>0.34699999999999998</v>
      </c>
      <c r="E1297" s="2">
        <v>46.66</v>
      </c>
      <c r="F1297" s="2">
        <v>2.23</v>
      </c>
      <c r="G1297" s="2">
        <v>0.316</v>
      </c>
      <c r="H1297" s="1">
        <v>1</v>
      </c>
      <c r="I1297" s="2">
        <f t="shared" si="372"/>
        <v>2.23</v>
      </c>
      <c r="J1297" s="2">
        <f t="shared" si="373"/>
        <v>0.316</v>
      </c>
      <c r="K1297" s="1">
        <v>2</v>
      </c>
      <c r="L1297" s="1">
        <f t="shared" si="374"/>
        <v>5.4533800397502689E-3</v>
      </c>
      <c r="M1297">
        <f t="shared" si="375"/>
        <v>7</v>
      </c>
      <c r="N1297">
        <f t="shared" si="376"/>
        <v>0</v>
      </c>
      <c r="O1297">
        <f t="shared" si="377"/>
        <v>0</v>
      </c>
    </row>
    <row r="1298" spans="1:15">
      <c r="A1298" s="1" t="s">
        <v>13</v>
      </c>
      <c r="B1298" s="1">
        <v>1200</v>
      </c>
      <c r="C1298" s="2">
        <v>2.5815835012999999E-3</v>
      </c>
      <c r="D1298" s="2">
        <v>0.38900000000000001</v>
      </c>
      <c r="E1298" s="2">
        <v>46.66</v>
      </c>
      <c r="F1298" s="2">
        <v>2.23</v>
      </c>
      <c r="G1298" s="2">
        <v>0.316</v>
      </c>
      <c r="H1298" s="1">
        <v>1</v>
      </c>
      <c r="I1298" s="2">
        <f t="shared" si="372"/>
        <v>2.23</v>
      </c>
      <c r="J1298" s="2">
        <f t="shared" si="373"/>
        <v>0.316</v>
      </c>
      <c r="K1298" s="1">
        <v>9</v>
      </c>
      <c r="L1298" s="1">
        <f t="shared" si="374"/>
        <v>3.9048042433654962E-3</v>
      </c>
      <c r="M1298">
        <f t="shared" si="375"/>
        <v>5</v>
      </c>
      <c r="N1298">
        <f t="shared" si="376"/>
        <v>0</v>
      </c>
      <c r="O1298">
        <f t="shared" si="377"/>
        <v>0</v>
      </c>
    </row>
    <row r="1299" spans="1:15">
      <c r="A1299" s="1" t="s">
        <v>13</v>
      </c>
      <c r="B1299" s="1">
        <v>8140</v>
      </c>
      <c r="C1299" s="2">
        <v>0.43306813856300003</v>
      </c>
      <c r="D1299" s="2">
        <v>0.77700000000000002</v>
      </c>
      <c r="E1299" s="2">
        <v>48.29</v>
      </c>
      <c r="F1299" s="2">
        <v>1.18</v>
      </c>
      <c r="G1299" s="2">
        <v>0.48</v>
      </c>
      <c r="H1299" s="1">
        <v>1</v>
      </c>
      <c r="I1299" s="2">
        <f t="shared" si="372"/>
        <v>1.18</v>
      </c>
      <c r="J1299" s="2">
        <f t="shared" si="373"/>
        <v>0.48</v>
      </c>
      <c r="K1299" s="1">
        <v>751</v>
      </c>
      <c r="L1299" s="1">
        <f t="shared" si="374"/>
        <v>1.3541077116256706</v>
      </c>
      <c r="M1299">
        <f t="shared" si="375"/>
        <v>1670</v>
      </c>
      <c r="N1299">
        <f t="shared" si="376"/>
        <v>4</v>
      </c>
      <c r="O1299">
        <f t="shared" si="377"/>
        <v>1.8</v>
      </c>
    </row>
    <row r="1300" spans="1:15">
      <c r="A1300" s="1" t="s">
        <v>13</v>
      </c>
      <c r="B1300" s="1">
        <v>8140</v>
      </c>
      <c r="C1300" s="2">
        <v>3.4547394374500003E-2</v>
      </c>
      <c r="D1300" s="2">
        <v>0.77700000000000002</v>
      </c>
      <c r="E1300" s="2">
        <v>48.29</v>
      </c>
      <c r="F1300" s="2">
        <v>1.18</v>
      </c>
      <c r="G1300" s="2">
        <v>0.48</v>
      </c>
      <c r="H1300" s="1">
        <v>1</v>
      </c>
      <c r="I1300" s="2">
        <f t="shared" si="372"/>
        <v>1.18</v>
      </c>
      <c r="J1300" s="2">
        <f t="shared" si="373"/>
        <v>0.48</v>
      </c>
      <c r="K1300" s="1">
        <v>60</v>
      </c>
      <c r="L1300" s="1">
        <f t="shared" si="374"/>
        <v>0.10802201541381318</v>
      </c>
      <c r="M1300">
        <f t="shared" si="375"/>
        <v>133</v>
      </c>
      <c r="N1300">
        <f t="shared" si="376"/>
        <v>0</v>
      </c>
      <c r="O1300">
        <f t="shared" si="377"/>
        <v>0.1</v>
      </c>
    </row>
    <row r="1301" spans="1:15">
      <c r="A1301" s="1" t="s">
        <v>13</v>
      </c>
      <c r="B1301" s="1">
        <v>8140</v>
      </c>
      <c r="C1301" s="2">
        <v>4.0270186061000003E-2</v>
      </c>
      <c r="D1301" s="2">
        <v>0.74</v>
      </c>
      <c r="E1301" s="2">
        <v>48.29</v>
      </c>
      <c r="F1301" s="2">
        <v>1.18</v>
      </c>
      <c r="G1301" s="2">
        <v>0.48</v>
      </c>
      <c r="H1301" s="1">
        <v>1</v>
      </c>
      <c r="I1301" s="2">
        <f t="shared" si="372"/>
        <v>1.18</v>
      </c>
      <c r="J1301" s="2">
        <f t="shared" si="373"/>
        <v>0.48</v>
      </c>
      <c r="K1301" s="1">
        <v>66</v>
      </c>
      <c r="L1301" s="1">
        <f t="shared" si="374"/>
        <v>0.11991991590128422</v>
      </c>
      <c r="M1301">
        <f t="shared" si="375"/>
        <v>148</v>
      </c>
      <c r="N1301">
        <f t="shared" si="376"/>
        <v>0</v>
      </c>
      <c r="O1301">
        <f t="shared" si="377"/>
        <v>0.2</v>
      </c>
    </row>
    <row r="1302" spans="1:15">
      <c r="A1302" s="1" t="s">
        <v>13</v>
      </c>
      <c r="B1302" s="1">
        <v>1300</v>
      </c>
      <c r="C1302" s="2">
        <v>30.5556386381</v>
      </c>
      <c r="D1302" s="2">
        <v>0.66200000000000003</v>
      </c>
      <c r="E1302" s="2">
        <v>48.29</v>
      </c>
      <c r="F1302" s="2">
        <v>2.1</v>
      </c>
      <c r="G1302" s="2">
        <v>0.51600000000000001</v>
      </c>
      <c r="H1302" s="1">
        <v>1</v>
      </c>
      <c r="I1302" s="2">
        <f t="shared" si="372"/>
        <v>2.1</v>
      </c>
      <c r="J1302" s="2">
        <f t="shared" si="373"/>
        <v>0.51600000000000001</v>
      </c>
      <c r="K1302" s="1">
        <v>45116</v>
      </c>
      <c r="L1302" s="1">
        <f t="shared" si="374"/>
        <v>81.400170405834004</v>
      </c>
      <c r="M1302">
        <f t="shared" si="375"/>
        <v>100405</v>
      </c>
      <c r="N1302">
        <f t="shared" si="376"/>
        <v>465</v>
      </c>
      <c r="O1302">
        <f t="shared" si="377"/>
        <v>114.2</v>
      </c>
    </row>
    <row r="1303" spans="1:15">
      <c r="A1303" s="1" t="s">
        <v>13</v>
      </c>
      <c r="B1303" s="1">
        <v>1400</v>
      </c>
      <c r="C1303" s="2">
        <v>0.45401348794399998</v>
      </c>
      <c r="D1303" s="2">
        <v>0.89</v>
      </c>
      <c r="E1303" s="2">
        <v>48.29</v>
      </c>
      <c r="F1303" s="2">
        <v>1.93</v>
      </c>
      <c r="G1303" s="2">
        <v>0.497</v>
      </c>
      <c r="H1303" s="1">
        <v>1</v>
      </c>
      <c r="I1303" s="2">
        <f t="shared" ref="I1303:I1320" si="378">F1303</f>
        <v>1.93</v>
      </c>
      <c r="J1303" s="2">
        <f t="shared" ref="J1303:J1320" si="379">G1303</f>
        <v>0.497</v>
      </c>
      <c r="K1303" s="1">
        <v>901</v>
      </c>
      <c r="L1303" s="1">
        <f t="shared" ref="L1303:L1320" si="380">E1303*D1303*C1303/12</f>
        <v>1.6260530905171686</v>
      </c>
      <c r="M1303">
        <f t="shared" ref="M1303:M1320" si="381">ROUND(E1303*D1303*C1303*102.79,0)</f>
        <v>2006</v>
      </c>
      <c r="N1303">
        <f t="shared" ref="N1303:N1320" si="382">ROUND(I1303*M1303*0.002205,0)</f>
        <v>9</v>
      </c>
      <c r="O1303">
        <f t="shared" ref="O1303:O1320" si="383">ROUND(J1303*M1303*0.002205,1)</f>
        <v>2.2000000000000002</v>
      </c>
    </row>
    <row r="1304" spans="1:15">
      <c r="A1304" s="1" t="s">
        <v>13</v>
      </c>
      <c r="B1304" s="1">
        <v>1200</v>
      </c>
      <c r="C1304" s="2">
        <v>1.61439796294E-2</v>
      </c>
      <c r="D1304" s="2">
        <v>0.34699999999999998</v>
      </c>
      <c r="E1304" s="2">
        <v>48.29</v>
      </c>
      <c r="F1304" s="2">
        <v>2.23</v>
      </c>
      <c r="G1304" s="2">
        <v>0.316</v>
      </c>
      <c r="H1304" s="1">
        <v>1</v>
      </c>
      <c r="I1304" s="2">
        <f t="shared" si="378"/>
        <v>2.23</v>
      </c>
      <c r="J1304" s="2">
        <f t="shared" si="379"/>
        <v>0.316</v>
      </c>
      <c r="K1304" s="1">
        <v>12</v>
      </c>
      <c r="L1304" s="1">
        <f t="shared" si="380"/>
        <v>2.2543224448116073E-2</v>
      </c>
      <c r="M1304">
        <f t="shared" si="381"/>
        <v>28</v>
      </c>
      <c r="N1304">
        <f t="shared" si="382"/>
        <v>0</v>
      </c>
      <c r="O1304">
        <f t="shared" si="383"/>
        <v>0</v>
      </c>
    </row>
    <row r="1305" spans="1:15">
      <c r="A1305" s="1" t="s">
        <v>13</v>
      </c>
      <c r="B1305" s="1">
        <v>1100</v>
      </c>
      <c r="C1305" s="2">
        <v>7.0005363350999994E-2</v>
      </c>
      <c r="D1305" s="2">
        <v>0.34200000000000003</v>
      </c>
      <c r="E1305" s="2">
        <v>48.29</v>
      </c>
      <c r="F1305" s="2">
        <v>1.85</v>
      </c>
      <c r="G1305" s="2">
        <v>0.22</v>
      </c>
      <c r="H1305" s="1">
        <v>1</v>
      </c>
      <c r="I1305" s="2">
        <f t="shared" si="378"/>
        <v>1.85</v>
      </c>
      <c r="J1305" s="2">
        <f t="shared" si="379"/>
        <v>0.22</v>
      </c>
      <c r="K1305" s="1">
        <v>53</v>
      </c>
      <c r="L1305" s="1">
        <f t="shared" si="380"/>
        <v>9.6345931392264009E-2</v>
      </c>
      <c r="M1305">
        <f t="shared" si="381"/>
        <v>119</v>
      </c>
      <c r="N1305">
        <f t="shared" si="382"/>
        <v>0</v>
      </c>
      <c r="O1305">
        <f t="shared" si="383"/>
        <v>0.1</v>
      </c>
    </row>
    <row r="1306" spans="1:15">
      <c r="A1306" s="1" t="s">
        <v>13</v>
      </c>
      <c r="B1306" s="1">
        <v>1100</v>
      </c>
      <c r="C1306" s="2">
        <v>0.295105466993</v>
      </c>
      <c r="D1306" s="2">
        <v>0.34200000000000003</v>
      </c>
      <c r="E1306" s="2">
        <v>48.29</v>
      </c>
      <c r="F1306" s="2">
        <v>1.85</v>
      </c>
      <c r="G1306" s="2">
        <v>0.22</v>
      </c>
      <c r="H1306" s="1">
        <v>1</v>
      </c>
      <c r="I1306" s="2">
        <f t="shared" si="378"/>
        <v>1.85</v>
      </c>
      <c r="J1306" s="2">
        <f t="shared" si="379"/>
        <v>0.22</v>
      </c>
      <c r="K1306" s="1">
        <v>225</v>
      </c>
      <c r="L1306" s="1">
        <f t="shared" si="380"/>
        <v>0.40614332553112115</v>
      </c>
      <c r="M1306">
        <f t="shared" si="381"/>
        <v>501</v>
      </c>
      <c r="N1306">
        <f t="shared" si="382"/>
        <v>2</v>
      </c>
      <c r="O1306">
        <f t="shared" si="383"/>
        <v>0.2</v>
      </c>
    </row>
    <row r="1307" spans="1:15">
      <c r="A1307" s="1" t="s">
        <v>13</v>
      </c>
      <c r="B1307" s="1">
        <v>1200</v>
      </c>
      <c r="C1307" s="2">
        <v>1.33270308046E-3</v>
      </c>
      <c r="D1307" s="2">
        <v>0.34699999999999998</v>
      </c>
      <c r="E1307" s="2">
        <v>46.66</v>
      </c>
      <c r="F1307" s="2">
        <v>2.23</v>
      </c>
      <c r="G1307" s="2">
        <v>0.316</v>
      </c>
      <c r="H1307" s="1">
        <v>1</v>
      </c>
      <c r="I1307" s="2">
        <f t="shared" si="378"/>
        <v>2.23</v>
      </c>
      <c r="J1307" s="2">
        <f t="shared" si="379"/>
        <v>0.316</v>
      </c>
      <c r="K1307" s="1">
        <v>1</v>
      </c>
      <c r="L1307" s="1">
        <f t="shared" si="380"/>
        <v>1.7981518524824555E-3</v>
      </c>
      <c r="M1307">
        <f t="shared" si="381"/>
        <v>2</v>
      </c>
      <c r="N1307">
        <f t="shared" si="382"/>
        <v>0</v>
      </c>
      <c r="O1307">
        <f t="shared" si="383"/>
        <v>0</v>
      </c>
    </row>
    <row r="1308" spans="1:15">
      <c r="A1308" s="1" t="s">
        <v>13</v>
      </c>
      <c r="B1308" s="1">
        <v>1200</v>
      </c>
      <c r="C1308" s="2">
        <v>5.25599970618E-2</v>
      </c>
      <c r="D1308" s="2">
        <v>0.34699999999999998</v>
      </c>
      <c r="E1308" s="2">
        <v>46.66</v>
      </c>
      <c r="F1308" s="2">
        <v>2.23</v>
      </c>
      <c r="G1308" s="2">
        <v>0.316</v>
      </c>
      <c r="H1308" s="1">
        <v>1</v>
      </c>
      <c r="I1308" s="2">
        <f t="shared" si="378"/>
        <v>2.23</v>
      </c>
      <c r="J1308" s="2">
        <f t="shared" si="379"/>
        <v>0.316</v>
      </c>
      <c r="K1308" s="1">
        <v>31</v>
      </c>
      <c r="L1308" s="1">
        <f t="shared" si="380"/>
        <v>7.0916663635628749E-2</v>
      </c>
      <c r="M1308">
        <f t="shared" si="381"/>
        <v>87</v>
      </c>
      <c r="N1308">
        <f t="shared" si="382"/>
        <v>0</v>
      </c>
      <c r="O1308">
        <f t="shared" si="383"/>
        <v>0.1</v>
      </c>
    </row>
    <row r="1309" spans="1:15">
      <c r="A1309" s="1" t="s">
        <v>13</v>
      </c>
      <c r="B1309" s="1">
        <v>1200</v>
      </c>
      <c r="C1309" s="2">
        <v>0.10458669051</v>
      </c>
      <c r="D1309" s="2">
        <v>0.34699999999999998</v>
      </c>
      <c r="E1309" s="2">
        <v>46.66</v>
      </c>
      <c r="F1309" s="2">
        <v>2.23</v>
      </c>
      <c r="G1309" s="2">
        <v>0.316</v>
      </c>
      <c r="H1309" s="1">
        <v>1</v>
      </c>
      <c r="I1309" s="2">
        <f t="shared" si="378"/>
        <v>2.23</v>
      </c>
      <c r="J1309" s="2">
        <f t="shared" si="379"/>
        <v>0.316</v>
      </c>
      <c r="K1309" s="1">
        <v>61</v>
      </c>
      <c r="L1309" s="1">
        <f t="shared" si="380"/>
        <v>0.14111376648176832</v>
      </c>
      <c r="M1309">
        <f t="shared" si="381"/>
        <v>174</v>
      </c>
      <c r="N1309">
        <f t="shared" si="382"/>
        <v>1</v>
      </c>
      <c r="O1309">
        <f t="shared" si="383"/>
        <v>0.1</v>
      </c>
    </row>
    <row r="1310" spans="1:15">
      <c r="A1310" s="1" t="s">
        <v>13</v>
      </c>
      <c r="B1310" s="1">
        <v>1300</v>
      </c>
      <c r="C1310" s="2">
        <v>0.28577827970899999</v>
      </c>
      <c r="D1310" s="2">
        <v>0.67700000000000005</v>
      </c>
      <c r="E1310" s="2">
        <v>48.29</v>
      </c>
      <c r="F1310" s="2">
        <v>2.1</v>
      </c>
      <c r="G1310" s="2">
        <v>0.51600000000000001</v>
      </c>
      <c r="H1310" s="1">
        <v>1</v>
      </c>
      <c r="I1310" s="2">
        <f t="shared" si="378"/>
        <v>2.1</v>
      </c>
      <c r="J1310" s="2">
        <f t="shared" si="379"/>
        <v>0.51600000000000001</v>
      </c>
      <c r="K1310" s="1">
        <v>432</v>
      </c>
      <c r="L1310" s="1">
        <f t="shared" si="380"/>
        <v>0.77856315225657757</v>
      </c>
      <c r="M1310">
        <f t="shared" si="381"/>
        <v>960</v>
      </c>
      <c r="N1310">
        <f t="shared" si="382"/>
        <v>4</v>
      </c>
      <c r="O1310">
        <f t="shared" si="383"/>
        <v>1.1000000000000001</v>
      </c>
    </row>
    <row r="1311" spans="1:15">
      <c r="A1311" s="1" t="s">
        <v>13</v>
      </c>
      <c r="B1311" s="1">
        <v>1800</v>
      </c>
      <c r="C1311" s="2">
        <v>0.141616232013</v>
      </c>
      <c r="D1311" s="2">
        <v>0.182</v>
      </c>
      <c r="E1311" s="2">
        <v>48.29</v>
      </c>
      <c r="F1311" s="2">
        <v>1.25</v>
      </c>
      <c r="G1311" s="2">
        <v>0.08</v>
      </c>
      <c r="H1311" s="1">
        <v>1</v>
      </c>
      <c r="I1311" s="2">
        <f t="shared" si="378"/>
        <v>1.25</v>
      </c>
      <c r="J1311" s="2">
        <f t="shared" si="379"/>
        <v>0.08</v>
      </c>
      <c r="K1311" s="1">
        <v>57</v>
      </c>
      <c r="L1311" s="1">
        <f t="shared" si="380"/>
        <v>0.10371949229926784</v>
      </c>
      <c r="M1311">
        <f t="shared" si="381"/>
        <v>128</v>
      </c>
      <c r="N1311">
        <f t="shared" si="382"/>
        <v>0</v>
      </c>
      <c r="O1311">
        <f t="shared" si="383"/>
        <v>0</v>
      </c>
    </row>
    <row r="1312" spans="1:15">
      <c r="A1312" s="1" t="s">
        <v>13</v>
      </c>
      <c r="B1312" s="1">
        <v>1800</v>
      </c>
      <c r="C1312" s="2">
        <v>0.168902684606</v>
      </c>
      <c r="D1312" s="2">
        <v>0.16900000000000001</v>
      </c>
      <c r="E1312" s="2">
        <v>48.29</v>
      </c>
      <c r="F1312" s="2">
        <v>1.25</v>
      </c>
      <c r="G1312" s="2">
        <v>0.08</v>
      </c>
      <c r="H1312" s="1">
        <v>1</v>
      </c>
      <c r="I1312" s="2">
        <f t="shared" si="378"/>
        <v>1.25</v>
      </c>
      <c r="J1312" s="2">
        <f t="shared" si="379"/>
        <v>0.08</v>
      </c>
      <c r="K1312" s="1">
        <v>64</v>
      </c>
      <c r="L1312" s="1">
        <f t="shared" si="380"/>
        <v>0.11486804150803435</v>
      </c>
      <c r="M1312">
        <f t="shared" si="381"/>
        <v>142</v>
      </c>
      <c r="N1312">
        <f t="shared" si="382"/>
        <v>0</v>
      </c>
      <c r="O1312">
        <f t="shared" si="383"/>
        <v>0</v>
      </c>
    </row>
    <row r="1313" spans="1:15">
      <c r="A1313" s="1" t="s">
        <v>13</v>
      </c>
      <c r="B1313" s="1">
        <v>1400</v>
      </c>
      <c r="C1313" s="2">
        <v>4.6447167364500004</v>
      </c>
      <c r="D1313" s="2">
        <v>0.89</v>
      </c>
      <c r="E1313" s="2">
        <v>48.29</v>
      </c>
      <c r="F1313" s="2">
        <v>1.93</v>
      </c>
      <c r="G1313" s="2">
        <v>0.497</v>
      </c>
      <c r="H1313" s="1">
        <v>1</v>
      </c>
      <c r="I1313" s="2">
        <f t="shared" si="378"/>
        <v>1.93</v>
      </c>
      <c r="J1313" s="2">
        <f t="shared" si="379"/>
        <v>0.497</v>
      </c>
      <c r="K1313" s="1">
        <v>13183</v>
      </c>
      <c r="L1313" s="1">
        <f t="shared" si="380"/>
        <v>16.63509169756848</v>
      </c>
      <c r="M1313">
        <f t="shared" si="381"/>
        <v>20519</v>
      </c>
      <c r="N1313">
        <f t="shared" si="382"/>
        <v>87</v>
      </c>
      <c r="O1313">
        <f t="shared" si="383"/>
        <v>22.5</v>
      </c>
    </row>
    <row r="1314" spans="1:15">
      <c r="A1314" s="1" t="s">
        <v>13</v>
      </c>
      <c r="B1314" s="1">
        <v>1300</v>
      </c>
      <c r="C1314" s="2">
        <v>0.55785716718400002</v>
      </c>
      <c r="D1314" s="2">
        <v>0.67700000000000005</v>
      </c>
      <c r="E1314" s="2">
        <v>48.29</v>
      </c>
      <c r="F1314" s="2">
        <v>2.1</v>
      </c>
      <c r="G1314" s="2">
        <v>0.51600000000000001</v>
      </c>
      <c r="H1314" s="1">
        <v>1</v>
      </c>
      <c r="I1314" s="2">
        <f t="shared" si="378"/>
        <v>2.1</v>
      </c>
      <c r="J1314" s="2">
        <f t="shared" si="379"/>
        <v>0.51600000000000001</v>
      </c>
      <c r="K1314" s="1">
        <v>842</v>
      </c>
      <c r="L1314" s="1">
        <f t="shared" si="380"/>
        <v>1.5198042168703749</v>
      </c>
      <c r="M1314">
        <f t="shared" si="381"/>
        <v>1875</v>
      </c>
      <c r="N1314">
        <f t="shared" si="382"/>
        <v>9</v>
      </c>
      <c r="O1314">
        <f t="shared" si="383"/>
        <v>2.1</v>
      </c>
    </row>
    <row r="1315" spans="1:15">
      <c r="A1315" s="1" t="s">
        <v>13</v>
      </c>
      <c r="B1315" s="1">
        <v>1200</v>
      </c>
      <c r="C1315" s="2">
        <v>4.3850654771099996E-3</v>
      </c>
      <c r="D1315" s="2">
        <v>0.34699999999999998</v>
      </c>
      <c r="E1315" s="2">
        <v>46.66</v>
      </c>
      <c r="F1315" s="2">
        <v>2.23</v>
      </c>
      <c r="G1315" s="2">
        <v>0.316</v>
      </c>
      <c r="H1315" s="1">
        <v>1</v>
      </c>
      <c r="I1315" s="2">
        <f t="shared" si="378"/>
        <v>2.23</v>
      </c>
      <c r="J1315" s="2">
        <f t="shared" si="379"/>
        <v>0.316</v>
      </c>
      <c r="K1315" s="1">
        <v>12</v>
      </c>
      <c r="L1315" s="1">
        <f t="shared" si="380"/>
        <v>5.9165569034331277E-3</v>
      </c>
      <c r="M1315">
        <f t="shared" si="381"/>
        <v>7</v>
      </c>
      <c r="N1315">
        <f t="shared" si="382"/>
        <v>0</v>
      </c>
      <c r="O1315">
        <f t="shared" si="383"/>
        <v>0</v>
      </c>
    </row>
    <row r="1316" spans="1:15">
      <c r="A1316" s="1" t="s">
        <v>13</v>
      </c>
      <c r="B1316" s="1">
        <v>8140</v>
      </c>
      <c r="C1316" s="2">
        <v>1.0978496283200001E-4</v>
      </c>
      <c r="D1316" s="2">
        <v>0.74</v>
      </c>
      <c r="E1316" s="2">
        <v>46.66</v>
      </c>
      <c r="F1316" s="2">
        <v>1.18</v>
      </c>
      <c r="G1316" s="2">
        <v>0.48</v>
      </c>
      <c r="H1316" s="1">
        <v>1</v>
      </c>
      <c r="I1316" s="2">
        <f t="shared" si="378"/>
        <v>1.18</v>
      </c>
      <c r="J1316" s="2">
        <f t="shared" si="379"/>
        <v>0.48</v>
      </c>
      <c r="K1316" s="1">
        <v>858</v>
      </c>
      <c r="L1316" s="1">
        <f t="shared" si="380"/>
        <v>3.1589159255403573E-4</v>
      </c>
      <c r="M1316">
        <f t="shared" si="381"/>
        <v>0</v>
      </c>
      <c r="N1316">
        <f t="shared" si="382"/>
        <v>0</v>
      </c>
      <c r="O1316">
        <f t="shared" si="383"/>
        <v>0</v>
      </c>
    </row>
    <row r="1317" spans="1:15">
      <c r="A1317" s="1" t="s">
        <v>13</v>
      </c>
      <c r="B1317" s="1">
        <v>8140</v>
      </c>
      <c r="C1317" s="2">
        <v>7.2506953358399996E-4</v>
      </c>
      <c r="D1317" s="2">
        <v>0.77700000000000002</v>
      </c>
      <c r="E1317" s="2">
        <v>46.66</v>
      </c>
      <c r="F1317" s="2">
        <v>1.18</v>
      </c>
      <c r="G1317" s="2">
        <v>0.48</v>
      </c>
      <c r="H1317" s="1">
        <v>1</v>
      </c>
      <c r="I1317" s="2">
        <f t="shared" si="378"/>
        <v>1.18</v>
      </c>
      <c r="J1317" s="2">
        <f t="shared" si="379"/>
        <v>0.48</v>
      </c>
      <c r="K1317" s="1">
        <v>14645</v>
      </c>
      <c r="L1317" s="1">
        <f t="shared" si="380"/>
        <v>2.1906054522976559E-3</v>
      </c>
      <c r="M1317">
        <f t="shared" si="381"/>
        <v>3</v>
      </c>
      <c r="N1317">
        <f t="shared" si="382"/>
        <v>0</v>
      </c>
      <c r="O1317">
        <f t="shared" si="383"/>
        <v>0</v>
      </c>
    </row>
    <row r="1318" spans="1:15">
      <c r="A1318" s="1" t="s">
        <v>13</v>
      </c>
      <c r="B1318" s="1">
        <v>1400</v>
      </c>
      <c r="C1318" s="2">
        <v>0.30698378447800001</v>
      </c>
      <c r="D1318" s="2">
        <v>0.89</v>
      </c>
      <c r="E1318" s="2">
        <v>48.29</v>
      </c>
      <c r="F1318" s="2">
        <v>1.93</v>
      </c>
      <c r="G1318" s="2">
        <v>0.497</v>
      </c>
      <c r="H1318" s="1">
        <v>1</v>
      </c>
      <c r="I1318" s="2">
        <f t="shared" si="378"/>
        <v>1.93</v>
      </c>
      <c r="J1318" s="2">
        <f t="shared" si="379"/>
        <v>0.497</v>
      </c>
      <c r="K1318" s="1">
        <v>1013</v>
      </c>
      <c r="L1318" s="1">
        <f t="shared" si="380"/>
        <v>1.0994649823061609</v>
      </c>
      <c r="M1318">
        <f t="shared" si="381"/>
        <v>1356</v>
      </c>
      <c r="N1318">
        <f t="shared" si="382"/>
        <v>6</v>
      </c>
      <c r="O1318">
        <f t="shared" si="383"/>
        <v>1.5</v>
      </c>
    </row>
    <row r="1319" spans="1:15">
      <c r="A1319" s="1" t="s">
        <v>13</v>
      </c>
      <c r="B1319" s="1">
        <v>8140</v>
      </c>
      <c r="C1319" s="2">
        <v>4.3638234855399998E-4</v>
      </c>
      <c r="D1319" s="2">
        <v>0.77700000000000002</v>
      </c>
      <c r="E1319" s="2">
        <v>48.29</v>
      </c>
      <c r="F1319" s="2">
        <v>1.18</v>
      </c>
      <c r="G1319" s="2">
        <v>0.48</v>
      </c>
      <c r="H1319" s="1">
        <v>1</v>
      </c>
      <c r="I1319" s="2">
        <f t="shared" si="378"/>
        <v>1.18</v>
      </c>
      <c r="J1319" s="2">
        <f t="shared" si="379"/>
        <v>0.48</v>
      </c>
      <c r="K1319" s="1">
        <v>2017</v>
      </c>
      <c r="L1319" s="1">
        <f t="shared" si="380"/>
        <v>1.3644705088558045E-3</v>
      </c>
      <c r="M1319">
        <f t="shared" si="381"/>
        <v>2</v>
      </c>
      <c r="N1319">
        <f t="shared" si="382"/>
        <v>0</v>
      </c>
      <c r="O1319">
        <f t="shared" si="383"/>
        <v>0</v>
      </c>
    </row>
    <row r="1320" spans="1:15">
      <c r="A1320" s="1" t="s">
        <v>13</v>
      </c>
      <c r="B1320" s="1">
        <v>1200</v>
      </c>
      <c r="C1320" s="2">
        <v>5.3681025719599998E-3</v>
      </c>
      <c r="D1320" s="2">
        <v>0.38900000000000001</v>
      </c>
      <c r="E1320" s="2">
        <v>46.66</v>
      </c>
      <c r="F1320" s="2">
        <v>2.23</v>
      </c>
      <c r="G1320" s="2">
        <v>0.316</v>
      </c>
      <c r="H1320" s="1">
        <v>1</v>
      </c>
      <c r="I1320" s="2">
        <f t="shared" si="378"/>
        <v>2.23</v>
      </c>
      <c r="J1320" s="2">
        <f t="shared" si="379"/>
        <v>0.316</v>
      </c>
      <c r="K1320" s="1">
        <v>46</v>
      </c>
      <c r="L1320" s="1">
        <f t="shared" si="380"/>
        <v>8.1195861730814379E-3</v>
      </c>
      <c r="M1320">
        <f t="shared" si="381"/>
        <v>10</v>
      </c>
      <c r="N1320">
        <f t="shared" si="382"/>
        <v>0</v>
      </c>
      <c r="O1320">
        <f t="shared" si="383"/>
        <v>0</v>
      </c>
    </row>
    <row r="1321" spans="1:15">
      <c r="A1321" s="1" t="s">
        <v>13</v>
      </c>
      <c r="B1321" s="1">
        <v>1840</v>
      </c>
      <c r="C1321" s="2">
        <v>1.61054325235E-2</v>
      </c>
      <c r="D1321" s="2">
        <v>0.36299999999999999</v>
      </c>
      <c r="E1321" s="2">
        <v>48.29</v>
      </c>
      <c r="F1321" s="2">
        <v>1.58</v>
      </c>
      <c r="G1321" s="2">
        <v>0.15</v>
      </c>
      <c r="H1321" s="1">
        <v>1</v>
      </c>
      <c r="I1321" s="2">
        <f t="shared" ref="I1321:I1337" si="384">F1321</f>
        <v>1.58</v>
      </c>
      <c r="J1321" s="2">
        <f t="shared" ref="J1321:J1337" si="385">G1321</f>
        <v>0.15</v>
      </c>
      <c r="K1321" s="1">
        <v>13</v>
      </c>
      <c r="L1321" s="1">
        <f t="shared" ref="L1321:L1337" si="386">E1321*D1321*C1321/12</f>
        <v>2.3526372930934403E-2</v>
      </c>
      <c r="M1321">
        <f t="shared" ref="M1321:M1337" si="387">ROUND(E1321*D1321*C1321*102.79,0)</f>
        <v>29</v>
      </c>
      <c r="N1321">
        <f t="shared" ref="N1321:N1337" si="388">ROUND(I1321*M1321*0.002205,0)</f>
        <v>0</v>
      </c>
      <c r="O1321">
        <f t="shared" ref="O1321:O1337" si="389">ROUND(J1321*M1321*0.002205,1)</f>
        <v>0</v>
      </c>
    </row>
    <row r="1322" spans="1:15">
      <c r="A1322" s="1" t="s">
        <v>13</v>
      </c>
      <c r="B1322" s="1">
        <v>1840</v>
      </c>
      <c r="C1322" s="2">
        <v>6.1718534988300003E-2</v>
      </c>
      <c r="D1322" s="2">
        <v>0.36299999999999999</v>
      </c>
      <c r="E1322" s="2">
        <v>48.29</v>
      </c>
      <c r="F1322" s="2">
        <v>1.58</v>
      </c>
      <c r="G1322" s="2">
        <v>0.15</v>
      </c>
      <c r="H1322" s="1">
        <v>1</v>
      </c>
      <c r="I1322" s="2">
        <f t="shared" si="384"/>
        <v>1.58</v>
      </c>
      <c r="J1322" s="2">
        <f t="shared" si="385"/>
        <v>0.15</v>
      </c>
      <c r="K1322" s="1">
        <v>50</v>
      </c>
      <c r="L1322" s="1">
        <f t="shared" si="386"/>
        <v>9.0156738651196458E-2</v>
      </c>
      <c r="M1322">
        <f t="shared" si="387"/>
        <v>111</v>
      </c>
      <c r="N1322">
        <f t="shared" si="388"/>
        <v>0</v>
      </c>
      <c r="O1322">
        <f t="shared" si="389"/>
        <v>0</v>
      </c>
    </row>
    <row r="1323" spans="1:15">
      <c r="A1323" s="1" t="s">
        <v>13</v>
      </c>
      <c r="B1323" s="1">
        <v>1200</v>
      </c>
      <c r="C1323" s="2">
        <v>1.43335972062E-2</v>
      </c>
      <c r="D1323" s="2">
        <v>0.34699999999999998</v>
      </c>
      <c r="E1323" s="2">
        <v>46.66</v>
      </c>
      <c r="F1323" s="2">
        <v>2.23</v>
      </c>
      <c r="G1323" s="2">
        <v>0.316</v>
      </c>
      <c r="H1323" s="1">
        <v>1</v>
      </c>
      <c r="I1323" s="2">
        <f t="shared" si="384"/>
        <v>2.23</v>
      </c>
      <c r="J1323" s="2">
        <f t="shared" si="385"/>
        <v>0.316</v>
      </c>
      <c r="K1323" s="1">
        <v>31</v>
      </c>
      <c r="L1323" s="1">
        <f t="shared" si="386"/>
        <v>1.9339629919794026E-2</v>
      </c>
      <c r="M1323">
        <f t="shared" si="387"/>
        <v>24</v>
      </c>
      <c r="N1323">
        <f t="shared" si="388"/>
        <v>0</v>
      </c>
      <c r="O1323">
        <f t="shared" si="389"/>
        <v>0</v>
      </c>
    </row>
    <row r="1324" spans="1:15">
      <c r="A1324" s="1" t="s">
        <v>13</v>
      </c>
      <c r="B1324" s="1">
        <v>1200</v>
      </c>
      <c r="C1324" s="2">
        <v>42.826429599299999</v>
      </c>
      <c r="D1324" s="2">
        <v>0.30399999999999999</v>
      </c>
      <c r="E1324" s="2">
        <v>48.29</v>
      </c>
      <c r="F1324" s="2">
        <v>2.23</v>
      </c>
      <c r="G1324" s="2">
        <v>0.316</v>
      </c>
      <c r="H1324" s="1">
        <v>1</v>
      </c>
      <c r="I1324" s="2">
        <f t="shared" si="384"/>
        <v>2.23</v>
      </c>
      <c r="J1324" s="2">
        <f t="shared" si="385"/>
        <v>0.316</v>
      </c>
      <c r="K1324" s="1">
        <v>29038</v>
      </c>
      <c r="L1324" s="1">
        <f t="shared" si="386"/>
        <v>52.391569895538318</v>
      </c>
      <c r="M1324">
        <f t="shared" si="387"/>
        <v>64624</v>
      </c>
      <c r="N1324">
        <f t="shared" si="388"/>
        <v>318</v>
      </c>
      <c r="O1324">
        <f t="shared" si="389"/>
        <v>45</v>
      </c>
    </row>
    <row r="1325" spans="1:15">
      <c r="A1325" s="1" t="s">
        <v>13</v>
      </c>
      <c r="B1325" s="1">
        <v>1200</v>
      </c>
      <c r="C1325" s="2">
        <v>2.08479712301E-3</v>
      </c>
      <c r="D1325" s="2">
        <v>0.34699999999999998</v>
      </c>
      <c r="E1325" s="2">
        <v>48.29</v>
      </c>
      <c r="F1325" s="2">
        <v>2.23</v>
      </c>
      <c r="G1325" s="2">
        <v>0.316</v>
      </c>
      <c r="H1325" s="1">
        <v>1</v>
      </c>
      <c r="I1325" s="2">
        <f t="shared" si="384"/>
        <v>2.23</v>
      </c>
      <c r="J1325" s="2">
        <f t="shared" si="385"/>
        <v>0.316</v>
      </c>
      <c r="K1325" s="1">
        <v>2</v>
      </c>
      <c r="L1325" s="1">
        <f t="shared" si="386"/>
        <v>2.9111811679452542E-3</v>
      </c>
      <c r="M1325">
        <f t="shared" si="387"/>
        <v>4</v>
      </c>
      <c r="N1325">
        <f t="shared" si="388"/>
        <v>0</v>
      </c>
      <c r="O1325">
        <f t="shared" si="389"/>
        <v>0</v>
      </c>
    </row>
    <row r="1326" spans="1:15">
      <c r="A1326" s="1" t="s">
        <v>13</v>
      </c>
      <c r="B1326" s="1">
        <v>1200</v>
      </c>
      <c r="C1326" s="2">
        <v>3.2408699536299999</v>
      </c>
      <c r="D1326" s="2">
        <v>0.47299999999999998</v>
      </c>
      <c r="E1326" s="2">
        <v>48.29</v>
      </c>
      <c r="F1326" s="2">
        <v>2.23</v>
      </c>
      <c r="G1326" s="2">
        <v>0.316</v>
      </c>
      <c r="H1326" s="1">
        <v>1</v>
      </c>
      <c r="I1326" s="2">
        <f t="shared" si="384"/>
        <v>2.23</v>
      </c>
      <c r="J1326" s="2">
        <f t="shared" si="385"/>
        <v>0.316</v>
      </c>
      <c r="K1326" s="1">
        <v>3419</v>
      </c>
      <c r="L1326" s="1">
        <f t="shared" si="386"/>
        <v>6.1687717965629112</v>
      </c>
      <c r="M1326">
        <f t="shared" si="387"/>
        <v>7609</v>
      </c>
      <c r="N1326">
        <f t="shared" si="388"/>
        <v>37</v>
      </c>
      <c r="O1326">
        <f t="shared" si="389"/>
        <v>5.3</v>
      </c>
    </row>
    <row r="1327" spans="1:15">
      <c r="A1327" s="1" t="s">
        <v>13</v>
      </c>
      <c r="B1327" s="1">
        <v>1200</v>
      </c>
      <c r="C1327" s="2">
        <v>3.1000397154699999</v>
      </c>
      <c r="D1327" s="2">
        <v>0.47299999999999998</v>
      </c>
      <c r="E1327" s="2">
        <v>48.29</v>
      </c>
      <c r="F1327" s="2">
        <v>2.23</v>
      </c>
      <c r="G1327" s="2">
        <v>0.316</v>
      </c>
      <c r="H1327" s="1">
        <v>1</v>
      </c>
      <c r="I1327" s="2">
        <f t="shared" si="384"/>
        <v>2.23</v>
      </c>
      <c r="J1327" s="2">
        <f t="shared" si="385"/>
        <v>0.316</v>
      </c>
      <c r="K1327" s="1">
        <v>3270</v>
      </c>
      <c r="L1327" s="1">
        <f t="shared" si="386"/>
        <v>5.9007111789834914</v>
      </c>
      <c r="M1327">
        <f t="shared" si="387"/>
        <v>7278</v>
      </c>
      <c r="N1327">
        <f t="shared" si="388"/>
        <v>36</v>
      </c>
      <c r="O1327">
        <f t="shared" si="389"/>
        <v>5.0999999999999996</v>
      </c>
    </row>
    <row r="1328" spans="1:15">
      <c r="A1328" s="1" t="s">
        <v>13</v>
      </c>
      <c r="B1328" s="1">
        <v>1200</v>
      </c>
      <c r="C1328" s="2">
        <v>0.47474024965900002</v>
      </c>
      <c r="D1328" s="2">
        <v>0.38900000000000001</v>
      </c>
      <c r="E1328" s="2">
        <v>48.29</v>
      </c>
      <c r="F1328" s="2">
        <v>2.23</v>
      </c>
      <c r="G1328" s="2">
        <v>0.316</v>
      </c>
      <c r="H1328" s="1">
        <v>1</v>
      </c>
      <c r="I1328" s="2">
        <f t="shared" si="384"/>
        <v>2.23</v>
      </c>
      <c r="J1328" s="2">
        <f t="shared" si="385"/>
        <v>0.316</v>
      </c>
      <c r="K1328" s="1">
        <v>412</v>
      </c>
      <c r="L1328" s="1">
        <f t="shared" si="386"/>
        <v>0.74315878243307332</v>
      </c>
      <c r="M1328">
        <f t="shared" si="387"/>
        <v>917</v>
      </c>
      <c r="N1328">
        <f t="shared" si="388"/>
        <v>5</v>
      </c>
      <c r="O1328">
        <f t="shared" si="389"/>
        <v>0.6</v>
      </c>
    </row>
    <row r="1329" spans="1:15">
      <c r="A1329" s="1" t="s">
        <v>13</v>
      </c>
      <c r="B1329" s="1">
        <v>1100</v>
      </c>
      <c r="C1329" s="2">
        <v>8.1314630621599996E-3</v>
      </c>
      <c r="D1329" s="2">
        <v>0.17399999999999999</v>
      </c>
      <c r="E1329" s="2">
        <v>48.29</v>
      </c>
      <c r="F1329" s="2">
        <v>1.85</v>
      </c>
      <c r="G1329" s="2">
        <v>0.22</v>
      </c>
      <c r="H1329" s="1">
        <v>1</v>
      </c>
      <c r="I1329" s="2">
        <f t="shared" si="384"/>
        <v>1.85</v>
      </c>
      <c r="J1329" s="2">
        <f t="shared" si="385"/>
        <v>0.22</v>
      </c>
      <c r="K1329" s="1">
        <v>3</v>
      </c>
      <c r="L1329" s="1">
        <f t="shared" si="386"/>
        <v>5.6936910934397428E-3</v>
      </c>
      <c r="M1329">
        <f t="shared" si="387"/>
        <v>7</v>
      </c>
      <c r="N1329">
        <f t="shared" si="388"/>
        <v>0</v>
      </c>
      <c r="O1329">
        <f t="shared" si="389"/>
        <v>0</v>
      </c>
    </row>
    <row r="1330" spans="1:15">
      <c r="A1330" s="1" t="s">
        <v>13</v>
      </c>
      <c r="B1330" s="1">
        <v>1200</v>
      </c>
      <c r="C1330" s="2">
        <v>0.110701594327</v>
      </c>
      <c r="D1330" s="2">
        <v>0.47299999999999998</v>
      </c>
      <c r="E1330" s="2">
        <v>48.29</v>
      </c>
      <c r="F1330" s="2">
        <v>2.23</v>
      </c>
      <c r="G1330" s="2">
        <v>0.316</v>
      </c>
      <c r="H1330" s="1">
        <v>1</v>
      </c>
      <c r="I1330" s="2">
        <f t="shared" si="384"/>
        <v>2.23</v>
      </c>
      <c r="J1330" s="2">
        <f t="shared" si="385"/>
        <v>0.316</v>
      </c>
      <c r="K1330" s="1">
        <v>117</v>
      </c>
      <c r="L1330" s="1">
        <f t="shared" si="386"/>
        <v>0.21071282794117019</v>
      </c>
      <c r="M1330">
        <f t="shared" si="387"/>
        <v>260</v>
      </c>
      <c r="N1330">
        <f t="shared" si="388"/>
        <v>1</v>
      </c>
      <c r="O1330">
        <f t="shared" si="389"/>
        <v>0.2</v>
      </c>
    </row>
    <row r="1331" spans="1:15">
      <c r="A1331" s="1" t="s">
        <v>13</v>
      </c>
      <c r="B1331" s="1">
        <v>1400</v>
      </c>
      <c r="C1331" s="2">
        <v>19.453367738499999</v>
      </c>
      <c r="D1331" s="2">
        <v>0.88700000000000001</v>
      </c>
      <c r="E1331" s="2">
        <v>48.29</v>
      </c>
      <c r="F1331" s="2">
        <v>1.93</v>
      </c>
      <c r="G1331" s="2">
        <v>0.497</v>
      </c>
      <c r="H1331" s="1">
        <v>1</v>
      </c>
      <c r="I1331" s="2">
        <f t="shared" si="384"/>
        <v>1.93</v>
      </c>
      <c r="J1331" s="2">
        <f t="shared" si="385"/>
        <v>0.497</v>
      </c>
      <c r="K1331" s="1">
        <v>38486</v>
      </c>
      <c r="L1331" s="1">
        <f t="shared" si="386"/>
        <v>69.437547884812531</v>
      </c>
      <c r="M1331">
        <f t="shared" si="387"/>
        <v>85650</v>
      </c>
      <c r="N1331">
        <f t="shared" si="388"/>
        <v>364</v>
      </c>
      <c r="O1331">
        <f t="shared" si="389"/>
        <v>93.9</v>
      </c>
    </row>
    <row r="1332" spans="1:15">
      <c r="A1332" s="1" t="s">
        <v>13</v>
      </c>
      <c r="B1332" s="1">
        <v>1400</v>
      </c>
      <c r="C1332" s="2">
        <v>2.88020836402E-2</v>
      </c>
      <c r="D1332" s="2">
        <v>0.89</v>
      </c>
      <c r="E1332" s="2">
        <v>48.29</v>
      </c>
      <c r="F1332" s="2">
        <v>1.93</v>
      </c>
      <c r="G1332" s="2">
        <v>0.497</v>
      </c>
      <c r="H1332" s="1">
        <v>1</v>
      </c>
      <c r="I1332" s="2">
        <f t="shared" si="384"/>
        <v>1.93</v>
      </c>
      <c r="J1332" s="2">
        <f t="shared" si="385"/>
        <v>0.497</v>
      </c>
      <c r="K1332" s="1">
        <v>57</v>
      </c>
      <c r="L1332" s="1">
        <f t="shared" si="386"/>
        <v>0.10315490257473997</v>
      </c>
      <c r="M1332">
        <f t="shared" si="387"/>
        <v>127</v>
      </c>
      <c r="N1332">
        <f t="shared" si="388"/>
        <v>1</v>
      </c>
      <c r="O1332">
        <f t="shared" si="389"/>
        <v>0.1</v>
      </c>
    </row>
    <row r="1333" spans="1:15">
      <c r="A1333" s="1" t="s">
        <v>13</v>
      </c>
      <c r="B1333" s="1">
        <v>8110</v>
      </c>
      <c r="C1333" s="2">
        <v>0.21829502848099999</v>
      </c>
      <c r="D1333" s="2">
        <v>0.436</v>
      </c>
      <c r="E1333" s="2">
        <v>48.29</v>
      </c>
      <c r="F1333" s="2">
        <v>1.1499999999999999</v>
      </c>
      <c r="G1333" s="2">
        <v>0.15</v>
      </c>
      <c r="H1333" s="1">
        <v>1</v>
      </c>
      <c r="I1333" s="2">
        <f t="shared" si="384"/>
        <v>1.1499999999999999</v>
      </c>
      <c r="J1333" s="2">
        <f t="shared" si="385"/>
        <v>0.15</v>
      </c>
      <c r="K1333" s="1">
        <v>212</v>
      </c>
      <c r="L1333" s="1">
        <f t="shared" si="386"/>
        <v>0.38300663162095877</v>
      </c>
      <c r="M1333">
        <f t="shared" si="387"/>
        <v>472</v>
      </c>
      <c r="N1333">
        <f t="shared" si="388"/>
        <v>1</v>
      </c>
      <c r="O1333">
        <f t="shared" si="389"/>
        <v>0.2</v>
      </c>
    </row>
    <row r="1334" spans="1:15">
      <c r="A1334" s="1" t="s">
        <v>13</v>
      </c>
      <c r="B1334" s="1">
        <v>1400</v>
      </c>
      <c r="C1334" s="2">
        <v>1.12123982861</v>
      </c>
      <c r="D1334" s="2">
        <v>0.9</v>
      </c>
      <c r="E1334" s="2">
        <v>48.29</v>
      </c>
      <c r="F1334" s="2">
        <v>1.93</v>
      </c>
      <c r="G1334" s="2">
        <v>0.497</v>
      </c>
      <c r="H1334" s="1">
        <v>1</v>
      </c>
      <c r="I1334" s="2">
        <f t="shared" si="384"/>
        <v>1.93</v>
      </c>
      <c r="J1334" s="2">
        <f t="shared" si="385"/>
        <v>0.497</v>
      </c>
      <c r="K1334" s="1">
        <v>2251</v>
      </c>
      <c r="L1334" s="1">
        <f t="shared" si="386"/>
        <v>4.060850349268267</v>
      </c>
      <c r="M1334">
        <f t="shared" si="387"/>
        <v>5009</v>
      </c>
      <c r="N1334">
        <f t="shared" si="388"/>
        <v>21</v>
      </c>
      <c r="O1334">
        <f t="shared" si="389"/>
        <v>5.5</v>
      </c>
    </row>
    <row r="1335" spans="1:15">
      <c r="A1335" s="1" t="s">
        <v>13</v>
      </c>
      <c r="B1335" s="1">
        <v>8110</v>
      </c>
      <c r="C1335" s="2">
        <v>5.4488070461699997E-2</v>
      </c>
      <c r="D1335" s="2">
        <v>0.436</v>
      </c>
      <c r="E1335" s="2">
        <v>48.29</v>
      </c>
      <c r="F1335" s="2">
        <v>1.1499999999999999</v>
      </c>
      <c r="G1335" s="2">
        <v>0.15</v>
      </c>
      <c r="H1335" s="1">
        <v>1</v>
      </c>
      <c r="I1335" s="2">
        <f t="shared" si="384"/>
        <v>1.1499999999999999</v>
      </c>
      <c r="J1335" s="2">
        <f t="shared" si="385"/>
        <v>0.15</v>
      </c>
      <c r="K1335" s="1">
        <v>53</v>
      </c>
      <c r="L1335" s="1">
        <f t="shared" si="386"/>
        <v>9.5601317520969564E-2</v>
      </c>
      <c r="M1335">
        <f t="shared" si="387"/>
        <v>118</v>
      </c>
      <c r="N1335">
        <f t="shared" si="388"/>
        <v>0</v>
      </c>
      <c r="O1335">
        <f t="shared" si="389"/>
        <v>0</v>
      </c>
    </row>
    <row r="1336" spans="1:15">
      <c r="A1336" s="1" t="s">
        <v>13</v>
      </c>
      <c r="B1336" s="1">
        <v>1100</v>
      </c>
      <c r="C1336" s="2">
        <v>3.4612539314800003E-2</v>
      </c>
      <c r="D1336" s="2">
        <v>0.34200000000000003</v>
      </c>
      <c r="E1336" s="2">
        <v>48.29</v>
      </c>
      <c r="F1336" s="2">
        <v>1.85</v>
      </c>
      <c r="G1336" s="2">
        <v>0.22</v>
      </c>
      <c r="H1336" s="1">
        <v>1</v>
      </c>
      <c r="I1336" s="2">
        <f t="shared" si="384"/>
        <v>1.85</v>
      </c>
      <c r="J1336" s="2">
        <f t="shared" si="385"/>
        <v>0.22</v>
      </c>
      <c r="K1336" s="1">
        <v>26</v>
      </c>
      <c r="L1336" s="1">
        <f t="shared" si="386"/>
        <v>4.7636026420083223E-2</v>
      </c>
      <c r="M1336">
        <f t="shared" si="387"/>
        <v>59</v>
      </c>
      <c r="N1336">
        <f t="shared" si="388"/>
        <v>0</v>
      </c>
      <c r="O1336">
        <f t="shared" si="389"/>
        <v>0</v>
      </c>
    </row>
    <row r="1337" spans="1:15">
      <c r="A1337" s="1" t="s">
        <v>13</v>
      </c>
      <c r="B1337" s="1">
        <v>1100</v>
      </c>
      <c r="C1337" s="2">
        <v>1.8364007117700001E-2</v>
      </c>
      <c r="D1337" s="2">
        <v>0.34200000000000003</v>
      </c>
      <c r="E1337" s="2">
        <v>48.29</v>
      </c>
      <c r="F1337" s="2">
        <v>1.85</v>
      </c>
      <c r="G1337" s="2">
        <v>0.22</v>
      </c>
      <c r="H1337" s="1">
        <v>1</v>
      </c>
      <c r="I1337" s="2">
        <f t="shared" si="384"/>
        <v>1.85</v>
      </c>
      <c r="J1337" s="2">
        <f t="shared" si="385"/>
        <v>0.22</v>
      </c>
      <c r="K1337" s="1">
        <v>14</v>
      </c>
      <c r="L1337" s="1">
        <f t="shared" si="386"/>
        <v>2.5273740255841393E-2</v>
      </c>
      <c r="M1337">
        <f t="shared" si="387"/>
        <v>31</v>
      </c>
      <c r="N1337">
        <f t="shared" si="388"/>
        <v>0</v>
      </c>
      <c r="O1337">
        <f t="shared" si="389"/>
        <v>0</v>
      </c>
    </row>
    <row r="1338" spans="1:15">
      <c r="A1338" s="1" t="s">
        <v>13</v>
      </c>
      <c r="B1338" s="1">
        <v>7430</v>
      </c>
      <c r="C1338" s="2">
        <v>0.281546227461</v>
      </c>
      <c r="D1338" s="2">
        <v>0.16900000000000001</v>
      </c>
      <c r="E1338" s="2">
        <v>46.66</v>
      </c>
      <c r="F1338" s="2">
        <v>1.25</v>
      </c>
      <c r="G1338" s="2">
        <v>0.20200000000000001</v>
      </c>
      <c r="H1338" s="1">
        <v>1</v>
      </c>
      <c r="I1338" s="2">
        <f t="shared" ref="I1338:I1359" si="390">F1338</f>
        <v>1.25</v>
      </c>
      <c r="J1338" s="2">
        <f t="shared" ref="J1338:J1359" si="391">G1338</f>
        <v>0.20200000000000001</v>
      </c>
      <c r="K1338" s="1">
        <v>80</v>
      </c>
      <c r="L1338" s="1">
        <f t="shared" ref="L1338:L1359" si="392">E1338*D1338*C1338/12</f>
        <v>0.18501200320773448</v>
      </c>
      <c r="M1338">
        <f t="shared" ref="M1338:M1359" si="393">ROUND(E1338*D1338*C1338*102.79,0)</f>
        <v>228</v>
      </c>
      <c r="N1338">
        <f t="shared" ref="N1338:N1359" si="394">ROUND(I1338*M1338*0.002205,0)</f>
        <v>1</v>
      </c>
      <c r="O1338">
        <f t="shared" ref="O1338:O1359" si="395">ROUND(J1338*M1338*0.002205,1)</f>
        <v>0.1</v>
      </c>
    </row>
    <row r="1339" spans="1:15">
      <c r="A1339" s="1" t="s">
        <v>13</v>
      </c>
      <c r="B1339" s="1">
        <v>1300</v>
      </c>
      <c r="C1339" s="2">
        <v>6.4497134652599999E-3</v>
      </c>
      <c r="D1339" s="2">
        <v>0.67700000000000005</v>
      </c>
      <c r="E1339" s="2">
        <v>46.66</v>
      </c>
      <c r="F1339" s="2">
        <v>2.1</v>
      </c>
      <c r="G1339" s="2">
        <v>0.51600000000000001</v>
      </c>
      <c r="H1339" s="1">
        <v>1</v>
      </c>
      <c r="I1339" s="2">
        <f t="shared" si="390"/>
        <v>2.1</v>
      </c>
      <c r="J1339" s="2">
        <f t="shared" si="391"/>
        <v>0.51600000000000001</v>
      </c>
      <c r="K1339" s="1">
        <v>10</v>
      </c>
      <c r="L1339" s="1">
        <f t="shared" si="392"/>
        <v>1.6978236475472867E-2</v>
      </c>
      <c r="M1339">
        <f t="shared" si="393"/>
        <v>21</v>
      </c>
      <c r="N1339">
        <f t="shared" si="394"/>
        <v>0</v>
      </c>
      <c r="O1339">
        <f t="shared" si="395"/>
        <v>0</v>
      </c>
    </row>
    <row r="1340" spans="1:15">
      <c r="A1340" s="1" t="s">
        <v>13</v>
      </c>
      <c r="B1340" s="1">
        <v>1200</v>
      </c>
      <c r="C1340" s="2">
        <v>55.566620302300002</v>
      </c>
      <c r="D1340" s="2">
        <v>0.30399999999999999</v>
      </c>
      <c r="E1340" s="2">
        <v>48.29</v>
      </c>
      <c r="F1340" s="2">
        <v>2.23</v>
      </c>
      <c r="G1340" s="2">
        <v>0.316</v>
      </c>
      <c r="H1340" s="1">
        <v>1</v>
      </c>
      <c r="I1340" s="2">
        <f t="shared" si="390"/>
        <v>2.23</v>
      </c>
      <c r="J1340" s="2">
        <f t="shared" si="391"/>
        <v>0.316</v>
      </c>
      <c r="K1340" s="1">
        <v>37676</v>
      </c>
      <c r="L1340" s="1">
        <f t="shared" si="392"/>
        <v>67.97723972475103</v>
      </c>
      <c r="M1340">
        <f t="shared" si="393"/>
        <v>83849</v>
      </c>
      <c r="N1340">
        <f t="shared" si="394"/>
        <v>412</v>
      </c>
      <c r="O1340">
        <f t="shared" si="395"/>
        <v>58.4</v>
      </c>
    </row>
    <row r="1341" spans="1:15">
      <c r="A1341" s="1" t="s">
        <v>13</v>
      </c>
      <c r="B1341" s="1">
        <v>1200</v>
      </c>
      <c r="C1341" s="2">
        <v>5.3240607903900002E-3</v>
      </c>
      <c r="D1341" s="2">
        <v>0.34699999999999998</v>
      </c>
      <c r="E1341" s="2">
        <v>46.66</v>
      </c>
      <c r="F1341" s="2">
        <v>2.23</v>
      </c>
      <c r="G1341" s="2">
        <v>0.316</v>
      </c>
      <c r="H1341" s="1">
        <v>1</v>
      </c>
      <c r="I1341" s="2">
        <f t="shared" si="390"/>
        <v>2.23</v>
      </c>
      <c r="J1341" s="2">
        <f t="shared" si="391"/>
        <v>0.316</v>
      </c>
      <c r="K1341" s="1">
        <v>4</v>
      </c>
      <c r="L1341" s="1">
        <f t="shared" si="392"/>
        <v>7.1834978948683579E-3</v>
      </c>
      <c r="M1341">
        <f t="shared" si="393"/>
        <v>9</v>
      </c>
      <c r="N1341">
        <f t="shared" si="394"/>
        <v>0</v>
      </c>
      <c r="O1341">
        <f t="shared" si="395"/>
        <v>0</v>
      </c>
    </row>
    <row r="1342" spans="1:15">
      <c r="A1342" s="1" t="s">
        <v>13</v>
      </c>
      <c r="B1342" s="1">
        <v>1200</v>
      </c>
      <c r="C1342" s="2">
        <v>5.1906374270699997E-3</v>
      </c>
      <c r="D1342" s="2">
        <v>0.34699999999999998</v>
      </c>
      <c r="E1342" s="2">
        <v>46.66</v>
      </c>
      <c r="F1342" s="2">
        <v>2.23</v>
      </c>
      <c r="G1342" s="2">
        <v>0.316</v>
      </c>
      <c r="H1342" s="1">
        <v>1</v>
      </c>
      <c r="I1342" s="2">
        <f t="shared" si="390"/>
        <v>2.23</v>
      </c>
      <c r="J1342" s="2">
        <f t="shared" si="391"/>
        <v>0.316</v>
      </c>
      <c r="K1342" s="1">
        <v>12</v>
      </c>
      <c r="L1342" s="1">
        <f t="shared" si="392"/>
        <v>7.0034761995365754E-3</v>
      </c>
      <c r="M1342">
        <f t="shared" si="393"/>
        <v>9</v>
      </c>
      <c r="N1342">
        <f t="shared" si="394"/>
        <v>0</v>
      </c>
      <c r="O1342">
        <f t="shared" si="395"/>
        <v>0</v>
      </c>
    </row>
    <row r="1343" spans="1:15">
      <c r="A1343" s="1" t="s">
        <v>13</v>
      </c>
      <c r="B1343" s="1">
        <v>1200</v>
      </c>
      <c r="C1343" s="2">
        <v>1.9860314697800001E-3</v>
      </c>
      <c r="D1343" s="2">
        <v>0.34699999999999998</v>
      </c>
      <c r="E1343" s="2">
        <v>46.66</v>
      </c>
      <c r="F1343" s="2">
        <v>2.23</v>
      </c>
      <c r="G1343" s="2">
        <v>0.316</v>
      </c>
      <c r="H1343" s="1">
        <v>1</v>
      </c>
      <c r="I1343" s="2">
        <f t="shared" si="390"/>
        <v>2.23</v>
      </c>
      <c r="J1343" s="2">
        <f t="shared" si="391"/>
        <v>0.316</v>
      </c>
      <c r="K1343" s="1">
        <v>17</v>
      </c>
      <c r="L1343" s="1">
        <f t="shared" si="392"/>
        <v>2.6796562706531148E-3</v>
      </c>
      <c r="M1343">
        <f t="shared" si="393"/>
        <v>3</v>
      </c>
      <c r="N1343">
        <f t="shared" si="394"/>
        <v>0</v>
      </c>
      <c r="O1343">
        <f t="shared" si="395"/>
        <v>0</v>
      </c>
    </row>
    <row r="1344" spans="1:15">
      <c r="A1344" s="1" t="s">
        <v>13</v>
      </c>
      <c r="B1344" s="1">
        <v>1200</v>
      </c>
      <c r="C1344" s="2">
        <v>6.66399535717E-3</v>
      </c>
      <c r="D1344" s="2">
        <v>0.34699999999999998</v>
      </c>
      <c r="E1344" s="2">
        <v>46.66</v>
      </c>
      <c r="F1344" s="2">
        <v>2.23</v>
      </c>
      <c r="G1344" s="2">
        <v>0.316</v>
      </c>
      <c r="H1344" s="1">
        <v>1</v>
      </c>
      <c r="I1344" s="2">
        <f t="shared" si="390"/>
        <v>2.23</v>
      </c>
      <c r="J1344" s="2">
        <f t="shared" si="391"/>
        <v>0.316</v>
      </c>
      <c r="K1344" s="1">
        <v>8</v>
      </c>
      <c r="L1344" s="1">
        <f t="shared" si="392"/>
        <v>8.9914068423205505E-3</v>
      </c>
      <c r="M1344">
        <f t="shared" si="393"/>
        <v>11</v>
      </c>
      <c r="N1344">
        <f t="shared" si="394"/>
        <v>0</v>
      </c>
      <c r="O1344">
        <f t="shared" si="395"/>
        <v>0</v>
      </c>
    </row>
    <row r="1345" spans="1:15">
      <c r="A1345" s="1" t="s">
        <v>13</v>
      </c>
      <c r="B1345" s="1">
        <v>1200</v>
      </c>
      <c r="C1345" s="2">
        <v>2.8522920134099999E-3</v>
      </c>
      <c r="D1345" s="2">
        <v>0.38900000000000001</v>
      </c>
      <c r="E1345" s="2">
        <v>46.66</v>
      </c>
      <c r="F1345" s="2">
        <v>2.23</v>
      </c>
      <c r="G1345" s="2">
        <v>0.316</v>
      </c>
      <c r="H1345" s="1">
        <v>1</v>
      </c>
      <c r="I1345" s="2">
        <f t="shared" si="390"/>
        <v>2.23</v>
      </c>
      <c r="J1345" s="2">
        <f t="shared" si="391"/>
        <v>0.316</v>
      </c>
      <c r="K1345" s="1">
        <v>37</v>
      </c>
      <c r="L1345" s="1">
        <f t="shared" si="392"/>
        <v>4.3142675616234518E-3</v>
      </c>
      <c r="M1345">
        <f t="shared" si="393"/>
        <v>5</v>
      </c>
      <c r="N1345">
        <f t="shared" si="394"/>
        <v>0</v>
      </c>
      <c r="O1345">
        <f t="shared" si="395"/>
        <v>0</v>
      </c>
    </row>
    <row r="1346" spans="1:15">
      <c r="A1346" s="1" t="s">
        <v>13</v>
      </c>
      <c r="B1346" s="1">
        <v>8110</v>
      </c>
      <c r="C1346" s="2">
        <v>7.3633854046900003E-3</v>
      </c>
      <c r="D1346" s="2">
        <v>0.436</v>
      </c>
      <c r="E1346" s="2">
        <v>48.29</v>
      </c>
      <c r="F1346" s="2">
        <v>1.1499999999999999</v>
      </c>
      <c r="G1346" s="2">
        <v>0.15</v>
      </c>
      <c r="H1346" s="1">
        <v>1</v>
      </c>
      <c r="I1346" s="2">
        <f t="shared" si="390"/>
        <v>1.1499999999999999</v>
      </c>
      <c r="J1346" s="2">
        <f t="shared" si="391"/>
        <v>0.15</v>
      </c>
      <c r="K1346" s="1">
        <v>7</v>
      </c>
      <c r="L1346" s="1">
        <f t="shared" si="392"/>
        <v>1.2919329683326777E-2</v>
      </c>
      <c r="M1346">
        <f t="shared" si="393"/>
        <v>16</v>
      </c>
      <c r="N1346">
        <f t="shared" si="394"/>
        <v>0</v>
      </c>
      <c r="O1346">
        <f t="shared" si="395"/>
        <v>0</v>
      </c>
    </row>
    <row r="1347" spans="1:15">
      <c r="A1347" s="1" t="s">
        <v>13</v>
      </c>
      <c r="B1347" s="1">
        <v>8110</v>
      </c>
      <c r="C1347" s="2">
        <v>0.105842421346</v>
      </c>
      <c r="D1347" s="2">
        <v>0.436</v>
      </c>
      <c r="E1347" s="2">
        <v>48.29</v>
      </c>
      <c r="F1347" s="2">
        <v>1.1499999999999999</v>
      </c>
      <c r="G1347" s="2">
        <v>0.15</v>
      </c>
      <c r="H1347" s="1">
        <v>1</v>
      </c>
      <c r="I1347" s="2">
        <f t="shared" si="390"/>
        <v>1.1499999999999999</v>
      </c>
      <c r="J1347" s="2">
        <f t="shared" si="391"/>
        <v>0.15</v>
      </c>
      <c r="K1347" s="1">
        <v>103</v>
      </c>
      <c r="L1347" s="1">
        <f t="shared" si="392"/>
        <v>0.1857044091403397</v>
      </c>
      <c r="M1347">
        <f t="shared" si="393"/>
        <v>229</v>
      </c>
      <c r="N1347">
        <f t="shared" si="394"/>
        <v>1</v>
      </c>
      <c r="O1347">
        <f t="shared" si="395"/>
        <v>0.1</v>
      </c>
    </row>
    <row r="1348" spans="1:15">
      <c r="A1348" s="1" t="s">
        <v>13</v>
      </c>
      <c r="B1348" s="1">
        <v>7430</v>
      </c>
      <c r="C1348" s="2">
        <v>1.13958314891E-3</v>
      </c>
      <c r="D1348" s="2">
        <v>0.16900000000000001</v>
      </c>
      <c r="E1348" s="2">
        <v>46.66</v>
      </c>
      <c r="F1348" s="2">
        <v>1.25</v>
      </c>
      <c r="G1348" s="2">
        <v>0.20200000000000001</v>
      </c>
      <c r="H1348" s="1">
        <v>1</v>
      </c>
      <c r="I1348" s="2">
        <f t="shared" si="390"/>
        <v>1.25</v>
      </c>
      <c r="J1348" s="2">
        <f t="shared" si="391"/>
        <v>0.20200000000000001</v>
      </c>
      <c r="K1348" s="1">
        <v>1</v>
      </c>
      <c r="L1348" s="1">
        <f t="shared" si="392"/>
        <v>7.4885237533798014E-4</v>
      </c>
      <c r="M1348">
        <f t="shared" si="393"/>
        <v>1</v>
      </c>
      <c r="N1348">
        <f t="shared" si="394"/>
        <v>0</v>
      </c>
      <c r="O1348">
        <f t="shared" si="395"/>
        <v>0</v>
      </c>
    </row>
    <row r="1349" spans="1:15">
      <c r="A1349" s="1" t="s">
        <v>13</v>
      </c>
      <c r="B1349" s="1">
        <v>1300</v>
      </c>
      <c r="C1349" s="2">
        <v>2.8287306959000002E-3</v>
      </c>
      <c r="D1349" s="2">
        <v>0.67700000000000005</v>
      </c>
      <c r="E1349" s="2">
        <v>46.66</v>
      </c>
      <c r="F1349" s="2">
        <v>2.1</v>
      </c>
      <c r="G1349" s="2">
        <v>0.51600000000000001</v>
      </c>
      <c r="H1349" s="1">
        <v>1</v>
      </c>
      <c r="I1349" s="2">
        <f t="shared" si="390"/>
        <v>2.1</v>
      </c>
      <c r="J1349" s="2">
        <f t="shared" si="391"/>
        <v>0.51600000000000001</v>
      </c>
      <c r="K1349" s="1">
        <v>186</v>
      </c>
      <c r="L1349" s="1">
        <f t="shared" si="392"/>
        <v>7.4463553984383197E-3</v>
      </c>
      <c r="M1349">
        <f t="shared" si="393"/>
        <v>9</v>
      </c>
      <c r="N1349">
        <f t="shared" si="394"/>
        <v>0</v>
      </c>
      <c r="O1349">
        <f t="shared" si="395"/>
        <v>0</v>
      </c>
    </row>
    <row r="1350" spans="1:15">
      <c r="A1350" s="1" t="s">
        <v>13</v>
      </c>
      <c r="B1350" s="1">
        <v>1200</v>
      </c>
      <c r="C1350" s="2">
        <v>2.04652444099E-2</v>
      </c>
      <c r="D1350" s="2">
        <v>0.34699999999999998</v>
      </c>
      <c r="E1350" s="2">
        <v>46.66</v>
      </c>
      <c r="F1350" s="2">
        <v>2.23</v>
      </c>
      <c r="G1350" s="2">
        <v>0.316</v>
      </c>
      <c r="H1350" s="1">
        <v>1</v>
      </c>
      <c r="I1350" s="2">
        <f t="shared" si="390"/>
        <v>2.23</v>
      </c>
      <c r="J1350" s="2">
        <f t="shared" si="391"/>
        <v>0.316</v>
      </c>
      <c r="K1350" s="1">
        <v>17</v>
      </c>
      <c r="L1350" s="1">
        <f t="shared" si="392"/>
        <v>2.7612765128798258E-2</v>
      </c>
      <c r="M1350">
        <f t="shared" si="393"/>
        <v>34</v>
      </c>
      <c r="N1350">
        <f t="shared" si="394"/>
        <v>0</v>
      </c>
      <c r="O1350">
        <f t="shared" si="395"/>
        <v>0</v>
      </c>
    </row>
    <row r="1351" spans="1:15">
      <c r="A1351" s="1" t="s">
        <v>13</v>
      </c>
      <c r="B1351" s="1">
        <v>1300</v>
      </c>
      <c r="C1351" s="2">
        <v>20.885350212999999</v>
      </c>
      <c r="D1351" s="2">
        <v>0.66200000000000003</v>
      </c>
      <c r="E1351" s="2">
        <v>48.29</v>
      </c>
      <c r="F1351" s="2">
        <v>2.1</v>
      </c>
      <c r="G1351" s="2">
        <v>0.51600000000000001</v>
      </c>
      <c r="H1351" s="1">
        <v>1</v>
      </c>
      <c r="I1351" s="2">
        <f t="shared" si="390"/>
        <v>2.1</v>
      </c>
      <c r="J1351" s="2">
        <f t="shared" si="391"/>
        <v>0.51600000000000001</v>
      </c>
      <c r="K1351" s="1">
        <v>30838</v>
      </c>
      <c r="L1351" s="1">
        <f t="shared" si="392"/>
        <v>55.638538158514983</v>
      </c>
      <c r="M1351">
        <f t="shared" si="393"/>
        <v>68629</v>
      </c>
      <c r="N1351">
        <f t="shared" si="394"/>
        <v>318</v>
      </c>
      <c r="O1351">
        <f t="shared" si="395"/>
        <v>78.099999999999994</v>
      </c>
    </row>
    <row r="1352" spans="1:15">
      <c r="A1352" s="1" t="s">
        <v>13</v>
      </c>
      <c r="B1352" s="1">
        <v>1200</v>
      </c>
      <c r="C1352" s="2">
        <v>5.4724678346699997E-3</v>
      </c>
      <c r="D1352" s="2">
        <v>0.34699999999999998</v>
      </c>
      <c r="E1352" s="2">
        <v>46.66</v>
      </c>
      <c r="F1352" s="2">
        <v>2.23</v>
      </c>
      <c r="G1352" s="2">
        <v>0.316</v>
      </c>
      <c r="H1352" s="1">
        <v>1</v>
      </c>
      <c r="I1352" s="2">
        <f t="shared" si="390"/>
        <v>2.23</v>
      </c>
      <c r="J1352" s="2">
        <f t="shared" si="391"/>
        <v>0.316</v>
      </c>
      <c r="K1352" s="1">
        <v>12</v>
      </c>
      <c r="L1352" s="1">
        <f t="shared" si="392"/>
        <v>7.3837363467082204E-3</v>
      </c>
      <c r="M1352">
        <f t="shared" si="393"/>
        <v>9</v>
      </c>
      <c r="N1352">
        <f t="shared" si="394"/>
        <v>0</v>
      </c>
      <c r="O1352">
        <f t="shared" si="395"/>
        <v>0</v>
      </c>
    </row>
    <row r="1353" spans="1:15">
      <c r="A1353" s="1" t="s">
        <v>13</v>
      </c>
      <c r="B1353" s="1">
        <v>1200</v>
      </c>
      <c r="C1353" s="2">
        <v>6.92340694496E-3</v>
      </c>
      <c r="D1353" s="2">
        <v>0.34699999999999998</v>
      </c>
      <c r="E1353" s="2">
        <v>46.66</v>
      </c>
      <c r="F1353" s="2">
        <v>2.23</v>
      </c>
      <c r="G1353" s="2">
        <v>0.316</v>
      </c>
      <c r="H1353" s="1">
        <v>1</v>
      </c>
      <c r="I1353" s="2">
        <f t="shared" si="390"/>
        <v>2.23</v>
      </c>
      <c r="J1353" s="2">
        <f t="shared" si="391"/>
        <v>0.316</v>
      </c>
      <c r="K1353" s="1">
        <v>8</v>
      </c>
      <c r="L1353" s="1">
        <f t="shared" si="392"/>
        <v>9.3414183594988532E-3</v>
      </c>
      <c r="M1353">
        <f t="shared" si="393"/>
        <v>12</v>
      </c>
      <c r="N1353">
        <f t="shared" si="394"/>
        <v>0</v>
      </c>
      <c r="O1353">
        <f t="shared" si="395"/>
        <v>0</v>
      </c>
    </row>
    <row r="1354" spans="1:15">
      <c r="A1354" s="1" t="s">
        <v>13</v>
      </c>
      <c r="B1354" s="1">
        <v>1200</v>
      </c>
      <c r="C1354" s="2">
        <v>5.7971531402199999E-4</v>
      </c>
      <c r="D1354" s="2">
        <v>0.38900000000000001</v>
      </c>
      <c r="E1354" s="2">
        <v>46.66</v>
      </c>
      <c r="F1354" s="2">
        <v>2.23</v>
      </c>
      <c r="G1354" s="2">
        <v>0.316</v>
      </c>
      <c r="H1354" s="1">
        <v>1</v>
      </c>
      <c r="I1354" s="2">
        <f t="shared" si="390"/>
        <v>2.23</v>
      </c>
      <c r="J1354" s="2">
        <f t="shared" si="391"/>
        <v>0.316</v>
      </c>
      <c r="K1354" s="1">
        <v>129</v>
      </c>
      <c r="L1354" s="1">
        <f t="shared" si="392"/>
        <v>8.7685516156930628E-4</v>
      </c>
      <c r="M1354">
        <f t="shared" si="393"/>
        <v>1</v>
      </c>
      <c r="N1354">
        <f t="shared" si="394"/>
        <v>0</v>
      </c>
      <c r="O1354">
        <f t="shared" si="395"/>
        <v>0</v>
      </c>
    </row>
    <row r="1355" spans="1:15">
      <c r="A1355" s="1" t="s">
        <v>13</v>
      </c>
      <c r="B1355" s="1">
        <v>8110</v>
      </c>
      <c r="C1355" s="2">
        <v>1.56674824642E-3</v>
      </c>
      <c r="D1355" s="2">
        <v>0.436</v>
      </c>
      <c r="E1355" s="2">
        <v>48.29</v>
      </c>
      <c r="F1355" s="2">
        <v>1.1499999999999999</v>
      </c>
      <c r="G1355" s="2">
        <v>0.15</v>
      </c>
      <c r="H1355" s="1">
        <v>1</v>
      </c>
      <c r="I1355" s="2">
        <f t="shared" si="390"/>
        <v>1.1499999999999999</v>
      </c>
      <c r="J1355" s="2">
        <f t="shared" si="391"/>
        <v>0.15</v>
      </c>
      <c r="K1355" s="1">
        <v>2</v>
      </c>
      <c r="L1355" s="1">
        <f t="shared" si="392"/>
        <v>2.7489172457795925E-3</v>
      </c>
      <c r="M1355">
        <f t="shared" si="393"/>
        <v>3</v>
      </c>
      <c r="N1355">
        <f t="shared" si="394"/>
        <v>0</v>
      </c>
      <c r="O1355">
        <f t="shared" si="395"/>
        <v>0</v>
      </c>
    </row>
    <row r="1356" spans="1:15">
      <c r="A1356" s="1" t="s">
        <v>13</v>
      </c>
      <c r="B1356" s="1">
        <v>8110</v>
      </c>
      <c r="C1356" s="2">
        <v>7.0120453204399998E-3</v>
      </c>
      <c r="D1356" s="2">
        <v>0.54600000000000004</v>
      </c>
      <c r="E1356" s="2">
        <v>48.29</v>
      </c>
      <c r="F1356" s="2">
        <v>1.1499999999999999</v>
      </c>
      <c r="G1356" s="2">
        <v>0.15</v>
      </c>
      <c r="H1356" s="1">
        <v>1</v>
      </c>
      <c r="I1356" s="2">
        <f t="shared" si="390"/>
        <v>1.1499999999999999</v>
      </c>
      <c r="J1356" s="2">
        <f t="shared" si="391"/>
        <v>0.15</v>
      </c>
      <c r="K1356" s="1">
        <v>9</v>
      </c>
      <c r="L1356" s="1">
        <f t="shared" si="392"/>
        <v>1.5406830917844165E-2</v>
      </c>
      <c r="M1356">
        <f t="shared" si="393"/>
        <v>19</v>
      </c>
      <c r="N1356">
        <f t="shared" si="394"/>
        <v>0</v>
      </c>
      <c r="O1356">
        <f t="shared" si="395"/>
        <v>0</v>
      </c>
    </row>
    <row r="1357" spans="1:15">
      <c r="A1357" s="1" t="s">
        <v>13</v>
      </c>
      <c r="B1357" s="1">
        <v>1200</v>
      </c>
      <c r="C1357" s="2">
        <v>7.9337824869999997E-3</v>
      </c>
      <c r="D1357" s="2">
        <v>0.34699999999999998</v>
      </c>
      <c r="E1357" s="2">
        <v>46.66</v>
      </c>
      <c r="F1357" s="2">
        <v>2.23</v>
      </c>
      <c r="G1357" s="2">
        <v>0.316</v>
      </c>
      <c r="H1357" s="1">
        <v>1</v>
      </c>
      <c r="I1357" s="2">
        <f t="shared" si="390"/>
        <v>2.23</v>
      </c>
      <c r="J1357" s="2">
        <f t="shared" si="391"/>
        <v>0.316</v>
      </c>
      <c r="K1357" s="1">
        <v>24</v>
      </c>
      <c r="L1357" s="1">
        <f t="shared" si="392"/>
        <v>1.0704669243555559E-2</v>
      </c>
      <c r="M1357">
        <f t="shared" si="393"/>
        <v>13</v>
      </c>
      <c r="N1357">
        <f t="shared" si="394"/>
        <v>0</v>
      </c>
      <c r="O1357">
        <f t="shared" si="395"/>
        <v>0</v>
      </c>
    </row>
    <row r="1358" spans="1:15">
      <c r="A1358" s="1" t="s">
        <v>13</v>
      </c>
      <c r="B1358" s="1">
        <v>1200</v>
      </c>
      <c r="C1358" s="2">
        <v>1.44502686661E-2</v>
      </c>
      <c r="D1358" s="2">
        <v>0.30399999999999999</v>
      </c>
      <c r="E1358" s="2">
        <v>48.29</v>
      </c>
      <c r="F1358" s="2">
        <v>2.23</v>
      </c>
      <c r="G1358" s="2">
        <v>0.316</v>
      </c>
      <c r="H1358" s="1">
        <v>1</v>
      </c>
      <c r="I1358" s="2">
        <f t="shared" si="390"/>
        <v>2.23</v>
      </c>
      <c r="J1358" s="2">
        <f t="shared" si="391"/>
        <v>0.316</v>
      </c>
      <c r="K1358" s="1">
        <v>10</v>
      </c>
      <c r="L1358" s="1">
        <f t="shared" si="392"/>
        <v>1.7677688005111214E-2</v>
      </c>
      <c r="M1358">
        <f t="shared" si="393"/>
        <v>22</v>
      </c>
      <c r="N1358">
        <f t="shared" si="394"/>
        <v>0</v>
      </c>
      <c r="O1358">
        <f t="shared" si="395"/>
        <v>0</v>
      </c>
    </row>
    <row r="1359" spans="1:15">
      <c r="A1359" s="1" t="s">
        <v>13</v>
      </c>
      <c r="B1359" s="1">
        <v>1200</v>
      </c>
      <c r="C1359" s="2">
        <v>1.0909872332E-2</v>
      </c>
      <c r="D1359" s="2">
        <v>0.30399999999999999</v>
      </c>
      <c r="E1359" s="2">
        <v>48.29</v>
      </c>
      <c r="F1359" s="2">
        <v>2.23</v>
      </c>
      <c r="G1359" s="2">
        <v>0.316</v>
      </c>
      <c r="H1359" s="1">
        <v>1</v>
      </c>
      <c r="I1359" s="2">
        <f t="shared" si="390"/>
        <v>2.23</v>
      </c>
      <c r="J1359" s="2">
        <f t="shared" si="391"/>
        <v>0.316</v>
      </c>
      <c r="K1359" s="1">
        <v>7</v>
      </c>
      <c r="L1359" s="1">
        <f t="shared" si="392"/>
        <v>1.334655595111109E-2</v>
      </c>
      <c r="M1359">
        <f t="shared" si="393"/>
        <v>16</v>
      </c>
      <c r="N1359">
        <f t="shared" si="394"/>
        <v>0</v>
      </c>
      <c r="O1359">
        <f t="shared" si="395"/>
        <v>0</v>
      </c>
    </row>
    <row r="1360" spans="1:15">
      <c r="A1360" s="1" t="s">
        <v>13</v>
      </c>
      <c r="B1360" s="1">
        <v>1200</v>
      </c>
      <c r="C1360" s="2">
        <v>2.6345393553300001E-2</v>
      </c>
      <c r="D1360" s="2">
        <v>0.34699999999999998</v>
      </c>
      <c r="E1360" s="2">
        <v>48.29</v>
      </c>
      <c r="F1360" s="2">
        <v>2.23</v>
      </c>
      <c r="G1360" s="2">
        <v>0.316</v>
      </c>
      <c r="H1360" s="1">
        <v>1</v>
      </c>
      <c r="I1360" s="2">
        <f t="shared" ref="I1360:I1390" si="396">F1360</f>
        <v>2.23</v>
      </c>
      <c r="J1360" s="2">
        <f t="shared" ref="J1360:J1390" si="397">G1360</f>
        <v>0.316</v>
      </c>
      <c r="K1360" s="1">
        <v>20</v>
      </c>
      <c r="L1360" s="1">
        <f t="shared" ref="L1360:L1390" si="398">E1360*D1360*C1360/12</f>
        <v>3.6788334331419446E-2</v>
      </c>
      <c r="M1360">
        <f t="shared" ref="M1360:M1390" si="399">ROUND(E1360*D1360*C1360*102.79,0)</f>
        <v>45</v>
      </c>
      <c r="N1360">
        <f t="shared" ref="N1360:N1390" si="400">ROUND(I1360*M1360*0.002205,0)</f>
        <v>0</v>
      </c>
      <c r="O1360">
        <f t="shared" ref="O1360:O1390" si="401">ROUND(J1360*M1360*0.002205,1)</f>
        <v>0</v>
      </c>
    </row>
    <row r="1361" spans="1:15">
      <c r="A1361" s="1" t="s">
        <v>13</v>
      </c>
      <c r="B1361" s="1">
        <v>1200</v>
      </c>
      <c r="C1361" s="2">
        <v>8.3838674914199999E-3</v>
      </c>
      <c r="D1361" s="2">
        <v>0.34699999999999998</v>
      </c>
      <c r="E1361" s="2">
        <v>46.66</v>
      </c>
      <c r="F1361" s="2">
        <v>2.23</v>
      </c>
      <c r="G1361" s="2">
        <v>0.316</v>
      </c>
      <c r="H1361" s="1">
        <v>1</v>
      </c>
      <c r="I1361" s="2">
        <f t="shared" si="396"/>
        <v>2.23</v>
      </c>
      <c r="J1361" s="2">
        <f t="shared" si="397"/>
        <v>0.316</v>
      </c>
      <c r="K1361" s="1">
        <v>15</v>
      </c>
      <c r="L1361" s="1">
        <f t="shared" si="398"/>
        <v>1.131194718591092E-2</v>
      </c>
      <c r="M1361">
        <f t="shared" si="399"/>
        <v>14</v>
      </c>
      <c r="N1361">
        <f t="shared" si="400"/>
        <v>0</v>
      </c>
      <c r="O1361">
        <f t="shared" si="401"/>
        <v>0</v>
      </c>
    </row>
    <row r="1362" spans="1:15">
      <c r="A1362" s="1" t="s">
        <v>13</v>
      </c>
      <c r="B1362" s="1">
        <v>1200</v>
      </c>
      <c r="C1362" s="2">
        <v>2.74129102677E-2</v>
      </c>
      <c r="D1362" s="2">
        <v>0.30399999999999999</v>
      </c>
      <c r="E1362" s="2">
        <v>48.29</v>
      </c>
      <c r="F1362" s="2">
        <v>2.23</v>
      </c>
      <c r="G1362" s="2">
        <v>0.316</v>
      </c>
      <c r="H1362" s="1">
        <v>1</v>
      </c>
      <c r="I1362" s="2">
        <f t="shared" si="396"/>
        <v>2.23</v>
      </c>
      <c r="J1362" s="2">
        <f t="shared" si="397"/>
        <v>0.316</v>
      </c>
      <c r="K1362" s="1">
        <v>19</v>
      </c>
      <c r="L1362" s="1">
        <f t="shared" si="398"/>
        <v>3.353549239962323E-2</v>
      </c>
      <c r="M1362">
        <f t="shared" si="399"/>
        <v>41</v>
      </c>
      <c r="N1362">
        <f t="shared" si="400"/>
        <v>0</v>
      </c>
      <c r="O1362">
        <f t="shared" si="401"/>
        <v>0</v>
      </c>
    </row>
    <row r="1363" spans="1:15">
      <c r="A1363" s="1" t="s">
        <v>13</v>
      </c>
      <c r="B1363" s="1">
        <v>1840</v>
      </c>
      <c r="C1363" s="2">
        <v>7.0821550033799998E-4</v>
      </c>
      <c r="D1363" s="2">
        <v>0.36299999999999999</v>
      </c>
      <c r="E1363" s="2">
        <v>48.29</v>
      </c>
      <c r="F1363" s="2">
        <v>1.58</v>
      </c>
      <c r="G1363" s="2">
        <v>0.15</v>
      </c>
      <c r="H1363" s="1">
        <v>1</v>
      </c>
      <c r="I1363" s="2">
        <f t="shared" si="396"/>
        <v>1.58</v>
      </c>
      <c r="J1363" s="2">
        <f t="shared" si="397"/>
        <v>0.15</v>
      </c>
      <c r="K1363" s="1">
        <v>1</v>
      </c>
      <c r="L1363" s="1">
        <f t="shared" si="398"/>
        <v>1.0345417269674911E-3</v>
      </c>
      <c r="M1363">
        <f t="shared" si="399"/>
        <v>1</v>
      </c>
      <c r="N1363">
        <f t="shared" si="400"/>
        <v>0</v>
      </c>
      <c r="O1363">
        <f t="shared" si="401"/>
        <v>0</v>
      </c>
    </row>
    <row r="1364" spans="1:15">
      <c r="A1364" s="1" t="s">
        <v>13</v>
      </c>
      <c r="B1364" s="1">
        <v>1840</v>
      </c>
      <c r="C1364" s="2">
        <v>1.5951206413100002E-5</v>
      </c>
      <c r="D1364" s="2">
        <v>0.36299999999999999</v>
      </c>
      <c r="E1364" s="2">
        <v>48.29</v>
      </c>
      <c r="F1364" s="2">
        <v>1.58</v>
      </c>
      <c r="G1364" s="2">
        <v>0.15</v>
      </c>
      <c r="H1364" s="1">
        <v>1</v>
      </c>
      <c r="I1364" s="2">
        <f t="shared" si="396"/>
        <v>1.58</v>
      </c>
      <c r="J1364" s="2">
        <f t="shared" si="397"/>
        <v>0.15</v>
      </c>
      <c r="K1364" s="1">
        <v>0</v>
      </c>
      <c r="L1364" s="1">
        <f t="shared" si="398"/>
        <v>2.3301083670080124E-5</v>
      </c>
      <c r="M1364">
        <f t="shared" si="399"/>
        <v>0</v>
      </c>
      <c r="N1364">
        <f t="shared" si="400"/>
        <v>0</v>
      </c>
      <c r="O1364">
        <f t="shared" si="401"/>
        <v>0</v>
      </c>
    </row>
    <row r="1365" spans="1:15">
      <c r="A1365" s="1" t="s">
        <v>13</v>
      </c>
      <c r="B1365" s="1">
        <v>1200</v>
      </c>
      <c r="C1365" s="2">
        <v>0.31576903100499998</v>
      </c>
      <c r="D1365" s="2">
        <v>0.34699999999999998</v>
      </c>
      <c r="E1365" s="2">
        <v>48.29</v>
      </c>
      <c r="F1365" s="2">
        <v>2.23</v>
      </c>
      <c r="G1365" s="2">
        <v>0.316</v>
      </c>
      <c r="H1365" s="1">
        <v>1</v>
      </c>
      <c r="I1365" s="2">
        <f t="shared" si="396"/>
        <v>2.23</v>
      </c>
      <c r="J1365" s="2">
        <f t="shared" si="397"/>
        <v>0.316</v>
      </c>
      <c r="K1365" s="1">
        <v>244</v>
      </c>
      <c r="L1365" s="1">
        <f t="shared" si="398"/>
        <v>0.44093540150077604</v>
      </c>
      <c r="M1365">
        <f t="shared" si="399"/>
        <v>544</v>
      </c>
      <c r="N1365">
        <f t="shared" si="400"/>
        <v>3</v>
      </c>
      <c r="O1365">
        <f t="shared" si="401"/>
        <v>0.4</v>
      </c>
    </row>
    <row r="1366" spans="1:15">
      <c r="A1366" s="1" t="s">
        <v>13</v>
      </c>
      <c r="B1366" s="1">
        <v>1200</v>
      </c>
      <c r="C1366" s="2">
        <v>7.65744183158E-4</v>
      </c>
      <c r="D1366" s="2">
        <v>0.38900000000000001</v>
      </c>
      <c r="E1366" s="2">
        <v>46.66</v>
      </c>
      <c r="F1366" s="2">
        <v>2.23</v>
      </c>
      <c r="G1366" s="2">
        <v>0.316</v>
      </c>
      <c r="H1366" s="1">
        <v>1</v>
      </c>
      <c r="I1366" s="2">
        <f t="shared" si="396"/>
        <v>2.23</v>
      </c>
      <c r="J1366" s="2">
        <f t="shared" si="397"/>
        <v>0.316</v>
      </c>
      <c r="K1366" s="1">
        <v>38</v>
      </c>
      <c r="L1366" s="1">
        <f t="shared" si="398"/>
        <v>1.1582352979177697E-3</v>
      </c>
      <c r="M1366">
        <f t="shared" si="399"/>
        <v>1</v>
      </c>
      <c r="N1366">
        <f t="shared" si="400"/>
        <v>0</v>
      </c>
      <c r="O1366">
        <f t="shared" si="401"/>
        <v>0</v>
      </c>
    </row>
    <row r="1367" spans="1:15">
      <c r="A1367" s="1" t="s">
        <v>13</v>
      </c>
      <c r="B1367" s="1">
        <v>1200</v>
      </c>
      <c r="C1367" s="2">
        <v>4.65088384776E-3</v>
      </c>
      <c r="D1367" s="2">
        <v>0.34699999999999998</v>
      </c>
      <c r="E1367" s="2">
        <v>46.66</v>
      </c>
      <c r="F1367" s="2">
        <v>2.23</v>
      </c>
      <c r="G1367" s="2">
        <v>0.316</v>
      </c>
      <c r="H1367" s="1">
        <v>1</v>
      </c>
      <c r="I1367" s="2">
        <f t="shared" si="396"/>
        <v>2.23</v>
      </c>
      <c r="J1367" s="2">
        <f t="shared" si="397"/>
        <v>0.316</v>
      </c>
      <c r="K1367" s="1">
        <v>14</v>
      </c>
      <c r="L1367" s="1">
        <f t="shared" si="398"/>
        <v>6.2752127830632588E-3</v>
      </c>
      <c r="M1367">
        <f t="shared" si="399"/>
        <v>8</v>
      </c>
      <c r="N1367">
        <f t="shared" si="400"/>
        <v>0</v>
      </c>
      <c r="O1367">
        <f t="shared" si="401"/>
        <v>0</v>
      </c>
    </row>
    <row r="1368" spans="1:15">
      <c r="A1368" s="1" t="s">
        <v>13</v>
      </c>
      <c r="B1368" s="1">
        <v>1700</v>
      </c>
      <c r="C1368" s="2">
        <v>0.12056206718900001</v>
      </c>
      <c r="D1368" s="2">
        <v>0.85599999999999998</v>
      </c>
      <c r="E1368" s="2">
        <v>48.29</v>
      </c>
      <c r="F1368" s="2">
        <v>1.8</v>
      </c>
      <c r="G1368" s="2">
        <v>0.47799999999999998</v>
      </c>
      <c r="H1368" s="1">
        <v>1</v>
      </c>
      <c r="I1368" s="2">
        <f t="shared" si="396"/>
        <v>1.8</v>
      </c>
      <c r="J1368" s="2">
        <f t="shared" si="397"/>
        <v>0.47799999999999998</v>
      </c>
      <c r="K1368" s="1">
        <v>230</v>
      </c>
      <c r="L1368" s="1">
        <f t="shared" si="398"/>
        <v>0.41529854535171906</v>
      </c>
      <c r="M1368">
        <f t="shared" si="399"/>
        <v>512</v>
      </c>
      <c r="N1368">
        <f t="shared" si="400"/>
        <v>2</v>
      </c>
      <c r="O1368">
        <f t="shared" si="401"/>
        <v>0.5</v>
      </c>
    </row>
    <row r="1369" spans="1:15">
      <c r="A1369" s="1" t="s">
        <v>13</v>
      </c>
      <c r="B1369" s="1">
        <v>1200</v>
      </c>
      <c r="C1369" s="2">
        <v>1.2543523447099999E-3</v>
      </c>
      <c r="D1369" s="2">
        <v>0.38900000000000001</v>
      </c>
      <c r="E1369" s="2">
        <v>46.66</v>
      </c>
      <c r="F1369" s="2">
        <v>2.23</v>
      </c>
      <c r="G1369" s="2">
        <v>0.316</v>
      </c>
      <c r="H1369" s="1">
        <v>1</v>
      </c>
      <c r="I1369" s="2">
        <f t="shared" si="396"/>
        <v>2.23</v>
      </c>
      <c r="J1369" s="2">
        <f t="shared" si="397"/>
        <v>0.316</v>
      </c>
      <c r="K1369" s="1">
        <v>109</v>
      </c>
      <c r="L1369" s="1">
        <f t="shared" si="398"/>
        <v>1.8972852731017986E-3</v>
      </c>
      <c r="M1369">
        <f t="shared" si="399"/>
        <v>2</v>
      </c>
      <c r="N1369">
        <f t="shared" si="400"/>
        <v>0</v>
      </c>
      <c r="O1369">
        <f t="shared" si="401"/>
        <v>0</v>
      </c>
    </row>
    <row r="1370" spans="1:15">
      <c r="A1370" s="1" t="s">
        <v>13</v>
      </c>
      <c r="B1370" s="1">
        <v>1200</v>
      </c>
      <c r="C1370" s="2">
        <v>1.17443871507E-3</v>
      </c>
      <c r="D1370" s="2">
        <v>0.34699999999999998</v>
      </c>
      <c r="E1370" s="2">
        <v>46.66</v>
      </c>
      <c r="F1370" s="2">
        <v>2.23</v>
      </c>
      <c r="G1370" s="2">
        <v>0.316</v>
      </c>
      <c r="H1370" s="1">
        <v>1</v>
      </c>
      <c r="I1370" s="2">
        <f t="shared" si="396"/>
        <v>2.23</v>
      </c>
      <c r="J1370" s="2">
        <f t="shared" si="397"/>
        <v>0.316</v>
      </c>
      <c r="K1370" s="1">
        <v>5</v>
      </c>
      <c r="L1370" s="1">
        <f t="shared" si="398"/>
        <v>1.5846133937060559E-3</v>
      </c>
      <c r="M1370">
        <f t="shared" si="399"/>
        <v>2</v>
      </c>
      <c r="N1370">
        <f t="shared" si="400"/>
        <v>0</v>
      </c>
      <c r="O1370">
        <f t="shared" si="401"/>
        <v>0</v>
      </c>
    </row>
    <row r="1371" spans="1:15">
      <c r="A1371" s="1" t="s">
        <v>13</v>
      </c>
      <c r="B1371" s="1">
        <v>1200</v>
      </c>
      <c r="C1371" s="2">
        <v>79.905830085999995</v>
      </c>
      <c r="D1371" s="2">
        <v>0.22</v>
      </c>
      <c r="E1371" s="2">
        <v>48.29</v>
      </c>
      <c r="F1371" s="2">
        <v>2.23</v>
      </c>
      <c r="G1371" s="2">
        <v>0.316</v>
      </c>
      <c r="H1371" s="1">
        <v>1</v>
      </c>
      <c r="I1371" s="2">
        <f t="shared" si="396"/>
        <v>2.23</v>
      </c>
      <c r="J1371" s="2">
        <f t="shared" si="397"/>
        <v>0.316</v>
      </c>
      <c r="K1371" s="1">
        <v>39209</v>
      </c>
      <c r="L1371" s="1">
        <f t="shared" si="398"/>
        <v>70.741963138970561</v>
      </c>
      <c r="M1371">
        <f t="shared" si="399"/>
        <v>87259</v>
      </c>
      <c r="N1371">
        <f t="shared" si="400"/>
        <v>429</v>
      </c>
      <c r="O1371">
        <f t="shared" si="401"/>
        <v>60.8</v>
      </c>
    </row>
    <row r="1372" spans="1:15">
      <c r="A1372" s="1" t="s">
        <v>13</v>
      </c>
      <c r="B1372" s="1">
        <v>1840</v>
      </c>
      <c r="C1372" s="2">
        <v>1.634352697</v>
      </c>
      <c r="D1372" s="2">
        <v>0.31900000000000001</v>
      </c>
      <c r="E1372" s="2">
        <v>48.29</v>
      </c>
      <c r="F1372" s="2">
        <v>1.58</v>
      </c>
      <c r="G1372" s="2">
        <v>0.15</v>
      </c>
      <c r="H1372" s="1">
        <v>1</v>
      </c>
      <c r="I1372" s="2">
        <f t="shared" si="396"/>
        <v>1.58</v>
      </c>
      <c r="J1372" s="2">
        <f t="shared" si="397"/>
        <v>0.15</v>
      </c>
      <c r="K1372" s="1">
        <v>1163</v>
      </c>
      <c r="L1372" s="1">
        <f t="shared" si="398"/>
        <v>2.0980335387052889</v>
      </c>
      <c r="M1372">
        <f t="shared" si="399"/>
        <v>2588</v>
      </c>
      <c r="N1372">
        <f t="shared" si="400"/>
        <v>9</v>
      </c>
      <c r="O1372">
        <f t="shared" si="401"/>
        <v>0.9</v>
      </c>
    </row>
    <row r="1373" spans="1:15">
      <c r="A1373" s="1" t="s">
        <v>13</v>
      </c>
      <c r="B1373" s="1">
        <v>1200</v>
      </c>
      <c r="C1373" s="2">
        <v>1.32045943841E-2</v>
      </c>
      <c r="D1373" s="2">
        <v>0.38900000000000001</v>
      </c>
      <c r="E1373" s="2">
        <v>46.66</v>
      </c>
      <c r="F1373" s="2">
        <v>2.23</v>
      </c>
      <c r="G1373" s="2">
        <v>0.316</v>
      </c>
      <c r="H1373" s="1">
        <v>1</v>
      </c>
      <c r="I1373" s="2">
        <f t="shared" si="396"/>
        <v>2.23</v>
      </c>
      <c r="J1373" s="2">
        <f t="shared" si="397"/>
        <v>0.316</v>
      </c>
      <c r="K1373" s="1">
        <v>49</v>
      </c>
      <c r="L1373" s="1">
        <f t="shared" si="398"/>
        <v>1.9972763289271601E-2</v>
      </c>
      <c r="M1373">
        <f t="shared" si="399"/>
        <v>25</v>
      </c>
      <c r="N1373">
        <f t="shared" si="400"/>
        <v>0</v>
      </c>
      <c r="O1373">
        <f t="shared" si="401"/>
        <v>0</v>
      </c>
    </row>
    <row r="1374" spans="1:15">
      <c r="A1374" s="1" t="s">
        <v>13</v>
      </c>
      <c r="B1374" s="1">
        <v>1200</v>
      </c>
      <c r="C1374" s="2">
        <v>1.43351426524E-7</v>
      </c>
      <c r="D1374" s="2">
        <v>0.38900000000000001</v>
      </c>
      <c r="E1374" s="2">
        <v>46.66</v>
      </c>
      <c r="F1374" s="2">
        <v>2.23</v>
      </c>
      <c r="G1374" s="2">
        <v>0.316</v>
      </c>
      <c r="H1374" s="1">
        <v>1</v>
      </c>
      <c r="I1374" s="2">
        <f t="shared" si="396"/>
        <v>2.23</v>
      </c>
      <c r="J1374" s="2">
        <f t="shared" si="397"/>
        <v>0.316</v>
      </c>
      <c r="K1374" s="1">
        <v>22</v>
      </c>
      <c r="L1374" s="1">
        <f t="shared" si="398"/>
        <v>2.1682787262218562E-7</v>
      </c>
      <c r="M1374">
        <f t="shared" si="399"/>
        <v>0</v>
      </c>
      <c r="N1374">
        <f t="shared" si="400"/>
        <v>0</v>
      </c>
      <c r="O1374">
        <f t="shared" si="401"/>
        <v>0</v>
      </c>
    </row>
    <row r="1375" spans="1:15">
      <c r="A1375" s="1" t="s">
        <v>13</v>
      </c>
      <c r="B1375" s="1">
        <v>1200</v>
      </c>
      <c r="C1375" s="2">
        <v>1.44135206899E-3</v>
      </c>
      <c r="D1375" s="2">
        <v>0.34699999999999998</v>
      </c>
      <c r="E1375" s="2">
        <v>46.66</v>
      </c>
      <c r="F1375" s="2">
        <v>2.23</v>
      </c>
      <c r="G1375" s="2">
        <v>0.316</v>
      </c>
      <c r="H1375" s="1">
        <v>1</v>
      </c>
      <c r="I1375" s="2">
        <f t="shared" si="396"/>
        <v>2.23</v>
      </c>
      <c r="J1375" s="2">
        <f t="shared" si="397"/>
        <v>0.316</v>
      </c>
      <c r="K1375" s="1">
        <v>30</v>
      </c>
      <c r="L1375" s="1">
        <f t="shared" si="398"/>
        <v>1.9447466813382055E-3</v>
      </c>
      <c r="M1375">
        <f t="shared" si="399"/>
        <v>2</v>
      </c>
      <c r="N1375">
        <f t="shared" si="400"/>
        <v>0</v>
      </c>
      <c r="O1375">
        <f t="shared" si="401"/>
        <v>0</v>
      </c>
    </row>
    <row r="1376" spans="1:15">
      <c r="A1376" s="1" t="s">
        <v>13</v>
      </c>
      <c r="B1376" s="1">
        <v>1840</v>
      </c>
      <c r="C1376" s="2">
        <v>5.0121403548199996</v>
      </c>
      <c r="D1376" s="2">
        <v>0.31900000000000001</v>
      </c>
      <c r="E1376" s="2">
        <v>48.29</v>
      </c>
      <c r="F1376" s="2">
        <v>1.58</v>
      </c>
      <c r="G1376" s="2">
        <v>0.15</v>
      </c>
      <c r="H1376" s="1">
        <v>1</v>
      </c>
      <c r="I1376" s="2">
        <f t="shared" si="396"/>
        <v>1.58</v>
      </c>
      <c r="J1376" s="2">
        <f t="shared" si="397"/>
        <v>0.15</v>
      </c>
      <c r="K1376" s="1">
        <v>3566</v>
      </c>
      <c r="L1376" s="1">
        <f t="shared" si="398"/>
        <v>6.4341305181023527</v>
      </c>
      <c r="M1376">
        <f t="shared" si="399"/>
        <v>7936</v>
      </c>
      <c r="N1376">
        <f t="shared" si="400"/>
        <v>28</v>
      </c>
      <c r="O1376">
        <f t="shared" si="401"/>
        <v>2.6</v>
      </c>
    </row>
    <row r="1377" spans="1:15">
      <c r="A1377" s="1" t="s">
        <v>13</v>
      </c>
      <c r="B1377" s="1">
        <v>1200</v>
      </c>
      <c r="C1377" s="2">
        <v>4.4169622754900002E-2</v>
      </c>
      <c r="D1377" s="2">
        <v>0.34699999999999998</v>
      </c>
      <c r="E1377" s="2">
        <v>46.66</v>
      </c>
      <c r="F1377" s="2">
        <v>2.23</v>
      </c>
      <c r="G1377" s="2">
        <v>0.316</v>
      </c>
      <c r="H1377" s="1">
        <v>1</v>
      </c>
      <c r="I1377" s="2">
        <f t="shared" si="396"/>
        <v>2.23</v>
      </c>
      <c r="J1377" s="2">
        <f t="shared" si="397"/>
        <v>0.316</v>
      </c>
      <c r="K1377" s="1">
        <v>176</v>
      </c>
      <c r="L1377" s="1">
        <f t="shared" si="398"/>
        <v>5.959593711808675E-2</v>
      </c>
      <c r="M1377">
        <f t="shared" si="399"/>
        <v>74</v>
      </c>
      <c r="N1377">
        <f t="shared" si="400"/>
        <v>0</v>
      </c>
      <c r="O1377">
        <f t="shared" si="401"/>
        <v>0.1</v>
      </c>
    </row>
    <row r="1378" spans="1:15">
      <c r="A1378" s="1" t="s">
        <v>13</v>
      </c>
      <c r="B1378" s="1">
        <v>1100</v>
      </c>
      <c r="C1378" s="2">
        <v>3.6012979498299999E-2</v>
      </c>
      <c r="D1378" s="2">
        <v>0.34200000000000003</v>
      </c>
      <c r="E1378" s="2">
        <v>48.29</v>
      </c>
      <c r="F1378" s="2">
        <v>1.85</v>
      </c>
      <c r="G1378" s="2">
        <v>0.22</v>
      </c>
      <c r="H1378" s="1">
        <v>1</v>
      </c>
      <c r="I1378" s="2">
        <f t="shared" si="396"/>
        <v>1.85</v>
      </c>
      <c r="J1378" s="2">
        <f t="shared" si="397"/>
        <v>0.22</v>
      </c>
      <c r="K1378" s="1">
        <v>27</v>
      </c>
      <c r="L1378" s="1">
        <f t="shared" si="398"/>
        <v>4.9563403229227844E-2</v>
      </c>
      <c r="M1378">
        <f t="shared" si="399"/>
        <v>61</v>
      </c>
      <c r="N1378">
        <f t="shared" si="400"/>
        <v>0</v>
      </c>
      <c r="O1378">
        <f t="shared" si="401"/>
        <v>0</v>
      </c>
    </row>
    <row r="1379" spans="1:15">
      <c r="A1379" s="1" t="s">
        <v>13</v>
      </c>
      <c r="B1379" s="1">
        <v>1100</v>
      </c>
      <c r="C1379" s="2">
        <v>0.266705028525</v>
      </c>
      <c r="D1379" s="2">
        <v>0.34200000000000003</v>
      </c>
      <c r="E1379" s="2">
        <v>48.29</v>
      </c>
      <c r="F1379" s="2">
        <v>1.85</v>
      </c>
      <c r="G1379" s="2">
        <v>0.22</v>
      </c>
      <c r="H1379" s="1">
        <v>1</v>
      </c>
      <c r="I1379" s="2">
        <f t="shared" si="396"/>
        <v>1.85</v>
      </c>
      <c r="J1379" s="2">
        <f t="shared" si="397"/>
        <v>0.22</v>
      </c>
      <c r="K1379" s="1">
        <v>203</v>
      </c>
      <c r="L1379" s="1">
        <f t="shared" si="398"/>
        <v>0.36705679608295916</v>
      </c>
      <c r="M1379">
        <f t="shared" si="399"/>
        <v>453</v>
      </c>
      <c r="N1379">
        <f t="shared" si="400"/>
        <v>2</v>
      </c>
      <c r="O1379">
        <f t="shared" si="401"/>
        <v>0.2</v>
      </c>
    </row>
    <row r="1380" spans="1:15">
      <c r="A1380" s="1" t="s">
        <v>13</v>
      </c>
      <c r="B1380" s="1">
        <v>1100</v>
      </c>
      <c r="C1380" s="2">
        <v>0.143736555042</v>
      </c>
      <c r="D1380" s="2">
        <v>0.34200000000000003</v>
      </c>
      <c r="E1380" s="2">
        <v>48.29</v>
      </c>
      <c r="F1380" s="2">
        <v>1.85</v>
      </c>
      <c r="G1380" s="2">
        <v>0.22</v>
      </c>
      <c r="H1380" s="1">
        <v>1</v>
      </c>
      <c r="I1380" s="2">
        <f t="shared" si="396"/>
        <v>1.85</v>
      </c>
      <c r="J1380" s="2">
        <f t="shared" si="397"/>
        <v>0.22</v>
      </c>
      <c r="K1380" s="1">
        <v>110</v>
      </c>
      <c r="L1380" s="1">
        <f t="shared" si="398"/>
        <v>0.19781958992487814</v>
      </c>
      <c r="M1380">
        <f t="shared" si="399"/>
        <v>244</v>
      </c>
      <c r="N1380">
        <f t="shared" si="400"/>
        <v>1</v>
      </c>
      <c r="O1380">
        <f t="shared" si="401"/>
        <v>0.1</v>
      </c>
    </row>
    <row r="1381" spans="1:15">
      <c r="A1381" s="1" t="s">
        <v>13</v>
      </c>
      <c r="B1381" s="1">
        <v>1300</v>
      </c>
      <c r="C1381" s="2">
        <v>6.1603666980899998</v>
      </c>
      <c r="D1381" s="2">
        <v>0.69199999999999995</v>
      </c>
      <c r="E1381" s="2">
        <v>46.66</v>
      </c>
      <c r="F1381" s="2">
        <v>2.1</v>
      </c>
      <c r="G1381" s="2">
        <v>0.51600000000000001</v>
      </c>
      <c r="H1381" s="1">
        <v>1</v>
      </c>
      <c r="I1381" s="2">
        <f t="shared" si="396"/>
        <v>2.1</v>
      </c>
      <c r="J1381" s="2">
        <f t="shared" si="397"/>
        <v>0.51600000000000001</v>
      </c>
      <c r="K1381" s="1">
        <v>15481</v>
      </c>
      <c r="L1381" s="1">
        <f t="shared" si="398"/>
        <v>16.575862950996044</v>
      </c>
      <c r="M1381">
        <f t="shared" si="399"/>
        <v>20446</v>
      </c>
      <c r="N1381">
        <f t="shared" si="400"/>
        <v>95</v>
      </c>
      <c r="O1381">
        <f t="shared" si="401"/>
        <v>23.3</v>
      </c>
    </row>
    <row r="1382" spans="1:15">
      <c r="A1382" s="1" t="s">
        <v>13</v>
      </c>
      <c r="B1382" s="1">
        <v>1200</v>
      </c>
      <c r="C1382" s="2">
        <v>1.59059154142E-2</v>
      </c>
      <c r="D1382" s="2">
        <v>0.38900000000000001</v>
      </c>
      <c r="E1382" s="2">
        <v>46.66</v>
      </c>
      <c r="F1382" s="2">
        <v>2.23</v>
      </c>
      <c r="G1382" s="2">
        <v>0.316</v>
      </c>
      <c r="H1382" s="1">
        <v>1</v>
      </c>
      <c r="I1382" s="2">
        <f t="shared" si="396"/>
        <v>2.23</v>
      </c>
      <c r="J1382" s="2">
        <f t="shared" si="397"/>
        <v>0.316</v>
      </c>
      <c r="K1382" s="1">
        <v>10</v>
      </c>
      <c r="L1382" s="1">
        <f t="shared" si="398"/>
        <v>2.4058677928761374E-2</v>
      </c>
      <c r="M1382">
        <f t="shared" si="399"/>
        <v>30</v>
      </c>
      <c r="N1382">
        <f t="shared" si="400"/>
        <v>0</v>
      </c>
      <c r="O1382">
        <f t="shared" si="401"/>
        <v>0</v>
      </c>
    </row>
    <row r="1383" spans="1:15">
      <c r="A1383" s="1" t="s">
        <v>13</v>
      </c>
      <c r="B1383" s="1">
        <v>1200</v>
      </c>
      <c r="C1383" s="2">
        <v>3.2484557942099999E-4</v>
      </c>
      <c r="D1383" s="2">
        <v>0.38900000000000001</v>
      </c>
      <c r="E1383" s="2">
        <v>46.66</v>
      </c>
      <c r="F1383" s="2">
        <v>2.23</v>
      </c>
      <c r="G1383" s="2">
        <v>0.316</v>
      </c>
      <c r="H1383" s="1">
        <v>1</v>
      </c>
      <c r="I1383" s="2">
        <f t="shared" si="396"/>
        <v>2.23</v>
      </c>
      <c r="J1383" s="2">
        <f t="shared" si="397"/>
        <v>0.316</v>
      </c>
      <c r="K1383" s="1">
        <v>119</v>
      </c>
      <c r="L1383" s="1">
        <f t="shared" si="398"/>
        <v>4.9134897101832679E-4</v>
      </c>
      <c r="M1383">
        <f t="shared" si="399"/>
        <v>1</v>
      </c>
      <c r="N1383">
        <f t="shared" si="400"/>
        <v>0</v>
      </c>
      <c r="O1383">
        <f t="shared" si="401"/>
        <v>0</v>
      </c>
    </row>
    <row r="1384" spans="1:15">
      <c r="A1384" s="1" t="s">
        <v>13</v>
      </c>
      <c r="B1384" s="1">
        <v>1200</v>
      </c>
      <c r="C1384" s="2">
        <v>5.0222411860500003E-3</v>
      </c>
      <c r="D1384" s="2">
        <v>0.38900000000000001</v>
      </c>
      <c r="E1384" s="2">
        <v>46.66</v>
      </c>
      <c r="F1384" s="2">
        <v>2.23</v>
      </c>
      <c r="G1384" s="2">
        <v>0.316</v>
      </c>
      <c r="H1384" s="1">
        <v>1</v>
      </c>
      <c r="I1384" s="2">
        <f t="shared" si="396"/>
        <v>2.23</v>
      </c>
      <c r="J1384" s="2">
        <f t="shared" si="397"/>
        <v>0.316</v>
      </c>
      <c r="K1384" s="1">
        <v>39</v>
      </c>
      <c r="L1384" s="1">
        <f t="shared" si="398"/>
        <v>7.5964494987737644E-3</v>
      </c>
      <c r="M1384">
        <f t="shared" si="399"/>
        <v>9</v>
      </c>
      <c r="N1384">
        <f t="shared" si="400"/>
        <v>0</v>
      </c>
      <c r="O1384">
        <f t="shared" si="401"/>
        <v>0</v>
      </c>
    </row>
    <row r="1385" spans="1:15">
      <c r="A1385" s="1" t="s">
        <v>13</v>
      </c>
      <c r="B1385" s="1">
        <v>1200</v>
      </c>
      <c r="C1385" s="2">
        <v>1.4936119495299999E-3</v>
      </c>
      <c r="D1385" s="2">
        <v>0.34699999999999998</v>
      </c>
      <c r="E1385" s="2">
        <v>46.66</v>
      </c>
      <c r="F1385" s="2">
        <v>2.23</v>
      </c>
      <c r="G1385" s="2">
        <v>0.316</v>
      </c>
      <c r="H1385" s="1">
        <v>1</v>
      </c>
      <c r="I1385" s="2">
        <f t="shared" si="396"/>
        <v>2.23</v>
      </c>
      <c r="J1385" s="2">
        <f t="shared" si="397"/>
        <v>0.316</v>
      </c>
      <c r="K1385" s="1">
        <v>3</v>
      </c>
      <c r="L1385" s="1">
        <f t="shared" si="398"/>
        <v>2.0152584122566015E-3</v>
      </c>
      <c r="M1385">
        <f t="shared" si="399"/>
        <v>2</v>
      </c>
      <c r="N1385">
        <f t="shared" si="400"/>
        <v>0</v>
      </c>
      <c r="O1385">
        <f t="shared" si="401"/>
        <v>0</v>
      </c>
    </row>
    <row r="1386" spans="1:15">
      <c r="A1386" s="1" t="s">
        <v>13</v>
      </c>
      <c r="B1386" s="1">
        <v>1200</v>
      </c>
      <c r="C1386" s="2">
        <v>4.15068913132E-3</v>
      </c>
      <c r="D1386" s="2">
        <v>0.34699999999999998</v>
      </c>
      <c r="E1386" s="2">
        <v>46.66</v>
      </c>
      <c r="F1386" s="2">
        <v>2.23</v>
      </c>
      <c r="G1386" s="2">
        <v>0.316</v>
      </c>
      <c r="H1386" s="1">
        <v>1</v>
      </c>
      <c r="I1386" s="2">
        <f t="shared" si="396"/>
        <v>2.23</v>
      </c>
      <c r="J1386" s="2">
        <f t="shared" si="397"/>
        <v>0.316</v>
      </c>
      <c r="K1386" s="1">
        <v>3</v>
      </c>
      <c r="L1386" s="1">
        <f t="shared" si="398"/>
        <v>5.6003242282487284E-3</v>
      </c>
      <c r="M1386">
        <f t="shared" si="399"/>
        <v>7</v>
      </c>
      <c r="N1386">
        <f t="shared" si="400"/>
        <v>0</v>
      </c>
      <c r="O1386">
        <f t="shared" si="401"/>
        <v>0</v>
      </c>
    </row>
    <row r="1387" spans="1:15">
      <c r="A1387" s="1" t="s">
        <v>13</v>
      </c>
      <c r="B1387" s="1">
        <v>1200</v>
      </c>
      <c r="C1387" s="2">
        <v>2.30284145505E-2</v>
      </c>
      <c r="D1387" s="2">
        <v>0.22</v>
      </c>
      <c r="E1387" s="2">
        <v>48.29</v>
      </c>
      <c r="F1387" s="2">
        <v>2.23</v>
      </c>
      <c r="G1387" s="2">
        <v>0.316</v>
      </c>
      <c r="H1387" s="1">
        <v>1</v>
      </c>
      <c r="I1387" s="2">
        <f t="shared" si="396"/>
        <v>2.23</v>
      </c>
      <c r="J1387" s="2">
        <f t="shared" si="397"/>
        <v>0.316</v>
      </c>
      <c r="K1387" s="1">
        <v>11</v>
      </c>
      <c r="L1387" s="1">
        <f t="shared" si="398"/>
        <v>2.0387439208466824E-2</v>
      </c>
      <c r="M1387">
        <f t="shared" si="399"/>
        <v>25</v>
      </c>
      <c r="N1387">
        <f t="shared" si="400"/>
        <v>0</v>
      </c>
      <c r="O1387">
        <f t="shared" si="401"/>
        <v>0</v>
      </c>
    </row>
    <row r="1388" spans="1:15">
      <c r="A1388" s="1" t="s">
        <v>13</v>
      </c>
      <c r="B1388" s="1">
        <v>1400</v>
      </c>
      <c r="C1388" s="2">
        <v>0.15941791511</v>
      </c>
      <c r="D1388" s="2">
        <v>0.9</v>
      </c>
      <c r="E1388" s="2">
        <v>48.29</v>
      </c>
      <c r="F1388" s="2">
        <v>1.93</v>
      </c>
      <c r="G1388" s="2">
        <v>0.497</v>
      </c>
      <c r="H1388" s="1">
        <v>1</v>
      </c>
      <c r="I1388" s="2">
        <f t="shared" si="396"/>
        <v>1.93</v>
      </c>
      <c r="J1388" s="2">
        <f t="shared" si="397"/>
        <v>0.497</v>
      </c>
      <c r="K1388" s="1">
        <v>320</v>
      </c>
      <c r="L1388" s="1">
        <f t="shared" si="398"/>
        <v>0.57737183404964243</v>
      </c>
      <c r="M1388">
        <f t="shared" si="399"/>
        <v>712</v>
      </c>
      <c r="N1388">
        <f t="shared" si="400"/>
        <v>3</v>
      </c>
      <c r="O1388">
        <f t="shared" si="401"/>
        <v>0.8</v>
      </c>
    </row>
    <row r="1389" spans="1:15">
      <c r="A1389" s="1" t="s">
        <v>13</v>
      </c>
      <c r="B1389" s="1">
        <v>1400</v>
      </c>
      <c r="C1389" s="2">
        <v>4.1041694167099997E-2</v>
      </c>
      <c r="D1389" s="2">
        <v>0.9</v>
      </c>
      <c r="E1389" s="2">
        <v>48.29</v>
      </c>
      <c r="F1389" s="2">
        <v>1.93</v>
      </c>
      <c r="G1389" s="2">
        <v>0.497</v>
      </c>
      <c r="H1389" s="1">
        <v>1</v>
      </c>
      <c r="I1389" s="2">
        <f t="shared" si="396"/>
        <v>1.93</v>
      </c>
      <c r="J1389" s="2">
        <f t="shared" si="397"/>
        <v>0.497</v>
      </c>
      <c r="K1389" s="1">
        <v>82</v>
      </c>
      <c r="L1389" s="1">
        <f t="shared" si="398"/>
        <v>0.14864275584969441</v>
      </c>
      <c r="M1389">
        <f t="shared" si="399"/>
        <v>183</v>
      </c>
      <c r="N1389">
        <f t="shared" si="400"/>
        <v>1</v>
      </c>
      <c r="O1389">
        <f t="shared" si="401"/>
        <v>0.2</v>
      </c>
    </row>
    <row r="1390" spans="1:15">
      <c r="A1390" s="1" t="s">
        <v>13</v>
      </c>
      <c r="B1390" s="1">
        <v>1200</v>
      </c>
      <c r="C1390" s="2">
        <v>3.0055745012800002E-3</v>
      </c>
      <c r="D1390" s="2">
        <v>0.34699999999999998</v>
      </c>
      <c r="E1390" s="2">
        <v>46.66</v>
      </c>
      <c r="F1390" s="2">
        <v>2.23</v>
      </c>
      <c r="G1390" s="2">
        <v>0.316</v>
      </c>
      <c r="H1390" s="1">
        <v>1</v>
      </c>
      <c r="I1390" s="2">
        <f t="shared" si="396"/>
        <v>2.23</v>
      </c>
      <c r="J1390" s="2">
        <f t="shared" si="397"/>
        <v>0.316</v>
      </c>
      <c r="K1390" s="1">
        <v>12</v>
      </c>
      <c r="L1390" s="1">
        <f t="shared" si="398"/>
        <v>4.055276405142875E-3</v>
      </c>
      <c r="M1390">
        <f t="shared" si="399"/>
        <v>5</v>
      </c>
      <c r="N1390">
        <f t="shared" si="400"/>
        <v>0</v>
      </c>
      <c r="O1390">
        <f t="shared" si="401"/>
        <v>0</v>
      </c>
    </row>
    <row r="1391" spans="1:15">
      <c r="A1391" s="1" t="s">
        <v>13</v>
      </c>
      <c r="B1391" s="1">
        <v>1200</v>
      </c>
      <c r="C1391" s="2">
        <v>5.1590601092600004E-3</v>
      </c>
      <c r="D1391" s="2">
        <v>0.34699999999999998</v>
      </c>
      <c r="E1391" s="2">
        <v>46.66</v>
      </c>
      <c r="F1391" s="2">
        <v>2.23</v>
      </c>
      <c r="G1391" s="2">
        <v>0.316</v>
      </c>
      <c r="H1391" s="1">
        <v>1</v>
      </c>
      <c r="I1391" s="2">
        <f t="shared" ref="I1391:I1410" si="402">F1391</f>
        <v>2.23</v>
      </c>
      <c r="J1391" s="2">
        <f t="shared" ref="J1391:J1410" si="403">G1391</f>
        <v>0.316</v>
      </c>
      <c r="K1391" s="1">
        <v>18</v>
      </c>
      <c r="L1391" s="1">
        <f t="shared" ref="L1391:L1410" si="404">E1391*D1391*C1391/12</f>
        <v>6.9608704508525706E-3</v>
      </c>
      <c r="M1391">
        <f t="shared" ref="M1391:M1410" si="405">ROUND(E1391*D1391*C1391*102.79,0)</f>
        <v>9</v>
      </c>
      <c r="N1391">
        <f t="shared" ref="N1391:N1410" si="406">ROUND(I1391*M1391*0.002205,0)</f>
        <v>0</v>
      </c>
      <c r="O1391">
        <f t="shared" ref="O1391:O1410" si="407">ROUND(J1391*M1391*0.002205,1)</f>
        <v>0</v>
      </c>
    </row>
    <row r="1392" spans="1:15">
      <c r="A1392" s="1" t="s">
        <v>13</v>
      </c>
      <c r="B1392" s="1">
        <v>1200</v>
      </c>
      <c r="C1392" s="2">
        <v>2.03534698057</v>
      </c>
      <c r="D1392" s="2">
        <v>0.47299999999999998</v>
      </c>
      <c r="E1392" s="2">
        <v>48.29</v>
      </c>
      <c r="F1392" s="2">
        <v>2.23</v>
      </c>
      <c r="G1392" s="2">
        <v>0.316</v>
      </c>
      <c r="H1392" s="1">
        <v>1</v>
      </c>
      <c r="I1392" s="2">
        <f t="shared" si="402"/>
        <v>2.23</v>
      </c>
      <c r="J1392" s="2">
        <f t="shared" si="403"/>
        <v>0.316</v>
      </c>
      <c r="K1392" s="1">
        <v>2147</v>
      </c>
      <c r="L1392" s="1">
        <f t="shared" si="404"/>
        <v>3.8741421993488387</v>
      </c>
      <c r="M1392">
        <f t="shared" si="405"/>
        <v>4779</v>
      </c>
      <c r="N1392">
        <f t="shared" si="406"/>
        <v>23</v>
      </c>
      <c r="O1392">
        <f t="shared" si="407"/>
        <v>3.3</v>
      </c>
    </row>
    <row r="1393" spans="1:15">
      <c r="A1393" s="1" t="s">
        <v>13</v>
      </c>
      <c r="B1393" s="1">
        <v>1700</v>
      </c>
      <c r="C1393" s="2">
        <v>6.6186833194499997</v>
      </c>
      <c r="D1393" s="2">
        <v>0.74099999999999999</v>
      </c>
      <c r="E1393" s="2">
        <v>48.29</v>
      </c>
      <c r="F1393" s="2">
        <v>1.8</v>
      </c>
      <c r="G1393" s="2">
        <v>0.47799999999999998</v>
      </c>
      <c r="H1393" s="1">
        <v>1</v>
      </c>
      <c r="I1393" s="2">
        <f t="shared" si="402"/>
        <v>1.8</v>
      </c>
      <c r="J1393" s="2">
        <f t="shared" si="403"/>
        <v>0.47799999999999998</v>
      </c>
      <c r="K1393" s="1">
        <v>10939</v>
      </c>
      <c r="L1393" s="1">
        <f t="shared" si="404"/>
        <v>19.736301430392853</v>
      </c>
      <c r="M1393">
        <f t="shared" si="405"/>
        <v>24344</v>
      </c>
      <c r="N1393">
        <f t="shared" si="406"/>
        <v>97</v>
      </c>
      <c r="O1393">
        <f t="shared" si="407"/>
        <v>25.7</v>
      </c>
    </row>
    <row r="1394" spans="1:15">
      <c r="A1394" s="1" t="s">
        <v>13</v>
      </c>
      <c r="B1394" s="1">
        <v>1700</v>
      </c>
      <c r="C1394" s="2">
        <v>0.631110451781</v>
      </c>
      <c r="D1394" s="2">
        <v>0.85599999999999998</v>
      </c>
      <c r="E1394" s="2">
        <v>48.29</v>
      </c>
      <c r="F1394" s="2">
        <v>1.8</v>
      </c>
      <c r="G1394" s="2">
        <v>0.47799999999999998</v>
      </c>
      <c r="H1394" s="1">
        <v>1</v>
      </c>
      <c r="I1394" s="2">
        <f t="shared" si="402"/>
        <v>1.8</v>
      </c>
      <c r="J1394" s="2">
        <f t="shared" si="403"/>
        <v>0.47799999999999998</v>
      </c>
      <c r="K1394" s="1">
        <v>1205</v>
      </c>
      <c r="L1394" s="1">
        <f t="shared" si="404"/>
        <v>2.173977758443987</v>
      </c>
      <c r="M1394">
        <f t="shared" si="405"/>
        <v>2682</v>
      </c>
      <c r="N1394">
        <f t="shared" si="406"/>
        <v>11</v>
      </c>
      <c r="O1394">
        <f t="shared" si="407"/>
        <v>2.8</v>
      </c>
    </row>
    <row r="1395" spans="1:15">
      <c r="A1395" s="1" t="s">
        <v>13</v>
      </c>
      <c r="B1395" s="1">
        <v>1700</v>
      </c>
      <c r="C1395" s="2">
        <v>7.0376877484700003E-3</v>
      </c>
      <c r="D1395" s="2">
        <v>0.85599999999999998</v>
      </c>
      <c r="E1395" s="2">
        <v>48.29</v>
      </c>
      <c r="F1395" s="2">
        <v>1.8</v>
      </c>
      <c r="G1395" s="2">
        <v>0.47799999999999998</v>
      </c>
      <c r="H1395" s="1">
        <v>1</v>
      </c>
      <c r="I1395" s="2">
        <f t="shared" si="402"/>
        <v>1.8</v>
      </c>
      <c r="J1395" s="2">
        <f t="shared" si="403"/>
        <v>0.47799999999999998</v>
      </c>
      <c r="K1395" s="1">
        <v>13</v>
      </c>
      <c r="L1395" s="1">
        <f t="shared" si="404"/>
        <v>2.424262915131796E-2</v>
      </c>
      <c r="M1395">
        <f t="shared" si="405"/>
        <v>30</v>
      </c>
      <c r="N1395">
        <f t="shared" si="406"/>
        <v>0</v>
      </c>
      <c r="O1395">
        <f t="shared" si="407"/>
        <v>0</v>
      </c>
    </row>
    <row r="1396" spans="1:15">
      <c r="A1396" s="1" t="s">
        <v>13</v>
      </c>
      <c r="B1396" s="1">
        <v>1200</v>
      </c>
      <c r="C1396" s="2">
        <v>9.2525941750400001E-4</v>
      </c>
      <c r="D1396" s="2">
        <v>0.38900000000000001</v>
      </c>
      <c r="E1396" s="2">
        <v>46.66</v>
      </c>
      <c r="F1396" s="2">
        <v>2.23</v>
      </c>
      <c r="G1396" s="2">
        <v>0.316</v>
      </c>
      <c r="H1396" s="1">
        <v>1</v>
      </c>
      <c r="I1396" s="2">
        <f t="shared" si="402"/>
        <v>2.23</v>
      </c>
      <c r="J1396" s="2">
        <f t="shared" si="403"/>
        <v>0.316</v>
      </c>
      <c r="K1396" s="1">
        <v>13</v>
      </c>
      <c r="L1396" s="1">
        <f t="shared" si="404"/>
        <v>1.3995119266388793E-3</v>
      </c>
      <c r="M1396">
        <f t="shared" si="405"/>
        <v>2</v>
      </c>
      <c r="N1396">
        <f t="shared" si="406"/>
        <v>0</v>
      </c>
      <c r="O1396">
        <f t="shared" si="407"/>
        <v>0</v>
      </c>
    </row>
    <row r="1397" spans="1:15">
      <c r="A1397" s="1" t="s">
        <v>13</v>
      </c>
      <c r="B1397" s="1">
        <v>1100</v>
      </c>
      <c r="C1397" s="2">
        <v>2.7249799884799999E-2</v>
      </c>
      <c r="D1397" s="2">
        <v>0.34200000000000003</v>
      </c>
      <c r="E1397" s="2">
        <v>48.29</v>
      </c>
      <c r="F1397" s="2">
        <v>1.85</v>
      </c>
      <c r="G1397" s="2">
        <v>0.22</v>
      </c>
      <c r="H1397" s="1">
        <v>1</v>
      </c>
      <c r="I1397" s="2">
        <f t="shared" si="402"/>
        <v>1.85</v>
      </c>
      <c r="J1397" s="2">
        <f t="shared" si="403"/>
        <v>0.22</v>
      </c>
      <c r="K1397" s="1">
        <v>21</v>
      </c>
      <c r="L1397" s="1">
        <f t="shared" si="404"/>
        <v>3.7502945838454274E-2</v>
      </c>
      <c r="M1397">
        <f t="shared" si="405"/>
        <v>46</v>
      </c>
      <c r="N1397">
        <f t="shared" si="406"/>
        <v>0</v>
      </c>
      <c r="O1397">
        <f t="shared" si="407"/>
        <v>0</v>
      </c>
    </row>
    <row r="1398" spans="1:15">
      <c r="A1398" s="1" t="s">
        <v>13</v>
      </c>
      <c r="B1398" s="1">
        <v>1200</v>
      </c>
      <c r="C1398" s="2">
        <v>0.23822098339200001</v>
      </c>
      <c r="D1398" s="2">
        <v>0.22</v>
      </c>
      <c r="E1398" s="2">
        <v>48.29</v>
      </c>
      <c r="F1398" s="2">
        <v>2.23</v>
      </c>
      <c r="G1398" s="2">
        <v>0.316</v>
      </c>
      <c r="H1398" s="1">
        <v>1</v>
      </c>
      <c r="I1398" s="2">
        <f t="shared" si="402"/>
        <v>2.23</v>
      </c>
      <c r="J1398" s="2">
        <f t="shared" si="403"/>
        <v>0.316</v>
      </c>
      <c r="K1398" s="1">
        <v>117</v>
      </c>
      <c r="L1398" s="1">
        <f t="shared" si="404"/>
        <v>0.21090100694666081</v>
      </c>
      <c r="M1398">
        <f t="shared" si="405"/>
        <v>260</v>
      </c>
      <c r="N1398">
        <f t="shared" si="406"/>
        <v>1</v>
      </c>
      <c r="O1398">
        <f t="shared" si="407"/>
        <v>0.2</v>
      </c>
    </row>
    <row r="1399" spans="1:15">
      <c r="A1399" s="1" t="s">
        <v>13</v>
      </c>
      <c r="B1399" s="1">
        <v>1200</v>
      </c>
      <c r="C1399" s="2">
        <v>6.0959395231899999E-2</v>
      </c>
      <c r="D1399" s="2">
        <v>0.34699999999999998</v>
      </c>
      <c r="E1399" s="2">
        <v>48.29</v>
      </c>
      <c r="F1399" s="2">
        <v>2.23</v>
      </c>
      <c r="G1399" s="2">
        <v>0.316</v>
      </c>
      <c r="H1399" s="1">
        <v>1</v>
      </c>
      <c r="I1399" s="2">
        <f t="shared" si="402"/>
        <v>2.23</v>
      </c>
      <c r="J1399" s="2">
        <f t="shared" si="403"/>
        <v>0.316</v>
      </c>
      <c r="K1399" s="1">
        <v>47</v>
      </c>
      <c r="L1399" s="1">
        <f t="shared" si="404"/>
        <v>8.51228359103927E-2</v>
      </c>
      <c r="M1399">
        <f t="shared" si="405"/>
        <v>105</v>
      </c>
      <c r="N1399">
        <f t="shared" si="406"/>
        <v>1</v>
      </c>
      <c r="O1399">
        <f t="shared" si="407"/>
        <v>0.1</v>
      </c>
    </row>
    <row r="1400" spans="1:15">
      <c r="A1400" s="1" t="s">
        <v>13</v>
      </c>
      <c r="B1400" s="1">
        <v>1200</v>
      </c>
      <c r="C1400" s="2">
        <v>2.4440144031000002E-2</v>
      </c>
      <c r="D1400" s="2">
        <v>0.34699999999999998</v>
      </c>
      <c r="E1400" s="2">
        <v>46.66</v>
      </c>
      <c r="F1400" s="2">
        <v>2.23</v>
      </c>
      <c r="G1400" s="2">
        <v>0.316</v>
      </c>
      <c r="H1400" s="1">
        <v>1</v>
      </c>
      <c r="I1400" s="2">
        <f t="shared" si="402"/>
        <v>2.23</v>
      </c>
      <c r="J1400" s="2">
        <f t="shared" si="403"/>
        <v>0.316</v>
      </c>
      <c r="K1400" s="1">
        <v>121</v>
      </c>
      <c r="L1400" s="1">
        <f t="shared" si="404"/>
        <v>3.2975905067400134E-2</v>
      </c>
      <c r="M1400">
        <f t="shared" si="405"/>
        <v>41</v>
      </c>
      <c r="N1400">
        <f t="shared" si="406"/>
        <v>0</v>
      </c>
      <c r="O1400">
        <f t="shared" si="407"/>
        <v>0</v>
      </c>
    </row>
    <row r="1401" spans="1:15">
      <c r="A1401" s="1" t="s">
        <v>13</v>
      </c>
      <c r="B1401" s="1">
        <v>1200</v>
      </c>
      <c r="C1401" s="2">
        <v>7.9853083388700004</v>
      </c>
      <c r="D1401" s="2">
        <v>0.22</v>
      </c>
      <c r="E1401" s="2">
        <v>48.29</v>
      </c>
      <c r="F1401" s="2">
        <v>2.23</v>
      </c>
      <c r="G1401" s="2">
        <v>0.316</v>
      </c>
      <c r="H1401" s="1">
        <v>1</v>
      </c>
      <c r="I1401" s="2">
        <f t="shared" si="402"/>
        <v>2.23</v>
      </c>
      <c r="J1401" s="2">
        <f t="shared" si="403"/>
        <v>0.316</v>
      </c>
      <c r="K1401" s="1">
        <v>3918</v>
      </c>
      <c r="L1401" s="1">
        <f t="shared" si="404"/>
        <v>7.0695265608739248</v>
      </c>
      <c r="M1401">
        <f t="shared" si="405"/>
        <v>8720</v>
      </c>
      <c r="N1401">
        <f t="shared" si="406"/>
        <v>43</v>
      </c>
      <c r="O1401">
        <f t="shared" si="407"/>
        <v>6.1</v>
      </c>
    </row>
    <row r="1402" spans="1:15">
      <c r="A1402" s="1" t="s">
        <v>13</v>
      </c>
      <c r="B1402" s="1">
        <v>1840</v>
      </c>
      <c r="C1402" s="2">
        <v>1.0799116001399999E-2</v>
      </c>
      <c r="D1402" s="2">
        <v>0.36299999999999999</v>
      </c>
      <c r="E1402" s="2">
        <v>48.29</v>
      </c>
      <c r="F1402" s="2">
        <v>1.58</v>
      </c>
      <c r="G1402" s="2">
        <v>0.15</v>
      </c>
      <c r="H1402" s="1">
        <v>1</v>
      </c>
      <c r="I1402" s="2">
        <f t="shared" si="402"/>
        <v>1.58</v>
      </c>
      <c r="J1402" s="2">
        <f t="shared" si="403"/>
        <v>0.15</v>
      </c>
      <c r="K1402" s="1">
        <v>9</v>
      </c>
      <c r="L1402" s="1">
        <f t="shared" si="404"/>
        <v>1.5775051679155081E-2</v>
      </c>
      <c r="M1402">
        <f t="shared" si="405"/>
        <v>19</v>
      </c>
      <c r="N1402">
        <f t="shared" si="406"/>
        <v>0</v>
      </c>
      <c r="O1402">
        <f t="shared" si="407"/>
        <v>0</v>
      </c>
    </row>
    <row r="1403" spans="1:15">
      <c r="A1403" s="1" t="s">
        <v>13</v>
      </c>
      <c r="B1403" s="1">
        <v>1200</v>
      </c>
      <c r="C1403" s="2">
        <v>4.0049934778100003E-2</v>
      </c>
      <c r="D1403" s="2">
        <v>0.34699999999999998</v>
      </c>
      <c r="E1403" s="2">
        <v>46.66</v>
      </c>
      <c r="F1403" s="2">
        <v>2.23</v>
      </c>
      <c r="G1403" s="2">
        <v>0.316</v>
      </c>
      <c r="H1403" s="1">
        <v>1</v>
      </c>
      <c r="I1403" s="2">
        <f t="shared" si="402"/>
        <v>2.23</v>
      </c>
      <c r="J1403" s="2">
        <f t="shared" si="403"/>
        <v>0.316</v>
      </c>
      <c r="K1403" s="1">
        <v>42</v>
      </c>
      <c r="L1403" s="1">
        <f t="shared" si="404"/>
        <v>5.4037441249242722E-2</v>
      </c>
      <c r="M1403">
        <f t="shared" si="405"/>
        <v>67</v>
      </c>
      <c r="N1403">
        <f t="shared" si="406"/>
        <v>0</v>
      </c>
      <c r="O1403">
        <f t="shared" si="407"/>
        <v>0</v>
      </c>
    </row>
    <row r="1404" spans="1:15">
      <c r="A1404" s="1" t="s">
        <v>13</v>
      </c>
      <c r="B1404" s="1">
        <v>1200</v>
      </c>
      <c r="C1404" s="2">
        <v>2.6757612301299999E-2</v>
      </c>
      <c r="D1404" s="2">
        <v>0.22</v>
      </c>
      <c r="E1404" s="2">
        <v>48.29</v>
      </c>
      <c r="F1404" s="2">
        <v>2.23</v>
      </c>
      <c r="G1404" s="2">
        <v>0.316</v>
      </c>
      <c r="H1404" s="1">
        <v>1</v>
      </c>
      <c r="I1404" s="2">
        <f t="shared" si="402"/>
        <v>2.23</v>
      </c>
      <c r="J1404" s="2">
        <f t="shared" si="403"/>
        <v>0.316</v>
      </c>
      <c r="K1404" s="1">
        <v>13</v>
      </c>
      <c r="L1404" s="1">
        <f t="shared" si="404"/>
        <v>2.3688960130545906E-2</v>
      </c>
      <c r="M1404">
        <f t="shared" si="405"/>
        <v>29</v>
      </c>
      <c r="N1404">
        <f t="shared" si="406"/>
        <v>0</v>
      </c>
      <c r="O1404">
        <f t="shared" si="407"/>
        <v>0</v>
      </c>
    </row>
    <row r="1405" spans="1:15">
      <c r="A1405" s="1" t="s">
        <v>13</v>
      </c>
      <c r="B1405" s="1">
        <v>1200</v>
      </c>
      <c r="C1405" s="2">
        <v>3.39522169938E-3</v>
      </c>
      <c r="D1405" s="2">
        <v>0.38900000000000001</v>
      </c>
      <c r="E1405" s="2">
        <v>46.66</v>
      </c>
      <c r="F1405" s="2">
        <v>2.23</v>
      </c>
      <c r="G1405" s="2">
        <v>0.316</v>
      </c>
      <c r="H1405" s="1">
        <v>1</v>
      </c>
      <c r="I1405" s="2">
        <f t="shared" si="402"/>
        <v>2.23</v>
      </c>
      <c r="J1405" s="2">
        <f t="shared" si="403"/>
        <v>0.316</v>
      </c>
      <c r="K1405" s="1">
        <v>5</v>
      </c>
      <c r="L1405" s="1">
        <f t="shared" si="404"/>
        <v>5.1354821923170453E-3</v>
      </c>
      <c r="M1405">
        <f t="shared" si="405"/>
        <v>6</v>
      </c>
      <c r="N1405">
        <f t="shared" si="406"/>
        <v>0</v>
      </c>
      <c r="O1405">
        <f t="shared" si="407"/>
        <v>0</v>
      </c>
    </row>
    <row r="1406" spans="1:15">
      <c r="A1406" s="1" t="s">
        <v>13</v>
      </c>
      <c r="B1406" s="1">
        <v>1700</v>
      </c>
      <c r="C1406" s="2">
        <v>22.831318397099999</v>
      </c>
      <c r="D1406" s="2">
        <v>0.74099999999999999</v>
      </c>
      <c r="E1406" s="2">
        <v>48.29</v>
      </c>
      <c r="F1406" s="2">
        <v>1.8</v>
      </c>
      <c r="G1406" s="2">
        <v>0.47799999999999998</v>
      </c>
      <c r="H1406" s="1">
        <v>1</v>
      </c>
      <c r="I1406" s="2">
        <f t="shared" si="402"/>
        <v>1.8</v>
      </c>
      <c r="J1406" s="2">
        <f t="shared" si="403"/>
        <v>0.47799999999999998</v>
      </c>
      <c r="K1406" s="1">
        <v>37734</v>
      </c>
      <c r="L1406" s="1">
        <f t="shared" si="404"/>
        <v>68.080879563200469</v>
      </c>
      <c r="M1406">
        <f t="shared" si="405"/>
        <v>83976</v>
      </c>
      <c r="N1406">
        <f t="shared" si="406"/>
        <v>333</v>
      </c>
      <c r="O1406">
        <f t="shared" si="407"/>
        <v>88.5</v>
      </c>
    </row>
    <row r="1407" spans="1:15">
      <c r="A1407" s="1" t="s">
        <v>13</v>
      </c>
      <c r="B1407" s="1">
        <v>1200</v>
      </c>
      <c r="C1407" s="2">
        <v>3.9684438726500001E-2</v>
      </c>
      <c r="D1407" s="2">
        <v>0.22</v>
      </c>
      <c r="E1407" s="2">
        <v>48.29</v>
      </c>
      <c r="F1407" s="2">
        <v>2.23</v>
      </c>
      <c r="G1407" s="2">
        <v>0.316</v>
      </c>
      <c r="H1407" s="1">
        <v>1</v>
      </c>
      <c r="I1407" s="2">
        <f t="shared" si="402"/>
        <v>2.23</v>
      </c>
      <c r="J1407" s="2">
        <f t="shared" si="403"/>
        <v>0.316</v>
      </c>
      <c r="K1407" s="1">
        <v>19</v>
      </c>
      <c r="L1407" s="1">
        <f t="shared" si="404"/>
        <v>3.5133295011882559E-2</v>
      </c>
      <c r="M1407">
        <f t="shared" si="405"/>
        <v>43</v>
      </c>
      <c r="N1407">
        <f t="shared" si="406"/>
        <v>0</v>
      </c>
      <c r="O1407">
        <f t="shared" si="407"/>
        <v>0</v>
      </c>
    </row>
    <row r="1408" spans="1:15">
      <c r="A1408" s="1" t="s">
        <v>13</v>
      </c>
      <c r="B1408" s="1">
        <v>1200</v>
      </c>
      <c r="C1408" s="2">
        <v>3.89785761999E-2</v>
      </c>
      <c r="D1408" s="2">
        <v>0.47299999999999998</v>
      </c>
      <c r="E1408" s="2">
        <v>48.29</v>
      </c>
      <c r="F1408" s="2">
        <v>2.23</v>
      </c>
      <c r="G1408" s="2">
        <v>0.316</v>
      </c>
      <c r="H1408" s="1">
        <v>1</v>
      </c>
      <c r="I1408" s="2">
        <f t="shared" si="402"/>
        <v>2.23</v>
      </c>
      <c r="J1408" s="2">
        <f t="shared" si="403"/>
        <v>0.316</v>
      </c>
      <c r="K1408" s="1">
        <v>41</v>
      </c>
      <c r="L1408" s="1">
        <f t="shared" si="404"/>
        <v>7.4193023778322487E-2</v>
      </c>
      <c r="M1408">
        <f t="shared" si="405"/>
        <v>92</v>
      </c>
      <c r="N1408">
        <f t="shared" si="406"/>
        <v>0</v>
      </c>
      <c r="O1408">
        <f t="shared" si="407"/>
        <v>0.1</v>
      </c>
    </row>
    <row r="1409" spans="1:15">
      <c r="A1409" s="1" t="s">
        <v>13</v>
      </c>
      <c r="B1409" s="1">
        <v>1200</v>
      </c>
      <c r="C1409" s="2">
        <v>8.5716356177699994E-3</v>
      </c>
      <c r="D1409" s="2">
        <v>0.38900000000000001</v>
      </c>
      <c r="E1409" s="2">
        <v>46.66</v>
      </c>
      <c r="F1409" s="2">
        <v>2.23</v>
      </c>
      <c r="G1409" s="2">
        <v>0.316</v>
      </c>
      <c r="H1409" s="1">
        <v>1</v>
      </c>
      <c r="I1409" s="2">
        <f t="shared" si="402"/>
        <v>2.23</v>
      </c>
      <c r="J1409" s="2">
        <f t="shared" si="403"/>
        <v>0.316</v>
      </c>
      <c r="K1409" s="1">
        <v>59</v>
      </c>
      <c r="L1409" s="1">
        <f t="shared" si="404"/>
        <v>1.2965127456073552E-2</v>
      </c>
      <c r="M1409">
        <f t="shared" si="405"/>
        <v>16</v>
      </c>
      <c r="N1409">
        <f t="shared" si="406"/>
        <v>0</v>
      </c>
      <c r="O1409">
        <f t="shared" si="407"/>
        <v>0</v>
      </c>
    </row>
    <row r="1410" spans="1:15">
      <c r="A1410" s="1" t="s">
        <v>13</v>
      </c>
      <c r="B1410" s="1">
        <v>1200</v>
      </c>
      <c r="C1410" s="2">
        <v>1.8532413697799999E-4</v>
      </c>
      <c r="D1410" s="2">
        <v>0.38900000000000001</v>
      </c>
      <c r="E1410" s="2">
        <v>46.66</v>
      </c>
      <c r="F1410" s="2">
        <v>2.23</v>
      </c>
      <c r="G1410" s="2">
        <v>0.316</v>
      </c>
      <c r="H1410" s="1">
        <v>1</v>
      </c>
      <c r="I1410" s="2">
        <f t="shared" si="402"/>
        <v>2.23</v>
      </c>
      <c r="J1410" s="2">
        <f t="shared" si="403"/>
        <v>0.316</v>
      </c>
      <c r="K1410" s="1">
        <v>37</v>
      </c>
      <c r="L1410" s="1">
        <f t="shared" si="404"/>
        <v>2.8031418550100528E-4</v>
      </c>
      <c r="M1410">
        <f t="shared" si="405"/>
        <v>0</v>
      </c>
      <c r="N1410">
        <f t="shared" si="406"/>
        <v>0</v>
      </c>
      <c r="O1410">
        <f t="shared" si="407"/>
        <v>0</v>
      </c>
    </row>
    <row r="1411" spans="1:15">
      <c r="A1411" s="1" t="s">
        <v>13</v>
      </c>
      <c r="B1411" s="1">
        <v>1200</v>
      </c>
      <c r="C1411" s="2">
        <v>1.4082214778E-2</v>
      </c>
      <c r="D1411" s="2">
        <v>0.34699999999999998</v>
      </c>
      <c r="E1411" s="2">
        <v>46.66</v>
      </c>
      <c r="F1411" s="2">
        <v>2.23</v>
      </c>
      <c r="G1411" s="2">
        <v>0.316</v>
      </c>
      <c r="H1411" s="1">
        <v>1</v>
      </c>
      <c r="I1411" s="2">
        <f t="shared" ref="I1411:I1427" si="408">F1411</f>
        <v>2.23</v>
      </c>
      <c r="J1411" s="2">
        <f t="shared" ref="J1411:J1427" si="409">G1411</f>
        <v>0.316</v>
      </c>
      <c r="K1411" s="1">
        <v>29</v>
      </c>
      <c r="L1411" s="1">
        <f t="shared" ref="L1411:L1427" si="410">E1411*D1411*C1411/12</f>
        <v>1.9000451759574464E-2</v>
      </c>
      <c r="M1411">
        <f t="shared" ref="M1411:M1427" si="411">ROUND(E1411*D1411*C1411*102.79,0)</f>
        <v>23</v>
      </c>
      <c r="N1411">
        <f t="shared" ref="N1411:N1427" si="412">ROUND(I1411*M1411*0.002205,0)</f>
        <v>0</v>
      </c>
      <c r="O1411">
        <f t="shared" ref="O1411:O1427" si="413">ROUND(J1411*M1411*0.002205,1)</f>
        <v>0</v>
      </c>
    </row>
    <row r="1412" spans="1:15">
      <c r="A1412" s="1" t="s">
        <v>13</v>
      </c>
      <c r="B1412" s="1">
        <v>1200</v>
      </c>
      <c r="C1412" s="2">
        <v>1.1867019523300001E-3</v>
      </c>
      <c r="D1412" s="2">
        <v>0.38900000000000001</v>
      </c>
      <c r="E1412" s="2">
        <v>46.66</v>
      </c>
      <c r="F1412" s="2">
        <v>2.23</v>
      </c>
      <c r="G1412" s="2">
        <v>0.316</v>
      </c>
      <c r="H1412" s="1">
        <v>1</v>
      </c>
      <c r="I1412" s="2">
        <f t="shared" si="408"/>
        <v>2.23</v>
      </c>
      <c r="J1412" s="2">
        <f t="shared" si="409"/>
        <v>0.316</v>
      </c>
      <c r="K1412" s="1">
        <v>54</v>
      </c>
      <c r="L1412" s="1">
        <f t="shared" si="410"/>
        <v>1.7949598828528521E-3</v>
      </c>
      <c r="M1412">
        <f t="shared" si="411"/>
        <v>2</v>
      </c>
      <c r="N1412">
        <f t="shared" si="412"/>
        <v>0</v>
      </c>
      <c r="O1412">
        <f t="shared" si="413"/>
        <v>0</v>
      </c>
    </row>
    <row r="1413" spans="1:15">
      <c r="A1413" s="1" t="s">
        <v>13</v>
      </c>
      <c r="B1413" s="1">
        <v>1200</v>
      </c>
      <c r="C1413" s="2">
        <v>3.1628058656600001E-3</v>
      </c>
      <c r="D1413" s="2">
        <v>0.34699999999999998</v>
      </c>
      <c r="E1413" s="2">
        <v>46.66</v>
      </c>
      <c r="F1413" s="2">
        <v>2.23</v>
      </c>
      <c r="G1413" s="2">
        <v>0.316</v>
      </c>
      <c r="H1413" s="1">
        <v>1</v>
      </c>
      <c r="I1413" s="2">
        <f t="shared" si="408"/>
        <v>2.23</v>
      </c>
      <c r="J1413" s="2">
        <f t="shared" si="409"/>
        <v>0.316</v>
      </c>
      <c r="K1413" s="1">
        <v>38</v>
      </c>
      <c r="L1413" s="1">
        <f t="shared" si="410"/>
        <v>4.2674210855848643E-3</v>
      </c>
      <c r="M1413">
        <f t="shared" si="411"/>
        <v>5</v>
      </c>
      <c r="N1413">
        <f t="shared" si="412"/>
        <v>0</v>
      </c>
      <c r="O1413">
        <f t="shared" si="413"/>
        <v>0</v>
      </c>
    </row>
    <row r="1414" spans="1:15">
      <c r="A1414" s="1" t="s">
        <v>13</v>
      </c>
      <c r="B1414" s="1">
        <v>1200</v>
      </c>
      <c r="C1414" s="2">
        <v>1.21660710155</v>
      </c>
      <c r="D1414" s="2">
        <v>0.47299999999999998</v>
      </c>
      <c r="E1414" s="2">
        <v>48.29</v>
      </c>
      <c r="F1414" s="2">
        <v>2.23</v>
      </c>
      <c r="G1414" s="2">
        <v>0.316</v>
      </c>
      <c r="H1414" s="1">
        <v>1</v>
      </c>
      <c r="I1414" s="2">
        <f t="shared" si="408"/>
        <v>2.23</v>
      </c>
      <c r="J1414" s="2">
        <f t="shared" si="409"/>
        <v>0.316</v>
      </c>
      <c r="K1414" s="1">
        <v>1283</v>
      </c>
      <c r="L1414" s="1">
        <f t="shared" si="410"/>
        <v>2.3157274691425678</v>
      </c>
      <c r="M1414">
        <f t="shared" si="411"/>
        <v>2856</v>
      </c>
      <c r="N1414">
        <f t="shared" si="412"/>
        <v>14</v>
      </c>
      <c r="O1414">
        <f t="shared" si="413"/>
        <v>2</v>
      </c>
    </row>
    <row r="1415" spans="1:15">
      <c r="A1415" s="1" t="s">
        <v>13</v>
      </c>
      <c r="B1415" s="1">
        <v>1200</v>
      </c>
      <c r="C1415" s="2">
        <v>1.4676540157800001E-2</v>
      </c>
      <c r="D1415" s="2">
        <v>0.34699999999999998</v>
      </c>
      <c r="E1415" s="2">
        <v>46.66</v>
      </c>
      <c r="F1415" s="2">
        <v>2.23</v>
      </c>
      <c r="G1415" s="2">
        <v>0.316</v>
      </c>
      <c r="H1415" s="1">
        <v>1</v>
      </c>
      <c r="I1415" s="2">
        <f t="shared" si="408"/>
        <v>2.23</v>
      </c>
      <c r="J1415" s="2">
        <f t="shared" si="409"/>
        <v>0.316</v>
      </c>
      <c r="K1415" s="1">
        <v>44</v>
      </c>
      <c r="L1415" s="1">
        <f t="shared" si="410"/>
        <v>1.9802346268811912E-2</v>
      </c>
      <c r="M1415">
        <f t="shared" si="411"/>
        <v>24</v>
      </c>
      <c r="N1415">
        <f t="shared" si="412"/>
        <v>0</v>
      </c>
      <c r="O1415">
        <f t="shared" si="413"/>
        <v>0</v>
      </c>
    </row>
    <row r="1416" spans="1:15">
      <c r="A1416" s="1" t="s">
        <v>13</v>
      </c>
      <c r="B1416" s="1">
        <v>1200</v>
      </c>
      <c r="C1416" s="2">
        <v>4.5717896787999998E-7</v>
      </c>
      <c r="D1416" s="2">
        <v>0.34699999999999998</v>
      </c>
      <c r="E1416" s="2">
        <v>46.66</v>
      </c>
      <c r="F1416" s="2">
        <v>2.23</v>
      </c>
      <c r="G1416" s="2">
        <v>0.316</v>
      </c>
      <c r="H1416" s="1">
        <v>1</v>
      </c>
      <c r="I1416" s="2">
        <f t="shared" si="408"/>
        <v>2.23</v>
      </c>
      <c r="J1416" s="2">
        <f t="shared" si="409"/>
        <v>0.316</v>
      </c>
      <c r="K1416" s="1">
        <v>17</v>
      </c>
      <c r="L1416" s="1">
        <f t="shared" si="410"/>
        <v>6.1684948437703639E-7</v>
      </c>
      <c r="M1416">
        <f t="shared" si="411"/>
        <v>0</v>
      </c>
      <c r="N1416">
        <f t="shared" si="412"/>
        <v>0</v>
      </c>
      <c r="O1416">
        <f t="shared" si="413"/>
        <v>0</v>
      </c>
    </row>
    <row r="1417" spans="1:15">
      <c r="A1417" s="1" t="s">
        <v>13</v>
      </c>
      <c r="B1417" s="1">
        <v>1200</v>
      </c>
      <c r="C1417" s="2">
        <v>6.4038593966800003E-4</v>
      </c>
      <c r="D1417" s="2">
        <v>0.34699999999999998</v>
      </c>
      <c r="E1417" s="2">
        <v>46.66</v>
      </c>
      <c r="F1417" s="2">
        <v>2.23</v>
      </c>
      <c r="G1417" s="2">
        <v>0.316</v>
      </c>
      <c r="H1417" s="1">
        <v>1</v>
      </c>
      <c r="I1417" s="2">
        <f t="shared" si="408"/>
        <v>2.23</v>
      </c>
      <c r="J1417" s="2">
        <f t="shared" si="409"/>
        <v>0.316</v>
      </c>
      <c r="K1417" s="1">
        <v>0</v>
      </c>
      <c r="L1417" s="1">
        <f t="shared" si="410"/>
        <v>8.6404179640694838E-4</v>
      </c>
      <c r="M1417">
        <f t="shared" si="411"/>
        <v>1</v>
      </c>
      <c r="N1417">
        <f t="shared" si="412"/>
        <v>0</v>
      </c>
      <c r="O1417">
        <f t="shared" si="413"/>
        <v>0</v>
      </c>
    </row>
    <row r="1418" spans="1:15">
      <c r="A1418" s="1" t="s">
        <v>13</v>
      </c>
      <c r="B1418" s="1">
        <v>1200</v>
      </c>
      <c r="C1418" s="2">
        <v>5.0068085811600001E-2</v>
      </c>
      <c r="D1418" s="2">
        <v>0.34699999999999998</v>
      </c>
      <c r="E1418" s="2">
        <v>48.29</v>
      </c>
      <c r="F1418" s="2">
        <v>2.23</v>
      </c>
      <c r="G1418" s="2">
        <v>0.316</v>
      </c>
      <c r="H1418" s="1">
        <v>1</v>
      </c>
      <c r="I1418" s="2">
        <f t="shared" si="408"/>
        <v>2.23</v>
      </c>
      <c r="J1418" s="2">
        <f t="shared" si="409"/>
        <v>0.316</v>
      </c>
      <c r="K1418" s="1">
        <v>39</v>
      </c>
      <c r="L1418" s="1">
        <f t="shared" si="410"/>
        <v>6.9914365729435893E-2</v>
      </c>
      <c r="M1418">
        <f t="shared" si="411"/>
        <v>86</v>
      </c>
      <c r="N1418">
        <f t="shared" si="412"/>
        <v>0</v>
      </c>
      <c r="O1418">
        <f t="shared" si="413"/>
        <v>0.1</v>
      </c>
    </row>
    <row r="1419" spans="1:15">
      <c r="A1419" s="1" t="s">
        <v>13</v>
      </c>
      <c r="B1419" s="1">
        <v>1200</v>
      </c>
      <c r="C1419" s="2">
        <v>0.15600080184099999</v>
      </c>
      <c r="D1419" s="2">
        <v>0.22</v>
      </c>
      <c r="E1419" s="2">
        <v>48.29</v>
      </c>
      <c r="F1419" s="2">
        <v>2.23</v>
      </c>
      <c r="G1419" s="2">
        <v>0.316</v>
      </c>
      <c r="H1419" s="1">
        <v>1</v>
      </c>
      <c r="I1419" s="2">
        <f t="shared" si="408"/>
        <v>2.23</v>
      </c>
      <c r="J1419" s="2">
        <f t="shared" si="409"/>
        <v>0.316</v>
      </c>
      <c r="K1419" s="1">
        <v>77</v>
      </c>
      <c r="L1419" s="1">
        <f t="shared" si="410"/>
        <v>0.1381101098832013</v>
      </c>
      <c r="M1419">
        <f t="shared" si="411"/>
        <v>170</v>
      </c>
      <c r="N1419">
        <f t="shared" si="412"/>
        <v>1</v>
      </c>
      <c r="O1419">
        <f t="shared" si="413"/>
        <v>0.1</v>
      </c>
    </row>
    <row r="1420" spans="1:15">
      <c r="A1420" s="1" t="s">
        <v>13</v>
      </c>
      <c r="B1420" s="1">
        <v>1200</v>
      </c>
      <c r="C1420" s="2">
        <v>5.3124309549500003E-2</v>
      </c>
      <c r="D1420" s="2">
        <v>0.34699999999999998</v>
      </c>
      <c r="E1420" s="2">
        <v>48.29</v>
      </c>
      <c r="F1420" s="2">
        <v>2.23</v>
      </c>
      <c r="G1420" s="2">
        <v>0.316</v>
      </c>
      <c r="H1420" s="1">
        <v>1</v>
      </c>
      <c r="I1420" s="2">
        <f t="shared" si="408"/>
        <v>2.23</v>
      </c>
      <c r="J1420" s="2">
        <f t="shared" si="409"/>
        <v>0.316</v>
      </c>
      <c r="K1420" s="1">
        <v>41</v>
      </c>
      <c r="L1420" s="1">
        <f t="shared" si="410"/>
        <v>7.4182033260536503E-2</v>
      </c>
      <c r="M1420">
        <f t="shared" si="411"/>
        <v>92</v>
      </c>
      <c r="N1420">
        <f t="shared" si="412"/>
        <v>0</v>
      </c>
      <c r="O1420">
        <f t="shared" si="413"/>
        <v>0.1</v>
      </c>
    </row>
    <row r="1421" spans="1:15">
      <c r="A1421" s="1" t="s">
        <v>13</v>
      </c>
      <c r="B1421" s="1">
        <v>1700</v>
      </c>
      <c r="C1421" s="2">
        <v>0.66028354569400005</v>
      </c>
      <c r="D1421" s="2">
        <v>0.74099999999999999</v>
      </c>
      <c r="E1421" s="2">
        <v>48.29</v>
      </c>
      <c r="F1421" s="2">
        <v>1.8</v>
      </c>
      <c r="G1421" s="2">
        <v>0.47799999999999998</v>
      </c>
      <c r="H1421" s="1">
        <v>1</v>
      </c>
      <c r="I1421" s="2">
        <f t="shared" si="408"/>
        <v>1.8</v>
      </c>
      <c r="J1421" s="2">
        <f t="shared" si="409"/>
        <v>0.47799999999999998</v>
      </c>
      <c r="K1421" s="1">
        <v>1091</v>
      </c>
      <c r="L1421" s="1">
        <f t="shared" si="410"/>
        <v>1.9689044570315317</v>
      </c>
      <c r="M1421">
        <f t="shared" si="411"/>
        <v>2429</v>
      </c>
      <c r="N1421">
        <f t="shared" si="412"/>
        <v>10</v>
      </c>
      <c r="O1421">
        <f t="shared" si="413"/>
        <v>2.6</v>
      </c>
    </row>
    <row r="1422" spans="1:15">
      <c r="A1422" s="1" t="s">
        <v>13</v>
      </c>
      <c r="B1422" s="1">
        <v>1200</v>
      </c>
      <c r="C1422" s="2">
        <v>0.114579182684</v>
      </c>
      <c r="D1422" s="2">
        <v>0.34699999999999998</v>
      </c>
      <c r="E1422" s="2">
        <v>48.29</v>
      </c>
      <c r="F1422" s="2">
        <v>2.23</v>
      </c>
      <c r="G1422" s="2">
        <v>0.316</v>
      </c>
      <c r="H1422" s="1">
        <v>1</v>
      </c>
      <c r="I1422" s="2">
        <f t="shared" si="408"/>
        <v>2.23</v>
      </c>
      <c r="J1422" s="2">
        <f t="shared" si="409"/>
        <v>0.316</v>
      </c>
      <c r="K1422" s="1">
        <v>89</v>
      </c>
      <c r="L1422" s="1">
        <f t="shared" si="410"/>
        <v>0.15999674749484954</v>
      </c>
      <c r="M1422">
        <f t="shared" si="411"/>
        <v>197</v>
      </c>
      <c r="N1422">
        <f t="shared" si="412"/>
        <v>1</v>
      </c>
      <c r="O1422">
        <f t="shared" si="413"/>
        <v>0.1</v>
      </c>
    </row>
    <row r="1423" spans="1:15">
      <c r="A1423" s="1" t="s">
        <v>13</v>
      </c>
      <c r="B1423" s="1">
        <v>1200</v>
      </c>
      <c r="C1423" s="2">
        <v>2.40175239776E-2</v>
      </c>
      <c r="D1423" s="2">
        <v>0.34699999999999998</v>
      </c>
      <c r="E1423" s="2">
        <v>48.29</v>
      </c>
      <c r="F1423" s="2">
        <v>2.23</v>
      </c>
      <c r="G1423" s="2">
        <v>0.316</v>
      </c>
      <c r="H1423" s="1">
        <v>1</v>
      </c>
      <c r="I1423" s="2">
        <f t="shared" si="408"/>
        <v>2.23</v>
      </c>
      <c r="J1423" s="2">
        <f t="shared" si="409"/>
        <v>0.316</v>
      </c>
      <c r="K1423" s="1">
        <v>19</v>
      </c>
      <c r="L1423" s="1">
        <f t="shared" si="410"/>
        <v>3.353773023406429E-2</v>
      </c>
      <c r="M1423">
        <f t="shared" si="411"/>
        <v>41</v>
      </c>
      <c r="N1423">
        <f t="shared" si="412"/>
        <v>0</v>
      </c>
      <c r="O1423">
        <f t="shared" si="413"/>
        <v>0</v>
      </c>
    </row>
    <row r="1424" spans="1:15">
      <c r="A1424" s="1" t="s">
        <v>13</v>
      </c>
      <c r="B1424" s="1">
        <v>1100</v>
      </c>
      <c r="C1424" s="2">
        <v>8.9515151520999994E-2</v>
      </c>
      <c r="D1424" s="2">
        <v>0.34200000000000003</v>
      </c>
      <c r="E1424" s="2">
        <v>48.29</v>
      </c>
      <c r="F1424" s="2">
        <v>1.85</v>
      </c>
      <c r="G1424" s="2">
        <v>0.22</v>
      </c>
      <c r="H1424" s="1">
        <v>1</v>
      </c>
      <c r="I1424" s="2">
        <f t="shared" si="408"/>
        <v>1.85</v>
      </c>
      <c r="J1424" s="2">
        <f t="shared" si="409"/>
        <v>0.22</v>
      </c>
      <c r="K1424" s="1">
        <v>68</v>
      </c>
      <c r="L1424" s="1">
        <f t="shared" si="410"/>
        <v>0.12319657000804907</v>
      </c>
      <c r="M1424">
        <f t="shared" si="411"/>
        <v>152</v>
      </c>
      <c r="N1424">
        <f t="shared" si="412"/>
        <v>1</v>
      </c>
      <c r="O1424">
        <f t="shared" si="413"/>
        <v>0.1</v>
      </c>
    </row>
    <row r="1425" spans="1:15">
      <c r="A1425" s="1" t="s">
        <v>13</v>
      </c>
      <c r="B1425" s="1">
        <v>1100</v>
      </c>
      <c r="C1425" s="2">
        <v>2.6749684171500001E-3</v>
      </c>
      <c r="D1425" s="2">
        <v>0.25800000000000001</v>
      </c>
      <c r="E1425" s="2">
        <v>48.29</v>
      </c>
      <c r="F1425" s="2">
        <v>1.85</v>
      </c>
      <c r="G1425" s="2">
        <v>0.22</v>
      </c>
      <c r="H1425" s="1">
        <v>1</v>
      </c>
      <c r="I1425" s="2">
        <f t="shared" si="408"/>
        <v>1.85</v>
      </c>
      <c r="J1425" s="2">
        <f t="shared" si="409"/>
        <v>0.22</v>
      </c>
      <c r="K1425" s="1">
        <v>2</v>
      </c>
      <c r="L1425" s="1">
        <f t="shared" si="410"/>
        <v>2.7772458345797298E-3</v>
      </c>
      <c r="M1425">
        <f t="shared" si="411"/>
        <v>3</v>
      </c>
      <c r="N1425">
        <f t="shared" si="412"/>
        <v>0</v>
      </c>
      <c r="O1425">
        <f t="shared" si="413"/>
        <v>0</v>
      </c>
    </row>
    <row r="1426" spans="1:15">
      <c r="A1426" s="1" t="s">
        <v>13</v>
      </c>
      <c r="B1426" s="1">
        <v>1100</v>
      </c>
      <c r="C1426" s="2">
        <v>1.7516550547199999E-2</v>
      </c>
      <c r="D1426" s="2">
        <v>0.25800000000000001</v>
      </c>
      <c r="E1426" s="2">
        <v>48.29</v>
      </c>
      <c r="F1426" s="2">
        <v>1.85</v>
      </c>
      <c r="G1426" s="2">
        <v>0.22</v>
      </c>
      <c r="H1426" s="1">
        <v>1</v>
      </c>
      <c r="I1426" s="2">
        <f t="shared" si="408"/>
        <v>1.85</v>
      </c>
      <c r="J1426" s="2">
        <f t="shared" si="409"/>
        <v>0.22</v>
      </c>
      <c r="K1426" s="1">
        <v>10</v>
      </c>
      <c r="L1426" s="1">
        <f t="shared" si="410"/>
        <v>1.8186295857372189E-2</v>
      </c>
      <c r="M1426">
        <f t="shared" si="411"/>
        <v>22</v>
      </c>
      <c r="N1426">
        <f t="shared" si="412"/>
        <v>0</v>
      </c>
      <c r="O1426">
        <f t="shared" si="413"/>
        <v>0</v>
      </c>
    </row>
    <row r="1427" spans="1:15">
      <c r="A1427" s="1" t="s">
        <v>13</v>
      </c>
      <c r="B1427" s="1">
        <v>1100</v>
      </c>
      <c r="C1427" s="2">
        <v>1.3467280719700001E-2</v>
      </c>
      <c r="D1427" s="2">
        <v>0.34200000000000003</v>
      </c>
      <c r="E1427" s="2">
        <v>48.29</v>
      </c>
      <c r="F1427" s="2">
        <v>1.85</v>
      </c>
      <c r="G1427" s="2">
        <v>0.22</v>
      </c>
      <c r="H1427" s="1">
        <v>1</v>
      </c>
      <c r="I1427" s="2">
        <f t="shared" si="408"/>
        <v>1.85</v>
      </c>
      <c r="J1427" s="2">
        <f t="shared" si="409"/>
        <v>0.22</v>
      </c>
      <c r="K1427" s="1">
        <v>10</v>
      </c>
      <c r="L1427" s="1">
        <f t="shared" si="410"/>
        <v>1.8534547099697922E-2</v>
      </c>
      <c r="M1427">
        <f t="shared" si="411"/>
        <v>23</v>
      </c>
      <c r="N1427">
        <f t="shared" si="412"/>
        <v>0</v>
      </c>
      <c r="O1427">
        <f t="shared" si="413"/>
        <v>0</v>
      </c>
    </row>
    <row r="1428" spans="1:15">
      <c r="A1428" s="1" t="s">
        <v>13</v>
      </c>
      <c r="B1428" s="1">
        <v>1200</v>
      </c>
      <c r="C1428" s="2">
        <v>1.26175252982E-2</v>
      </c>
      <c r="D1428" s="2">
        <v>0.47299999999999998</v>
      </c>
      <c r="E1428" s="2">
        <v>48.29</v>
      </c>
      <c r="F1428" s="2">
        <v>2.23</v>
      </c>
      <c r="G1428" s="2">
        <v>0.316</v>
      </c>
      <c r="H1428" s="1">
        <v>1</v>
      </c>
      <c r="I1428" s="2">
        <f t="shared" ref="I1428:I1438" si="414">F1428</f>
        <v>2.23</v>
      </c>
      <c r="J1428" s="2">
        <f t="shared" ref="J1428:J1438" si="415">G1428</f>
        <v>0.316</v>
      </c>
      <c r="K1428" s="1">
        <v>13</v>
      </c>
      <c r="L1428" s="1">
        <f t="shared" ref="L1428:L1438" si="416">E1428*D1428*C1428/12</f>
        <v>2.401658669295724E-2</v>
      </c>
      <c r="M1428">
        <f t="shared" ref="M1428:M1438" si="417">ROUND(E1428*D1428*C1428*102.79,0)</f>
        <v>30</v>
      </c>
      <c r="N1428">
        <f t="shared" ref="N1428:N1438" si="418">ROUND(I1428*M1428*0.002205,0)</f>
        <v>0</v>
      </c>
      <c r="O1428">
        <f t="shared" ref="O1428:O1438" si="419">ROUND(J1428*M1428*0.002205,1)</f>
        <v>0</v>
      </c>
    </row>
    <row r="1429" spans="1:15">
      <c r="A1429" s="1" t="s">
        <v>13</v>
      </c>
      <c r="B1429" s="1">
        <v>1200</v>
      </c>
      <c r="C1429" s="2">
        <v>7.58901349951E-2</v>
      </c>
      <c r="D1429" s="2">
        <v>0.47299999999999998</v>
      </c>
      <c r="E1429" s="2">
        <v>48.29</v>
      </c>
      <c r="F1429" s="2">
        <v>2.23</v>
      </c>
      <c r="G1429" s="2">
        <v>0.316</v>
      </c>
      <c r="H1429" s="1">
        <v>1</v>
      </c>
      <c r="I1429" s="2">
        <f t="shared" si="414"/>
        <v>2.23</v>
      </c>
      <c r="J1429" s="2">
        <f t="shared" si="415"/>
        <v>0.316</v>
      </c>
      <c r="K1429" s="1">
        <v>80</v>
      </c>
      <c r="L1429" s="1">
        <f t="shared" si="416"/>
        <v>0.14445162289550234</v>
      </c>
      <c r="M1429">
        <f t="shared" si="417"/>
        <v>178</v>
      </c>
      <c r="N1429">
        <f t="shared" si="418"/>
        <v>1</v>
      </c>
      <c r="O1429">
        <f t="shared" si="419"/>
        <v>0.1</v>
      </c>
    </row>
    <row r="1430" spans="1:15">
      <c r="A1430" s="1" t="s">
        <v>13</v>
      </c>
      <c r="B1430" s="1">
        <v>1200</v>
      </c>
      <c r="C1430" s="2">
        <v>1.0396544360300001E-2</v>
      </c>
      <c r="D1430" s="2">
        <v>0.34699999999999998</v>
      </c>
      <c r="E1430" s="2">
        <v>48.29</v>
      </c>
      <c r="F1430" s="2">
        <v>2.23</v>
      </c>
      <c r="G1430" s="2">
        <v>0.316</v>
      </c>
      <c r="H1430" s="1">
        <v>1</v>
      </c>
      <c r="I1430" s="2">
        <f t="shared" si="414"/>
        <v>2.23</v>
      </c>
      <c r="J1430" s="2">
        <f t="shared" si="415"/>
        <v>0.316</v>
      </c>
      <c r="K1430" s="1">
        <v>8</v>
      </c>
      <c r="L1430" s="1">
        <f t="shared" si="416"/>
        <v>1.4517587260344481E-2</v>
      </c>
      <c r="M1430">
        <f t="shared" si="417"/>
        <v>18</v>
      </c>
      <c r="N1430">
        <f t="shared" si="418"/>
        <v>0</v>
      </c>
      <c r="O1430">
        <f t="shared" si="419"/>
        <v>0</v>
      </c>
    </row>
    <row r="1431" spans="1:15">
      <c r="A1431" s="1" t="s">
        <v>13</v>
      </c>
      <c r="B1431" s="1">
        <v>1200</v>
      </c>
      <c r="C1431" s="2">
        <v>0.44382057870699998</v>
      </c>
      <c r="D1431" s="2">
        <v>0.34699999999999998</v>
      </c>
      <c r="E1431" s="2">
        <v>48.29</v>
      </c>
      <c r="F1431" s="2">
        <v>2.23</v>
      </c>
      <c r="G1431" s="2">
        <v>0.316</v>
      </c>
      <c r="H1431" s="1">
        <v>1</v>
      </c>
      <c r="I1431" s="2">
        <f t="shared" si="414"/>
        <v>2.23</v>
      </c>
      <c r="J1431" s="2">
        <f t="shared" si="415"/>
        <v>0.316</v>
      </c>
      <c r="K1431" s="1">
        <v>343</v>
      </c>
      <c r="L1431" s="1">
        <f t="shared" si="416"/>
        <v>0.61974476864825634</v>
      </c>
      <c r="M1431">
        <f t="shared" si="417"/>
        <v>764</v>
      </c>
      <c r="N1431">
        <f t="shared" si="418"/>
        <v>4</v>
      </c>
      <c r="O1431">
        <f t="shared" si="419"/>
        <v>0.5</v>
      </c>
    </row>
    <row r="1432" spans="1:15">
      <c r="A1432" s="1" t="s">
        <v>13</v>
      </c>
      <c r="B1432" s="1">
        <v>1200</v>
      </c>
      <c r="C1432" s="2">
        <v>2.3599771562899998</v>
      </c>
      <c r="D1432" s="2">
        <v>0.30399999999999999</v>
      </c>
      <c r="E1432" s="2">
        <v>48.29</v>
      </c>
      <c r="F1432" s="2">
        <v>2.23</v>
      </c>
      <c r="G1432" s="2">
        <v>0.316</v>
      </c>
      <c r="H1432" s="1">
        <v>1</v>
      </c>
      <c r="I1432" s="2">
        <f t="shared" si="414"/>
        <v>2.23</v>
      </c>
      <c r="J1432" s="2">
        <f t="shared" si="415"/>
        <v>0.316</v>
      </c>
      <c r="K1432" s="1">
        <v>1600</v>
      </c>
      <c r="L1432" s="1">
        <f t="shared" si="416"/>
        <v>2.8870701875568501</v>
      </c>
      <c r="M1432">
        <f t="shared" si="417"/>
        <v>3561</v>
      </c>
      <c r="N1432">
        <f t="shared" si="418"/>
        <v>18</v>
      </c>
      <c r="O1432">
        <f t="shared" si="419"/>
        <v>2.5</v>
      </c>
    </row>
    <row r="1433" spans="1:15">
      <c r="A1433" s="1" t="s">
        <v>13</v>
      </c>
      <c r="B1433" s="1">
        <v>1100</v>
      </c>
      <c r="C1433" s="2">
        <v>0.13427543311199999</v>
      </c>
      <c r="D1433" s="2">
        <v>0.34200000000000003</v>
      </c>
      <c r="E1433" s="2">
        <v>48.29</v>
      </c>
      <c r="F1433" s="2">
        <v>1.85</v>
      </c>
      <c r="G1433" s="2">
        <v>0.22</v>
      </c>
      <c r="H1433" s="1">
        <v>1</v>
      </c>
      <c r="I1433" s="2">
        <f t="shared" si="414"/>
        <v>1.85</v>
      </c>
      <c r="J1433" s="2">
        <f t="shared" si="415"/>
        <v>0.22</v>
      </c>
      <c r="K1433" s="1">
        <v>102</v>
      </c>
      <c r="L1433" s="1">
        <f t="shared" si="416"/>
        <v>0.18479857895188667</v>
      </c>
      <c r="M1433">
        <f t="shared" si="417"/>
        <v>228</v>
      </c>
      <c r="N1433">
        <f t="shared" si="418"/>
        <v>1</v>
      </c>
      <c r="O1433">
        <f t="shared" si="419"/>
        <v>0.1</v>
      </c>
    </row>
    <row r="1434" spans="1:15">
      <c r="A1434" s="1" t="s">
        <v>13</v>
      </c>
      <c r="B1434" s="1">
        <v>1100</v>
      </c>
      <c r="C1434" s="2">
        <v>11.9422478339</v>
      </c>
      <c r="D1434" s="2">
        <v>0.34200000000000003</v>
      </c>
      <c r="E1434" s="2">
        <v>48.29</v>
      </c>
      <c r="F1434" s="2">
        <v>1.85</v>
      </c>
      <c r="G1434" s="2">
        <v>0.22</v>
      </c>
      <c r="H1434" s="1">
        <v>1</v>
      </c>
      <c r="I1434" s="2">
        <f t="shared" si="414"/>
        <v>1.85</v>
      </c>
      <c r="J1434" s="2">
        <f t="shared" si="415"/>
        <v>0.22</v>
      </c>
      <c r="K1434" s="1">
        <v>9109</v>
      </c>
      <c r="L1434" s="1">
        <f t="shared" si="416"/>
        <v>16.435697715122384</v>
      </c>
      <c r="M1434">
        <f t="shared" si="417"/>
        <v>20273</v>
      </c>
      <c r="N1434">
        <f t="shared" si="418"/>
        <v>83</v>
      </c>
      <c r="O1434">
        <f t="shared" si="419"/>
        <v>9.8000000000000007</v>
      </c>
    </row>
    <row r="1435" spans="1:15">
      <c r="A1435" s="1" t="s">
        <v>13</v>
      </c>
      <c r="B1435" s="1">
        <v>1100</v>
      </c>
      <c r="C1435" s="2">
        <v>2.2894963956700001E-2</v>
      </c>
      <c r="D1435" s="2">
        <v>0.34200000000000003</v>
      </c>
      <c r="E1435" s="2">
        <v>48.29</v>
      </c>
      <c r="F1435" s="2">
        <v>1.85</v>
      </c>
      <c r="G1435" s="2">
        <v>0.22</v>
      </c>
      <c r="H1435" s="1">
        <v>1</v>
      </c>
      <c r="I1435" s="2">
        <f t="shared" si="414"/>
        <v>1.85</v>
      </c>
      <c r="J1435" s="2">
        <f t="shared" si="415"/>
        <v>0.22</v>
      </c>
      <c r="K1435" s="1">
        <v>17</v>
      </c>
      <c r="L1435" s="1">
        <f t="shared" si="416"/>
        <v>3.1509537569867734E-2</v>
      </c>
      <c r="M1435">
        <f t="shared" si="417"/>
        <v>39</v>
      </c>
      <c r="N1435">
        <f t="shared" si="418"/>
        <v>0</v>
      </c>
      <c r="O1435">
        <f t="shared" si="419"/>
        <v>0</v>
      </c>
    </row>
    <row r="1436" spans="1:15">
      <c r="A1436" s="1" t="s">
        <v>13</v>
      </c>
      <c r="B1436" s="1">
        <v>7430</v>
      </c>
      <c r="C1436" s="2">
        <v>1.6845829077500001</v>
      </c>
      <c r="D1436" s="2">
        <v>0.16900000000000001</v>
      </c>
      <c r="E1436" s="2">
        <v>46.66</v>
      </c>
      <c r="F1436" s="2">
        <v>1.25</v>
      </c>
      <c r="G1436" s="2">
        <v>0.20200000000000001</v>
      </c>
      <c r="H1436" s="1">
        <v>1</v>
      </c>
      <c r="I1436" s="2">
        <f t="shared" si="414"/>
        <v>1.25</v>
      </c>
      <c r="J1436" s="2">
        <f t="shared" si="415"/>
        <v>0.20200000000000001</v>
      </c>
      <c r="K1436" s="1">
        <v>478</v>
      </c>
      <c r="L1436" s="1">
        <f t="shared" si="416"/>
        <v>1.106987158531578</v>
      </c>
      <c r="M1436">
        <f t="shared" si="417"/>
        <v>1365</v>
      </c>
      <c r="N1436">
        <f t="shared" si="418"/>
        <v>4</v>
      </c>
      <c r="O1436">
        <f t="shared" si="419"/>
        <v>0.6</v>
      </c>
    </row>
    <row r="1437" spans="1:15">
      <c r="A1437" s="1" t="s">
        <v>13</v>
      </c>
      <c r="B1437" s="1">
        <v>1100</v>
      </c>
      <c r="C1437" s="2">
        <v>0.70153824136099996</v>
      </c>
      <c r="D1437" s="2">
        <v>0.17399999999999999</v>
      </c>
      <c r="E1437" s="2">
        <v>48.29</v>
      </c>
      <c r="F1437" s="2">
        <v>1.85</v>
      </c>
      <c r="G1437" s="2">
        <v>0.22</v>
      </c>
      <c r="H1437" s="1">
        <v>1</v>
      </c>
      <c r="I1437" s="2">
        <f t="shared" si="414"/>
        <v>1.85</v>
      </c>
      <c r="J1437" s="2">
        <f t="shared" si="415"/>
        <v>0.22</v>
      </c>
      <c r="K1437" s="1">
        <v>272</v>
      </c>
      <c r="L1437" s="1">
        <f t="shared" si="416"/>
        <v>0.49122058429217891</v>
      </c>
      <c r="M1437">
        <f t="shared" si="417"/>
        <v>606</v>
      </c>
      <c r="N1437">
        <f t="shared" si="418"/>
        <v>2</v>
      </c>
      <c r="O1437">
        <f t="shared" si="419"/>
        <v>0.3</v>
      </c>
    </row>
    <row r="1438" spans="1:15">
      <c r="A1438" s="1" t="s">
        <v>13</v>
      </c>
      <c r="B1438" s="1">
        <v>1200</v>
      </c>
      <c r="C1438" s="2">
        <v>0.128284897935</v>
      </c>
      <c r="D1438" s="2">
        <v>0.34699999999999998</v>
      </c>
      <c r="E1438" s="2">
        <v>48.29</v>
      </c>
      <c r="F1438" s="2">
        <v>2.23</v>
      </c>
      <c r="G1438" s="2">
        <v>0.316</v>
      </c>
      <c r="H1438" s="1">
        <v>1</v>
      </c>
      <c r="I1438" s="2">
        <f t="shared" si="414"/>
        <v>2.23</v>
      </c>
      <c r="J1438" s="2">
        <f t="shared" si="415"/>
        <v>0.316</v>
      </c>
      <c r="K1438" s="1">
        <v>99</v>
      </c>
      <c r="L1438" s="1">
        <f t="shared" si="416"/>
        <v>0.17913521410704658</v>
      </c>
      <c r="M1438">
        <f t="shared" si="417"/>
        <v>221</v>
      </c>
      <c r="N1438">
        <f t="shared" si="418"/>
        <v>1</v>
      </c>
      <c r="O1438">
        <f t="shared" si="419"/>
        <v>0.2</v>
      </c>
    </row>
    <row r="1439" spans="1:15">
      <c r="A1439" s="1" t="s">
        <v>13</v>
      </c>
      <c r="B1439" s="1">
        <v>1200</v>
      </c>
      <c r="C1439" s="2">
        <v>6.9389917484100003</v>
      </c>
      <c r="D1439" s="2">
        <v>0.22</v>
      </c>
      <c r="E1439" s="2">
        <v>48.29</v>
      </c>
      <c r="F1439" s="2">
        <v>2.23</v>
      </c>
      <c r="G1439" s="2">
        <v>0.316</v>
      </c>
      <c r="H1439" s="1">
        <v>1</v>
      </c>
      <c r="I1439" s="2">
        <f t="shared" ref="I1439:I1455" si="420">F1439</f>
        <v>2.23</v>
      </c>
      <c r="J1439" s="2">
        <f t="shared" ref="J1439:J1455" si="421">G1439</f>
        <v>0.316</v>
      </c>
      <c r="K1439" s="1">
        <v>3405</v>
      </c>
      <c r="L1439" s="1">
        <f t="shared" ref="L1439:L1455" si="422">E1439*D1439*C1439/12</f>
        <v>6.1432050447298465</v>
      </c>
      <c r="M1439">
        <f t="shared" ref="M1439:M1455" si="423">ROUND(E1439*D1439*C1439*102.79,0)</f>
        <v>7578</v>
      </c>
      <c r="N1439">
        <f t="shared" ref="N1439:N1455" si="424">ROUND(I1439*M1439*0.002205,0)</f>
        <v>37</v>
      </c>
      <c r="O1439">
        <f t="shared" ref="O1439:O1455" si="425">ROUND(J1439*M1439*0.002205,1)</f>
        <v>5.3</v>
      </c>
    </row>
    <row r="1440" spans="1:15">
      <c r="A1440" s="1" t="s">
        <v>13</v>
      </c>
      <c r="B1440" s="1">
        <v>1100</v>
      </c>
      <c r="C1440" s="2">
        <v>5.0180825258499998E-2</v>
      </c>
      <c r="D1440" s="2">
        <v>0.34200000000000003</v>
      </c>
      <c r="E1440" s="2">
        <v>48.29</v>
      </c>
      <c r="F1440" s="2">
        <v>1.85</v>
      </c>
      <c r="G1440" s="2">
        <v>0.22</v>
      </c>
      <c r="H1440" s="1">
        <v>1</v>
      </c>
      <c r="I1440" s="2">
        <f t="shared" si="420"/>
        <v>1.85</v>
      </c>
      <c r="J1440" s="2">
        <f t="shared" si="421"/>
        <v>0.22</v>
      </c>
      <c r="K1440" s="1">
        <v>38</v>
      </c>
      <c r="L1440" s="1">
        <f t="shared" si="422"/>
        <v>6.9062113474389494E-2</v>
      </c>
      <c r="M1440">
        <f t="shared" si="423"/>
        <v>85</v>
      </c>
      <c r="N1440">
        <f t="shared" si="424"/>
        <v>0</v>
      </c>
      <c r="O1440">
        <f t="shared" si="425"/>
        <v>0</v>
      </c>
    </row>
    <row r="1441" spans="1:15">
      <c r="A1441" s="1" t="s">
        <v>13</v>
      </c>
      <c r="B1441" s="1">
        <v>7430</v>
      </c>
      <c r="C1441" s="2">
        <v>3.4391138776200002E-2</v>
      </c>
      <c r="D1441" s="2">
        <v>0.16900000000000001</v>
      </c>
      <c r="E1441" s="2">
        <v>46.66</v>
      </c>
      <c r="F1441" s="2">
        <v>1.25</v>
      </c>
      <c r="G1441" s="2">
        <v>0.20200000000000001</v>
      </c>
      <c r="H1441" s="1">
        <v>1</v>
      </c>
      <c r="I1441" s="2">
        <f t="shared" si="420"/>
        <v>1.25</v>
      </c>
      <c r="J1441" s="2">
        <f t="shared" si="421"/>
        <v>0.20200000000000001</v>
      </c>
      <c r="K1441" s="1">
        <v>10</v>
      </c>
      <c r="L1441" s="1">
        <f t="shared" si="422"/>
        <v>2.2599391705439679E-2</v>
      </c>
      <c r="M1441">
        <f t="shared" si="423"/>
        <v>28</v>
      </c>
      <c r="N1441">
        <f t="shared" si="424"/>
        <v>0</v>
      </c>
      <c r="O1441">
        <f t="shared" si="425"/>
        <v>0</v>
      </c>
    </row>
    <row r="1442" spans="1:15">
      <c r="A1442" s="1" t="s">
        <v>13</v>
      </c>
      <c r="B1442" s="1">
        <v>1100</v>
      </c>
      <c r="C1442" s="2">
        <v>2.4927751201599999E-2</v>
      </c>
      <c r="D1442" s="2">
        <v>0.34200000000000003</v>
      </c>
      <c r="E1442" s="2">
        <v>48.29</v>
      </c>
      <c r="F1442" s="2">
        <v>1.85</v>
      </c>
      <c r="G1442" s="2">
        <v>0.22</v>
      </c>
      <c r="H1442" s="1">
        <v>1</v>
      </c>
      <c r="I1442" s="2">
        <f t="shared" si="420"/>
        <v>1.85</v>
      </c>
      <c r="J1442" s="2">
        <f t="shared" si="421"/>
        <v>0.22</v>
      </c>
      <c r="K1442" s="1">
        <v>19</v>
      </c>
      <c r="L1442" s="1">
        <f t="shared" si="422"/>
        <v>3.4307191507470025E-2</v>
      </c>
      <c r="M1442">
        <f t="shared" si="423"/>
        <v>42</v>
      </c>
      <c r="N1442">
        <f t="shared" si="424"/>
        <v>0</v>
      </c>
      <c r="O1442">
        <f t="shared" si="425"/>
        <v>0</v>
      </c>
    </row>
    <row r="1443" spans="1:15">
      <c r="A1443" s="1" t="s">
        <v>13</v>
      </c>
      <c r="B1443" s="1">
        <v>1700</v>
      </c>
      <c r="C1443" s="2">
        <v>1.2104023376099999</v>
      </c>
      <c r="D1443" s="2">
        <v>0.69599999999999995</v>
      </c>
      <c r="E1443" s="2">
        <v>48.29</v>
      </c>
      <c r="F1443" s="2">
        <v>1.8</v>
      </c>
      <c r="G1443" s="2">
        <v>0.47799999999999998</v>
      </c>
      <c r="H1443" s="1">
        <v>1</v>
      </c>
      <c r="I1443" s="2">
        <f t="shared" si="420"/>
        <v>1.8</v>
      </c>
      <c r="J1443" s="2">
        <f t="shared" si="421"/>
        <v>0.47799999999999998</v>
      </c>
      <c r="K1443" s="1">
        <v>1879</v>
      </c>
      <c r="L1443" s="1">
        <f t="shared" si="422"/>
        <v>3.39011907522484</v>
      </c>
      <c r="M1443">
        <f t="shared" si="423"/>
        <v>4182</v>
      </c>
      <c r="N1443">
        <f t="shared" si="424"/>
        <v>17</v>
      </c>
      <c r="O1443">
        <f t="shared" si="425"/>
        <v>4.4000000000000004</v>
      </c>
    </row>
    <row r="1444" spans="1:15">
      <c r="A1444" s="1" t="s">
        <v>13</v>
      </c>
      <c r="B1444" s="1">
        <v>1200</v>
      </c>
      <c r="C1444" s="2">
        <v>0.10835586039300001</v>
      </c>
      <c r="D1444" s="2">
        <v>0.30399999999999999</v>
      </c>
      <c r="E1444" s="2">
        <v>48.29</v>
      </c>
      <c r="F1444" s="2">
        <v>2.23</v>
      </c>
      <c r="G1444" s="2">
        <v>0.316</v>
      </c>
      <c r="H1444" s="1">
        <v>1</v>
      </c>
      <c r="I1444" s="2">
        <f t="shared" si="420"/>
        <v>2.23</v>
      </c>
      <c r="J1444" s="2">
        <f t="shared" si="421"/>
        <v>0.316</v>
      </c>
      <c r="K1444" s="1">
        <v>73</v>
      </c>
      <c r="L1444" s="1">
        <f t="shared" si="422"/>
        <v>0.13255678062557524</v>
      </c>
      <c r="M1444">
        <f t="shared" si="423"/>
        <v>164</v>
      </c>
      <c r="N1444">
        <f t="shared" si="424"/>
        <v>1</v>
      </c>
      <c r="O1444">
        <f t="shared" si="425"/>
        <v>0.1</v>
      </c>
    </row>
    <row r="1445" spans="1:15">
      <c r="A1445" s="1" t="s">
        <v>13</v>
      </c>
      <c r="B1445" s="1">
        <v>1200</v>
      </c>
      <c r="C1445" s="2">
        <v>3.3716764747000001</v>
      </c>
      <c r="D1445" s="2">
        <v>0.30399999999999999</v>
      </c>
      <c r="E1445" s="2">
        <v>48.29</v>
      </c>
      <c r="F1445" s="2">
        <v>2.23</v>
      </c>
      <c r="G1445" s="2">
        <v>0.316</v>
      </c>
      <c r="H1445" s="1">
        <v>1</v>
      </c>
      <c r="I1445" s="2">
        <f t="shared" si="420"/>
        <v>2.23</v>
      </c>
      <c r="J1445" s="2">
        <f t="shared" si="421"/>
        <v>0.316</v>
      </c>
      <c r="K1445" s="1">
        <v>2286</v>
      </c>
      <c r="L1445" s="1">
        <f t="shared" si="422"/>
        <v>4.1247291764026626</v>
      </c>
      <c r="M1445">
        <f t="shared" si="423"/>
        <v>5088</v>
      </c>
      <c r="N1445">
        <f t="shared" si="424"/>
        <v>25</v>
      </c>
      <c r="O1445">
        <f t="shared" si="425"/>
        <v>3.5</v>
      </c>
    </row>
    <row r="1446" spans="1:15">
      <c r="A1446" s="1" t="s">
        <v>13</v>
      </c>
      <c r="B1446" s="1">
        <v>1200</v>
      </c>
      <c r="C1446" s="2">
        <v>1.7268303553700001E-2</v>
      </c>
      <c r="D1446" s="2">
        <v>0.34699999999999998</v>
      </c>
      <c r="E1446" s="2">
        <v>48.29</v>
      </c>
      <c r="F1446" s="2">
        <v>2.23</v>
      </c>
      <c r="G1446" s="2">
        <v>0.316</v>
      </c>
      <c r="H1446" s="1">
        <v>1</v>
      </c>
      <c r="I1446" s="2">
        <f t="shared" si="420"/>
        <v>2.23</v>
      </c>
      <c r="J1446" s="2">
        <f t="shared" si="421"/>
        <v>0.316</v>
      </c>
      <c r="K1446" s="1">
        <v>13</v>
      </c>
      <c r="L1446" s="1">
        <f t="shared" si="422"/>
        <v>2.4113214448086336E-2</v>
      </c>
      <c r="M1446">
        <f t="shared" si="423"/>
        <v>30</v>
      </c>
      <c r="N1446">
        <f t="shared" si="424"/>
        <v>0</v>
      </c>
      <c r="O1446">
        <f t="shared" si="425"/>
        <v>0</v>
      </c>
    </row>
    <row r="1447" spans="1:15">
      <c r="A1447" s="1" t="s">
        <v>13</v>
      </c>
      <c r="B1447" s="1">
        <v>1200</v>
      </c>
      <c r="C1447" s="2">
        <v>1.22204754301E-2</v>
      </c>
      <c r="D1447" s="2">
        <v>0.30399999999999999</v>
      </c>
      <c r="E1447" s="2">
        <v>48.29</v>
      </c>
      <c r="F1447" s="2">
        <v>2.23</v>
      </c>
      <c r="G1447" s="2">
        <v>0.316</v>
      </c>
      <c r="H1447" s="1">
        <v>1</v>
      </c>
      <c r="I1447" s="2">
        <f t="shared" si="420"/>
        <v>2.23</v>
      </c>
      <c r="J1447" s="2">
        <f t="shared" si="421"/>
        <v>0.316</v>
      </c>
      <c r="K1447" s="1">
        <v>8</v>
      </c>
      <c r="L1447" s="1">
        <f t="shared" si="422"/>
        <v>1.4949877882494736E-2</v>
      </c>
      <c r="M1447">
        <f t="shared" si="423"/>
        <v>18</v>
      </c>
      <c r="N1447">
        <f t="shared" si="424"/>
        <v>0</v>
      </c>
      <c r="O1447">
        <f t="shared" si="425"/>
        <v>0</v>
      </c>
    </row>
    <row r="1448" spans="1:15">
      <c r="A1448" s="1" t="s">
        <v>13</v>
      </c>
      <c r="B1448" s="1">
        <v>1200</v>
      </c>
      <c r="C1448" s="2">
        <v>1.229220397</v>
      </c>
      <c r="D1448" s="2">
        <v>0.47299999999999998</v>
      </c>
      <c r="E1448" s="2">
        <v>48.29</v>
      </c>
      <c r="F1448" s="2">
        <v>2.23</v>
      </c>
      <c r="G1448" s="2">
        <v>0.316</v>
      </c>
      <c r="H1448" s="1">
        <v>1</v>
      </c>
      <c r="I1448" s="2">
        <f t="shared" si="420"/>
        <v>2.23</v>
      </c>
      <c r="J1448" s="2">
        <f t="shared" si="421"/>
        <v>0.316</v>
      </c>
      <c r="K1448" s="1">
        <v>1297</v>
      </c>
      <c r="L1448" s="1">
        <f t="shared" si="422"/>
        <v>2.3397360046120403</v>
      </c>
      <c r="M1448">
        <f t="shared" si="423"/>
        <v>2886</v>
      </c>
      <c r="N1448">
        <f t="shared" si="424"/>
        <v>14</v>
      </c>
      <c r="O1448">
        <f t="shared" si="425"/>
        <v>2</v>
      </c>
    </row>
    <row r="1449" spans="1:15">
      <c r="A1449" s="1" t="s">
        <v>13</v>
      </c>
      <c r="B1449" s="1">
        <v>1200</v>
      </c>
      <c r="C1449" s="2">
        <v>9.1775913287800007E-2</v>
      </c>
      <c r="D1449" s="2">
        <v>0.34699999999999998</v>
      </c>
      <c r="E1449" s="2">
        <v>48.29</v>
      </c>
      <c r="F1449" s="2">
        <v>2.23</v>
      </c>
      <c r="G1449" s="2">
        <v>0.316</v>
      </c>
      <c r="H1449" s="1">
        <v>1</v>
      </c>
      <c r="I1449" s="2">
        <f t="shared" si="420"/>
        <v>2.23</v>
      </c>
      <c r="J1449" s="2">
        <f t="shared" si="421"/>
        <v>0.316</v>
      </c>
      <c r="K1449" s="1">
        <v>71</v>
      </c>
      <c r="L1449" s="1">
        <f t="shared" si="422"/>
        <v>0.12815458515631234</v>
      </c>
      <c r="M1449">
        <f t="shared" si="423"/>
        <v>158</v>
      </c>
      <c r="N1449">
        <f t="shared" si="424"/>
        <v>1</v>
      </c>
      <c r="O1449">
        <f t="shared" si="425"/>
        <v>0.1</v>
      </c>
    </row>
    <row r="1450" spans="1:15">
      <c r="A1450" s="1" t="s">
        <v>13</v>
      </c>
      <c r="B1450" s="1">
        <v>1700</v>
      </c>
      <c r="C1450" s="2">
        <v>9.8053223536500006E-2</v>
      </c>
      <c r="D1450" s="2">
        <v>0.74099999999999999</v>
      </c>
      <c r="E1450" s="2">
        <v>48.29</v>
      </c>
      <c r="F1450" s="2">
        <v>1.8</v>
      </c>
      <c r="G1450" s="2">
        <v>0.47799999999999998</v>
      </c>
      <c r="H1450" s="1">
        <v>1</v>
      </c>
      <c r="I1450" s="2">
        <f t="shared" si="420"/>
        <v>1.8</v>
      </c>
      <c r="J1450" s="2">
        <f t="shared" si="421"/>
        <v>0.47799999999999998</v>
      </c>
      <c r="K1450" s="1">
        <v>162</v>
      </c>
      <c r="L1450" s="1">
        <f t="shared" si="422"/>
        <v>0.29238564266266592</v>
      </c>
      <c r="M1450">
        <f t="shared" si="423"/>
        <v>361</v>
      </c>
      <c r="N1450">
        <f t="shared" si="424"/>
        <v>1</v>
      </c>
      <c r="O1450">
        <f t="shared" si="425"/>
        <v>0.4</v>
      </c>
    </row>
    <row r="1451" spans="1:15">
      <c r="A1451" s="1" t="s">
        <v>13</v>
      </c>
      <c r="B1451" s="1">
        <v>1100</v>
      </c>
      <c r="C1451" s="2">
        <v>0.17570336963300001</v>
      </c>
      <c r="D1451" s="2">
        <v>0.25800000000000001</v>
      </c>
      <c r="E1451" s="2">
        <v>48.29</v>
      </c>
      <c r="F1451" s="2">
        <v>1.85</v>
      </c>
      <c r="G1451" s="2">
        <v>0.22</v>
      </c>
      <c r="H1451" s="1">
        <v>1</v>
      </c>
      <c r="I1451" s="2">
        <f t="shared" si="420"/>
        <v>1.85</v>
      </c>
      <c r="J1451" s="2">
        <f t="shared" si="421"/>
        <v>0.22</v>
      </c>
      <c r="K1451" s="1">
        <v>138</v>
      </c>
      <c r="L1451" s="1">
        <f t="shared" si="422"/>
        <v>0.18242138797091775</v>
      </c>
      <c r="M1451">
        <f t="shared" si="423"/>
        <v>225</v>
      </c>
      <c r="N1451">
        <f t="shared" si="424"/>
        <v>1</v>
      </c>
      <c r="O1451">
        <f t="shared" si="425"/>
        <v>0.1</v>
      </c>
    </row>
    <row r="1452" spans="1:15">
      <c r="A1452" s="1" t="s">
        <v>13</v>
      </c>
      <c r="B1452" s="1">
        <v>1200</v>
      </c>
      <c r="C1452" s="2">
        <v>0.239418765846</v>
      </c>
      <c r="D1452" s="2">
        <v>0.34699999999999998</v>
      </c>
      <c r="E1452" s="2">
        <v>46.66</v>
      </c>
      <c r="F1452" s="2">
        <v>2.23</v>
      </c>
      <c r="G1452" s="2">
        <v>0.316</v>
      </c>
      <c r="H1452" s="1">
        <v>1</v>
      </c>
      <c r="I1452" s="2">
        <f t="shared" si="420"/>
        <v>2.23</v>
      </c>
      <c r="J1452" s="2">
        <f t="shared" si="421"/>
        <v>0.316</v>
      </c>
      <c r="K1452" s="1">
        <v>293</v>
      </c>
      <c r="L1452" s="1">
        <f t="shared" si="422"/>
        <v>0.32303616884899189</v>
      </c>
      <c r="M1452">
        <f t="shared" si="423"/>
        <v>398</v>
      </c>
      <c r="N1452">
        <f t="shared" si="424"/>
        <v>2</v>
      </c>
      <c r="O1452">
        <f t="shared" si="425"/>
        <v>0.3</v>
      </c>
    </row>
    <row r="1453" spans="1:15">
      <c r="A1453" s="1" t="s">
        <v>13</v>
      </c>
      <c r="B1453" s="1">
        <v>1200</v>
      </c>
      <c r="C1453" s="2">
        <v>7.6789843047299994E-2</v>
      </c>
      <c r="D1453" s="2">
        <v>0.34699999999999998</v>
      </c>
      <c r="E1453" s="2">
        <v>46.66</v>
      </c>
      <c r="F1453" s="2">
        <v>2.23</v>
      </c>
      <c r="G1453" s="2">
        <v>0.316</v>
      </c>
      <c r="H1453" s="1">
        <v>1</v>
      </c>
      <c r="I1453" s="2">
        <f t="shared" si="420"/>
        <v>2.23</v>
      </c>
      <c r="J1453" s="2">
        <f t="shared" si="421"/>
        <v>0.316</v>
      </c>
      <c r="K1453" s="1">
        <v>45</v>
      </c>
      <c r="L1453" s="1">
        <f t="shared" si="422"/>
        <v>0.10360882371464125</v>
      </c>
      <c r="M1453">
        <f t="shared" si="423"/>
        <v>128</v>
      </c>
      <c r="N1453">
        <f t="shared" si="424"/>
        <v>1</v>
      </c>
      <c r="O1453">
        <f t="shared" si="425"/>
        <v>0.1</v>
      </c>
    </row>
    <row r="1454" spans="1:15">
      <c r="A1454" s="1" t="s">
        <v>13</v>
      </c>
      <c r="B1454" s="1">
        <v>1200</v>
      </c>
      <c r="C1454" s="2">
        <v>7.1183775264699999E-3</v>
      </c>
      <c r="D1454" s="2">
        <v>0.34699999999999998</v>
      </c>
      <c r="E1454" s="2">
        <v>48.29</v>
      </c>
      <c r="F1454" s="2">
        <v>2.23</v>
      </c>
      <c r="G1454" s="2">
        <v>0.316</v>
      </c>
      <c r="H1454" s="1">
        <v>1</v>
      </c>
      <c r="I1454" s="2">
        <f t="shared" si="420"/>
        <v>2.23</v>
      </c>
      <c r="J1454" s="2">
        <f t="shared" si="421"/>
        <v>0.316</v>
      </c>
      <c r="K1454" s="1">
        <v>4</v>
      </c>
      <c r="L1454" s="1">
        <f t="shared" si="422"/>
        <v>9.9400015342810816E-3</v>
      </c>
      <c r="M1454">
        <f t="shared" si="423"/>
        <v>12</v>
      </c>
      <c r="N1454">
        <f t="shared" si="424"/>
        <v>0</v>
      </c>
      <c r="O1454">
        <f t="shared" si="425"/>
        <v>0</v>
      </c>
    </row>
    <row r="1455" spans="1:15">
      <c r="A1455" s="1" t="s">
        <v>13</v>
      </c>
      <c r="B1455" s="1">
        <v>1200</v>
      </c>
      <c r="C1455" s="2">
        <v>0.51500491161999995</v>
      </c>
      <c r="D1455" s="2">
        <v>0.22</v>
      </c>
      <c r="E1455" s="2">
        <v>48.29</v>
      </c>
      <c r="F1455" s="2">
        <v>2.23</v>
      </c>
      <c r="G1455" s="2">
        <v>0.316</v>
      </c>
      <c r="H1455" s="1">
        <v>1</v>
      </c>
      <c r="I1455" s="2">
        <f t="shared" si="420"/>
        <v>2.23</v>
      </c>
      <c r="J1455" s="2">
        <f t="shared" si="421"/>
        <v>0.316</v>
      </c>
      <c r="K1455" s="1">
        <v>184</v>
      </c>
      <c r="L1455" s="1">
        <f t="shared" si="422"/>
        <v>0.45594243167237963</v>
      </c>
      <c r="M1455">
        <f t="shared" si="423"/>
        <v>562</v>
      </c>
      <c r="N1455">
        <f t="shared" si="424"/>
        <v>3</v>
      </c>
      <c r="O1455">
        <f t="shared" si="425"/>
        <v>0.4</v>
      </c>
    </row>
    <row r="1456" spans="1:15">
      <c r="A1456" s="1" t="s">
        <v>13</v>
      </c>
      <c r="B1456" s="1">
        <v>1100</v>
      </c>
      <c r="C1456" s="2">
        <v>2.6918096174000002E-4</v>
      </c>
      <c r="D1456" s="2">
        <v>0.25800000000000001</v>
      </c>
      <c r="E1456" s="2">
        <v>48.29</v>
      </c>
      <c r="F1456" s="2">
        <v>1.85</v>
      </c>
      <c r="G1456" s="2">
        <v>0.22</v>
      </c>
      <c r="H1456" s="1">
        <v>1</v>
      </c>
      <c r="I1456" s="2">
        <f t="shared" ref="I1456:I1481" si="426">F1456</f>
        <v>1.85</v>
      </c>
      <c r="J1456" s="2">
        <f t="shared" ref="J1456:J1481" si="427">G1456</f>
        <v>0.22</v>
      </c>
      <c r="K1456" s="1">
        <v>0</v>
      </c>
      <c r="L1456" s="1">
        <f t="shared" ref="L1456:L1481" si="428">E1456*D1456*C1456/12</f>
        <v>2.7947309581212893E-4</v>
      </c>
      <c r="M1456">
        <f t="shared" ref="M1456:M1481" si="429">ROUND(E1456*D1456*C1456*102.79,0)</f>
        <v>0</v>
      </c>
      <c r="N1456">
        <f t="shared" ref="N1456:N1481" si="430">ROUND(I1456*M1456*0.002205,0)</f>
        <v>0</v>
      </c>
      <c r="O1456">
        <f t="shared" ref="O1456:O1481" si="431">ROUND(J1456*M1456*0.002205,1)</f>
        <v>0</v>
      </c>
    </row>
    <row r="1457" spans="1:15">
      <c r="A1457" s="1" t="s">
        <v>13</v>
      </c>
      <c r="B1457" s="1">
        <v>1100</v>
      </c>
      <c r="C1457" s="2">
        <v>3.1085156732000001E-2</v>
      </c>
      <c r="D1457" s="2">
        <v>0.25800000000000001</v>
      </c>
      <c r="E1457" s="2">
        <v>48.29</v>
      </c>
      <c r="F1457" s="2">
        <v>1.85</v>
      </c>
      <c r="G1457" s="2">
        <v>0.22</v>
      </c>
      <c r="H1457" s="1">
        <v>1</v>
      </c>
      <c r="I1457" s="2">
        <f t="shared" si="426"/>
        <v>1.85</v>
      </c>
      <c r="J1457" s="2">
        <f t="shared" si="427"/>
        <v>0.22</v>
      </c>
      <c r="K1457" s="1">
        <v>24</v>
      </c>
      <c r="L1457" s="1">
        <f t="shared" si="428"/>
        <v>3.2273697699648017E-2</v>
      </c>
      <c r="M1457">
        <f t="shared" si="429"/>
        <v>40</v>
      </c>
      <c r="N1457">
        <f t="shared" si="430"/>
        <v>0</v>
      </c>
      <c r="O1457">
        <f t="shared" si="431"/>
        <v>0</v>
      </c>
    </row>
    <row r="1458" spans="1:15">
      <c r="A1458" s="1" t="s">
        <v>13</v>
      </c>
      <c r="B1458" s="1">
        <v>1200</v>
      </c>
      <c r="C1458" s="2">
        <v>1.04549003919E-2</v>
      </c>
      <c r="D1458" s="2">
        <v>0.34699999999999998</v>
      </c>
      <c r="E1458" s="2">
        <v>46.66</v>
      </c>
      <c r="F1458" s="2">
        <v>2.23</v>
      </c>
      <c r="G1458" s="2">
        <v>0.316</v>
      </c>
      <c r="H1458" s="1">
        <v>1</v>
      </c>
      <c r="I1458" s="2">
        <f t="shared" si="426"/>
        <v>2.23</v>
      </c>
      <c r="J1458" s="2">
        <f t="shared" si="427"/>
        <v>0.316</v>
      </c>
      <c r="K1458" s="1">
        <v>6</v>
      </c>
      <c r="L1458" s="1">
        <f t="shared" si="428"/>
        <v>1.4106291778605061E-2</v>
      </c>
      <c r="M1458">
        <f t="shared" si="429"/>
        <v>17</v>
      </c>
      <c r="N1458">
        <f t="shared" si="430"/>
        <v>0</v>
      </c>
      <c r="O1458">
        <f t="shared" si="431"/>
        <v>0</v>
      </c>
    </row>
    <row r="1459" spans="1:15">
      <c r="A1459" s="1" t="s">
        <v>13</v>
      </c>
      <c r="B1459" s="1">
        <v>1200</v>
      </c>
      <c r="C1459" s="2">
        <v>4.1765180884499997E-3</v>
      </c>
      <c r="D1459" s="2">
        <v>0.34699999999999998</v>
      </c>
      <c r="E1459" s="2">
        <v>46.66</v>
      </c>
      <c r="F1459" s="2">
        <v>2.23</v>
      </c>
      <c r="G1459" s="2">
        <v>0.316</v>
      </c>
      <c r="H1459" s="1">
        <v>1</v>
      </c>
      <c r="I1459" s="2">
        <f t="shared" si="426"/>
        <v>2.23</v>
      </c>
      <c r="J1459" s="2">
        <f t="shared" si="427"/>
        <v>0.316</v>
      </c>
      <c r="K1459" s="1">
        <v>2</v>
      </c>
      <c r="L1459" s="1">
        <f t="shared" si="428"/>
        <v>5.6351739917046423E-3</v>
      </c>
      <c r="M1459">
        <f t="shared" si="429"/>
        <v>7</v>
      </c>
      <c r="N1459">
        <f t="shared" si="430"/>
        <v>0</v>
      </c>
      <c r="O1459">
        <f t="shared" si="431"/>
        <v>0</v>
      </c>
    </row>
    <row r="1460" spans="1:15">
      <c r="A1460" s="1" t="s">
        <v>13</v>
      </c>
      <c r="B1460" s="1">
        <v>8140</v>
      </c>
      <c r="C1460" s="2">
        <v>7.6523015572999998E-3</v>
      </c>
      <c r="D1460" s="2">
        <v>0.85</v>
      </c>
      <c r="E1460" s="2">
        <v>48.29</v>
      </c>
      <c r="F1460" s="2">
        <v>1.18</v>
      </c>
      <c r="G1460" s="2">
        <v>0.48</v>
      </c>
      <c r="H1460" s="1">
        <v>1</v>
      </c>
      <c r="I1460" s="2">
        <f t="shared" si="426"/>
        <v>1.18</v>
      </c>
      <c r="J1460" s="2">
        <f t="shared" si="427"/>
        <v>0.48</v>
      </c>
      <c r="K1460" s="1">
        <v>20</v>
      </c>
      <c r="L1460" s="1">
        <f t="shared" si="428"/>
        <v>2.6175016322642866E-2</v>
      </c>
      <c r="M1460">
        <f t="shared" si="429"/>
        <v>32</v>
      </c>
      <c r="N1460">
        <f t="shared" si="430"/>
        <v>0</v>
      </c>
      <c r="O1460">
        <f t="shared" si="431"/>
        <v>0</v>
      </c>
    </row>
    <row r="1461" spans="1:15">
      <c r="A1461" s="1" t="s">
        <v>13</v>
      </c>
      <c r="B1461" s="1">
        <v>1200</v>
      </c>
      <c r="C1461" s="2">
        <v>0.58323889765699999</v>
      </c>
      <c r="D1461" s="2">
        <v>0.34699999999999998</v>
      </c>
      <c r="E1461" s="2">
        <v>46.66</v>
      </c>
      <c r="F1461" s="2">
        <v>2.23</v>
      </c>
      <c r="G1461" s="2">
        <v>0.316</v>
      </c>
      <c r="H1461" s="1">
        <v>1</v>
      </c>
      <c r="I1461" s="2">
        <f t="shared" si="426"/>
        <v>2.23</v>
      </c>
      <c r="J1461" s="2">
        <f t="shared" si="427"/>
        <v>0.316</v>
      </c>
      <c r="K1461" s="1">
        <v>340</v>
      </c>
      <c r="L1461" s="1">
        <f t="shared" si="428"/>
        <v>0.78693605472853656</v>
      </c>
      <c r="M1461">
        <f t="shared" si="429"/>
        <v>971</v>
      </c>
      <c r="N1461">
        <f t="shared" si="430"/>
        <v>5</v>
      </c>
      <c r="O1461">
        <f t="shared" si="431"/>
        <v>0.7</v>
      </c>
    </row>
    <row r="1462" spans="1:15">
      <c r="A1462" s="1" t="s">
        <v>13</v>
      </c>
      <c r="B1462" s="1">
        <v>1100</v>
      </c>
      <c r="C1462" s="2">
        <v>0.11770994706100001</v>
      </c>
      <c r="D1462" s="2">
        <v>0.17399999999999999</v>
      </c>
      <c r="E1462" s="2">
        <v>48.29</v>
      </c>
      <c r="F1462" s="2">
        <v>1.85</v>
      </c>
      <c r="G1462" s="2">
        <v>0.22</v>
      </c>
      <c r="H1462" s="1">
        <v>1</v>
      </c>
      <c r="I1462" s="2">
        <f t="shared" si="426"/>
        <v>1.85</v>
      </c>
      <c r="J1462" s="2">
        <f t="shared" si="427"/>
        <v>0.22</v>
      </c>
      <c r="K1462" s="1">
        <v>62</v>
      </c>
      <c r="L1462" s="1">
        <f t="shared" si="428"/>
        <v>8.2421093481847507E-2</v>
      </c>
      <c r="M1462">
        <f t="shared" si="429"/>
        <v>102</v>
      </c>
      <c r="N1462">
        <f t="shared" si="430"/>
        <v>0</v>
      </c>
      <c r="O1462">
        <f t="shared" si="431"/>
        <v>0</v>
      </c>
    </row>
    <row r="1463" spans="1:15">
      <c r="A1463" s="1" t="s">
        <v>13</v>
      </c>
      <c r="B1463" s="1">
        <v>1200</v>
      </c>
      <c r="C1463" s="2">
        <v>1.2112043855000001E-2</v>
      </c>
      <c r="D1463" s="2">
        <v>0.34699999999999998</v>
      </c>
      <c r="E1463" s="2">
        <v>46.66</v>
      </c>
      <c r="F1463" s="2">
        <v>2.23</v>
      </c>
      <c r="G1463" s="2">
        <v>0.316</v>
      </c>
      <c r="H1463" s="1">
        <v>1</v>
      </c>
      <c r="I1463" s="2">
        <f t="shared" si="426"/>
        <v>2.23</v>
      </c>
      <c r="J1463" s="2">
        <f t="shared" si="427"/>
        <v>0.316</v>
      </c>
      <c r="K1463" s="1">
        <v>7</v>
      </c>
      <c r="L1463" s="1">
        <f t="shared" si="428"/>
        <v>1.634219535809851E-2</v>
      </c>
      <c r="M1463">
        <f t="shared" si="429"/>
        <v>20</v>
      </c>
      <c r="N1463">
        <f t="shared" si="430"/>
        <v>0</v>
      </c>
      <c r="O1463">
        <f t="shared" si="431"/>
        <v>0</v>
      </c>
    </row>
    <row r="1464" spans="1:15">
      <c r="A1464" s="1" t="s">
        <v>13</v>
      </c>
      <c r="B1464" s="1">
        <v>1200</v>
      </c>
      <c r="C1464" s="2">
        <v>2.8927768583700001E-2</v>
      </c>
      <c r="D1464" s="2">
        <v>0.34699999999999998</v>
      </c>
      <c r="E1464" s="2">
        <v>46.66</v>
      </c>
      <c r="F1464" s="2">
        <v>2.23</v>
      </c>
      <c r="G1464" s="2">
        <v>0.316</v>
      </c>
      <c r="H1464" s="1">
        <v>1</v>
      </c>
      <c r="I1464" s="2">
        <f t="shared" si="426"/>
        <v>2.23</v>
      </c>
      <c r="J1464" s="2">
        <f t="shared" si="427"/>
        <v>0.316</v>
      </c>
      <c r="K1464" s="1">
        <v>17</v>
      </c>
      <c r="L1464" s="1">
        <f t="shared" si="428"/>
        <v>3.9030839974504863E-2</v>
      </c>
      <c r="M1464">
        <f t="shared" si="429"/>
        <v>48</v>
      </c>
      <c r="N1464">
        <f t="shared" si="430"/>
        <v>0</v>
      </c>
      <c r="O1464">
        <f t="shared" si="431"/>
        <v>0</v>
      </c>
    </row>
    <row r="1465" spans="1:15">
      <c r="A1465" s="1" t="s">
        <v>13</v>
      </c>
      <c r="B1465" s="1">
        <v>1200</v>
      </c>
      <c r="C1465" s="2">
        <v>1.6804025219500001</v>
      </c>
      <c r="D1465" s="2">
        <v>0.47299999999999998</v>
      </c>
      <c r="E1465" s="2">
        <v>48.29</v>
      </c>
      <c r="F1465" s="2">
        <v>2.23</v>
      </c>
      <c r="G1465" s="2">
        <v>0.316</v>
      </c>
      <c r="H1465" s="1">
        <v>1</v>
      </c>
      <c r="I1465" s="2">
        <f t="shared" si="426"/>
        <v>2.23</v>
      </c>
      <c r="J1465" s="2">
        <f t="shared" si="427"/>
        <v>0.316</v>
      </c>
      <c r="K1465" s="1">
        <v>2420</v>
      </c>
      <c r="L1465" s="1">
        <f t="shared" si="428"/>
        <v>3.1985299726907233</v>
      </c>
      <c r="M1465">
        <f t="shared" si="429"/>
        <v>3945</v>
      </c>
      <c r="N1465">
        <f t="shared" si="430"/>
        <v>19</v>
      </c>
      <c r="O1465">
        <f t="shared" si="431"/>
        <v>2.7</v>
      </c>
    </row>
    <row r="1466" spans="1:15">
      <c r="A1466" s="1" t="s">
        <v>13</v>
      </c>
      <c r="B1466" s="1">
        <v>1200</v>
      </c>
      <c r="C1466" s="2">
        <v>5.60130325066</v>
      </c>
      <c r="D1466" s="2">
        <v>0.22</v>
      </c>
      <c r="E1466" s="2">
        <v>48.29</v>
      </c>
      <c r="F1466" s="2">
        <v>2.23</v>
      </c>
      <c r="G1466" s="2">
        <v>0.316</v>
      </c>
      <c r="H1466" s="1">
        <v>1</v>
      </c>
      <c r="I1466" s="2">
        <f t="shared" si="426"/>
        <v>2.23</v>
      </c>
      <c r="J1466" s="2">
        <f t="shared" si="427"/>
        <v>0.316</v>
      </c>
      <c r="K1466" s="1">
        <v>3752</v>
      </c>
      <c r="L1466" s="1">
        <f t="shared" si="428"/>
        <v>4.958927122863475</v>
      </c>
      <c r="M1466">
        <f t="shared" si="429"/>
        <v>6117</v>
      </c>
      <c r="N1466">
        <f t="shared" si="430"/>
        <v>30</v>
      </c>
      <c r="O1466">
        <f t="shared" si="431"/>
        <v>4.3</v>
      </c>
    </row>
    <row r="1467" spans="1:15">
      <c r="A1467" s="1" t="s">
        <v>13</v>
      </c>
      <c r="B1467" s="1">
        <v>1100</v>
      </c>
      <c r="C1467" s="2">
        <v>3.4740027957300003E-2</v>
      </c>
      <c r="D1467" s="2">
        <v>0.34200000000000003</v>
      </c>
      <c r="E1467" s="2">
        <v>48.29</v>
      </c>
      <c r="F1467" s="2">
        <v>1.85</v>
      </c>
      <c r="G1467" s="2">
        <v>0.22</v>
      </c>
      <c r="H1467" s="1">
        <v>1</v>
      </c>
      <c r="I1467" s="2">
        <f t="shared" si="426"/>
        <v>1.85</v>
      </c>
      <c r="J1467" s="2">
        <f t="shared" si="427"/>
        <v>0.22</v>
      </c>
      <c r="K1467" s="1">
        <v>19</v>
      </c>
      <c r="L1467" s="1">
        <f t="shared" si="428"/>
        <v>4.781148457665349E-2</v>
      </c>
      <c r="M1467">
        <f t="shared" si="429"/>
        <v>59</v>
      </c>
      <c r="N1467">
        <f t="shared" si="430"/>
        <v>0</v>
      </c>
      <c r="O1467">
        <f t="shared" si="431"/>
        <v>0</v>
      </c>
    </row>
    <row r="1468" spans="1:15">
      <c r="A1468" s="1" t="s">
        <v>13</v>
      </c>
      <c r="B1468" s="1">
        <v>1100</v>
      </c>
      <c r="C1468" s="2">
        <v>8.2848913626699994E-2</v>
      </c>
      <c r="D1468" s="2">
        <v>0.34200000000000003</v>
      </c>
      <c r="E1468" s="2">
        <v>48.29</v>
      </c>
      <c r="F1468" s="2">
        <v>1.85</v>
      </c>
      <c r="G1468" s="2">
        <v>0.22</v>
      </c>
      <c r="H1468" s="1">
        <v>1</v>
      </c>
      <c r="I1468" s="2">
        <f t="shared" si="426"/>
        <v>1.85</v>
      </c>
      <c r="J1468" s="2">
        <f t="shared" si="427"/>
        <v>0.22</v>
      </c>
      <c r="K1468" s="1">
        <v>46</v>
      </c>
      <c r="L1468" s="1">
        <f t="shared" si="428"/>
        <v>0.11402206011245027</v>
      </c>
      <c r="M1468">
        <f t="shared" si="429"/>
        <v>141</v>
      </c>
      <c r="N1468">
        <f t="shared" si="430"/>
        <v>1</v>
      </c>
      <c r="O1468">
        <f t="shared" si="431"/>
        <v>0.1</v>
      </c>
    </row>
    <row r="1469" spans="1:15">
      <c r="A1469" s="1" t="s">
        <v>13</v>
      </c>
      <c r="B1469" s="1">
        <v>1200</v>
      </c>
      <c r="C1469" s="2">
        <v>3.8236992784499997E-2</v>
      </c>
      <c r="D1469" s="2">
        <v>0.22</v>
      </c>
      <c r="E1469" s="2">
        <v>48.29</v>
      </c>
      <c r="F1469" s="2">
        <v>2.23</v>
      </c>
      <c r="G1469" s="2">
        <v>0.316</v>
      </c>
      <c r="H1469" s="1">
        <v>1</v>
      </c>
      <c r="I1469" s="2">
        <f t="shared" si="426"/>
        <v>2.23</v>
      </c>
      <c r="J1469" s="2">
        <f t="shared" si="427"/>
        <v>0.316</v>
      </c>
      <c r="K1469" s="1">
        <v>26</v>
      </c>
      <c r="L1469" s="1">
        <f t="shared" si="428"/>
        <v>3.385184699533092E-2</v>
      </c>
      <c r="M1469">
        <f t="shared" si="429"/>
        <v>42</v>
      </c>
      <c r="N1469">
        <f t="shared" si="430"/>
        <v>0</v>
      </c>
      <c r="O1469">
        <f t="shared" si="431"/>
        <v>0</v>
      </c>
    </row>
    <row r="1470" spans="1:15">
      <c r="A1470" s="1" t="s">
        <v>13</v>
      </c>
      <c r="B1470" s="1">
        <v>1200</v>
      </c>
      <c r="C1470" s="2">
        <v>18.097360615900001</v>
      </c>
      <c r="D1470" s="2">
        <v>0.22</v>
      </c>
      <c r="E1470" s="2">
        <v>48.29</v>
      </c>
      <c r="F1470" s="2">
        <v>2.23</v>
      </c>
      <c r="G1470" s="2">
        <v>0.316</v>
      </c>
      <c r="H1470" s="1">
        <v>1</v>
      </c>
      <c r="I1470" s="2">
        <f t="shared" si="426"/>
        <v>2.23</v>
      </c>
      <c r="J1470" s="2">
        <f t="shared" si="427"/>
        <v>0.316</v>
      </c>
      <c r="K1470" s="1">
        <v>6465</v>
      </c>
      <c r="L1470" s="1">
        <f t="shared" si="428"/>
        <v>16.021894975933201</v>
      </c>
      <c r="M1470">
        <f t="shared" si="429"/>
        <v>19763</v>
      </c>
      <c r="N1470">
        <f t="shared" si="430"/>
        <v>97</v>
      </c>
      <c r="O1470">
        <f t="shared" si="431"/>
        <v>13.8</v>
      </c>
    </row>
    <row r="1471" spans="1:15">
      <c r="A1471" s="1" t="s">
        <v>13</v>
      </c>
      <c r="B1471" s="1">
        <v>1200</v>
      </c>
      <c r="C1471" s="2">
        <v>3.10086514232</v>
      </c>
      <c r="D1471" s="2">
        <v>0.47299999999999998</v>
      </c>
      <c r="E1471" s="2">
        <v>48.29</v>
      </c>
      <c r="F1471" s="2">
        <v>2.23</v>
      </c>
      <c r="G1471" s="2">
        <v>0.316</v>
      </c>
      <c r="H1471" s="1">
        <v>1</v>
      </c>
      <c r="I1471" s="2">
        <f t="shared" si="426"/>
        <v>2.23</v>
      </c>
      <c r="J1471" s="2">
        <f t="shared" si="427"/>
        <v>0.316</v>
      </c>
      <c r="K1471" s="1">
        <v>2382</v>
      </c>
      <c r="L1471" s="1">
        <f t="shared" si="428"/>
        <v>5.9022823219004428</v>
      </c>
      <c r="M1471">
        <f t="shared" si="429"/>
        <v>7280</v>
      </c>
      <c r="N1471">
        <f t="shared" si="430"/>
        <v>36</v>
      </c>
      <c r="O1471">
        <f t="shared" si="431"/>
        <v>5.0999999999999996</v>
      </c>
    </row>
    <row r="1472" spans="1:15">
      <c r="A1472" s="1" t="s">
        <v>13</v>
      </c>
      <c r="B1472" s="1">
        <v>1200</v>
      </c>
      <c r="C1472" s="2">
        <v>9.6682526409199998E-2</v>
      </c>
      <c r="D1472" s="2">
        <v>0.34699999999999998</v>
      </c>
      <c r="E1472" s="2">
        <v>48.29</v>
      </c>
      <c r="F1472" s="2">
        <v>2.23</v>
      </c>
      <c r="G1472" s="2">
        <v>0.316</v>
      </c>
      <c r="H1472" s="1">
        <v>1</v>
      </c>
      <c r="I1472" s="2">
        <f t="shared" si="426"/>
        <v>2.23</v>
      </c>
      <c r="J1472" s="2">
        <f t="shared" si="427"/>
        <v>0.316</v>
      </c>
      <c r="K1472" s="1">
        <v>54</v>
      </c>
      <c r="L1472" s="1">
        <f t="shared" si="428"/>
        <v>0.13500611020868272</v>
      </c>
      <c r="M1472">
        <f t="shared" si="429"/>
        <v>167</v>
      </c>
      <c r="N1472">
        <f t="shared" si="430"/>
        <v>1</v>
      </c>
      <c r="O1472">
        <f t="shared" si="431"/>
        <v>0.1</v>
      </c>
    </row>
    <row r="1473" spans="1:15">
      <c r="A1473" s="1" t="s">
        <v>13</v>
      </c>
      <c r="B1473" s="1">
        <v>1200</v>
      </c>
      <c r="C1473" s="2">
        <v>11.611998141200001</v>
      </c>
      <c r="D1473" s="2">
        <v>0.22</v>
      </c>
      <c r="E1473" s="2">
        <v>48.29</v>
      </c>
      <c r="F1473" s="2">
        <v>2.23</v>
      </c>
      <c r="G1473" s="2">
        <v>0.316</v>
      </c>
      <c r="H1473" s="1">
        <v>1</v>
      </c>
      <c r="I1473" s="2">
        <f t="shared" si="426"/>
        <v>2.23</v>
      </c>
      <c r="J1473" s="2">
        <f t="shared" si="427"/>
        <v>0.316</v>
      </c>
      <c r="K1473" s="1">
        <v>5698</v>
      </c>
      <c r="L1473" s="1">
        <f t="shared" si="428"/>
        <v>10.280295487706713</v>
      </c>
      <c r="M1473">
        <f t="shared" si="429"/>
        <v>12681</v>
      </c>
      <c r="N1473">
        <f t="shared" si="430"/>
        <v>62</v>
      </c>
      <c r="O1473">
        <f t="shared" si="431"/>
        <v>8.8000000000000007</v>
      </c>
    </row>
    <row r="1474" spans="1:15">
      <c r="A1474" s="1" t="s">
        <v>13</v>
      </c>
      <c r="B1474" s="1">
        <v>1200</v>
      </c>
      <c r="C1474" s="2">
        <v>3.8742693082599998E-2</v>
      </c>
      <c r="D1474" s="2">
        <v>0.47299999999999998</v>
      </c>
      <c r="E1474" s="2">
        <v>48.29</v>
      </c>
      <c r="F1474" s="2">
        <v>2.23</v>
      </c>
      <c r="G1474" s="2">
        <v>0.316</v>
      </c>
      <c r="H1474" s="1">
        <v>1</v>
      </c>
      <c r="I1474" s="2">
        <f t="shared" si="426"/>
        <v>2.23</v>
      </c>
      <c r="J1474" s="2">
        <f t="shared" si="427"/>
        <v>0.316</v>
      </c>
      <c r="K1474" s="1">
        <v>41</v>
      </c>
      <c r="L1474" s="1">
        <f t="shared" si="428"/>
        <v>7.3744036579790881E-2</v>
      </c>
      <c r="M1474">
        <f t="shared" si="429"/>
        <v>91</v>
      </c>
      <c r="N1474">
        <f t="shared" si="430"/>
        <v>0</v>
      </c>
      <c r="O1474">
        <f t="shared" si="431"/>
        <v>0.1</v>
      </c>
    </row>
    <row r="1475" spans="1:15">
      <c r="A1475" s="1" t="s">
        <v>13</v>
      </c>
      <c r="B1475" s="1">
        <v>1200</v>
      </c>
      <c r="C1475" s="2">
        <v>2.0077646801000002E-3</v>
      </c>
      <c r="D1475" s="2">
        <v>0.47299999999999998</v>
      </c>
      <c r="E1475" s="2">
        <v>48.29</v>
      </c>
      <c r="F1475" s="2">
        <v>2.23</v>
      </c>
      <c r="G1475" s="2">
        <v>0.316</v>
      </c>
      <c r="H1475" s="1">
        <v>1</v>
      </c>
      <c r="I1475" s="2">
        <f t="shared" si="426"/>
        <v>2.23</v>
      </c>
      <c r="J1475" s="2">
        <f t="shared" si="427"/>
        <v>0.316</v>
      </c>
      <c r="K1475" s="1">
        <v>2</v>
      </c>
      <c r="L1475" s="1">
        <f t="shared" si="428"/>
        <v>3.8216411981799765E-3</v>
      </c>
      <c r="M1475">
        <f t="shared" si="429"/>
        <v>5</v>
      </c>
      <c r="N1475">
        <f t="shared" si="430"/>
        <v>0</v>
      </c>
      <c r="O1475">
        <f t="shared" si="431"/>
        <v>0</v>
      </c>
    </row>
    <row r="1476" spans="1:15">
      <c r="A1476" s="1" t="s">
        <v>13</v>
      </c>
      <c r="B1476" s="1">
        <v>1200</v>
      </c>
      <c r="C1476" s="2">
        <v>9.3071669167599999E-2</v>
      </c>
      <c r="D1476" s="2">
        <v>0.30399999999999999</v>
      </c>
      <c r="E1476" s="2">
        <v>48.29</v>
      </c>
      <c r="F1476" s="2">
        <v>2.23</v>
      </c>
      <c r="G1476" s="2">
        <v>0.316</v>
      </c>
      <c r="H1476" s="1">
        <v>1</v>
      </c>
      <c r="I1476" s="2">
        <f t="shared" si="426"/>
        <v>2.23</v>
      </c>
      <c r="J1476" s="2">
        <f t="shared" si="427"/>
        <v>0.316</v>
      </c>
      <c r="K1476" s="1">
        <v>63</v>
      </c>
      <c r="L1476" s="1">
        <f t="shared" si="428"/>
        <v>0.11385891623728622</v>
      </c>
      <c r="M1476">
        <f t="shared" si="429"/>
        <v>140</v>
      </c>
      <c r="N1476">
        <f t="shared" si="430"/>
        <v>1</v>
      </c>
      <c r="O1476">
        <f t="shared" si="431"/>
        <v>0.1</v>
      </c>
    </row>
    <row r="1477" spans="1:15">
      <c r="A1477" s="1" t="s">
        <v>13</v>
      </c>
      <c r="B1477" s="1">
        <v>1200</v>
      </c>
      <c r="C1477" s="2">
        <v>1.8687998005800001E-3</v>
      </c>
      <c r="D1477" s="2">
        <v>0.38900000000000001</v>
      </c>
      <c r="E1477" s="2">
        <v>46.66</v>
      </c>
      <c r="F1477" s="2">
        <v>2.23</v>
      </c>
      <c r="G1477" s="2">
        <v>0.316</v>
      </c>
      <c r="H1477" s="1">
        <v>1</v>
      </c>
      <c r="I1477" s="2">
        <f t="shared" si="426"/>
        <v>2.23</v>
      </c>
      <c r="J1477" s="2">
        <f t="shared" si="427"/>
        <v>0.316</v>
      </c>
      <c r="K1477" s="1">
        <v>34</v>
      </c>
      <c r="L1477" s="1">
        <f t="shared" si="428"/>
        <v>2.8266749410316189E-3</v>
      </c>
      <c r="M1477">
        <f t="shared" si="429"/>
        <v>3</v>
      </c>
      <c r="N1477">
        <f t="shared" si="430"/>
        <v>0</v>
      </c>
      <c r="O1477">
        <f t="shared" si="431"/>
        <v>0</v>
      </c>
    </row>
    <row r="1478" spans="1:15">
      <c r="A1478" s="1" t="s">
        <v>13</v>
      </c>
      <c r="B1478" s="1">
        <v>1200</v>
      </c>
      <c r="C1478" s="2">
        <v>6.2927636895699999E-3</v>
      </c>
      <c r="D1478" s="2">
        <v>0.34699999999999998</v>
      </c>
      <c r="E1478" s="2">
        <v>46.66</v>
      </c>
      <c r="F1478" s="2">
        <v>2.23</v>
      </c>
      <c r="G1478" s="2">
        <v>0.316</v>
      </c>
      <c r="H1478" s="1">
        <v>1</v>
      </c>
      <c r="I1478" s="2">
        <f t="shared" si="426"/>
        <v>2.23</v>
      </c>
      <c r="J1478" s="2">
        <f t="shared" si="427"/>
        <v>0.316</v>
      </c>
      <c r="K1478" s="1">
        <v>6</v>
      </c>
      <c r="L1478" s="1">
        <f t="shared" si="428"/>
        <v>8.4905218960918041E-3</v>
      </c>
      <c r="M1478">
        <f t="shared" si="429"/>
        <v>10</v>
      </c>
      <c r="N1478">
        <f t="shared" si="430"/>
        <v>0</v>
      </c>
      <c r="O1478">
        <f t="shared" si="431"/>
        <v>0</v>
      </c>
    </row>
    <row r="1479" spans="1:15">
      <c r="A1479" s="1" t="s">
        <v>13</v>
      </c>
      <c r="B1479" s="1">
        <v>1200</v>
      </c>
      <c r="C1479" s="2">
        <v>1.88251958346E-3</v>
      </c>
      <c r="D1479" s="2">
        <v>0.34699999999999998</v>
      </c>
      <c r="E1479" s="2">
        <v>46.66</v>
      </c>
      <c r="F1479" s="2">
        <v>2.23</v>
      </c>
      <c r="G1479" s="2">
        <v>0.316</v>
      </c>
      <c r="H1479" s="1">
        <v>1</v>
      </c>
      <c r="I1479" s="2">
        <f t="shared" si="426"/>
        <v>2.23</v>
      </c>
      <c r="J1479" s="2">
        <f t="shared" si="427"/>
        <v>0.316</v>
      </c>
      <c r="K1479" s="1">
        <v>1</v>
      </c>
      <c r="L1479" s="1">
        <f t="shared" si="428"/>
        <v>2.5399926855160437E-3</v>
      </c>
      <c r="M1479">
        <f t="shared" si="429"/>
        <v>3</v>
      </c>
      <c r="N1479">
        <f t="shared" si="430"/>
        <v>0</v>
      </c>
      <c r="O1479">
        <f t="shared" si="431"/>
        <v>0</v>
      </c>
    </row>
    <row r="1480" spans="1:15">
      <c r="A1480" s="1" t="s">
        <v>13</v>
      </c>
      <c r="B1480" s="1">
        <v>7430</v>
      </c>
      <c r="C1480" s="2">
        <v>0.56252888746100005</v>
      </c>
      <c r="D1480" s="2">
        <v>0.16900000000000001</v>
      </c>
      <c r="E1480" s="2">
        <v>46.66</v>
      </c>
      <c r="F1480" s="2">
        <v>1.25</v>
      </c>
      <c r="G1480" s="2">
        <v>0.20200000000000001</v>
      </c>
      <c r="H1480" s="1">
        <v>1</v>
      </c>
      <c r="I1480" s="2">
        <f t="shared" si="426"/>
        <v>1.25</v>
      </c>
      <c r="J1480" s="2">
        <f t="shared" si="427"/>
        <v>0.20200000000000001</v>
      </c>
      <c r="K1480" s="1">
        <v>160</v>
      </c>
      <c r="L1480" s="1">
        <f t="shared" si="428"/>
        <v>0.36965367026910118</v>
      </c>
      <c r="M1480">
        <f t="shared" si="429"/>
        <v>456</v>
      </c>
      <c r="N1480">
        <f t="shared" si="430"/>
        <v>1</v>
      </c>
      <c r="O1480">
        <f t="shared" si="431"/>
        <v>0.2</v>
      </c>
    </row>
    <row r="1481" spans="1:15">
      <c r="A1481" s="1" t="s">
        <v>13</v>
      </c>
      <c r="B1481" s="1">
        <v>7430</v>
      </c>
      <c r="C1481" s="2">
        <v>0.36892377457100001</v>
      </c>
      <c r="D1481" s="2">
        <v>0.16900000000000001</v>
      </c>
      <c r="E1481" s="2">
        <v>46.66</v>
      </c>
      <c r="F1481" s="2">
        <v>1.25</v>
      </c>
      <c r="G1481" s="2">
        <v>0.20200000000000001</v>
      </c>
      <c r="H1481" s="1">
        <v>1</v>
      </c>
      <c r="I1481" s="2">
        <f t="shared" si="426"/>
        <v>1.25</v>
      </c>
      <c r="J1481" s="2">
        <f t="shared" si="427"/>
        <v>0.20200000000000001</v>
      </c>
      <c r="K1481" s="1">
        <v>105</v>
      </c>
      <c r="L1481" s="1">
        <f t="shared" si="428"/>
        <v>0.24243026511088361</v>
      </c>
      <c r="M1481">
        <f t="shared" si="429"/>
        <v>299</v>
      </c>
      <c r="N1481">
        <f t="shared" si="430"/>
        <v>1</v>
      </c>
      <c r="O1481">
        <f t="shared" si="431"/>
        <v>0.1</v>
      </c>
    </row>
    <row r="1482" spans="1:15">
      <c r="A1482" s="1" t="s">
        <v>13</v>
      </c>
      <c r="B1482" s="1">
        <v>7400</v>
      </c>
      <c r="C1482" s="2">
        <v>2.18232586832</v>
      </c>
      <c r="D1482" s="2">
        <v>0.223</v>
      </c>
      <c r="E1482" s="2">
        <v>48.29</v>
      </c>
      <c r="F1482" s="2">
        <v>1.38</v>
      </c>
      <c r="G1482" s="2">
        <v>0.109</v>
      </c>
      <c r="H1482" s="1">
        <v>1</v>
      </c>
      <c r="I1482" s="2">
        <f t="shared" ref="I1482:I1494" si="432">F1482</f>
        <v>1.38</v>
      </c>
      <c r="J1482" s="2">
        <f t="shared" ref="J1482:J1494" si="433">G1482</f>
        <v>0.109</v>
      </c>
      <c r="K1482" s="1">
        <v>1085</v>
      </c>
      <c r="L1482" s="1">
        <f t="shared" ref="L1482:L1494" si="434">E1482*D1482*C1482/12</f>
        <v>1.9583955923667944</v>
      </c>
      <c r="M1482">
        <f t="shared" ref="M1482:M1494" si="435">ROUND(E1482*D1482*C1482*102.79,0)</f>
        <v>2416</v>
      </c>
      <c r="N1482">
        <f t="shared" ref="N1482:N1494" si="436">ROUND(I1482*M1482*0.002205,0)</f>
        <v>7</v>
      </c>
      <c r="O1482">
        <f t="shared" ref="O1482:O1494" si="437">ROUND(J1482*M1482*0.002205,1)</f>
        <v>0.6</v>
      </c>
    </row>
    <row r="1483" spans="1:15">
      <c r="A1483" s="1" t="s">
        <v>13</v>
      </c>
      <c r="B1483" s="1">
        <v>1200</v>
      </c>
      <c r="C1483" s="2">
        <v>1.42744285439E-2</v>
      </c>
      <c r="D1483" s="2">
        <v>0.47299999999999998</v>
      </c>
      <c r="E1483" s="2">
        <v>48.29</v>
      </c>
      <c r="F1483" s="2">
        <v>2.23</v>
      </c>
      <c r="G1483" s="2">
        <v>0.316</v>
      </c>
      <c r="H1483" s="1">
        <v>1</v>
      </c>
      <c r="I1483" s="2">
        <f t="shared" si="432"/>
        <v>2.23</v>
      </c>
      <c r="J1483" s="2">
        <f t="shared" si="433"/>
        <v>0.316</v>
      </c>
      <c r="K1483" s="1">
        <v>15</v>
      </c>
      <c r="L1483" s="1">
        <f t="shared" si="434"/>
        <v>2.7170387418672694E-2</v>
      </c>
      <c r="M1483">
        <f t="shared" si="435"/>
        <v>34</v>
      </c>
      <c r="N1483">
        <f t="shared" si="436"/>
        <v>0</v>
      </c>
      <c r="O1483">
        <f t="shared" si="437"/>
        <v>0</v>
      </c>
    </row>
    <row r="1484" spans="1:15">
      <c r="A1484" s="1" t="s">
        <v>13</v>
      </c>
      <c r="B1484" s="1">
        <v>1200</v>
      </c>
      <c r="C1484" s="2">
        <v>9.3057482674300002E-2</v>
      </c>
      <c r="D1484" s="2">
        <v>0.34699999999999998</v>
      </c>
      <c r="E1484" s="2">
        <v>48.29</v>
      </c>
      <c r="F1484" s="2">
        <v>2.23</v>
      </c>
      <c r="G1484" s="2">
        <v>0.316</v>
      </c>
      <c r="H1484" s="1">
        <v>1</v>
      </c>
      <c r="I1484" s="2">
        <f t="shared" si="432"/>
        <v>2.23</v>
      </c>
      <c r="J1484" s="2">
        <f t="shared" si="433"/>
        <v>0.316</v>
      </c>
      <c r="K1484" s="1">
        <v>72</v>
      </c>
      <c r="L1484" s="1">
        <f t="shared" si="434"/>
        <v>0.12994415049205463</v>
      </c>
      <c r="M1484">
        <f t="shared" si="435"/>
        <v>160</v>
      </c>
      <c r="N1484">
        <f t="shared" si="436"/>
        <v>1</v>
      </c>
      <c r="O1484">
        <f t="shared" si="437"/>
        <v>0.1</v>
      </c>
    </row>
    <row r="1485" spans="1:15">
      <c r="A1485" s="1" t="s">
        <v>13</v>
      </c>
      <c r="B1485" s="1">
        <v>1200</v>
      </c>
      <c r="C1485" s="2">
        <v>1.5544166724999999E-4</v>
      </c>
      <c r="D1485" s="2">
        <v>0.47299999999999998</v>
      </c>
      <c r="E1485" s="2">
        <v>48.29</v>
      </c>
      <c r="F1485" s="2">
        <v>2.23</v>
      </c>
      <c r="G1485" s="2">
        <v>0.316</v>
      </c>
      <c r="H1485" s="1">
        <v>1</v>
      </c>
      <c r="I1485" s="2">
        <f t="shared" si="432"/>
        <v>2.23</v>
      </c>
      <c r="J1485" s="2">
        <f t="shared" si="433"/>
        <v>0.316</v>
      </c>
      <c r="K1485" s="1">
        <v>0</v>
      </c>
      <c r="L1485" s="1">
        <f t="shared" si="434"/>
        <v>2.9587246222839014E-4</v>
      </c>
      <c r="M1485">
        <f t="shared" si="435"/>
        <v>0</v>
      </c>
      <c r="N1485">
        <f t="shared" si="436"/>
        <v>0</v>
      </c>
      <c r="O1485">
        <f t="shared" si="437"/>
        <v>0</v>
      </c>
    </row>
    <row r="1486" spans="1:15">
      <c r="A1486" s="1" t="s">
        <v>13</v>
      </c>
      <c r="B1486" s="1">
        <v>1730</v>
      </c>
      <c r="C1486" s="2">
        <v>9.0865535774E-3</v>
      </c>
      <c r="D1486" s="2">
        <v>0.752</v>
      </c>
      <c r="E1486" s="2">
        <v>46.66</v>
      </c>
      <c r="F1486" s="2">
        <v>1.8</v>
      </c>
      <c r="G1486" s="2">
        <v>0.47799999999999998</v>
      </c>
      <c r="H1486" s="1">
        <v>1</v>
      </c>
      <c r="I1486" s="2">
        <f t="shared" si="432"/>
        <v>1.8</v>
      </c>
      <c r="J1486" s="2">
        <f t="shared" si="433"/>
        <v>0.47799999999999998</v>
      </c>
      <c r="K1486" s="1">
        <v>11</v>
      </c>
      <c r="L1486" s="1">
        <f t="shared" si="434"/>
        <v>2.6569324968412994E-2</v>
      </c>
      <c r="M1486">
        <f t="shared" si="435"/>
        <v>33</v>
      </c>
      <c r="N1486">
        <f t="shared" si="436"/>
        <v>0</v>
      </c>
      <c r="O1486">
        <f t="shared" si="437"/>
        <v>0</v>
      </c>
    </row>
    <row r="1487" spans="1:15">
      <c r="A1487" s="1" t="s">
        <v>13</v>
      </c>
      <c r="B1487" s="1">
        <v>1100</v>
      </c>
      <c r="C1487" s="2">
        <v>6.2897613358799995E-2</v>
      </c>
      <c r="D1487" s="2">
        <v>0.17399999999999999</v>
      </c>
      <c r="E1487" s="2">
        <v>48.29</v>
      </c>
      <c r="F1487" s="2">
        <v>1.85</v>
      </c>
      <c r="G1487" s="2">
        <v>0.22</v>
      </c>
      <c r="H1487" s="1">
        <v>1</v>
      </c>
      <c r="I1487" s="2">
        <f t="shared" si="432"/>
        <v>1.85</v>
      </c>
      <c r="J1487" s="2">
        <f t="shared" si="433"/>
        <v>0.22</v>
      </c>
      <c r="K1487" s="1">
        <v>33</v>
      </c>
      <c r="L1487" s="1">
        <f t="shared" si="434"/>
        <v>4.404122336189855E-2</v>
      </c>
      <c r="M1487">
        <f t="shared" si="435"/>
        <v>54</v>
      </c>
      <c r="N1487">
        <f t="shared" si="436"/>
        <v>0</v>
      </c>
      <c r="O1487">
        <f t="shared" si="437"/>
        <v>0</v>
      </c>
    </row>
    <row r="1488" spans="1:15">
      <c r="A1488" s="1" t="s">
        <v>13</v>
      </c>
      <c r="B1488" s="1">
        <v>1730</v>
      </c>
      <c r="C1488" s="2">
        <v>0.1049535715</v>
      </c>
      <c r="D1488" s="2">
        <v>0.752</v>
      </c>
      <c r="E1488" s="2">
        <v>46.66</v>
      </c>
      <c r="F1488" s="2">
        <v>1.8</v>
      </c>
      <c r="G1488" s="2">
        <v>0.47799999999999998</v>
      </c>
      <c r="H1488" s="1">
        <v>1</v>
      </c>
      <c r="I1488" s="2">
        <f t="shared" si="432"/>
        <v>1.8</v>
      </c>
      <c r="J1488" s="2">
        <f t="shared" si="433"/>
        <v>0.47799999999999998</v>
      </c>
      <c r="K1488" s="1">
        <v>337</v>
      </c>
      <c r="L1488" s="1">
        <f t="shared" si="434"/>
        <v>0.3068870418279066</v>
      </c>
      <c r="M1488">
        <f t="shared" si="435"/>
        <v>379</v>
      </c>
      <c r="N1488">
        <f t="shared" si="436"/>
        <v>2</v>
      </c>
      <c r="O1488">
        <f t="shared" si="437"/>
        <v>0.4</v>
      </c>
    </row>
    <row r="1489" spans="1:15">
      <c r="A1489" s="1" t="s">
        <v>13</v>
      </c>
      <c r="B1489" s="1">
        <v>1200</v>
      </c>
      <c r="C1489" s="2">
        <v>2.68244475864</v>
      </c>
      <c r="D1489" s="2">
        <v>0.47299999999999998</v>
      </c>
      <c r="E1489" s="2">
        <v>48.29</v>
      </c>
      <c r="F1489" s="2">
        <v>2.23</v>
      </c>
      <c r="G1489" s="2">
        <v>0.316</v>
      </c>
      <c r="H1489" s="1">
        <v>1</v>
      </c>
      <c r="I1489" s="2">
        <f t="shared" si="432"/>
        <v>2.23</v>
      </c>
      <c r="J1489" s="2">
        <f t="shared" si="433"/>
        <v>0.316</v>
      </c>
      <c r="K1489" s="1">
        <v>2830</v>
      </c>
      <c r="L1489" s="1">
        <f t="shared" si="434"/>
        <v>5.105848062308767</v>
      </c>
      <c r="M1489">
        <f t="shared" si="435"/>
        <v>6298</v>
      </c>
      <c r="N1489">
        <f t="shared" si="436"/>
        <v>31</v>
      </c>
      <c r="O1489">
        <f t="shared" si="437"/>
        <v>4.4000000000000004</v>
      </c>
    </row>
    <row r="1490" spans="1:15">
      <c r="A1490" s="1" t="s">
        <v>13</v>
      </c>
      <c r="B1490" s="1">
        <v>1200</v>
      </c>
      <c r="C1490" s="2">
        <v>0.57115508857700004</v>
      </c>
      <c r="D1490" s="2">
        <v>0.34699999999999998</v>
      </c>
      <c r="E1490" s="2">
        <v>48.29</v>
      </c>
      <c r="F1490" s="2">
        <v>2.23</v>
      </c>
      <c r="G1490" s="2">
        <v>0.316</v>
      </c>
      <c r="H1490" s="1">
        <v>1</v>
      </c>
      <c r="I1490" s="2">
        <f t="shared" si="432"/>
        <v>2.23</v>
      </c>
      <c r="J1490" s="2">
        <f t="shared" si="433"/>
        <v>0.316</v>
      </c>
      <c r="K1490" s="1">
        <v>442</v>
      </c>
      <c r="L1490" s="1">
        <f t="shared" si="434"/>
        <v>0.79755287432516786</v>
      </c>
      <c r="M1490">
        <f t="shared" si="435"/>
        <v>984</v>
      </c>
      <c r="N1490">
        <f t="shared" si="436"/>
        <v>5</v>
      </c>
      <c r="O1490">
        <f t="shared" si="437"/>
        <v>0.7</v>
      </c>
    </row>
    <row r="1491" spans="1:15">
      <c r="A1491" s="1" t="s">
        <v>13</v>
      </c>
      <c r="B1491" s="1">
        <v>1200</v>
      </c>
      <c r="C1491" s="2">
        <v>73.4033538021</v>
      </c>
      <c r="D1491" s="2">
        <v>0.38900000000000001</v>
      </c>
      <c r="E1491" s="2">
        <v>46.66</v>
      </c>
      <c r="F1491" s="2">
        <v>2.23</v>
      </c>
      <c r="G1491" s="2">
        <v>0.316</v>
      </c>
      <c r="H1491" s="1">
        <v>1</v>
      </c>
      <c r="I1491" s="2">
        <f t="shared" si="432"/>
        <v>2.23</v>
      </c>
      <c r="J1491" s="2">
        <f t="shared" si="433"/>
        <v>0.316</v>
      </c>
      <c r="K1491" s="1">
        <v>86953</v>
      </c>
      <c r="L1491" s="1">
        <f t="shared" si="434"/>
        <v>111.02709916582738</v>
      </c>
      <c r="M1491">
        <f t="shared" si="435"/>
        <v>136950</v>
      </c>
      <c r="N1491">
        <f t="shared" si="436"/>
        <v>673</v>
      </c>
      <c r="O1491">
        <f t="shared" si="437"/>
        <v>95.4</v>
      </c>
    </row>
    <row r="1492" spans="1:15">
      <c r="A1492" s="1" t="s">
        <v>13</v>
      </c>
      <c r="B1492" s="1">
        <v>1200</v>
      </c>
      <c r="C1492" s="2">
        <v>1.7851232547200001E-3</v>
      </c>
      <c r="D1492" s="2">
        <v>0.34699999999999998</v>
      </c>
      <c r="E1492" s="2">
        <v>48.29</v>
      </c>
      <c r="F1492" s="2">
        <v>2.23</v>
      </c>
      <c r="G1492" s="2">
        <v>0.316</v>
      </c>
      <c r="H1492" s="1">
        <v>1</v>
      </c>
      <c r="I1492" s="2">
        <f t="shared" si="432"/>
        <v>2.23</v>
      </c>
      <c r="J1492" s="2">
        <f t="shared" si="433"/>
        <v>0.316</v>
      </c>
      <c r="K1492" s="1">
        <v>1</v>
      </c>
      <c r="L1492" s="1">
        <f t="shared" si="434"/>
        <v>2.4927208236448992E-3</v>
      </c>
      <c r="M1492">
        <f t="shared" si="435"/>
        <v>3</v>
      </c>
      <c r="N1492">
        <f t="shared" si="436"/>
        <v>0</v>
      </c>
      <c r="O1492">
        <f t="shared" si="437"/>
        <v>0</v>
      </c>
    </row>
    <row r="1493" spans="1:15">
      <c r="A1493" s="1" t="s">
        <v>13</v>
      </c>
      <c r="B1493" s="1">
        <v>1200</v>
      </c>
      <c r="C1493" s="2">
        <v>0.41256956308800002</v>
      </c>
      <c r="D1493" s="2">
        <v>0.30399999999999999</v>
      </c>
      <c r="E1493" s="2">
        <v>48.29</v>
      </c>
      <c r="F1493" s="2">
        <v>2.23</v>
      </c>
      <c r="G1493" s="2">
        <v>0.316</v>
      </c>
      <c r="H1493" s="1">
        <v>1</v>
      </c>
      <c r="I1493" s="2">
        <f t="shared" si="432"/>
        <v>2.23</v>
      </c>
      <c r="J1493" s="2">
        <f t="shared" si="433"/>
        <v>0.316</v>
      </c>
      <c r="K1493" s="1">
        <v>280</v>
      </c>
      <c r="L1493" s="1">
        <f t="shared" si="434"/>
        <v>0.50471559977182789</v>
      </c>
      <c r="M1493">
        <f t="shared" si="435"/>
        <v>623</v>
      </c>
      <c r="N1493">
        <f t="shared" si="436"/>
        <v>3</v>
      </c>
      <c r="O1493">
        <f t="shared" si="437"/>
        <v>0.4</v>
      </c>
    </row>
    <row r="1494" spans="1:15">
      <c r="A1494" s="1" t="s">
        <v>13</v>
      </c>
      <c r="B1494" s="1">
        <v>8140</v>
      </c>
      <c r="C1494" s="2">
        <v>1.1240999110699999E-2</v>
      </c>
      <c r="D1494" s="2">
        <v>0.77700000000000002</v>
      </c>
      <c r="E1494" s="2">
        <v>46.66</v>
      </c>
      <c r="F1494" s="2">
        <v>1.18</v>
      </c>
      <c r="G1494" s="2">
        <v>0.48</v>
      </c>
      <c r="H1494" s="1">
        <v>1</v>
      </c>
      <c r="I1494" s="2">
        <f t="shared" si="432"/>
        <v>1.18</v>
      </c>
      <c r="J1494" s="2">
        <f t="shared" si="433"/>
        <v>0.48</v>
      </c>
      <c r="K1494" s="1">
        <v>1363</v>
      </c>
      <c r="L1494" s="1">
        <f t="shared" si="434"/>
        <v>3.3961699948215705E-2</v>
      </c>
      <c r="M1494">
        <f t="shared" si="435"/>
        <v>42</v>
      </c>
      <c r="N1494">
        <f t="shared" si="436"/>
        <v>0</v>
      </c>
      <c r="O1494">
        <f t="shared" si="437"/>
        <v>0</v>
      </c>
    </row>
    <row r="1495" spans="1:15">
      <c r="A1495" s="1" t="s">
        <v>13</v>
      </c>
      <c r="B1495" s="1">
        <v>1200</v>
      </c>
      <c r="C1495" s="2">
        <v>0.110882170695</v>
      </c>
      <c r="D1495" s="2">
        <v>0.22</v>
      </c>
      <c r="E1495" s="2">
        <v>48.29</v>
      </c>
      <c r="F1495" s="2">
        <v>2.23</v>
      </c>
      <c r="G1495" s="2">
        <v>0.316</v>
      </c>
      <c r="H1495" s="1">
        <v>1</v>
      </c>
      <c r="I1495" s="2">
        <f t="shared" ref="I1495:I1517" si="438">F1495</f>
        <v>2.23</v>
      </c>
      <c r="J1495" s="2">
        <f t="shared" ref="J1495:J1517" si="439">G1495</f>
        <v>0.316</v>
      </c>
      <c r="K1495" s="1">
        <v>74</v>
      </c>
      <c r="L1495" s="1">
        <f t="shared" ref="L1495:L1517" si="440">E1495*D1495*C1495/12</f>
        <v>9.816583375246174E-2</v>
      </c>
      <c r="M1495">
        <f t="shared" ref="M1495:M1517" si="441">ROUND(E1495*D1495*C1495*102.79,0)</f>
        <v>121</v>
      </c>
      <c r="N1495">
        <f t="shared" ref="N1495:N1517" si="442">ROUND(I1495*M1495*0.002205,0)</f>
        <v>1</v>
      </c>
      <c r="O1495">
        <f t="shared" ref="O1495:O1517" si="443">ROUND(J1495*M1495*0.002205,1)</f>
        <v>0.1</v>
      </c>
    </row>
    <row r="1496" spans="1:15">
      <c r="A1496" s="1" t="s">
        <v>13</v>
      </c>
      <c r="B1496" s="1">
        <v>8140</v>
      </c>
      <c r="C1496" s="2">
        <v>6.2942702806099999E-3</v>
      </c>
      <c r="D1496" s="2">
        <v>0.77700000000000002</v>
      </c>
      <c r="E1496" s="2">
        <v>46.66</v>
      </c>
      <c r="F1496" s="2">
        <v>1.18</v>
      </c>
      <c r="G1496" s="2">
        <v>0.48</v>
      </c>
      <c r="H1496" s="1">
        <v>1</v>
      </c>
      <c r="I1496" s="2">
        <f t="shared" si="438"/>
        <v>1.18</v>
      </c>
      <c r="J1496" s="2">
        <f t="shared" si="439"/>
        <v>0.48</v>
      </c>
      <c r="K1496" s="1">
        <v>1096</v>
      </c>
      <c r="L1496" s="1">
        <f t="shared" si="440"/>
        <v>1.901646967123875E-2</v>
      </c>
      <c r="M1496">
        <f t="shared" si="441"/>
        <v>23</v>
      </c>
      <c r="N1496">
        <f t="shared" si="442"/>
        <v>0</v>
      </c>
      <c r="O1496">
        <f t="shared" si="443"/>
        <v>0</v>
      </c>
    </row>
    <row r="1497" spans="1:15">
      <c r="A1497" s="1" t="s">
        <v>13</v>
      </c>
      <c r="B1497" s="1">
        <v>8140</v>
      </c>
      <c r="C1497" s="2">
        <v>1.42446657765E-3</v>
      </c>
      <c r="D1497" s="2">
        <v>0.77700000000000002</v>
      </c>
      <c r="E1497" s="2">
        <v>46.66</v>
      </c>
      <c r="F1497" s="2">
        <v>1.2</v>
      </c>
      <c r="G1497" s="2">
        <v>0.48</v>
      </c>
      <c r="H1497" s="1">
        <v>1</v>
      </c>
      <c r="I1497" s="2">
        <f t="shared" si="438"/>
        <v>1.2</v>
      </c>
      <c r="J1497" s="2">
        <f t="shared" si="439"/>
        <v>0.48</v>
      </c>
      <c r="K1497" s="1">
        <v>6297</v>
      </c>
      <c r="L1497" s="1">
        <f t="shared" si="440"/>
        <v>4.3036482807263972E-3</v>
      </c>
      <c r="M1497">
        <f t="shared" si="441"/>
        <v>5</v>
      </c>
      <c r="N1497">
        <f t="shared" si="442"/>
        <v>0</v>
      </c>
      <c r="O1497">
        <f t="shared" si="443"/>
        <v>0</v>
      </c>
    </row>
    <row r="1498" spans="1:15">
      <c r="A1498" s="1" t="s">
        <v>13</v>
      </c>
      <c r="B1498" s="1">
        <v>8140</v>
      </c>
      <c r="C1498" s="2">
        <v>0.21259195798200001</v>
      </c>
      <c r="D1498" s="2">
        <v>0.77700000000000002</v>
      </c>
      <c r="E1498" s="2">
        <v>46.66</v>
      </c>
      <c r="F1498" s="2">
        <v>1.18</v>
      </c>
      <c r="G1498" s="2">
        <v>0.48</v>
      </c>
      <c r="H1498" s="1">
        <v>1</v>
      </c>
      <c r="I1498" s="2">
        <f t="shared" si="438"/>
        <v>1.18</v>
      </c>
      <c r="J1498" s="2">
        <f t="shared" si="439"/>
        <v>0.48</v>
      </c>
      <c r="K1498" s="1">
        <v>7534</v>
      </c>
      <c r="L1498" s="1">
        <f t="shared" si="440"/>
        <v>0.64229026417374768</v>
      </c>
      <c r="M1498">
        <f t="shared" si="441"/>
        <v>792</v>
      </c>
      <c r="N1498">
        <f t="shared" si="442"/>
        <v>2</v>
      </c>
      <c r="O1498">
        <f t="shared" si="443"/>
        <v>0.8</v>
      </c>
    </row>
    <row r="1499" spans="1:15">
      <c r="A1499" s="1" t="s">
        <v>13</v>
      </c>
      <c r="B1499" s="1">
        <v>1200</v>
      </c>
      <c r="C1499" s="2">
        <v>5.4096153543699996</v>
      </c>
      <c r="D1499" s="2">
        <v>0.47299999999999998</v>
      </c>
      <c r="E1499" s="2">
        <v>48.29</v>
      </c>
      <c r="F1499" s="2">
        <v>2.23</v>
      </c>
      <c r="G1499" s="2">
        <v>0.316</v>
      </c>
      <c r="H1499" s="1">
        <v>1</v>
      </c>
      <c r="I1499" s="2">
        <f t="shared" si="438"/>
        <v>2.23</v>
      </c>
      <c r="J1499" s="2">
        <f t="shared" si="439"/>
        <v>0.316</v>
      </c>
      <c r="K1499" s="1">
        <v>5707</v>
      </c>
      <c r="L1499" s="1">
        <f t="shared" si="440"/>
        <v>10.296828661981282</v>
      </c>
      <c r="M1499">
        <f t="shared" si="441"/>
        <v>12701</v>
      </c>
      <c r="N1499">
        <f t="shared" si="442"/>
        <v>62</v>
      </c>
      <c r="O1499">
        <f t="shared" si="443"/>
        <v>8.8000000000000007</v>
      </c>
    </row>
    <row r="1500" spans="1:15">
      <c r="A1500" s="1" t="s">
        <v>13</v>
      </c>
      <c r="B1500" s="1">
        <v>1200</v>
      </c>
      <c r="C1500" s="2">
        <v>8.3549106150099996E-3</v>
      </c>
      <c r="D1500" s="2">
        <v>0.34699999999999998</v>
      </c>
      <c r="E1500" s="2">
        <v>46.66</v>
      </c>
      <c r="F1500" s="2">
        <v>2.23</v>
      </c>
      <c r="G1500" s="2">
        <v>0.316</v>
      </c>
      <c r="H1500" s="1">
        <v>1</v>
      </c>
      <c r="I1500" s="2">
        <f t="shared" si="438"/>
        <v>2.23</v>
      </c>
      <c r="J1500" s="2">
        <f t="shared" si="439"/>
        <v>0.316</v>
      </c>
      <c r="K1500" s="1">
        <v>54</v>
      </c>
      <c r="L1500" s="1">
        <f t="shared" si="440"/>
        <v>1.1272877072153265E-2</v>
      </c>
      <c r="M1500">
        <f t="shared" si="441"/>
        <v>14</v>
      </c>
      <c r="N1500">
        <f t="shared" si="442"/>
        <v>0</v>
      </c>
      <c r="O1500">
        <f t="shared" si="443"/>
        <v>0</v>
      </c>
    </row>
    <row r="1501" spans="1:15">
      <c r="A1501" s="1" t="s">
        <v>13</v>
      </c>
      <c r="B1501" s="1">
        <v>1200</v>
      </c>
      <c r="C1501" s="2">
        <v>2.6490608994499999E-2</v>
      </c>
      <c r="D1501" s="2">
        <v>0.34699999999999998</v>
      </c>
      <c r="E1501" s="2">
        <v>46.66</v>
      </c>
      <c r="F1501" s="2">
        <v>2.23</v>
      </c>
      <c r="G1501" s="2">
        <v>0.316</v>
      </c>
      <c r="H1501" s="1">
        <v>1</v>
      </c>
      <c r="I1501" s="2">
        <f t="shared" si="438"/>
        <v>2.23</v>
      </c>
      <c r="J1501" s="2">
        <f t="shared" si="439"/>
        <v>0.316</v>
      </c>
      <c r="K1501" s="1">
        <v>110</v>
      </c>
      <c r="L1501" s="1">
        <f t="shared" si="440"/>
        <v>3.5742498336844113E-2</v>
      </c>
      <c r="M1501">
        <f t="shared" si="441"/>
        <v>44</v>
      </c>
      <c r="N1501">
        <f t="shared" si="442"/>
        <v>0</v>
      </c>
      <c r="O1501">
        <f t="shared" si="443"/>
        <v>0</v>
      </c>
    </row>
    <row r="1502" spans="1:15">
      <c r="A1502" s="1" t="s">
        <v>13</v>
      </c>
      <c r="B1502" s="1">
        <v>1200</v>
      </c>
      <c r="C1502" s="2">
        <v>1.44255906064E-2</v>
      </c>
      <c r="D1502" s="2">
        <v>0.38900000000000001</v>
      </c>
      <c r="E1502" s="2">
        <v>46.66</v>
      </c>
      <c r="F1502" s="2">
        <v>2.23</v>
      </c>
      <c r="G1502" s="2">
        <v>0.316</v>
      </c>
      <c r="H1502" s="1">
        <v>1</v>
      </c>
      <c r="I1502" s="2">
        <f t="shared" si="438"/>
        <v>2.23</v>
      </c>
      <c r="J1502" s="2">
        <f t="shared" si="439"/>
        <v>0.316</v>
      </c>
      <c r="K1502" s="1">
        <v>98</v>
      </c>
      <c r="L1502" s="1">
        <f t="shared" si="440"/>
        <v>2.1819595370267394E-2</v>
      </c>
      <c r="M1502">
        <f t="shared" si="441"/>
        <v>27</v>
      </c>
      <c r="N1502">
        <f t="shared" si="442"/>
        <v>0</v>
      </c>
      <c r="O1502">
        <f t="shared" si="443"/>
        <v>0</v>
      </c>
    </row>
    <row r="1503" spans="1:15">
      <c r="A1503" s="1" t="s">
        <v>13</v>
      </c>
      <c r="B1503" s="1">
        <v>1200</v>
      </c>
      <c r="C1503" s="2">
        <v>0.24084534800599999</v>
      </c>
      <c r="D1503" s="2">
        <v>0.30399999999999999</v>
      </c>
      <c r="E1503" s="2">
        <v>48.29</v>
      </c>
      <c r="F1503" s="2">
        <v>2.23</v>
      </c>
      <c r="G1503" s="2">
        <v>0.316</v>
      </c>
      <c r="H1503" s="1">
        <v>1</v>
      </c>
      <c r="I1503" s="2">
        <f t="shared" si="438"/>
        <v>2.23</v>
      </c>
      <c r="J1503" s="2">
        <f t="shared" si="439"/>
        <v>0.316</v>
      </c>
      <c r="K1503" s="1">
        <v>163</v>
      </c>
      <c r="L1503" s="1">
        <f t="shared" si="440"/>
        <v>0.29463735366531335</v>
      </c>
      <c r="M1503">
        <f t="shared" si="441"/>
        <v>363</v>
      </c>
      <c r="N1503">
        <f t="shared" si="442"/>
        <v>2</v>
      </c>
      <c r="O1503">
        <f t="shared" si="443"/>
        <v>0.3</v>
      </c>
    </row>
    <row r="1504" spans="1:15">
      <c r="A1504" s="1" t="s">
        <v>13</v>
      </c>
      <c r="B1504" s="1">
        <v>1200</v>
      </c>
      <c r="C1504" s="2">
        <v>0.12652666918399999</v>
      </c>
      <c r="D1504" s="2">
        <v>0.34699999999999998</v>
      </c>
      <c r="E1504" s="2">
        <v>48.29</v>
      </c>
      <c r="F1504" s="2">
        <v>2.23</v>
      </c>
      <c r="G1504" s="2">
        <v>0.316</v>
      </c>
      <c r="H1504" s="1">
        <v>1</v>
      </c>
      <c r="I1504" s="2">
        <f t="shared" si="438"/>
        <v>2.23</v>
      </c>
      <c r="J1504" s="2">
        <f t="shared" si="439"/>
        <v>0.316</v>
      </c>
      <c r="K1504" s="1">
        <v>98</v>
      </c>
      <c r="L1504" s="1">
        <f t="shared" si="440"/>
        <v>0.17668004838739079</v>
      </c>
      <c r="M1504">
        <f t="shared" si="441"/>
        <v>218</v>
      </c>
      <c r="N1504">
        <f t="shared" si="442"/>
        <v>1</v>
      </c>
      <c r="O1504">
        <f t="shared" si="443"/>
        <v>0.2</v>
      </c>
    </row>
    <row r="1505" spans="1:15">
      <c r="A1505" s="1" t="s">
        <v>13</v>
      </c>
      <c r="B1505" s="1">
        <v>1200</v>
      </c>
      <c r="C1505" s="2">
        <v>0.99989359824099999</v>
      </c>
      <c r="D1505" s="2">
        <v>0.47299999999999998</v>
      </c>
      <c r="E1505" s="2">
        <v>48.29</v>
      </c>
      <c r="F1505" s="2">
        <v>2.23</v>
      </c>
      <c r="G1505" s="2">
        <v>0.316</v>
      </c>
      <c r="H1505" s="1">
        <v>1</v>
      </c>
      <c r="I1505" s="2">
        <f t="shared" si="438"/>
        <v>2.23</v>
      </c>
      <c r="J1505" s="2">
        <f t="shared" si="439"/>
        <v>0.316</v>
      </c>
      <c r="K1505" s="1">
        <v>1055</v>
      </c>
      <c r="L1505" s="1">
        <f t="shared" si="440"/>
        <v>1.9032283049445315</v>
      </c>
      <c r="M1505">
        <f t="shared" si="441"/>
        <v>2348</v>
      </c>
      <c r="N1505">
        <f t="shared" si="442"/>
        <v>12</v>
      </c>
      <c r="O1505">
        <f t="shared" si="443"/>
        <v>1.6</v>
      </c>
    </row>
    <row r="1506" spans="1:15">
      <c r="A1506" s="1" t="s">
        <v>13</v>
      </c>
      <c r="B1506" s="1">
        <v>1200</v>
      </c>
      <c r="C1506" s="2">
        <v>8.6452895908499996E-3</v>
      </c>
      <c r="D1506" s="2">
        <v>0.34699999999999998</v>
      </c>
      <c r="E1506" s="2">
        <v>48.29</v>
      </c>
      <c r="F1506" s="2">
        <v>2.23</v>
      </c>
      <c r="G1506" s="2">
        <v>0.316</v>
      </c>
      <c r="H1506" s="1">
        <v>1</v>
      </c>
      <c r="I1506" s="2">
        <f t="shared" si="438"/>
        <v>2.23</v>
      </c>
      <c r="J1506" s="2">
        <f t="shared" si="439"/>
        <v>0.316</v>
      </c>
      <c r="K1506" s="1">
        <v>7</v>
      </c>
      <c r="L1506" s="1">
        <f t="shared" si="440"/>
        <v>1.2072159909727069E-2</v>
      </c>
      <c r="M1506">
        <f t="shared" si="441"/>
        <v>15</v>
      </c>
      <c r="N1506">
        <f t="shared" si="442"/>
        <v>0</v>
      </c>
      <c r="O1506">
        <f t="shared" si="443"/>
        <v>0</v>
      </c>
    </row>
    <row r="1507" spans="1:15">
      <c r="A1507" s="1" t="s">
        <v>13</v>
      </c>
      <c r="B1507" s="1">
        <v>1200</v>
      </c>
      <c r="C1507" s="2">
        <v>0.44397083802499998</v>
      </c>
      <c r="D1507" s="2">
        <v>0.47299999999999998</v>
      </c>
      <c r="E1507" s="2">
        <v>48.29</v>
      </c>
      <c r="F1507" s="2">
        <v>2.23</v>
      </c>
      <c r="G1507" s="2">
        <v>0.316</v>
      </c>
      <c r="H1507" s="1">
        <v>1</v>
      </c>
      <c r="I1507" s="2">
        <f t="shared" si="438"/>
        <v>2.23</v>
      </c>
      <c r="J1507" s="2">
        <f t="shared" si="439"/>
        <v>0.316</v>
      </c>
      <c r="K1507" s="1">
        <v>468</v>
      </c>
      <c r="L1507" s="1">
        <f t="shared" si="440"/>
        <v>0.84506778219762391</v>
      </c>
      <c r="M1507">
        <f t="shared" si="441"/>
        <v>1042</v>
      </c>
      <c r="N1507">
        <f t="shared" si="442"/>
        <v>5</v>
      </c>
      <c r="O1507">
        <f t="shared" si="443"/>
        <v>0.7</v>
      </c>
    </row>
    <row r="1508" spans="1:15">
      <c r="A1508" s="1" t="s">
        <v>13</v>
      </c>
      <c r="B1508" s="1">
        <v>1200</v>
      </c>
      <c r="C1508" s="2">
        <v>0.15367541636900001</v>
      </c>
      <c r="D1508" s="2">
        <v>0.47299999999999998</v>
      </c>
      <c r="E1508" s="2">
        <v>48.29</v>
      </c>
      <c r="F1508" s="2">
        <v>2.23</v>
      </c>
      <c r="G1508" s="2">
        <v>0.316</v>
      </c>
      <c r="H1508" s="1">
        <v>1</v>
      </c>
      <c r="I1508" s="2">
        <f t="shared" si="438"/>
        <v>2.23</v>
      </c>
      <c r="J1508" s="2">
        <f t="shared" si="439"/>
        <v>0.316</v>
      </c>
      <c r="K1508" s="1">
        <v>162</v>
      </c>
      <c r="L1508" s="1">
        <f t="shared" si="440"/>
        <v>0.29251052584209264</v>
      </c>
      <c r="M1508">
        <f t="shared" si="441"/>
        <v>361</v>
      </c>
      <c r="N1508">
        <f t="shared" si="442"/>
        <v>2</v>
      </c>
      <c r="O1508">
        <f t="shared" si="443"/>
        <v>0.3</v>
      </c>
    </row>
    <row r="1509" spans="1:15">
      <c r="A1509" s="1" t="s">
        <v>13</v>
      </c>
      <c r="B1509" s="1">
        <v>7430</v>
      </c>
      <c r="C1509" s="2">
        <v>1.91541429765E-4</v>
      </c>
      <c r="D1509" s="2">
        <v>0.16900000000000001</v>
      </c>
      <c r="E1509" s="2">
        <v>46.66</v>
      </c>
      <c r="F1509" s="2">
        <v>1.25</v>
      </c>
      <c r="G1509" s="2">
        <v>0.20200000000000001</v>
      </c>
      <c r="H1509" s="1">
        <v>1</v>
      </c>
      <c r="I1509" s="2">
        <f t="shared" si="438"/>
        <v>1.25</v>
      </c>
      <c r="J1509" s="2">
        <f t="shared" si="439"/>
        <v>0.20200000000000001</v>
      </c>
      <c r="K1509" s="1">
        <v>0</v>
      </c>
      <c r="L1509" s="1">
        <f t="shared" si="440"/>
        <v>1.2586730050575816E-4</v>
      </c>
      <c r="M1509">
        <f t="shared" si="441"/>
        <v>0</v>
      </c>
      <c r="N1509">
        <f t="shared" si="442"/>
        <v>0</v>
      </c>
      <c r="O1509">
        <f t="shared" si="443"/>
        <v>0</v>
      </c>
    </row>
    <row r="1510" spans="1:15">
      <c r="A1510" s="1" t="s">
        <v>13</v>
      </c>
      <c r="B1510" s="1">
        <v>7430</v>
      </c>
      <c r="C1510" s="2">
        <v>3.5295213022999997E-2</v>
      </c>
      <c r="D1510" s="2">
        <v>0.16900000000000001</v>
      </c>
      <c r="E1510" s="2">
        <v>46.66</v>
      </c>
      <c r="F1510" s="2">
        <v>1.25</v>
      </c>
      <c r="G1510" s="2">
        <v>0.20200000000000001</v>
      </c>
      <c r="H1510" s="1">
        <v>1</v>
      </c>
      <c r="I1510" s="2">
        <f t="shared" si="438"/>
        <v>1.25</v>
      </c>
      <c r="J1510" s="2">
        <f t="shared" si="439"/>
        <v>0.20200000000000001</v>
      </c>
      <c r="K1510" s="1">
        <v>10</v>
      </c>
      <c r="L1510" s="1">
        <f t="shared" si="440"/>
        <v>2.319348450844895E-2</v>
      </c>
      <c r="M1510">
        <f t="shared" si="441"/>
        <v>29</v>
      </c>
      <c r="N1510">
        <f t="shared" si="442"/>
        <v>0</v>
      </c>
      <c r="O1510">
        <f t="shared" si="443"/>
        <v>0</v>
      </c>
    </row>
    <row r="1511" spans="1:15">
      <c r="A1511" s="1" t="s">
        <v>13</v>
      </c>
      <c r="B1511" s="1">
        <v>7430</v>
      </c>
      <c r="C1511" s="2">
        <v>3.3969974666700001E-3</v>
      </c>
      <c r="D1511" s="2">
        <v>0.16900000000000001</v>
      </c>
      <c r="E1511" s="2">
        <v>46.66</v>
      </c>
      <c r="F1511" s="2">
        <v>1.25</v>
      </c>
      <c r="G1511" s="2">
        <v>0.20200000000000001</v>
      </c>
      <c r="H1511" s="1">
        <v>1</v>
      </c>
      <c r="I1511" s="2">
        <f t="shared" si="438"/>
        <v>1.25</v>
      </c>
      <c r="J1511" s="2">
        <f t="shared" si="439"/>
        <v>0.20200000000000001</v>
      </c>
      <c r="K1511" s="1">
        <v>1</v>
      </c>
      <c r="L1511" s="1">
        <f t="shared" si="440"/>
        <v>2.2322632836104125E-3</v>
      </c>
      <c r="M1511">
        <f t="shared" si="441"/>
        <v>3</v>
      </c>
      <c r="N1511">
        <f t="shared" si="442"/>
        <v>0</v>
      </c>
      <c r="O1511">
        <f t="shared" si="443"/>
        <v>0</v>
      </c>
    </row>
    <row r="1512" spans="1:15">
      <c r="A1512" s="1" t="s">
        <v>13</v>
      </c>
      <c r="B1512" s="1">
        <v>1300</v>
      </c>
      <c r="C1512" s="2">
        <v>0.61988503249399995</v>
      </c>
      <c r="D1512" s="2">
        <v>0.63100000000000001</v>
      </c>
      <c r="E1512" s="2">
        <v>46.66</v>
      </c>
      <c r="F1512" s="2">
        <v>2.1</v>
      </c>
      <c r="G1512" s="2">
        <v>0.51600000000000001</v>
      </c>
      <c r="H1512" s="1">
        <v>1</v>
      </c>
      <c r="I1512" s="2">
        <f t="shared" si="438"/>
        <v>2.1</v>
      </c>
      <c r="J1512" s="2">
        <f t="shared" si="439"/>
        <v>0.51600000000000001</v>
      </c>
      <c r="K1512" s="1">
        <v>744</v>
      </c>
      <c r="L1512" s="1">
        <f t="shared" si="440"/>
        <v>1.5209116894836077</v>
      </c>
      <c r="M1512">
        <f t="shared" si="441"/>
        <v>1876</v>
      </c>
      <c r="N1512">
        <f t="shared" si="442"/>
        <v>9</v>
      </c>
      <c r="O1512">
        <f t="shared" si="443"/>
        <v>2.1</v>
      </c>
    </row>
    <row r="1513" spans="1:15">
      <c r="A1513" s="1" t="s">
        <v>13</v>
      </c>
      <c r="B1513" s="1">
        <v>1700</v>
      </c>
      <c r="C1513" s="2">
        <v>2.0031259060300002</v>
      </c>
      <c r="D1513" s="2">
        <v>0.78600000000000003</v>
      </c>
      <c r="E1513" s="2">
        <v>46.66</v>
      </c>
      <c r="F1513" s="2">
        <v>1.8</v>
      </c>
      <c r="G1513" s="2">
        <v>0.47799999999999998</v>
      </c>
      <c r="H1513" s="1">
        <v>1</v>
      </c>
      <c r="I1513" s="2">
        <f t="shared" si="438"/>
        <v>1.8</v>
      </c>
      <c r="J1513" s="2">
        <f t="shared" si="439"/>
        <v>0.47799999999999998</v>
      </c>
      <c r="K1513" s="1">
        <v>2585</v>
      </c>
      <c r="L1513" s="1">
        <f t="shared" si="440"/>
        <v>6.1220134877860675</v>
      </c>
      <c r="M1513">
        <f t="shared" si="441"/>
        <v>7551</v>
      </c>
      <c r="N1513">
        <f t="shared" si="442"/>
        <v>30</v>
      </c>
      <c r="O1513">
        <f t="shared" si="443"/>
        <v>8</v>
      </c>
    </row>
    <row r="1514" spans="1:15">
      <c r="A1514" s="1" t="s">
        <v>13</v>
      </c>
      <c r="B1514" s="1">
        <v>1100</v>
      </c>
      <c r="C1514" s="2">
        <v>0.82500927577100003</v>
      </c>
      <c r="D1514" s="2">
        <v>0.17399999999999999</v>
      </c>
      <c r="E1514" s="2">
        <v>48.29</v>
      </c>
      <c r="F1514" s="2">
        <v>1.85</v>
      </c>
      <c r="G1514" s="2">
        <v>0.22</v>
      </c>
      <c r="H1514" s="1">
        <v>1</v>
      </c>
      <c r="I1514" s="2">
        <f t="shared" si="438"/>
        <v>1.85</v>
      </c>
      <c r="J1514" s="2">
        <f t="shared" si="439"/>
        <v>0.22</v>
      </c>
      <c r="K1514" s="1">
        <v>441</v>
      </c>
      <c r="L1514" s="1">
        <f t="shared" si="440"/>
        <v>0.57767561994123307</v>
      </c>
      <c r="M1514">
        <f t="shared" si="441"/>
        <v>713</v>
      </c>
      <c r="N1514">
        <f t="shared" si="442"/>
        <v>3</v>
      </c>
      <c r="O1514">
        <f t="shared" si="443"/>
        <v>0.3</v>
      </c>
    </row>
    <row r="1515" spans="1:15">
      <c r="A1515" s="1" t="s">
        <v>13</v>
      </c>
      <c r="B1515" s="1">
        <v>1100</v>
      </c>
      <c r="C1515" s="2">
        <v>1.06224769271E-2</v>
      </c>
      <c r="D1515" s="2">
        <v>0.17399999999999999</v>
      </c>
      <c r="E1515" s="2">
        <v>48.29</v>
      </c>
      <c r="F1515" s="2">
        <v>1.85</v>
      </c>
      <c r="G1515" s="2">
        <v>0.22</v>
      </c>
      <c r="H1515" s="1">
        <v>1</v>
      </c>
      <c r="I1515" s="2">
        <f t="shared" si="438"/>
        <v>1.85</v>
      </c>
      <c r="J1515" s="2">
        <f t="shared" si="439"/>
        <v>0.22</v>
      </c>
      <c r="K1515" s="1">
        <v>8</v>
      </c>
      <c r="L1515" s="1">
        <f t="shared" si="440"/>
        <v>7.4379114567400548E-3</v>
      </c>
      <c r="M1515">
        <f t="shared" si="441"/>
        <v>9</v>
      </c>
      <c r="N1515">
        <f t="shared" si="442"/>
        <v>0</v>
      </c>
      <c r="O1515">
        <f t="shared" si="443"/>
        <v>0</v>
      </c>
    </row>
    <row r="1516" spans="1:15">
      <c r="A1516" s="1" t="s">
        <v>13</v>
      </c>
      <c r="B1516" s="1">
        <v>1200</v>
      </c>
      <c r="C1516" s="2">
        <v>1.2720108341299999E-3</v>
      </c>
      <c r="D1516" s="2">
        <v>0.34699999999999998</v>
      </c>
      <c r="E1516" s="2">
        <v>46.66</v>
      </c>
      <c r="F1516" s="2">
        <v>2.23</v>
      </c>
      <c r="G1516" s="2">
        <v>0.316</v>
      </c>
      <c r="H1516" s="1">
        <v>1</v>
      </c>
      <c r="I1516" s="2">
        <f t="shared" si="438"/>
        <v>2.23</v>
      </c>
      <c r="J1516" s="2">
        <f t="shared" si="439"/>
        <v>0.316</v>
      </c>
      <c r="K1516" s="1">
        <v>1</v>
      </c>
      <c r="L1516" s="1">
        <f t="shared" si="440"/>
        <v>1.7162627379679592E-3</v>
      </c>
      <c r="M1516">
        <f t="shared" si="441"/>
        <v>2</v>
      </c>
      <c r="N1516">
        <f t="shared" si="442"/>
        <v>0</v>
      </c>
      <c r="O1516">
        <f t="shared" si="443"/>
        <v>0</v>
      </c>
    </row>
    <row r="1517" spans="1:15">
      <c r="A1517" s="1" t="s">
        <v>13</v>
      </c>
      <c r="B1517" s="1">
        <v>1100</v>
      </c>
      <c r="C1517" s="2">
        <v>1.3965303454200001E-2</v>
      </c>
      <c r="D1517" s="2">
        <v>0.25800000000000001</v>
      </c>
      <c r="E1517" s="2">
        <v>48.29</v>
      </c>
      <c r="F1517" s="2">
        <v>1.85</v>
      </c>
      <c r="G1517" s="2">
        <v>0.22</v>
      </c>
      <c r="H1517" s="1">
        <v>1</v>
      </c>
      <c r="I1517" s="2">
        <f t="shared" si="438"/>
        <v>1.85</v>
      </c>
      <c r="J1517" s="2">
        <f t="shared" si="439"/>
        <v>0.22</v>
      </c>
      <c r="K1517" s="1">
        <v>11</v>
      </c>
      <c r="L1517" s="1">
        <f t="shared" si="440"/>
        <v>1.4499266831771336E-2</v>
      </c>
      <c r="M1517">
        <f t="shared" si="441"/>
        <v>18</v>
      </c>
      <c r="N1517">
        <f t="shared" si="442"/>
        <v>0</v>
      </c>
      <c r="O1517">
        <f t="shared" si="443"/>
        <v>0</v>
      </c>
    </row>
    <row r="1518" spans="1:15">
      <c r="A1518" s="1" t="s">
        <v>13</v>
      </c>
      <c r="B1518" s="1">
        <v>1100</v>
      </c>
      <c r="C1518" s="2">
        <v>0.152211528441</v>
      </c>
      <c r="D1518" s="2">
        <v>0.25800000000000001</v>
      </c>
      <c r="E1518" s="2">
        <v>48.29</v>
      </c>
      <c r="F1518" s="2">
        <v>1.85</v>
      </c>
      <c r="G1518" s="2">
        <v>0.22</v>
      </c>
      <c r="H1518" s="1">
        <v>1</v>
      </c>
      <c r="I1518" s="2">
        <f t="shared" ref="I1518:I1549" si="444">F1518</f>
        <v>1.85</v>
      </c>
      <c r="J1518" s="2">
        <f t="shared" ref="J1518:J1549" si="445">G1518</f>
        <v>0.22</v>
      </c>
      <c r="K1518" s="1">
        <v>64</v>
      </c>
      <c r="L1518" s="1">
        <f t="shared" ref="L1518:L1549" si="446">E1518*D1518*C1518/12</f>
        <v>0.15803133623094162</v>
      </c>
      <c r="M1518">
        <f t="shared" ref="M1518:M1549" si="447">ROUND(E1518*D1518*C1518*102.79,0)</f>
        <v>195</v>
      </c>
      <c r="N1518">
        <f t="shared" ref="N1518:N1549" si="448">ROUND(I1518*M1518*0.002205,0)</f>
        <v>1</v>
      </c>
      <c r="O1518">
        <f t="shared" ref="O1518:O1549" si="449">ROUND(J1518*M1518*0.002205,1)</f>
        <v>0.1</v>
      </c>
    </row>
    <row r="1519" spans="1:15">
      <c r="A1519" s="1" t="s">
        <v>13</v>
      </c>
      <c r="B1519" s="1">
        <v>1300</v>
      </c>
      <c r="C1519" s="2">
        <v>0.16609787264500001</v>
      </c>
      <c r="D1519" s="2">
        <v>0.69199999999999995</v>
      </c>
      <c r="E1519" s="2">
        <v>46.66</v>
      </c>
      <c r="F1519" s="2">
        <v>2.1</v>
      </c>
      <c r="G1519" s="2">
        <v>0.51600000000000001</v>
      </c>
      <c r="H1519" s="1">
        <v>1</v>
      </c>
      <c r="I1519" s="2">
        <f t="shared" si="444"/>
        <v>2.1</v>
      </c>
      <c r="J1519" s="2">
        <f t="shared" si="445"/>
        <v>0.51600000000000001</v>
      </c>
      <c r="K1519" s="1">
        <v>10024</v>
      </c>
      <c r="L1519" s="1">
        <f t="shared" si="446"/>
        <v>0.44692397520250537</v>
      </c>
      <c r="M1519">
        <f t="shared" si="447"/>
        <v>551</v>
      </c>
      <c r="N1519">
        <f t="shared" si="448"/>
        <v>3</v>
      </c>
      <c r="O1519">
        <f t="shared" si="449"/>
        <v>0.6</v>
      </c>
    </row>
    <row r="1520" spans="1:15">
      <c r="A1520" s="1" t="s">
        <v>13</v>
      </c>
      <c r="B1520" s="1">
        <v>1100</v>
      </c>
      <c r="C1520" s="2">
        <v>0.52983852491200001</v>
      </c>
      <c r="D1520" s="2">
        <v>0.34200000000000003</v>
      </c>
      <c r="E1520" s="2">
        <v>48.29</v>
      </c>
      <c r="F1520" s="2">
        <v>1.85</v>
      </c>
      <c r="G1520" s="2">
        <v>0.22</v>
      </c>
      <c r="H1520" s="1">
        <v>1</v>
      </c>
      <c r="I1520" s="2">
        <f t="shared" si="444"/>
        <v>1.85</v>
      </c>
      <c r="J1520" s="2">
        <f t="shared" si="445"/>
        <v>0.22</v>
      </c>
      <c r="K1520" s="1">
        <v>294</v>
      </c>
      <c r="L1520" s="1">
        <f t="shared" si="446"/>
        <v>0.72919821748801372</v>
      </c>
      <c r="M1520">
        <f t="shared" si="447"/>
        <v>899</v>
      </c>
      <c r="N1520">
        <f t="shared" si="448"/>
        <v>4</v>
      </c>
      <c r="O1520">
        <f t="shared" si="449"/>
        <v>0.4</v>
      </c>
    </row>
    <row r="1521" spans="1:15">
      <c r="A1521" s="1" t="s">
        <v>13</v>
      </c>
      <c r="B1521" s="1">
        <v>1200</v>
      </c>
      <c r="C1521" s="2">
        <v>1.2965336766799999E-2</v>
      </c>
      <c r="D1521" s="2">
        <v>0.30399999999999999</v>
      </c>
      <c r="E1521" s="2">
        <v>48.29</v>
      </c>
      <c r="F1521" s="2">
        <v>2.23</v>
      </c>
      <c r="G1521" s="2">
        <v>0.316</v>
      </c>
      <c r="H1521" s="1">
        <v>1</v>
      </c>
      <c r="I1521" s="2">
        <f t="shared" si="444"/>
        <v>2.23</v>
      </c>
      <c r="J1521" s="2">
        <f t="shared" si="445"/>
        <v>0.316</v>
      </c>
      <c r="K1521" s="1">
        <v>9</v>
      </c>
      <c r="L1521" s="1">
        <f t="shared" si="446"/>
        <v>1.5861101515875557E-2</v>
      </c>
      <c r="M1521">
        <f t="shared" si="447"/>
        <v>20</v>
      </c>
      <c r="N1521">
        <f t="shared" si="448"/>
        <v>0</v>
      </c>
      <c r="O1521">
        <f t="shared" si="449"/>
        <v>0</v>
      </c>
    </row>
    <row r="1522" spans="1:15">
      <c r="A1522" s="1" t="s">
        <v>13</v>
      </c>
      <c r="B1522" s="1">
        <v>1200</v>
      </c>
      <c r="C1522" s="2">
        <v>6.3005933275200002E-2</v>
      </c>
      <c r="D1522" s="2">
        <v>0.30399999999999999</v>
      </c>
      <c r="E1522" s="2">
        <v>48.29</v>
      </c>
      <c r="F1522" s="2">
        <v>2.23</v>
      </c>
      <c r="G1522" s="2">
        <v>0.316</v>
      </c>
      <c r="H1522" s="1">
        <v>1</v>
      </c>
      <c r="I1522" s="2">
        <f t="shared" si="444"/>
        <v>2.23</v>
      </c>
      <c r="J1522" s="2">
        <f t="shared" si="445"/>
        <v>0.316</v>
      </c>
      <c r="K1522" s="1">
        <v>43</v>
      </c>
      <c r="L1522" s="1">
        <f t="shared" si="446"/>
        <v>7.7078098452438334E-2</v>
      </c>
      <c r="M1522">
        <f t="shared" si="447"/>
        <v>95</v>
      </c>
      <c r="N1522">
        <f t="shared" si="448"/>
        <v>0</v>
      </c>
      <c r="O1522">
        <f t="shared" si="449"/>
        <v>0.1</v>
      </c>
    </row>
    <row r="1523" spans="1:15">
      <c r="A1523" s="1" t="s">
        <v>13</v>
      </c>
      <c r="B1523" s="1">
        <v>1200</v>
      </c>
      <c r="C1523" s="2">
        <v>6.4060234756199996</v>
      </c>
      <c r="D1523" s="2">
        <v>0.30399999999999999</v>
      </c>
      <c r="E1523" s="2">
        <v>48.29</v>
      </c>
      <c r="F1523" s="2">
        <v>2.23</v>
      </c>
      <c r="G1523" s="2">
        <v>0.316</v>
      </c>
      <c r="H1523" s="1">
        <v>1</v>
      </c>
      <c r="I1523" s="2">
        <f t="shared" si="444"/>
        <v>2.23</v>
      </c>
      <c r="J1523" s="2">
        <f t="shared" si="445"/>
        <v>0.316</v>
      </c>
      <c r="K1523" s="1">
        <v>4344</v>
      </c>
      <c r="L1523" s="1">
        <f t="shared" si="446"/>
        <v>7.8367874654881406</v>
      </c>
      <c r="M1523">
        <f t="shared" si="447"/>
        <v>9667</v>
      </c>
      <c r="N1523">
        <f t="shared" si="448"/>
        <v>48</v>
      </c>
      <c r="O1523">
        <f t="shared" si="449"/>
        <v>6.7</v>
      </c>
    </row>
    <row r="1524" spans="1:15">
      <c r="A1524" s="1" t="s">
        <v>13</v>
      </c>
      <c r="B1524" s="1">
        <v>1200</v>
      </c>
      <c r="C1524" s="2">
        <v>2.04638144406E-5</v>
      </c>
      <c r="D1524" s="2">
        <v>0.47299999999999998</v>
      </c>
      <c r="E1524" s="2">
        <v>48.29</v>
      </c>
      <c r="F1524" s="2">
        <v>2.23</v>
      </c>
      <c r="G1524" s="2">
        <v>0.316</v>
      </c>
      <c r="H1524" s="1">
        <v>1</v>
      </c>
      <c r="I1524" s="2">
        <f t="shared" si="444"/>
        <v>2.23</v>
      </c>
      <c r="J1524" s="2">
        <f t="shared" si="445"/>
        <v>0.316</v>
      </c>
      <c r="K1524" s="1">
        <v>0</v>
      </c>
      <c r="L1524" s="1">
        <f t="shared" si="446"/>
        <v>3.8951455373849956E-5</v>
      </c>
      <c r="M1524">
        <f t="shared" si="447"/>
        <v>0</v>
      </c>
      <c r="N1524">
        <f t="shared" si="448"/>
        <v>0</v>
      </c>
      <c r="O1524">
        <f t="shared" si="449"/>
        <v>0</v>
      </c>
    </row>
    <row r="1525" spans="1:15">
      <c r="A1525" s="1" t="s">
        <v>13</v>
      </c>
      <c r="B1525" s="1">
        <v>1200</v>
      </c>
      <c r="C1525" s="2">
        <v>5.0506498270399998E-2</v>
      </c>
      <c r="D1525" s="2">
        <v>0.34699999999999998</v>
      </c>
      <c r="E1525" s="2">
        <v>48.29</v>
      </c>
      <c r="F1525" s="2">
        <v>2.23</v>
      </c>
      <c r="G1525" s="2">
        <v>0.316</v>
      </c>
      <c r="H1525" s="1">
        <v>1</v>
      </c>
      <c r="I1525" s="2">
        <f t="shared" si="444"/>
        <v>2.23</v>
      </c>
      <c r="J1525" s="2">
        <f t="shared" si="445"/>
        <v>0.316</v>
      </c>
      <c r="K1525" s="1">
        <v>39</v>
      </c>
      <c r="L1525" s="1">
        <f t="shared" si="446"/>
        <v>7.0526558676061044E-2</v>
      </c>
      <c r="M1525">
        <f t="shared" si="447"/>
        <v>87</v>
      </c>
      <c r="N1525">
        <f t="shared" si="448"/>
        <v>0</v>
      </c>
      <c r="O1525">
        <f t="shared" si="449"/>
        <v>0.1</v>
      </c>
    </row>
    <row r="1526" spans="1:15">
      <c r="A1526" s="1" t="s">
        <v>13</v>
      </c>
      <c r="B1526" s="1">
        <v>1200</v>
      </c>
      <c r="C1526" s="2">
        <v>5.3862710405599999E-2</v>
      </c>
      <c r="D1526" s="2">
        <v>0.47299999999999998</v>
      </c>
      <c r="E1526" s="2">
        <v>48.29</v>
      </c>
      <c r="F1526" s="2">
        <v>2.23</v>
      </c>
      <c r="G1526" s="2">
        <v>0.316</v>
      </c>
      <c r="H1526" s="1">
        <v>1</v>
      </c>
      <c r="I1526" s="2">
        <f t="shared" si="444"/>
        <v>2.23</v>
      </c>
      <c r="J1526" s="2">
        <f t="shared" si="445"/>
        <v>0.316</v>
      </c>
      <c r="K1526" s="1">
        <v>57</v>
      </c>
      <c r="L1526" s="1">
        <f t="shared" si="446"/>
        <v>0.10252394375292322</v>
      </c>
      <c r="M1526">
        <f t="shared" si="447"/>
        <v>126</v>
      </c>
      <c r="N1526">
        <f t="shared" si="448"/>
        <v>1</v>
      </c>
      <c r="O1526">
        <f t="shared" si="449"/>
        <v>0.1</v>
      </c>
    </row>
    <row r="1527" spans="1:15">
      <c r="A1527" s="1" t="s">
        <v>13</v>
      </c>
      <c r="B1527" s="1">
        <v>1200</v>
      </c>
      <c r="C1527" s="2">
        <v>2.4723524538300002E-3</v>
      </c>
      <c r="D1527" s="2">
        <v>0.34699999999999998</v>
      </c>
      <c r="E1527" s="2">
        <v>46.66</v>
      </c>
      <c r="F1527" s="2">
        <v>2.23</v>
      </c>
      <c r="G1527" s="2">
        <v>0.316</v>
      </c>
      <c r="H1527" s="1">
        <v>1</v>
      </c>
      <c r="I1527" s="2">
        <f t="shared" si="444"/>
        <v>2.23</v>
      </c>
      <c r="J1527" s="2">
        <f t="shared" si="445"/>
        <v>0.316</v>
      </c>
      <c r="K1527" s="1">
        <v>24</v>
      </c>
      <c r="L1527" s="1">
        <f t="shared" si="446"/>
        <v>3.3358256689175504E-3</v>
      </c>
      <c r="M1527">
        <f t="shared" si="447"/>
        <v>4</v>
      </c>
      <c r="N1527">
        <f t="shared" si="448"/>
        <v>0</v>
      </c>
      <c r="O1527">
        <f t="shared" si="449"/>
        <v>0</v>
      </c>
    </row>
    <row r="1528" spans="1:15">
      <c r="A1528" s="1" t="s">
        <v>13</v>
      </c>
      <c r="B1528" s="1">
        <v>1200</v>
      </c>
      <c r="C1528" s="2">
        <v>3.9768276314399997E-3</v>
      </c>
      <c r="D1528" s="2">
        <v>0.34699999999999998</v>
      </c>
      <c r="E1528" s="2">
        <v>48.29</v>
      </c>
      <c r="F1528" s="2">
        <v>2.23</v>
      </c>
      <c r="G1528" s="2">
        <v>0.316</v>
      </c>
      <c r="H1528" s="1">
        <v>1</v>
      </c>
      <c r="I1528" s="2">
        <f t="shared" si="444"/>
        <v>2.23</v>
      </c>
      <c r="J1528" s="2">
        <f t="shared" si="445"/>
        <v>0.316</v>
      </c>
      <c r="K1528" s="1">
        <v>3</v>
      </c>
      <c r="L1528" s="1">
        <f t="shared" si="446"/>
        <v>5.5531857661513693E-3</v>
      </c>
      <c r="M1528">
        <f t="shared" si="447"/>
        <v>7</v>
      </c>
      <c r="N1528">
        <f t="shared" si="448"/>
        <v>0</v>
      </c>
      <c r="O1528">
        <f t="shared" si="449"/>
        <v>0</v>
      </c>
    </row>
    <row r="1529" spans="1:15">
      <c r="A1529" s="1" t="s">
        <v>13</v>
      </c>
      <c r="B1529" s="1">
        <v>1200</v>
      </c>
      <c r="C1529" s="2">
        <v>1.5569006981299999E-2</v>
      </c>
      <c r="D1529" s="2">
        <v>0.30399999999999999</v>
      </c>
      <c r="E1529" s="2">
        <v>48.29</v>
      </c>
      <c r="F1529" s="2">
        <v>2.23</v>
      </c>
      <c r="G1529" s="2">
        <v>0.316</v>
      </c>
      <c r="H1529" s="1">
        <v>1</v>
      </c>
      <c r="I1529" s="2">
        <f t="shared" si="444"/>
        <v>2.23</v>
      </c>
      <c r="J1529" s="2">
        <f t="shared" si="445"/>
        <v>0.316</v>
      </c>
      <c r="K1529" s="1">
        <v>11</v>
      </c>
      <c r="L1529" s="1">
        <f t="shared" si="446"/>
        <v>1.9046292793883413E-2</v>
      </c>
      <c r="M1529">
        <f t="shared" si="447"/>
        <v>23</v>
      </c>
      <c r="N1529">
        <f t="shared" si="448"/>
        <v>0</v>
      </c>
      <c r="O1529">
        <f t="shared" si="449"/>
        <v>0</v>
      </c>
    </row>
    <row r="1530" spans="1:15">
      <c r="A1530" s="1" t="s">
        <v>13</v>
      </c>
      <c r="B1530" s="1">
        <v>1200</v>
      </c>
      <c r="C1530" s="2">
        <v>14.488491464299999</v>
      </c>
      <c r="D1530" s="2">
        <v>0.30399999999999999</v>
      </c>
      <c r="E1530" s="2">
        <v>48.29</v>
      </c>
      <c r="F1530" s="2">
        <v>2.23</v>
      </c>
      <c r="G1530" s="2">
        <v>0.316</v>
      </c>
      <c r="H1530" s="1">
        <v>1</v>
      </c>
      <c r="I1530" s="2">
        <f t="shared" si="444"/>
        <v>2.23</v>
      </c>
      <c r="J1530" s="2">
        <f t="shared" si="445"/>
        <v>0.316</v>
      </c>
      <c r="K1530" s="1">
        <v>9824</v>
      </c>
      <c r="L1530" s="1">
        <f t="shared" si="446"/>
        <v>17.724447737879853</v>
      </c>
      <c r="M1530">
        <f t="shared" si="447"/>
        <v>21863</v>
      </c>
      <c r="N1530">
        <f t="shared" si="448"/>
        <v>108</v>
      </c>
      <c r="O1530">
        <f t="shared" si="449"/>
        <v>15.2</v>
      </c>
    </row>
    <row r="1531" spans="1:15">
      <c r="A1531" s="1" t="s">
        <v>13</v>
      </c>
      <c r="B1531" s="1">
        <v>1200</v>
      </c>
      <c r="C1531" s="2">
        <v>6.3990314786999999E-2</v>
      </c>
      <c r="D1531" s="2">
        <v>0.47299999999999998</v>
      </c>
      <c r="E1531" s="2">
        <v>48.29</v>
      </c>
      <c r="F1531" s="2">
        <v>2.23</v>
      </c>
      <c r="G1531" s="2">
        <v>0.316</v>
      </c>
      <c r="H1531" s="1">
        <v>1</v>
      </c>
      <c r="I1531" s="2">
        <f t="shared" si="444"/>
        <v>2.23</v>
      </c>
      <c r="J1531" s="2">
        <f t="shared" si="445"/>
        <v>0.316</v>
      </c>
      <c r="K1531" s="1">
        <v>68</v>
      </c>
      <c r="L1531" s="1">
        <f t="shared" si="446"/>
        <v>0.12180113820028172</v>
      </c>
      <c r="M1531">
        <f t="shared" si="447"/>
        <v>150</v>
      </c>
      <c r="N1531">
        <f t="shared" si="448"/>
        <v>1</v>
      </c>
      <c r="O1531">
        <f t="shared" si="449"/>
        <v>0.1</v>
      </c>
    </row>
    <row r="1532" spans="1:15">
      <c r="A1532" s="1" t="s">
        <v>13</v>
      </c>
      <c r="B1532" s="1">
        <v>1200</v>
      </c>
      <c r="C1532" s="2">
        <v>0.201613753645</v>
      </c>
      <c r="D1532" s="2">
        <v>0.34699999999999998</v>
      </c>
      <c r="E1532" s="2">
        <v>48.29</v>
      </c>
      <c r="F1532" s="2">
        <v>2.23</v>
      </c>
      <c r="G1532" s="2">
        <v>0.316</v>
      </c>
      <c r="H1532" s="1">
        <v>1</v>
      </c>
      <c r="I1532" s="2">
        <f t="shared" si="444"/>
        <v>2.23</v>
      </c>
      <c r="J1532" s="2">
        <f t="shared" si="445"/>
        <v>0.316</v>
      </c>
      <c r="K1532" s="1">
        <v>156</v>
      </c>
      <c r="L1532" s="1">
        <f t="shared" si="446"/>
        <v>0.28153058939503467</v>
      </c>
      <c r="M1532">
        <f t="shared" si="447"/>
        <v>347</v>
      </c>
      <c r="N1532">
        <f t="shared" si="448"/>
        <v>2</v>
      </c>
      <c r="O1532">
        <f t="shared" si="449"/>
        <v>0.2</v>
      </c>
    </row>
    <row r="1533" spans="1:15">
      <c r="A1533" s="1" t="s">
        <v>13</v>
      </c>
      <c r="B1533" s="1">
        <v>7430</v>
      </c>
      <c r="C1533" s="2">
        <v>2.6937112355799999</v>
      </c>
      <c r="D1533" s="2">
        <v>0.16900000000000001</v>
      </c>
      <c r="E1533" s="2">
        <v>46.66</v>
      </c>
      <c r="F1533" s="2">
        <v>1.25</v>
      </c>
      <c r="G1533" s="2">
        <v>0.20200000000000001</v>
      </c>
      <c r="H1533" s="1">
        <v>1</v>
      </c>
      <c r="I1533" s="2">
        <f t="shared" si="444"/>
        <v>1.25</v>
      </c>
      <c r="J1533" s="2">
        <f t="shared" si="445"/>
        <v>0.20200000000000001</v>
      </c>
      <c r="K1533" s="1">
        <v>765</v>
      </c>
      <c r="L1533" s="1">
        <f t="shared" si="446"/>
        <v>1.7701139747179593</v>
      </c>
      <c r="M1533">
        <f t="shared" si="447"/>
        <v>2183</v>
      </c>
      <c r="N1533">
        <f t="shared" si="448"/>
        <v>6</v>
      </c>
      <c r="O1533">
        <f t="shared" si="449"/>
        <v>1</v>
      </c>
    </row>
    <row r="1534" spans="1:15">
      <c r="A1534" s="1" t="s">
        <v>13</v>
      </c>
      <c r="B1534" s="1">
        <v>1200</v>
      </c>
      <c r="C1534" s="2">
        <v>3.11145162443E-4</v>
      </c>
      <c r="D1534" s="2">
        <v>0.34699999999999998</v>
      </c>
      <c r="E1534" s="2">
        <v>48.29</v>
      </c>
      <c r="F1534" s="2">
        <v>2.23</v>
      </c>
      <c r="G1534" s="2">
        <v>0.316</v>
      </c>
      <c r="H1534" s="1">
        <v>1</v>
      </c>
      <c r="I1534" s="2">
        <f t="shared" si="444"/>
        <v>2.23</v>
      </c>
      <c r="J1534" s="2">
        <f t="shared" si="445"/>
        <v>0.316</v>
      </c>
      <c r="K1534" s="1">
        <v>0</v>
      </c>
      <c r="L1534" s="1">
        <f t="shared" si="446"/>
        <v>4.344786969456039E-4</v>
      </c>
      <c r="M1534">
        <f t="shared" si="447"/>
        <v>1</v>
      </c>
      <c r="N1534">
        <f t="shared" si="448"/>
        <v>0</v>
      </c>
      <c r="O1534">
        <f t="shared" si="449"/>
        <v>0</v>
      </c>
    </row>
    <row r="1535" spans="1:15">
      <c r="A1535" s="1" t="s">
        <v>13</v>
      </c>
      <c r="B1535" s="1">
        <v>1200</v>
      </c>
      <c r="C1535" s="2">
        <v>2.06582243107</v>
      </c>
      <c r="D1535" s="2">
        <v>0.47299999999999998</v>
      </c>
      <c r="E1535" s="2">
        <v>48.29</v>
      </c>
      <c r="F1535" s="2">
        <v>2.23</v>
      </c>
      <c r="G1535" s="2">
        <v>0.316</v>
      </c>
      <c r="H1535" s="1">
        <v>1</v>
      </c>
      <c r="I1535" s="2">
        <f t="shared" si="444"/>
        <v>2.23</v>
      </c>
      <c r="J1535" s="2">
        <f t="shared" si="445"/>
        <v>0.316</v>
      </c>
      <c r="K1535" s="1">
        <v>2179</v>
      </c>
      <c r="L1535" s="1">
        <f t="shared" si="446"/>
        <v>3.9321501114902624</v>
      </c>
      <c r="M1535">
        <f t="shared" si="447"/>
        <v>4850</v>
      </c>
      <c r="N1535">
        <f t="shared" si="448"/>
        <v>24</v>
      </c>
      <c r="O1535">
        <f t="shared" si="449"/>
        <v>3.4</v>
      </c>
    </row>
    <row r="1536" spans="1:15">
      <c r="A1536" s="1" t="s">
        <v>13</v>
      </c>
      <c r="B1536" s="1">
        <v>7430</v>
      </c>
      <c r="C1536" s="2">
        <v>1.0789896350799999</v>
      </c>
      <c r="D1536" s="2">
        <v>0.16900000000000001</v>
      </c>
      <c r="E1536" s="2">
        <v>46.66</v>
      </c>
      <c r="F1536" s="2">
        <v>1.25</v>
      </c>
      <c r="G1536" s="2">
        <v>0.20200000000000001</v>
      </c>
      <c r="H1536" s="1">
        <v>1</v>
      </c>
      <c r="I1536" s="2">
        <f t="shared" si="444"/>
        <v>1.25</v>
      </c>
      <c r="J1536" s="2">
        <f t="shared" si="445"/>
        <v>0.20200000000000001</v>
      </c>
      <c r="K1536" s="1">
        <v>306</v>
      </c>
      <c r="L1536" s="1">
        <f t="shared" si="446"/>
        <v>0.70903466058406195</v>
      </c>
      <c r="M1536">
        <f t="shared" si="447"/>
        <v>875</v>
      </c>
      <c r="N1536">
        <f t="shared" si="448"/>
        <v>2</v>
      </c>
      <c r="O1536">
        <f t="shared" si="449"/>
        <v>0.4</v>
      </c>
    </row>
    <row r="1537" spans="1:15">
      <c r="A1537" s="1" t="s">
        <v>13</v>
      </c>
      <c r="B1537" s="1">
        <v>1200</v>
      </c>
      <c r="C1537" s="2">
        <v>8.19501398863E-3</v>
      </c>
      <c r="D1537" s="2">
        <v>0.47299999999999998</v>
      </c>
      <c r="E1537" s="2">
        <v>48.29</v>
      </c>
      <c r="F1537" s="2">
        <v>2.23</v>
      </c>
      <c r="G1537" s="2">
        <v>0.316</v>
      </c>
      <c r="H1537" s="1">
        <v>1</v>
      </c>
      <c r="I1537" s="2">
        <f t="shared" si="444"/>
        <v>2.23</v>
      </c>
      <c r="J1537" s="2">
        <f t="shared" si="445"/>
        <v>0.316</v>
      </c>
      <c r="K1537" s="1">
        <v>9</v>
      </c>
      <c r="L1537" s="1">
        <f t="shared" si="446"/>
        <v>1.5598642305556324E-2</v>
      </c>
      <c r="M1537">
        <f t="shared" si="447"/>
        <v>19</v>
      </c>
      <c r="N1537">
        <f t="shared" si="448"/>
        <v>0</v>
      </c>
      <c r="O1537">
        <f t="shared" si="449"/>
        <v>0</v>
      </c>
    </row>
    <row r="1538" spans="1:15">
      <c r="A1538" s="1" t="s">
        <v>13</v>
      </c>
      <c r="B1538" s="1">
        <v>1200</v>
      </c>
      <c r="C1538" s="2">
        <v>7.2107987377800002</v>
      </c>
      <c r="D1538" s="2">
        <v>0.22</v>
      </c>
      <c r="E1538" s="2">
        <v>48.29</v>
      </c>
      <c r="F1538" s="2">
        <v>2.23</v>
      </c>
      <c r="G1538" s="2">
        <v>0.316</v>
      </c>
      <c r="H1538" s="1">
        <v>1</v>
      </c>
      <c r="I1538" s="2">
        <f t="shared" si="444"/>
        <v>2.23</v>
      </c>
      <c r="J1538" s="2">
        <f t="shared" si="445"/>
        <v>0.316</v>
      </c>
      <c r="K1538" s="1">
        <v>3538</v>
      </c>
      <c r="L1538" s="1">
        <f t="shared" si="446"/>
        <v>6.3838403025355968</v>
      </c>
      <c r="M1538">
        <f t="shared" si="447"/>
        <v>7874</v>
      </c>
      <c r="N1538">
        <f t="shared" si="448"/>
        <v>39</v>
      </c>
      <c r="O1538">
        <f t="shared" si="449"/>
        <v>5.5</v>
      </c>
    </row>
    <row r="1539" spans="1:15">
      <c r="A1539" s="1" t="s">
        <v>13</v>
      </c>
      <c r="B1539" s="1">
        <v>1300</v>
      </c>
      <c r="C1539" s="2">
        <v>3.63091946001E-2</v>
      </c>
      <c r="D1539" s="2">
        <v>0.67700000000000005</v>
      </c>
      <c r="E1539" s="2">
        <v>46.66</v>
      </c>
      <c r="F1539" s="2">
        <v>2.1</v>
      </c>
      <c r="G1539" s="2">
        <v>0.51600000000000001</v>
      </c>
      <c r="H1539" s="1">
        <v>1</v>
      </c>
      <c r="I1539" s="2">
        <f t="shared" si="444"/>
        <v>2.1</v>
      </c>
      <c r="J1539" s="2">
        <f t="shared" si="445"/>
        <v>0.51600000000000001</v>
      </c>
      <c r="K1539" s="1">
        <v>390</v>
      </c>
      <c r="L1539" s="1">
        <f t="shared" si="446"/>
        <v>9.5580384380627562E-2</v>
      </c>
      <c r="M1539">
        <f t="shared" si="447"/>
        <v>118</v>
      </c>
      <c r="N1539">
        <f t="shared" si="448"/>
        <v>1</v>
      </c>
      <c r="O1539">
        <f t="shared" si="449"/>
        <v>0.1</v>
      </c>
    </row>
    <row r="1540" spans="1:15">
      <c r="A1540" s="1" t="s">
        <v>13</v>
      </c>
      <c r="B1540" s="1">
        <v>1300</v>
      </c>
      <c r="C1540" s="2">
        <v>6.9569601094700007E-2</v>
      </c>
      <c r="D1540" s="2">
        <v>0.69199999999999995</v>
      </c>
      <c r="E1540" s="2">
        <v>46.66</v>
      </c>
      <c r="F1540" s="2">
        <v>2.1</v>
      </c>
      <c r="G1540" s="2">
        <v>0.51600000000000001</v>
      </c>
      <c r="H1540" s="1">
        <v>1</v>
      </c>
      <c r="I1540" s="2">
        <f t="shared" si="444"/>
        <v>2.1</v>
      </c>
      <c r="J1540" s="2">
        <f t="shared" si="445"/>
        <v>0.51600000000000001</v>
      </c>
      <c r="K1540" s="1">
        <v>52341</v>
      </c>
      <c r="L1540" s="1">
        <f t="shared" si="446"/>
        <v>0.18719278085487182</v>
      </c>
      <c r="M1540">
        <f t="shared" si="447"/>
        <v>231</v>
      </c>
      <c r="N1540">
        <f t="shared" si="448"/>
        <v>1</v>
      </c>
      <c r="O1540">
        <f t="shared" si="449"/>
        <v>0.3</v>
      </c>
    </row>
    <row r="1541" spans="1:15">
      <c r="A1541" s="1" t="s">
        <v>13</v>
      </c>
      <c r="B1541" s="1">
        <v>1200</v>
      </c>
      <c r="C1541" s="2">
        <v>2.5046657805199999</v>
      </c>
      <c r="D1541" s="2">
        <v>0.47299999999999998</v>
      </c>
      <c r="E1541" s="2">
        <v>48.29</v>
      </c>
      <c r="F1541" s="2">
        <v>2.23</v>
      </c>
      <c r="G1541" s="2">
        <v>0.316</v>
      </c>
      <c r="H1541" s="1">
        <v>1</v>
      </c>
      <c r="I1541" s="2">
        <f t="shared" si="444"/>
        <v>2.23</v>
      </c>
      <c r="J1541" s="2">
        <f t="shared" si="445"/>
        <v>0.316</v>
      </c>
      <c r="K1541" s="1">
        <v>2642</v>
      </c>
      <c r="L1541" s="1">
        <f t="shared" si="446"/>
        <v>4.767458073836667</v>
      </c>
      <c r="M1541">
        <f t="shared" si="447"/>
        <v>5881</v>
      </c>
      <c r="N1541">
        <f t="shared" si="448"/>
        <v>29</v>
      </c>
      <c r="O1541">
        <f t="shared" si="449"/>
        <v>4.0999999999999996</v>
      </c>
    </row>
    <row r="1542" spans="1:15">
      <c r="A1542" s="1" t="s">
        <v>13</v>
      </c>
      <c r="B1542" s="1">
        <v>1200</v>
      </c>
      <c r="C1542" s="2">
        <v>2.37460298068E-2</v>
      </c>
      <c r="D1542" s="2">
        <v>0.30399999999999999</v>
      </c>
      <c r="E1542" s="2">
        <v>48.29</v>
      </c>
      <c r="F1542" s="2">
        <v>2.23</v>
      </c>
      <c r="G1542" s="2">
        <v>0.316</v>
      </c>
      <c r="H1542" s="1">
        <v>1</v>
      </c>
      <c r="I1542" s="2">
        <f t="shared" si="444"/>
        <v>2.23</v>
      </c>
      <c r="J1542" s="2">
        <f t="shared" si="445"/>
        <v>0.316</v>
      </c>
      <c r="K1542" s="1">
        <v>16</v>
      </c>
      <c r="L1542" s="1">
        <f t="shared" si="446"/>
        <v>2.9049626410716092E-2</v>
      </c>
      <c r="M1542">
        <f t="shared" si="447"/>
        <v>36</v>
      </c>
      <c r="N1542">
        <f t="shared" si="448"/>
        <v>0</v>
      </c>
      <c r="O1542">
        <f t="shared" si="449"/>
        <v>0</v>
      </c>
    </row>
    <row r="1543" spans="1:15">
      <c r="A1543" s="1" t="s">
        <v>13</v>
      </c>
      <c r="B1543" s="1">
        <v>1200</v>
      </c>
      <c r="C1543" s="2">
        <v>2.58745194762E-3</v>
      </c>
      <c r="D1543" s="2">
        <v>0.47299999999999998</v>
      </c>
      <c r="E1543" s="2">
        <v>48.29</v>
      </c>
      <c r="F1543" s="2">
        <v>2.23</v>
      </c>
      <c r="G1543" s="2">
        <v>0.316</v>
      </c>
      <c r="H1543" s="1">
        <v>1</v>
      </c>
      <c r="I1543" s="2">
        <f t="shared" si="444"/>
        <v>2.23</v>
      </c>
      <c r="J1543" s="2">
        <f t="shared" si="445"/>
        <v>0.316</v>
      </c>
      <c r="K1543" s="1">
        <v>3</v>
      </c>
      <c r="L1543" s="1">
        <f t="shared" si="446"/>
        <v>4.9250358168682921E-3</v>
      </c>
      <c r="M1543">
        <f t="shared" si="447"/>
        <v>6</v>
      </c>
      <c r="N1543">
        <f t="shared" si="448"/>
        <v>0</v>
      </c>
      <c r="O1543">
        <f t="shared" si="449"/>
        <v>0</v>
      </c>
    </row>
    <row r="1544" spans="1:15">
      <c r="A1544" s="1" t="s">
        <v>13</v>
      </c>
      <c r="B1544" s="1">
        <v>1200</v>
      </c>
      <c r="C1544" s="2">
        <v>5.9307982623299997E-2</v>
      </c>
      <c r="D1544" s="2">
        <v>0.34699999999999998</v>
      </c>
      <c r="E1544" s="2">
        <v>48.29</v>
      </c>
      <c r="F1544" s="2">
        <v>2.23</v>
      </c>
      <c r="G1544" s="2">
        <v>0.316</v>
      </c>
      <c r="H1544" s="1">
        <v>1</v>
      </c>
      <c r="I1544" s="2">
        <f t="shared" si="444"/>
        <v>2.23</v>
      </c>
      <c r="J1544" s="2">
        <f t="shared" si="445"/>
        <v>0.316</v>
      </c>
      <c r="K1544" s="1">
        <v>46</v>
      </c>
      <c r="L1544" s="1">
        <f t="shared" si="446"/>
        <v>8.2816826738755608E-2</v>
      </c>
      <c r="M1544">
        <f t="shared" si="447"/>
        <v>102</v>
      </c>
      <c r="N1544">
        <f t="shared" si="448"/>
        <v>1</v>
      </c>
      <c r="O1544">
        <f t="shared" si="449"/>
        <v>0.1</v>
      </c>
    </row>
    <row r="1545" spans="1:15">
      <c r="A1545" s="1" t="s">
        <v>13</v>
      </c>
      <c r="B1545" s="1">
        <v>1200</v>
      </c>
      <c r="C1545" s="2">
        <v>5.88887837737E-2</v>
      </c>
      <c r="D1545" s="2">
        <v>0.47299999999999998</v>
      </c>
      <c r="E1545" s="2">
        <v>48.29</v>
      </c>
      <c r="F1545" s="2">
        <v>2.23</v>
      </c>
      <c r="G1545" s="2">
        <v>0.316</v>
      </c>
      <c r="H1545" s="1">
        <v>1</v>
      </c>
      <c r="I1545" s="2">
        <f t="shared" si="444"/>
        <v>2.23</v>
      </c>
      <c r="J1545" s="2">
        <f t="shared" si="445"/>
        <v>0.316</v>
      </c>
      <c r="K1545" s="1">
        <v>62</v>
      </c>
      <c r="L1545" s="1">
        <f t="shared" si="446"/>
        <v>0.11209072677236026</v>
      </c>
      <c r="M1545">
        <f t="shared" si="447"/>
        <v>138</v>
      </c>
      <c r="N1545">
        <f t="shared" si="448"/>
        <v>1</v>
      </c>
      <c r="O1545">
        <f t="shared" si="449"/>
        <v>0.1</v>
      </c>
    </row>
    <row r="1546" spans="1:15">
      <c r="A1546" s="1" t="s">
        <v>13</v>
      </c>
      <c r="B1546" s="1">
        <v>1200</v>
      </c>
      <c r="C1546" s="2">
        <v>6.1592837049000001E-3</v>
      </c>
      <c r="D1546" s="2">
        <v>0.34699999999999998</v>
      </c>
      <c r="E1546" s="2">
        <v>46.66</v>
      </c>
      <c r="F1546" s="2">
        <v>2.23</v>
      </c>
      <c r="G1546" s="2">
        <v>0.316</v>
      </c>
      <c r="H1546" s="1">
        <v>1</v>
      </c>
      <c r="I1546" s="2">
        <f t="shared" si="444"/>
        <v>2.23</v>
      </c>
      <c r="J1546" s="2">
        <f t="shared" si="445"/>
        <v>0.316</v>
      </c>
      <c r="K1546" s="1">
        <v>4</v>
      </c>
      <c r="L1546" s="1">
        <f t="shared" si="446"/>
        <v>8.3104238043091652E-3</v>
      </c>
      <c r="M1546">
        <f t="shared" si="447"/>
        <v>10</v>
      </c>
      <c r="N1546">
        <f t="shared" si="448"/>
        <v>0</v>
      </c>
      <c r="O1546">
        <f t="shared" si="449"/>
        <v>0</v>
      </c>
    </row>
    <row r="1547" spans="1:15">
      <c r="A1547" s="1" t="s">
        <v>13</v>
      </c>
      <c r="B1547" s="1">
        <v>1200</v>
      </c>
      <c r="C1547" s="2">
        <v>2.86611555757E-3</v>
      </c>
      <c r="D1547" s="2">
        <v>0.34699999999999998</v>
      </c>
      <c r="E1547" s="2">
        <v>46.66</v>
      </c>
      <c r="F1547" s="2">
        <v>2.23</v>
      </c>
      <c r="G1547" s="2">
        <v>0.316</v>
      </c>
      <c r="H1547" s="1">
        <v>1</v>
      </c>
      <c r="I1547" s="2">
        <f t="shared" si="444"/>
        <v>2.23</v>
      </c>
      <c r="J1547" s="2">
        <f t="shared" si="445"/>
        <v>0.316</v>
      </c>
      <c r="K1547" s="1">
        <v>44</v>
      </c>
      <c r="L1547" s="1">
        <f t="shared" si="446"/>
        <v>3.8671111929105845E-3</v>
      </c>
      <c r="M1547">
        <f t="shared" si="447"/>
        <v>5</v>
      </c>
      <c r="N1547">
        <f t="shared" si="448"/>
        <v>0</v>
      </c>
      <c r="O1547">
        <f t="shared" si="449"/>
        <v>0</v>
      </c>
    </row>
    <row r="1548" spans="1:15">
      <c r="A1548" s="1" t="s">
        <v>13</v>
      </c>
      <c r="B1548" s="1">
        <v>1200</v>
      </c>
      <c r="C1548" s="2">
        <v>5.3546817996700004E-3</v>
      </c>
      <c r="D1548" s="2">
        <v>0.34699999999999998</v>
      </c>
      <c r="E1548" s="2">
        <v>46.66</v>
      </c>
      <c r="F1548" s="2">
        <v>2.23</v>
      </c>
      <c r="G1548" s="2">
        <v>0.316</v>
      </c>
      <c r="H1548" s="1">
        <v>1</v>
      </c>
      <c r="I1548" s="2">
        <f t="shared" si="444"/>
        <v>2.23</v>
      </c>
      <c r="J1548" s="2">
        <f t="shared" si="445"/>
        <v>0.316</v>
      </c>
      <c r="K1548" s="1">
        <v>6</v>
      </c>
      <c r="L1548" s="1">
        <f t="shared" si="446"/>
        <v>7.2248133426744132E-3</v>
      </c>
      <c r="M1548">
        <f t="shared" si="447"/>
        <v>9</v>
      </c>
      <c r="N1548">
        <f t="shared" si="448"/>
        <v>0</v>
      </c>
      <c r="O1548">
        <f t="shared" si="449"/>
        <v>0</v>
      </c>
    </row>
    <row r="1549" spans="1:15">
      <c r="A1549" s="1" t="s">
        <v>13</v>
      </c>
      <c r="B1549" s="1">
        <v>1200</v>
      </c>
      <c r="C1549" s="2">
        <v>7.5140635874399994E-2</v>
      </c>
      <c r="D1549" s="2">
        <v>0.22</v>
      </c>
      <c r="E1549" s="2">
        <v>48.29</v>
      </c>
      <c r="F1549" s="2">
        <v>2.23</v>
      </c>
      <c r="G1549" s="2">
        <v>0.316</v>
      </c>
      <c r="H1549" s="1">
        <v>1</v>
      </c>
      <c r="I1549" s="2">
        <f t="shared" si="444"/>
        <v>2.23</v>
      </c>
      <c r="J1549" s="2">
        <f t="shared" si="445"/>
        <v>0.316</v>
      </c>
      <c r="K1549" s="1">
        <v>37</v>
      </c>
      <c r="L1549" s="1">
        <f t="shared" si="446"/>
        <v>6.6523257283537543E-2</v>
      </c>
      <c r="M1549">
        <f t="shared" si="447"/>
        <v>82</v>
      </c>
      <c r="N1549">
        <f t="shared" si="448"/>
        <v>0</v>
      </c>
      <c r="O1549">
        <f t="shared" si="449"/>
        <v>0.1</v>
      </c>
    </row>
    <row r="1550" spans="1:15">
      <c r="A1550" s="1" t="s">
        <v>13</v>
      </c>
      <c r="B1550" s="1">
        <v>1820</v>
      </c>
      <c r="C1550" s="2">
        <v>6.2072493371399997E-3</v>
      </c>
      <c r="D1550" s="2">
        <v>0.25800000000000001</v>
      </c>
      <c r="E1550" s="2">
        <v>46.66</v>
      </c>
      <c r="F1550" s="2">
        <v>1.78</v>
      </c>
      <c r="G1550" s="2">
        <v>0.38</v>
      </c>
      <c r="H1550" s="1">
        <v>1</v>
      </c>
      <c r="I1550" s="2">
        <f t="shared" ref="I1550:I1582" si="450">F1550</f>
        <v>1.78</v>
      </c>
      <c r="J1550" s="2">
        <f t="shared" ref="J1550:J1582" si="451">G1550</f>
        <v>0.38</v>
      </c>
      <c r="K1550" s="1">
        <v>58479</v>
      </c>
      <c r="L1550" s="1">
        <f t="shared" ref="L1550:L1582" si="452">E1550*D1550*C1550/12</f>
        <v>6.2270504625254767E-3</v>
      </c>
      <c r="M1550">
        <f t="shared" ref="M1550:M1582" si="453">ROUND(E1550*D1550*C1550*102.79,0)</f>
        <v>8</v>
      </c>
      <c r="N1550">
        <f t="shared" ref="N1550:N1582" si="454">ROUND(I1550*M1550*0.002205,0)</f>
        <v>0</v>
      </c>
      <c r="O1550">
        <f t="shared" ref="O1550:O1582" si="455">ROUND(J1550*M1550*0.002205,1)</f>
        <v>0</v>
      </c>
    </row>
    <row r="1551" spans="1:15">
      <c r="A1551" s="1" t="s">
        <v>13</v>
      </c>
      <c r="B1551" s="1">
        <v>7430</v>
      </c>
      <c r="C1551" s="2">
        <v>0.69105255956300005</v>
      </c>
      <c r="D1551" s="2">
        <v>0.16900000000000001</v>
      </c>
      <c r="E1551" s="2">
        <v>46.66</v>
      </c>
      <c r="F1551" s="2">
        <v>1.25</v>
      </c>
      <c r="G1551" s="2">
        <v>0.20200000000000001</v>
      </c>
      <c r="H1551" s="1">
        <v>1</v>
      </c>
      <c r="I1551" s="2">
        <f t="shared" si="450"/>
        <v>1.25</v>
      </c>
      <c r="J1551" s="2">
        <f t="shared" si="451"/>
        <v>0.20200000000000001</v>
      </c>
      <c r="K1551" s="1">
        <v>196</v>
      </c>
      <c r="L1551" s="1">
        <f t="shared" si="452"/>
        <v>0.45411021671136825</v>
      </c>
      <c r="M1551">
        <f t="shared" si="453"/>
        <v>560</v>
      </c>
      <c r="N1551">
        <f t="shared" si="454"/>
        <v>2</v>
      </c>
      <c r="O1551">
        <f t="shared" si="455"/>
        <v>0.2</v>
      </c>
    </row>
    <row r="1552" spans="1:15">
      <c r="A1552" s="1" t="s">
        <v>13</v>
      </c>
      <c r="B1552" s="1">
        <v>7430</v>
      </c>
      <c r="C1552" s="2">
        <v>0.59790511484999997</v>
      </c>
      <c r="D1552" s="2">
        <v>0.16900000000000001</v>
      </c>
      <c r="E1552" s="2">
        <v>46.66</v>
      </c>
      <c r="F1552" s="2">
        <v>1.25</v>
      </c>
      <c r="G1552" s="2">
        <v>0.20200000000000001</v>
      </c>
      <c r="H1552" s="1">
        <v>1</v>
      </c>
      <c r="I1552" s="2">
        <f t="shared" si="450"/>
        <v>1.25</v>
      </c>
      <c r="J1552" s="2">
        <f t="shared" si="451"/>
        <v>0.20200000000000001</v>
      </c>
      <c r="K1552" s="1">
        <v>170</v>
      </c>
      <c r="L1552" s="1">
        <f t="shared" si="452"/>
        <v>0.39290039161285573</v>
      </c>
      <c r="M1552">
        <f t="shared" si="453"/>
        <v>485</v>
      </c>
      <c r="N1552">
        <f t="shared" si="454"/>
        <v>1</v>
      </c>
      <c r="O1552">
        <f t="shared" si="455"/>
        <v>0.2</v>
      </c>
    </row>
    <row r="1553" spans="1:15">
      <c r="A1553" s="1" t="s">
        <v>13</v>
      </c>
      <c r="B1553" s="1">
        <v>1200</v>
      </c>
      <c r="C1553" s="2">
        <v>2.7952541734000001E-2</v>
      </c>
      <c r="D1553" s="2">
        <v>0.38900000000000001</v>
      </c>
      <c r="E1553" s="2">
        <v>46.66</v>
      </c>
      <c r="F1553" s="2">
        <v>2.23</v>
      </c>
      <c r="G1553" s="2">
        <v>0.316</v>
      </c>
      <c r="H1553" s="1">
        <v>1</v>
      </c>
      <c r="I1553" s="2">
        <f t="shared" si="450"/>
        <v>2.23</v>
      </c>
      <c r="J1553" s="2">
        <f t="shared" si="451"/>
        <v>0.316</v>
      </c>
      <c r="K1553" s="1">
        <v>227</v>
      </c>
      <c r="L1553" s="1">
        <f t="shared" si="452"/>
        <v>4.2279943112748596E-2</v>
      </c>
      <c r="M1553">
        <f t="shared" si="453"/>
        <v>52</v>
      </c>
      <c r="N1553">
        <f t="shared" si="454"/>
        <v>0</v>
      </c>
      <c r="O1553">
        <f t="shared" si="455"/>
        <v>0</v>
      </c>
    </row>
    <row r="1554" spans="1:15">
      <c r="A1554" s="1" t="s">
        <v>13</v>
      </c>
      <c r="B1554" s="1">
        <v>1200</v>
      </c>
      <c r="C1554" s="2">
        <v>4.0352541067499997E-3</v>
      </c>
      <c r="D1554" s="2">
        <v>0.34699999999999998</v>
      </c>
      <c r="E1554" s="2">
        <v>46.66</v>
      </c>
      <c r="F1554" s="2">
        <v>2.23</v>
      </c>
      <c r="G1554" s="2">
        <v>0.316</v>
      </c>
      <c r="H1554" s="1">
        <v>1</v>
      </c>
      <c r="I1554" s="2">
        <f t="shared" si="450"/>
        <v>2.23</v>
      </c>
      <c r="J1554" s="2">
        <f t="shared" si="451"/>
        <v>0.316</v>
      </c>
      <c r="K1554" s="1">
        <v>2</v>
      </c>
      <c r="L1554" s="1">
        <f t="shared" si="452"/>
        <v>5.4445733289559478E-3</v>
      </c>
      <c r="M1554">
        <f t="shared" si="453"/>
        <v>7</v>
      </c>
      <c r="N1554">
        <f t="shared" si="454"/>
        <v>0</v>
      </c>
      <c r="O1554">
        <f t="shared" si="455"/>
        <v>0</v>
      </c>
    </row>
    <row r="1555" spans="1:15">
      <c r="A1555" s="1" t="s">
        <v>13</v>
      </c>
      <c r="B1555" s="1">
        <v>1200</v>
      </c>
      <c r="C1555" s="2">
        <v>2.7877338498400002E-3</v>
      </c>
      <c r="D1555" s="2">
        <v>0.47299999999999998</v>
      </c>
      <c r="E1555" s="2">
        <v>48.29</v>
      </c>
      <c r="F1555" s="2">
        <v>2.23</v>
      </c>
      <c r="G1555" s="2">
        <v>0.316</v>
      </c>
      <c r="H1555" s="1">
        <v>1</v>
      </c>
      <c r="I1555" s="2">
        <f t="shared" si="450"/>
        <v>2.23</v>
      </c>
      <c r="J1555" s="2">
        <f t="shared" si="451"/>
        <v>0.316</v>
      </c>
      <c r="K1555" s="1">
        <v>3</v>
      </c>
      <c r="L1555" s="1">
        <f t="shared" si="452"/>
        <v>5.306258564912493E-3</v>
      </c>
      <c r="M1555">
        <f t="shared" si="453"/>
        <v>7</v>
      </c>
      <c r="N1555">
        <f t="shared" si="454"/>
        <v>0</v>
      </c>
      <c r="O1555">
        <f t="shared" si="455"/>
        <v>0</v>
      </c>
    </row>
    <row r="1556" spans="1:15">
      <c r="A1556" s="1" t="s">
        <v>13</v>
      </c>
      <c r="B1556" s="1">
        <v>1200</v>
      </c>
      <c r="C1556" s="2">
        <v>1.74613517409E-3</v>
      </c>
      <c r="D1556" s="2">
        <v>0.22</v>
      </c>
      <c r="E1556" s="2">
        <v>48.29</v>
      </c>
      <c r="F1556" s="2">
        <v>2.23</v>
      </c>
      <c r="G1556" s="2">
        <v>0.316</v>
      </c>
      <c r="H1556" s="1">
        <v>1</v>
      </c>
      <c r="I1556" s="2">
        <f t="shared" si="450"/>
        <v>2.23</v>
      </c>
      <c r="J1556" s="2">
        <f t="shared" si="451"/>
        <v>0.316</v>
      </c>
      <c r="K1556" s="1">
        <v>1</v>
      </c>
      <c r="L1556" s="1">
        <f t="shared" si="452"/>
        <v>1.5458825718747784E-3</v>
      </c>
      <c r="M1556">
        <f t="shared" si="453"/>
        <v>2</v>
      </c>
      <c r="N1556">
        <f t="shared" si="454"/>
        <v>0</v>
      </c>
      <c r="O1556">
        <f t="shared" si="455"/>
        <v>0</v>
      </c>
    </row>
    <row r="1557" spans="1:15">
      <c r="A1557" s="1" t="s">
        <v>13</v>
      </c>
      <c r="B1557" s="1">
        <v>1200</v>
      </c>
      <c r="C1557" s="2">
        <v>11.7511103536</v>
      </c>
      <c r="D1557" s="2">
        <v>0.30399999999999999</v>
      </c>
      <c r="E1557" s="2">
        <v>48.29</v>
      </c>
      <c r="F1557" s="2">
        <v>2.23</v>
      </c>
      <c r="G1557" s="2">
        <v>0.316</v>
      </c>
      <c r="H1557" s="1">
        <v>1</v>
      </c>
      <c r="I1557" s="2">
        <f t="shared" si="450"/>
        <v>2.23</v>
      </c>
      <c r="J1557" s="2">
        <f t="shared" si="451"/>
        <v>0.316</v>
      </c>
      <c r="K1557" s="1">
        <v>7968</v>
      </c>
      <c r="L1557" s="1">
        <f t="shared" si="452"/>
        <v>14.375681680708714</v>
      </c>
      <c r="M1557">
        <f t="shared" si="453"/>
        <v>17732</v>
      </c>
      <c r="N1557">
        <f t="shared" si="454"/>
        <v>87</v>
      </c>
      <c r="O1557">
        <f t="shared" si="455"/>
        <v>12.4</v>
      </c>
    </row>
    <row r="1558" spans="1:15">
      <c r="A1558" s="1" t="s">
        <v>13</v>
      </c>
      <c r="B1558" s="1">
        <v>1300</v>
      </c>
      <c r="C1558" s="2">
        <v>1.02736247941E-2</v>
      </c>
      <c r="D1558" s="2">
        <v>0.67700000000000005</v>
      </c>
      <c r="E1558" s="2">
        <v>46.66</v>
      </c>
      <c r="F1558" s="2">
        <v>2.1</v>
      </c>
      <c r="G1558" s="2">
        <v>0.51600000000000001</v>
      </c>
      <c r="H1558" s="1">
        <v>1</v>
      </c>
      <c r="I1558" s="2">
        <f t="shared" si="450"/>
        <v>2.1</v>
      </c>
      <c r="J1558" s="2">
        <f t="shared" si="451"/>
        <v>0.51600000000000001</v>
      </c>
      <c r="K1558" s="1">
        <v>93</v>
      </c>
      <c r="L1558" s="1">
        <f t="shared" si="452"/>
        <v>2.7044307030696827E-2</v>
      </c>
      <c r="M1558">
        <f t="shared" si="453"/>
        <v>33</v>
      </c>
      <c r="N1558">
        <f t="shared" si="454"/>
        <v>0</v>
      </c>
      <c r="O1558">
        <f t="shared" si="455"/>
        <v>0</v>
      </c>
    </row>
    <row r="1559" spans="1:15">
      <c r="A1559" s="1" t="s">
        <v>13</v>
      </c>
      <c r="B1559" s="1">
        <v>1300</v>
      </c>
      <c r="C1559" s="2">
        <v>8.8305932188100008E-3</v>
      </c>
      <c r="D1559" s="2">
        <v>0.67700000000000005</v>
      </c>
      <c r="E1559" s="2">
        <v>46.66</v>
      </c>
      <c r="F1559" s="2">
        <v>2.1</v>
      </c>
      <c r="G1559" s="2">
        <v>0.51600000000000001</v>
      </c>
      <c r="H1559" s="1">
        <v>1</v>
      </c>
      <c r="I1559" s="2">
        <f t="shared" si="450"/>
        <v>2.1</v>
      </c>
      <c r="J1559" s="2">
        <f t="shared" si="451"/>
        <v>0.51600000000000001</v>
      </c>
      <c r="K1559" s="1">
        <v>26</v>
      </c>
      <c r="L1559" s="1">
        <f t="shared" si="452"/>
        <v>2.3245668306850809E-2</v>
      </c>
      <c r="M1559">
        <f t="shared" si="453"/>
        <v>29</v>
      </c>
      <c r="N1559">
        <f t="shared" si="454"/>
        <v>0</v>
      </c>
      <c r="O1559">
        <f t="shared" si="455"/>
        <v>0</v>
      </c>
    </row>
    <row r="1560" spans="1:15">
      <c r="A1560" s="1" t="s">
        <v>13</v>
      </c>
      <c r="B1560" s="1">
        <v>1200</v>
      </c>
      <c r="C1560" s="2">
        <v>8.4425784329299994E-2</v>
      </c>
      <c r="D1560" s="2">
        <v>0.22</v>
      </c>
      <c r="E1560" s="2">
        <v>48.29</v>
      </c>
      <c r="F1560" s="2">
        <v>2.23</v>
      </c>
      <c r="G1560" s="2">
        <v>0.316</v>
      </c>
      <c r="H1560" s="1">
        <v>1</v>
      </c>
      <c r="I1560" s="2">
        <f t="shared" si="450"/>
        <v>2.23</v>
      </c>
      <c r="J1560" s="2">
        <f t="shared" si="451"/>
        <v>0.316</v>
      </c>
      <c r="K1560" s="1">
        <v>41</v>
      </c>
      <c r="L1560" s="1">
        <f t="shared" si="452"/>
        <v>7.4743553963134771E-2</v>
      </c>
      <c r="M1560">
        <f t="shared" si="453"/>
        <v>92</v>
      </c>
      <c r="N1560">
        <f t="shared" si="454"/>
        <v>0</v>
      </c>
      <c r="O1560">
        <f t="shared" si="455"/>
        <v>0.1</v>
      </c>
    </row>
    <row r="1561" spans="1:15">
      <c r="A1561" s="1" t="s">
        <v>13</v>
      </c>
      <c r="B1561" s="1">
        <v>1300</v>
      </c>
      <c r="C1561" s="2">
        <v>4.5346959016500004E-3</v>
      </c>
      <c r="D1561" s="2">
        <v>0.67700000000000005</v>
      </c>
      <c r="E1561" s="2">
        <v>46.66</v>
      </c>
      <c r="F1561" s="2">
        <v>2.1</v>
      </c>
      <c r="G1561" s="2">
        <v>0.51600000000000001</v>
      </c>
      <c r="H1561" s="1">
        <v>1</v>
      </c>
      <c r="I1561" s="2">
        <f t="shared" si="450"/>
        <v>2.1</v>
      </c>
      <c r="J1561" s="2">
        <f t="shared" si="451"/>
        <v>0.51600000000000001</v>
      </c>
      <c r="K1561" s="1">
        <v>14</v>
      </c>
      <c r="L1561" s="1">
        <f t="shared" si="452"/>
        <v>1.1937141049329962E-2</v>
      </c>
      <c r="M1561">
        <f t="shared" si="453"/>
        <v>15</v>
      </c>
      <c r="N1561">
        <f t="shared" si="454"/>
        <v>0</v>
      </c>
      <c r="O1561">
        <f t="shared" si="455"/>
        <v>0</v>
      </c>
    </row>
    <row r="1562" spans="1:15">
      <c r="A1562" s="1" t="s">
        <v>13</v>
      </c>
      <c r="B1562" s="1">
        <v>1300</v>
      </c>
      <c r="C1562" s="2">
        <v>6.1952164279599998E-3</v>
      </c>
      <c r="D1562" s="2">
        <v>0.67700000000000005</v>
      </c>
      <c r="E1562" s="2">
        <v>46.66</v>
      </c>
      <c r="F1562" s="2">
        <v>2.1</v>
      </c>
      <c r="G1562" s="2">
        <v>0.51600000000000001</v>
      </c>
      <c r="H1562" s="1">
        <v>1</v>
      </c>
      <c r="I1562" s="2">
        <f t="shared" si="450"/>
        <v>2.1</v>
      </c>
      <c r="J1562" s="2">
        <f t="shared" si="451"/>
        <v>0.51600000000000001</v>
      </c>
      <c r="K1562" s="1">
        <v>16</v>
      </c>
      <c r="L1562" s="1">
        <f t="shared" si="452"/>
        <v>1.6308298050322616E-2</v>
      </c>
      <c r="M1562">
        <f t="shared" si="453"/>
        <v>20</v>
      </c>
      <c r="N1562">
        <f t="shared" si="454"/>
        <v>0</v>
      </c>
      <c r="O1562">
        <f t="shared" si="455"/>
        <v>0</v>
      </c>
    </row>
    <row r="1563" spans="1:15">
      <c r="A1563" s="1" t="s">
        <v>13</v>
      </c>
      <c r="B1563" s="1">
        <v>1300</v>
      </c>
      <c r="C1563" s="2">
        <v>4.0162511065899999E-2</v>
      </c>
      <c r="D1563" s="2">
        <v>0.67700000000000005</v>
      </c>
      <c r="E1563" s="2">
        <v>46.66</v>
      </c>
      <c r="F1563" s="2">
        <v>2.1</v>
      </c>
      <c r="G1563" s="2">
        <v>0.51600000000000001</v>
      </c>
      <c r="H1563" s="1">
        <v>1</v>
      </c>
      <c r="I1563" s="2">
        <f t="shared" si="450"/>
        <v>2.1</v>
      </c>
      <c r="J1563" s="2">
        <f t="shared" si="451"/>
        <v>0.51600000000000001</v>
      </c>
      <c r="K1563" s="1">
        <v>399</v>
      </c>
      <c r="L1563" s="1">
        <f t="shared" si="452"/>
        <v>0.10572386106739361</v>
      </c>
      <c r="M1563">
        <f t="shared" si="453"/>
        <v>130</v>
      </c>
      <c r="N1563">
        <f t="shared" si="454"/>
        <v>1</v>
      </c>
      <c r="O1563">
        <f t="shared" si="455"/>
        <v>0.1</v>
      </c>
    </row>
    <row r="1564" spans="1:15">
      <c r="A1564" s="1" t="s">
        <v>13</v>
      </c>
      <c r="B1564" s="1">
        <v>1200</v>
      </c>
      <c r="C1564" s="2">
        <v>1.33866552267E-2</v>
      </c>
      <c r="D1564" s="2">
        <v>0.34699999999999998</v>
      </c>
      <c r="E1564" s="2">
        <v>46.66</v>
      </c>
      <c r="F1564" s="2">
        <v>2.23</v>
      </c>
      <c r="G1564" s="2">
        <v>0.316</v>
      </c>
      <c r="H1564" s="1">
        <v>1</v>
      </c>
      <c r="I1564" s="2">
        <f t="shared" si="450"/>
        <v>2.23</v>
      </c>
      <c r="J1564" s="2">
        <f t="shared" si="451"/>
        <v>0.316</v>
      </c>
      <c r="K1564" s="1">
        <v>17</v>
      </c>
      <c r="L1564" s="1">
        <f t="shared" si="452"/>
        <v>1.8061966875717015E-2</v>
      </c>
      <c r="M1564">
        <f t="shared" si="453"/>
        <v>22</v>
      </c>
      <c r="N1564">
        <f t="shared" si="454"/>
        <v>0</v>
      </c>
      <c r="O1564">
        <f t="shared" si="455"/>
        <v>0</v>
      </c>
    </row>
    <row r="1565" spans="1:15">
      <c r="A1565" s="1" t="s">
        <v>13</v>
      </c>
      <c r="B1565" s="1">
        <v>1700</v>
      </c>
      <c r="C1565" s="2">
        <v>1.8354985433200001E-2</v>
      </c>
      <c r="D1565" s="2">
        <v>0.78600000000000003</v>
      </c>
      <c r="E1565" s="2">
        <v>46.66</v>
      </c>
      <c r="F1565" s="2">
        <v>1.8</v>
      </c>
      <c r="G1565" s="2">
        <v>0.47799999999999998</v>
      </c>
      <c r="H1565" s="1">
        <v>1</v>
      </c>
      <c r="I1565" s="2">
        <f t="shared" si="450"/>
        <v>1.8</v>
      </c>
      <c r="J1565" s="2">
        <f t="shared" si="451"/>
        <v>0.47799999999999998</v>
      </c>
      <c r="K1565" s="1">
        <v>4039</v>
      </c>
      <c r="L1565" s="1">
        <f t="shared" si="452"/>
        <v>5.6097057130508839E-2</v>
      </c>
      <c r="M1565">
        <f t="shared" si="453"/>
        <v>69</v>
      </c>
      <c r="N1565">
        <f t="shared" si="454"/>
        <v>0</v>
      </c>
      <c r="O1565">
        <f t="shared" si="455"/>
        <v>0.1</v>
      </c>
    </row>
    <row r="1566" spans="1:15">
      <c r="A1566" s="1" t="s">
        <v>13</v>
      </c>
      <c r="B1566" s="1">
        <v>1200</v>
      </c>
      <c r="C1566" s="2">
        <v>1.5530615615599999E-2</v>
      </c>
      <c r="D1566" s="2">
        <v>0.34699999999999998</v>
      </c>
      <c r="E1566" s="2">
        <v>46.66</v>
      </c>
      <c r="F1566" s="2">
        <v>2.23</v>
      </c>
      <c r="G1566" s="2">
        <v>0.316</v>
      </c>
      <c r="H1566" s="1">
        <v>1</v>
      </c>
      <c r="I1566" s="2">
        <f t="shared" si="450"/>
        <v>2.23</v>
      </c>
      <c r="J1566" s="2">
        <f t="shared" si="451"/>
        <v>0.316</v>
      </c>
      <c r="K1566" s="1">
        <v>62</v>
      </c>
      <c r="L1566" s="1">
        <f t="shared" si="452"/>
        <v>2.0954709003707658E-2</v>
      </c>
      <c r="M1566">
        <f t="shared" si="453"/>
        <v>26</v>
      </c>
      <c r="N1566">
        <f t="shared" si="454"/>
        <v>0</v>
      </c>
      <c r="O1566">
        <f t="shared" si="455"/>
        <v>0</v>
      </c>
    </row>
    <row r="1567" spans="1:15">
      <c r="A1567" s="1" t="s">
        <v>13</v>
      </c>
      <c r="B1567" s="1">
        <v>1700</v>
      </c>
      <c r="C1567" s="2">
        <v>1.48026301441E-2</v>
      </c>
      <c r="D1567" s="2">
        <v>0.77</v>
      </c>
      <c r="E1567" s="2">
        <v>46.66</v>
      </c>
      <c r="F1567" s="2">
        <v>1.8</v>
      </c>
      <c r="G1567" s="2">
        <v>0.47799999999999998</v>
      </c>
      <c r="H1567" s="1">
        <v>1</v>
      </c>
      <c r="I1567" s="2">
        <f t="shared" si="450"/>
        <v>1.8</v>
      </c>
      <c r="J1567" s="2">
        <f t="shared" si="451"/>
        <v>0.47799999999999998</v>
      </c>
      <c r="K1567" s="1">
        <v>82</v>
      </c>
      <c r="L1567" s="1">
        <f t="shared" si="452"/>
        <v>4.4319321361937801E-2</v>
      </c>
      <c r="M1567">
        <f t="shared" si="453"/>
        <v>55</v>
      </c>
      <c r="N1567">
        <f t="shared" si="454"/>
        <v>0</v>
      </c>
      <c r="O1567">
        <f t="shared" si="455"/>
        <v>0.1</v>
      </c>
    </row>
    <row r="1568" spans="1:15">
      <c r="A1568" s="1" t="s">
        <v>13</v>
      </c>
      <c r="B1568" s="1">
        <v>1200</v>
      </c>
      <c r="C1568" s="2">
        <v>4.0698279829800002E-3</v>
      </c>
      <c r="D1568" s="2">
        <v>0.34699999999999998</v>
      </c>
      <c r="E1568" s="2">
        <v>48.29</v>
      </c>
      <c r="F1568" s="2">
        <v>2.23</v>
      </c>
      <c r="G1568" s="2">
        <v>0.316</v>
      </c>
      <c r="H1568" s="1">
        <v>1</v>
      </c>
      <c r="I1568" s="2">
        <f t="shared" si="450"/>
        <v>2.23</v>
      </c>
      <c r="J1568" s="2">
        <f t="shared" si="451"/>
        <v>0.316</v>
      </c>
      <c r="K1568" s="1">
        <v>3</v>
      </c>
      <c r="L1568" s="1">
        <f t="shared" si="452"/>
        <v>5.6830501395368459E-3</v>
      </c>
      <c r="M1568">
        <f t="shared" si="453"/>
        <v>7</v>
      </c>
      <c r="N1568">
        <f t="shared" si="454"/>
        <v>0</v>
      </c>
      <c r="O1568">
        <f t="shared" si="455"/>
        <v>0</v>
      </c>
    </row>
    <row r="1569" spans="1:15">
      <c r="A1569" s="1" t="s">
        <v>13</v>
      </c>
      <c r="B1569" s="1">
        <v>1300</v>
      </c>
      <c r="C1569" s="2">
        <v>6.6993645248900004E-4</v>
      </c>
      <c r="D1569" s="2">
        <v>0.69199999999999995</v>
      </c>
      <c r="E1569" s="2">
        <v>46.66</v>
      </c>
      <c r="F1569" s="2">
        <v>2.1</v>
      </c>
      <c r="G1569" s="2">
        <v>0.51600000000000001</v>
      </c>
      <c r="H1569" s="1">
        <v>1</v>
      </c>
      <c r="I1569" s="2">
        <f t="shared" si="450"/>
        <v>2.1</v>
      </c>
      <c r="J1569" s="2">
        <f t="shared" si="451"/>
        <v>0.51600000000000001</v>
      </c>
      <c r="K1569" s="1">
        <v>66256</v>
      </c>
      <c r="L1569" s="1">
        <f t="shared" si="452"/>
        <v>1.8026158776842185E-3</v>
      </c>
      <c r="M1569">
        <f t="shared" si="453"/>
        <v>2</v>
      </c>
      <c r="N1569">
        <f t="shared" si="454"/>
        <v>0</v>
      </c>
      <c r="O1569">
        <f t="shared" si="455"/>
        <v>0</v>
      </c>
    </row>
    <row r="1570" spans="1:15">
      <c r="A1570" s="1" t="s">
        <v>13</v>
      </c>
      <c r="B1570" s="1">
        <v>1200</v>
      </c>
      <c r="C1570" s="2">
        <v>0.11635966364899999</v>
      </c>
      <c r="D1570" s="2">
        <v>0.38900000000000001</v>
      </c>
      <c r="E1570" s="2">
        <v>46.66</v>
      </c>
      <c r="F1570" s="2">
        <v>2.23</v>
      </c>
      <c r="G1570" s="2">
        <v>0.316</v>
      </c>
      <c r="H1570" s="1">
        <v>1</v>
      </c>
      <c r="I1570" s="2">
        <f t="shared" si="450"/>
        <v>2.23</v>
      </c>
      <c r="J1570" s="2">
        <f t="shared" si="451"/>
        <v>0.316</v>
      </c>
      <c r="K1570" s="1">
        <v>35023</v>
      </c>
      <c r="L1570" s="1">
        <f t="shared" si="452"/>
        <v>0.17600116678170419</v>
      </c>
      <c r="M1570">
        <f t="shared" si="453"/>
        <v>217</v>
      </c>
      <c r="N1570">
        <f t="shared" si="454"/>
        <v>1</v>
      </c>
      <c r="O1570">
        <f t="shared" si="455"/>
        <v>0.2</v>
      </c>
    </row>
    <row r="1571" spans="1:15">
      <c r="A1571" s="1" t="s">
        <v>13</v>
      </c>
      <c r="B1571" s="1">
        <v>1200</v>
      </c>
      <c r="C1571" s="2">
        <v>4.7684765449099997E-3</v>
      </c>
      <c r="D1571" s="2">
        <v>0.34699999999999998</v>
      </c>
      <c r="E1571" s="2">
        <v>46.66</v>
      </c>
      <c r="F1571" s="2">
        <v>2.23</v>
      </c>
      <c r="G1571" s="2">
        <v>0.316</v>
      </c>
      <c r="H1571" s="1">
        <v>1</v>
      </c>
      <c r="I1571" s="2">
        <f t="shared" si="450"/>
        <v>2.23</v>
      </c>
      <c r="J1571" s="2">
        <f t="shared" si="451"/>
        <v>0.316</v>
      </c>
      <c r="K1571" s="1">
        <v>9</v>
      </c>
      <c r="L1571" s="1">
        <f t="shared" si="452"/>
        <v>6.4338749256807248E-3</v>
      </c>
      <c r="M1571">
        <f t="shared" si="453"/>
        <v>8</v>
      </c>
      <c r="N1571">
        <f t="shared" si="454"/>
        <v>0</v>
      </c>
      <c r="O1571">
        <f t="shared" si="455"/>
        <v>0</v>
      </c>
    </row>
    <row r="1572" spans="1:15">
      <c r="A1572" s="1" t="s">
        <v>13</v>
      </c>
      <c r="B1572" s="1">
        <v>1300</v>
      </c>
      <c r="C1572" s="2">
        <v>2.6230075357399998E-3</v>
      </c>
      <c r="D1572" s="2">
        <v>0.67700000000000005</v>
      </c>
      <c r="E1572" s="2">
        <v>46.66</v>
      </c>
      <c r="F1572" s="2">
        <v>2.1</v>
      </c>
      <c r="G1572" s="2">
        <v>0.51600000000000001</v>
      </c>
      <c r="H1572" s="1">
        <v>1</v>
      </c>
      <c r="I1572" s="2">
        <f t="shared" si="450"/>
        <v>2.1</v>
      </c>
      <c r="J1572" s="2">
        <f t="shared" si="451"/>
        <v>0.51600000000000001</v>
      </c>
      <c r="K1572" s="1">
        <v>43</v>
      </c>
      <c r="L1572" s="1">
        <f t="shared" si="452"/>
        <v>6.9048094087612007E-3</v>
      </c>
      <c r="M1572">
        <f t="shared" si="453"/>
        <v>9</v>
      </c>
      <c r="N1572">
        <f t="shared" si="454"/>
        <v>0</v>
      </c>
      <c r="O1572">
        <f t="shared" si="455"/>
        <v>0</v>
      </c>
    </row>
    <row r="1573" spans="1:15">
      <c r="A1573" s="1" t="s">
        <v>13</v>
      </c>
      <c r="B1573" s="1">
        <v>1200</v>
      </c>
      <c r="C1573" s="2">
        <v>6.60152564393E-3</v>
      </c>
      <c r="D1573" s="2">
        <v>0.34699999999999998</v>
      </c>
      <c r="E1573" s="2">
        <v>46.66</v>
      </c>
      <c r="F1573" s="2">
        <v>2.23</v>
      </c>
      <c r="G1573" s="2">
        <v>0.316</v>
      </c>
      <c r="H1573" s="1">
        <v>1</v>
      </c>
      <c r="I1573" s="2">
        <f t="shared" si="450"/>
        <v>2.23</v>
      </c>
      <c r="J1573" s="2">
        <f t="shared" si="451"/>
        <v>0.316</v>
      </c>
      <c r="K1573" s="1">
        <v>310</v>
      </c>
      <c r="L1573" s="1">
        <f t="shared" si="452"/>
        <v>8.9071194776152909E-3</v>
      </c>
      <c r="M1573">
        <f t="shared" si="453"/>
        <v>11</v>
      </c>
      <c r="N1573">
        <f t="shared" si="454"/>
        <v>0</v>
      </c>
      <c r="O1573">
        <f t="shared" si="455"/>
        <v>0</v>
      </c>
    </row>
    <row r="1574" spans="1:15">
      <c r="A1574" s="1" t="s">
        <v>13</v>
      </c>
      <c r="B1574" s="1">
        <v>1300</v>
      </c>
      <c r="C1574" s="2">
        <v>7.6304526244099999E-4</v>
      </c>
      <c r="D1574" s="2">
        <v>0.67700000000000005</v>
      </c>
      <c r="E1574" s="2">
        <v>46.66</v>
      </c>
      <c r="F1574" s="2">
        <v>2.1</v>
      </c>
      <c r="G1574" s="2">
        <v>0.51600000000000001</v>
      </c>
      <c r="H1574" s="1">
        <v>1</v>
      </c>
      <c r="I1574" s="2">
        <f t="shared" si="450"/>
        <v>2.1</v>
      </c>
      <c r="J1574" s="2">
        <f t="shared" si="451"/>
        <v>0.51600000000000001</v>
      </c>
      <c r="K1574" s="1">
        <v>109</v>
      </c>
      <c r="L1574" s="1">
        <f t="shared" si="452"/>
        <v>2.0086416205917922E-3</v>
      </c>
      <c r="M1574">
        <f t="shared" si="453"/>
        <v>2</v>
      </c>
      <c r="N1574">
        <f t="shared" si="454"/>
        <v>0</v>
      </c>
      <c r="O1574">
        <f t="shared" si="455"/>
        <v>0</v>
      </c>
    </row>
    <row r="1575" spans="1:15">
      <c r="A1575" s="1" t="s">
        <v>13</v>
      </c>
      <c r="B1575" s="1">
        <v>1300</v>
      </c>
      <c r="C1575" s="2">
        <v>4.2662750952999998E-2</v>
      </c>
      <c r="D1575" s="2">
        <v>0.67700000000000005</v>
      </c>
      <c r="E1575" s="2">
        <v>46.66</v>
      </c>
      <c r="F1575" s="2">
        <v>2.1</v>
      </c>
      <c r="G1575" s="2">
        <v>0.51600000000000001</v>
      </c>
      <c r="H1575" s="1">
        <v>1</v>
      </c>
      <c r="I1575" s="2">
        <f t="shared" si="450"/>
        <v>2.1</v>
      </c>
      <c r="J1575" s="2">
        <f t="shared" si="451"/>
        <v>0.51600000000000001</v>
      </c>
      <c r="K1575" s="1">
        <v>179</v>
      </c>
      <c r="L1575" s="1">
        <f t="shared" si="452"/>
        <v>0.11230549671326211</v>
      </c>
      <c r="M1575">
        <f t="shared" si="453"/>
        <v>139</v>
      </c>
      <c r="N1575">
        <f t="shared" si="454"/>
        <v>1</v>
      </c>
      <c r="O1575">
        <f t="shared" si="455"/>
        <v>0.2</v>
      </c>
    </row>
    <row r="1576" spans="1:15">
      <c r="A1576" s="1" t="s">
        <v>13</v>
      </c>
      <c r="B1576" s="1">
        <v>1200</v>
      </c>
      <c r="C1576" s="2">
        <v>1.66076386527E-3</v>
      </c>
      <c r="D1576" s="2">
        <v>0.34699999999999998</v>
      </c>
      <c r="E1576" s="2">
        <v>46.66</v>
      </c>
      <c r="F1576" s="2">
        <v>2.23</v>
      </c>
      <c r="G1576" s="2">
        <v>0.316</v>
      </c>
      <c r="H1576" s="1">
        <v>1</v>
      </c>
      <c r="I1576" s="2">
        <f t="shared" si="450"/>
        <v>2.23</v>
      </c>
      <c r="J1576" s="2">
        <f t="shared" si="451"/>
        <v>0.316</v>
      </c>
      <c r="K1576" s="1">
        <v>1</v>
      </c>
      <c r="L1576" s="1">
        <f t="shared" si="452"/>
        <v>2.2407884131553225E-3</v>
      </c>
      <c r="M1576">
        <f t="shared" si="453"/>
        <v>3</v>
      </c>
      <c r="N1576">
        <f t="shared" si="454"/>
        <v>0</v>
      </c>
      <c r="O1576">
        <f t="shared" si="455"/>
        <v>0</v>
      </c>
    </row>
    <row r="1577" spans="1:15">
      <c r="A1577" s="1" t="s">
        <v>13</v>
      </c>
      <c r="B1577" s="1">
        <v>1200</v>
      </c>
      <c r="C1577" s="2">
        <v>1.3912502945799999E-2</v>
      </c>
      <c r="D1577" s="2">
        <v>0.34699999999999998</v>
      </c>
      <c r="E1577" s="2">
        <v>46.66</v>
      </c>
      <c r="F1577" s="2">
        <v>2.23</v>
      </c>
      <c r="G1577" s="2">
        <v>0.316</v>
      </c>
      <c r="H1577" s="1">
        <v>1</v>
      </c>
      <c r="I1577" s="2">
        <f t="shared" si="450"/>
        <v>2.23</v>
      </c>
      <c r="J1577" s="2">
        <f t="shared" si="451"/>
        <v>0.316</v>
      </c>
      <c r="K1577" s="1">
        <v>98</v>
      </c>
      <c r="L1577" s="1">
        <f t="shared" si="452"/>
        <v>1.8771467787125556E-2</v>
      </c>
      <c r="M1577">
        <f t="shared" si="453"/>
        <v>23</v>
      </c>
      <c r="N1577">
        <f t="shared" si="454"/>
        <v>0</v>
      </c>
      <c r="O1577">
        <f t="shared" si="455"/>
        <v>0</v>
      </c>
    </row>
    <row r="1578" spans="1:15">
      <c r="A1578" s="1" t="s">
        <v>13</v>
      </c>
      <c r="B1578" s="1">
        <v>1200</v>
      </c>
      <c r="C1578" s="2">
        <v>0.124944940463</v>
      </c>
      <c r="D1578" s="2">
        <v>0.34699999999999998</v>
      </c>
      <c r="E1578" s="2">
        <v>48.29</v>
      </c>
      <c r="F1578" s="2">
        <v>2.23</v>
      </c>
      <c r="G1578" s="2">
        <v>0.316</v>
      </c>
      <c r="H1578" s="1">
        <v>1</v>
      </c>
      <c r="I1578" s="2">
        <f t="shared" si="450"/>
        <v>2.23</v>
      </c>
      <c r="J1578" s="2">
        <f t="shared" si="451"/>
        <v>0.316</v>
      </c>
      <c r="K1578" s="1">
        <v>97</v>
      </c>
      <c r="L1578" s="1">
        <f t="shared" si="452"/>
        <v>0.17447134480920998</v>
      </c>
      <c r="M1578">
        <f t="shared" si="453"/>
        <v>215</v>
      </c>
      <c r="N1578">
        <f t="shared" si="454"/>
        <v>1</v>
      </c>
      <c r="O1578">
        <f t="shared" si="455"/>
        <v>0.1</v>
      </c>
    </row>
    <row r="1579" spans="1:15">
      <c r="A1579" s="1" t="s">
        <v>13</v>
      </c>
      <c r="B1579" s="1">
        <v>1200</v>
      </c>
      <c r="C1579" s="2">
        <v>2.2826558922200002</v>
      </c>
      <c r="D1579" s="2">
        <v>0.30399999999999999</v>
      </c>
      <c r="E1579" s="2">
        <v>48.29</v>
      </c>
      <c r="F1579" s="2">
        <v>2.23</v>
      </c>
      <c r="G1579" s="2">
        <v>0.316</v>
      </c>
      <c r="H1579" s="1">
        <v>1</v>
      </c>
      <c r="I1579" s="2">
        <f t="shared" si="450"/>
        <v>2.23</v>
      </c>
      <c r="J1579" s="2">
        <f t="shared" si="451"/>
        <v>0.316</v>
      </c>
      <c r="K1579" s="1">
        <v>1548</v>
      </c>
      <c r="L1579" s="1">
        <f t="shared" si="452"/>
        <v>2.7924794768943628</v>
      </c>
      <c r="M1579">
        <f t="shared" si="453"/>
        <v>3444</v>
      </c>
      <c r="N1579">
        <f t="shared" si="454"/>
        <v>17</v>
      </c>
      <c r="O1579">
        <f t="shared" si="455"/>
        <v>2.4</v>
      </c>
    </row>
    <row r="1580" spans="1:15">
      <c r="A1580" s="1" t="s">
        <v>13</v>
      </c>
      <c r="B1580" s="1">
        <v>1700</v>
      </c>
      <c r="C1580" s="2">
        <v>5.6666260793800001E-3</v>
      </c>
      <c r="D1580" s="2">
        <v>0.77</v>
      </c>
      <c r="E1580" s="2">
        <v>46.66</v>
      </c>
      <c r="F1580" s="2">
        <v>1.8</v>
      </c>
      <c r="G1580" s="2">
        <v>0.47799999999999998</v>
      </c>
      <c r="H1580" s="1">
        <v>1</v>
      </c>
      <c r="I1580" s="2">
        <f t="shared" si="450"/>
        <v>1.8</v>
      </c>
      <c r="J1580" s="2">
        <f t="shared" si="451"/>
        <v>0.47799999999999998</v>
      </c>
      <c r="K1580" s="1">
        <v>298</v>
      </c>
      <c r="L1580" s="1">
        <f t="shared" si="452"/>
        <v>1.696597292543171E-2</v>
      </c>
      <c r="M1580">
        <f t="shared" si="453"/>
        <v>21</v>
      </c>
      <c r="N1580">
        <f t="shared" si="454"/>
        <v>0</v>
      </c>
      <c r="O1580">
        <f t="shared" si="455"/>
        <v>0</v>
      </c>
    </row>
    <row r="1581" spans="1:15">
      <c r="A1581" s="1" t="s">
        <v>13</v>
      </c>
      <c r="B1581" s="1">
        <v>1200</v>
      </c>
      <c r="C1581" s="2">
        <v>1.44836089758E-3</v>
      </c>
      <c r="D1581" s="2">
        <v>0.34699999999999998</v>
      </c>
      <c r="E1581" s="2">
        <v>46.66</v>
      </c>
      <c r="F1581" s="2">
        <v>2.23</v>
      </c>
      <c r="G1581" s="2">
        <v>0.316</v>
      </c>
      <c r="H1581" s="1">
        <v>1</v>
      </c>
      <c r="I1581" s="2">
        <f t="shared" si="450"/>
        <v>2.23</v>
      </c>
      <c r="J1581" s="2">
        <f t="shared" si="451"/>
        <v>0.316</v>
      </c>
      <c r="K1581" s="1">
        <v>10</v>
      </c>
      <c r="L1581" s="1">
        <f t="shared" si="452"/>
        <v>1.9542033549946442E-3</v>
      </c>
      <c r="M1581">
        <f t="shared" si="453"/>
        <v>2</v>
      </c>
      <c r="N1581">
        <f t="shared" si="454"/>
        <v>0</v>
      </c>
      <c r="O1581">
        <f t="shared" si="455"/>
        <v>0</v>
      </c>
    </row>
    <row r="1582" spans="1:15">
      <c r="A1582" s="1" t="s">
        <v>13</v>
      </c>
      <c r="B1582" s="1">
        <v>1200</v>
      </c>
      <c r="C1582" s="2">
        <v>3.3339378197100002E-4</v>
      </c>
      <c r="D1582" s="2">
        <v>0.34699999999999998</v>
      </c>
      <c r="E1582" s="2">
        <v>46.66</v>
      </c>
      <c r="F1582" s="2">
        <v>2.23</v>
      </c>
      <c r="G1582" s="2">
        <v>0.316</v>
      </c>
      <c r="H1582" s="1">
        <v>1</v>
      </c>
      <c r="I1582" s="2">
        <f t="shared" si="450"/>
        <v>2.23</v>
      </c>
      <c r="J1582" s="2">
        <f t="shared" si="451"/>
        <v>0.316</v>
      </c>
      <c r="K1582" s="1">
        <v>0</v>
      </c>
      <c r="L1582" s="1">
        <f t="shared" si="452"/>
        <v>4.4983211598067499E-4</v>
      </c>
      <c r="M1582">
        <f t="shared" si="453"/>
        <v>1</v>
      </c>
      <c r="N1582">
        <f t="shared" si="454"/>
        <v>0</v>
      </c>
      <c r="O1582">
        <f t="shared" si="455"/>
        <v>0</v>
      </c>
    </row>
    <row r="1583" spans="1:15">
      <c r="A1583" s="1" t="s">
        <v>13</v>
      </c>
      <c r="B1583" s="1">
        <v>1200</v>
      </c>
      <c r="C1583" s="2">
        <v>7.6292637273500002E-4</v>
      </c>
      <c r="D1583" s="2">
        <v>0.34699999999999998</v>
      </c>
      <c r="E1583" s="2">
        <v>46.66</v>
      </c>
      <c r="F1583" s="2">
        <v>2.23</v>
      </c>
      <c r="G1583" s="2">
        <v>0.316</v>
      </c>
      <c r="H1583" s="1">
        <v>1</v>
      </c>
      <c r="I1583" s="2">
        <f t="shared" ref="I1583:I1608" si="456">F1583</f>
        <v>2.23</v>
      </c>
      <c r="J1583" s="2">
        <f t="shared" ref="J1583:J1608" si="457">G1583</f>
        <v>0.316</v>
      </c>
      <c r="K1583" s="1">
        <v>0</v>
      </c>
      <c r="L1583" s="1">
        <f t="shared" ref="L1583:L1608" si="458">E1583*D1583*C1583/12</f>
        <v>1.0293796799566532E-3</v>
      </c>
      <c r="M1583">
        <f t="shared" ref="M1583:M1608" si="459">ROUND(E1583*D1583*C1583*102.79,0)</f>
        <v>1</v>
      </c>
      <c r="N1583">
        <f t="shared" ref="N1583:N1608" si="460">ROUND(I1583*M1583*0.002205,0)</f>
        <v>0</v>
      </c>
      <c r="O1583">
        <f t="shared" ref="O1583:O1608" si="461">ROUND(J1583*M1583*0.002205,1)</f>
        <v>0</v>
      </c>
    </row>
    <row r="1584" spans="1:15">
      <c r="A1584" s="1" t="s">
        <v>13</v>
      </c>
      <c r="B1584" s="1">
        <v>1200</v>
      </c>
      <c r="C1584" s="2">
        <v>9.52938933494E-2</v>
      </c>
      <c r="D1584" s="2">
        <v>0.22</v>
      </c>
      <c r="E1584" s="2">
        <v>48.29</v>
      </c>
      <c r="F1584" s="2">
        <v>2.23</v>
      </c>
      <c r="G1584" s="2">
        <v>0.316</v>
      </c>
      <c r="H1584" s="1">
        <v>1</v>
      </c>
      <c r="I1584" s="2">
        <f t="shared" si="456"/>
        <v>2.23</v>
      </c>
      <c r="J1584" s="2">
        <f t="shared" si="457"/>
        <v>0.316</v>
      </c>
      <c r="K1584" s="1">
        <v>47</v>
      </c>
      <c r="L1584" s="1">
        <f t="shared" si="458"/>
        <v>8.4365272013779635E-2</v>
      </c>
      <c r="M1584">
        <f t="shared" si="459"/>
        <v>104</v>
      </c>
      <c r="N1584">
        <f t="shared" si="460"/>
        <v>1</v>
      </c>
      <c r="O1584">
        <f t="shared" si="461"/>
        <v>0.1</v>
      </c>
    </row>
    <row r="1585" spans="1:15">
      <c r="A1585" s="1" t="s">
        <v>13</v>
      </c>
      <c r="B1585" s="1">
        <v>1200</v>
      </c>
      <c r="C1585" s="2">
        <v>5.8924055953299996E-3</v>
      </c>
      <c r="D1585" s="2">
        <v>0.34699999999999998</v>
      </c>
      <c r="E1585" s="2">
        <v>46.66</v>
      </c>
      <c r="F1585" s="2">
        <v>2.23</v>
      </c>
      <c r="G1585" s="2">
        <v>0.316</v>
      </c>
      <c r="H1585" s="1">
        <v>1</v>
      </c>
      <c r="I1585" s="2">
        <f t="shared" si="456"/>
        <v>2.23</v>
      </c>
      <c r="J1585" s="2">
        <f t="shared" si="457"/>
        <v>0.316</v>
      </c>
      <c r="K1585" s="1">
        <v>17</v>
      </c>
      <c r="L1585" s="1">
        <f t="shared" si="458"/>
        <v>7.9503380701749938E-3</v>
      </c>
      <c r="M1585">
        <f t="shared" si="459"/>
        <v>10</v>
      </c>
      <c r="N1585">
        <f t="shared" si="460"/>
        <v>0</v>
      </c>
      <c r="O1585">
        <f t="shared" si="461"/>
        <v>0</v>
      </c>
    </row>
    <row r="1586" spans="1:15">
      <c r="A1586" s="1" t="s">
        <v>13</v>
      </c>
      <c r="B1586" s="1">
        <v>1200</v>
      </c>
      <c r="C1586" s="2">
        <v>2.2505073276299998</v>
      </c>
      <c r="D1586" s="2">
        <v>0.30399999999999999</v>
      </c>
      <c r="E1586" s="2">
        <v>48.29</v>
      </c>
      <c r="F1586" s="2">
        <v>2.23</v>
      </c>
      <c r="G1586" s="2">
        <v>0.316</v>
      </c>
      <c r="H1586" s="1">
        <v>1</v>
      </c>
      <c r="I1586" s="2">
        <f t="shared" si="456"/>
        <v>2.23</v>
      </c>
      <c r="J1586" s="2">
        <f t="shared" si="457"/>
        <v>0.316</v>
      </c>
      <c r="K1586" s="1">
        <v>1526</v>
      </c>
      <c r="L1586" s="1">
        <f t="shared" si="458"/>
        <v>2.7531506375650676</v>
      </c>
      <c r="M1586">
        <f t="shared" si="459"/>
        <v>3396</v>
      </c>
      <c r="N1586">
        <f t="shared" si="460"/>
        <v>17</v>
      </c>
      <c r="O1586">
        <f t="shared" si="461"/>
        <v>2.4</v>
      </c>
    </row>
    <row r="1587" spans="1:15">
      <c r="A1587" s="1" t="s">
        <v>13</v>
      </c>
      <c r="B1587" s="1">
        <v>1200</v>
      </c>
      <c r="C1587" s="2">
        <v>3.7511259419999998E-3</v>
      </c>
      <c r="D1587" s="2">
        <v>0.38900000000000001</v>
      </c>
      <c r="E1587" s="2">
        <v>48.29</v>
      </c>
      <c r="F1587" s="2">
        <v>2.23</v>
      </c>
      <c r="G1587" s="2">
        <v>0.316</v>
      </c>
      <c r="H1587" s="1">
        <v>1</v>
      </c>
      <c r="I1587" s="2">
        <f t="shared" si="456"/>
        <v>2.23</v>
      </c>
      <c r="J1587" s="2">
        <f t="shared" si="457"/>
        <v>0.316</v>
      </c>
      <c r="K1587" s="1">
        <v>3</v>
      </c>
      <c r="L1587" s="1">
        <f t="shared" si="458"/>
        <v>5.8720156755450855E-3</v>
      </c>
      <c r="M1587">
        <f t="shared" si="459"/>
        <v>7</v>
      </c>
      <c r="N1587">
        <f t="shared" si="460"/>
        <v>0</v>
      </c>
      <c r="O1587">
        <f t="shared" si="461"/>
        <v>0</v>
      </c>
    </row>
    <row r="1588" spans="1:15">
      <c r="A1588" s="1" t="s">
        <v>13</v>
      </c>
      <c r="B1588" s="1">
        <v>1200</v>
      </c>
      <c r="C1588" s="2">
        <v>31.515869695599999</v>
      </c>
      <c r="D1588" s="2">
        <v>0.38900000000000001</v>
      </c>
      <c r="E1588" s="2">
        <v>48.29</v>
      </c>
      <c r="F1588" s="2">
        <v>2.23</v>
      </c>
      <c r="G1588" s="2">
        <v>0.316</v>
      </c>
      <c r="H1588" s="1">
        <v>1</v>
      </c>
      <c r="I1588" s="2">
        <f t="shared" si="456"/>
        <v>2.23</v>
      </c>
      <c r="J1588" s="2">
        <f t="shared" si="457"/>
        <v>0.316</v>
      </c>
      <c r="K1588" s="1">
        <v>27344</v>
      </c>
      <c r="L1588" s="1">
        <f t="shared" si="458"/>
        <v>49.334968684716983</v>
      </c>
      <c r="M1588">
        <f t="shared" si="459"/>
        <v>60854</v>
      </c>
      <c r="N1588">
        <f t="shared" si="460"/>
        <v>299</v>
      </c>
      <c r="O1588">
        <f t="shared" si="461"/>
        <v>42.4</v>
      </c>
    </row>
    <row r="1589" spans="1:15">
      <c r="A1589" s="1" t="s">
        <v>13</v>
      </c>
      <c r="B1589" s="1">
        <v>7430</v>
      </c>
      <c r="C1589" s="2">
        <v>3.9941370855999997E-2</v>
      </c>
      <c r="D1589" s="2">
        <v>0.16900000000000001</v>
      </c>
      <c r="E1589" s="2">
        <v>46.66</v>
      </c>
      <c r="F1589" s="2">
        <v>1.25</v>
      </c>
      <c r="G1589" s="2">
        <v>0.20200000000000001</v>
      </c>
      <c r="H1589" s="1">
        <v>1</v>
      </c>
      <c r="I1589" s="2">
        <f t="shared" si="456"/>
        <v>1.25</v>
      </c>
      <c r="J1589" s="2">
        <f t="shared" si="457"/>
        <v>0.20200000000000001</v>
      </c>
      <c r="K1589" s="1">
        <v>620</v>
      </c>
      <c r="L1589" s="1">
        <f t="shared" si="458"/>
        <v>2.6246606461651851E-2</v>
      </c>
      <c r="M1589">
        <f t="shared" si="459"/>
        <v>32</v>
      </c>
      <c r="N1589">
        <f t="shared" si="460"/>
        <v>0</v>
      </c>
      <c r="O1589">
        <f t="shared" si="461"/>
        <v>0</v>
      </c>
    </row>
    <row r="1590" spans="1:15">
      <c r="A1590" s="1" t="s">
        <v>13</v>
      </c>
      <c r="B1590" s="1">
        <v>1200</v>
      </c>
      <c r="C1590" s="2">
        <v>4.2258852486600001E-3</v>
      </c>
      <c r="D1590" s="2">
        <v>0.34699999999999998</v>
      </c>
      <c r="E1590" s="2">
        <v>48.29</v>
      </c>
      <c r="F1590" s="2">
        <v>2.23</v>
      </c>
      <c r="G1590" s="2">
        <v>0.316</v>
      </c>
      <c r="H1590" s="1">
        <v>1</v>
      </c>
      <c r="I1590" s="2">
        <f t="shared" si="456"/>
        <v>2.23</v>
      </c>
      <c r="J1590" s="2">
        <f t="shared" si="457"/>
        <v>0.316</v>
      </c>
      <c r="K1590" s="1">
        <v>3</v>
      </c>
      <c r="L1590" s="1">
        <f t="shared" si="458"/>
        <v>5.9009662945211337E-3</v>
      </c>
      <c r="M1590">
        <f t="shared" si="459"/>
        <v>7</v>
      </c>
      <c r="N1590">
        <f t="shared" si="460"/>
        <v>0</v>
      </c>
      <c r="O1590">
        <f t="shared" si="461"/>
        <v>0</v>
      </c>
    </row>
    <row r="1591" spans="1:15">
      <c r="A1591" s="1" t="s">
        <v>13</v>
      </c>
      <c r="B1591" s="1">
        <v>1300</v>
      </c>
      <c r="C1591" s="2">
        <v>1.01689638148E-4</v>
      </c>
      <c r="D1591" s="2">
        <v>0.67700000000000005</v>
      </c>
      <c r="E1591" s="2">
        <v>46.66</v>
      </c>
      <c r="F1591" s="2">
        <v>2.1</v>
      </c>
      <c r="G1591" s="2">
        <v>0.51600000000000001</v>
      </c>
      <c r="H1591" s="1">
        <v>1</v>
      </c>
      <c r="I1591" s="2">
        <f t="shared" si="456"/>
        <v>2.1</v>
      </c>
      <c r="J1591" s="2">
        <f t="shared" si="457"/>
        <v>0.51600000000000001</v>
      </c>
      <c r="K1591" s="1">
        <v>272</v>
      </c>
      <c r="L1591" s="1">
        <f t="shared" si="458"/>
        <v>2.6768797294352546E-4</v>
      </c>
      <c r="M1591">
        <f t="shared" si="459"/>
        <v>0</v>
      </c>
      <c r="N1591">
        <f t="shared" si="460"/>
        <v>0</v>
      </c>
      <c r="O1591">
        <f t="shared" si="461"/>
        <v>0</v>
      </c>
    </row>
    <row r="1592" spans="1:15">
      <c r="A1592" s="1" t="s">
        <v>13</v>
      </c>
      <c r="B1592" s="1">
        <v>1800</v>
      </c>
      <c r="C1592" s="2">
        <v>1.1016064662800001E-3</v>
      </c>
      <c r="D1592" s="2">
        <v>0.16900000000000001</v>
      </c>
      <c r="E1592" s="2">
        <v>46.66</v>
      </c>
      <c r="F1592" s="2">
        <v>1.25</v>
      </c>
      <c r="G1592" s="2">
        <v>0.08</v>
      </c>
      <c r="H1592" s="1">
        <v>1</v>
      </c>
      <c r="I1592" s="2">
        <f t="shared" si="456"/>
        <v>1.25</v>
      </c>
      <c r="J1592" s="2">
        <f t="shared" si="457"/>
        <v>0.08</v>
      </c>
      <c r="K1592" s="1">
        <v>2</v>
      </c>
      <c r="L1592" s="1">
        <f t="shared" si="458"/>
        <v>7.2389682117579926E-4</v>
      </c>
      <c r="M1592">
        <f t="shared" si="459"/>
        <v>1</v>
      </c>
      <c r="N1592">
        <f t="shared" si="460"/>
        <v>0</v>
      </c>
      <c r="O1592">
        <f t="shared" si="461"/>
        <v>0</v>
      </c>
    </row>
    <row r="1593" spans="1:15">
      <c r="A1593" s="1" t="s">
        <v>13</v>
      </c>
      <c r="B1593" s="1">
        <v>1800</v>
      </c>
      <c r="C1593" s="2">
        <v>1.5966659938000002E-2</v>
      </c>
      <c r="D1593" s="2">
        <v>0.182</v>
      </c>
      <c r="E1593" s="2">
        <v>46.66</v>
      </c>
      <c r="F1593" s="2">
        <v>1.25</v>
      </c>
      <c r="G1593" s="2">
        <v>0.08</v>
      </c>
      <c r="H1593" s="1">
        <v>1</v>
      </c>
      <c r="I1593" s="2">
        <f t="shared" si="456"/>
        <v>1.25</v>
      </c>
      <c r="J1593" s="2">
        <f t="shared" si="457"/>
        <v>0.08</v>
      </c>
      <c r="K1593" s="1">
        <v>3033</v>
      </c>
      <c r="L1593" s="1">
        <f t="shared" si="458"/>
        <v>1.1299232682724049E-2</v>
      </c>
      <c r="M1593">
        <f t="shared" si="459"/>
        <v>14</v>
      </c>
      <c r="N1593">
        <f t="shared" si="460"/>
        <v>0</v>
      </c>
      <c r="O1593">
        <f t="shared" si="461"/>
        <v>0</v>
      </c>
    </row>
    <row r="1594" spans="1:15">
      <c r="A1594" s="1" t="s">
        <v>13</v>
      </c>
      <c r="B1594" s="1">
        <v>1200</v>
      </c>
      <c r="C1594" s="2">
        <v>6.2821266383600003</v>
      </c>
      <c r="D1594" s="2">
        <v>0.22</v>
      </c>
      <c r="E1594" s="2">
        <v>48.29</v>
      </c>
      <c r="F1594" s="2">
        <v>2.23</v>
      </c>
      <c r="G1594" s="2">
        <v>0.316</v>
      </c>
      <c r="H1594" s="1">
        <v>1</v>
      </c>
      <c r="I1594" s="2">
        <f t="shared" si="456"/>
        <v>2.23</v>
      </c>
      <c r="J1594" s="2">
        <f t="shared" si="457"/>
        <v>0.316</v>
      </c>
      <c r="K1594" s="1">
        <v>3083</v>
      </c>
      <c r="L1594" s="1">
        <f t="shared" si="458"/>
        <v>5.5616714150507471</v>
      </c>
      <c r="M1594">
        <f t="shared" si="459"/>
        <v>6860</v>
      </c>
      <c r="N1594">
        <f t="shared" si="460"/>
        <v>34</v>
      </c>
      <c r="O1594">
        <f t="shared" si="461"/>
        <v>4.8</v>
      </c>
    </row>
    <row r="1595" spans="1:15">
      <c r="A1595" s="1" t="s">
        <v>13</v>
      </c>
      <c r="B1595" s="1">
        <v>1800</v>
      </c>
      <c r="C1595" s="2">
        <v>2.6359341592499998E-2</v>
      </c>
      <c r="D1595" s="2">
        <v>0.182</v>
      </c>
      <c r="E1595" s="2">
        <v>46.66</v>
      </c>
      <c r="F1595" s="2">
        <v>1.25</v>
      </c>
      <c r="G1595" s="2">
        <v>0.08</v>
      </c>
      <c r="H1595" s="1">
        <v>1</v>
      </c>
      <c r="I1595" s="2">
        <f t="shared" si="456"/>
        <v>1.25</v>
      </c>
      <c r="J1595" s="2">
        <f t="shared" si="457"/>
        <v>0.08</v>
      </c>
      <c r="K1595" s="1">
        <v>375</v>
      </c>
      <c r="L1595" s="1">
        <f t="shared" si="458"/>
        <v>1.8653890993708424E-2</v>
      </c>
      <c r="M1595">
        <f t="shared" si="459"/>
        <v>23</v>
      </c>
      <c r="N1595">
        <f t="shared" si="460"/>
        <v>0</v>
      </c>
      <c r="O1595">
        <f t="shared" si="461"/>
        <v>0</v>
      </c>
    </row>
    <row r="1596" spans="1:15">
      <c r="A1596" s="1" t="s">
        <v>13</v>
      </c>
      <c r="B1596" s="1">
        <v>1800</v>
      </c>
      <c r="C1596" s="2">
        <v>1.02693019353E-2</v>
      </c>
      <c r="D1596" s="2">
        <v>0.16900000000000001</v>
      </c>
      <c r="E1596" s="2">
        <v>46.66</v>
      </c>
      <c r="F1596" s="2">
        <v>1.25</v>
      </c>
      <c r="G1596" s="2">
        <v>0.08</v>
      </c>
      <c r="H1596" s="1">
        <v>1</v>
      </c>
      <c r="I1596" s="2">
        <f t="shared" si="456"/>
        <v>1.25</v>
      </c>
      <c r="J1596" s="2">
        <f t="shared" si="457"/>
        <v>0.08</v>
      </c>
      <c r="K1596" s="1">
        <v>13</v>
      </c>
      <c r="L1596" s="1">
        <f t="shared" si="458"/>
        <v>6.7482492652404637E-3</v>
      </c>
      <c r="M1596">
        <f t="shared" si="459"/>
        <v>8</v>
      </c>
      <c r="N1596">
        <f t="shared" si="460"/>
        <v>0</v>
      </c>
      <c r="O1596">
        <f t="shared" si="461"/>
        <v>0</v>
      </c>
    </row>
    <row r="1597" spans="1:15">
      <c r="A1597" s="1" t="s">
        <v>13</v>
      </c>
      <c r="B1597" s="1">
        <v>1200</v>
      </c>
      <c r="C1597" s="2">
        <v>4.1071413891399997E-2</v>
      </c>
      <c r="D1597" s="2">
        <v>0.47299999999999998</v>
      </c>
      <c r="E1597" s="2">
        <v>48.29</v>
      </c>
      <c r="F1597" s="2">
        <v>2.23</v>
      </c>
      <c r="G1597" s="2">
        <v>0.316</v>
      </c>
      <c r="H1597" s="1">
        <v>1</v>
      </c>
      <c r="I1597" s="2">
        <f t="shared" si="456"/>
        <v>2.23</v>
      </c>
      <c r="J1597" s="2">
        <f t="shared" si="457"/>
        <v>0.316</v>
      </c>
      <c r="K1597" s="1">
        <v>43</v>
      </c>
      <c r="L1597" s="1">
        <f t="shared" si="458"/>
        <v>7.8176595569485738E-2</v>
      </c>
      <c r="M1597">
        <f t="shared" si="459"/>
        <v>96</v>
      </c>
      <c r="N1597">
        <f t="shared" si="460"/>
        <v>0</v>
      </c>
      <c r="O1597">
        <f t="shared" si="461"/>
        <v>0.1</v>
      </c>
    </row>
    <row r="1598" spans="1:15">
      <c r="A1598" s="1" t="s">
        <v>13</v>
      </c>
      <c r="B1598" s="1">
        <v>1200</v>
      </c>
      <c r="C1598" s="2">
        <v>1.7277424514200001E-4</v>
      </c>
      <c r="D1598" s="2">
        <v>0.34699999999999998</v>
      </c>
      <c r="E1598" s="2">
        <v>46.66</v>
      </c>
      <c r="F1598" s="2">
        <v>2.23</v>
      </c>
      <c r="G1598" s="2">
        <v>0.316</v>
      </c>
      <c r="H1598" s="1">
        <v>1</v>
      </c>
      <c r="I1598" s="2">
        <f t="shared" si="456"/>
        <v>2.23</v>
      </c>
      <c r="J1598" s="2">
        <f t="shared" si="457"/>
        <v>0.316</v>
      </c>
      <c r="K1598" s="1">
        <v>0</v>
      </c>
      <c r="L1598" s="1">
        <f t="shared" si="458"/>
        <v>2.3311593821491873E-4</v>
      </c>
      <c r="M1598">
        <f t="shared" si="459"/>
        <v>0</v>
      </c>
      <c r="N1598">
        <f t="shared" si="460"/>
        <v>0</v>
      </c>
      <c r="O1598">
        <f t="shared" si="461"/>
        <v>0</v>
      </c>
    </row>
    <row r="1599" spans="1:15">
      <c r="A1599" s="1" t="s">
        <v>13</v>
      </c>
      <c r="B1599" s="1">
        <v>1200</v>
      </c>
      <c r="C1599" s="2">
        <v>1.7191945479499999E-2</v>
      </c>
      <c r="D1599" s="2">
        <v>0.22</v>
      </c>
      <c r="E1599" s="2">
        <v>48.29</v>
      </c>
      <c r="F1599" s="2">
        <v>2.23</v>
      </c>
      <c r="G1599" s="2">
        <v>0.316</v>
      </c>
      <c r="H1599" s="1">
        <v>1</v>
      </c>
      <c r="I1599" s="2">
        <f t="shared" si="456"/>
        <v>2.23</v>
      </c>
      <c r="J1599" s="2">
        <f t="shared" si="457"/>
        <v>0.316</v>
      </c>
      <c r="K1599" s="1">
        <v>8</v>
      </c>
      <c r="L1599" s="1">
        <f t="shared" si="458"/>
        <v>1.5220315865426007E-2</v>
      </c>
      <c r="M1599">
        <f t="shared" si="459"/>
        <v>19</v>
      </c>
      <c r="N1599">
        <f t="shared" si="460"/>
        <v>0</v>
      </c>
      <c r="O1599">
        <f t="shared" si="461"/>
        <v>0</v>
      </c>
    </row>
    <row r="1600" spans="1:15">
      <c r="A1600" s="1" t="s">
        <v>13</v>
      </c>
      <c r="B1600" s="1">
        <v>1200</v>
      </c>
      <c r="C1600" s="2">
        <v>6.8449511461499996E-2</v>
      </c>
      <c r="D1600" s="2">
        <v>0.34699999999999998</v>
      </c>
      <c r="E1600" s="2">
        <v>46.66</v>
      </c>
      <c r="F1600" s="2">
        <v>2.23</v>
      </c>
      <c r="G1600" s="2">
        <v>0.316</v>
      </c>
      <c r="H1600" s="1">
        <v>1</v>
      </c>
      <c r="I1600" s="2">
        <f t="shared" si="456"/>
        <v>2.23</v>
      </c>
      <c r="J1600" s="2">
        <f t="shared" si="457"/>
        <v>0.316</v>
      </c>
      <c r="K1600" s="1">
        <v>580</v>
      </c>
      <c r="L1600" s="1">
        <f t="shared" si="458"/>
        <v>9.2355617421947964E-2</v>
      </c>
      <c r="M1600">
        <f t="shared" si="459"/>
        <v>114</v>
      </c>
      <c r="N1600">
        <f t="shared" si="460"/>
        <v>1</v>
      </c>
      <c r="O1600">
        <f t="shared" si="461"/>
        <v>0.1</v>
      </c>
    </row>
    <row r="1601" spans="1:15">
      <c r="A1601" s="1" t="s">
        <v>13</v>
      </c>
      <c r="B1601" s="1">
        <v>1200</v>
      </c>
      <c r="C1601" s="2">
        <v>2.7480600647199998E-3</v>
      </c>
      <c r="D1601" s="2">
        <v>0.34699999999999998</v>
      </c>
      <c r="E1601" s="2">
        <v>46.66</v>
      </c>
      <c r="F1601" s="2">
        <v>2.23</v>
      </c>
      <c r="G1601" s="2">
        <v>0.316</v>
      </c>
      <c r="H1601" s="1">
        <v>1</v>
      </c>
      <c r="I1601" s="2">
        <f t="shared" si="456"/>
        <v>2.23</v>
      </c>
      <c r="J1601" s="2">
        <f t="shared" si="457"/>
        <v>0.316</v>
      </c>
      <c r="K1601" s="1">
        <v>10</v>
      </c>
      <c r="L1601" s="1">
        <f t="shared" si="458"/>
        <v>3.7078246224235673E-3</v>
      </c>
      <c r="M1601">
        <f t="shared" si="459"/>
        <v>5</v>
      </c>
      <c r="N1601">
        <f t="shared" si="460"/>
        <v>0</v>
      </c>
      <c r="O1601">
        <f t="shared" si="461"/>
        <v>0</v>
      </c>
    </row>
    <row r="1602" spans="1:15">
      <c r="A1602" s="1" t="s">
        <v>13</v>
      </c>
      <c r="B1602" s="1">
        <v>1820</v>
      </c>
      <c r="C1602" s="2">
        <v>1.01820098489E-3</v>
      </c>
      <c r="D1602" s="2">
        <v>0.24</v>
      </c>
      <c r="E1602" s="2">
        <v>46.66</v>
      </c>
      <c r="F1602" s="2">
        <v>1.78</v>
      </c>
      <c r="G1602" s="2">
        <v>0.38</v>
      </c>
      <c r="H1602" s="1">
        <v>1</v>
      </c>
      <c r="I1602" s="2">
        <f t="shared" si="456"/>
        <v>1.78</v>
      </c>
      <c r="J1602" s="2">
        <f t="shared" si="457"/>
        <v>0.38</v>
      </c>
      <c r="K1602" s="1">
        <v>1</v>
      </c>
      <c r="L1602" s="1">
        <f t="shared" si="458"/>
        <v>9.5018515909934794E-4</v>
      </c>
      <c r="M1602">
        <f t="shared" si="459"/>
        <v>1</v>
      </c>
      <c r="N1602">
        <f t="shared" si="460"/>
        <v>0</v>
      </c>
      <c r="O1602">
        <f t="shared" si="461"/>
        <v>0</v>
      </c>
    </row>
    <row r="1603" spans="1:15">
      <c r="A1603" s="1" t="s">
        <v>13</v>
      </c>
      <c r="B1603" s="1">
        <v>1820</v>
      </c>
      <c r="C1603" s="2">
        <v>1.2977164156500001E-3</v>
      </c>
      <c r="D1603" s="2">
        <v>0.25800000000000001</v>
      </c>
      <c r="E1603" s="2">
        <v>46.66</v>
      </c>
      <c r="F1603" s="2">
        <v>1.78</v>
      </c>
      <c r="G1603" s="2">
        <v>0.38</v>
      </c>
      <c r="H1603" s="1">
        <v>1</v>
      </c>
      <c r="I1603" s="2">
        <f t="shared" si="456"/>
        <v>1.78</v>
      </c>
      <c r="J1603" s="2">
        <f t="shared" si="457"/>
        <v>0.38</v>
      </c>
      <c r="K1603" s="1">
        <v>19225</v>
      </c>
      <c r="L1603" s="1">
        <f t="shared" si="458"/>
        <v>1.3018561310159237E-3</v>
      </c>
      <c r="M1603">
        <f t="shared" si="459"/>
        <v>2</v>
      </c>
      <c r="N1603">
        <f t="shared" si="460"/>
        <v>0</v>
      </c>
      <c r="O1603">
        <f t="shared" si="461"/>
        <v>0</v>
      </c>
    </row>
    <row r="1604" spans="1:15">
      <c r="A1604" s="1" t="s">
        <v>13</v>
      </c>
      <c r="B1604" s="1">
        <v>1200</v>
      </c>
      <c r="C1604" s="2">
        <v>4.8464791159700003E-2</v>
      </c>
      <c r="D1604" s="2">
        <v>0.22</v>
      </c>
      <c r="E1604" s="2">
        <v>48.29</v>
      </c>
      <c r="F1604" s="2">
        <v>2.23</v>
      </c>
      <c r="G1604" s="2">
        <v>0.316</v>
      </c>
      <c r="H1604" s="1">
        <v>1</v>
      </c>
      <c r="I1604" s="2">
        <f t="shared" si="456"/>
        <v>2.23</v>
      </c>
      <c r="J1604" s="2">
        <f t="shared" si="457"/>
        <v>0.316</v>
      </c>
      <c r="K1604" s="1">
        <v>24</v>
      </c>
      <c r="L1604" s="1">
        <f t="shared" si="458"/>
        <v>4.2906687360201735E-2</v>
      </c>
      <c r="M1604">
        <f t="shared" si="459"/>
        <v>53</v>
      </c>
      <c r="N1604">
        <f t="shared" si="460"/>
        <v>0</v>
      </c>
      <c r="O1604">
        <f t="shared" si="461"/>
        <v>0</v>
      </c>
    </row>
    <row r="1605" spans="1:15">
      <c r="A1605" s="1" t="s">
        <v>13</v>
      </c>
      <c r="B1605" s="1">
        <v>1200</v>
      </c>
      <c r="C1605" s="2">
        <v>0.33158202849899998</v>
      </c>
      <c r="D1605" s="2">
        <v>0.34699999999999998</v>
      </c>
      <c r="E1605" s="2">
        <v>48.29</v>
      </c>
      <c r="F1605" s="2">
        <v>2.23</v>
      </c>
      <c r="G1605" s="2">
        <v>0.316</v>
      </c>
      <c r="H1605" s="1">
        <v>1</v>
      </c>
      <c r="I1605" s="2">
        <f t="shared" si="456"/>
        <v>2.23</v>
      </c>
      <c r="J1605" s="2">
        <f t="shared" si="457"/>
        <v>0.316</v>
      </c>
      <c r="K1605" s="1">
        <v>257</v>
      </c>
      <c r="L1605" s="1">
        <f t="shared" si="458"/>
        <v>0.46301644718393309</v>
      </c>
      <c r="M1605">
        <f t="shared" si="459"/>
        <v>571</v>
      </c>
      <c r="N1605">
        <f t="shared" si="460"/>
        <v>3</v>
      </c>
      <c r="O1605">
        <f t="shared" si="461"/>
        <v>0.4</v>
      </c>
    </row>
    <row r="1606" spans="1:15">
      <c r="A1606" s="1" t="s">
        <v>13</v>
      </c>
      <c r="B1606" s="1">
        <v>1200</v>
      </c>
      <c r="C1606" s="2">
        <v>41.4453989561</v>
      </c>
      <c r="D1606" s="2">
        <v>0.38900000000000001</v>
      </c>
      <c r="E1606" s="2">
        <v>48.29</v>
      </c>
      <c r="F1606" s="2">
        <v>2.23</v>
      </c>
      <c r="G1606" s="2">
        <v>0.316</v>
      </c>
      <c r="H1606" s="1">
        <v>1</v>
      </c>
      <c r="I1606" s="2">
        <f t="shared" si="456"/>
        <v>2.23</v>
      </c>
      <c r="J1606" s="2">
        <f t="shared" si="457"/>
        <v>0.316</v>
      </c>
      <c r="K1606" s="1">
        <v>35959</v>
      </c>
      <c r="L1606" s="1">
        <f t="shared" si="458"/>
        <v>64.878662063711403</v>
      </c>
      <c r="M1606">
        <f t="shared" si="459"/>
        <v>80027</v>
      </c>
      <c r="N1606">
        <f t="shared" si="460"/>
        <v>394</v>
      </c>
      <c r="O1606">
        <f t="shared" si="461"/>
        <v>55.8</v>
      </c>
    </row>
    <row r="1607" spans="1:15">
      <c r="A1607" s="1" t="s">
        <v>13</v>
      </c>
      <c r="B1607" s="1">
        <v>1200</v>
      </c>
      <c r="C1607" s="2">
        <v>3.3346669682100001</v>
      </c>
      <c r="D1607" s="2">
        <v>0.47299999999999998</v>
      </c>
      <c r="E1607" s="2">
        <v>48.29</v>
      </c>
      <c r="F1607" s="2">
        <v>2.23</v>
      </c>
      <c r="G1607" s="2">
        <v>0.316</v>
      </c>
      <c r="H1607" s="1">
        <v>1</v>
      </c>
      <c r="I1607" s="2">
        <f t="shared" si="456"/>
        <v>2.23</v>
      </c>
      <c r="J1607" s="2">
        <f t="shared" si="457"/>
        <v>0.316</v>
      </c>
      <c r="K1607" s="1">
        <v>3518</v>
      </c>
      <c r="L1607" s="1">
        <f t="shared" si="458"/>
        <v>6.3473079261891003</v>
      </c>
      <c r="M1607">
        <f t="shared" si="459"/>
        <v>7829</v>
      </c>
      <c r="N1607">
        <f t="shared" si="460"/>
        <v>38</v>
      </c>
      <c r="O1607">
        <f t="shared" si="461"/>
        <v>5.5</v>
      </c>
    </row>
    <row r="1608" spans="1:15">
      <c r="A1608" s="1" t="s">
        <v>13</v>
      </c>
      <c r="B1608" s="1">
        <v>1200</v>
      </c>
      <c r="C1608" s="2">
        <v>5.98491982045E-2</v>
      </c>
      <c r="D1608" s="2">
        <v>0.34699999999999998</v>
      </c>
      <c r="E1608" s="2">
        <v>46.66</v>
      </c>
      <c r="F1608" s="2">
        <v>2.23</v>
      </c>
      <c r="G1608" s="2">
        <v>0.316</v>
      </c>
      <c r="H1608" s="1">
        <v>1</v>
      </c>
      <c r="I1608" s="2">
        <f t="shared" si="456"/>
        <v>2.23</v>
      </c>
      <c r="J1608" s="2">
        <f t="shared" si="457"/>
        <v>0.316</v>
      </c>
      <c r="K1608" s="1">
        <v>493</v>
      </c>
      <c r="L1608" s="1">
        <f t="shared" si="458"/>
        <v>8.0751630426085283E-2</v>
      </c>
      <c r="M1608">
        <f t="shared" si="459"/>
        <v>100</v>
      </c>
      <c r="N1608">
        <f t="shared" si="460"/>
        <v>0</v>
      </c>
      <c r="O1608">
        <f t="shared" si="461"/>
        <v>0.1</v>
      </c>
    </row>
    <row r="1609" spans="1:15">
      <c r="A1609" s="1" t="s">
        <v>13</v>
      </c>
      <c r="B1609" s="1">
        <v>1200</v>
      </c>
      <c r="C1609" s="2">
        <v>0.19932058880100001</v>
      </c>
      <c r="D1609" s="2">
        <v>0.34699999999999998</v>
      </c>
      <c r="E1609" s="2">
        <v>48.29</v>
      </c>
      <c r="F1609" s="2">
        <v>2.23</v>
      </c>
      <c r="G1609" s="2">
        <v>0.316</v>
      </c>
      <c r="H1609" s="1">
        <v>1</v>
      </c>
      <c r="I1609" s="2">
        <f t="shared" ref="I1609:I1628" si="462">F1609</f>
        <v>2.23</v>
      </c>
      <c r="J1609" s="2">
        <f t="shared" ref="J1609:J1628" si="463">G1609</f>
        <v>0.316</v>
      </c>
      <c r="K1609" s="1">
        <v>154</v>
      </c>
      <c r="L1609" s="1">
        <f t="shared" ref="L1609:L1628" si="464">E1609*D1609*C1609/12</f>
        <v>0.27832844649337501</v>
      </c>
      <c r="M1609">
        <f t="shared" ref="M1609:M1628" si="465">ROUND(E1609*D1609*C1609*102.79,0)</f>
        <v>343</v>
      </c>
      <c r="N1609">
        <f t="shared" ref="N1609:N1628" si="466">ROUND(I1609*M1609*0.002205,0)</f>
        <v>2</v>
      </c>
      <c r="O1609">
        <f t="shared" ref="O1609:O1628" si="467">ROUND(J1609*M1609*0.002205,1)</f>
        <v>0.2</v>
      </c>
    </row>
    <row r="1610" spans="1:15">
      <c r="A1610" s="1" t="s">
        <v>13</v>
      </c>
      <c r="B1610" s="1">
        <v>1200</v>
      </c>
      <c r="C1610" s="2">
        <v>9.2020561344599994</v>
      </c>
      <c r="D1610" s="2">
        <v>0.22</v>
      </c>
      <c r="E1610" s="2">
        <v>48.29</v>
      </c>
      <c r="F1610" s="2">
        <v>2.23</v>
      </c>
      <c r="G1610" s="2">
        <v>0.316</v>
      </c>
      <c r="H1610" s="1">
        <v>1</v>
      </c>
      <c r="I1610" s="2">
        <f t="shared" si="462"/>
        <v>2.23</v>
      </c>
      <c r="J1610" s="2">
        <f t="shared" si="463"/>
        <v>0.316</v>
      </c>
      <c r="K1610" s="1">
        <v>4515</v>
      </c>
      <c r="L1610" s="1">
        <f t="shared" si="464"/>
        <v>8.1467336634396776</v>
      </c>
      <c r="M1610">
        <f t="shared" si="465"/>
        <v>10049</v>
      </c>
      <c r="N1610">
        <f t="shared" si="466"/>
        <v>49</v>
      </c>
      <c r="O1610">
        <f t="shared" si="467"/>
        <v>7</v>
      </c>
    </row>
    <row r="1611" spans="1:15">
      <c r="A1611" s="1" t="s">
        <v>13</v>
      </c>
      <c r="B1611" s="1">
        <v>1200</v>
      </c>
      <c r="C1611" s="2">
        <v>2.3201387951600001E-2</v>
      </c>
      <c r="D1611" s="2">
        <v>0.34699999999999998</v>
      </c>
      <c r="E1611" s="2">
        <v>48.29</v>
      </c>
      <c r="F1611" s="2">
        <v>2.23</v>
      </c>
      <c r="G1611" s="2">
        <v>0.316</v>
      </c>
      <c r="H1611" s="1">
        <v>1</v>
      </c>
      <c r="I1611" s="2">
        <f t="shared" si="462"/>
        <v>2.23</v>
      </c>
      <c r="J1611" s="2">
        <f t="shared" si="463"/>
        <v>0.316</v>
      </c>
      <c r="K1611" s="1">
        <v>18</v>
      </c>
      <c r="L1611" s="1">
        <f t="shared" si="464"/>
        <v>3.239808944928492E-2</v>
      </c>
      <c r="M1611">
        <f t="shared" si="465"/>
        <v>40</v>
      </c>
      <c r="N1611">
        <f t="shared" si="466"/>
        <v>0</v>
      </c>
      <c r="O1611">
        <f t="shared" si="467"/>
        <v>0</v>
      </c>
    </row>
    <row r="1612" spans="1:15">
      <c r="A1612" s="1" t="s">
        <v>13</v>
      </c>
      <c r="B1612" s="1">
        <v>1200</v>
      </c>
      <c r="C1612" s="2">
        <v>4.3184857659900001E-3</v>
      </c>
      <c r="D1612" s="2">
        <v>0.30399999999999999</v>
      </c>
      <c r="E1612" s="2">
        <v>48.29</v>
      </c>
      <c r="F1612" s="2">
        <v>2.23</v>
      </c>
      <c r="G1612" s="2">
        <v>0.316</v>
      </c>
      <c r="H1612" s="1">
        <v>1</v>
      </c>
      <c r="I1612" s="2">
        <f t="shared" si="462"/>
        <v>2.23</v>
      </c>
      <c r="J1612" s="2">
        <f t="shared" si="463"/>
        <v>0.316</v>
      </c>
      <c r="K1612" s="1">
        <v>3</v>
      </c>
      <c r="L1612" s="1">
        <f t="shared" si="464"/>
        <v>5.2830051668713131E-3</v>
      </c>
      <c r="M1612">
        <f t="shared" si="465"/>
        <v>7</v>
      </c>
      <c r="N1612">
        <f t="shared" si="466"/>
        <v>0</v>
      </c>
      <c r="O1612">
        <f t="shared" si="467"/>
        <v>0</v>
      </c>
    </row>
    <row r="1613" spans="1:15">
      <c r="A1613" s="1" t="s">
        <v>13</v>
      </c>
      <c r="B1613" s="1">
        <v>1200</v>
      </c>
      <c r="C1613" s="2">
        <v>0.25593820044100002</v>
      </c>
      <c r="D1613" s="2">
        <v>0.47299999999999998</v>
      </c>
      <c r="E1613" s="2">
        <v>48.29</v>
      </c>
      <c r="F1613" s="2">
        <v>2.23</v>
      </c>
      <c r="G1613" s="2">
        <v>0.316</v>
      </c>
      <c r="H1613" s="1">
        <v>1</v>
      </c>
      <c r="I1613" s="2">
        <f t="shared" si="462"/>
        <v>2.23</v>
      </c>
      <c r="J1613" s="2">
        <f t="shared" si="463"/>
        <v>0.316</v>
      </c>
      <c r="K1613" s="1">
        <v>270</v>
      </c>
      <c r="L1613" s="1">
        <f t="shared" si="464"/>
        <v>0.48716066214724635</v>
      </c>
      <c r="M1613">
        <f t="shared" si="465"/>
        <v>601</v>
      </c>
      <c r="N1613">
        <f t="shared" si="466"/>
        <v>3</v>
      </c>
      <c r="O1613">
        <f t="shared" si="467"/>
        <v>0.4</v>
      </c>
    </row>
    <row r="1614" spans="1:15">
      <c r="A1614" s="1" t="s">
        <v>13</v>
      </c>
      <c r="B1614" s="1">
        <v>8340</v>
      </c>
      <c r="C1614" s="2">
        <v>3.3956332054599998E-4</v>
      </c>
      <c r="D1614" s="2">
        <v>0.28599999999999998</v>
      </c>
      <c r="E1614" s="2">
        <v>46.66</v>
      </c>
      <c r="F1614" s="2">
        <v>1.77</v>
      </c>
      <c r="G1614" s="2">
        <v>0.17699999999999999</v>
      </c>
      <c r="H1614" s="1">
        <v>1</v>
      </c>
      <c r="I1614" s="2">
        <f t="shared" si="462"/>
        <v>1.77</v>
      </c>
      <c r="J1614" s="2">
        <f t="shared" si="463"/>
        <v>0.17699999999999999</v>
      </c>
      <c r="K1614" s="1">
        <v>3087</v>
      </c>
      <c r="L1614" s="1">
        <f t="shared" si="464"/>
        <v>3.7761591812411984E-4</v>
      </c>
      <c r="M1614">
        <f t="shared" si="465"/>
        <v>0</v>
      </c>
      <c r="N1614">
        <f t="shared" si="466"/>
        <v>0</v>
      </c>
      <c r="O1614">
        <f t="shared" si="467"/>
        <v>0</v>
      </c>
    </row>
    <row r="1615" spans="1:15">
      <c r="A1615" s="1" t="s">
        <v>13</v>
      </c>
      <c r="B1615" s="1">
        <v>1200</v>
      </c>
      <c r="C1615" s="2">
        <v>1.1310737045199999E-4</v>
      </c>
      <c r="D1615" s="2">
        <v>0.30399999999999999</v>
      </c>
      <c r="E1615" s="2">
        <v>48.29</v>
      </c>
      <c r="F1615" s="2">
        <v>2.23</v>
      </c>
      <c r="G1615" s="2">
        <v>0.316</v>
      </c>
      <c r="H1615" s="1">
        <v>1</v>
      </c>
      <c r="I1615" s="2">
        <f t="shared" si="462"/>
        <v>2.23</v>
      </c>
      <c r="J1615" s="2">
        <f t="shared" si="463"/>
        <v>0.316</v>
      </c>
      <c r="K1615" s="1">
        <v>0</v>
      </c>
      <c r="L1615" s="1">
        <f t="shared" si="464"/>
        <v>1.38369524617886E-4</v>
      </c>
      <c r="M1615">
        <f t="shared" si="465"/>
        <v>0</v>
      </c>
      <c r="N1615">
        <f t="shared" si="466"/>
        <v>0</v>
      </c>
      <c r="O1615">
        <f t="shared" si="467"/>
        <v>0</v>
      </c>
    </row>
    <row r="1616" spans="1:15">
      <c r="A1616" s="1" t="s">
        <v>13</v>
      </c>
      <c r="B1616" s="1">
        <v>1200</v>
      </c>
      <c r="C1616" s="2">
        <v>31.649227920400001</v>
      </c>
      <c r="D1616" s="2">
        <v>0.30399999999999999</v>
      </c>
      <c r="E1616" s="2">
        <v>48.29</v>
      </c>
      <c r="F1616" s="2">
        <v>2.23</v>
      </c>
      <c r="G1616" s="2">
        <v>0.316</v>
      </c>
      <c r="H1616" s="1">
        <v>1</v>
      </c>
      <c r="I1616" s="2">
        <f t="shared" si="462"/>
        <v>2.23</v>
      </c>
      <c r="J1616" s="2">
        <f t="shared" si="463"/>
        <v>0.316</v>
      </c>
      <c r="K1616" s="1">
        <v>21459</v>
      </c>
      <c r="L1616" s="1">
        <f t="shared" si="464"/>
        <v>38.717977478994939</v>
      </c>
      <c r="M1616">
        <f t="shared" si="465"/>
        <v>47758</v>
      </c>
      <c r="N1616">
        <f t="shared" si="466"/>
        <v>235</v>
      </c>
      <c r="O1616">
        <f t="shared" si="467"/>
        <v>33.299999999999997</v>
      </c>
    </row>
    <row r="1617" spans="1:15">
      <c r="A1617" s="1" t="s">
        <v>13</v>
      </c>
      <c r="B1617" s="1">
        <v>1200</v>
      </c>
      <c r="C1617" s="2">
        <v>2.2228166439499999E-3</v>
      </c>
      <c r="D1617" s="2">
        <v>0.34699999999999998</v>
      </c>
      <c r="E1617" s="2">
        <v>48.29</v>
      </c>
      <c r="F1617" s="2">
        <v>2.23</v>
      </c>
      <c r="G1617" s="2">
        <v>0.316</v>
      </c>
      <c r="H1617" s="1">
        <v>1</v>
      </c>
      <c r="I1617" s="2">
        <f t="shared" si="462"/>
        <v>2.23</v>
      </c>
      <c r="J1617" s="2">
        <f t="shared" si="463"/>
        <v>0.316</v>
      </c>
      <c r="K1617" s="1">
        <v>2</v>
      </c>
      <c r="L1617" s="1">
        <f t="shared" si="464"/>
        <v>3.1039096717093238E-3</v>
      </c>
      <c r="M1617">
        <f t="shared" si="465"/>
        <v>4</v>
      </c>
      <c r="N1617">
        <f t="shared" si="466"/>
        <v>0</v>
      </c>
      <c r="O1617">
        <f t="shared" si="467"/>
        <v>0</v>
      </c>
    </row>
    <row r="1618" spans="1:15">
      <c r="A1618" s="1" t="s">
        <v>13</v>
      </c>
      <c r="B1618" s="1">
        <v>1200</v>
      </c>
      <c r="C1618" s="2">
        <v>5.1707414488600003</v>
      </c>
      <c r="D1618" s="2">
        <v>0.30399999999999999</v>
      </c>
      <c r="E1618" s="2">
        <v>48.29</v>
      </c>
      <c r="F1618" s="2">
        <v>2.23</v>
      </c>
      <c r="G1618" s="2">
        <v>0.316</v>
      </c>
      <c r="H1618" s="1">
        <v>1</v>
      </c>
      <c r="I1618" s="2">
        <f t="shared" si="462"/>
        <v>2.23</v>
      </c>
      <c r="J1618" s="2">
        <f t="shared" si="463"/>
        <v>0.316</v>
      </c>
      <c r="K1618" s="1">
        <v>3506</v>
      </c>
      <c r="L1618" s="1">
        <f t="shared" si="464"/>
        <v>6.3256093156580517</v>
      </c>
      <c r="M1618">
        <f t="shared" si="465"/>
        <v>7803</v>
      </c>
      <c r="N1618">
        <f t="shared" si="466"/>
        <v>38</v>
      </c>
      <c r="O1618">
        <f t="shared" si="467"/>
        <v>5.4</v>
      </c>
    </row>
    <row r="1619" spans="1:15">
      <c r="A1619" s="1" t="s">
        <v>13</v>
      </c>
      <c r="B1619" s="1">
        <v>1200</v>
      </c>
      <c r="C1619" s="2">
        <v>1.4825707856899999E-2</v>
      </c>
      <c r="D1619" s="2">
        <v>0.34699999999999998</v>
      </c>
      <c r="E1619" s="2">
        <v>46.66</v>
      </c>
      <c r="F1619" s="2">
        <v>2.23</v>
      </c>
      <c r="G1619" s="2">
        <v>0.316</v>
      </c>
      <c r="H1619" s="1">
        <v>1</v>
      </c>
      <c r="I1619" s="2">
        <f t="shared" si="462"/>
        <v>2.23</v>
      </c>
      <c r="J1619" s="2">
        <f t="shared" si="463"/>
        <v>0.316</v>
      </c>
      <c r="K1619" s="1">
        <v>15</v>
      </c>
      <c r="L1619" s="1">
        <f t="shared" si="464"/>
        <v>2.0003611035435416E-2</v>
      </c>
      <c r="M1619">
        <f t="shared" si="465"/>
        <v>25</v>
      </c>
      <c r="N1619">
        <f t="shared" si="466"/>
        <v>0</v>
      </c>
      <c r="O1619">
        <f t="shared" si="467"/>
        <v>0</v>
      </c>
    </row>
    <row r="1620" spans="1:15">
      <c r="A1620" s="1" t="s">
        <v>13</v>
      </c>
      <c r="B1620" s="1">
        <v>1200</v>
      </c>
      <c r="C1620" s="2">
        <v>0.53131072566600002</v>
      </c>
      <c r="D1620" s="2">
        <v>0.47299999999999998</v>
      </c>
      <c r="E1620" s="2">
        <v>48.29</v>
      </c>
      <c r="F1620" s="2">
        <v>2.23</v>
      </c>
      <c r="G1620" s="2">
        <v>0.316</v>
      </c>
      <c r="H1620" s="1">
        <v>1</v>
      </c>
      <c r="I1620" s="2">
        <f t="shared" si="462"/>
        <v>2.23</v>
      </c>
      <c r="J1620" s="2">
        <f t="shared" si="463"/>
        <v>0.316</v>
      </c>
      <c r="K1620" s="1">
        <v>561</v>
      </c>
      <c r="L1620" s="1">
        <f t="shared" si="464"/>
        <v>1.0113132173133723</v>
      </c>
      <c r="M1620">
        <f t="shared" si="465"/>
        <v>1247</v>
      </c>
      <c r="N1620">
        <f t="shared" si="466"/>
        <v>6</v>
      </c>
      <c r="O1620">
        <f t="shared" si="467"/>
        <v>0.9</v>
      </c>
    </row>
    <row r="1621" spans="1:15">
      <c r="A1621" s="1" t="s">
        <v>13</v>
      </c>
      <c r="B1621" s="1">
        <v>8340</v>
      </c>
      <c r="C1621" s="2">
        <v>2.7408789916200001E-2</v>
      </c>
      <c r="D1621" s="2">
        <v>0.25800000000000001</v>
      </c>
      <c r="E1621" s="2">
        <v>46.66</v>
      </c>
      <c r="F1621" s="2">
        <v>1.77</v>
      </c>
      <c r="G1621" s="2">
        <v>0.17699999999999999</v>
      </c>
      <c r="H1621" s="1">
        <v>1</v>
      </c>
      <c r="I1621" s="2">
        <f t="shared" si="462"/>
        <v>1.77</v>
      </c>
      <c r="J1621" s="2">
        <f t="shared" si="463"/>
        <v>0.17699999999999999</v>
      </c>
      <c r="K1621" s="1">
        <v>45</v>
      </c>
      <c r="L1621" s="1">
        <f t="shared" si="464"/>
        <v>2.749622395603268E-2</v>
      </c>
      <c r="M1621">
        <f t="shared" si="465"/>
        <v>34</v>
      </c>
      <c r="N1621">
        <f t="shared" si="466"/>
        <v>0</v>
      </c>
      <c r="O1621">
        <f t="shared" si="467"/>
        <v>0</v>
      </c>
    </row>
    <row r="1622" spans="1:15">
      <c r="A1622" s="1" t="s">
        <v>13</v>
      </c>
      <c r="B1622" s="1">
        <v>1200</v>
      </c>
      <c r="C1622" s="2">
        <v>1.5556031803000001</v>
      </c>
      <c r="D1622" s="2">
        <v>0.34699999999999998</v>
      </c>
      <c r="E1622" s="2">
        <v>48.29</v>
      </c>
      <c r="F1622" s="2">
        <v>2.23</v>
      </c>
      <c r="G1622" s="2">
        <v>0.316</v>
      </c>
      <c r="H1622" s="1">
        <v>1</v>
      </c>
      <c r="I1622" s="2">
        <f t="shared" si="462"/>
        <v>2.23</v>
      </c>
      <c r="J1622" s="2">
        <f t="shared" si="463"/>
        <v>0.316</v>
      </c>
      <c r="K1622" s="1">
        <v>1204</v>
      </c>
      <c r="L1622" s="1">
        <f t="shared" si="464"/>
        <v>2.1722222432591987</v>
      </c>
      <c r="M1622">
        <f t="shared" si="465"/>
        <v>2679</v>
      </c>
      <c r="N1622">
        <f t="shared" si="466"/>
        <v>13</v>
      </c>
      <c r="O1622">
        <f t="shared" si="467"/>
        <v>1.9</v>
      </c>
    </row>
    <row r="1623" spans="1:15">
      <c r="A1623" s="1" t="s">
        <v>13</v>
      </c>
      <c r="B1623" s="1">
        <v>1200</v>
      </c>
      <c r="C1623" s="2">
        <v>2.8291976218300001E-3</v>
      </c>
      <c r="D1623" s="2">
        <v>0.34699999999999998</v>
      </c>
      <c r="E1623" s="2">
        <v>46.66</v>
      </c>
      <c r="F1623" s="2">
        <v>2.23</v>
      </c>
      <c r="G1623" s="2">
        <v>0.316</v>
      </c>
      <c r="H1623" s="1">
        <v>1</v>
      </c>
      <c r="I1623" s="2">
        <f t="shared" si="462"/>
        <v>2.23</v>
      </c>
      <c r="J1623" s="2">
        <f t="shared" si="463"/>
        <v>0.316</v>
      </c>
      <c r="K1623" s="1">
        <v>59</v>
      </c>
      <c r="L1623" s="1">
        <f t="shared" si="464"/>
        <v>3.8172996065834971E-3</v>
      </c>
      <c r="M1623">
        <f t="shared" si="465"/>
        <v>5</v>
      </c>
      <c r="N1623">
        <f t="shared" si="466"/>
        <v>0</v>
      </c>
      <c r="O1623">
        <f t="shared" si="467"/>
        <v>0</v>
      </c>
    </row>
    <row r="1624" spans="1:15">
      <c r="A1624" s="1" t="s">
        <v>13</v>
      </c>
      <c r="B1624" s="1">
        <v>1200</v>
      </c>
      <c r="C1624" s="2">
        <v>1.3393616586000001E-2</v>
      </c>
      <c r="D1624" s="2">
        <v>0.34699999999999998</v>
      </c>
      <c r="E1624" s="2">
        <v>46.66</v>
      </c>
      <c r="F1624" s="2">
        <v>2.23</v>
      </c>
      <c r="G1624" s="2">
        <v>0.316</v>
      </c>
      <c r="H1624" s="1">
        <v>1</v>
      </c>
      <c r="I1624" s="2">
        <f t="shared" si="462"/>
        <v>2.23</v>
      </c>
      <c r="J1624" s="2">
        <f t="shared" si="463"/>
        <v>0.316</v>
      </c>
      <c r="K1624" s="1">
        <v>16</v>
      </c>
      <c r="L1624" s="1">
        <f t="shared" si="464"/>
        <v>1.807135950135481E-2</v>
      </c>
      <c r="M1624">
        <f t="shared" si="465"/>
        <v>22</v>
      </c>
      <c r="N1624">
        <f t="shared" si="466"/>
        <v>0</v>
      </c>
      <c r="O1624">
        <f t="shared" si="467"/>
        <v>0</v>
      </c>
    </row>
    <row r="1625" spans="1:15">
      <c r="A1625" s="1" t="s">
        <v>13</v>
      </c>
      <c r="B1625" s="1">
        <v>1200</v>
      </c>
      <c r="C1625" s="2">
        <v>5.8348120906899998E-3</v>
      </c>
      <c r="D1625" s="2">
        <v>0.34699999999999998</v>
      </c>
      <c r="E1625" s="2">
        <v>46.66</v>
      </c>
      <c r="F1625" s="2">
        <v>2.23</v>
      </c>
      <c r="G1625" s="2">
        <v>0.316</v>
      </c>
      <c r="H1625" s="1">
        <v>1</v>
      </c>
      <c r="I1625" s="2">
        <f t="shared" si="462"/>
        <v>2.23</v>
      </c>
      <c r="J1625" s="2">
        <f t="shared" si="463"/>
        <v>0.316</v>
      </c>
      <c r="K1625" s="1">
        <v>15</v>
      </c>
      <c r="L1625" s="1">
        <f t="shared" si="464"/>
        <v>7.8726299380502997E-3</v>
      </c>
      <c r="M1625">
        <f t="shared" si="465"/>
        <v>10</v>
      </c>
      <c r="N1625">
        <f t="shared" si="466"/>
        <v>0</v>
      </c>
      <c r="O1625">
        <f t="shared" si="467"/>
        <v>0</v>
      </c>
    </row>
    <row r="1626" spans="1:15">
      <c r="A1626" s="1" t="s">
        <v>13</v>
      </c>
      <c r="B1626" s="1">
        <v>1200</v>
      </c>
      <c r="C1626" s="2">
        <v>4.8889903771099997E-3</v>
      </c>
      <c r="D1626" s="2">
        <v>0.47299999999999998</v>
      </c>
      <c r="E1626" s="2">
        <v>48.29</v>
      </c>
      <c r="F1626" s="2">
        <v>2.23</v>
      </c>
      <c r="G1626" s="2">
        <v>0.316</v>
      </c>
      <c r="H1626" s="1">
        <v>1</v>
      </c>
      <c r="I1626" s="2">
        <f t="shared" si="462"/>
        <v>2.23</v>
      </c>
      <c r="J1626" s="2">
        <f t="shared" si="463"/>
        <v>0.316</v>
      </c>
      <c r="K1626" s="1">
        <v>5</v>
      </c>
      <c r="L1626" s="1">
        <f t="shared" si="464"/>
        <v>9.3058550276611338E-3</v>
      </c>
      <c r="M1626">
        <f t="shared" si="465"/>
        <v>11</v>
      </c>
      <c r="N1626">
        <f t="shared" si="466"/>
        <v>0</v>
      </c>
      <c r="O1626">
        <f t="shared" si="467"/>
        <v>0</v>
      </c>
    </row>
    <row r="1627" spans="1:15">
      <c r="A1627" s="1" t="s">
        <v>13</v>
      </c>
      <c r="B1627" s="1">
        <v>1200</v>
      </c>
      <c r="C1627" s="2">
        <v>2.58564683725E-2</v>
      </c>
      <c r="D1627" s="2">
        <v>0.34699999999999998</v>
      </c>
      <c r="E1627" s="2">
        <v>48.29</v>
      </c>
      <c r="F1627" s="2">
        <v>2.23</v>
      </c>
      <c r="G1627" s="2">
        <v>0.316</v>
      </c>
      <c r="H1627" s="1">
        <v>1</v>
      </c>
      <c r="I1627" s="2">
        <f t="shared" si="462"/>
        <v>2.23</v>
      </c>
      <c r="J1627" s="2">
        <f t="shared" si="463"/>
        <v>0.316</v>
      </c>
      <c r="K1627" s="1">
        <v>20</v>
      </c>
      <c r="L1627" s="1">
        <f t="shared" si="464"/>
        <v>3.6105606135390385E-2</v>
      </c>
      <c r="M1627">
        <f t="shared" si="465"/>
        <v>45</v>
      </c>
      <c r="N1627">
        <f t="shared" si="466"/>
        <v>0</v>
      </c>
      <c r="O1627">
        <f t="shared" si="467"/>
        <v>0</v>
      </c>
    </row>
    <row r="1628" spans="1:15">
      <c r="A1628" s="1" t="s">
        <v>13</v>
      </c>
      <c r="B1628" s="1">
        <v>1200</v>
      </c>
      <c r="C1628" s="2">
        <v>9.4987881475700003E-2</v>
      </c>
      <c r="D1628" s="2">
        <v>0.47299999999999998</v>
      </c>
      <c r="E1628" s="2">
        <v>48.29</v>
      </c>
      <c r="F1628" s="2">
        <v>2.23</v>
      </c>
      <c r="G1628" s="2">
        <v>0.316</v>
      </c>
      <c r="H1628" s="1">
        <v>1</v>
      </c>
      <c r="I1628" s="2">
        <f t="shared" si="462"/>
        <v>2.23</v>
      </c>
      <c r="J1628" s="2">
        <f t="shared" si="463"/>
        <v>0.316</v>
      </c>
      <c r="K1628" s="1">
        <v>100</v>
      </c>
      <c r="L1628" s="1">
        <f t="shared" si="464"/>
        <v>0.18080286239385954</v>
      </c>
      <c r="M1628">
        <f t="shared" si="465"/>
        <v>223</v>
      </c>
      <c r="N1628">
        <f t="shared" si="466"/>
        <v>1</v>
      </c>
      <c r="O1628">
        <f t="shared" si="467"/>
        <v>0.2</v>
      </c>
    </row>
    <row r="1629" spans="1:15">
      <c r="A1629" s="1" t="s">
        <v>13</v>
      </c>
      <c r="B1629" s="1">
        <v>1200</v>
      </c>
      <c r="C1629" s="2">
        <v>8.1577204888899999E-3</v>
      </c>
      <c r="D1629" s="2">
        <v>0.34699999999999998</v>
      </c>
      <c r="E1629" s="2">
        <v>46.66</v>
      </c>
      <c r="F1629" s="2">
        <v>2.23</v>
      </c>
      <c r="G1629" s="2">
        <v>0.316</v>
      </c>
      <c r="H1629" s="1">
        <v>1</v>
      </c>
      <c r="I1629" s="2">
        <f t="shared" ref="I1629:I1642" si="468">F1629</f>
        <v>2.23</v>
      </c>
      <c r="J1629" s="2">
        <f t="shared" ref="J1629:J1642" si="469">G1629</f>
        <v>0.316</v>
      </c>
      <c r="K1629" s="1">
        <v>53</v>
      </c>
      <c r="L1629" s="1">
        <f t="shared" ref="L1629:L1642" si="470">E1629*D1629*C1629/12</f>
        <v>1.1006817965835644E-2</v>
      </c>
      <c r="M1629">
        <f t="shared" ref="M1629:M1642" si="471">ROUND(E1629*D1629*C1629*102.79,0)</f>
        <v>14</v>
      </c>
      <c r="N1629">
        <f t="shared" ref="N1629:N1642" si="472">ROUND(I1629*M1629*0.002205,0)</f>
        <v>0</v>
      </c>
      <c r="O1629">
        <f t="shared" ref="O1629:O1642" si="473">ROUND(J1629*M1629*0.002205,1)</f>
        <v>0</v>
      </c>
    </row>
    <row r="1630" spans="1:15">
      <c r="A1630" s="1" t="s">
        <v>13</v>
      </c>
      <c r="B1630" s="1">
        <v>1200</v>
      </c>
      <c r="C1630" s="2">
        <v>7.2056040232800003E-2</v>
      </c>
      <c r="D1630" s="2">
        <v>0.47299999999999998</v>
      </c>
      <c r="E1630" s="2">
        <v>48.29</v>
      </c>
      <c r="F1630" s="2">
        <v>2.23</v>
      </c>
      <c r="G1630" s="2">
        <v>0.316</v>
      </c>
      <c r="H1630" s="1">
        <v>1</v>
      </c>
      <c r="I1630" s="2">
        <f t="shared" si="468"/>
        <v>2.23</v>
      </c>
      <c r="J1630" s="2">
        <f t="shared" si="469"/>
        <v>0.316</v>
      </c>
      <c r="K1630" s="1">
        <v>76</v>
      </c>
      <c r="L1630" s="1">
        <f t="shared" si="470"/>
        <v>0.13715368870701869</v>
      </c>
      <c r="M1630">
        <f t="shared" si="471"/>
        <v>169</v>
      </c>
      <c r="N1630">
        <f t="shared" si="472"/>
        <v>1</v>
      </c>
      <c r="O1630">
        <f t="shared" si="473"/>
        <v>0.1</v>
      </c>
    </row>
    <row r="1631" spans="1:15">
      <c r="A1631" s="1" t="s">
        <v>13</v>
      </c>
      <c r="B1631" s="1">
        <v>1190</v>
      </c>
      <c r="C1631" s="2">
        <v>6.9160980695100002E-2</v>
      </c>
      <c r="D1631" s="2">
        <v>0.16</v>
      </c>
      <c r="E1631" s="2">
        <v>48.29</v>
      </c>
      <c r="F1631" s="2">
        <v>1.38</v>
      </c>
      <c r="G1631" s="2">
        <v>0.08</v>
      </c>
      <c r="H1631" s="1">
        <v>1</v>
      </c>
      <c r="I1631" s="2">
        <f t="shared" si="468"/>
        <v>1.38</v>
      </c>
      <c r="J1631" s="2">
        <f t="shared" si="469"/>
        <v>0.08</v>
      </c>
      <c r="K1631" s="1">
        <v>25</v>
      </c>
      <c r="L1631" s="1">
        <f t="shared" si="470"/>
        <v>4.4530450103551722E-2</v>
      </c>
      <c r="M1631">
        <f t="shared" si="471"/>
        <v>55</v>
      </c>
      <c r="N1631">
        <f t="shared" si="472"/>
        <v>0</v>
      </c>
      <c r="O1631">
        <f t="shared" si="473"/>
        <v>0</v>
      </c>
    </row>
    <row r="1632" spans="1:15">
      <c r="A1632" s="1" t="s">
        <v>13</v>
      </c>
      <c r="B1632" s="1">
        <v>1800</v>
      </c>
      <c r="C1632" s="2">
        <v>2.6313845601499998E-3</v>
      </c>
      <c r="D1632" s="2">
        <v>0.182</v>
      </c>
      <c r="E1632" s="2">
        <v>46.66</v>
      </c>
      <c r="F1632" s="2">
        <v>1.25</v>
      </c>
      <c r="G1632" s="2">
        <v>0.08</v>
      </c>
      <c r="H1632" s="1">
        <v>1</v>
      </c>
      <c r="I1632" s="2">
        <f t="shared" si="468"/>
        <v>1.25</v>
      </c>
      <c r="J1632" s="2">
        <f t="shared" si="469"/>
        <v>0.08</v>
      </c>
      <c r="K1632" s="1">
        <v>822</v>
      </c>
      <c r="L1632" s="1">
        <f t="shared" si="470"/>
        <v>1.8621694542450846E-3</v>
      </c>
      <c r="M1632">
        <f t="shared" si="471"/>
        <v>2</v>
      </c>
      <c r="N1632">
        <f t="shared" si="472"/>
        <v>0</v>
      </c>
      <c r="O1632">
        <f t="shared" si="473"/>
        <v>0</v>
      </c>
    </row>
    <row r="1633" spans="1:15">
      <c r="A1633" s="1" t="s">
        <v>13</v>
      </c>
      <c r="B1633" s="1">
        <v>1800</v>
      </c>
      <c r="C1633" s="2">
        <v>8.9296979141500003E-6</v>
      </c>
      <c r="D1633" s="2">
        <v>0.16900000000000001</v>
      </c>
      <c r="E1633" s="2">
        <v>46.66</v>
      </c>
      <c r="F1633" s="2">
        <v>1.25</v>
      </c>
      <c r="G1633" s="2">
        <v>0.08</v>
      </c>
      <c r="H1633" s="1">
        <v>1</v>
      </c>
      <c r="I1633" s="2">
        <f t="shared" si="468"/>
        <v>1.25</v>
      </c>
      <c r="J1633" s="2">
        <f t="shared" si="469"/>
        <v>0.08</v>
      </c>
      <c r="K1633" s="1">
        <v>0</v>
      </c>
      <c r="L1633" s="1">
        <f t="shared" si="470"/>
        <v>5.8679575074955326E-6</v>
      </c>
      <c r="M1633">
        <f t="shared" si="471"/>
        <v>0</v>
      </c>
      <c r="N1633">
        <f t="shared" si="472"/>
        <v>0</v>
      </c>
      <c r="O1633">
        <f t="shared" si="473"/>
        <v>0</v>
      </c>
    </row>
    <row r="1634" spans="1:15">
      <c r="A1634" s="1" t="s">
        <v>13</v>
      </c>
      <c r="B1634" s="1">
        <v>1200</v>
      </c>
      <c r="C1634" s="2">
        <v>0.17560528699700001</v>
      </c>
      <c r="D1634" s="2">
        <v>0.47299999999999998</v>
      </c>
      <c r="E1634" s="2">
        <v>48.29</v>
      </c>
      <c r="F1634" s="2">
        <v>2.23</v>
      </c>
      <c r="G1634" s="2">
        <v>0.316</v>
      </c>
      <c r="H1634" s="1">
        <v>1</v>
      </c>
      <c r="I1634" s="2">
        <f t="shared" si="468"/>
        <v>2.23</v>
      </c>
      <c r="J1634" s="2">
        <f t="shared" si="469"/>
        <v>0.316</v>
      </c>
      <c r="K1634" s="1">
        <v>185</v>
      </c>
      <c r="L1634" s="1">
        <f t="shared" si="470"/>
        <v>0.33425251776643888</v>
      </c>
      <c r="M1634">
        <f t="shared" si="471"/>
        <v>412</v>
      </c>
      <c r="N1634">
        <f t="shared" si="472"/>
        <v>2</v>
      </c>
      <c r="O1634">
        <f t="shared" si="473"/>
        <v>0.3</v>
      </c>
    </row>
    <row r="1635" spans="1:15">
      <c r="A1635" s="1" t="s">
        <v>13</v>
      </c>
      <c r="B1635" s="1">
        <v>1100</v>
      </c>
      <c r="C1635" s="2">
        <v>4.53319598442E-2</v>
      </c>
      <c r="D1635" s="2">
        <v>0.17399999999999999</v>
      </c>
      <c r="E1635" s="2">
        <v>48.29</v>
      </c>
      <c r="F1635" s="2">
        <v>1.85</v>
      </c>
      <c r="G1635" s="2">
        <v>0.22</v>
      </c>
      <c r="H1635" s="1">
        <v>1</v>
      </c>
      <c r="I1635" s="2">
        <f t="shared" si="468"/>
        <v>1.85</v>
      </c>
      <c r="J1635" s="2">
        <f t="shared" si="469"/>
        <v>0.22</v>
      </c>
      <c r="K1635" s="1">
        <v>18</v>
      </c>
      <c r="L1635" s="1">
        <f t="shared" si="470"/>
        <v>3.174166494270806E-2</v>
      </c>
      <c r="M1635">
        <f t="shared" si="471"/>
        <v>39</v>
      </c>
      <c r="N1635">
        <f t="shared" si="472"/>
        <v>0</v>
      </c>
      <c r="O1635">
        <f t="shared" si="473"/>
        <v>0</v>
      </c>
    </row>
    <row r="1636" spans="1:15">
      <c r="A1636" s="1" t="s">
        <v>13</v>
      </c>
      <c r="B1636" s="1">
        <v>1200</v>
      </c>
      <c r="C1636" s="2">
        <v>0.15734234019099999</v>
      </c>
      <c r="D1636" s="2">
        <v>0.34699999999999998</v>
      </c>
      <c r="E1636" s="2">
        <v>48.29</v>
      </c>
      <c r="F1636" s="2">
        <v>2.23</v>
      </c>
      <c r="G1636" s="2">
        <v>0.316</v>
      </c>
      <c r="H1636" s="1">
        <v>1</v>
      </c>
      <c r="I1636" s="2">
        <f t="shared" si="468"/>
        <v>2.23</v>
      </c>
      <c r="J1636" s="2">
        <f t="shared" si="469"/>
        <v>0.316</v>
      </c>
      <c r="K1636" s="1">
        <v>122</v>
      </c>
      <c r="L1636" s="1">
        <f t="shared" si="470"/>
        <v>0.21971061482622634</v>
      </c>
      <c r="M1636">
        <f t="shared" si="471"/>
        <v>271</v>
      </c>
      <c r="N1636">
        <f t="shared" si="472"/>
        <v>1</v>
      </c>
      <c r="O1636">
        <f t="shared" si="473"/>
        <v>0.2</v>
      </c>
    </row>
    <row r="1637" spans="1:15">
      <c r="A1637" s="1" t="s">
        <v>13</v>
      </c>
      <c r="B1637" s="1">
        <v>7400</v>
      </c>
      <c r="C1637" s="2">
        <v>1.8303639913400001</v>
      </c>
      <c r="D1637" s="2">
        <v>0.223</v>
      </c>
      <c r="E1637" s="2">
        <v>48.29</v>
      </c>
      <c r="F1637" s="2">
        <v>1.38</v>
      </c>
      <c r="G1637" s="2">
        <v>0.109</v>
      </c>
      <c r="H1637" s="1">
        <v>1</v>
      </c>
      <c r="I1637" s="2">
        <f t="shared" si="468"/>
        <v>1.38</v>
      </c>
      <c r="J1637" s="2">
        <f t="shared" si="469"/>
        <v>0.109</v>
      </c>
      <c r="K1637" s="1">
        <v>910</v>
      </c>
      <c r="L1637" s="1">
        <f t="shared" si="470"/>
        <v>1.6425488168852764</v>
      </c>
      <c r="M1637">
        <f t="shared" si="471"/>
        <v>2026</v>
      </c>
      <c r="N1637">
        <f t="shared" si="472"/>
        <v>6</v>
      </c>
      <c r="O1637">
        <f t="shared" si="473"/>
        <v>0.5</v>
      </c>
    </row>
    <row r="1638" spans="1:15">
      <c r="A1638" s="1" t="s">
        <v>13</v>
      </c>
      <c r="B1638" s="1">
        <v>1100</v>
      </c>
      <c r="C1638" s="2">
        <v>9.8130320573000009E-3</v>
      </c>
      <c r="D1638" s="2">
        <v>0.34200000000000003</v>
      </c>
      <c r="E1638" s="2">
        <v>48.29</v>
      </c>
      <c r="F1638" s="2">
        <v>1.85</v>
      </c>
      <c r="G1638" s="2">
        <v>0.22</v>
      </c>
      <c r="H1638" s="1">
        <v>1</v>
      </c>
      <c r="I1638" s="2">
        <f t="shared" si="468"/>
        <v>1.85</v>
      </c>
      <c r="J1638" s="2">
        <f t="shared" si="469"/>
        <v>0.22</v>
      </c>
      <c r="K1638" s="1">
        <v>7</v>
      </c>
      <c r="L1638" s="1">
        <f t="shared" si="470"/>
        <v>1.3505332564339986E-2</v>
      </c>
      <c r="M1638">
        <f t="shared" si="471"/>
        <v>17</v>
      </c>
      <c r="N1638">
        <f t="shared" si="472"/>
        <v>0</v>
      </c>
      <c r="O1638">
        <f t="shared" si="473"/>
        <v>0</v>
      </c>
    </row>
    <row r="1639" spans="1:15">
      <c r="A1639" s="1" t="s">
        <v>13</v>
      </c>
      <c r="B1639" s="1">
        <v>1100</v>
      </c>
      <c r="C1639" s="2">
        <v>0.23171032059400001</v>
      </c>
      <c r="D1639" s="2">
        <v>0.34200000000000003</v>
      </c>
      <c r="E1639" s="2">
        <v>48.29</v>
      </c>
      <c r="F1639" s="2">
        <v>1.85</v>
      </c>
      <c r="G1639" s="2">
        <v>0.22</v>
      </c>
      <c r="H1639" s="1">
        <v>1</v>
      </c>
      <c r="I1639" s="2">
        <f t="shared" si="468"/>
        <v>1.85</v>
      </c>
      <c r="J1639" s="2">
        <f t="shared" si="469"/>
        <v>0.22</v>
      </c>
      <c r="K1639" s="1">
        <v>177</v>
      </c>
      <c r="L1639" s="1">
        <f t="shared" si="470"/>
        <v>0.31889480437230144</v>
      </c>
      <c r="M1639">
        <f t="shared" si="471"/>
        <v>393</v>
      </c>
      <c r="N1639">
        <f t="shared" si="472"/>
        <v>2</v>
      </c>
      <c r="O1639">
        <f t="shared" si="473"/>
        <v>0.2</v>
      </c>
    </row>
    <row r="1640" spans="1:15">
      <c r="A1640" s="1" t="s">
        <v>13</v>
      </c>
      <c r="B1640" s="1">
        <v>1200</v>
      </c>
      <c r="C1640" s="2">
        <v>0.14805428922200001</v>
      </c>
      <c r="D1640" s="2">
        <v>0.47299999999999998</v>
      </c>
      <c r="E1640" s="2">
        <v>48.29</v>
      </c>
      <c r="F1640" s="2">
        <v>2.23</v>
      </c>
      <c r="G1640" s="2">
        <v>0.316</v>
      </c>
      <c r="H1640" s="1">
        <v>1</v>
      </c>
      <c r="I1640" s="2">
        <f t="shared" si="468"/>
        <v>2.23</v>
      </c>
      <c r="J1640" s="2">
        <f t="shared" si="469"/>
        <v>0.316</v>
      </c>
      <c r="K1640" s="1">
        <v>156</v>
      </c>
      <c r="L1640" s="1">
        <f t="shared" si="470"/>
        <v>0.28181109911240582</v>
      </c>
      <c r="M1640">
        <f t="shared" si="471"/>
        <v>348</v>
      </c>
      <c r="N1640">
        <f t="shared" si="472"/>
        <v>2</v>
      </c>
      <c r="O1640">
        <f t="shared" si="473"/>
        <v>0.2</v>
      </c>
    </row>
    <row r="1641" spans="1:15">
      <c r="A1641" s="1" t="s">
        <v>13</v>
      </c>
      <c r="B1641" s="1">
        <v>1200</v>
      </c>
      <c r="C1641" s="2">
        <v>2.97900478318E-2</v>
      </c>
      <c r="D1641" s="2">
        <v>0.38900000000000001</v>
      </c>
      <c r="E1641" s="2">
        <v>48.29</v>
      </c>
      <c r="F1641" s="2">
        <v>2.23</v>
      </c>
      <c r="G1641" s="2">
        <v>0.316</v>
      </c>
      <c r="H1641" s="1">
        <v>1</v>
      </c>
      <c r="I1641" s="2">
        <f t="shared" si="468"/>
        <v>2.23</v>
      </c>
      <c r="J1641" s="2">
        <f t="shared" si="469"/>
        <v>0.316</v>
      </c>
      <c r="K1641" s="1">
        <v>26</v>
      </c>
      <c r="L1641" s="1">
        <f t="shared" si="470"/>
        <v>4.6633365700939587E-2</v>
      </c>
      <c r="M1641">
        <f t="shared" si="471"/>
        <v>58</v>
      </c>
      <c r="N1641">
        <f t="shared" si="472"/>
        <v>0</v>
      </c>
      <c r="O1641">
        <f t="shared" si="473"/>
        <v>0</v>
      </c>
    </row>
    <row r="1642" spans="1:15">
      <c r="A1642" s="1" t="s">
        <v>13</v>
      </c>
      <c r="B1642" s="1">
        <v>7400</v>
      </c>
      <c r="C1642" s="2">
        <v>2.1736211810700001</v>
      </c>
      <c r="D1642" s="2">
        <v>0.20200000000000001</v>
      </c>
      <c r="E1642" s="2">
        <v>48.29</v>
      </c>
      <c r="F1642" s="2">
        <v>1.38</v>
      </c>
      <c r="G1642" s="2">
        <v>0.109</v>
      </c>
      <c r="H1642" s="1">
        <v>1</v>
      </c>
      <c r="I1642" s="2">
        <f t="shared" si="468"/>
        <v>1.38</v>
      </c>
      <c r="J1642" s="2">
        <f t="shared" si="469"/>
        <v>0.109</v>
      </c>
      <c r="K1642" s="1">
        <v>979</v>
      </c>
      <c r="L1642" s="1">
        <f t="shared" si="470"/>
        <v>1.7668968083701504</v>
      </c>
      <c r="M1642">
        <f t="shared" si="471"/>
        <v>2179</v>
      </c>
      <c r="N1642">
        <f t="shared" si="472"/>
        <v>7</v>
      </c>
      <c r="O1642">
        <f t="shared" si="473"/>
        <v>0.5</v>
      </c>
    </row>
    <row r="1643" spans="1:15">
      <c r="A1643" s="1" t="s">
        <v>13</v>
      </c>
      <c r="B1643" s="1">
        <v>7400</v>
      </c>
      <c r="C1643" s="2">
        <v>0.39073726236099998</v>
      </c>
      <c r="D1643" s="2">
        <v>0.223</v>
      </c>
      <c r="E1643" s="2">
        <v>48.29</v>
      </c>
      <c r="F1643" s="2">
        <v>1.38</v>
      </c>
      <c r="G1643" s="2">
        <v>0.109</v>
      </c>
      <c r="H1643" s="1">
        <v>1</v>
      </c>
      <c r="I1643" s="2">
        <f t="shared" ref="I1643:I1659" si="474">F1643</f>
        <v>1.38</v>
      </c>
      <c r="J1643" s="2">
        <f t="shared" ref="J1643:J1659" si="475">G1643</f>
        <v>0.109</v>
      </c>
      <c r="K1643" s="1">
        <v>194</v>
      </c>
      <c r="L1643" s="1">
        <f t="shared" ref="L1643:L1659" si="476">E1643*D1643*C1643/12</f>
        <v>0.35064338625575248</v>
      </c>
      <c r="M1643">
        <f t="shared" ref="M1643:M1659" si="477">ROUND(E1643*D1643*C1643*102.79,0)</f>
        <v>433</v>
      </c>
      <c r="N1643">
        <f t="shared" ref="N1643:N1659" si="478">ROUND(I1643*M1643*0.002205,0)</f>
        <v>1</v>
      </c>
      <c r="O1643">
        <f t="shared" ref="O1643:O1659" si="479">ROUND(J1643*M1643*0.002205,1)</f>
        <v>0.1</v>
      </c>
    </row>
    <row r="1644" spans="1:15">
      <c r="A1644" s="1" t="s">
        <v>13</v>
      </c>
      <c r="B1644" s="1">
        <v>1200</v>
      </c>
      <c r="C1644" s="2">
        <v>0.17923031524499999</v>
      </c>
      <c r="D1644" s="2">
        <v>0.34699999999999998</v>
      </c>
      <c r="E1644" s="2">
        <v>48.29</v>
      </c>
      <c r="F1644" s="2">
        <v>2.23</v>
      </c>
      <c r="G1644" s="2">
        <v>0.316</v>
      </c>
      <c r="H1644" s="1">
        <v>1</v>
      </c>
      <c r="I1644" s="2">
        <f t="shared" si="474"/>
        <v>2.23</v>
      </c>
      <c r="J1644" s="2">
        <f t="shared" si="475"/>
        <v>0.316</v>
      </c>
      <c r="K1644" s="1">
        <v>139</v>
      </c>
      <c r="L1644" s="1">
        <f t="shared" si="476"/>
        <v>0.25027467311198531</v>
      </c>
      <c r="M1644">
        <f t="shared" si="477"/>
        <v>309</v>
      </c>
      <c r="N1644">
        <f t="shared" si="478"/>
        <v>2</v>
      </c>
      <c r="O1644">
        <f t="shared" si="479"/>
        <v>0.2</v>
      </c>
    </row>
    <row r="1645" spans="1:15">
      <c r="A1645" s="1" t="s">
        <v>13</v>
      </c>
      <c r="B1645" s="1">
        <v>1200</v>
      </c>
      <c r="C1645" s="2">
        <v>5.5114170969400002E-2</v>
      </c>
      <c r="D1645" s="2">
        <v>0.34699999999999998</v>
      </c>
      <c r="E1645" s="2">
        <v>46.66</v>
      </c>
      <c r="F1645" s="2">
        <v>2.23</v>
      </c>
      <c r="G1645" s="2">
        <v>0.316</v>
      </c>
      <c r="H1645" s="1">
        <v>1</v>
      </c>
      <c r="I1645" s="2">
        <f t="shared" si="474"/>
        <v>2.23</v>
      </c>
      <c r="J1645" s="2">
        <f t="shared" si="475"/>
        <v>0.316</v>
      </c>
      <c r="K1645" s="1">
        <v>32</v>
      </c>
      <c r="L1645" s="1">
        <f t="shared" si="476"/>
        <v>7.436288703741456E-2</v>
      </c>
      <c r="M1645">
        <f t="shared" si="477"/>
        <v>92</v>
      </c>
      <c r="N1645">
        <f t="shared" si="478"/>
        <v>0</v>
      </c>
      <c r="O1645">
        <f t="shared" si="479"/>
        <v>0.1</v>
      </c>
    </row>
    <row r="1646" spans="1:15">
      <c r="A1646" s="1" t="s">
        <v>13</v>
      </c>
      <c r="B1646" s="1">
        <v>1300</v>
      </c>
      <c r="C1646" s="2">
        <v>2.06108299925E-2</v>
      </c>
      <c r="D1646" s="2">
        <v>0.63100000000000001</v>
      </c>
      <c r="E1646" s="2">
        <v>46.66</v>
      </c>
      <c r="F1646" s="2">
        <v>2.1</v>
      </c>
      <c r="G1646" s="2">
        <v>0.51600000000000001</v>
      </c>
      <c r="H1646" s="1">
        <v>1</v>
      </c>
      <c r="I1646" s="2">
        <f t="shared" si="474"/>
        <v>2.1</v>
      </c>
      <c r="J1646" s="2">
        <f t="shared" si="475"/>
        <v>0.51600000000000001</v>
      </c>
      <c r="K1646" s="1">
        <v>22</v>
      </c>
      <c r="L1646" s="1">
        <f t="shared" si="476"/>
        <v>5.0569461468415122E-2</v>
      </c>
      <c r="M1646">
        <f t="shared" si="477"/>
        <v>62</v>
      </c>
      <c r="N1646">
        <f t="shared" si="478"/>
        <v>0</v>
      </c>
      <c r="O1646">
        <f t="shared" si="479"/>
        <v>0.1</v>
      </c>
    </row>
    <row r="1647" spans="1:15">
      <c r="A1647" s="1" t="s">
        <v>13</v>
      </c>
      <c r="B1647" s="1">
        <v>1100</v>
      </c>
      <c r="C1647" s="2">
        <v>0.118303397152</v>
      </c>
      <c r="D1647" s="2">
        <v>0.34200000000000003</v>
      </c>
      <c r="E1647" s="2">
        <v>48.29</v>
      </c>
      <c r="F1647" s="2">
        <v>1.85</v>
      </c>
      <c r="G1647" s="2">
        <v>0.22</v>
      </c>
      <c r="H1647" s="1">
        <v>1</v>
      </c>
      <c r="I1647" s="2">
        <f t="shared" si="474"/>
        <v>1.85</v>
      </c>
      <c r="J1647" s="2">
        <f t="shared" si="475"/>
        <v>0.22</v>
      </c>
      <c r="K1647" s="1">
        <v>123</v>
      </c>
      <c r="L1647" s="1">
        <f t="shared" si="476"/>
        <v>0.16281682488139729</v>
      </c>
      <c r="M1647">
        <f t="shared" si="477"/>
        <v>201</v>
      </c>
      <c r="N1647">
        <f t="shared" si="478"/>
        <v>1</v>
      </c>
      <c r="O1647">
        <f t="shared" si="479"/>
        <v>0.1</v>
      </c>
    </row>
    <row r="1648" spans="1:15">
      <c r="A1648" s="1" t="s">
        <v>13</v>
      </c>
      <c r="B1648" s="1">
        <v>1100</v>
      </c>
      <c r="C1648" s="2">
        <v>4.1084838606999996E-3</v>
      </c>
      <c r="D1648" s="2">
        <v>0.25800000000000001</v>
      </c>
      <c r="E1648" s="2">
        <v>48.29</v>
      </c>
      <c r="F1648" s="2">
        <v>1.85</v>
      </c>
      <c r="G1648" s="2">
        <v>0.22</v>
      </c>
      <c r="H1648" s="1">
        <v>1</v>
      </c>
      <c r="I1648" s="2">
        <f t="shared" si="474"/>
        <v>1.85</v>
      </c>
      <c r="J1648" s="2">
        <f t="shared" si="475"/>
        <v>0.22</v>
      </c>
      <c r="K1648" s="1">
        <v>3</v>
      </c>
      <c r="L1648" s="1">
        <f t="shared" si="476"/>
        <v>4.265571741113864E-3</v>
      </c>
      <c r="M1648">
        <f t="shared" si="477"/>
        <v>5</v>
      </c>
      <c r="N1648">
        <f t="shared" si="478"/>
        <v>0</v>
      </c>
      <c r="O1648">
        <f t="shared" si="479"/>
        <v>0</v>
      </c>
    </row>
    <row r="1649" spans="1:15">
      <c r="A1649" s="1" t="s">
        <v>13</v>
      </c>
      <c r="B1649" s="1">
        <v>1400</v>
      </c>
      <c r="C1649" s="2">
        <v>1.06062790426</v>
      </c>
      <c r="D1649" s="2">
        <v>0.88800000000000001</v>
      </c>
      <c r="E1649" s="2">
        <v>46.66</v>
      </c>
      <c r="F1649" s="2">
        <v>1.93</v>
      </c>
      <c r="G1649" s="2">
        <v>0.497</v>
      </c>
      <c r="H1649" s="1">
        <v>1</v>
      </c>
      <c r="I1649" s="2">
        <f t="shared" si="474"/>
        <v>1.93</v>
      </c>
      <c r="J1649" s="2">
        <f t="shared" si="475"/>
        <v>0.497</v>
      </c>
      <c r="K1649" s="1">
        <v>1782</v>
      </c>
      <c r="L1649" s="1">
        <f t="shared" si="476"/>
        <v>3.6621784529450978</v>
      </c>
      <c r="M1649">
        <f t="shared" si="477"/>
        <v>4517</v>
      </c>
      <c r="N1649">
        <f t="shared" si="478"/>
        <v>19</v>
      </c>
      <c r="O1649">
        <f t="shared" si="479"/>
        <v>5</v>
      </c>
    </row>
    <row r="1650" spans="1:15">
      <c r="A1650" s="1" t="s">
        <v>13</v>
      </c>
      <c r="B1650" s="1">
        <v>1300</v>
      </c>
      <c r="C1650" s="2">
        <v>6.4007579444999996</v>
      </c>
      <c r="D1650" s="2">
        <v>0.63100000000000001</v>
      </c>
      <c r="E1650" s="2">
        <v>46.66</v>
      </c>
      <c r="F1650" s="2">
        <v>2.1</v>
      </c>
      <c r="G1650" s="2">
        <v>0.51600000000000001</v>
      </c>
      <c r="H1650" s="1">
        <v>1</v>
      </c>
      <c r="I1650" s="2">
        <f t="shared" si="474"/>
        <v>2.1</v>
      </c>
      <c r="J1650" s="2">
        <f t="shared" si="475"/>
        <v>0.51600000000000001</v>
      </c>
      <c r="K1650" s="1">
        <v>6983</v>
      </c>
      <c r="L1650" s="1">
        <f t="shared" si="476"/>
        <v>15.704504979218619</v>
      </c>
      <c r="M1650">
        <f t="shared" si="477"/>
        <v>19371</v>
      </c>
      <c r="N1650">
        <f t="shared" si="478"/>
        <v>90</v>
      </c>
      <c r="O1650">
        <f t="shared" si="479"/>
        <v>22</v>
      </c>
    </row>
    <row r="1651" spans="1:15">
      <c r="A1651" s="1" t="s">
        <v>13</v>
      </c>
      <c r="B1651" s="1">
        <v>1200</v>
      </c>
      <c r="C1651" s="2">
        <v>1.23479986715E-3</v>
      </c>
      <c r="D1651" s="2">
        <v>0.34699999999999998</v>
      </c>
      <c r="E1651" s="2">
        <v>46.66</v>
      </c>
      <c r="F1651" s="2">
        <v>2.23</v>
      </c>
      <c r="G1651" s="2">
        <v>0.316</v>
      </c>
      <c r="H1651" s="1">
        <v>1</v>
      </c>
      <c r="I1651" s="2">
        <f t="shared" si="474"/>
        <v>2.23</v>
      </c>
      <c r="J1651" s="2">
        <f t="shared" si="475"/>
        <v>0.316</v>
      </c>
      <c r="K1651" s="1">
        <v>1</v>
      </c>
      <c r="L1651" s="1">
        <f t="shared" si="476"/>
        <v>1.6660557787519159E-3</v>
      </c>
      <c r="M1651">
        <f t="shared" si="477"/>
        <v>2</v>
      </c>
      <c r="N1651">
        <f t="shared" si="478"/>
        <v>0</v>
      </c>
      <c r="O1651">
        <f t="shared" si="479"/>
        <v>0</v>
      </c>
    </row>
    <row r="1652" spans="1:15">
      <c r="A1652" s="1" t="s">
        <v>13</v>
      </c>
      <c r="B1652" s="1">
        <v>7400</v>
      </c>
      <c r="C1652" s="2">
        <v>3.24222471215E-4</v>
      </c>
      <c r="D1652" s="2">
        <v>0.20200000000000001</v>
      </c>
      <c r="E1652" s="2">
        <v>48.29</v>
      </c>
      <c r="F1652" s="2">
        <v>1.38</v>
      </c>
      <c r="G1652" s="2">
        <v>0.109</v>
      </c>
      <c r="H1652" s="1">
        <v>1</v>
      </c>
      <c r="I1652" s="2">
        <f t="shared" si="474"/>
        <v>1.38</v>
      </c>
      <c r="J1652" s="2">
        <f t="shared" si="475"/>
        <v>0.109</v>
      </c>
      <c r="K1652" s="1">
        <v>0</v>
      </c>
      <c r="L1652" s="1">
        <f t="shared" si="476"/>
        <v>2.6355450277203461E-4</v>
      </c>
      <c r="M1652">
        <f t="shared" si="477"/>
        <v>0</v>
      </c>
      <c r="N1652">
        <f t="shared" si="478"/>
        <v>0</v>
      </c>
      <c r="O1652">
        <f t="shared" si="479"/>
        <v>0</v>
      </c>
    </row>
    <row r="1653" spans="1:15">
      <c r="A1653" s="1" t="s">
        <v>13</v>
      </c>
      <c r="B1653" s="1">
        <v>7400</v>
      </c>
      <c r="C1653" s="2">
        <v>6.2079339389699999E-2</v>
      </c>
      <c r="D1653" s="2">
        <v>0.223</v>
      </c>
      <c r="E1653" s="2">
        <v>48.29</v>
      </c>
      <c r="F1653" s="2">
        <v>1.38</v>
      </c>
      <c r="G1653" s="2">
        <v>0.109</v>
      </c>
      <c r="H1653" s="1">
        <v>1</v>
      </c>
      <c r="I1653" s="2">
        <f t="shared" si="474"/>
        <v>1.38</v>
      </c>
      <c r="J1653" s="2">
        <f t="shared" si="475"/>
        <v>0.109</v>
      </c>
      <c r="K1653" s="1">
        <v>31</v>
      </c>
      <c r="L1653" s="1">
        <f t="shared" si="476"/>
        <v>5.570932664214006E-2</v>
      </c>
      <c r="M1653">
        <f t="shared" si="477"/>
        <v>69</v>
      </c>
      <c r="N1653">
        <f t="shared" si="478"/>
        <v>0</v>
      </c>
      <c r="O1653">
        <f t="shared" si="479"/>
        <v>0</v>
      </c>
    </row>
    <row r="1654" spans="1:15">
      <c r="A1654" s="1" t="s">
        <v>13</v>
      </c>
      <c r="B1654" s="1">
        <v>1200</v>
      </c>
      <c r="C1654" s="2">
        <v>0.30960637388200002</v>
      </c>
      <c r="D1654" s="2">
        <v>0.34699999999999998</v>
      </c>
      <c r="E1654" s="2">
        <v>48.29</v>
      </c>
      <c r="F1654" s="2">
        <v>2.23</v>
      </c>
      <c r="G1654" s="2">
        <v>0.316</v>
      </c>
      <c r="H1654" s="1">
        <v>1</v>
      </c>
      <c r="I1654" s="2">
        <f t="shared" si="474"/>
        <v>2.23</v>
      </c>
      <c r="J1654" s="2">
        <f t="shared" si="475"/>
        <v>0.316</v>
      </c>
      <c r="K1654" s="1">
        <v>240</v>
      </c>
      <c r="L1654" s="1">
        <f t="shared" si="476"/>
        <v>0.43232995439852812</v>
      </c>
      <c r="M1654">
        <f t="shared" si="477"/>
        <v>533</v>
      </c>
      <c r="N1654">
        <f t="shared" si="478"/>
        <v>3</v>
      </c>
      <c r="O1654">
        <f t="shared" si="479"/>
        <v>0.4</v>
      </c>
    </row>
    <row r="1655" spans="1:15">
      <c r="A1655" s="1" t="s">
        <v>13</v>
      </c>
      <c r="B1655" s="1">
        <v>1100</v>
      </c>
      <c r="C1655" s="2">
        <v>6.0903763902000003</v>
      </c>
      <c r="D1655" s="2">
        <v>0.17399999999999999</v>
      </c>
      <c r="E1655" s="2">
        <v>48.29</v>
      </c>
      <c r="F1655" s="2">
        <v>1.85</v>
      </c>
      <c r="G1655" s="2">
        <v>0.22</v>
      </c>
      <c r="H1655" s="1">
        <v>1</v>
      </c>
      <c r="I1655" s="2">
        <f t="shared" si="474"/>
        <v>1.85</v>
      </c>
      <c r="J1655" s="2">
        <f t="shared" si="475"/>
        <v>0.22</v>
      </c>
      <c r="K1655" s="1">
        <v>2364</v>
      </c>
      <c r="L1655" s="1">
        <f t="shared" si="476"/>
        <v>4.264512000299991</v>
      </c>
      <c r="M1655">
        <f t="shared" si="477"/>
        <v>5260</v>
      </c>
      <c r="N1655">
        <f t="shared" si="478"/>
        <v>21</v>
      </c>
      <c r="O1655">
        <f t="shared" si="479"/>
        <v>2.6</v>
      </c>
    </row>
    <row r="1656" spans="1:15">
      <c r="A1656" s="1" t="s">
        <v>13</v>
      </c>
      <c r="B1656" s="1">
        <v>1100</v>
      </c>
      <c r="C1656" s="2">
        <v>7.3014649505500004E-2</v>
      </c>
      <c r="D1656" s="2">
        <v>0.25800000000000001</v>
      </c>
      <c r="E1656" s="2">
        <v>48.29</v>
      </c>
      <c r="F1656" s="2">
        <v>1.85</v>
      </c>
      <c r="G1656" s="2">
        <v>0.22</v>
      </c>
      <c r="H1656" s="1">
        <v>1</v>
      </c>
      <c r="I1656" s="2">
        <f t="shared" si="474"/>
        <v>1.85</v>
      </c>
      <c r="J1656" s="2">
        <f t="shared" si="475"/>
        <v>0.22</v>
      </c>
      <c r="K1656" s="1">
        <v>42</v>
      </c>
      <c r="L1656" s="1">
        <f t="shared" si="476"/>
        <v>7.5806364629342801E-2</v>
      </c>
      <c r="M1656">
        <f t="shared" si="477"/>
        <v>94</v>
      </c>
      <c r="N1656">
        <f t="shared" si="478"/>
        <v>0</v>
      </c>
      <c r="O1656">
        <f t="shared" si="479"/>
        <v>0</v>
      </c>
    </row>
    <row r="1657" spans="1:15">
      <c r="A1657" s="1" t="s">
        <v>13</v>
      </c>
      <c r="B1657" s="1">
        <v>1730</v>
      </c>
      <c r="C1657" s="2">
        <v>1.2796343090599999E-4</v>
      </c>
      <c r="D1657" s="2">
        <v>0.752</v>
      </c>
      <c r="E1657" s="2">
        <v>46.66</v>
      </c>
      <c r="F1657" s="2">
        <v>1.8</v>
      </c>
      <c r="G1657" s="2">
        <v>0.47799999999999998</v>
      </c>
      <c r="H1657" s="1">
        <v>1</v>
      </c>
      <c r="I1657" s="2">
        <f t="shared" si="474"/>
        <v>1.8</v>
      </c>
      <c r="J1657" s="2">
        <f t="shared" si="475"/>
        <v>0.47799999999999998</v>
      </c>
      <c r="K1657" s="1">
        <v>0</v>
      </c>
      <c r="L1657" s="1">
        <f t="shared" si="476"/>
        <v>3.7416848432730144E-4</v>
      </c>
      <c r="M1657">
        <f t="shared" si="477"/>
        <v>0</v>
      </c>
      <c r="N1657">
        <f t="shared" si="478"/>
        <v>0</v>
      </c>
      <c r="O1657">
        <f t="shared" si="479"/>
        <v>0</v>
      </c>
    </row>
    <row r="1658" spans="1:15">
      <c r="A1658" s="1" t="s">
        <v>13</v>
      </c>
      <c r="B1658" s="1">
        <v>1730</v>
      </c>
      <c r="C1658" s="2">
        <v>1.8593765805099999E-2</v>
      </c>
      <c r="D1658" s="2">
        <v>0.752</v>
      </c>
      <c r="E1658" s="2">
        <v>46.66</v>
      </c>
      <c r="F1658" s="2">
        <v>1.8</v>
      </c>
      <c r="G1658" s="2">
        <v>0.47799999999999998</v>
      </c>
      <c r="H1658" s="1">
        <v>1</v>
      </c>
      <c r="I1658" s="2">
        <f t="shared" si="474"/>
        <v>1.8</v>
      </c>
      <c r="J1658" s="2">
        <f t="shared" si="475"/>
        <v>0.47799999999999998</v>
      </c>
      <c r="K1658" s="1">
        <v>124</v>
      </c>
      <c r="L1658" s="1">
        <f t="shared" si="476"/>
        <v>5.4368667047867192E-2</v>
      </c>
      <c r="M1658">
        <f t="shared" si="477"/>
        <v>67</v>
      </c>
      <c r="N1658">
        <f t="shared" si="478"/>
        <v>0</v>
      </c>
      <c r="O1658">
        <f t="shared" si="479"/>
        <v>0.1</v>
      </c>
    </row>
    <row r="1659" spans="1:15">
      <c r="A1659" s="1" t="s">
        <v>13</v>
      </c>
      <c r="B1659" s="1">
        <v>1200</v>
      </c>
      <c r="C1659" s="2">
        <v>1.2802182816500001E-4</v>
      </c>
      <c r="D1659" s="2">
        <v>0.34699999999999998</v>
      </c>
      <c r="E1659" s="2">
        <v>48.29</v>
      </c>
      <c r="F1659" s="2">
        <v>2.23</v>
      </c>
      <c r="G1659" s="2">
        <v>0.316</v>
      </c>
      <c r="H1659" s="1">
        <v>1</v>
      </c>
      <c r="I1659" s="2">
        <f t="shared" si="474"/>
        <v>2.23</v>
      </c>
      <c r="J1659" s="2">
        <f t="shared" si="475"/>
        <v>0.316</v>
      </c>
      <c r="K1659" s="1">
        <v>0</v>
      </c>
      <c r="L1659" s="1">
        <f t="shared" si="476"/>
        <v>1.7876786720704034E-4</v>
      </c>
      <c r="M1659">
        <f t="shared" si="477"/>
        <v>0</v>
      </c>
      <c r="N1659">
        <f t="shared" si="478"/>
        <v>0</v>
      </c>
      <c r="O1659">
        <f t="shared" si="479"/>
        <v>0</v>
      </c>
    </row>
    <row r="1660" spans="1:15">
      <c r="A1660" s="1" t="s">
        <v>13</v>
      </c>
      <c r="B1660" s="1">
        <v>1190</v>
      </c>
      <c r="C1660" s="2">
        <v>3.38821674637E-2</v>
      </c>
      <c r="D1660" s="2">
        <v>0.16</v>
      </c>
      <c r="E1660" s="2">
        <v>48.29</v>
      </c>
      <c r="F1660" s="2">
        <v>1.38</v>
      </c>
      <c r="G1660" s="2">
        <v>0.08</v>
      </c>
      <c r="H1660" s="1">
        <v>1</v>
      </c>
      <c r="I1660" s="2">
        <f t="shared" ref="I1660:I1670" si="480">F1660</f>
        <v>1.38</v>
      </c>
      <c r="J1660" s="2">
        <f t="shared" ref="J1660:J1670" si="481">G1660</f>
        <v>0.08</v>
      </c>
      <c r="K1660" s="1">
        <v>12</v>
      </c>
      <c r="L1660" s="1">
        <f t="shared" ref="L1660:L1670" si="482">E1660*D1660*C1660/12</f>
        <v>2.1815598224294307E-2</v>
      </c>
      <c r="M1660">
        <f t="shared" ref="M1660:M1670" si="483">ROUND(E1660*D1660*C1660*102.79,0)</f>
        <v>27</v>
      </c>
      <c r="N1660">
        <f t="shared" ref="N1660:N1670" si="484">ROUND(I1660*M1660*0.002205,0)</f>
        <v>0</v>
      </c>
      <c r="O1660">
        <f t="shared" ref="O1660:O1670" si="485">ROUND(J1660*M1660*0.002205,1)</f>
        <v>0</v>
      </c>
    </row>
    <row r="1661" spans="1:15">
      <c r="A1661" s="1" t="s">
        <v>13</v>
      </c>
      <c r="B1661" s="1">
        <v>1190</v>
      </c>
      <c r="C1661" s="2">
        <v>2.30760590184E-2</v>
      </c>
      <c r="D1661" s="2">
        <v>0.16</v>
      </c>
      <c r="E1661" s="2">
        <v>48.29</v>
      </c>
      <c r="F1661" s="2">
        <v>1.38</v>
      </c>
      <c r="G1661" s="2">
        <v>0.08</v>
      </c>
      <c r="H1661" s="1">
        <v>1</v>
      </c>
      <c r="I1661" s="2">
        <f t="shared" si="480"/>
        <v>1.38</v>
      </c>
      <c r="J1661" s="2">
        <f t="shared" si="481"/>
        <v>0.08</v>
      </c>
      <c r="K1661" s="1">
        <v>8</v>
      </c>
      <c r="L1661" s="1">
        <f t="shared" si="482"/>
        <v>1.4857905199980479E-2</v>
      </c>
      <c r="M1661">
        <f t="shared" si="483"/>
        <v>18</v>
      </c>
      <c r="N1661">
        <f t="shared" si="484"/>
        <v>0</v>
      </c>
      <c r="O1661">
        <f t="shared" si="485"/>
        <v>0</v>
      </c>
    </row>
    <row r="1662" spans="1:15">
      <c r="A1662" s="1" t="s">
        <v>13</v>
      </c>
      <c r="B1662" s="1">
        <v>1190</v>
      </c>
      <c r="C1662" s="2">
        <v>0.55677732778</v>
      </c>
      <c r="D1662" s="2">
        <v>0.223</v>
      </c>
      <c r="E1662" s="2">
        <v>48.29</v>
      </c>
      <c r="F1662" s="2">
        <v>1.38</v>
      </c>
      <c r="G1662" s="2">
        <v>0.08</v>
      </c>
      <c r="H1662" s="1">
        <v>1</v>
      </c>
      <c r="I1662" s="2">
        <f t="shared" si="480"/>
        <v>1.38</v>
      </c>
      <c r="J1662" s="2">
        <f t="shared" si="481"/>
        <v>0.08</v>
      </c>
      <c r="K1662" s="1">
        <v>277</v>
      </c>
      <c r="L1662" s="1">
        <f t="shared" si="482"/>
        <v>0.49964594219538777</v>
      </c>
      <c r="M1662">
        <f t="shared" si="483"/>
        <v>616</v>
      </c>
      <c r="N1662">
        <f t="shared" si="484"/>
        <v>2</v>
      </c>
      <c r="O1662">
        <f t="shared" si="485"/>
        <v>0.1</v>
      </c>
    </row>
    <row r="1663" spans="1:15">
      <c r="A1663" s="1" t="s">
        <v>13</v>
      </c>
      <c r="B1663" s="1">
        <v>1190</v>
      </c>
      <c r="C1663" s="2">
        <v>7.7672304605400005E-2</v>
      </c>
      <c r="D1663" s="2">
        <v>0.16</v>
      </c>
      <c r="E1663" s="2">
        <v>48.29</v>
      </c>
      <c r="F1663" s="2">
        <v>1.38</v>
      </c>
      <c r="G1663" s="2">
        <v>0.08</v>
      </c>
      <c r="H1663" s="1">
        <v>1</v>
      </c>
      <c r="I1663" s="2">
        <f t="shared" si="480"/>
        <v>1.38</v>
      </c>
      <c r="J1663" s="2">
        <f t="shared" si="481"/>
        <v>0.08</v>
      </c>
      <c r="K1663" s="1">
        <v>28</v>
      </c>
      <c r="L1663" s="1">
        <f t="shared" si="482"/>
        <v>5.001060785859688E-2</v>
      </c>
      <c r="M1663">
        <f t="shared" si="483"/>
        <v>62</v>
      </c>
      <c r="N1663">
        <f t="shared" si="484"/>
        <v>0</v>
      </c>
      <c r="O1663">
        <f t="shared" si="485"/>
        <v>0</v>
      </c>
    </row>
    <row r="1664" spans="1:15">
      <c r="A1664" s="1" t="s">
        <v>13</v>
      </c>
      <c r="B1664" s="1">
        <v>1200</v>
      </c>
      <c r="C1664" s="2">
        <v>0.260967857493</v>
      </c>
      <c r="D1664" s="2">
        <v>0.30399999999999999</v>
      </c>
      <c r="E1664" s="2">
        <v>48.29</v>
      </c>
      <c r="F1664" s="2">
        <v>2.23</v>
      </c>
      <c r="G1664" s="2">
        <v>0.316</v>
      </c>
      <c r="H1664" s="1">
        <v>1</v>
      </c>
      <c r="I1664" s="2">
        <f t="shared" si="480"/>
        <v>2.23</v>
      </c>
      <c r="J1664" s="2">
        <f t="shared" si="481"/>
        <v>0.316</v>
      </c>
      <c r="K1664" s="1">
        <v>177</v>
      </c>
      <c r="L1664" s="1">
        <f t="shared" si="482"/>
        <v>0.31925415857120321</v>
      </c>
      <c r="M1664">
        <f t="shared" si="483"/>
        <v>394</v>
      </c>
      <c r="N1664">
        <f t="shared" si="484"/>
        <v>2</v>
      </c>
      <c r="O1664">
        <f t="shared" si="485"/>
        <v>0.3</v>
      </c>
    </row>
    <row r="1665" spans="1:15">
      <c r="A1665" s="1" t="s">
        <v>13</v>
      </c>
      <c r="B1665" s="1">
        <v>1190</v>
      </c>
      <c r="C1665" s="2">
        <v>5.1972107821900003E-2</v>
      </c>
      <c r="D1665" s="2">
        <v>0.16</v>
      </c>
      <c r="E1665" s="2">
        <v>48.29</v>
      </c>
      <c r="F1665" s="2">
        <v>1.38</v>
      </c>
      <c r="G1665" s="2">
        <v>0.08</v>
      </c>
      <c r="H1665" s="1">
        <v>1</v>
      </c>
      <c r="I1665" s="2">
        <f t="shared" si="480"/>
        <v>1.38</v>
      </c>
      <c r="J1665" s="2">
        <f t="shared" si="481"/>
        <v>0.08</v>
      </c>
      <c r="K1665" s="1">
        <v>19</v>
      </c>
      <c r="L1665" s="1">
        <f t="shared" si="482"/>
        <v>3.346310782292735E-2</v>
      </c>
      <c r="M1665">
        <f t="shared" si="483"/>
        <v>41</v>
      </c>
      <c r="N1665">
        <f t="shared" si="484"/>
        <v>0</v>
      </c>
      <c r="O1665">
        <f t="shared" si="485"/>
        <v>0</v>
      </c>
    </row>
    <row r="1666" spans="1:15">
      <c r="A1666" s="1" t="s">
        <v>13</v>
      </c>
      <c r="B1666" s="1">
        <v>1190</v>
      </c>
      <c r="C1666" s="2">
        <v>0.28957708919000003</v>
      </c>
      <c r="D1666" s="2">
        <v>0.16</v>
      </c>
      <c r="E1666" s="2">
        <v>48.29</v>
      </c>
      <c r="F1666" s="2">
        <v>1.38</v>
      </c>
      <c r="G1666" s="2">
        <v>0.08</v>
      </c>
      <c r="H1666" s="1">
        <v>1</v>
      </c>
      <c r="I1666" s="2">
        <f t="shared" si="480"/>
        <v>1.38</v>
      </c>
      <c r="J1666" s="2">
        <f t="shared" si="481"/>
        <v>0.08</v>
      </c>
      <c r="K1666" s="1">
        <v>103</v>
      </c>
      <c r="L1666" s="1">
        <f t="shared" si="482"/>
        <v>0.18644903515980135</v>
      </c>
      <c r="M1666">
        <f t="shared" si="483"/>
        <v>230</v>
      </c>
      <c r="N1666">
        <f t="shared" si="484"/>
        <v>1</v>
      </c>
      <c r="O1666">
        <f t="shared" si="485"/>
        <v>0</v>
      </c>
    </row>
    <row r="1667" spans="1:15">
      <c r="A1667" s="1" t="s">
        <v>13</v>
      </c>
      <c r="B1667" s="1">
        <v>1200</v>
      </c>
      <c r="C1667" s="2">
        <v>4.2976613269300003E-2</v>
      </c>
      <c r="D1667" s="2">
        <v>0.34699999999999998</v>
      </c>
      <c r="E1667" s="2">
        <v>48.29</v>
      </c>
      <c r="F1667" s="2">
        <v>2.23</v>
      </c>
      <c r="G1667" s="2">
        <v>0.316</v>
      </c>
      <c r="H1667" s="1">
        <v>1</v>
      </c>
      <c r="I1667" s="2">
        <f t="shared" si="480"/>
        <v>2.23</v>
      </c>
      <c r="J1667" s="2">
        <f t="shared" si="481"/>
        <v>0.316</v>
      </c>
      <c r="K1667" s="1">
        <v>33</v>
      </c>
      <c r="L1667" s="1">
        <f t="shared" si="482"/>
        <v>6.0011933933895867E-2</v>
      </c>
      <c r="M1667">
        <f t="shared" si="483"/>
        <v>74</v>
      </c>
      <c r="N1667">
        <f t="shared" si="484"/>
        <v>0</v>
      </c>
      <c r="O1667">
        <f t="shared" si="485"/>
        <v>0.1</v>
      </c>
    </row>
    <row r="1668" spans="1:15">
      <c r="A1668" s="1" t="s">
        <v>13</v>
      </c>
      <c r="B1668" s="1">
        <v>1200</v>
      </c>
      <c r="C1668" s="2">
        <v>1.70869378635</v>
      </c>
      <c r="D1668" s="2">
        <v>0.38900000000000001</v>
      </c>
      <c r="E1668" s="2">
        <v>48.29</v>
      </c>
      <c r="F1668" s="2">
        <v>2.23</v>
      </c>
      <c r="G1668" s="2">
        <v>0.316</v>
      </c>
      <c r="H1668" s="1">
        <v>1</v>
      </c>
      <c r="I1668" s="2">
        <f t="shared" si="480"/>
        <v>2.23</v>
      </c>
      <c r="J1668" s="2">
        <f t="shared" si="481"/>
        <v>0.316</v>
      </c>
      <c r="K1668" s="1">
        <v>1483</v>
      </c>
      <c r="L1668" s="1">
        <f t="shared" si="482"/>
        <v>2.6747906770637786</v>
      </c>
      <c r="M1668">
        <f t="shared" si="483"/>
        <v>3299</v>
      </c>
      <c r="N1668">
        <f t="shared" si="484"/>
        <v>16</v>
      </c>
      <c r="O1668">
        <f t="shared" si="485"/>
        <v>2.2999999999999998</v>
      </c>
    </row>
    <row r="1669" spans="1:15">
      <c r="A1669" s="1" t="s">
        <v>13</v>
      </c>
      <c r="B1669" s="1">
        <v>1190</v>
      </c>
      <c r="C1669" s="2">
        <v>0.11060922576899999</v>
      </c>
      <c r="D1669" s="2">
        <v>0.16</v>
      </c>
      <c r="E1669" s="2">
        <v>48.29</v>
      </c>
      <c r="F1669" s="2">
        <v>1.38</v>
      </c>
      <c r="G1669" s="2">
        <v>0.08</v>
      </c>
      <c r="H1669" s="1">
        <v>1</v>
      </c>
      <c r="I1669" s="2">
        <f t="shared" si="480"/>
        <v>1.38</v>
      </c>
      <c r="J1669" s="2">
        <f t="shared" si="481"/>
        <v>0.08</v>
      </c>
      <c r="K1669" s="1">
        <v>39</v>
      </c>
      <c r="L1669" s="1">
        <f t="shared" si="482"/>
        <v>7.1217593498466791E-2</v>
      </c>
      <c r="M1669">
        <f t="shared" si="483"/>
        <v>88</v>
      </c>
      <c r="N1669">
        <f t="shared" si="484"/>
        <v>0</v>
      </c>
      <c r="O1669">
        <f t="shared" si="485"/>
        <v>0</v>
      </c>
    </row>
    <row r="1670" spans="1:15">
      <c r="A1670" s="1" t="s">
        <v>13</v>
      </c>
      <c r="B1670" s="1">
        <v>1190</v>
      </c>
      <c r="C1670" s="2">
        <v>0.29491252758300002</v>
      </c>
      <c r="D1670" s="2">
        <v>0.16</v>
      </c>
      <c r="E1670" s="2">
        <v>48.29</v>
      </c>
      <c r="F1670" s="2">
        <v>1.38</v>
      </c>
      <c r="G1670" s="2">
        <v>0.08</v>
      </c>
      <c r="H1670" s="1">
        <v>1</v>
      </c>
      <c r="I1670" s="2">
        <f t="shared" si="480"/>
        <v>1.38</v>
      </c>
      <c r="J1670" s="2">
        <f t="shared" si="481"/>
        <v>0.08</v>
      </c>
      <c r="K1670" s="1">
        <v>105</v>
      </c>
      <c r="L1670" s="1">
        <f t="shared" si="482"/>
        <v>0.18988434609310759</v>
      </c>
      <c r="M1670">
        <f t="shared" si="483"/>
        <v>234</v>
      </c>
      <c r="N1670">
        <f t="shared" si="484"/>
        <v>1</v>
      </c>
      <c r="O1670">
        <f t="shared" si="485"/>
        <v>0</v>
      </c>
    </row>
    <row r="1671" spans="1:15">
      <c r="A1671" s="1" t="s">
        <v>13</v>
      </c>
      <c r="B1671" s="1">
        <v>1200</v>
      </c>
      <c r="C1671" s="2">
        <v>0.11510602560700001</v>
      </c>
      <c r="D1671" s="2">
        <v>0.34699999999999998</v>
      </c>
      <c r="E1671" s="2">
        <v>46.66</v>
      </c>
      <c r="F1671" s="2">
        <v>2.23</v>
      </c>
      <c r="G1671" s="2">
        <v>0.316</v>
      </c>
      <c r="H1671" s="1">
        <v>1</v>
      </c>
      <c r="I1671" s="2">
        <f t="shared" ref="I1671:I1691" si="486">F1671</f>
        <v>2.23</v>
      </c>
      <c r="J1671" s="2">
        <f t="shared" ref="J1671:J1691" si="487">G1671</f>
        <v>0.316</v>
      </c>
      <c r="K1671" s="1">
        <v>67</v>
      </c>
      <c r="L1671" s="1">
        <f t="shared" ref="L1671:L1691" si="488">E1671*D1671*C1671/12</f>
        <v>0.15530699689362074</v>
      </c>
      <c r="M1671">
        <f t="shared" ref="M1671:M1691" si="489">ROUND(E1671*D1671*C1671*102.79,0)</f>
        <v>192</v>
      </c>
      <c r="N1671">
        <f t="shared" ref="N1671:N1691" si="490">ROUND(I1671*M1671*0.002205,0)</f>
        <v>1</v>
      </c>
      <c r="O1671">
        <f t="shared" ref="O1671:O1691" si="491">ROUND(J1671*M1671*0.002205,1)</f>
        <v>0.1</v>
      </c>
    </row>
    <row r="1672" spans="1:15">
      <c r="A1672" s="1" t="s">
        <v>13</v>
      </c>
      <c r="B1672" s="1">
        <v>1200</v>
      </c>
      <c r="C1672" s="2">
        <v>7.66258153616E-2</v>
      </c>
      <c r="D1672" s="2">
        <v>0.34699999999999998</v>
      </c>
      <c r="E1672" s="2">
        <v>46.66</v>
      </c>
      <c r="F1672" s="2">
        <v>2.23</v>
      </c>
      <c r="G1672" s="2">
        <v>0.316</v>
      </c>
      <c r="H1672" s="1">
        <v>1</v>
      </c>
      <c r="I1672" s="2">
        <f t="shared" si="486"/>
        <v>2.23</v>
      </c>
      <c r="J1672" s="2">
        <f t="shared" si="487"/>
        <v>0.316</v>
      </c>
      <c r="K1672" s="1">
        <v>45</v>
      </c>
      <c r="L1672" s="1">
        <f t="shared" si="488"/>
        <v>0.10338750908633106</v>
      </c>
      <c r="M1672">
        <f t="shared" si="489"/>
        <v>128</v>
      </c>
      <c r="N1672">
        <f t="shared" si="490"/>
        <v>1</v>
      </c>
      <c r="O1672">
        <f t="shared" si="491"/>
        <v>0.1</v>
      </c>
    </row>
    <row r="1673" spans="1:15">
      <c r="A1673" s="1" t="s">
        <v>13</v>
      </c>
      <c r="B1673" s="1">
        <v>1200</v>
      </c>
      <c r="C1673" s="2">
        <v>0.19893115631399999</v>
      </c>
      <c r="D1673" s="2">
        <v>0.34699999999999998</v>
      </c>
      <c r="E1673" s="2">
        <v>46.66</v>
      </c>
      <c r="F1673" s="2">
        <v>2.23</v>
      </c>
      <c r="G1673" s="2">
        <v>0.316</v>
      </c>
      <c r="H1673" s="1">
        <v>1</v>
      </c>
      <c r="I1673" s="2">
        <f t="shared" si="486"/>
        <v>2.23</v>
      </c>
      <c r="J1673" s="2">
        <f t="shared" si="487"/>
        <v>0.316</v>
      </c>
      <c r="K1673" s="1">
        <v>116</v>
      </c>
      <c r="L1673" s="1">
        <f t="shared" si="488"/>
        <v>0.26840819420859163</v>
      </c>
      <c r="M1673">
        <f t="shared" si="489"/>
        <v>331</v>
      </c>
      <c r="N1673">
        <f t="shared" si="490"/>
        <v>2</v>
      </c>
      <c r="O1673">
        <f t="shared" si="491"/>
        <v>0.2</v>
      </c>
    </row>
    <row r="1674" spans="1:15">
      <c r="A1674" s="1" t="s">
        <v>13</v>
      </c>
      <c r="B1674" s="1">
        <v>1200</v>
      </c>
      <c r="C1674" s="2">
        <v>0.44872314771799998</v>
      </c>
      <c r="D1674" s="2">
        <v>0.34699999999999998</v>
      </c>
      <c r="E1674" s="2">
        <v>46.66</v>
      </c>
      <c r="F1674" s="2">
        <v>2.23</v>
      </c>
      <c r="G1674" s="2">
        <v>0.316</v>
      </c>
      <c r="H1674" s="1">
        <v>1</v>
      </c>
      <c r="I1674" s="2">
        <f t="shared" si="486"/>
        <v>2.23</v>
      </c>
      <c r="J1674" s="2">
        <f t="shared" si="487"/>
        <v>0.316</v>
      </c>
      <c r="K1674" s="1">
        <v>262</v>
      </c>
      <c r="L1674" s="1">
        <f t="shared" si="488"/>
        <v>0.60544045493042431</v>
      </c>
      <c r="M1674">
        <f t="shared" si="489"/>
        <v>747</v>
      </c>
      <c r="N1674">
        <f t="shared" si="490"/>
        <v>4</v>
      </c>
      <c r="O1674">
        <f t="shared" si="491"/>
        <v>0.5</v>
      </c>
    </row>
    <row r="1675" spans="1:15">
      <c r="A1675" s="1" t="s">
        <v>13</v>
      </c>
      <c r="B1675" s="1">
        <v>1730</v>
      </c>
      <c r="C1675" s="2">
        <v>3.2398209610199999E-2</v>
      </c>
      <c r="D1675" s="2">
        <v>0.752</v>
      </c>
      <c r="E1675" s="2">
        <v>46.66</v>
      </c>
      <c r="F1675" s="2">
        <v>1.8</v>
      </c>
      <c r="G1675" s="2">
        <v>0.47799999999999998</v>
      </c>
      <c r="H1675" s="1">
        <v>1</v>
      </c>
      <c r="I1675" s="2">
        <f t="shared" si="486"/>
        <v>1.8</v>
      </c>
      <c r="J1675" s="2">
        <f t="shared" si="487"/>
        <v>0.47799999999999998</v>
      </c>
      <c r="K1675" s="1">
        <v>342</v>
      </c>
      <c r="L1675" s="1">
        <f t="shared" si="488"/>
        <v>9.4733228852481047E-2</v>
      </c>
      <c r="M1675">
        <f t="shared" si="489"/>
        <v>117</v>
      </c>
      <c r="N1675">
        <f t="shared" si="490"/>
        <v>0</v>
      </c>
      <c r="O1675">
        <f t="shared" si="491"/>
        <v>0.1</v>
      </c>
    </row>
    <row r="1676" spans="1:15">
      <c r="A1676" s="1" t="s">
        <v>13</v>
      </c>
      <c r="B1676" s="1">
        <v>8140</v>
      </c>
      <c r="C1676" s="2">
        <v>2.9479551337799998E-4</v>
      </c>
      <c r="D1676" s="2">
        <v>0.77700000000000002</v>
      </c>
      <c r="E1676" s="2">
        <v>46.66</v>
      </c>
      <c r="F1676" s="2">
        <v>1.18</v>
      </c>
      <c r="G1676" s="2">
        <v>0.48</v>
      </c>
      <c r="H1676" s="1">
        <v>1</v>
      </c>
      <c r="I1676" s="2">
        <f t="shared" si="486"/>
        <v>1.18</v>
      </c>
      <c r="J1676" s="2">
        <f t="shared" si="487"/>
        <v>0.48</v>
      </c>
      <c r="K1676" s="1">
        <v>113</v>
      </c>
      <c r="L1676" s="1">
        <f t="shared" si="488"/>
        <v>8.9064652286058169E-4</v>
      </c>
      <c r="M1676">
        <f t="shared" si="489"/>
        <v>1</v>
      </c>
      <c r="N1676">
        <f t="shared" si="490"/>
        <v>0</v>
      </c>
      <c r="O1676">
        <f t="shared" si="491"/>
        <v>0</v>
      </c>
    </row>
    <row r="1677" spans="1:15">
      <c r="A1677" s="1" t="s">
        <v>13</v>
      </c>
      <c r="B1677" s="1">
        <v>1100</v>
      </c>
      <c r="C1677" s="2">
        <v>0.17418459611000001</v>
      </c>
      <c r="D1677" s="2">
        <v>0.17399999999999999</v>
      </c>
      <c r="E1677" s="2">
        <v>48.29</v>
      </c>
      <c r="F1677" s="2">
        <v>1.85</v>
      </c>
      <c r="G1677" s="2">
        <v>0.22</v>
      </c>
      <c r="H1677" s="1">
        <v>1</v>
      </c>
      <c r="I1677" s="2">
        <f t="shared" si="486"/>
        <v>1.85</v>
      </c>
      <c r="J1677" s="2">
        <f t="shared" si="487"/>
        <v>0.22</v>
      </c>
      <c r="K1677" s="1">
        <v>92</v>
      </c>
      <c r="L1677" s="1">
        <f t="shared" si="488"/>
        <v>0.12196492511920255</v>
      </c>
      <c r="M1677">
        <f t="shared" si="489"/>
        <v>150</v>
      </c>
      <c r="N1677">
        <f t="shared" si="490"/>
        <v>1</v>
      </c>
      <c r="O1677">
        <f t="shared" si="491"/>
        <v>0.1</v>
      </c>
    </row>
    <row r="1678" spans="1:15">
      <c r="A1678" s="1" t="s">
        <v>13</v>
      </c>
      <c r="B1678" s="1">
        <v>1700</v>
      </c>
      <c r="C1678" s="2">
        <v>19.463741086300001</v>
      </c>
      <c r="D1678" s="2">
        <v>0.78600000000000003</v>
      </c>
      <c r="E1678" s="2">
        <v>46.66</v>
      </c>
      <c r="F1678" s="2">
        <v>1.8</v>
      </c>
      <c r="G1678" s="2">
        <v>0.47799999999999998</v>
      </c>
      <c r="H1678" s="1">
        <v>1</v>
      </c>
      <c r="I1678" s="2">
        <f t="shared" si="486"/>
        <v>1.8</v>
      </c>
      <c r="J1678" s="2">
        <f t="shared" si="487"/>
        <v>0.47799999999999998</v>
      </c>
      <c r="K1678" s="1">
        <v>25121</v>
      </c>
      <c r="L1678" s="1">
        <f t="shared" si="488"/>
        <v>59.485669420182653</v>
      </c>
      <c r="M1678">
        <f t="shared" si="489"/>
        <v>73374</v>
      </c>
      <c r="N1678">
        <f t="shared" si="490"/>
        <v>291</v>
      </c>
      <c r="O1678">
        <f t="shared" si="491"/>
        <v>77.3</v>
      </c>
    </row>
    <row r="1679" spans="1:15">
      <c r="A1679" s="1" t="s">
        <v>13</v>
      </c>
      <c r="B1679" s="1">
        <v>1100</v>
      </c>
      <c r="C1679" s="2">
        <v>8.9541777732700001E-2</v>
      </c>
      <c r="D1679" s="2">
        <v>0.17399999999999999</v>
      </c>
      <c r="E1679" s="2">
        <v>48.29</v>
      </c>
      <c r="F1679" s="2">
        <v>1.85</v>
      </c>
      <c r="G1679" s="2">
        <v>0.22</v>
      </c>
      <c r="H1679" s="1">
        <v>1</v>
      </c>
      <c r="I1679" s="2">
        <f t="shared" si="486"/>
        <v>1.85</v>
      </c>
      <c r="J1679" s="2">
        <f t="shared" si="487"/>
        <v>0.22</v>
      </c>
      <c r="K1679" s="1">
        <v>47</v>
      </c>
      <c r="L1679" s="1">
        <f t="shared" si="488"/>
        <v>6.2697600477325199E-2</v>
      </c>
      <c r="M1679">
        <f t="shared" si="489"/>
        <v>77</v>
      </c>
      <c r="N1679">
        <f t="shared" si="490"/>
        <v>0</v>
      </c>
      <c r="O1679">
        <f t="shared" si="491"/>
        <v>0</v>
      </c>
    </row>
    <row r="1680" spans="1:15">
      <c r="A1680" s="1" t="s">
        <v>13</v>
      </c>
      <c r="B1680" s="1">
        <v>1100</v>
      </c>
      <c r="C1680" s="2">
        <v>8.91609896772E-2</v>
      </c>
      <c r="D1680" s="2">
        <v>0.34200000000000003</v>
      </c>
      <c r="E1680" s="2">
        <v>48.29</v>
      </c>
      <c r="F1680" s="2">
        <v>1.85</v>
      </c>
      <c r="G1680" s="2">
        <v>0.22</v>
      </c>
      <c r="H1680" s="1">
        <v>1</v>
      </c>
      <c r="I1680" s="2">
        <f t="shared" si="486"/>
        <v>1.85</v>
      </c>
      <c r="J1680" s="2">
        <f t="shared" si="487"/>
        <v>0.22</v>
      </c>
      <c r="K1680" s="1">
        <v>93</v>
      </c>
      <c r="L1680" s="1">
        <f t="shared" si="488"/>
        <v>0.12270914945809165</v>
      </c>
      <c r="M1680">
        <f t="shared" si="489"/>
        <v>151</v>
      </c>
      <c r="N1680">
        <f t="shared" si="490"/>
        <v>1</v>
      </c>
      <c r="O1680">
        <f t="shared" si="491"/>
        <v>0.1</v>
      </c>
    </row>
    <row r="1681" spans="1:15">
      <c r="A1681" s="1" t="s">
        <v>13</v>
      </c>
      <c r="B1681" s="1">
        <v>1200</v>
      </c>
      <c r="C1681" s="2">
        <v>0.118207076796</v>
      </c>
      <c r="D1681" s="2">
        <v>0.34699999999999998</v>
      </c>
      <c r="E1681" s="2">
        <v>46.66</v>
      </c>
      <c r="F1681" s="2">
        <v>2.23</v>
      </c>
      <c r="G1681" s="2">
        <v>0.316</v>
      </c>
      <c r="H1681" s="1">
        <v>1</v>
      </c>
      <c r="I1681" s="2">
        <f t="shared" si="486"/>
        <v>2.23</v>
      </c>
      <c r="J1681" s="2">
        <f t="shared" si="487"/>
        <v>0.316</v>
      </c>
      <c r="K1681" s="1">
        <v>69</v>
      </c>
      <c r="L1681" s="1">
        <f t="shared" si="488"/>
        <v>0.15949109537879763</v>
      </c>
      <c r="M1681">
        <f t="shared" si="489"/>
        <v>197</v>
      </c>
      <c r="N1681">
        <f t="shared" si="490"/>
        <v>1</v>
      </c>
      <c r="O1681">
        <f t="shared" si="491"/>
        <v>0.1</v>
      </c>
    </row>
    <row r="1682" spans="1:15">
      <c r="A1682" s="1" t="s">
        <v>13</v>
      </c>
      <c r="B1682" s="1">
        <v>1300</v>
      </c>
      <c r="C1682" s="2">
        <v>3.7415482706800001</v>
      </c>
      <c r="D1682" s="2">
        <v>0.69199999999999995</v>
      </c>
      <c r="E1682" s="2">
        <v>46.66</v>
      </c>
      <c r="F1682" s="2">
        <v>2.1</v>
      </c>
      <c r="G1682" s="2">
        <v>0.51600000000000001</v>
      </c>
      <c r="H1682" s="1">
        <v>1</v>
      </c>
      <c r="I1682" s="2">
        <f t="shared" si="486"/>
        <v>2.1</v>
      </c>
      <c r="J1682" s="2">
        <f t="shared" si="487"/>
        <v>0.51600000000000001</v>
      </c>
      <c r="K1682" s="1">
        <v>4481</v>
      </c>
      <c r="L1682" s="1">
        <f t="shared" si="488"/>
        <v>10.067483706539226</v>
      </c>
      <c r="M1682">
        <f t="shared" si="489"/>
        <v>12418</v>
      </c>
      <c r="N1682">
        <f t="shared" si="490"/>
        <v>58</v>
      </c>
      <c r="O1682">
        <f t="shared" si="491"/>
        <v>14.1</v>
      </c>
    </row>
    <row r="1683" spans="1:15">
      <c r="A1683" s="1" t="s">
        <v>13</v>
      </c>
      <c r="B1683" s="1">
        <v>8140</v>
      </c>
      <c r="C1683" s="2">
        <v>1.7576428593799999E-3</v>
      </c>
      <c r="D1683" s="2">
        <v>0.77700000000000002</v>
      </c>
      <c r="E1683" s="2">
        <v>46.66</v>
      </c>
      <c r="F1683" s="2">
        <v>1.18</v>
      </c>
      <c r="G1683" s="2">
        <v>0.48</v>
      </c>
      <c r="H1683" s="1">
        <v>1</v>
      </c>
      <c r="I1683" s="2">
        <f t="shared" si="486"/>
        <v>1.18</v>
      </c>
      <c r="J1683" s="2">
        <f t="shared" si="487"/>
        <v>0.48</v>
      </c>
      <c r="K1683" s="1">
        <v>908</v>
      </c>
      <c r="L1683" s="1">
        <f t="shared" si="488"/>
        <v>5.3102521242589336E-3</v>
      </c>
      <c r="M1683">
        <f t="shared" si="489"/>
        <v>7</v>
      </c>
      <c r="N1683">
        <f t="shared" si="490"/>
        <v>0</v>
      </c>
      <c r="O1683">
        <f t="shared" si="491"/>
        <v>0</v>
      </c>
    </row>
    <row r="1684" spans="1:15">
      <c r="A1684" s="1" t="s">
        <v>13</v>
      </c>
      <c r="B1684" s="1">
        <v>1100</v>
      </c>
      <c r="C1684" s="2">
        <v>9.1307062640400005E-2</v>
      </c>
      <c r="D1684" s="2">
        <v>0.34200000000000003</v>
      </c>
      <c r="E1684" s="2">
        <v>48.29</v>
      </c>
      <c r="F1684" s="2">
        <v>1.85</v>
      </c>
      <c r="G1684" s="2">
        <v>0.22</v>
      </c>
      <c r="H1684" s="1">
        <v>1</v>
      </c>
      <c r="I1684" s="2">
        <f t="shared" si="486"/>
        <v>1.85</v>
      </c>
      <c r="J1684" s="2">
        <f t="shared" si="487"/>
        <v>0.22</v>
      </c>
      <c r="K1684" s="1">
        <v>95</v>
      </c>
      <c r="L1684" s="1">
        <f t="shared" si="488"/>
        <v>0.12566271456479011</v>
      </c>
      <c r="M1684">
        <f t="shared" si="489"/>
        <v>155</v>
      </c>
      <c r="N1684">
        <f t="shared" si="490"/>
        <v>1</v>
      </c>
      <c r="O1684">
        <f t="shared" si="491"/>
        <v>0.1</v>
      </c>
    </row>
    <row r="1685" spans="1:15">
      <c r="A1685" s="1" t="s">
        <v>13</v>
      </c>
      <c r="B1685" s="1">
        <v>1200</v>
      </c>
      <c r="C1685" s="2">
        <v>5.7242453504E-2</v>
      </c>
      <c r="D1685" s="2">
        <v>0.34699999999999998</v>
      </c>
      <c r="E1685" s="2">
        <v>46.66</v>
      </c>
      <c r="F1685" s="2">
        <v>2.23</v>
      </c>
      <c r="G1685" s="2">
        <v>0.316</v>
      </c>
      <c r="H1685" s="1">
        <v>1</v>
      </c>
      <c r="I1685" s="2">
        <f t="shared" si="486"/>
        <v>2.23</v>
      </c>
      <c r="J1685" s="2">
        <f t="shared" si="487"/>
        <v>0.316</v>
      </c>
      <c r="K1685" s="1">
        <v>33</v>
      </c>
      <c r="L1685" s="1">
        <f t="shared" si="488"/>
        <v>7.7234475794361171E-2</v>
      </c>
      <c r="M1685">
        <f t="shared" si="489"/>
        <v>95</v>
      </c>
      <c r="N1685">
        <f t="shared" si="490"/>
        <v>0</v>
      </c>
      <c r="O1685">
        <f t="shared" si="491"/>
        <v>0.1</v>
      </c>
    </row>
    <row r="1686" spans="1:15">
      <c r="A1686" s="1" t="s">
        <v>13</v>
      </c>
      <c r="B1686" s="1">
        <v>1200</v>
      </c>
      <c r="C1686" s="2">
        <v>6.18236312661E-2</v>
      </c>
      <c r="D1686" s="2">
        <v>0.47299999999999998</v>
      </c>
      <c r="E1686" s="2">
        <v>48.29</v>
      </c>
      <c r="F1686" s="2">
        <v>2.23</v>
      </c>
      <c r="G1686" s="2">
        <v>0.316</v>
      </c>
      <c r="H1686" s="1">
        <v>1</v>
      </c>
      <c r="I1686" s="2">
        <f t="shared" si="486"/>
        <v>2.23</v>
      </c>
      <c r="J1686" s="2">
        <f t="shared" si="487"/>
        <v>0.316</v>
      </c>
      <c r="K1686" s="1">
        <v>89</v>
      </c>
      <c r="L1686" s="1">
        <f t="shared" si="488"/>
        <v>0.11767700598052544</v>
      </c>
      <c r="M1686">
        <f t="shared" si="489"/>
        <v>145</v>
      </c>
      <c r="N1686">
        <f t="shared" si="490"/>
        <v>1</v>
      </c>
      <c r="O1686">
        <f t="shared" si="491"/>
        <v>0.1</v>
      </c>
    </row>
    <row r="1687" spans="1:15">
      <c r="A1687" s="1" t="s">
        <v>13</v>
      </c>
      <c r="B1687" s="1">
        <v>1200</v>
      </c>
      <c r="C1687" s="2">
        <v>8.5575020953099993E-3</v>
      </c>
      <c r="D1687" s="2">
        <v>0.34699999999999998</v>
      </c>
      <c r="E1687" s="2">
        <v>48.29</v>
      </c>
      <c r="F1687" s="2">
        <v>2.23</v>
      </c>
      <c r="G1687" s="2">
        <v>0.316</v>
      </c>
      <c r="H1687" s="1">
        <v>1</v>
      </c>
      <c r="I1687" s="2">
        <f t="shared" si="486"/>
        <v>2.23</v>
      </c>
      <c r="J1687" s="2">
        <f t="shared" si="487"/>
        <v>0.316</v>
      </c>
      <c r="K1687" s="1">
        <v>9</v>
      </c>
      <c r="L1687" s="1">
        <f t="shared" si="488"/>
        <v>1.1949574694611198E-2</v>
      </c>
      <c r="M1687">
        <f t="shared" si="489"/>
        <v>15</v>
      </c>
      <c r="N1687">
        <f t="shared" si="490"/>
        <v>0</v>
      </c>
      <c r="O1687">
        <f t="shared" si="491"/>
        <v>0</v>
      </c>
    </row>
    <row r="1688" spans="1:15">
      <c r="A1688" s="1" t="s">
        <v>13</v>
      </c>
      <c r="B1688" s="1">
        <v>1200</v>
      </c>
      <c r="C1688" s="2">
        <v>4.2952260899799997E-2</v>
      </c>
      <c r="D1688" s="2">
        <v>0.34699999999999998</v>
      </c>
      <c r="E1688" s="2">
        <v>48.29</v>
      </c>
      <c r="F1688" s="2">
        <v>2.23</v>
      </c>
      <c r="G1688" s="2">
        <v>0.316</v>
      </c>
      <c r="H1688" s="1">
        <v>1</v>
      </c>
      <c r="I1688" s="2">
        <f t="shared" si="486"/>
        <v>2.23</v>
      </c>
      <c r="J1688" s="2">
        <f t="shared" si="487"/>
        <v>0.316</v>
      </c>
      <c r="K1688" s="1">
        <v>24</v>
      </c>
      <c r="L1688" s="1">
        <f t="shared" si="488"/>
        <v>5.9977928630117965E-2</v>
      </c>
      <c r="M1688">
        <f t="shared" si="489"/>
        <v>74</v>
      </c>
      <c r="N1688">
        <f t="shared" si="490"/>
        <v>0</v>
      </c>
      <c r="O1688">
        <f t="shared" si="491"/>
        <v>0.1</v>
      </c>
    </row>
    <row r="1689" spans="1:15">
      <c r="A1689" s="1" t="s">
        <v>13</v>
      </c>
      <c r="B1689" s="1">
        <v>1200</v>
      </c>
      <c r="C1689" s="2">
        <v>1.43097748766E-2</v>
      </c>
      <c r="D1689" s="2">
        <v>0.22</v>
      </c>
      <c r="E1689" s="2">
        <v>48.29</v>
      </c>
      <c r="F1689" s="2">
        <v>2.23</v>
      </c>
      <c r="G1689" s="2">
        <v>0.316</v>
      </c>
      <c r="H1689" s="1">
        <v>1</v>
      </c>
      <c r="I1689" s="2">
        <f t="shared" si="486"/>
        <v>2.23</v>
      </c>
      <c r="J1689" s="2">
        <f t="shared" si="487"/>
        <v>0.316</v>
      </c>
      <c r="K1689" s="1">
        <v>5</v>
      </c>
      <c r="L1689" s="1">
        <f t="shared" si="488"/>
        <v>1.2668682194501922E-2</v>
      </c>
      <c r="M1689">
        <f t="shared" si="489"/>
        <v>16</v>
      </c>
      <c r="N1689">
        <f t="shared" si="490"/>
        <v>0</v>
      </c>
      <c r="O1689">
        <f t="shared" si="491"/>
        <v>0</v>
      </c>
    </row>
    <row r="1690" spans="1:15">
      <c r="A1690" s="1" t="s">
        <v>13</v>
      </c>
      <c r="B1690" s="1">
        <v>1200</v>
      </c>
      <c r="C1690" s="2">
        <v>0.15604682268200001</v>
      </c>
      <c r="D1690" s="2">
        <v>0.34699999999999998</v>
      </c>
      <c r="E1690" s="2">
        <v>48.29</v>
      </c>
      <c r="F1690" s="2">
        <v>2.23</v>
      </c>
      <c r="G1690" s="2">
        <v>0.316</v>
      </c>
      <c r="H1690" s="1">
        <v>1</v>
      </c>
      <c r="I1690" s="2">
        <f t="shared" si="486"/>
        <v>2.23</v>
      </c>
      <c r="J1690" s="2">
        <f t="shared" si="487"/>
        <v>0.316</v>
      </c>
      <c r="K1690" s="1">
        <v>190</v>
      </c>
      <c r="L1690" s="1">
        <f t="shared" si="488"/>
        <v>0.21790157252982345</v>
      </c>
      <c r="M1690">
        <f t="shared" si="489"/>
        <v>269</v>
      </c>
      <c r="N1690">
        <f t="shared" si="490"/>
        <v>1</v>
      </c>
      <c r="O1690">
        <f t="shared" si="491"/>
        <v>0.2</v>
      </c>
    </row>
    <row r="1691" spans="1:15">
      <c r="A1691" s="1" t="s">
        <v>13</v>
      </c>
      <c r="B1691" s="1">
        <v>1200</v>
      </c>
      <c r="C1691" s="2">
        <v>0.38153723995900002</v>
      </c>
      <c r="D1691" s="2">
        <v>0.22</v>
      </c>
      <c r="E1691" s="2">
        <v>48.29</v>
      </c>
      <c r="F1691" s="2">
        <v>2.23</v>
      </c>
      <c r="G1691" s="2">
        <v>0.316</v>
      </c>
      <c r="H1691" s="1">
        <v>1</v>
      </c>
      <c r="I1691" s="2">
        <f t="shared" si="486"/>
        <v>2.23</v>
      </c>
      <c r="J1691" s="2">
        <f t="shared" si="487"/>
        <v>0.316</v>
      </c>
      <c r="K1691" s="1">
        <v>294</v>
      </c>
      <c r="L1691" s="1">
        <f t="shared" si="488"/>
        <v>0.33778127748970199</v>
      </c>
      <c r="M1691">
        <f t="shared" si="489"/>
        <v>417</v>
      </c>
      <c r="N1691">
        <f t="shared" si="490"/>
        <v>2</v>
      </c>
      <c r="O1691">
        <f t="shared" si="491"/>
        <v>0.3</v>
      </c>
    </row>
    <row r="1692" spans="1:15">
      <c r="A1692" s="1" t="s">
        <v>13</v>
      </c>
      <c r="B1692" s="1">
        <v>1200</v>
      </c>
      <c r="C1692" s="2">
        <v>5.1132439856300003E-3</v>
      </c>
      <c r="D1692" s="2">
        <v>0.34699999999999998</v>
      </c>
      <c r="E1692" s="2">
        <v>48.29</v>
      </c>
      <c r="F1692" s="2">
        <v>2.23</v>
      </c>
      <c r="G1692" s="2">
        <v>0.316</v>
      </c>
      <c r="H1692" s="1">
        <v>1</v>
      </c>
      <c r="I1692" s="2">
        <f t="shared" ref="I1692:I1713" si="492">F1692</f>
        <v>2.23</v>
      </c>
      <c r="J1692" s="2">
        <f t="shared" ref="J1692:J1713" si="493">G1692</f>
        <v>0.316</v>
      </c>
      <c r="K1692" s="1">
        <v>6</v>
      </c>
      <c r="L1692" s="1">
        <f t="shared" ref="L1692:L1713" si="494">E1692*D1692*C1692/12</f>
        <v>7.1400614639106014E-3</v>
      </c>
      <c r="M1692">
        <f t="shared" ref="M1692:M1713" si="495">ROUND(E1692*D1692*C1692*102.79,0)</f>
        <v>9</v>
      </c>
      <c r="N1692">
        <f t="shared" ref="N1692:N1713" si="496">ROUND(I1692*M1692*0.002205,0)</f>
        <v>0</v>
      </c>
      <c r="O1692">
        <f t="shared" ref="O1692:O1713" si="497">ROUND(J1692*M1692*0.002205,1)</f>
        <v>0</v>
      </c>
    </row>
    <row r="1693" spans="1:15">
      <c r="A1693" s="1" t="s">
        <v>13</v>
      </c>
      <c r="B1693" s="1">
        <v>1200</v>
      </c>
      <c r="C1693" s="2">
        <v>0.56333955193200003</v>
      </c>
      <c r="D1693" s="2">
        <v>0.22</v>
      </c>
      <c r="E1693" s="2">
        <v>48.29</v>
      </c>
      <c r="F1693" s="2">
        <v>2.23</v>
      </c>
      <c r="G1693" s="2">
        <v>0.316</v>
      </c>
      <c r="H1693" s="1">
        <v>1</v>
      </c>
      <c r="I1693" s="2">
        <f t="shared" si="492"/>
        <v>2.23</v>
      </c>
      <c r="J1693" s="2">
        <f t="shared" si="493"/>
        <v>0.316</v>
      </c>
      <c r="K1693" s="1">
        <v>434</v>
      </c>
      <c r="L1693" s="1">
        <f t="shared" si="494"/>
        <v>0.4987338943179318</v>
      </c>
      <c r="M1693">
        <f t="shared" si="495"/>
        <v>615</v>
      </c>
      <c r="N1693">
        <f t="shared" si="496"/>
        <v>3</v>
      </c>
      <c r="O1693">
        <f t="shared" si="497"/>
        <v>0.4</v>
      </c>
    </row>
    <row r="1694" spans="1:15">
      <c r="A1694" s="1" t="s">
        <v>13</v>
      </c>
      <c r="B1694" s="1">
        <v>7400</v>
      </c>
      <c r="C1694" s="2">
        <v>0.27804695121</v>
      </c>
      <c r="D1694" s="2">
        <v>0.223</v>
      </c>
      <c r="E1694" s="2">
        <v>48.29</v>
      </c>
      <c r="F1694" s="2">
        <v>1.38</v>
      </c>
      <c r="G1694" s="2">
        <v>0.109</v>
      </c>
      <c r="H1694" s="1">
        <v>1</v>
      </c>
      <c r="I1694" s="2">
        <f t="shared" si="492"/>
        <v>1.38</v>
      </c>
      <c r="J1694" s="2">
        <f t="shared" si="493"/>
        <v>0.109</v>
      </c>
      <c r="K1694" s="1">
        <v>138</v>
      </c>
      <c r="L1694" s="1">
        <f t="shared" si="494"/>
        <v>0.24951632184054925</v>
      </c>
      <c r="M1694">
        <f t="shared" si="495"/>
        <v>308</v>
      </c>
      <c r="N1694">
        <f t="shared" si="496"/>
        <v>1</v>
      </c>
      <c r="O1694">
        <f t="shared" si="497"/>
        <v>0.1</v>
      </c>
    </row>
    <row r="1695" spans="1:15">
      <c r="A1695" s="1" t="s">
        <v>13</v>
      </c>
      <c r="B1695" s="1">
        <v>7400</v>
      </c>
      <c r="C1695" s="2">
        <v>0.46677453104099997</v>
      </c>
      <c r="D1695" s="2">
        <v>0.223</v>
      </c>
      <c r="E1695" s="2">
        <v>48.29</v>
      </c>
      <c r="F1695" s="2">
        <v>1.38</v>
      </c>
      <c r="G1695" s="2">
        <v>0.109</v>
      </c>
      <c r="H1695" s="1">
        <v>1</v>
      </c>
      <c r="I1695" s="2">
        <f t="shared" si="492"/>
        <v>1.38</v>
      </c>
      <c r="J1695" s="2">
        <f t="shared" si="493"/>
        <v>0.109</v>
      </c>
      <c r="K1695" s="1">
        <v>232</v>
      </c>
      <c r="L1695" s="1">
        <f t="shared" si="494"/>
        <v>0.41887840743210708</v>
      </c>
      <c r="M1695">
        <f t="shared" si="495"/>
        <v>517</v>
      </c>
      <c r="N1695">
        <f t="shared" si="496"/>
        <v>2</v>
      </c>
      <c r="O1695">
        <f t="shared" si="497"/>
        <v>0.1</v>
      </c>
    </row>
    <row r="1696" spans="1:15">
      <c r="A1696" s="1" t="s">
        <v>13</v>
      </c>
      <c r="B1696" s="1">
        <v>7400</v>
      </c>
      <c r="C1696" s="2">
        <v>5.2218227613600003</v>
      </c>
      <c r="D1696" s="2">
        <v>0.16</v>
      </c>
      <c r="E1696" s="2">
        <v>48.29</v>
      </c>
      <c r="F1696" s="2">
        <v>1.38</v>
      </c>
      <c r="G1696" s="2">
        <v>0.109</v>
      </c>
      <c r="H1696" s="1">
        <v>1</v>
      </c>
      <c r="I1696" s="2">
        <f t="shared" si="492"/>
        <v>1.38</v>
      </c>
      <c r="J1696" s="2">
        <f t="shared" si="493"/>
        <v>0.109</v>
      </c>
      <c r="K1696" s="1">
        <v>1863</v>
      </c>
      <c r="L1696" s="1">
        <f t="shared" si="494"/>
        <v>3.3621576152809922</v>
      </c>
      <c r="M1696">
        <f t="shared" si="495"/>
        <v>4147</v>
      </c>
      <c r="N1696">
        <f t="shared" si="496"/>
        <v>13</v>
      </c>
      <c r="O1696">
        <f t="shared" si="497"/>
        <v>1</v>
      </c>
    </row>
    <row r="1697" spans="1:15">
      <c r="A1697" s="1" t="s">
        <v>13</v>
      </c>
      <c r="B1697" s="1">
        <v>1730</v>
      </c>
      <c r="C1697" s="2">
        <v>8.9724604470899999E-2</v>
      </c>
      <c r="D1697" s="2">
        <v>0.752</v>
      </c>
      <c r="E1697" s="2">
        <v>46.66</v>
      </c>
      <c r="F1697" s="2">
        <v>1.8</v>
      </c>
      <c r="G1697" s="2">
        <v>0.47799999999999998</v>
      </c>
      <c r="H1697" s="1">
        <v>1</v>
      </c>
      <c r="I1697" s="2">
        <f t="shared" si="492"/>
        <v>1.8</v>
      </c>
      <c r="J1697" s="2">
        <f t="shared" si="493"/>
        <v>0.47799999999999998</v>
      </c>
      <c r="K1697" s="1">
        <v>305</v>
      </c>
      <c r="L1697" s="1">
        <f t="shared" si="494"/>
        <v>0.26235713612903078</v>
      </c>
      <c r="M1697">
        <f t="shared" si="495"/>
        <v>324</v>
      </c>
      <c r="N1697">
        <f t="shared" si="496"/>
        <v>1</v>
      </c>
      <c r="O1697">
        <f t="shared" si="497"/>
        <v>0.3</v>
      </c>
    </row>
    <row r="1698" spans="1:15">
      <c r="A1698" s="1" t="s">
        <v>13</v>
      </c>
      <c r="B1698" s="1">
        <v>1100</v>
      </c>
      <c r="C1698" s="2">
        <v>4.3701704760900002</v>
      </c>
      <c r="D1698" s="2">
        <v>0.28599999999999998</v>
      </c>
      <c r="E1698" s="2">
        <v>48.29</v>
      </c>
      <c r="F1698" s="2">
        <v>1.85</v>
      </c>
      <c r="G1698" s="2">
        <v>0.22</v>
      </c>
      <c r="H1698" s="1">
        <v>1</v>
      </c>
      <c r="I1698" s="2">
        <f t="shared" si="492"/>
        <v>1.85</v>
      </c>
      <c r="J1698" s="2">
        <f t="shared" si="493"/>
        <v>0.22</v>
      </c>
      <c r="K1698" s="1">
        <v>3805</v>
      </c>
      <c r="L1698" s="1">
        <f t="shared" si="494"/>
        <v>5.0296801862542013</v>
      </c>
      <c r="M1698">
        <f t="shared" si="495"/>
        <v>6204</v>
      </c>
      <c r="N1698">
        <f t="shared" si="496"/>
        <v>25</v>
      </c>
      <c r="O1698">
        <f t="shared" si="497"/>
        <v>3</v>
      </c>
    </row>
    <row r="1699" spans="1:15">
      <c r="A1699" s="1" t="s">
        <v>13</v>
      </c>
      <c r="B1699" s="1">
        <v>1200</v>
      </c>
      <c r="C1699" s="2">
        <v>3.7559471596300001E-3</v>
      </c>
      <c r="D1699" s="2">
        <v>0.22</v>
      </c>
      <c r="E1699" s="2">
        <v>48.29</v>
      </c>
      <c r="F1699" s="2">
        <v>2.23</v>
      </c>
      <c r="G1699" s="2">
        <v>0.316</v>
      </c>
      <c r="H1699" s="1">
        <v>1</v>
      </c>
      <c r="I1699" s="2">
        <f t="shared" si="492"/>
        <v>2.23</v>
      </c>
      <c r="J1699" s="2">
        <f t="shared" si="493"/>
        <v>0.316</v>
      </c>
      <c r="K1699" s="1">
        <v>3</v>
      </c>
      <c r="L1699" s="1">
        <f t="shared" si="494"/>
        <v>3.325202619539766E-3</v>
      </c>
      <c r="M1699">
        <f t="shared" si="495"/>
        <v>4</v>
      </c>
      <c r="N1699">
        <f t="shared" si="496"/>
        <v>0</v>
      </c>
      <c r="O1699">
        <f t="shared" si="497"/>
        <v>0</v>
      </c>
    </row>
    <row r="1700" spans="1:15">
      <c r="A1700" s="1" t="s">
        <v>13</v>
      </c>
      <c r="B1700" s="1">
        <v>1200</v>
      </c>
      <c r="C1700" s="2">
        <v>4.5913258408400003E-3</v>
      </c>
      <c r="D1700" s="2">
        <v>0.34699999999999998</v>
      </c>
      <c r="E1700" s="2">
        <v>46.66</v>
      </c>
      <c r="F1700" s="2">
        <v>2.23</v>
      </c>
      <c r="G1700" s="2">
        <v>0.316</v>
      </c>
      <c r="H1700" s="1">
        <v>1</v>
      </c>
      <c r="I1700" s="2">
        <f t="shared" si="492"/>
        <v>2.23</v>
      </c>
      <c r="J1700" s="2">
        <f t="shared" si="493"/>
        <v>0.316</v>
      </c>
      <c r="K1700" s="1">
        <v>3</v>
      </c>
      <c r="L1700" s="1">
        <f t="shared" si="494"/>
        <v>6.1948540429631049E-3</v>
      </c>
      <c r="M1700">
        <f t="shared" si="495"/>
        <v>8</v>
      </c>
      <c r="N1700">
        <f t="shared" si="496"/>
        <v>0</v>
      </c>
      <c r="O1700">
        <f t="shared" si="497"/>
        <v>0</v>
      </c>
    </row>
    <row r="1701" spans="1:15">
      <c r="A1701" s="1" t="s">
        <v>13</v>
      </c>
      <c r="B1701" s="1">
        <v>1100</v>
      </c>
      <c r="C1701" s="2">
        <v>1.13746499923E-2</v>
      </c>
      <c r="D1701" s="2">
        <v>0.34200000000000003</v>
      </c>
      <c r="E1701" s="2">
        <v>48.29</v>
      </c>
      <c r="F1701" s="2">
        <v>1.85</v>
      </c>
      <c r="G1701" s="2">
        <v>0.22</v>
      </c>
      <c r="H1701" s="1">
        <v>1</v>
      </c>
      <c r="I1701" s="2">
        <f t="shared" si="492"/>
        <v>1.85</v>
      </c>
      <c r="J1701" s="2">
        <f t="shared" si="493"/>
        <v>0.22</v>
      </c>
      <c r="K1701" s="1">
        <v>9</v>
      </c>
      <c r="L1701" s="1">
        <f t="shared" si="494"/>
        <v>1.565453267165276E-2</v>
      </c>
      <c r="M1701">
        <f t="shared" si="495"/>
        <v>19</v>
      </c>
      <c r="N1701">
        <f t="shared" si="496"/>
        <v>0</v>
      </c>
      <c r="O1701">
        <f t="shared" si="497"/>
        <v>0</v>
      </c>
    </row>
    <row r="1702" spans="1:15">
      <c r="A1702" s="1" t="s">
        <v>13</v>
      </c>
      <c r="B1702" s="1">
        <v>1100</v>
      </c>
      <c r="C1702" s="2">
        <v>0.48705820094399999</v>
      </c>
      <c r="D1702" s="2">
        <v>0.17399999999999999</v>
      </c>
      <c r="E1702" s="2">
        <v>48.29</v>
      </c>
      <c r="F1702" s="2">
        <v>1.85</v>
      </c>
      <c r="G1702" s="2">
        <v>0.22</v>
      </c>
      <c r="H1702" s="1">
        <v>1</v>
      </c>
      <c r="I1702" s="2">
        <f t="shared" si="492"/>
        <v>1.85</v>
      </c>
      <c r="J1702" s="2">
        <f t="shared" si="493"/>
        <v>0.22</v>
      </c>
      <c r="K1702" s="1">
        <v>189</v>
      </c>
      <c r="L1702" s="1">
        <f t="shared" si="494"/>
        <v>0.34104058759199352</v>
      </c>
      <c r="M1702">
        <f t="shared" si="495"/>
        <v>421</v>
      </c>
      <c r="N1702">
        <f t="shared" si="496"/>
        <v>2</v>
      </c>
      <c r="O1702">
        <f t="shared" si="497"/>
        <v>0.2</v>
      </c>
    </row>
    <row r="1703" spans="1:15">
      <c r="A1703" s="1" t="s">
        <v>13</v>
      </c>
      <c r="B1703" s="1">
        <v>1200</v>
      </c>
      <c r="C1703" s="2">
        <v>0.416062757221</v>
      </c>
      <c r="D1703" s="2">
        <v>0.34699999999999998</v>
      </c>
      <c r="E1703" s="2">
        <v>46.66</v>
      </c>
      <c r="F1703" s="2">
        <v>2.23</v>
      </c>
      <c r="G1703" s="2">
        <v>0.316</v>
      </c>
      <c r="H1703" s="1">
        <v>1</v>
      </c>
      <c r="I1703" s="2">
        <f t="shared" si="492"/>
        <v>2.23</v>
      </c>
      <c r="J1703" s="2">
        <f t="shared" si="493"/>
        <v>0.316</v>
      </c>
      <c r="K1703" s="1">
        <v>243</v>
      </c>
      <c r="L1703" s="1">
        <f t="shared" si="494"/>
        <v>0.56137336861836296</v>
      </c>
      <c r="M1703">
        <f t="shared" si="495"/>
        <v>692</v>
      </c>
      <c r="N1703">
        <f t="shared" si="496"/>
        <v>3</v>
      </c>
      <c r="O1703">
        <f t="shared" si="497"/>
        <v>0.5</v>
      </c>
    </row>
    <row r="1704" spans="1:15">
      <c r="A1704" s="1" t="s">
        <v>13</v>
      </c>
      <c r="B1704" s="1">
        <v>1200</v>
      </c>
      <c r="C1704" s="2">
        <v>0.24202081609100001</v>
      </c>
      <c r="D1704" s="2">
        <v>0.34699999999999998</v>
      </c>
      <c r="E1704" s="2">
        <v>46.66</v>
      </c>
      <c r="F1704" s="2">
        <v>2.23</v>
      </c>
      <c r="G1704" s="2">
        <v>0.316</v>
      </c>
      <c r="H1704" s="1">
        <v>1</v>
      </c>
      <c r="I1704" s="2">
        <f t="shared" si="492"/>
        <v>2.23</v>
      </c>
      <c r="J1704" s="2">
        <f t="shared" si="493"/>
        <v>0.316</v>
      </c>
      <c r="K1704" s="1">
        <v>336</v>
      </c>
      <c r="L1704" s="1">
        <f t="shared" si="494"/>
        <v>0.32654698947880856</v>
      </c>
      <c r="M1704">
        <f t="shared" si="495"/>
        <v>403</v>
      </c>
      <c r="N1704">
        <f t="shared" si="496"/>
        <v>2</v>
      </c>
      <c r="O1704">
        <f t="shared" si="497"/>
        <v>0.3</v>
      </c>
    </row>
    <row r="1705" spans="1:15">
      <c r="A1705" s="1" t="s">
        <v>13</v>
      </c>
      <c r="B1705" s="1">
        <v>1100</v>
      </c>
      <c r="C1705" s="2">
        <v>1.61348514964E-3</v>
      </c>
      <c r="D1705" s="2">
        <v>0.25800000000000001</v>
      </c>
      <c r="E1705" s="2">
        <v>48.29</v>
      </c>
      <c r="F1705" s="2">
        <v>1.85</v>
      </c>
      <c r="G1705" s="2">
        <v>0.22</v>
      </c>
      <c r="H1705" s="1">
        <v>1</v>
      </c>
      <c r="I1705" s="2">
        <f t="shared" si="492"/>
        <v>1.85</v>
      </c>
      <c r="J1705" s="2">
        <f t="shared" si="493"/>
        <v>0.22</v>
      </c>
      <c r="K1705" s="1">
        <v>1</v>
      </c>
      <c r="L1705" s="1">
        <f t="shared" si="494"/>
        <v>1.6751767543364854E-3</v>
      </c>
      <c r="M1705">
        <f t="shared" si="495"/>
        <v>2</v>
      </c>
      <c r="N1705">
        <f t="shared" si="496"/>
        <v>0</v>
      </c>
      <c r="O1705">
        <f t="shared" si="497"/>
        <v>0</v>
      </c>
    </row>
    <row r="1706" spans="1:15">
      <c r="A1706" s="1" t="s">
        <v>13</v>
      </c>
      <c r="B1706" s="1">
        <v>1100</v>
      </c>
      <c r="C1706" s="2">
        <v>1.7529429734600002E-2</v>
      </c>
      <c r="D1706" s="2">
        <v>0.25800000000000001</v>
      </c>
      <c r="E1706" s="2">
        <v>48.29</v>
      </c>
      <c r="F1706" s="2">
        <v>1.85</v>
      </c>
      <c r="G1706" s="2">
        <v>0.22</v>
      </c>
      <c r="H1706" s="1">
        <v>1</v>
      </c>
      <c r="I1706" s="2">
        <f t="shared" si="492"/>
        <v>1.85</v>
      </c>
      <c r="J1706" s="2">
        <f t="shared" si="493"/>
        <v>0.22</v>
      </c>
      <c r="K1706" s="1">
        <v>7</v>
      </c>
      <c r="L1706" s="1">
        <f t="shared" si="494"/>
        <v>1.8199667480502432E-2</v>
      </c>
      <c r="M1706">
        <f t="shared" si="495"/>
        <v>22</v>
      </c>
      <c r="N1706">
        <f t="shared" si="496"/>
        <v>0</v>
      </c>
      <c r="O1706">
        <f t="shared" si="497"/>
        <v>0</v>
      </c>
    </row>
    <row r="1707" spans="1:15">
      <c r="A1707" s="1" t="s">
        <v>13</v>
      </c>
      <c r="B1707" s="1">
        <v>1100</v>
      </c>
      <c r="C1707" s="2">
        <v>5.1598000807799999E-3</v>
      </c>
      <c r="D1707" s="2">
        <v>0.25800000000000001</v>
      </c>
      <c r="E1707" s="2">
        <v>48.29</v>
      </c>
      <c r="F1707" s="2">
        <v>1.85</v>
      </c>
      <c r="G1707" s="2">
        <v>0.22</v>
      </c>
      <c r="H1707" s="1">
        <v>1</v>
      </c>
      <c r="I1707" s="2">
        <f t="shared" si="492"/>
        <v>1.85</v>
      </c>
      <c r="J1707" s="2">
        <f t="shared" si="493"/>
        <v>0.22</v>
      </c>
      <c r="K1707" s="1">
        <v>2</v>
      </c>
      <c r="L1707" s="1">
        <f t="shared" si="494"/>
        <v>5.3570850368686229E-3</v>
      </c>
      <c r="M1707">
        <f t="shared" si="495"/>
        <v>7</v>
      </c>
      <c r="N1707">
        <f t="shared" si="496"/>
        <v>0</v>
      </c>
      <c r="O1707">
        <f t="shared" si="497"/>
        <v>0</v>
      </c>
    </row>
    <row r="1708" spans="1:15">
      <c r="A1708" s="1" t="s">
        <v>13</v>
      </c>
      <c r="B1708" s="1">
        <v>1100</v>
      </c>
      <c r="C1708" s="2">
        <v>2.4586078011899999E-2</v>
      </c>
      <c r="D1708" s="2">
        <v>0.17399999999999999</v>
      </c>
      <c r="E1708" s="2">
        <v>48.29</v>
      </c>
      <c r="F1708" s="2">
        <v>1.85</v>
      </c>
      <c r="G1708" s="2">
        <v>0.22</v>
      </c>
      <c r="H1708" s="1">
        <v>1</v>
      </c>
      <c r="I1708" s="2">
        <f t="shared" si="492"/>
        <v>1.85</v>
      </c>
      <c r="J1708" s="2">
        <f t="shared" si="493"/>
        <v>0.22</v>
      </c>
      <c r="K1708" s="1">
        <v>7</v>
      </c>
      <c r="L1708" s="1">
        <f t="shared" si="494"/>
        <v>1.721529475432244E-2</v>
      </c>
      <c r="M1708">
        <f t="shared" si="495"/>
        <v>21</v>
      </c>
      <c r="N1708">
        <f t="shared" si="496"/>
        <v>0</v>
      </c>
      <c r="O1708">
        <f t="shared" si="497"/>
        <v>0</v>
      </c>
    </row>
    <row r="1709" spans="1:15">
      <c r="A1709" s="1" t="s">
        <v>13</v>
      </c>
      <c r="B1709" s="1">
        <v>1100</v>
      </c>
      <c r="C1709" s="2">
        <v>7.2384575048099996E-3</v>
      </c>
      <c r="D1709" s="2">
        <v>0.25800000000000001</v>
      </c>
      <c r="E1709" s="2">
        <v>48.29</v>
      </c>
      <c r="F1709" s="2">
        <v>1.85</v>
      </c>
      <c r="G1709" s="2">
        <v>0.22</v>
      </c>
      <c r="H1709" s="1">
        <v>1</v>
      </c>
      <c r="I1709" s="2">
        <f t="shared" si="492"/>
        <v>1.85</v>
      </c>
      <c r="J1709" s="2">
        <f t="shared" si="493"/>
        <v>0.22</v>
      </c>
      <c r="K1709" s="1">
        <v>3</v>
      </c>
      <c r="L1709" s="1">
        <f t="shared" si="494"/>
        <v>7.5152199275064094E-3</v>
      </c>
      <c r="M1709">
        <f t="shared" si="495"/>
        <v>9</v>
      </c>
      <c r="N1709">
        <f t="shared" si="496"/>
        <v>0</v>
      </c>
      <c r="O1709">
        <f t="shared" si="497"/>
        <v>0</v>
      </c>
    </row>
    <row r="1710" spans="1:15">
      <c r="A1710" s="1" t="s">
        <v>13</v>
      </c>
      <c r="B1710" s="1">
        <v>1100</v>
      </c>
      <c r="C1710" s="2">
        <v>2.7413581636500001E-2</v>
      </c>
      <c r="D1710" s="2">
        <v>0.25800000000000001</v>
      </c>
      <c r="E1710" s="2">
        <v>48.29</v>
      </c>
      <c r="F1710" s="2">
        <v>1.85</v>
      </c>
      <c r="G1710" s="2">
        <v>0.22</v>
      </c>
      <c r="H1710" s="1">
        <v>1</v>
      </c>
      <c r="I1710" s="2">
        <f t="shared" si="492"/>
        <v>1.85</v>
      </c>
      <c r="J1710" s="2">
        <f t="shared" si="493"/>
        <v>0.22</v>
      </c>
      <c r="K1710" s="1">
        <v>11</v>
      </c>
      <c r="L1710" s="1">
        <f t="shared" si="494"/>
        <v>2.8461739930371575E-2</v>
      </c>
      <c r="M1710">
        <f t="shared" si="495"/>
        <v>35</v>
      </c>
      <c r="N1710">
        <f t="shared" si="496"/>
        <v>0</v>
      </c>
      <c r="O1710">
        <f t="shared" si="497"/>
        <v>0</v>
      </c>
    </row>
    <row r="1711" spans="1:15">
      <c r="A1711" s="1" t="s">
        <v>13</v>
      </c>
      <c r="B1711" s="1">
        <v>1200</v>
      </c>
      <c r="C1711" s="2">
        <v>9.1165709628099993E-3</v>
      </c>
      <c r="D1711" s="2">
        <v>0.34699999999999998</v>
      </c>
      <c r="E1711" s="2">
        <v>48.29</v>
      </c>
      <c r="F1711" s="2">
        <v>2.23</v>
      </c>
      <c r="G1711" s="2">
        <v>0.316</v>
      </c>
      <c r="H1711" s="1">
        <v>1</v>
      </c>
      <c r="I1711" s="2">
        <f t="shared" si="492"/>
        <v>2.23</v>
      </c>
      <c r="J1711" s="2">
        <f t="shared" si="493"/>
        <v>0.316</v>
      </c>
      <c r="K1711" s="1">
        <v>5</v>
      </c>
      <c r="L1711" s="1">
        <f t="shared" si="494"/>
        <v>1.2730250541045908E-2</v>
      </c>
      <c r="M1711">
        <f t="shared" si="495"/>
        <v>16</v>
      </c>
      <c r="N1711">
        <f t="shared" si="496"/>
        <v>0</v>
      </c>
      <c r="O1711">
        <f t="shared" si="497"/>
        <v>0</v>
      </c>
    </row>
    <row r="1712" spans="1:15">
      <c r="A1712" s="1" t="s">
        <v>13</v>
      </c>
      <c r="B1712" s="1">
        <v>1190</v>
      </c>
      <c r="C1712" s="2">
        <v>4.7654485283400001E-2</v>
      </c>
      <c r="D1712" s="2">
        <v>0.16</v>
      </c>
      <c r="E1712" s="2">
        <v>48.29</v>
      </c>
      <c r="F1712" s="2">
        <v>1.38</v>
      </c>
      <c r="G1712" s="2">
        <v>0.08</v>
      </c>
      <c r="H1712" s="1">
        <v>1</v>
      </c>
      <c r="I1712" s="2">
        <f t="shared" si="492"/>
        <v>1.38</v>
      </c>
      <c r="J1712" s="2">
        <f t="shared" si="493"/>
        <v>0.08</v>
      </c>
      <c r="K1712" s="1">
        <v>17</v>
      </c>
      <c r="L1712" s="1">
        <f t="shared" si="494"/>
        <v>3.0683134591138483E-2</v>
      </c>
      <c r="M1712">
        <f t="shared" si="495"/>
        <v>38</v>
      </c>
      <c r="N1712">
        <f t="shared" si="496"/>
        <v>0</v>
      </c>
      <c r="O1712">
        <f t="shared" si="497"/>
        <v>0</v>
      </c>
    </row>
    <row r="1713" spans="1:15">
      <c r="A1713" s="1" t="s">
        <v>13</v>
      </c>
      <c r="B1713" s="1">
        <v>1190</v>
      </c>
      <c r="C1713" s="2">
        <v>6.6798352892899995E-2</v>
      </c>
      <c r="D1713" s="2">
        <v>0.16</v>
      </c>
      <c r="E1713" s="2">
        <v>48.29</v>
      </c>
      <c r="F1713" s="2">
        <v>1.38</v>
      </c>
      <c r="G1713" s="2">
        <v>0.08</v>
      </c>
      <c r="H1713" s="1">
        <v>1</v>
      </c>
      <c r="I1713" s="2">
        <f t="shared" si="492"/>
        <v>1.38</v>
      </c>
      <c r="J1713" s="2">
        <f t="shared" si="493"/>
        <v>0.08</v>
      </c>
      <c r="K1713" s="1">
        <v>24</v>
      </c>
      <c r="L1713" s="1">
        <f t="shared" si="494"/>
        <v>4.3009232815975212E-2</v>
      </c>
      <c r="M1713">
        <f t="shared" si="495"/>
        <v>53</v>
      </c>
      <c r="N1713">
        <f t="shared" si="496"/>
        <v>0</v>
      </c>
      <c r="O1713">
        <f t="shared" si="497"/>
        <v>0</v>
      </c>
    </row>
    <row r="1714" spans="1:15">
      <c r="A1714" s="1" t="s">
        <v>13</v>
      </c>
      <c r="B1714" s="1">
        <v>1200</v>
      </c>
      <c r="C1714" s="2">
        <v>3.4873551957899998E-2</v>
      </c>
      <c r="D1714" s="2">
        <v>0.22</v>
      </c>
      <c r="E1714" s="2">
        <v>48.29</v>
      </c>
      <c r="F1714" s="2">
        <v>2.23</v>
      </c>
      <c r="G1714" s="2">
        <v>0.316</v>
      </c>
      <c r="H1714" s="1">
        <v>1</v>
      </c>
      <c r="I1714" s="2">
        <f t="shared" ref="I1714:I1723" si="498">F1714</f>
        <v>2.23</v>
      </c>
      <c r="J1714" s="2">
        <f t="shared" ref="J1714:J1723" si="499">G1714</f>
        <v>0.316</v>
      </c>
      <c r="K1714" s="1">
        <v>27</v>
      </c>
      <c r="L1714" s="1">
        <f t="shared" ref="L1714:L1723" si="500">E1714*D1714*C1714/12</f>
        <v>3.087413677419483E-2</v>
      </c>
      <c r="M1714">
        <f t="shared" ref="M1714:M1723" si="501">ROUND(E1714*D1714*C1714*102.79,0)</f>
        <v>38</v>
      </c>
      <c r="N1714">
        <f t="shared" ref="N1714:N1723" si="502">ROUND(I1714*M1714*0.002205,0)</f>
        <v>0</v>
      </c>
      <c r="O1714">
        <f t="shared" ref="O1714:O1723" si="503">ROUND(J1714*M1714*0.002205,1)</f>
        <v>0</v>
      </c>
    </row>
    <row r="1715" spans="1:15">
      <c r="A1715" s="1" t="s">
        <v>13</v>
      </c>
      <c r="B1715" s="1">
        <v>1200</v>
      </c>
      <c r="C1715" s="2">
        <v>0.237045030903</v>
      </c>
      <c r="D1715" s="2">
        <v>0.34699999999999998</v>
      </c>
      <c r="E1715" s="2">
        <v>48.29</v>
      </c>
      <c r="F1715" s="2">
        <v>2.23</v>
      </c>
      <c r="G1715" s="2">
        <v>0.316</v>
      </c>
      <c r="H1715" s="1">
        <v>1</v>
      </c>
      <c r="I1715" s="2">
        <f t="shared" si="498"/>
        <v>2.23</v>
      </c>
      <c r="J1715" s="2">
        <f t="shared" si="499"/>
        <v>0.316</v>
      </c>
      <c r="K1715" s="1">
        <v>134</v>
      </c>
      <c r="L1715" s="1">
        <f t="shared" si="500"/>
        <v>0.33100632301501137</v>
      </c>
      <c r="M1715">
        <f t="shared" si="501"/>
        <v>408</v>
      </c>
      <c r="N1715">
        <f t="shared" si="502"/>
        <v>2</v>
      </c>
      <c r="O1715">
        <f t="shared" si="503"/>
        <v>0.3</v>
      </c>
    </row>
    <row r="1716" spans="1:15">
      <c r="A1716" s="1" t="s">
        <v>13</v>
      </c>
      <c r="B1716" s="1">
        <v>1200</v>
      </c>
      <c r="C1716" s="2">
        <v>5.9135399296500003E-2</v>
      </c>
      <c r="D1716" s="2">
        <v>0.34699999999999998</v>
      </c>
      <c r="E1716" s="2">
        <v>48.29</v>
      </c>
      <c r="F1716" s="2">
        <v>2.23</v>
      </c>
      <c r="G1716" s="2">
        <v>0.316</v>
      </c>
      <c r="H1716" s="1">
        <v>1</v>
      </c>
      <c r="I1716" s="2">
        <f t="shared" si="498"/>
        <v>2.23</v>
      </c>
      <c r="J1716" s="2">
        <f t="shared" si="499"/>
        <v>0.316</v>
      </c>
      <c r="K1716" s="1">
        <v>33</v>
      </c>
      <c r="L1716" s="1">
        <f t="shared" si="500"/>
        <v>8.2575833826142558E-2</v>
      </c>
      <c r="M1716">
        <f t="shared" si="501"/>
        <v>102</v>
      </c>
      <c r="N1716">
        <f t="shared" si="502"/>
        <v>1</v>
      </c>
      <c r="O1716">
        <f t="shared" si="503"/>
        <v>0.1</v>
      </c>
    </row>
    <row r="1717" spans="1:15">
      <c r="A1717" s="1" t="s">
        <v>13</v>
      </c>
      <c r="B1717" s="1">
        <v>1190</v>
      </c>
      <c r="C1717" s="2">
        <v>0.51974396124699995</v>
      </c>
      <c r="D1717" s="2">
        <v>0.16</v>
      </c>
      <c r="E1717" s="2">
        <v>48.29</v>
      </c>
      <c r="F1717" s="2">
        <v>1.38</v>
      </c>
      <c r="G1717" s="2">
        <v>0.08</v>
      </c>
      <c r="H1717" s="1">
        <v>1</v>
      </c>
      <c r="I1717" s="2">
        <f t="shared" si="498"/>
        <v>1.38</v>
      </c>
      <c r="J1717" s="2">
        <f t="shared" si="499"/>
        <v>0.08</v>
      </c>
      <c r="K1717" s="1">
        <v>185</v>
      </c>
      <c r="L1717" s="1">
        <f t="shared" si="500"/>
        <v>0.334645811848235</v>
      </c>
      <c r="M1717">
        <f t="shared" si="501"/>
        <v>413</v>
      </c>
      <c r="N1717">
        <f t="shared" si="502"/>
        <v>1</v>
      </c>
      <c r="O1717">
        <f t="shared" si="503"/>
        <v>0.1</v>
      </c>
    </row>
    <row r="1718" spans="1:15">
      <c r="A1718" s="1" t="s">
        <v>13</v>
      </c>
      <c r="B1718" s="1">
        <v>7400</v>
      </c>
      <c r="C1718" s="2">
        <v>6.9604583855699995E-2</v>
      </c>
      <c r="D1718" s="2">
        <v>0.223</v>
      </c>
      <c r="E1718" s="2">
        <v>48.29</v>
      </c>
      <c r="F1718" s="2">
        <v>1.38</v>
      </c>
      <c r="G1718" s="2">
        <v>0.109</v>
      </c>
      <c r="H1718" s="1">
        <v>1</v>
      </c>
      <c r="I1718" s="2">
        <f t="shared" si="498"/>
        <v>1.38</v>
      </c>
      <c r="J1718" s="2">
        <f t="shared" si="499"/>
        <v>0.109</v>
      </c>
      <c r="K1718" s="1">
        <v>35</v>
      </c>
      <c r="L1718" s="1">
        <f t="shared" si="500"/>
        <v>6.2462399502446746E-2</v>
      </c>
      <c r="M1718">
        <f t="shared" si="501"/>
        <v>77</v>
      </c>
      <c r="N1718">
        <f t="shared" si="502"/>
        <v>0</v>
      </c>
      <c r="O1718">
        <f t="shared" si="503"/>
        <v>0</v>
      </c>
    </row>
    <row r="1719" spans="1:15">
      <c r="A1719" s="1" t="s">
        <v>13</v>
      </c>
      <c r="B1719" s="1">
        <v>7400</v>
      </c>
      <c r="C1719" s="2">
        <v>6.3299208095800003E-2</v>
      </c>
      <c r="D1719" s="2">
        <v>0.16</v>
      </c>
      <c r="E1719" s="2">
        <v>48.29</v>
      </c>
      <c r="F1719" s="2">
        <v>1.38</v>
      </c>
      <c r="G1719" s="2">
        <v>0.109</v>
      </c>
      <c r="H1719" s="1">
        <v>1</v>
      </c>
      <c r="I1719" s="2">
        <f t="shared" si="498"/>
        <v>1.38</v>
      </c>
      <c r="J1719" s="2">
        <f t="shared" si="499"/>
        <v>0.109</v>
      </c>
      <c r="K1719" s="1">
        <v>23</v>
      </c>
      <c r="L1719" s="1">
        <f t="shared" si="500"/>
        <v>4.0756250119282432E-2</v>
      </c>
      <c r="M1719">
        <f t="shared" si="501"/>
        <v>50</v>
      </c>
      <c r="N1719">
        <f t="shared" si="502"/>
        <v>0</v>
      </c>
      <c r="O1719">
        <f t="shared" si="503"/>
        <v>0</v>
      </c>
    </row>
    <row r="1720" spans="1:15">
      <c r="A1720" s="1" t="s">
        <v>13</v>
      </c>
      <c r="B1720" s="1">
        <v>7400</v>
      </c>
      <c r="C1720" s="2">
        <v>1.92260345347E-4</v>
      </c>
      <c r="D1720" s="2">
        <v>0.16</v>
      </c>
      <c r="E1720" s="2">
        <v>48.29</v>
      </c>
      <c r="F1720" s="2">
        <v>1.38</v>
      </c>
      <c r="G1720" s="2">
        <v>0.109</v>
      </c>
      <c r="H1720" s="1">
        <v>1</v>
      </c>
      <c r="I1720" s="2">
        <f t="shared" si="498"/>
        <v>1.38</v>
      </c>
      <c r="J1720" s="2">
        <f t="shared" si="499"/>
        <v>0.109</v>
      </c>
      <c r="K1720" s="1">
        <v>0</v>
      </c>
      <c r="L1720" s="1">
        <f t="shared" si="500"/>
        <v>1.2379002769075508E-4</v>
      </c>
      <c r="M1720">
        <f t="shared" si="501"/>
        <v>0</v>
      </c>
      <c r="N1720">
        <f t="shared" si="502"/>
        <v>0</v>
      </c>
      <c r="O1720">
        <f t="shared" si="503"/>
        <v>0</v>
      </c>
    </row>
    <row r="1721" spans="1:15">
      <c r="A1721" s="1" t="s">
        <v>13</v>
      </c>
      <c r="B1721" s="1">
        <v>1200</v>
      </c>
      <c r="C1721" s="2">
        <v>0.227118336566</v>
      </c>
      <c r="D1721" s="2">
        <v>0.30399999999999999</v>
      </c>
      <c r="E1721" s="2">
        <v>48.29</v>
      </c>
      <c r="F1721" s="2">
        <v>2.23</v>
      </c>
      <c r="G1721" s="2">
        <v>0.316</v>
      </c>
      <c r="H1721" s="1">
        <v>1</v>
      </c>
      <c r="I1721" s="2">
        <f t="shared" si="498"/>
        <v>2.23</v>
      </c>
      <c r="J1721" s="2">
        <f t="shared" si="499"/>
        <v>0.316</v>
      </c>
      <c r="K1721" s="1">
        <v>154</v>
      </c>
      <c r="L1721" s="1">
        <f t="shared" si="500"/>
        <v>0.27784445997689416</v>
      </c>
      <c r="M1721">
        <f t="shared" si="501"/>
        <v>343</v>
      </c>
      <c r="N1721">
        <f t="shared" si="502"/>
        <v>2</v>
      </c>
      <c r="O1721">
        <f t="shared" si="503"/>
        <v>0.2</v>
      </c>
    </row>
    <row r="1722" spans="1:15">
      <c r="A1722" s="1" t="s">
        <v>13</v>
      </c>
      <c r="B1722" s="1">
        <v>1200</v>
      </c>
      <c r="C1722" s="2">
        <v>71.436134943400006</v>
      </c>
      <c r="D1722" s="2">
        <v>0.22</v>
      </c>
      <c r="E1722" s="2">
        <v>48.29</v>
      </c>
      <c r="F1722" s="2">
        <v>2.23</v>
      </c>
      <c r="G1722" s="2">
        <v>0.316</v>
      </c>
      <c r="H1722" s="1">
        <v>1</v>
      </c>
      <c r="I1722" s="2">
        <f t="shared" si="498"/>
        <v>2.23</v>
      </c>
      <c r="J1722" s="2">
        <f t="shared" si="499"/>
        <v>0.316</v>
      </c>
      <c r="K1722" s="1">
        <v>35053</v>
      </c>
      <c r="L1722" s="1">
        <f t="shared" si="500"/>
        <v>63.243600867641078</v>
      </c>
      <c r="M1722">
        <f t="shared" si="501"/>
        <v>78010</v>
      </c>
      <c r="N1722">
        <f t="shared" si="502"/>
        <v>384</v>
      </c>
      <c r="O1722">
        <f t="shared" si="503"/>
        <v>54.4</v>
      </c>
    </row>
    <row r="1723" spans="1:15">
      <c r="A1723" s="1" t="s">
        <v>13</v>
      </c>
      <c r="B1723" s="1">
        <v>1200</v>
      </c>
      <c r="C1723" s="2">
        <v>7.9280285890400002</v>
      </c>
      <c r="D1723" s="2">
        <v>0.30399999999999999</v>
      </c>
      <c r="E1723" s="2">
        <v>48.29</v>
      </c>
      <c r="F1723" s="2">
        <v>2.23</v>
      </c>
      <c r="G1723" s="2">
        <v>0.316</v>
      </c>
      <c r="H1723" s="1">
        <v>1</v>
      </c>
      <c r="I1723" s="2">
        <f t="shared" si="498"/>
        <v>2.23</v>
      </c>
      <c r="J1723" s="2">
        <f t="shared" si="499"/>
        <v>0.316</v>
      </c>
      <c r="K1723" s="1">
        <v>5376</v>
      </c>
      <c r="L1723" s="1">
        <f t="shared" si="500"/>
        <v>9.698727347640121</v>
      </c>
      <c r="M1723">
        <f t="shared" si="501"/>
        <v>11963</v>
      </c>
      <c r="N1723">
        <f t="shared" si="502"/>
        <v>59</v>
      </c>
      <c r="O1723">
        <f t="shared" si="503"/>
        <v>8.3000000000000007</v>
      </c>
    </row>
    <row r="1724" spans="1:15">
      <c r="A1724" s="1" t="s">
        <v>13</v>
      </c>
      <c r="B1724" s="1">
        <v>1100</v>
      </c>
      <c r="C1724" s="2">
        <v>1.3284623423199999</v>
      </c>
      <c r="D1724" s="2">
        <v>0.34200000000000003</v>
      </c>
      <c r="E1724" s="2">
        <v>48.29</v>
      </c>
      <c r="F1724" s="2">
        <v>1.85</v>
      </c>
      <c r="G1724" s="2">
        <v>0.22</v>
      </c>
      <c r="H1724" s="1">
        <v>1</v>
      </c>
      <c r="I1724" s="2">
        <f t="shared" ref="I1724:I1745" si="504">F1724</f>
        <v>1.85</v>
      </c>
      <c r="J1724" s="2">
        <f t="shared" ref="J1724:J1745" si="505">G1724</f>
        <v>0.22</v>
      </c>
      <c r="K1724" s="1">
        <v>1013</v>
      </c>
      <c r="L1724" s="1">
        <f t="shared" ref="L1724:L1745" si="506">E1724*D1724*C1724/12</f>
        <v>1.8283162255530347</v>
      </c>
      <c r="M1724">
        <f t="shared" ref="M1724:M1745" si="507">ROUND(E1724*D1724*C1724*102.79,0)</f>
        <v>2255</v>
      </c>
      <c r="N1724">
        <f t="shared" ref="N1724:N1745" si="508">ROUND(I1724*M1724*0.002205,0)</f>
        <v>9</v>
      </c>
      <c r="O1724">
        <f t="shared" ref="O1724:O1745" si="509">ROUND(J1724*M1724*0.002205,1)</f>
        <v>1.1000000000000001</v>
      </c>
    </row>
    <row r="1725" spans="1:15">
      <c r="A1725" s="1" t="s">
        <v>13</v>
      </c>
      <c r="B1725" s="1">
        <v>1200</v>
      </c>
      <c r="C1725" s="2">
        <v>0.121639533763</v>
      </c>
      <c r="D1725" s="2">
        <v>0.34699999999999998</v>
      </c>
      <c r="E1725" s="2">
        <v>46.66</v>
      </c>
      <c r="F1725" s="2">
        <v>2.23</v>
      </c>
      <c r="G1725" s="2">
        <v>0.316</v>
      </c>
      <c r="H1725" s="1">
        <v>1</v>
      </c>
      <c r="I1725" s="2">
        <f t="shared" si="504"/>
        <v>2.23</v>
      </c>
      <c r="J1725" s="2">
        <f t="shared" si="505"/>
        <v>0.316</v>
      </c>
      <c r="K1725" s="1">
        <v>71</v>
      </c>
      <c r="L1725" s="1">
        <f t="shared" si="506"/>
        <v>0.16412234366228401</v>
      </c>
      <c r="M1725">
        <f t="shared" si="507"/>
        <v>202</v>
      </c>
      <c r="N1725">
        <f t="shared" si="508"/>
        <v>1</v>
      </c>
      <c r="O1725">
        <f t="shared" si="509"/>
        <v>0.1</v>
      </c>
    </row>
    <row r="1726" spans="1:15">
      <c r="A1726" s="1" t="s">
        <v>13</v>
      </c>
      <c r="B1726" s="1">
        <v>1200</v>
      </c>
      <c r="C1726" s="2">
        <v>1.55993787806E-2</v>
      </c>
      <c r="D1726" s="2">
        <v>0.34699999999999998</v>
      </c>
      <c r="E1726" s="2">
        <v>46.66</v>
      </c>
      <c r="F1726" s="2">
        <v>2.23</v>
      </c>
      <c r="G1726" s="2">
        <v>0.316</v>
      </c>
      <c r="H1726" s="1">
        <v>1</v>
      </c>
      <c r="I1726" s="2">
        <f t="shared" si="504"/>
        <v>2.23</v>
      </c>
      <c r="J1726" s="2">
        <f t="shared" si="505"/>
        <v>0.316</v>
      </c>
      <c r="K1726" s="1">
        <v>9</v>
      </c>
      <c r="L1726" s="1">
        <f t="shared" si="506"/>
        <v>2.1047487818689179E-2</v>
      </c>
      <c r="M1726">
        <f t="shared" si="507"/>
        <v>26</v>
      </c>
      <c r="N1726">
        <f t="shared" si="508"/>
        <v>0</v>
      </c>
      <c r="O1726">
        <f t="shared" si="509"/>
        <v>0</v>
      </c>
    </row>
    <row r="1727" spans="1:15">
      <c r="A1727" s="1" t="s">
        <v>13</v>
      </c>
      <c r="B1727" s="1">
        <v>8140</v>
      </c>
      <c r="C1727" s="2">
        <v>0.16419213837800001</v>
      </c>
      <c r="D1727" s="2">
        <v>0.77700000000000002</v>
      </c>
      <c r="E1727" s="2">
        <v>46.66</v>
      </c>
      <c r="F1727" s="2">
        <v>1.18</v>
      </c>
      <c r="G1727" s="2">
        <v>0.48</v>
      </c>
      <c r="H1727" s="1">
        <v>1</v>
      </c>
      <c r="I1727" s="2">
        <f t="shared" si="504"/>
        <v>1.18</v>
      </c>
      <c r="J1727" s="2">
        <f t="shared" si="505"/>
        <v>0.48</v>
      </c>
      <c r="K1727" s="1">
        <v>820</v>
      </c>
      <c r="L1727" s="1">
        <f t="shared" si="506"/>
        <v>0.49606303519245681</v>
      </c>
      <c r="M1727">
        <f t="shared" si="507"/>
        <v>612</v>
      </c>
      <c r="N1727">
        <f t="shared" si="508"/>
        <v>2</v>
      </c>
      <c r="O1727">
        <f t="shared" si="509"/>
        <v>0.6</v>
      </c>
    </row>
    <row r="1728" spans="1:15">
      <c r="A1728" s="1" t="s">
        <v>13</v>
      </c>
      <c r="B1728" s="1">
        <v>1100</v>
      </c>
      <c r="C1728" s="2">
        <v>1.8732397337299998E-2</v>
      </c>
      <c r="D1728" s="2">
        <v>0.17399999999999999</v>
      </c>
      <c r="E1728" s="2">
        <v>48.29</v>
      </c>
      <c r="F1728" s="2">
        <v>1.85</v>
      </c>
      <c r="G1728" s="2">
        <v>0.22</v>
      </c>
      <c r="H1728" s="1">
        <v>1</v>
      </c>
      <c r="I1728" s="2">
        <f t="shared" si="504"/>
        <v>1.85</v>
      </c>
      <c r="J1728" s="2">
        <f t="shared" si="505"/>
        <v>0.22</v>
      </c>
      <c r="K1728" s="1">
        <v>7</v>
      </c>
      <c r="L1728" s="1">
        <f t="shared" si="506"/>
        <v>1.3116518277564144E-2</v>
      </c>
      <c r="M1728">
        <f t="shared" si="507"/>
        <v>16</v>
      </c>
      <c r="N1728">
        <f t="shared" si="508"/>
        <v>0</v>
      </c>
      <c r="O1728">
        <f t="shared" si="509"/>
        <v>0</v>
      </c>
    </row>
    <row r="1729" spans="1:15">
      <c r="A1729" s="1" t="s">
        <v>13</v>
      </c>
      <c r="B1729" s="1">
        <v>1100</v>
      </c>
      <c r="C1729" s="2">
        <v>2.54564920378</v>
      </c>
      <c r="D1729" s="2">
        <v>0.28599999999999998</v>
      </c>
      <c r="E1729" s="2">
        <v>48.29</v>
      </c>
      <c r="F1729" s="2">
        <v>1.85</v>
      </c>
      <c r="G1729" s="2">
        <v>0.22</v>
      </c>
      <c r="H1729" s="1">
        <v>1</v>
      </c>
      <c r="I1729" s="2">
        <f t="shared" si="504"/>
        <v>1.85</v>
      </c>
      <c r="J1729" s="2">
        <f t="shared" si="505"/>
        <v>0.22</v>
      </c>
      <c r="K1729" s="1">
        <v>1624</v>
      </c>
      <c r="L1729" s="1">
        <f t="shared" si="506"/>
        <v>2.9298173678711126</v>
      </c>
      <c r="M1729">
        <f t="shared" si="507"/>
        <v>3614</v>
      </c>
      <c r="N1729">
        <f t="shared" si="508"/>
        <v>15</v>
      </c>
      <c r="O1729">
        <f t="shared" si="509"/>
        <v>1.8</v>
      </c>
    </row>
    <row r="1730" spans="1:15">
      <c r="A1730" s="1" t="s">
        <v>13</v>
      </c>
      <c r="B1730" s="1">
        <v>1100</v>
      </c>
      <c r="C1730" s="2">
        <v>2.0964870318199999E-3</v>
      </c>
      <c r="D1730" s="2">
        <v>0.17399999999999999</v>
      </c>
      <c r="E1730" s="2">
        <v>48.29</v>
      </c>
      <c r="F1730" s="2">
        <v>1.85</v>
      </c>
      <c r="G1730" s="2">
        <v>0.22</v>
      </c>
      <c r="H1730" s="1">
        <v>1</v>
      </c>
      <c r="I1730" s="2">
        <f t="shared" si="504"/>
        <v>1.85</v>
      </c>
      <c r="J1730" s="2">
        <f t="shared" si="505"/>
        <v>0.22</v>
      </c>
      <c r="K1730" s="1">
        <v>1</v>
      </c>
      <c r="L1730" s="1">
        <f t="shared" si="506"/>
        <v>1.4679707021155229E-3</v>
      </c>
      <c r="M1730">
        <f t="shared" si="507"/>
        <v>2</v>
      </c>
      <c r="N1730">
        <f t="shared" si="508"/>
        <v>0</v>
      </c>
      <c r="O1730">
        <f t="shared" si="509"/>
        <v>0</v>
      </c>
    </row>
    <row r="1731" spans="1:15">
      <c r="A1731" s="1" t="s">
        <v>13</v>
      </c>
      <c r="B1731" s="1">
        <v>8140</v>
      </c>
      <c r="C1731" s="2">
        <v>0.57567919288900005</v>
      </c>
      <c r="D1731" s="2">
        <v>0.77700000000000002</v>
      </c>
      <c r="E1731" s="2">
        <v>46.66</v>
      </c>
      <c r="F1731" s="2">
        <v>1.18</v>
      </c>
      <c r="G1731" s="2">
        <v>0.48</v>
      </c>
      <c r="H1731" s="1">
        <v>1</v>
      </c>
      <c r="I1731" s="2">
        <f t="shared" si="504"/>
        <v>1.18</v>
      </c>
      <c r="J1731" s="2">
        <f t="shared" si="505"/>
        <v>0.48</v>
      </c>
      <c r="K1731" s="1">
        <v>2066</v>
      </c>
      <c r="L1731" s="1">
        <f t="shared" si="506"/>
        <v>1.7392621263279979</v>
      </c>
      <c r="M1731">
        <f t="shared" si="507"/>
        <v>2145</v>
      </c>
      <c r="N1731">
        <f t="shared" si="508"/>
        <v>6</v>
      </c>
      <c r="O1731">
        <f t="shared" si="509"/>
        <v>2.2999999999999998</v>
      </c>
    </row>
    <row r="1732" spans="1:15">
      <c r="A1732" s="1" t="s">
        <v>13</v>
      </c>
      <c r="B1732" s="1">
        <v>1100</v>
      </c>
      <c r="C1732" s="2">
        <v>2.5772523659099999E-2</v>
      </c>
      <c r="D1732" s="2">
        <v>0.28599999999999998</v>
      </c>
      <c r="E1732" s="2">
        <v>48.29</v>
      </c>
      <c r="F1732" s="2">
        <v>1.85</v>
      </c>
      <c r="G1732" s="2">
        <v>0.22</v>
      </c>
      <c r="H1732" s="1">
        <v>1</v>
      </c>
      <c r="I1732" s="2">
        <f t="shared" si="504"/>
        <v>1.85</v>
      </c>
      <c r="J1732" s="2">
        <f t="shared" si="505"/>
        <v>0.22</v>
      </c>
      <c r="K1732" s="1">
        <v>16</v>
      </c>
      <c r="L1732" s="1">
        <f t="shared" si="506"/>
        <v>2.9661898158700874E-2</v>
      </c>
      <c r="M1732">
        <f t="shared" si="507"/>
        <v>37</v>
      </c>
      <c r="N1732">
        <f t="shared" si="508"/>
        <v>0</v>
      </c>
      <c r="O1732">
        <f t="shared" si="509"/>
        <v>0</v>
      </c>
    </row>
    <row r="1733" spans="1:15">
      <c r="A1733" s="1" t="s">
        <v>13</v>
      </c>
      <c r="B1733" s="1">
        <v>1100</v>
      </c>
      <c r="C1733" s="2">
        <v>1.22737905963E-2</v>
      </c>
      <c r="D1733" s="2">
        <v>0.25800000000000001</v>
      </c>
      <c r="E1733" s="2">
        <v>48.29</v>
      </c>
      <c r="F1733" s="2">
        <v>1.85</v>
      </c>
      <c r="G1733" s="2">
        <v>0.22</v>
      </c>
      <c r="H1733" s="1">
        <v>1</v>
      </c>
      <c r="I1733" s="2">
        <f t="shared" si="504"/>
        <v>1.85</v>
      </c>
      <c r="J1733" s="2">
        <f t="shared" si="505"/>
        <v>0.22</v>
      </c>
      <c r="K1733" s="1">
        <v>7</v>
      </c>
      <c r="L1733" s="1">
        <f t="shared" si="506"/>
        <v>1.2743078979749529E-2</v>
      </c>
      <c r="M1733">
        <f t="shared" si="507"/>
        <v>16</v>
      </c>
      <c r="N1733">
        <f t="shared" si="508"/>
        <v>0</v>
      </c>
      <c r="O1733">
        <f t="shared" si="509"/>
        <v>0</v>
      </c>
    </row>
    <row r="1734" spans="1:15">
      <c r="A1734" s="1" t="s">
        <v>13</v>
      </c>
      <c r="B1734" s="1">
        <v>1730</v>
      </c>
      <c r="C1734" s="2">
        <v>5.2463696577000002E-3</v>
      </c>
      <c r="D1734" s="2">
        <v>0.752</v>
      </c>
      <c r="E1734" s="2">
        <v>46.66</v>
      </c>
      <c r="F1734" s="2">
        <v>1.8</v>
      </c>
      <c r="G1734" s="2">
        <v>0.47799999999999998</v>
      </c>
      <c r="H1734" s="1">
        <v>1</v>
      </c>
      <c r="I1734" s="2">
        <f t="shared" si="504"/>
        <v>1.8</v>
      </c>
      <c r="J1734" s="2">
        <f t="shared" si="505"/>
        <v>0.47799999999999998</v>
      </c>
      <c r="K1734" s="1">
        <v>214</v>
      </c>
      <c r="L1734" s="1">
        <f t="shared" si="506"/>
        <v>1.5340524782305671E-2</v>
      </c>
      <c r="M1734">
        <f t="shared" si="507"/>
        <v>19</v>
      </c>
      <c r="N1734">
        <f t="shared" si="508"/>
        <v>0</v>
      </c>
      <c r="O1734">
        <f t="shared" si="509"/>
        <v>0</v>
      </c>
    </row>
    <row r="1735" spans="1:15">
      <c r="A1735" s="1" t="s">
        <v>13</v>
      </c>
      <c r="B1735" s="1">
        <v>1200</v>
      </c>
      <c r="C1735" s="2">
        <v>3.39181718773E-2</v>
      </c>
      <c r="D1735" s="2">
        <v>0.34699999999999998</v>
      </c>
      <c r="E1735" s="2">
        <v>46.66</v>
      </c>
      <c r="F1735" s="2">
        <v>2.23</v>
      </c>
      <c r="G1735" s="2">
        <v>0.316</v>
      </c>
      <c r="H1735" s="1">
        <v>1</v>
      </c>
      <c r="I1735" s="2">
        <f t="shared" si="504"/>
        <v>2.23</v>
      </c>
      <c r="J1735" s="2">
        <f t="shared" si="505"/>
        <v>0.316</v>
      </c>
      <c r="K1735" s="1">
        <v>20</v>
      </c>
      <c r="L1735" s="1">
        <f t="shared" si="506"/>
        <v>4.5764149935733488E-2</v>
      </c>
      <c r="M1735">
        <f t="shared" si="507"/>
        <v>56</v>
      </c>
      <c r="N1735">
        <f t="shared" si="508"/>
        <v>0</v>
      </c>
      <c r="O1735">
        <f t="shared" si="509"/>
        <v>0</v>
      </c>
    </row>
    <row r="1736" spans="1:15">
      <c r="A1736" s="1" t="s">
        <v>13</v>
      </c>
      <c r="B1736" s="1">
        <v>1200</v>
      </c>
      <c r="C1736" s="2">
        <v>1.9520818937299999E-4</v>
      </c>
      <c r="D1736" s="2">
        <v>0.34699999999999998</v>
      </c>
      <c r="E1736" s="2">
        <v>46.66</v>
      </c>
      <c r="F1736" s="2">
        <v>2.23</v>
      </c>
      <c r="G1736" s="2">
        <v>0.316</v>
      </c>
      <c r="H1736" s="1">
        <v>1</v>
      </c>
      <c r="I1736" s="2">
        <f t="shared" si="504"/>
        <v>2.23</v>
      </c>
      <c r="J1736" s="2">
        <f t="shared" si="505"/>
        <v>0.316</v>
      </c>
      <c r="K1736" s="1">
        <v>0</v>
      </c>
      <c r="L1736" s="1">
        <f t="shared" si="506"/>
        <v>2.6338497485850249E-4</v>
      </c>
      <c r="M1736">
        <f t="shared" si="507"/>
        <v>0</v>
      </c>
      <c r="N1736">
        <f t="shared" si="508"/>
        <v>0</v>
      </c>
      <c r="O1736">
        <f t="shared" si="509"/>
        <v>0</v>
      </c>
    </row>
    <row r="1737" spans="1:15">
      <c r="A1737" s="1" t="s">
        <v>13</v>
      </c>
      <c r="B1737" s="1">
        <v>1200</v>
      </c>
      <c r="C1737" s="2">
        <v>6.25922182641E-3</v>
      </c>
      <c r="D1737" s="2">
        <v>0.34699999999999998</v>
      </c>
      <c r="E1737" s="2">
        <v>46.66</v>
      </c>
      <c r="F1737" s="2">
        <v>2.23</v>
      </c>
      <c r="G1737" s="2">
        <v>0.316</v>
      </c>
      <c r="H1737" s="1">
        <v>1</v>
      </c>
      <c r="I1737" s="2">
        <f t="shared" si="504"/>
        <v>2.23</v>
      </c>
      <c r="J1737" s="2">
        <f t="shared" si="505"/>
        <v>0.316</v>
      </c>
      <c r="K1737" s="1">
        <v>4</v>
      </c>
      <c r="L1737" s="1">
        <f t="shared" si="506"/>
        <v>8.4452654813200693E-3</v>
      </c>
      <c r="M1737">
        <f t="shared" si="507"/>
        <v>10</v>
      </c>
      <c r="N1737">
        <f t="shared" si="508"/>
        <v>0</v>
      </c>
      <c r="O1737">
        <f t="shared" si="509"/>
        <v>0</v>
      </c>
    </row>
    <row r="1738" spans="1:15">
      <c r="A1738" s="1" t="s">
        <v>13</v>
      </c>
      <c r="B1738" s="1">
        <v>1200</v>
      </c>
      <c r="C1738" s="2">
        <v>1.2059155261199999E-3</v>
      </c>
      <c r="D1738" s="2">
        <v>0.34699999999999998</v>
      </c>
      <c r="E1738" s="2">
        <v>46.66</v>
      </c>
      <c r="F1738" s="2">
        <v>2.23</v>
      </c>
      <c r="G1738" s="2">
        <v>0.316</v>
      </c>
      <c r="H1738" s="1">
        <v>1</v>
      </c>
      <c r="I1738" s="2">
        <f t="shared" si="504"/>
        <v>2.23</v>
      </c>
      <c r="J1738" s="2">
        <f t="shared" si="505"/>
        <v>0.316</v>
      </c>
      <c r="K1738" s="1">
        <v>1</v>
      </c>
      <c r="L1738" s="1">
        <f t="shared" si="506"/>
        <v>1.62708353347662E-3</v>
      </c>
      <c r="M1738">
        <f t="shared" si="507"/>
        <v>2</v>
      </c>
      <c r="N1738">
        <f t="shared" si="508"/>
        <v>0</v>
      </c>
      <c r="O1738">
        <f t="shared" si="509"/>
        <v>0</v>
      </c>
    </row>
    <row r="1739" spans="1:15">
      <c r="A1739" s="1" t="s">
        <v>13</v>
      </c>
      <c r="B1739" s="1">
        <v>1200</v>
      </c>
      <c r="C1739" s="2">
        <v>6.9799024364399997E-2</v>
      </c>
      <c r="D1739" s="2">
        <v>0.34699999999999998</v>
      </c>
      <c r="E1739" s="2">
        <v>46.66</v>
      </c>
      <c r="F1739" s="2">
        <v>2.23</v>
      </c>
      <c r="G1739" s="2">
        <v>0.316</v>
      </c>
      <c r="H1739" s="1">
        <v>1</v>
      </c>
      <c r="I1739" s="2">
        <f t="shared" si="504"/>
        <v>2.23</v>
      </c>
      <c r="J1739" s="2">
        <f t="shared" si="505"/>
        <v>0.316</v>
      </c>
      <c r="K1739" s="1">
        <v>41</v>
      </c>
      <c r="L1739" s="1">
        <f t="shared" si="506"/>
        <v>9.4176449955373956E-2</v>
      </c>
      <c r="M1739">
        <f t="shared" si="507"/>
        <v>116</v>
      </c>
      <c r="N1739">
        <f t="shared" si="508"/>
        <v>1</v>
      </c>
      <c r="O1739">
        <f t="shared" si="509"/>
        <v>0.1</v>
      </c>
    </row>
    <row r="1740" spans="1:15">
      <c r="A1740" s="1" t="s">
        <v>13</v>
      </c>
      <c r="B1740" s="1">
        <v>1200</v>
      </c>
      <c r="C1740" s="2">
        <v>1.91240352455E-3</v>
      </c>
      <c r="D1740" s="2">
        <v>0.34699999999999998</v>
      </c>
      <c r="E1740" s="2">
        <v>46.66</v>
      </c>
      <c r="F1740" s="2">
        <v>2.23</v>
      </c>
      <c r="G1740" s="2">
        <v>0.316</v>
      </c>
      <c r="H1740" s="1">
        <v>1</v>
      </c>
      <c r="I1740" s="2">
        <f t="shared" si="504"/>
        <v>2.23</v>
      </c>
      <c r="J1740" s="2">
        <f t="shared" si="505"/>
        <v>0.316</v>
      </c>
      <c r="K1740" s="1">
        <v>1</v>
      </c>
      <c r="L1740" s="1">
        <f t="shared" si="506"/>
        <v>2.5803136428382951E-3</v>
      </c>
      <c r="M1740">
        <f t="shared" si="507"/>
        <v>3</v>
      </c>
      <c r="N1740">
        <f t="shared" si="508"/>
        <v>0</v>
      </c>
      <c r="O1740">
        <f t="shared" si="509"/>
        <v>0</v>
      </c>
    </row>
    <row r="1741" spans="1:15">
      <c r="A1741" s="1" t="s">
        <v>13</v>
      </c>
      <c r="B1741" s="1">
        <v>1200</v>
      </c>
      <c r="C1741" s="2">
        <v>0.73712531671600001</v>
      </c>
      <c r="D1741" s="2">
        <v>0.34699999999999998</v>
      </c>
      <c r="E1741" s="2">
        <v>46.66</v>
      </c>
      <c r="F1741" s="2">
        <v>2.23</v>
      </c>
      <c r="G1741" s="2">
        <v>0.316</v>
      </c>
      <c r="H1741" s="1">
        <v>1</v>
      </c>
      <c r="I1741" s="2">
        <f t="shared" si="504"/>
        <v>2.23</v>
      </c>
      <c r="J1741" s="2">
        <f t="shared" si="505"/>
        <v>0.316</v>
      </c>
      <c r="K1741" s="1">
        <v>430</v>
      </c>
      <c r="L1741" s="1">
        <f t="shared" si="506"/>
        <v>0.99456756212125741</v>
      </c>
      <c r="M1741">
        <f t="shared" si="507"/>
        <v>1227</v>
      </c>
      <c r="N1741">
        <f t="shared" si="508"/>
        <v>6</v>
      </c>
      <c r="O1741">
        <f t="shared" si="509"/>
        <v>0.9</v>
      </c>
    </row>
    <row r="1742" spans="1:15">
      <c r="A1742" s="1" t="s">
        <v>13</v>
      </c>
      <c r="B1742" s="1">
        <v>1200</v>
      </c>
      <c r="C1742" s="2">
        <v>0.30167806101700001</v>
      </c>
      <c r="D1742" s="2">
        <v>0.47299999999999998</v>
      </c>
      <c r="E1742" s="2">
        <v>48.29</v>
      </c>
      <c r="F1742" s="2">
        <v>2.23</v>
      </c>
      <c r="G1742" s="2">
        <v>0.316</v>
      </c>
      <c r="H1742" s="1">
        <v>1</v>
      </c>
      <c r="I1742" s="2">
        <f t="shared" si="504"/>
        <v>2.23</v>
      </c>
      <c r="J1742" s="2">
        <f t="shared" si="505"/>
        <v>0.316</v>
      </c>
      <c r="K1742" s="1">
        <v>318</v>
      </c>
      <c r="L1742" s="1">
        <f t="shared" si="506"/>
        <v>0.57422332307997248</v>
      </c>
      <c r="M1742">
        <f t="shared" si="507"/>
        <v>708</v>
      </c>
      <c r="N1742">
        <f t="shared" si="508"/>
        <v>3</v>
      </c>
      <c r="O1742">
        <f t="shared" si="509"/>
        <v>0.5</v>
      </c>
    </row>
    <row r="1743" spans="1:15">
      <c r="A1743" s="1" t="s">
        <v>13</v>
      </c>
      <c r="B1743" s="1">
        <v>1200</v>
      </c>
      <c r="C1743" s="2">
        <v>0.18703916310099999</v>
      </c>
      <c r="D1743" s="2">
        <v>0.34699999999999998</v>
      </c>
      <c r="E1743" s="2">
        <v>46.66</v>
      </c>
      <c r="F1743" s="2">
        <v>2.23</v>
      </c>
      <c r="G1743" s="2">
        <v>0.316</v>
      </c>
      <c r="H1743" s="1">
        <v>1</v>
      </c>
      <c r="I1743" s="2">
        <f t="shared" si="504"/>
        <v>2.23</v>
      </c>
      <c r="J1743" s="2">
        <f t="shared" si="505"/>
        <v>0.316</v>
      </c>
      <c r="K1743" s="1">
        <v>109</v>
      </c>
      <c r="L1743" s="1">
        <f t="shared" si="506"/>
        <v>0.25236290254596272</v>
      </c>
      <c r="M1743">
        <f t="shared" si="507"/>
        <v>311</v>
      </c>
      <c r="N1743">
        <f t="shared" si="508"/>
        <v>2</v>
      </c>
      <c r="O1743">
        <f t="shared" si="509"/>
        <v>0.2</v>
      </c>
    </row>
    <row r="1744" spans="1:15">
      <c r="A1744" s="1" t="s">
        <v>13</v>
      </c>
      <c r="B1744" s="1">
        <v>1200</v>
      </c>
      <c r="C1744" s="2">
        <v>0.12852060441900001</v>
      </c>
      <c r="D1744" s="2">
        <v>0.34699999999999998</v>
      </c>
      <c r="E1744" s="2">
        <v>46.66</v>
      </c>
      <c r="F1744" s="2">
        <v>2.23</v>
      </c>
      <c r="G1744" s="2">
        <v>0.316</v>
      </c>
      <c r="H1744" s="1">
        <v>1</v>
      </c>
      <c r="I1744" s="2">
        <f t="shared" si="504"/>
        <v>2.23</v>
      </c>
      <c r="J1744" s="2">
        <f t="shared" si="505"/>
        <v>0.316</v>
      </c>
      <c r="K1744" s="1">
        <v>75</v>
      </c>
      <c r="L1744" s="1">
        <f t="shared" si="506"/>
        <v>0.17340663971334311</v>
      </c>
      <c r="M1744">
        <f t="shared" si="507"/>
        <v>214</v>
      </c>
      <c r="N1744">
        <f t="shared" si="508"/>
        <v>1</v>
      </c>
      <c r="O1744">
        <f t="shared" si="509"/>
        <v>0.1</v>
      </c>
    </row>
    <row r="1745" spans="1:15">
      <c r="A1745" s="1" t="s">
        <v>13</v>
      </c>
      <c r="B1745" s="1">
        <v>1200</v>
      </c>
      <c r="C1745" s="2">
        <v>3.6292385906999999E-2</v>
      </c>
      <c r="D1745" s="2">
        <v>0.34699999999999998</v>
      </c>
      <c r="E1745" s="2">
        <v>46.66</v>
      </c>
      <c r="F1745" s="2">
        <v>2.23</v>
      </c>
      <c r="G1745" s="2">
        <v>0.316</v>
      </c>
      <c r="H1745" s="1">
        <v>1</v>
      </c>
      <c r="I1745" s="2">
        <f t="shared" si="504"/>
        <v>2.23</v>
      </c>
      <c r="J1745" s="2">
        <f t="shared" si="505"/>
        <v>0.316</v>
      </c>
      <c r="K1745" s="1">
        <v>21</v>
      </c>
      <c r="L1745" s="1">
        <f t="shared" si="506"/>
        <v>4.8967562172329587E-2</v>
      </c>
      <c r="M1745">
        <f t="shared" si="507"/>
        <v>60</v>
      </c>
      <c r="N1745">
        <f t="shared" si="508"/>
        <v>0</v>
      </c>
      <c r="O1745">
        <f t="shared" si="509"/>
        <v>0</v>
      </c>
    </row>
    <row r="1746" spans="1:15">
      <c r="A1746" s="1" t="s">
        <v>13</v>
      </c>
      <c r="B1746" s="1">
        <v>1100</v>
      </c>
      <c r="C1746" s="2">
        <v>2.0366980998600001E-2</v>
      </c>
      <c r="D1746" s="2">
        <v>0.34200000000000003</v>
      </c>
      <c r="E1746" s="2">
        <v>48.29</v>
      </c>
      <c r="F1746" s="2">
        <v>1.85</v>
      </c>
      <c r="G1746" s="2">
        <v>0.22</v>
      </c>
      <c r="H1746" s="1">
        <v>1</v>
      </c>
      <c r="I1746" s="2">
        <f t="shared" ref="I1746:I1767" si="510">F1746</f>
        <v>1.85</v>
      </c>
      <c r="J1746" s="2">
        <f t="shared" ref="J1746:J1767" si="511">G1746</f>
        <v>0.22</v>
      </c>
      <c r="K1746" s="1">
        <v>16</v>
      </c>
      <c r="L1746" s="1">
        <f t="shared" ref="L1746:L1767" si="512">E1746*D1746*C1746/12</f>
        <v>2.8030363104038229E-2</v>
      </c>
      <c r="M1746">
        <f t="shared" ref="M1746:M1767" si="513">ROUND(E1746*D1746*C1746*102.79,0)</f>
        <v>35</v>
      </c>
      <c r="N1746">
        <f t="shared" ref="N1746:N1767" si="514">ROUND(I1746*M1746*0.002205,0)</f>
        <v>0</v>
      </c>
      <c r="O1746">
        <f t="shared" ref="O1746:O1767" si="515">ROUND(J1746*M1746*0.002205,1)</f>
        <v>0</v>
      </c>
    </row>
    <row r="1747" spans="1:15">
      <c r="A1747" s="1" t="s">
        <v>13</v>
      </c>
      <c r="B1747" s="1">
        <v>1100</v>
      </c>
      <c r="C1747" s="2">
        <v>4.7780828587299998E-2</v>
      </c>
      <c r="D1747" s="2">
        <v>0.34200000000000003</v>
      </c>
      <c r="E1747" s="2">
        <v>48.29</v>
      </c>
      <c r="F1747" s="2">
        <v>1.85</v>
      </c>
      <c r="G1747" s="2">
        <v>0.22</v>
      </c>
      <c r="H1747" s="1">
        <v>1</v>
      </c>
      <c r="I1747" s="2">
        <f t="shared" si="510"/>
        <v>1.85</v>
      </c>
      <c r="J1747" s="2">
        <f t="shared" si="511"/>
        <v>0.22</v>
      </c>
      <c r="K1747" s="1">
        <v>36</v>
      </c>
      <c r="L1747" s="1">
        <f t="shared" si="512"/>
        <v>6.5759082055700427E-2</v>
      </c>
      <c r="M1747">
        <f t="shared" si="513"/>
        <v>81</v>
      </c>
      <c r="N1747">
        <f t="shared" si="514"/>
        <v>0</v>
      </c>
      <c r="O1747">
        <f t="shared" si="515"/>
        <v>0</v>
      </c>
    </row>
    <row r="1748" spans="1:15">
      <c r="A1748" s="1" t="s">
        <v>13</v>
      </c>
      <c r="B1748" s="1">
        <v>1300</v>
      </c>
      <c r="C1748" s="2">
        <v>4.8682409574400003</v>
      </c>
      <c r="D1748" s="2">
        <v>0.69199999999999995</v>
      </c>
      <c r="E1748" s="2">
        <v>46.66</v>
      </c>
      <c r="F1748" s="2">
        <v>2.1</v>
      </c>
      <c r="G1748" s="2">
        <v>0.51600000000000001</v>
      </c>
      <c r="H1748" s="1">
        <v>1</v>
      </c>
      <c r="I1748" s="2">
        <f t="shared" si="510"/>
        <v>2.1</v>
      </c>
      <c r="J1748" s="2">
        <f t="shared" si="511"/>
        <v>0.51600000000000001</v>
      </c>
      <c r="K1748" s="1">
        <v>5906</v>
      </c>
      <c r="L1748" s="1">
        <f t="shared" si="512"/>
        <v>13.099105763942672</v>
      </c>
      <c r="M1748">
        <f t="shared" si="513"/>
        <v>16157</v>
      </c>
      <c r="N1748">
        <f t="shared" si="514"/>
        <v>75</v>
      </c>
      <c r="O1748">
        <f t="shared" si="515"/>
        <v>18.399999999999999</v>
      </c>
    </row>
    <row r="1749" spans="1:15">
      <c r="A1749" s="1" t="s">
        <v>13</v>
      </c>
      <c r="B1749" s="1">
        <v>1200</v>
      </c>
      <c r="C1749" s="2">
        <v>1.03746609869E-2</v>
      </c>
      <c r="D1749" s="2">
        <v>0.47299999999999998</v>
      </c>
      <c r="E1749" s="2">
        <v>48.29</v>
      </c>
      <c r="F1749" s="2">
        <v>2.23</v>
      </c>
      <c r="G1749" s="2">
        <v>0.316</v>
      </c>
      <c r="H1749" s="1">
        <v>1</v>
      </c>
      <c r="I1749" s="2">
        <f t="shared" si="510"/>
        <v>2.23</v>
      </c>
      <c r="J1749" s="2">
        <f t="shared" si="511"/>
        <v>0.316</v>
      </c>
      <c r="K1749" s="1">
        <v>11</v>
      </c>
      <c r="L1749" s="1">
        <f t="shared" si="512"/>
        <v>1.9747449607845888E-2</v>
      </c>
      <c r="M1749">
        <f t="shared" si="513"/>
        <v>24</v>
      </c>
      <c r="N1749">
        <f t="shared" si="514"/>
        <v>0</v>
      </c>
      <c r="O1749">
        <f t="shared" si="515"/>
        <v>0</v>
      </c>
    </row>
    <row r="1750" spans="1:15">
      <c r="A1750" s="1" t="s">
        <v>13</v>
      </c>
      <c r="B1750" s="1">
        <v>1200</v>
      </c>
      <c r="C1750" s="2">
        <v>1.43563644496E-2</v>
      </c>
      <c r="D1750" s="2">
        <v>0.34699999999999998</v>
      </c>
      <c r="E1750" s="2">
        <v>48.29</v>
      </c>
      <c r="F1750" s="2">
        <v>2.23</v>
      </c>
      <c r="G1750" s="2">
        <v>0.316</v>
      </c>
      <c r="H1750" s="1">
        <v>1</v>
      </c>
      <c r="I1750" s="2">
        <f t="shared" si="510"/>
        <v>2.23</v>
      </c>
      <c r="J1750" s="2">
        <f t="shared" si="511"/>
        <v>0.316</v>
      </c>
      <c r="K1750" s="1">
        <v>11</v>
      </c>
      <c r="L1750" s="1">
        <f t="shared" si="512"/>
        <v>2.0047023935591733E-2</v>
      </c>
      <c r="M1750">
        <f t="shared" si="513"/>
        <v>25</v>
      </c>
      <c r="N1750">
        <f t="shared" si="514"/>
        <v>0</v>
      </c>
      <c r="O1750">
        <f t="shared" si="515"/>
        <v>0</v>
      </c>
    </row>
    <row r="1751" spans="1:15">
      <c r="A1751" s="1" t="s">
        <v>13</v>
      </c>
      <c r="B1751" s="1">
        <v>1200</v>
      </c>
      <c r="C1751" s="2">
        <v>3.2745219866599999E-2</v>
      </c>
      <c r="D1751" s="2">
        <v>0.30399999999999999</v>
      </c>
      <c r="E1751" s="2">
        <v>48.29</v>
      </c>
      <c r="F1751" s="2">
        <v>2.23</v>
      </c>
      <c r="G1751" s="2">
        <v>0.316</v>
      </c>
      <c r="H1751" s="1">
        <v>1</v>
      </c>
      <c r="I1751" s="2">
        <f t="shared" si="510"/>
        <v>2.23</v>
      </c>
      <c r="J1751" s="2">
        <f t="shared" si="511"/>
        <v>0.316</v>
      </c>
      <c r="K1751" s="1">
        <v>22</v>
      </c>
      <c r="L1751" s="1">
        <f t="shared" si="512"/>
        <v>4.0058755573072216E-2</v>
      </c>
      <c r="M1751">
        <f t="shared" si="513"/>
        <v>49</v>
      </c>
      <c r="N1751">
        <f t="shared" si="514"/>
        <v>0</v>
      </c>
      <c r="O1751">
        <f t="shared" si="515"/>
        <v>0</v>
      </c>
    </row>
    <row r="1752" spans="1:15">
      <c r="A1752" s="1" t="s">
        <v>13</v>
      </c>
      <c r="B1752" s="1">
        <v>1300</v>
      </c>
      <c r="C1752" s="2">
        <v>0.252392757169</v>
      </c>
      <c r="D1752" s="2">
        <v>0.67700000000000005</v>
      </c>
      <c r="E1752" s="2">
        <v>46.66</v>
      </c>
      <c r="F1752" s="2">
        <v>2.1</v>
      </c>
      <c r="G1752" s="2">
        <v>0.51600000000000001</v>
      </c>
      <c r="H1752" s="1">
        <v>1</v>
      </c>
      <c r="I1752" s="2">
        <f t="shared" si="510"/>
        <v>2.1</v>
      </c>
      <c r="J1752" s="2">
        <f t="shared" si="511"/>
        <v>0.51600000000000001</v>
      </c>
      <c r="K1752" s="1">
        <v>287</v>
      </c>
      <c r="L1752" s="1">
        <f t="shared" si="512"/>
        <v>0.66439911462627088</v>
      </c>
      <c r="M1752">
        <f t="shared" si="513"/>
        <v>820</v>
      </c>
      <c r="N1752">
        <f t="shared" si="514"/>
        <v>4</v>
      </c>
      <c r="O1752">
        <f t="shared" si="515"/>
        <v>0.9</v>
      </c>
    </row>
    <row r="1753" spans="1:15">
      <c r="A1753" s="1" t="s">
        <v>13</v>
      </c>
      <c r="B1753" s="1">
        <v>1200</v>
      </c>
      <c r="C1753" s="2">
        <v>7.7082689590100004E-4</v>
      </c>
      <c r="D1753" s="2">
        <v>0.34699999999999998</v>
      </c>
      <c r="E1753" s="2">
        <v>48.29</v>
      </c>
      <c r="F1753" s="2">
        <v>2.23</v>
      </c>
      <c r="G1753" s="2">
        <v>0.316</v>
      </c>
      <c r="H1753" s="1">
        <v>1</v>
      </c>
      <c r="I1753" s="2">
        <f t="shared" si="510"/>
        <v>2.23</v>
      </c>
      <c r="J1753" s="2">
        <f t="shared" si="511"/>
        <v>0.316</v>
      </c>
      <c r="K1753" s="1">
        <v>1</v>
      </c>
      <c r="L1753" s="1">
        <f t="shared" si="512"/>
        <v>1.0763717573884642E-3</v>
      </c>
      <c r="M1753">
        <f t="shared" si="513"/>
        <v>1</v>
      </c>
      <c r="N1753">
        <f t="shared" si="514"/>
        <v>0</v>
      </c>
      <c r="O1753">
        <f t="shared" si="515"/>
        <v>0</v>
      </c>
    </row>
    <row r="1754" spans="1:15">
      <c r="A1754" s="1" t="s">
        <v>13</v>
      </c>
      <c r="B1754" s="1">
        <v>8140</v>
      </c>
      <c r="C1754" s="2">
        <v>8.5258947255699992E-6</v>
      </c>
      <c r="D1754" s="2">
        <v>0.77700000000000002</v>
      </c>
      <c r="E1754" s="2">
        <v>46.66</v>
      </c>
      <c r="F1754" s="2">
        <v>1.18</v>
      </c>
      <c r="G1754" s="2">
        <v>0.48</v>
      </c>
      <c r="H1754" s="1">
        <v>1</v>
      </c>
      <c r="I1754" s="2">
        <f t="shared" si="510"/>
        <v>1.18</v>
      </c>
      <c r="J1754" s="2">
        <f t="shared" si="511"/>
        <v>0.48</v>
      </c>
      <c r="K1754" s="1">
        <v>1076</v>
      </c>
      <c r="L1754" s="1">
        <f t="shared" si="512"/>
        <v>2.5758731551207472E-5</v>
      </c>
      <c r="M1754">
        <f t="shared" si="513"/>
        <v>0</v>
      </c>
      <c r="N1754">
        <f t="shared" si="514"/>
        <v>0</v>
      </c>
      <c r="O1754">
        <f t="shared" si="515"/>
        <v>0</v>
      </c>
    </row>
    <row r="1755" spans="1:15">
      <c r="A1755" s="1" t="s">
        <v>13</v>
      </c>
      <c r="B1755" s="1">
        <v>1100</v>
      </c>
      <c r="C1755" s="2">
        <v>5.9449953908399999</v>
      </c>
      <c r="D1755" s="2">
        <v>0.28599999999999998</v>
      </c>
      <c r="E1755" s="2">
        <v>48.29</v>
      </c>
      <c r="F1755" s="2">
        <v>1.85</v>
      </c>
      <c r="G1755" s="2">
        <v>0.22</v>
      </c>
      <c r="H1755" s="1">
        <v>1</v>
      </c>
      <c r="I1755" s="2">
        <f t="shared" si="510"/>
        <v>1.85</v>
      </c>
      <c r="J1755" s="2">
        <f t="shared" si="511"/>
        <v>0.22</v>
      </c>
      <c r="K1755" s="1">
        <v>5177</v>
      </c>
      <c r="L1755" s="1">
        <f t="shared" si="512"/>
        <v>6.842164553597315</v>
      </c>
      <c r="M1755">
        <f t="shared" si="513"/>
        <v>8440</v>
      </c>
      <c r="N1755">
        <f t="shared" si="514"/>
        <v>34</v>
      </c>
      <c r="O1755">
        <f t="shared" si="515"/>
        <v>4.0999999999999996</v>
      </c>
    </row>
    <row r="1756" spans="1:15">
      <c r="A1756" s="1" t="s">
        <v>13</v>
      </c>
      <c r="B1756" s="1">
        <v>1100</v>
      </c>
      <c r="C1756" s="2">
        <v>1.6567105520499999E-2</v>
      </c>
      <c r="D1756" s="2">
        <v>0.28599999999999998</v>
      </c>
      <c r="E1756" s="2">
        <v>48.29</v>
      </c>
      <c r="F1756" s="2">
        <v>1.85</v>
      </c>
      <c r="G1756" s="2">
        <v>0.22</v>
      </c>
      <c r="H1756" s="1">
        <v>1</v>
      </c>
      <c r="I1756" s="2">
        <f t="shared" si="510"/>
        <v>1.85</v>
      </c>
      <c r="J1756" s="2">
        <f t="shared" si="511"/>
        <v>0.22</v>
      </c>
      <c r="K1756" s="1">
        <v>14</v>
      </c>
      <c r="L1756" s="1">
        <f t="shared" si="512"/>
        <v>1.9067275026441188E-2</v>
      </c>
      <c r="M1756">
        <f t="shared" si="513"/>
        <v>24</v>
      </c>
      <c r="N1756">
        <f t="shared" si="514"/>
        <v>0</v>
      </c>
      <c r="O1756">
        <f t="shared" si="515"/>
        <v>0</v>
      </c>
    </row>
    <row r="1757" spans="1:15">
      <c r="A1757" s="1" t="s">
        <v>13</v>
      </c>
      <c r="B1757" s="1">
        <v>1100</v>
      </c>
      <c r="C1757" s="2">
        <v>1.03332436599E-2</v>
      </c>
      <c r="D1757" s="2">
        <v>0.17399999999999999</v>
      </c>
      <c r="E1757" s="2">
        <v>48.29</v>
      </c>
      <c r="F1757" s="2">
        <v>1.85</v>
      </c>
      <c r="G1757" s="2">
        <v>0.22</v>
      </c>
      <c r="H1757" s="1">
        <v>1</v>
      </c>
      <c r="I1757" s="2">
        <f t="shared" si="510"/>
        <v>1.85</v>
      </c>
      <c r="J1757" s="2">
        <f t="shared" si="511"/>
        <v>0.22</v>
      </c>
      <c r="K1757" s="1">
        <v>5</v>
      </c>
      <c r="L1757" s="1">
        <f t="shared" si="512"/>
        <v>7.235388876880279E-3</v>
      </c>
      <c r="M1757">
        <f t="shared" si="513"/>
        <v>9</v>
      </c>
      <c r="N1757">
        <f t="shared" si="514"/>
        <v>0</v>
      </c>
      <c r="O1757">
        <f t="shared" si="515"/>
        <v>0</v>
      </c>
    </row>
    <row r="1758" spans="1:15">
      <c r="A1758" s="1" t="s">
        <v>13</v>
      </c>
      <c r="B1758" s="1">
        <v>1300</v>
      </c>
      <c r="C1758" s="2">
        <v>0.131088923153</v>
      </c>
      <c r="D1758" s="2">
        <v>0.67700000000000005</v>
      </c>
      <c r="E1758" s="2">
        <v>46.66</v>
      </c>
      <c r="F1758" s="2">
        <v>2.1</v>
      </c>
      <c r="G1758" s="2">
        <v>0.51600000000000001</v>
      </c>
      <c r="H1758" s="1">
        <v>1</v>
      </c>
      <c r="I1758" s="2">
        <f t="shared" si="510"/>
        <v>2.1</v>
      </c>
      <c r="J1758" s="2">
        <f t="shared" si="511"/>
        <v>0.51600000000000001</v>
      </c>
      <c r="K1758" s="1">
        <v>149</v>
      </c>
      <c r="L1758" s="1">
        <f t="shared" si="512"/>
        <v>0.34507869978949574</v>
      </c>
      <c r="M1758">
        <f t="shared" si="513"/>
        <v>426</v>
      </c>
      <c r="N1758">
        <f t="shared" si="514"/>
        <v>2</v>
      </c>
      <c r="O1758">
        <f t="shared" si="515"/>
        <v>0.5</v>
      </c>
    </row>
    <row r="1759" spans="1:15">
      <c r="A1759" s="1" t="s">
        <v>13</v>
      </c>
      <c r="B1759" s="1">
        <v>7430</v>
      </c>
      <c r="C1759" s="2">
        <v>0.147034932161</v>
      </c>
      <c r="D1759" s="2">
        <v>0.16900000000000001</v>
      </c>
      <c r="E1759" s="2">
        <v>46.66</v>
      </c>
      <c r="F1759" s="2">
        <v>1.25</v>
      </c>
      <c r="G1759" s="2">
        <v>0.20200000000000001</v>
      </c>
      <c r="H1759" s="1">
        <v>1</v>
      </c>
      <c r="I1759" s="2">
        <f t="shared" si="510"/>
        <v>1.25</v>
      </c>
      <c r="J1759" s="2">
        <f t="shared" si="511"/>
        <v>0.20200000000000001</v>
      </c>
      <c r="K1759" s="1">
        <v>42</v>
      </c>
      <c r="L1759" s="1">
        <f t="shared" si="512"/>
        <v>9.6620819912737646E-2</v>
      </c>
      <c r="M1759">
        <f t="shared" si="513"/>
        <v>119</v>
      </c>
      <c r="N1759">
        <f t="shared" si="514"/>
        <v>0</v>
      </c>
      <c r="O1759">
        <f t="shared" si="515"/>
        <v>0.1</v>
      </c>
    </row>
    <row r="1760" spans="1:15">
      <c r="A1760" s="1" t="s">
        <v>13</v>
      </c>
      <c r="B1760" s="1">
        <v>1200</v>
      </c>
      <c r="C1760" s="2">
        <v>3.0893894053900001E-2</v>
      </c>
      <c r="D1760" s="2">
        <v>0.34699999999999998</v>
      </c>
      <c r="E1760" s="2">
        <v>46.66</v>
      </c>
      <c r="F1760" s="2">
        <v>2.23</v>
      </c>
      <c r="G1760" s="2">
        <v>0.316</v>
      </c>
      <c r="H1760" s="1">
        <v>1</v>
      </c>
      <c r="I1760" s="2">
        <f t="shared" si="510"/>
        <v>2.23</v>
      </c>
      <c r="J1760" s="2">
        <f t="shared" si="511"/>
        <v>0.316</v>
      </c>
      <c r="K1760" s="1">
        <v>18</v>
      </c>
      <c r="L1760" s="1">
        <f t="shared" si="512"/>
        <v>4.1683638042047992E-2</v>
      </c>
      <c r="M1760">
        <f t="shared" si="513"/>
        <v>51</v>
      </c>
      <c r="N1760">
        <f t="shared" si="514"/>
        <v>0</v>
      </c>
      <c r="O1760">
        <f t="shared" si="515"/>
        <v>0</v>
      </c>
    </row>
    <row r="1761" spans="1:15">
      <c r="A1761" s="1" t="s">
        <v>13</v>
      </c>
      <c r="B1761" s="1">
        <v>1200</v>
      </c>
      <c r="C1761" s="2">
        <v>0.15913400123999999</v>
      </c>
      <c r="D1761" s="2">
        <v>0.22</v>
      </c>
      <c r="E1761" s="2">
        <v>48.29</v>
      </c>
      <c r="F1761" s="2">
        <v>2.23</v>
      </c>
      <c r="G1761" s="2">
        <v>0.316</v>
      </c>
      <c r="H1761" s="1">
        <v>1</v>
      </c>
      <c r="I1761" s="2">
        <f t="shared" si="510"/>
        <v>2.23</v>
      </c>
      <c r="J1761" s="2">
        <f t="shared" si="511"/>
        <v>0.316</v>
      </c>
      <c r="K1761" s="1">
        <v>107</v>
      </c>
      <c r="L1761" s="1">
        <f t="shared" si="512"/>
        <v>0.14088398353112599</v>
      </c>
      <c r="M1761">
        <f t="shared" si="513"/>
        <v>174</v>
      </c>
      <c r="N1761">
        <f t="shared" si="514"/>
        <v>1</v>
      </c>
      <c r="O1761">
        <f t="shared" si="515"/>
        <v>0.1</v>
      </c>
    </row>
    <row r="1762" spans="1:15">
      <c r="A1762" s="1" t="s">
        <v>13</v>
      </c>
      <c r="B1762" s="1">
        <v>7430</v>
      </c>
      <c r="C1762" s="2">
        <v>6.7147589718900003E-2</v>
      </c>
      <c r="D1762" s="2">
        <v>0.16900000000000001</v>
      </c>
      <c r="E1762" s="2">
        <v>46.66</v>
      </c>
      <c r="F1762" s="2">
        <v>1.25</v>
      </c>
      <c r="G1762" s="2">
        <v>0.20200000000000001</v>
      </c>
      <c r="H1762" s="1">
        <v>1</v>
      </c>
      <c r="I1762" s="2">
        <f t="shared" si="510"/>
        <v>1.25</v>
      </c>
      <c r="J1762" s="2">
        <f t="shared" si="511"/>
        <v>0.20200000000000001</v>
      </c>
      <c r="K1762" s="1">
        <v>22</v>
      </c>
      <c r="L1762" s="1">
        <f t="shared" si="512"/>
        <v>4.4124583719331228E-2</v>
      </c>
      <c r="M1762">
        <f t="shared" si="513"/>
        <v>54</v>
      </c>
      <c r="N1762">
        <f t="shared" si="514"/>
        <v>0</v>
      </c>
      <c r="O1762">
        <f t="shared" si="515"/>
        <v>0</v>
      </c>
    </row>
    <row r="1763" spans="1:15">
      <c r="A1763" s="1" t="s">
        <v>13</v>
      </c>
      <c r="B1763" s="1">
        <v>1100</v>
      </c>
      <c r="C1763" s="2">
        <v>5.3835239683699996</v>
      </c>
      <c r="D1763" s="2">
        <v>0.28599999999999998</v>
      </c>
      <c r="E1763" s="2">
        <v>48.29</v>
      </c>
      <c r="F1763" s="2">
        <v>1.85</v>
      </c>
      <c r="G1763" s="2">
        <v>0.22</v>
      </c>
      <c r="H1763" s="1">
        <v>1</v>
      </c>
      <c r="I1763" s="2">
        <f t="shared" si="510"/>
        <v>1.85</v>
      </c>
      <c r="J1763" s="2">
        <f t="shared" si="511"/>
        <v>0.22</v>
      </c>
      <c r="K1763" s="1">
        <v>4688</v>
      </c>
      <c r="L1763" s="1">
        <f t="shared" si="512"/>
        <v>6.1959605429766631</v>
      </c>
      <c r="M1763">
        <f t="shared" si="513"/>
        <v>7643</v>
      </c>
      <c r="N1763">
        <f t="shared" si="514"/>
        <v>31</v>
      </c>
      <c r="O1763">
        <f t="shared" si="515"/>
        <v>3.7</v>
      </c>
    </row>
    <row r="1764" spans="1:15">
      <c r="A1764" s="1" t="s">
        <v>13</v>
      </c>
      <c r="B1764" s="1">
        <v>1200</v>
      </c>
      <c r="C1764" s="2">
        <v>5.8451385017700003E-2</v>
      </c>
      <c r="D1764" s="2">
        <v>0.34699999999999998</v>
      </c>
      <c r="E1764" s="2">
        <v>46.66</v>
      </c>
      <c r="F1764" s="2">
        <v>2.23</v>
      </c>
      <c r="G1764" s="2">
        <v>0.316</v>
      </c>
      <c r="H1764" s="1">
        <v>1</v>
      </c>
      <c r="I1764" s="2">
        <f t="shared" si="510"/>
        <v>2.23</v>
      </c>
      <c r="J1764" s="2">
        <f t="shared" si="511"/>
        <v>0.316</v>
      </c>
      <c r="K1764" s="1">
        <v>34</v>
      </c>
      <c r="L1764" s="1">
        <f t="shared" si="512"/>
        <v>7.8865628654106748E-2</v>
      </c>
      <c r="M1764">
        <f t="shared" si="513"/>
        <v>97</v>
      </c>
      <c r="N1764">
        <f t="shared" si="514"/>
        <v>0</v>
      </c>
      <c r="O1764">
        <f t="shared" si="515"/>
        <v>0.1</v>
      </c>
    </row>
    <row r="1765" spans="1:15">
      <c r="A1765" s="1" t="s">
        <v>13</v>
      </c>
      <c r="B1765" s="1">
        <v>1200</v>
      </c>
      <c r="C1765" s="2">
        <v>0.10423458682099999</v>
      </c>
      <c r="D1765" s="2">
        <v>0.34699999999999998</v>
      </c>
      <c r="E1765" s="2">
        <v>46.66</v>
      </c>
      <c r="F1765" s="2">
        <v>2.23</v>
      </c>
      <c r="G1765" s="2">
        <v>0.316</v>
      </c>
      <c r="H1765" s="1">
        <v>1</v>
      </c>
      <c r="I1765" s="2">
        <f t="shared" si="510"/>
        <v>2.23</v>
      </c>
      <c r="J1765" s="2">
        <f t="shared" si="511"/>
        <v>0.316</v>
      </c>
      <c r="K1765" s="1">
        <v>61</v>
      </c>
      <c r="L1765" s="1">
        <f t="shared" si="512"/>
        <v>0.14063868999254561</v>
      </c>
      <c r="M1765">
        <f t="shared" si="513"/>
        <v>173</v>
      </c>
      <c r="N1765">
        <f t="shared" si="514"/>
        <v>1</v>
      </c>
      <c r="O1765">
        <f t="shared" si="515"/>
        <v>0.1</v>
      </c>
    </row>
    <row r="1766" spans="1:15">
      <c r="A1766" s="1" t="s">
        <v>13</v>
      </c>
      <c r="B1766" s="1">
        <v>1200</v>
      </c>
      <c r="C1766" s="2">
        <v>3.4054932780500001E-2</v>
      </c>
      <c r="D1766" s="2">
        <v>0.34699999999999998</v>
      </c>
      <c r="E1766" s="2">
        <v>46.66</v>
      </c>
      <c r="F1766" s="2">
        <v>2.23</v>
      </c>
      <c r="G1766" s="2">
        <v>0.316</v>
      </c>
      <c r="H1766" s="1">
        <v>1</v>
      </c>
      <c r="I1766" s="2">
        <f t="shared" si="510"/>
        <v>2.23</v>
      </c>
      <c r="J1766" s="2">
        <f t="shared" si="511"/>
        <v>0.316</v>
      </c>
      <c r="K1766" s="1">
        <v>20</v>
      </c>
      <c r="L1766" s="1">
        <f t="shared" si="512"/>
        <v>4.5948674812310929E-2</v>
      </c>
      <c r="M1766">
        <f t="shared" si="513"/>
        <v>57</v>
      </c>
      <c r="N1766">
        <f t="shared" si="514"/>
        <v>0</v>
      </c>
      <c r="O1766">
        <f t="shared" si="515"/>
        <v>0</v>
      </c>
    </row>
    <row r="1767" spans="1:15">
      <c r="A1767" s="1" t="s">
        <v>13</v>
      </c>
      <c r="B1767" s="1">
        <v>1100</v>
      </c>
      <c r="C1767" s="2">
        <v>2.7046806711400002</v>
      </c>
      <c r="D1767" s="2">
        <v>0.34200000000000003</v>
      </c>
      <c r="E1767" s="2">
        <v>48.29</v>
      </c>
      <c r="F1767" s="2">
        <v>1.85</v>
      </c>
      <c r="G1767" s="2">
        <v>0.22</v>
      </c>
      <c r="H1767" s="1">
        <v>1</v>
      </c>
      <c r="I1767" s="2">
        <f t="shared" si="510"/>
        <v>1.85</v>
      </c>
      <c r="J1767" s="2">
        <f t="shared" si="511"/>
        <v>0.22</v>
      </c>
      <c r="K1767" s="1">
        <v>2063</v>
      </c>
      <c r="L1767" s="1">
        <f t="shared" si="512"/>
        <v>3.7223573438664928</v>
      </c>
      <c r="M1767">
        <f t="shared" si="513"/>
        <v>4591</v>
      </c>
      <c r="N1767">
        <f t="shared" si="514"/>
        <v>19</v>
      </c>
      <c r="O1767">
        <f t="shared" si="515"/>
        <v>2.2000000000000002</v>
      </c>
    </row>
    <row r="1768" spans="1:15">
      <c r="A1768" s="1" t="s">
        <v>13</v>
      </c>
      <c r="B1768" s="1">
        <v>1200</v>
      </c>
      <c r="C1768" s="2">
        <v>0.18558770862499999</v>
      </c>
      <c r="D1768" s="2">
        <v>0.34699999999999998</v>
      </c>
      <c r="E1768" s="2">
        <v>46.66</v>
      </c>
      <c r="F1768" s="2">
        <v>2.23</v>
      </c>
      <c r="G1768" s="2">
        <v>0.316</v>
      </c>
      <c r="H1768" s="1">
        <v>1</v>
      </c>
      <c r="I1768" s="2">
        <f t="shared" ref="I1768:I1797" si="516">F1768</f>
        <v>2.23</v>
      </c>
      <c r="J1768" s="2">
        <f t="shared" ref="J1768:J1797" si="517">G1768</f>
        <v>0.316</v>
      </c>
      <c r="K1768" s="1">
        <v>108</v>
      </c>
      <c r="L1768" s="1">
        <f t="shared" ref="L1768:L1797" si="518">E1768*D1768*C1768/12</f>
        <v>0.2504045251751289</v>
      </c>
      <c r="M1768">
        <f t="shared" ref="M1768:M1797" si="519">ROUND(E1768*D1768*C1768*102.79,0)</f>
        <v>309</v>
      </c>
      <c r="N1768">
        <f t="shared" ref="N1768:N1797" si="520">ROUND(I1768*M1768*0.002205,0)</f>
        <v>2</v>
      </c>
      <c r="O1768">
        <f t="shared" ref="O1768:O1797" si="521">ROUND(J1768*M1768*0.002205,1)</f>
        <v>0.2</v>
      </c>
    </row>
    <row r="1769" spans="1:15">
      <c r="A1769" s="1" t="s">
        <v>13</v>
      </c>
      <c r="B1769" s="1">
        <v>1100</v>
      </c>
      <c r="C1769" s="2">
        <v>3.8790779965200001E-2</v>
      </c>
      <c r="D1769" s="2">
        <v>0.17399999999999999</v>
      </c>
      <c r="E1769" s="2">
        <v>48.29</v>
      </c>
      <c r="F1769" s="2">
        <v>1.85</v>
      </c>
      <c r="G1769" s="2">
        <v>0.22</v>
      </c>
      <c r="H1769" s="1">
        <v>1</v>
      </c>
      <c r="I1769" s="2">
        <f t="shared" si="516"/>
        <v>1.85</v>
      </c>
      <c r="J1769" s="2">
        <f t="shared" si="517"/>
        <v>0.22</v>
      </c>
      <c r="K1769" s="1">
        <v>21</v>
      </c>
      <c r="L1769" s="1">
        <f t="shared" si="518"/>
        <v>2.7161498085532865E-2</v>
      </c>
      <c r="M1769">
        <f t="shared" si="519"/>
        <v>34</v>
      </c>
      <c r="N1769">
        <f t="shared" si="520"/>
        <v>0</v>
      </c>
      <c r="O1769">
        <f t="shared" si="521"/>
        <v>0</v>
      </c>
    </row>
    <row r="1770" spans="1:15">
      <c r="A1770" s="1" t="s">
        <v>13</v>
      </c>
      <c r="B1770" s="1">
        <v>1200</v>
      </c>
      <c r="C1770" s="2">
        <v>10.594179413100001</v>
      </c>
      <c r="D1770" s="2">
        <v>0.30399999999999999</v>
      </c>
      <c r="E1770" s="2">
        <v>48.29</v>
      </c>
      <c r="F1770" s="2">
        <v>2.23</v>
      </c>
      <c r="G1770" s="2">
        <v>0.316</v>
      </c>
      <c r="H1770" s="1">
        <v>1</v>
      </c>
      <c r="I1770" s="2">
        <f t="shared" si="516"/>
        <v>2.23</v>
      </c>
      <c r="J1770" s="2">
        <f t="shared" si="517"/>
        <v>0.316</v>
      </c>
      <c r="K1770" s="1">
        <v>7183</v>
      </c>
      <c r="L1770" s="1">
        <f t="shared" si="518"/>
        <v>12.960354071084508</v>
      </c>
      <c r="M1770">
        <f t="shared" si="519"/>
        <v>15986</v>
      </c>
      <c r="N1770">
        <f t="shared" si="520"/>
        <v>79</v>
      </c>
      <c r="O1770">
        <f t="shared" si="521"/>
        <v>11.1</v>
      </c>
    </row>
    <row r="1771" spans="1:15">
      <c r="A1771" s="1" t="s">
        <v>13</v>
      </c>
      <c r="B1771" s="1">
        <v>1200</v>
      </c>
      <c r="C1771" s="2">
        <v>4.3740165355</v>
      </c>
      <c r="D1771" s="2">
        <v>0.47299999999999998</v>
      </c>
      <c r="E1771" s="2">
        <v>48.29</v>
      </c>
      <c r="F1771" s="2">
        <v>2.23</v>
      </c>
      <c r="G1771" s="2">
        <v>0.316</v>
      </c>
      <c r="H1771" s="1">
        <v>1</v>
      </c>
      <c r="I1771" s="2">
        <f t="shared" si="516"/>
        <v>2.23</v>
      </c>
      <c r="J1771" s="2">
        <f t="shared" si="517"/>
        <v>0.316</v>
      </c>
      <c r="K1771" s="1">
        <v>4614</v>
      </c>
      <c r="L1771" s="1">
        <f t="shared" si="518"/>
        <v>8.3256379391805435</v>
      </c>
      <c r="M1771">
        <f t="shared" si="519"/>
        <v>10270</v>
      </c>
      <c r="N1771">
        <f t="shared" si="520"/>
        <v>50</v>
      </c>
      <c r="O1771">
        <f t="shared" si="521"/>
        <v>7.2</v>
      </c>
    </row>
    <row r="1772" spans="1:15">
      <c r="A1772" s="1" t="s">
        <v>13</v>
      </c>
      <c r="B1772" s="1">
        <v>1200</v>
      </c>
      <c r="C1772" s="2">
        <v>19.863351926</v>
      </c>
      <c r="D1772" s="2">
        <v>0.22</v>
      </c>
      <c r="E1772" s="2">
        <v>48.29</v>
      </c>
      <c r="F1772" s="2">
        <v>2.23</v>
      </c>
      <c r="G1772" s="2">
        <v>0.316</v>
      </c>
      <c r="H1772" s="1">
        <v>1</v>
      </c>
      <c r="I1772" s="2">
        <f t="shared" si="516"/>
        <v>2.23</v>
      </c>
      <c r="J1772" s="2">
        <f t="shared" si="517"/>
        <v>0.316</v>
      </c>
      <c r="K1772" s="1">
        <v>9747</v>
      </c>
      <c r="L1772" s="1">
        <f t="shared" si="518"/>
        <v>17.585356515953233</v>
      </c>
      <c r="M1772">
        <f t="shared" si="519"/>
        <v>21691</v>
      </c>
      <c r="N1772">
        <f t="shared" si="520"/>
        <v>107</v>
      </c>
      <c r="O1772">
        <f t="shared" si="521"/>
        <v>15.1</v>
      </c>
    </row>
    <row r="1773" spans="1:15">
      <c r="A1773" s="1" t="s">
        <v>13</v>
      </c>
      <c r="B1773" s="1">
        <v>1200</v>
      </c>
      <c r="C1773" s="2">
        <v>0.32100601862700001</v>
      </c>
      <c r="D1773" s="2">
        <v>0.34699999999999998</v>
      </c>
      <c r="E1773" s="2">
        <v>48.29</v>
      </c>
      <c r="F1773" s="2">
        <v>2.23</v>
      </c>
      <c r="G1773" s="2">
        <v>0.316</v>
      </c>
      <c r="H1773" s="1">
        <v>1</v>
      </c>
      <c r="I1773" s="2">
        <f t="shared" si="516"/>
        <v>2.23</v>
      </c>
      <c r="J1773" s="2">
        <f t="shared" si="517"/>
        <v>0.316</v>
      </c>
      <c r="K1773" s="1">
        <v>248</v>
      </c>
      <c r="L1773" s="1">
        <f t="shared" si="518"/>
        <v>0.44824825682547886</v>
      </c>
      <c r="M1773">
        <f t="shared" si="519"/>
        <v>553</v>
      </c>
      <c r="N1773">
        <f t="shared" si="520"/>
        <v>3</v>
      </c>
      <c r="O1773">
        <f t="shared" si="521"/>
        <v>0.4</v>
      </c>
    </row>
    <row r="1774" spans="1:15">
      <c r="A1774" s="1" t="s">
        <v>13</v>
      </c>
      <c r="B1774" s="1">
        <v>1200</v>
      </c>
      <c r="C1774" s="2">
        <v>2.5335984277100002E-2</v>
      </c>
      <c r="D1774" s="2">
        <v>0.22</v>
      </c>
      <c r="E1774" s="2">
        <v>48.29</v>
      </c>
      <c r="F1774" s="2">
        <v>2.23</v>
      </c>
      <c r="G1774" s="2">
        <v>0.316</v>
      </c>
      <c r="H1774" s="1">
        <v>1</v>
      </c>
      <c r="I1774" s="2">
        <f t="shared" si="516"/>
        <v>2.23</v>
      </c>
      <c r="J1774" s="2">
        <f t="shared" si="517"/>
        <v>0.316</v>
      </c>
      <c r="K1774" s="1">
        <v>12</v>
      </c>
      <c r="L1774" s="1">
        <f t="shared" si="518"/>
        <v>2.2430369146921248E-2</v>
      </c>
      <c r="M1774">
        <f t="shared" si="519"/>
        <v>28</v>
      </c>
      <c r="N1774">
        <f t="shared" si="520"/>
        <v>0</v>
      </c>
      <c r="O1774">
        <f t="shared" si="521"/>
        <v>0</v>
      </c>
    </row>
    <row r="1775" spans="1:15">
      <c r="A1775" s="1" t="s">
        <v>13</v>
      </c>
      <c r="B1775" s="1">
        <v>1200</v>
      </c>
      <c r="C1775" s="2">
        <v>0.507102373479</v>
      </c>
      <c r="D1775" s="2">
        <v>0.22</v>
      </c>
      <c r="E1775" s="2">
        <v>48.29</v>
      </c>
      <c r="F1775" s="2">
        <v>2.23</v>
      </c>
      <c r="G1775" s="2">
        <v>0.316</v>
      </c>
      <c r="H1775" s="1">
        <v>1</v>
      </c>
      <c r="I1775" s="2">
        <f t="shared" si="516"/>
        <v>2.23</v>
      </c>
      <c r="J1775" s="2">
        <f t="shared" si="517"/>
        <v>0.316</v>
      </c>
      <c r="K1775" s="1">
        <v>249</v>
      </c>
      <c r="L1775" s="1">
        <f t="shared" si="518"/>
        <v>0.4489461829471833</v>
      </c>
      <c r="M1775">
        <f t="shared" si="519"/>
        <v>554</v>
      </c>
      <c r="N1775">
        <f t="shared" si="520"/>
        <v>3</v>
      </c>
      <c r="O1775">
        <f t="shared" si="521"/>
        <v>0.4</v>
      </c>
    </row>
    <row r="1776" spans="1:15">
      <c r="A1776" s="1" t="s">
        <v>13</v>
      </c>
      <c r="B1776" s="1">
        <v>1200</v>
      </c>
      <c r="C1776" s="2">
        <v>0.145660765094</v>
      </c>
      <c r="D1776" s="2">
        <v>0.22</v>
      </c>
      <c r="E1776" s="2">
        <v>48.29</v>
      </c>
      <c r="F1776" s="2">
        <v>2.23</v>
      </c>
      <c r="G1776" s="2">
        <v>0.316</v>
      </c>
      <c r="H1776" s="1">
        <v>1</v>
      </c>
      <c r="I1776" s="2">
        <f t="shared" si="516"/>
        <v>2.23</v>
      </c>
      <c r="J1776" s="2">
        <f t="shared" si="517"/>
        <v>0.316</v>
      </c>
      <c r="K1776" s="1">
        <v>112</v>
      </c>
      <c r="L1776" s="1">
        <f t="shared" si="518"/>
        <v>0.12895590301713641</v>
      </c>
      <c r="M1776">
        <f t="shared" si="519"/>
        <v>159</v>
      </c>
      <c r="N1776">
        <f t="shared" si="520"/>
        <v>1</v>
      </c>
      <c r="O1776">
        <f t="shared" si="521"/>
        <v>0.1</v>
      </c>
    </row>
    <row r="1777" spans="1:15">
      <c r="A1777" s="1" t="s">
        <v>13</v>
      </c>
      <c r="B1777" s="1">
        <v>1200</v>
      </c>
      <c r="C1777" s="2">
        <v>0.48488737555</v>
      </c>
      <c r="D1777" s="2">
        <v>0.34699999999999998</v>
      </c>
      <c r="E1777" s="2">
        <v>46.66</v>
      </c>
      <c r="F1777" s="2">
        <v>2.23</v>
      </c>
      <c r="G1777" s="2">
        <v>0.316</v>
      </c>
      <c r="H1777" s="1">
        <v>1</v>
      </c>
      <c r="I1777" s="2">
        <f t="shared" si="516"/>
        <v>2.23</v>
      </c>
      <c r="J1777" s="2">
        <f t="shared" si="517"/>
        <v>0.316</v>
      </c>
      <c r="K1777" s="1">
        <v>283</v>
      </c>
      <c r="L1777" s="1">
        <f t="shared" si="518"/>
        <v>0.65423509960646331</v>
      </c>
      <c r="M1777">
        <f t="shared" si="519"/>
        <v>807</v>
      </c>
      <c r="N1777">
        <f t="shared" si="520"/>
        <v>4</v>
      </c>
      <c r="O1777">
        <f t="shared" si="521"/>
        <v>0.6</v>
      </c>
    </row>
    <row r="1778" spans="1:15">
      <c r="A1778" s="1" t="s">
        <v>13</v>
      </c>
      <c r="B1778" s="1">
        <v>1200</v>
      </c>
      <c r="C1778" s="2">
        <v>2.5340168620800001E-2</v>
      </c>
      <c r="D1778" s="2">
        <v>0.34699999999999998</v>
      </c>
      <c r="E1778" s="2">
        <v>46.66</v>
      </c>
      <c r="F1778" s="2">
        <v>2.23</v>
      </c>
      <c r="G1778" s="2">
        <v>0.316</v>
      </c>
      <c r="H1778" s="1">
        <v>1</v>
      </c>
      <c r="I1778" s="2">
        <f t="shared" si="516"/>
        <v>2.23</v>
      </c>
      <c r="J1778" s="2">
        <f t="shared" si="517"/>
        <v>0.316</v>
      </c>
      <c r="K1778" s="1">
        <v>15</v>
      </c>
      <c r="L1778" s="1">
        <f t="shared" si="518"/>
        <v>3.4190264745228766E-2</v>
      </c>
      <c r="M1778">
        <f t="shared" si="519"/>
        <v>42</v>
      </c>
      <c r="N1778">
        <f t="shared" si="520"/>
        <v>0</v>
      </c>
      <c r="O1778">
        <f t="shared" si="521"/>
        <v>0</v>
      </c>
    </row>
    <row r="1779" spans="1:15">
      <c r="A1779" s="1" t="s">
        <v>13</v>
      </c>
      <c r="B1779" s="1">
        <v>1100</v>
      </c>
      <c r="C1779" s="2">
        <v>1.7494028121800001E-4</v>
      </c>
      <c r="D1779" s="2">
        <v>0.25800000000000001</v>
      </c>
      <c r="E1779" s="2">
        <v>48.29</v>
      </c>
      <c r="F1779" s="2">
        <v>1.85</v>
      </c>
      <c r="G1779" s="2">
        <v>0.22</v>
      </c>
      <c r="H1779" s="1">
        <v>1</v>
      </c>
      <c r="I1779" s="2">
        <f t="shared" si="516"/>
        <v>1.85</v>
      </c>
      <c r="J1779" s="2">
        <f t="shared" si="517"/>
        <v>0.22</v>
      </c>
      <c r="K1779" s="1">
        <v>0</v>
      </c>
      <c r="L1779" s="1">
        <f t="shared" si="518"/>
        <v>1.8162912287037023E-4</v>
      </c>
      <c r="M1779">
        <f t="shared" si="519"/>
        <v>0</v>
      </c>
      <c r="N1779">
        <f t="shared" si="520"/>
        <v>0</v>
      </c>
      <c r="O1779">
        <f t="shared" si="521"/>
        <v>0</v>
      </c>
    </row>
    <row r="1780" spans="1:15">
      <c r="A1780" s="1" t="s">
        <v>13</v>
      </c>
      <c r="B1780" s="1">
        <v>1100</v>
      </c>
      <c r="C1780" s="2">
        <v>2.8144963131399998</v>
      </c>
      <c r="D1780" s="2">
        <v>0.34200000000000003</v>
      </c>
      <c r="E1780" s="2">
        <v>48.29</v>
      </c>
      <c r="F1780" s="2">
        <v>1.85</v>
      </c>
      <c r="G1780" s="2">
        <v>0.22</v>
      </c>
      <c r="H1780" s="1">
        <v>1</v>
      </c>
      <c r="I1780" s="2">
        <f t="shared" si="516"/>
        <v>1.85</v>
      </c>
      <c r="J1780" s="2">
        <f t="shared" si="517"/>
        <v>0.22</v>
      </c>
      <c r="K1780" s="1">
        <v>2931</v>
      </c>
      <c r="L1780" s="1">
        <f t="shared" si="518"/>
        <v>3.8734927684036222</v>
      </c>
      <c r="M1780">
        <f t="shared" si="519"/>
        <v>4778</v>
      </c>
      <c r="N1780">
        <f t="shared" si="520"/>
        <v>19</v>
      </c>
      <c r="O1780">
        <f t="shared" si="521"/>
        <v>2.2999999999999998</v>
      </c>
    </row>
    <row r="1781" spans="1:15">
      <c r="A1781" s="1" t="s">
        <v>13</v>
      </c>
      <c r="B1781" s="1">
        <v>8140</v>
      </c>
      <c r="C1781" s="2">
        <v>0.32511053128</v>
      </c>
      <c r="D1781" s="2">
        <v>0.74</v>
      </c>
      <c r="E1781" s="2">
        <v>46.66</v>
      </c>
      <c r="F1781" s="2">
        <v>1.18</v>
      </c>
      <c r="G1781" s="2">
        <v>0.48</v>
      </c>
      <c r="H1781" s="1">
        <v>1</v>
      </c>
      <c r="I1781" s="2">
        <f t="shared" si="516"/>
        <v>1.18</v>
      </c>
      <c r="J1781" s="2">
        <f t="shared" si="517"/>
        <v>0.48</v>
      </c>
      <c r="K1781" s="1">
        <v>3204</v>
      </c>
      <c r="L1781" s="1">
        <f t="shared" si="518"/>
        <v>0.9354622056873626</v>
      </c>
      <c r="M1781">
        <f t="shared" si="519"/>
        <v>1154</v>
      </c>
      <c r="N1781">
        <f t="shared" si="520"/>
        <v>3</v>
      </c>
      <c r="O1781">
        <f t="shared" si="521"/>
        <v>1.2</v>
      </c>
    </row>
    <row r="1782" spans="1:15">
      <c r="A1782" s="1" t="s">
        <v>13</v>
      </c>
      <c r="B1782" s="1">
        <v>1100</v>
      </c>
      <c r="C1782" s="2">
        <v>0.19466294045400001</v>
      </c>
      <c r="D1782" s="2">
        <v>0.25800000000000001</v>
      </c>
      <c r="E1782" s="2">
        <v>48.29</v>
      </c>
      <c r="F1782" s="2">
        <v>1.85</v>
      </c>
      <c r="G1782" s="2">
        <v>0.22</v>
      </c>
      <c r="H1782" s="1">
        <v>1</v>
      </c>
      <c r="I1782" s="2">
        <f t="shared" si="516"/>
        <v>1.85</v>
      </c>
      <c r="J1782" s="2">
        <f t="shared" si="517"/>
        <v>0.22</v>
      </c>
      <c r="K1782" s="1">
        <v>153</v>
      </c>
      <c r="L1782" s="1">
        <f t="shared" si="518"/>
        <v>0.20210587798225868</v>
      </c>
      <c r="M1782">
        <f t="shared" si="519"/>
        <v>249</v>
      </c>
      <c r="N1782">
        <f t="shared" si="520"/>
        <v>1</v>
      </c>
      <c r="O1782">
        <f t="shared" si="521"/>
        <v>0.1</v>
      </c>
    </row>
    <row r="1783" spans="1:15">
      <c r="A1783" s="1" t="s">
        <v>13</v>
      </c>
      <c r="B1783" s="1">
        <v>1100</v>
      </c>
      <c r="C1783" s="2">
        <v>3.3390482393999998E-2</v>
      </c>
      <c r="D1783" s="2">
        <v>0.25800000000000001</v>
      </c>
      <c r="E1783" s="2">
        <v>48.29</v>
      </c>
      <c r="F1783" s="2">
        <v>1.85</v>
      </c>
      <c r="G1783" s="2">
        <v>0.22</v>
      </c>
      <c r="H1783" s="1">
        <v>1</v>
      </c>
      <c r="I1783" s="2">
        <f t="shared" si="516"/>
        <v>1.85</v>
      </c>
      <c r="J1783" s="2">
        <f t="shared" si="517"/>
        <v>0.22</v>
      </c>
      <c r="K1783" s="1">
        <v>26</v>
      </c>
      <c r="L1783" s="1">
        <f t="shared" si="518"/>
        <v>3.4667167488334587E-2</v>
      </c>
      <c r="M1783">
        <f t="shared" si="519"/>
        <v>43</v>
      </c>
      <c r="N1783">
        <f t="shared" si="520"/>
        <v>0</v>
      </c>
      <c r="O1783">
        <f t="shared" si="521"/>
        <v>0</v>
      </c>
    </row>
    <row r="1784" spans="1:15">
      <c r="A1784" s="1" t="s">
        <v>13</v>
      </c>
      <c r="B1784" s="1">
        <v>1100</v>
      </c>
      <c r="C1784" s="2">
        <v>0.32240383735099998</v>
      </c>
      <c r="D1784" s="2">
        <v>0.17399999999999999</v>
      </c>
      <c r="E1784" s="2">
        <v>48.29</v>
      </c>
      <c r="F1784" s="2">
        <v>1.85</v>
      </c>
      <c r="G1784" s="2">
        <v>0.22</v>
      </c>
      <c r="H1784" s="1">
        <v>1</v>
      </c>
      <c r="I1784" s="2">
        <f t="shared" si="516"/>
        <v>1.85</v>
      </c>
      <c r="J1784" s="2">
        <f t="shared" si="517"/>
        <v>0.22</v>
      </c>
      <c r="K1784" s="1">
        <v>171</v>
      </c>
      <c r="L1784" s="1">
        <f t="shared" si="518"/>
        <v>0.22574877893235692</v>
      </c>
      <c r="M1784">
        <f t="shared" si="519"/>
        <v>278</v>
      </c>
      <c r="N1784">
        <f t="shared" si="520"/>
        <v>1</v>
      </c>
      <c r="O1784">
        <f t="shared" si="521"/>
        <v>0.1</v>
      </c>
    </row>
    <row r="1785" spans="1:15">
      <c r="A1785" s="1" t="s">
        <v>13</v>
      </c>
      <c r="B1785" s="1">
        <v>1100</v>
      </c>
      <c r="C1785" s="2">
        <v>0.1315971125</v>
      </c>
      <c r="D1785" s="2">
        <v>0.34200000000000003</v>
      </c>
      <c r="E1785" s="2">
        <v>48.29</v>
      </c>
      <c r="F1785" s="2">
        <v>1.85</v>
      </c>
      <c r="G1785" s="2">
        <v>0.22</v>
      </c>
      <c r="H1785" s="1">
        <v>1</v>
      </c>
      <c r="I1785" s="2">
        <f t="shared" si="516"/>
        <v>1.85</v>
      </c>
      <c r="J1785" s="2">
        <f t="shared" si="517"/>
        <v>0.22</v>
      </c>
      <c r="K1785" s="1">
        <v>137</v>
      </c>
      <c r="L1785" s="1">
        <f t="shared" si="518"/>
        <v>0.1811125000348125</v>
      </c>
      <c r="M1785">
        <f t="shared" si="519"/>
        <v>223</v>
      </c>
      <c r="N1785">
        <f t="shared" si="520"/>
        <v>1</v>
      </c>
      <c r="O1785">
        <f t="shared" si="521"/>
        <v>0.1</v>
      </c>
    </row>
    <row r="1786" spans="1:15">
      <c r="A1786" s="1" t="s">
        <v>13</v>
      </c>
      <c r="B1786" s="1">
        <v>1200</v>
      </c>
      <c r="C1786" s="2">
        <v>7.6295087126399994E-5</v>
      </c>
      <c r="D1786" s="2">
        <v>0.34699999999999998</v>
      </c>
      <c r="E1786" s="2">
        <v>46.66</v>
      </c>
      <c r="F1786" s="2">
        <v>2.23</v>
      </c>
      <c r="G1786" s="2">
        <v>0.316</v>
      </c>
      <c r="H1786" s="1">
        <v>1</v>
      </c>
      <c r="I1786" s="2">
        <f t="shared" si="516"/>
        <v>2.23</v>
      </c>
      <c r="J1786" s="2">
        <f t="shared" si="517"/>
        <v>0.316</v>
      </c>
      <c r="K1786" s="1">
        <v>0</v>
      </c>
      <c r="L1786" s="1">
        <f t="shared" si="518"/>
        <v>1.0294127346377372E-4</v>
      </c>
      <c r="M1786">
        <f t="shared" si="519"/>
        <v>0</v>
      </c>
      <c r="N1786">
        <f t="shared" si="520"/>
        <v>0</v>
      </c>
      <c r="O1786">
        <f t="shared" si="521"/>
        <v>0</v>
      </c>
    </row>
    <row r="1787" spans="1:15">
      <c r="A1787" s="1" t="s">
        <v>13</v>
      </c>
      <c r="B1787" s="1">
        <v>1100</v>
      </c>
      <c r="C1787" s="2">
        <v>2.3624528885299999E-2</v>
      </c>
      <c r="D1787" s="2">
        <v>0.17399999999999999</v>
      </c>
      <c r="E1787" s="2">
        <v>48.29</v>
      </c>
      <c r="F1787" s="2">
        <v>1.85</v>
      </c>
      <c r="G1787" s="2">
        <v>0.22</v>
      </c>
      <c r="H1787" s="1">
        <v>1</v>
      </c>
      <c r="I1787" s="2">
        <f t="shared" si="516"/>
        <v>1.85</v>
      </c>
      <c r="J1787" s="2">
        <f t="shared" si="517"/>
        <v>0.22</v>
      </c>
      <c r="K1787" s="1">
        <v>13</v>
      </c>
      <c r="L1787" s="1">
        <f t="shared" si="518"/>
        <v>1.6542013248131485E-2</v>
      </c>
      <c r="M1787">
        <f t="shared" si="519"/>
        <v>20</v>
      </c>
      <c r="N1787">
        <f t="shared" si="520"/>
        <v>0</v>
      </c>
      <c r="O1787">
        <f t="shared" si="521"/>
        <v>0</v>
      </c>
    </row>
    <row r="1788" spans="1:15">
      <c r="A1788" s="1" t="s">
        <v>13</v>
      </c>
      <c r="B1788" s="1">
        <v>1860</v>
      </c>
      <c r="C1788" s="2">
        <v>1.3118048122999999E-2</v>
      </c>
      <c r="D1788" s="2">
        <v>0.16900000000000001</v>
      </c>
      <c r="E1788" s="2">
        <v>46.66</v>
      </c>
      <c r="F1788" s="2">
        <v>1.58</v>
      </c>
      <c r="G1788" s="2">
        <v>0.1</v>
      </c>
      <c r="H1788" s="1">
        <v>1</v>
      </c>
      <c r="I1788" s="2">
        <f t="shared" si="516"/>
        <v>1.58</v>
      </c>
      <c r="J1788" s="2">
        <f t="shared" si="517"/>
        <v>0.1</v>
      </c>
      <c r="K1788" s="1">
        <v>7</v>
      </c>
      <c r="L1788" s="1">
        <f t="shared" si="518"/>
        <v>8.6202410996534511E-3</v>
      </c>
      <c r="M1788">
        <f t="shared" si="519"/>
        <v>11</v>
      </c>
      <c r="N1788">
        <f t="shared" si="520"/>
        <v>0</v>
      </c>
      <c r="O1788">
        <f t="shared" si="521"/>
        <v>0</v>
      </c>
    </row>
    <row r="1789" spans="1:15">
      <c r="A1789" s="1" t="s">
        <v>13</v>
      </c>
      <c r="B1789" s="1">
        <v>1200</v>
      </c>
      <c r="C1789" s="2">
        <v>0.14174879822</v>
      </c>
      <c r="D1789" s="2">
        <v>0.34699999999999998</v>
      </c>
      <c r="E1789" s="2">
        <v>48.29</v>
      </c>
      <c r="F1789" s="2">
        <v>2.23</v>
      </c>
      <c r="G1789" s="2">
        <v>0.316</v>
      </c>
      <c r="H1789" s="1">
        <v>1</v>
      </c>
      <c r="I1789" s="2">
        <f t="shared" si="516"/>
        <v>2.23</v>
      </c>
      <c r="J1789" s="2">
        <f t="shared" si="517"/>
        <v>0.316</v>
      </c>
      <c r="K1789" s="1">
        <v>172</v>
      </c>
      <c r="L1789" s="1">
        <f t="shared" si="518"/>
        <v>0.19793601372643319</v>
      </c>
      <c r="M1789">
        <f t="shared" si="519"/>
        <v>244</v>
      </c>
      <c r="N1789">
        <f t="shared" si="520"/>
        <v>1</v>
      </c>
      <c r="O1789">
        <f t="shared" si="521"/>
        <v>0.2</v>
      </c>
    </row>
    <row r="1790" spans="1:15">
      <c r="A1790" s="1" t="s">
        <v>13</v>
      </c>
      <c r="B1790" s="1">
        <v>1300</v>
      </c>
      <c r="C1790" s="2">
        <v>1.9288684818800001E-6</v>
      </c>
      <c r="D1790" s="2">
        <v>0.63100000000000001</v>
      </c>
      <c r="E1790" s="2">
        <v>46.66</v>
      </c>
      <c r="F1790" s="2">
        <v>2.1</v>
      </c>
      <c r="G1790" s="2">
        <v>0.51600000000000001</v>
      </c>
      <c r="H1790" s="1">
        <v>1</v>
      </c>
      <c r="I1790" s="2">
        <f t="shared" si="516"/>
        <v>2.1</v>
      </c>
      <c r="J1790" s="2">
        <f t="shared" si="517"/>
        <v>0.51600000000000001</v>
      </c>
      <c r="K1790" s="1">
        <v>155</v>
      </c>
      <c r="L1790" s="1">
        <f t="shared" si="518"/>
        <v>4.7325527602510521E-6</v>
      </c>
      <c r="M1790">
        <f t="shared" si="519"/>
        <v>0</v>
      </c>
      <c r="N1790">
        <f t="shared" si="520"/>
        <v>0</v>
      </c>
      <c r="O1790">
        <f t="shared" si="521"/>
        <v>0</v>
      </c>
    </row>
    <row r="1791" spans="1:15">
      <c r="A1791" s="1" t="s">
        <v>13</v>
      </c>
      <c r="B1791" s="1">
        <v>1400</v>
      </c>
      <c r="C1791" s="2">
        <v>1.9897108976299999E-7</v>
      </c>
      <c r="D1791" s="2">
        <v>0.88800000000000001</v>
      </c>
      <c r="E1791" s="2">
        <v>46.66</v>
      </c>
      <c r="F1791" s="2">
        <v>1.93</v>
      </c>
      <c r="G1791" s="2">
        <v>0.497</v>
      </c>
      <c r="H1791" s="1">
        <v>1</v>
      </c>
      <c r="I1791" s="2">
        <f t="shared" si="516"/>
        <v>1.93</v>
      </c>
      <c r="J1791" s="2">
        <f t="shared" si="517"/>
        <v>0.497</v>
      </c>
      <c r="K1791" s="1">
        <v>1207</v>
      </c>
      <c r="L1791" s="1">
        <f t="shared" si="518"/>
        <v>6.8701533757727677E-7</v>
      </c>
      <c r="M1791">
        <f t="shared" si="519"/>
        <v>0</v>
      </c>
      <c r="N1791">
        <f t="shared" si="520"/>
        <v>0</v>
      </c>
      <c r="O1791">
        <f t="shared" si="521"/>
        <v>0</v>
      </c>
    </row>
    <row r="1792" spans="1:15">
      <c r="A1792" s="1" t="s">
        <v>13</v>
      </c>
      <c r="B1792" s="1">
        <v>1200</v>
      </c>
      <c r="C1792" s="2">
        <v>3.5095000777599999E-2</v>
      </c>
      <c r="D1792" s="2">
        <v>0.22</v>
      </c>
      <c r="E1792" s="2">
        <v>48.29</v>
      </c>
      <c r="F1792" s="2">
        <v>2.23</v>
      </c>
      <c r="G1792" s="2">
        <v>0.316</v>
      </c>
      <c r="H1792" s="1">
        <v>1</v>
      </c>
      <c r="I1792" s="2">
        <f t="shared" si="516"/>
        <v>2.23</v>
      </c>
      <c r="J1792" s="2">
        <f t="shared" si="517"/>
        <v>0.316</v>
      </c>
      <c r="K1792" s="1">
        <v>17</v>
      </c>
      <c r="L1792" s="1">
        <f t="shared" si="518"/>
        <v>3.1070189105088904E-2</v>
      </c>
      <c r="M1792">
        <f t="shared" si="519"/>
        <v>38</v>
      </c>
      <c r="N1792">
        <f t="shared" si="520"/>
        <v>0</v>
      </c>
      <c r="O1792">
        <f t="shared" si="521"/>
        <v>0</v>
      </c>
    </row>
    <row r="1793" spans="1:15">
      <c r="A1793" s="1" t="s">
        <v>13</v>
      </c>
      <c r="B1793" s="1">
        <v>1200</v>
      </c>
      <c r="C1793" s="2">
        <v>7.2742392152299995E-2</v>
      </c>
      <c r="D1793" s="2">
        <v>0.22</v>
      </c>
      <c r="E1793" s="2">
        <v>48.29</v>
      </c>
      <c r="F1793" s="2">
        <v>2.23</v>
      </c>
      <c r="G1793" s="2">
        <v>0.316</v>
      </c>
      <c r="H1793" s="1">
        <v>1</v>
      </c>
      <c r="I1793" s="2">
        <f t="shared" si="516"/>
        <v>2.23</v>
      </c>
      <c r="J1793" s="2">
        <f t="shared" si="517"/>
        <v>0.316</v>
      </c>
      <c r="K1793" s="1">
        <v>56</v>
      </c>
      <c r="L1793" s="1">
        <f t="shared" si="518"/>
        <v>6.4400052145633727E-2</v>
      </c>
      <c r="M1793">
        <f t="shared" si="519"/>
        <v>79</v>
      </c>
      <c r="N1793">
        <f t="shared" si="520"/>
        <v>0</v>
      </c>
      <c r="O1793">
        <f t="shared" si="521"/>
        <v>0.1</v>
      </c>
    </row>
    <row r="1794" spans="1:15">
      <c r="A1794" s="1" t="s">
        <v>13</v>
      </c>
      <c r="B1794" s="1">
        <v>1860</v>
      </c>
      <c r="C1794" s="2">
        <v>0.35157920189000003</v>
      </c>
      <c r="D1794" s="2">
        <v>0.183</v>
      </c>
      <c r="E1794" s="2">
        <v>46.66</v>
      </c>
      <c r="F1794" s="2">
        <v>1.58</v>
      </c>
      <c r="G1794" s="2">
        <v>0.1</v>
      </c>
      <c r="H1794" s="1">
        <v>1</v>
      </c>
      <c r="I1794" s="2">
        <f t="shared" si="516"/>
        <v>1.58</v>
      </c>
      <c r="J1794" s="2">
        <f t="shared" si="517"/>
        <v>0.1</v>
      </c>
      <c r="K1794" s="1">
        <v>2945</v>
      </c>
      <c r="L1794" s="1">
        <f t="shared" si="518"/>
        <v>0.25017145479285785</v>
      </c>
      <c r="M1794">
        <f t="shared" si="519"/>
        <v>309</v>
      </c>
      <c r="N1794">
        <f t="shared" si="520"/>
        <v>1</v>
      </c>
      <c r="O1794">
        <f t="shared" si="521"/>
        <v>0.1</v>
      </c>
    </row>
    <row r="1795" spans="1:15">
      <c r="A1795" s="1" t="s">
        <v>13</v>
      </c>
      <c r="B1795" s="1">
        <v>1200</v>
      </c>
      <c r="C1795" s="2">
        <v>4.8754753328700003E-2</v>
      </c>
      <c r="D1795" s="2">
        <v>0.34699999999999998</v>
      </c>
      <c r="E1795" s="2">
        <v>48.29</v>
      </c>
      <c r="F1795" s="2">
        <v>2.23</v>
      </c>
      <c r="G1795" s="2">
        <v>0.316</v>
      </c>
      <c r="H1795" s="1">
        <v>1</v>
      </c>
      <c r="I1795" s="2">
        <f t="shared" si="516"/>
        <v>2.23</v>
      </c>
      <c r="J1795" s="2">
        <f t="shared" si="517"/>
        <v>0.316</v>
      </c>
      <c r="K1795" s="1">
        <v>27</v>
      </c>
      <c r="L1795" s="1">
        <f t="shared" si="518"/>
        <v>6.808044685585786E-2</v>
      </c>
      <c r="M1795">
        <f t="shared" si="519"/>
        <v>84</v>
      </c>
      <c r="N1795">
        <f t="shared" si="520"/>
        <v>0</v>
      </c>
      <c r="O1795">
        <f t="shared" si="521"/>
        <v>0.1</v>
      </c>
    </row>
    <row r="1796" spans="1:15">
      <c r="A1796" s="1" t="s">
        <v>13</v>
      </c>
      <c r="B1796" s="1">
        <v>1200</v>
      </c>
      <c r="C1796" s="2">
        <v>1.1175304364300001</v>
      </c>
      <c r="D1796" s="2">
        <v>0.22</v>
      </c>
      <c r="E1796" s="2">
        <v>48.29</v>
      </c>
      <c r="F1796" s="2">
        <v>2.23</v>
      </c>
      <c r="G1796" s="2">
        <v>0.316</v>
      </c>
      <c r="H1796" s="1">
        <v>1</v>
      </c>
      <c r="I1796" s="2">
        <f t="shared" si="516"/>
        <v>2.23</v>
      </c>
      <c r="J1796" s="2">
        <f t="shared" si="517"/>
        <v>0.316</v>
      </c>
      <c r="K1796" s="1">
        <v>399</v>
      </c>
      <c r="L1796" s="1">
        <f t="shared" si="518"/>
        <v>0.98936832087875282</v>
      </c>
      <c r="M1796">
        <f t="shared" si="519"/>
        <v>1220</v>
      </c>
      <c r="N1796">
        <f t="shared" si="520"/>
        <v>6</v>
      </c>
      <c r="O1796">
        <f t="shared" si="521"/>
        <v>0.9</v>
      </c>
    </row>
    <row r="1797" spans="1:15">
      <c r="A1797" s="1" t="s">
        <v>13</v>
      </c>
      <c r="B1797" s="1">
        <v>1200</v>
      </c>
      <c r="C1797" s="2">
        <v>0.38229394751399998</v>
      </c>
      <c r="D1797" s="2">
        <v>0.22</v>
      </c>
      <c r="E1797" s="2">
        <v>48.29</v>
      </c>
      <c r="F1797" s="2">
        <v>2.23</v>
      </c>
      <c r="G1797" s="2">
        <v>0.316</v>
      </c>
      <c r="H1797" s="1">
        <v>1</v>
      </c>
      <c r="I1797" s="2">
        <f t="shared" si="516"/>
        <v>2.23</v>
      </c>
      <c r="J1797" s="2">
        <f t="shared" si="517"/>
        <v>0.316</v>
      </c>
      <c r="K1797" s="1">
        <v>295</v>
      </c>
      <c r="L1797" s="1">
        <f t="shared" si="518"/>
        <v>0.33845120329993605</v>
      </c>
      <c r="M1797">
        <f t="shared" si="519"/>
        <v>417</v>
      </c>
      <c r="N1797">
        <f t="shared" si="520"/>
        <v>2</v>
      </c>
      <c r="O1797">
        <f t="shared" si="521"/>
        <v>0.3</v>
      </c>
    </row>
    <row r="1798" spans="1:15">
      <c r="A1798" s="1" t="s">
        <v>13</v>
      </c>
      <c r="B1798" s="1">
        <v>1860</v>
      </c>
      <c r="C1798" s="2">
        <v>0.22458256160699999</v>
      </c>
      <c r="D1798" s="2">
        <v>0.182</v>
      </c>
      <c r="E1798" s="2">
        <v>46.66</v>
      </c>
      <c r="F1798" s="2">
        <v>1.58</v>
      </c>
      <c r="G1798" s="2">
        <v>0.1</v>
      </c>
      <c r="H1798" s="1">
        <v>1</v>
      </c>
      <c r="I1798" s="2">
        <f t="shared" ref="I1798:I1831" si="522">F1798</f>
        <v>1.58</v>
      </c>
      <c r="J1798" s="2">
        <f t="shared" ref="J1798:J1831" si="523">G1798</f>
        <v>0.1</v>
      </c>
      <c r="K1798" s="1">
        <v>415</v>
      </c>
      <c r="L1798" s="1">
        <f t="shared" ref="L1798:L1831" si="524">E1798*D1798*C1798/12</f>
        <v>0.15893183858950308</v>
      </c>
      <c r="M1798">
        <f t="shared" ref="M1798:M1831" si="525">ROUND(E1798*D1798*C1798*102.79,0)</f>
        <v>196</v>
      </c>
      <c r="N1798">
        <f t="shared" ref="N1798:N1831" si="526">ROUND(I1798*M1798*0.002205,0)</f>
        <v>1</v>
      </c>
      <c r="O1798">
        <f t="shared" ref="O1798:O1831" si="527">ROUND(J1798*M1798*0.002205,1)</f>
        <v>0</v>
      </c>
    </row>
    <row r="1799" spans="1:15">
      <c r="A1799" s="1" t="s">
        <v>13</v>
      </c>
      <c r="B1799" s="1">
        <v>1200</v>
      </c>
      <c r="C1799" s="2">
        <v>0.102933344134</v>
      </c>
      <c r="D1799" s="2">
        <v>0.34699999999999998</v>
      </c>
      <c r="E1799" s="2">
        <v>48.29</v>
      </c>
      <c r="F1799" s="2">
        <v>2.23</v>
      </c>
      <c r="G1799" s="2">
        <v>0.316</v>
      </c>
      <c r="H1799" s="1">
        <v>1</v>
      </c>
      <c r="I1799" s="2">
        <f t="shared" si="522"/>
        <v>2.23</v>
      </c>
      <c r="J1799" s="2">
        <f t="shared" si="523"/>
        <v>0.316</v>
      </c>
      <c r="K1799" s="1">
        <v>58</v>
      </c>
      <c r="L1799" s="1">
        <f t="shared" si="524"/>
        <v>0.14373466352634234</v>
      </c>
      <c r="M1799">
        <f t="shared" si="525"/>
        <v>177</v>
      </c>
      <c r="N1799">
        <f t="shared" si="526"/>
        <v>1</v>
      </c>
      <c r="O1799">
        <f t="shared" si="527"/>
        <v>0.1</v>
      </c>
    </row>
    <row r="1800" spans="1:15">
      <c r="A1800" s="1" t="s">
        <v>13</v>
      </c>
      <c r="B1800" s="1">
        <v>1100</v>
      </c>
      <c r="C1800" s="2">
        <v>0.14839680427599999</v>
      </c>
      <c r="D1800" s="2">
        <v>0.34200000000000003</v>
      </c>
      <c r="E1800" s="2">
        <v>48.29</v>
      </c>
      <c r="F1800" s="2">
        <v>1.85</v>
      </c>
      <c r="G1800" s="2">
        <v>0.22</v>
      </c>
      <c r="H1800" s="1">
        <v>1</v>
      </c>
      <c r="I1800" s="2">
        <f t="shared" si="522"/>
        <v>1.85</v>
      </c>
      <c r="J1800" s="2">
        <f t="shared" si="523"/>
        <v>0.22</v>
      </c>
      <c r="K1800" s="1">
        <v>155</v>
      </c>
      <c r="L1800" s="1">
        <f t="shared" si="524"/>
        <v>0.20423332783690915</v>
      </c>
      <c r="M1800">
        <f t="shared" si="525"/>
        <v>252</v>
      </c>
      <c r="N1800">
        <f t="shared" si="526"/>
        <v>1</v>
      </c>
      <c r="O1800">
        <f t="shared" si="527"/>
        <v>0.1</v>
      </c>
    </row>
    <row r="1801" spans="1:15">
      <c r="A1801" s="1" t="s">
        <v>13</v>
      </c>
      <c r="B1801" s="1">
        <v>1200</v>
      </c>
      <c r="C1801" s="2">
        <v>7.2661682080299994E-2</v>
      </c>
      <c r="D1801" s="2">
        <v>0.34699999999999998</v>
      </c>
      <c r="E1801" s="2">
        <v>46.66</v>
      </c>
      <c r="F1801" s="2">
        <v>2.23</v>
      </c>
      <c r="G1801" s="2">
        <v>0.316</v>
      </c>
      <c r="H1801" s="1">
        <v>1</v>
      </c>
      <c r="I1801" s="2">
        <f t="shared" si="522"/>
        <v>2.23</v>
      </c>
      <c r="J1801" s="2">
        <f t="shared" si="523"/>
        <v>0.316</v>
      </c>
      <c r="K1801" s="1">
        <v>42</v>
      </c>
      <c r="L1801" s="1">
        <f t="shared" si="524"/>
        <v>9.8038895649648225E-2</v>
      </c>
      <c r="M1801">
        <f t="shared" si="525"/>
        <v>121</v>
      </c>
      <c r="N1801">
        <f t="shared" si="526"/>
        <v>1</v>
      </c>
      <c r="O1801">
        <f t="shared" si="527"/>
        <v>0.1</v>
      </c>
    </row>
    <row r="1802" spans="1:15">
      <c r="A1802" s="1" t="s">
        <v>13</v>
      </c>
      <c r="B1802" s="1">
        <v>1200</v>
      </c>
      <c r="C1802" s="2">
        <v>37.108486580399997</v>
      </c>
      <c r="D1802" s="2">
        <v>0.22</v>
      </c>
      <c r="E1802" s="2">
        <v>48.29</v>
      </c>
      <c r="F1802" s="2">
        <v>2.23</v>
      </c>
      <c r="G1802" s="2">
        <v>0.316</v>
      </c>
      <c r="H1802" s="1">
        <v>1</v>
      </c>
      <c r="I1802" s="2">
        <f t="shared" si="522"/>
        <v>2.23</v>
      </c>
      <c r="J1802" s="2">
        <f t="shared" si="523"/>
        <v>0.316</v>
      </c>
      <c r="K1802" s="1">
        <v>18209</v>
      </c>
      <c r="L1802" s="1">
        <f t="shared" si="524"/>
        <v>32.85276164440446</v>
      </c>
      <c r="M1802">
        <f t="shared" si="525"/>
        <v>40523</v>
      </c>
      <c r="N1802">
        <f t="shared" si="526"/>
        <v>199</v>
      </c>
      <c r="O1802">
        <f t="shared" si="527"/>
        <v>28.2</v>
      </c>
    </row>
    <row r="1803" spans="1:15">
      <c r="A1803" s="1" t="s">
        <v>13</v>
      </c>
      <c r="B1803" s="1">
        <v>1200</v>
      </c>
      <c r="C1803" s="2">
        <v>1.34379878349</v>
      </c>
      <c r="D1803" s="2">
        <v>0.30399999999999999</v>
      </c>
      <c r="E1803" s="2">
        <v>48.29</v>
      </c>
      <c r="F1803" s="2">
        <v>2.23</v>
      </c>
      <c r="G1803" s="2">
        <v>0.316</v>
      </c>
      <c r="H1803" s="1">
        <v>1</v>
      </c>
      <c r="I1803" s="2">
        <f t="shared" si="522"/>
        <v>2.23</v>
      </c>
      <c r="J1803" s="2">
        <f t="shared" si="523"/>
        <v>0.316</v>
      </c>
      <c r="K1803" s="1">
        <v>911</v>
      </c>
      <c r="L1803" s="1">
        <f t="shared" si="524"/>
        <v>1.643931762453213</v>
      </c>
      <c r="M1803">
        <f t="shared" si="525"/>
        <v>2028</v>
      </c>
      <c r="N1803">
        <f t="shared" si="526"/>
        <v>10</v>
      </c>
      <c r="O1803">
        <f t="shared" si="527"/>
        <v>1.4</v>
      </c>
    </row>
    <row r="1804" spans="1:15">
      <c r="A1804" s="1" t="s">
        <v>13</v>
      </c>
      <c r="B1804" s="1">
        <v>1100</v>
      </c>
      <c r="C1804" s="2">
        <v>3.2941889308200002E-2</v>
      </c>
      <c r="D1804" s="2">
        <v>0.25800000000000001</v>
      </c>
      <c r="E1804" s="2">
        <v>48.29</v>
      </c>
      <c r="F1804" s="2">
        <v>1.85</v>
      </c>
      <c r="G1804" s="2">
        <v>0.22</v>
      </c>
      <c r="H1804" s="1">
        <v>1</v>
      </c>
      <c r="I1804" s="2">
        <f t="shared" si="522"/>
        <v>1.85</v>
      </c>
      <c r="J1804" s="2">
        <f t="shared" si="523"/>
        <v>0.22</v>
      </c>
      <c r="K1804" s="1">
        <v>19</v>
      </c>
      <c r="L1804" s="1">
        <f t="shared" si="524"/>
        <v>3.4201422445899028E-2</v>
      </c>
      <c r="M1804">
        <f t="shared" si="525"/>
        <v>42</v>
      </c>
      <c r="N1804">
        <f t="shared" si="526"/>
        <v>0</v>
      </c>
      <c r="O1804">
        <f t="shared" si="527"/>
        <v>0</v>
      </c>
    </row>
    <row r="1805" spans="1:15">
      <c r="A1805" s="1" t="s">
        <v>13</v>
      </c>
      <c r="B1805" s="1">
        <v>1100</v>
      </c>
      <c r="C1805" s="2">
        <v>2.5932639890400001E-2</v>
      </c>
      <c r="D1805" s="2">
        <v>0.34200000000000003</v>
      </c>
      <c r="E1805" s="2">
        <v>48.29</v>
      </c>
      <c r="F1805" s="2">
        <v>1.85</v>
      </c>
      <c r="G1805" s="2">
        <v>0.22</v>
      </c>
      <c r="H1805" s="1">
        <v>1</v>
      </c>
      <c r="I1805" s="2">
        <f t="shared" si="522"/>
        <v>1.85</v>
      </c>
      <c r="J1805" s="2">
        <f t="shared" si="523"/>
        <v>0.22</v>
      </c>
      <c r="K1805" s="1">
        <v>20</v>
      </c>
      <c r="L1805" s="1">
        <f t="shared" si="524"/>
        <v>3.5690184638761356E-2</v>
      </c>
      <c r="M1805">
        <f t="shared" si="525"/>
        <v>44</v>
      </c>
      <c r="N1805">
        <f t="shared" si="526"/>
        <v>0</v>
      </c>
      <c r="O1805">
        <f t="shared" si="527"/>
        <v>0</v>
      </c>
    </row>
    <row r="1806" spans="1:15">
      <c r="A1806" s="1" t="s">
        <v>13</v>
      </c>
      <c r="B1806" s="1">
        <v>1200</v>
      </c>
      <c r="C1806" s="2">
        <v>4.8985234509699995E-4</v>
      </c>
      <c r="D1806" s="2">
        <v>0.34699999999999998</v>
      </c>
      <c r="E1806" s="2">
        <v>46.66</v>
      </c>
      <c r="F1806" s="2">
        <v>2.23</v>
      </c>
      <c r="G1806" s="2">
        <v>0.316</v>
      </c>
      <c r="H1806" s="1">
        <v>1</v>
      </c>
      <c r="I1806" s="2">
        <f t="shared" si="522"/>
        <v>2.23</v>
      </c>
      <c r="J1806" s="2">
        <f t="shared" si="523"/>
        <v>0.316</v>
      </c>
      <c r="K1806" s="1">
        <v>0</v>
      </c>
      <c r="L1806" s="1">
        <f t="shared" si="524"/>
        <v>6.609340930427023E-4</v>
      </c>
      <c r="M1806">
        <f t="shared" si="525"/>
        <v>1</v>
      </c>
      <c r="N1806">
        <f t="shared" si="526"/>
        <v>0</v>
      </c>
      <c r="O1806">
        <f t="shared" si="527"/>
        <v>0</v>
      </c>
    </row>
    <row r="1807" spans="1:15">
      <c r="A1807" s="1" t="s">
        <v>13</v>
      </c>
      <c r="B1807" s="1">
        <v>1400</v>
      </c>
      <c r="C1807" s="2">
        <v>3.1415394070099998</v>
      </c>
      <c r="D1807" s="2">
        <v>0.88800000000000001</v>
      </c>
      <c r="E1807" s="2">
        <v>46.66</v>
      </c>
      <c r="F1807" s="2">
        <v>1.93</v>
      </c>
      <c r="G1807" s="2">
        <v>0.497</v>
      </c>
      <c r="H1807" s="1">
        <v>1</v>
      </c>
      <c r="I1807" s="2">
        <f t="shared" si="522"/>
        <v>1.93</v>
      </c>
      <c r="J1807" s="2">
        <f t="shared" si="523"/>
        <v>0.497</v>
      </c>
      <c r="K1807" s="1">
        <v>5416</v>
      </c>
      <c r="L1807" s="1">
        <f t="shared" si="524"/>
        <v>10.847232926100405</v>
      </c>
      <c r="M1807">
        <f t="shared" si="525"/>
        <v>13380</v>
      </c>
      <c r="N1807">
        <f t="shared" si="526"/>
        <v>57</v>
      </c>
      <c r="O1807">
        <f t="shared" si="527"/>
        <v>14.7</v>
      </c>
    </row>
    <row r="1808" spans="1:15">
      <c r="A1808" s="1" t="s">
        <v>13</v>
      </c>
      <c r="B1808" s="1">
        <v>1200</v>
      </c>
      <c r="C1808" s="2">
        <v>2.3582765154400001</v>
      </c>
      <c r="D1808" s="2">
        <v>0.47299999999999998</v>
      </c>
      <c r="E1808" s="2">
        <v>48.29</v>
      </c>
      <c r="F1808" s="2">
        <v>2.23</v>
      </c>
      <c r="G1808" s="2">
        <v>0.316</v>
      </c>
      <c r="H1808" s="1">
        <v>1</v>
      </c>
      <c r="I1808" s="2">
        <f t="shared" si="522"/>
        <v>2.23</v>
      </c>
      <c r="J1808" s="2">
        <f t="shared" si="523"/>
        <v>0.316</v>
      </c>
      <c r="K1808" s="1">
        <v>2488</v>
      </c>
      <c r="L1808" s="1">
        <f t="shared" si="524"/>
        <v>4.488816233014389</v>
      </c>
      <c r="M1808">
        <f t="shared" si="525"/>
        <v>5537</v>
      </c>
      <c r="N1808">
        <f t="shared" si="526"/>
        <v>27</v>
      </c>
      <c r="O1808">
        <f t="shared" si="527"/>
        <v>3.9</v>
      </c>
    </row>
    <row r="1809" spans="1:15">
      <c r="A1809" s="1" t="s">
        <v>13</v>
      </c>
      <c r="B1809" s="1">
        <v>1100</v>
      </c>
      <c r="C1809" s="2">
        <v>0.60053515536199997</v>
      </c>
      <c r="D1809" s="2">
        <v>0.34200000000000003</v>
      </c>
      <c r="E1809" s="2">
        <v>48.29</v>
      </c>
      <c r="F1809" s="2">
        <v>1.85</v>
      </c>
      <c r="G1809" s="2">
        <v>0.22</v>
      </c>
      <c r="H1809" s="1">
        <v>1</v>
      </c>
      <c r="I1809" s="2">
        <f t="shared" si="522"/>
        <v>1.85</v>
      </c>
      <c r="J1809" s="2">
        <f t="shared" si="523"/>
        <v>0.22</v>
      </c>
      <c r="K1809" s="1">
        <v>458</v>
      </c>
      <c r="L1809" s="1">
        <f t="shared" si="524"/>
        <v>0.82649551559428291</v>
      </c>
      <c r="M1809">
        <f t="shared" si="525"/>
        <v>1019</v>
      </c>
      <c r="N1809">
        <f t="shared" si="526"/>
        <v>4</v>
      </c>
      <c r="O1809">
        <f t="shared" si="527"/>
        <v>0.5</v>
      </c>
    </row>
    <row r="1810" spans="1:15">
      <c r="A1810" s="1" t="s">
        <v>13</v>
      </c>
      <c r="B1810" s="1">
        <v>1100</v>
      </c>
      <c r="C1810" s="2">
        <v>0.104357089636</v>
      </c>
      <c r="D1810" s="2">
        <v>0.28599999999999998</v>
      </c>
      <c r="E1810" s="2">
        <v>48.29</v>
      </c>
      <c r="F1810" s="2">
        <v>1.85</v>
      </c>
      <c r="G1810" s="2">
        <v>0.22</v>
      </c>
      <c r="H1810" s="1">
        <v>1</v>
      </c>
      <c r="I1810" s="2">
        <f t="shared" si="522"/>
        <v>1.85</v>
      </c>
      <c r="J1810" s="2">
        <f t="shared" si="523"/>
        <v>0.22</v>
      </c>
      <c r="K1810" s="1">
        <v>67</v>
      </c>
      <c r="L1810" s="1">
        <f t="shared" si="524"/>
        <v>0.12010579196145148</v>
      </c>
      <c r="M1810">
        <f t="shared" si="525"/>
        <v>148</v>
      </c>
      <c r="N1810">
        <f t="shared" si="526"/>
        <v>1</v>
      </c>
      <c r="O1810">
        <f t="shared" si="527"/>
        <v>0.1</v>
      </c>
    </row>
    <row r="1811" spans="1:15">
      <c r="A1811" s="1" t="s">
        <v>13</v>
      </c>
      <c r="B1811" s="1">
        <v>1100</v>
      </c>
      <c r="C1811" s="2">
        <v>0.100961760358</v>
      </c>
      <c r="D1811" s="2">
        <v>0.25800000000000001</v>
      </c>
      <c r="E1811" s="2">
        <v>48.29</v>
      </c>
      <c r="F1811" s="2">
        <v>1.85</v>
      </c>
      <c r="G1811" s="2">
        <v>0.22</v>
      </c>
      <c r="H1811" s="1">
        <v>1</v>
      </c>
      <c r="I1811" s="2">
        <f t="shared" si="522"/>
        <v>1.85</v>
      </c>
      <c r="J1811" s="2">
        <f t="shared" si="523"/>
        <v>0.22</v>
      </c>
      <c r="K1811" s="1">
        <v>58</v>
      </c>
      <c r="L1811" s="1">
        <f t="shared" si="524"/>
        <v>0.10482203326528812</v>
      </c>
      <c r="M1811">
        <f t="shared" si="525"/>
        <v>129</v>
      </c>
      <c r="N1811">
        <f t="shared" si="526"/>
        <v>1</v>
      </c>
      <c r="O1811">
        <f t="shared" si="527"/>
        <v>0.1</v>
      </c>
    </row>
    <row r="1812" spans="1:15">
      <c r="A1812" s="1" t="s">
        <v>13</v>
      </c>
      <c r="B1812" s="1">
        <v>1100</v>
      </c>
      <c r="C1812" s="2">
        <v>1.7108337054899999E-3</v>
      </c>
      <c r="D1812" s="2">
        <v>0.28599999999999998</v>
      </c>
      <c r="E1812" s="2">
        <v>48.29</v>
      </c>
      <c r="F1812" s="2">
        <v>1.85</v>
      </c>
      <c r="G1812" s="2">
        <v>0.22</v>
      </c>
      <c r="H1812" s="1">
        <v>1</v>
      </c>
      <c r="I1812" s="2">
        <f t="shared" si="522"/>
        <v>1.85</v>
      </c>
      <c r="J1812" s="2">
        <f t="shared" si="523"/>
        <v>0.22</v>
      </c>
      <c r="K1812" s="1">
        <v>1</v>
      </c>
      <c r="L1812" s="1">
        <f t="shared" si="524"/>
        <v>1.9690184713750049E-3</v>
      </c>
      <c r="M1812">
        <f t="shared" si="525"/>
        <v>2</v>
      </c>
      <c r="N1812">
        <f t="shared" si="526"/>
        <v>0</v>
      </c>
      <c r="O1812">
        <f t="shared" si="527"/>
        <v>0</v>
      </c>
    </row>
    <row r="1813" spans="1:15">
      <c r="A1813" s="1" t="s">
        <v>13</v>
      </c>
      <c r="B1813" s="1">
        <v>1730</v>
      </c>
      <c r="C1813" s="2">
        <v>0.39847661724599998</v>
      </c>
      <c r="D1813" s="2">
        <v>0.752</v>
      </c>
      <c r="E1813" s="2">
        <v>46.66</v>
      </c>
      <c r="F1813" s="2">
        <v>1.8</v>
      </c>
      <c r="G1813" s="2">
        <v>0.47799999999999998</v>
      </c>
      <c r="H1813" s="1">
        <v>1</v>
      </c>
      <c r="I1813" s="2">
        <f t="shared" si="522"/>
        <v>1.8</v>
      </c>
      <c r="J1813" s="2">
        <f t="shared" si="523"/>
        <v>0.47799999999999998</v>
      </c>
      <c r="K1813" s="1">
        <v>535283</v>
      </c>
      <c r="L1813" s="1">
        <f t="shared" si="524"/>
        <v>1.1651562548704304</v>
      </c>
      <c r="M1813">
        <f t="shared" si="525"/>
        <v>1437</v>
      </c>
      <c r="N1813">
        <f t="shared" si="526"/>
        <v>6</v>
      </c>
      <c r="O1813">
        <f t="shared" si="527"/>
        <v>1.5</v>
      </c>
    </row>
    <row r="1814" spans="1:15">
      <c r="A1814" s="1" t="s">
        <v>13</v>
      </c>
      <c r="B1814" s="1">
        <v>1100</v>
      </c>
      <c r="C1814" s="2">
        <v>7.9062490249699996E-2</v>
      </c>
      <c r="D1814" s="2">
        <v>0.17399999999999999</v>
      </c>
      <c r="E1814" s="2">
        <v>48.29</v>
      </c>
      <c r="F1814" s="2">
        <v>1.85</v>
      </c>
      <c r="G1814" s="2">
        <v>0.22</v>
      </c>
      <c r="H1814" s="1">
        <v>1</v>
      </c>
      <c r="I1814" s="2">
        <f t="shared" si="522"/>
        <v>1.85</v>
      </c>
      <c r="J1814" s="2">
        <f t="shared" si="523"/>
        <v>0.22</v>
      </c>
      <c r="K1814" s="1">
        <v>31</v>
      </c>
      <c r="L1814" s="1">
        <f t="shared" si="524"/>
        <v>5.535995098529118E-2</v>
      </c>
      <c r="M1814">
        <f t="shared" si="525"/>
        <v>68</v>
      </c>
      <c r="N1814">
        <f t="shared" si="526"/>
        <v>0</v>
      </c>
      <c r="O1814">
        <f t="shared" si="527"/>
        <v>0</v>
      </c>
    </row>
    <row r="1815" spans="1:15">
      <c r="A1815" s="1" t="s">
        <v>13</v>
      </c>
      <c r="B1815" s="1">
        <v>1100</v>
      </c>
      <c r="C1815" s="2">
        <v>0.35302618971900002</v>
      </c>
      <c r="D1815" s="2">
        <v>0.17399999999999999</v>
      </c>
      <c r="E1815" s="2">
        <v>48.29</v>
      </c>
      <c r="F1815" s="2">
        <v>1.85</v>
      </c>
      <c r="G1815" s="2">
        <v>0.22</v>
      </c>
      <c r="H1815" s="1">
        <v>1</v>
      </c>
      <c r="I1815" s="2">
        <f t="shared" si="522"/>
        <v>1.85</v>
      </c>
      <c r="J1815" s="2">
        <f t="shared" si="523"/>
        <v>0.22</v>
      </c>
      <c r="K1815" s="1">
        <v>137</v>
      </c>
      <c r="L1815" s="1">
        <f t="shared" si="524"/>
        <v>0.24719070317219238</v>
      </c>
      <c r="M1815">
        <f t="shared" si="525"/>
        <v>305</v>
      </c>
      <c r="N1815">
        <f t="shared" si="526"/>
        <v>1</v>
      </c>
      <c r="O1815">
        <f t="shared" si="527"/>
        <v>0.1</v>
      </c>
    </row>
    <row r="1816" spans="1:15">
      <c r="A1816" s="1" t="s">
        <v>13</v>
      </c>
      <c r="B1816" s="1">
        <v>1100</v>
      </c>
      <c r="C1816" s="2">
        <v>3.0682565122999998E-3</v>
      </c>
      <c r="D1816" s="2">
        <v>0.17399999999999999</v>
      </c>
      <c r="E1816" s="2">
        <v>48.29</v>
      </c>
      <c r="F1816" s="2">
        <v>1.85</v>
      </c>
      <c r="G1816" s="2">
        <v>0.22</v>
      </c>
      <c r="H1816" s="1">
        <v>1</v>
      </c>
      <c r="I1816" s="2">
        <f t="shared" si="522"/>
        <v>1.85</v>
      </c>
      <c r="J1816" s="2">
        <f t="shared" si="523"/>
        <v>0.22</v>
      </c>
      <c r="K1816" s="1">
        <v>1</v>
      </c>
      <c r="L1816" s="1">
        <f t="shared" si="524"/>
        <v>2.1484085511950216E-3</v>
      </c>
      <c r="M1816">
        <f t="shared" si="525"/>
        <v>3</v>
      </c>
      <c r="N1816">
        <f t="shared" si="526"/>
        <v>0</v>
      </c>
      <c r="O1816">
        <f t="shared" si="527"/>
        <v>0</v>
      </c>
    </row>
    <row r="1817" spans="1:15">
      <c r="A1817" s="1" t="s">
        <v>13</v>
      </c>
      <c r="B1817" s="1">
        <v>1100</v>
      </c>
      <c r="C1817" s="2">
        <v>0.139579747443</v>
      </c>
      <c r="D1817" s="2">
        <v>0.34200000000000003</v>
      </c>
      <c r="E1817" s="2">
        <v>48.29</v>
      </c>
      <c r="F1817" s="2">
        <v>1.85</v>
      </c>
      <c r="G1817" s="2">
        <v>0.22</v>
      </c>
      <c r="H1817" s="1">
        <v>1</v>
      </c>
      <c r="I1817" s="2">
        <f t="shared" si="522"/>
        <v>1.85</v>
      </c>
      <c r="J1817" s="2">
        <f t="shared" si="523"/>
        <v>0.22</v>
      </c>
      <c r="K1817" s="1">
        <v>106</v>
      </c>
      <c r="L1817" s="1">
        <f t="shared" si="524"/>
        <v>0.19209872111464041</v>
      </c>
      <c r="M1817">
        <f t="shared" si="525"/>
        <v>237</v>
      </c>
      <c r="N1817">
        <f t="shared" si="526"/>
        <v>1</v>
      </c>
      <c r="O1817">
        <f t="shared" si="527"/>
        <v>0.1</v>
      </c>
    </row>
    <row r="1818" spans="1:15">
      <c r="A1818" s="1" t="s">
        <v>13</v>
      </c>
      <c r="B1818" s="1">
        <v>1100</v>
      </c>
      <c r="C1818" s="2">
        <v>5.9978055115600002</v>
      </c>
      <c r="D1818" s="2">
        <v>0.34200000000000003</v>
      </c>
      <c r="E1818" s="2">
        <v>48.29</v>
      </c>
      <c r="F1818" s="2">
        <v>1.85</v>
      </c>
      <c r="G1818" s="2">
        <v>0.22</v>
      </c>
      <c r="H1818" s="1">
        <v>1</v>
      </c>
      <c r="I1818" s="2">
        <f t="shared" si="522"/>
        <v>1.85</v>
      </c>
      <c r="J1818" s="2">
        <f t="shared" si="523"/>
        <v>0.22</v>
      </c>
      <c r="K1818" s="1">
        <v>4575</v>
      </c>
      <c r="L1818" s="1">
        <f t="shared" si="524"/>
        <v>8.2545698023671239</v>
      </c>
      <c r="M1818">
        <f t="shared" si="525"/>
        <v>10182</v>
      </c>
      <c r="N1818">
        <f t="shared" si="526"/>
        <v>42</v>
      </c>
      <c r="O1818">
        <f t="shared" si="527"/>
        <v>4.9000000000000004</v>
      </c>
    </row>
    <row r="1819" spans="1:15">
      <c r="A1819" s="1" t="s">
        <v>13</v>
      </c>
      <c r="B1819" s="1">
        <v>1100</v>
      </c>
      <c r="C1819" s="2">
        <v>0.22891309785899999</v>
      </c>
      <c r="D1819" s="2">
        <v>0.25800000000000001</v>
      </c>
      <c r="E1819" s="2">
        <v>48.29</v>
      </c>
      <c r="F1819" s="2">
        <v>1.85</v>
      </c>
      <c r="G1819" s="2">
        <v>0.22</v>
      </c>
      <c r="H1819" s="1">
        <v>1</v>
      </c>
      <c r="I1819" s="2">
        <f t="shared" si="522"/>
        <v>1.85</v>
      </c>
      <c r="J1819" s="2">
        <f t="shared" si="523"/>
        <v>0.22</v>
      </c>
      <c r="K1819" s="1">
        <v>132</v>
      </c>
      <c r="L1819" s="1">
        <f t="shared" si="524"/>
        <v>0.23766559015563885</v>
      </c>
      <c r="M1819">
        <f t="shared" si="525"/>
        <v>293</v>
      </c>
      <c r="N1819">
        <f t="shared" si="526"/>
        <v>1</v>
      </c>
      <c r="O1819">
        <f t="shared" si="527"/>
        <v>0.1</v>
      </c>
    </row>
    <row r="1820" spans="1:15">
      <c r="A1820" s="1" t="s">
        <v>13</v>
      </c>
      <c r="B1820" s="1">
        <v>1100</v>
      </c>
      <c r="C1820" s="2">
        <v>2.3594458700300001E-2</v>
      </c>
      <c r="D1820" s="2">
        <v>0.25800000000000001</v>
      </c>
      <c r="E1820" s="2">
        <v>48.29</v>
      </c>
      <c r="F1820" s="2">
        <v>1.85</v>
      </c>
      <c r="G1820" s="2">
        <v>0.22</v>
      </c>
      <c r="H1820" s="1">
        <v>1</v>
      </c>
      <c r="I1820" s="2">
        <f t="shared" si="522"/>
        <v>1.85</v>
      </c>
      <c r="J1820" s="2">
        <f t="shared" si="523"/>
        <v>0.22</v>
      </c>
      <c r="K1820" s="1">
        <v>14</v>
      </c>
      <c r="L1820" s="1">
        <f t="shared" si="524"/>
        <v>2.4496592828705973E-2</v>
      </c>
      <c r="M1820">
        <f t="shared" si="525"/>
        <v>30</v>
      </c>
      <c r="N1820">
        <f t="shared" si="526"/>
        <v>0</v>
      </c>
      <c r="O1820">
        <f t="shared" si="527"/>
        <v>0</v>
      </c>
    </row>
    <row r="1821" spans="1:15">
      <c r="A1821" s="1" t="s">
        <v>13</v>
      </c>
      <c r="B1821" s="1">
        <v>1200</v>
      </c>
      <c r="C1821" s="2">
        <v>9.9143036732300005E-5</v>
      </c>
      <c r="D1821" s="2">
        <v>0.38900000000000001</v>
      </c>
      <c r="E1821" s="2">
        <v>46.66</v>
      </c>
      <c r="F1821" s="2">
        <v>2.23</v>
      </c>
      <c r="G1821" s="2">
        <v>0.316</v>
      </c>
      <c r="H1821" s="1">
        <v>1</v>
      </c>
      <c r="I1821" s="2">
        <f t="shared" si="522"/>
        <v>2.23</v>
      </c>
      <c r="J1821" s="2">
        <f t="shared" si="523"/>
        <v>0.316</v>
      </c>
      <c r="K1821" s="1">
        <v>107</v>
      </c>
      <c r="L1821" s="1">
        <f t="shared" si="524"/>
        <v>1.4995995687820224E-4</v>
      </c>
      <c r="M1821">
        <f t="shared" si="525"/>
        <v>0</v>
      </c>
      <c r="N1821">
        <f t="shared" si="526"/>
        <v>0</v>
      </c>
      <c r="O1821">
        <f t="shared" si="527"/>
        <v>0</v>
      </c>
    </row>
    <row r="1822" spans="1:15">
      <c r="A1822" s="1" t="s">
        <v>13</v>
      </c>
      <c r="B1822" s="1">
        <v>1200</v>
      </c>
      <c r="C1822" s="2">
        <v>2.3906530500900001E-2</v>
      </c>
      <c r="D1822" s="2">
        <v>0.34699999999999998</v>
      </c>
      <c r="E1822" s="2">
        <v>46.66</v>
      </c>
      <c r="F1822" s="2">
        <v>2.23</v>
      </c>
      <c r="G1822" s="2">
        <v>0.316</v>
      </c>
      <c r="H1822" s="1">
        <v>1</v>
      </c>
      <c r="I1822" s="2">
        <f t="shared" si="522"/>
        <v>2.23</v>
      </c>
      <c r="J1822" s="2">
        <f t="shared" si="523"/>
        <v>0.316</v>
      </c>
      <c r="K1822" s="1">
        <v>14</v>
      </c>
      <c r="L1822" s="1">
        <f t="shared" si="524"/>
        <v>3.2255926122556823E-2</v>
      </c>
      <c r="M1822">
        <f t="shared" si="525"/>
        <v>40</v>
      </c>
      <c r="N1822">
        <f t="shared" si="526"/>
        <v>0</v>
      </c>
      <c r="O1822">
        <f t="shared" si="527"/>
        <v>0</v>
      </c>
    </row>
    <row r="1823" spans="1:15">
      <c r="A1823" s="1" t="s">
        <v>13</v>
      </c>
      <c r="B1823" s="1">
        <v>1200</v>
      </c>
      <c r="C1823" s="2">
        <v>1.99135559536E-2</v>
      </c>
      <c r="D1823" s="2">
        <v>0.34699999999999998</v>
      </c>
      <c r="E1823" s="2">
        <v>46.66</v>
      </c>
      <c r="F1823" s="2">
        <v>2.23</v>
      </c>
      <c r="G1823" s="2">
        <v>0.316</v>
      </c>
      <c r="H1823" s="1">
        <v>1</v>
      </c>
      <c r="I1823" s="2">
        <f t="shared" si="522"/>
        <v>2.23</v>
      </c>
      <c r="J1823" s="2">
        <f t="shared" si="523"/>
        <v>0.316</v>
      </c>
      <c r="K1823" s="1">
        <v>12</v>
      </c>
      <c r="L1823" s="1">
        <f t="shared" si="524"/>
        <v>2.6868398559654724E-2</v>
      </c>
      <c r="M1823">
        <f t="shared" si="525"/>
        <v>33</v>
      </c>
      <c r="N1823">
        <f t="shared" si="526"/>
        <v>0</v>
      </c>
      <c r="O1823">
        <f t="shared" si="527"/>
        <v>0</v>
      </c>
    </row>
    <row r="1824" spans="1:15">
      <c r="A1824" s="1" t="s">
        <v>13</v>
      </c>
      <c r="B1824" s="1">
        <v>1100</v>
      </c>
      <c r="C1824" s="2">
        <v>4.8645660363400003E-3</v>
      </c>
      <c r="D1824" s="2">
        <v>0.25800000000000001</v>
      </c>
      <c r="E1824" s="2">
        <v>48.29</v>
      </c>
      <c r="F1824" s="2">
        <v>1.85</v>
      </c>
      <c r="G1824" s="2">
        <v>0.22</v>
      </c>
      <c r="H1824" s="1">
        <v>1</v>
      </c>
      <c r="I1824" s="2">
        <f t="shared" si="522"/>
        <v>1.85</v>
      </c>
      <c r="J1824" s="2">
        <f t="shared" si="523"/>
        <v>0.22</v>
      </c>
      <c r="K1824" s="1">
        <v>3</v>
      </c>
      <c r="L1824" s="1">
        <f t="shared" si="524"/>
        <v>5.0505627187394601E-3</v>
      </c>
      <c r="M1824">
        <f t="shared" si="525"/>
        <v>6</v>
      </c>
      <c r="N1824">
        <f t="shared" si="526"/>
        <v>0</v>
      </c>
      <c r="O1824">
        <f t="shared" si="527"/>
        <v>0</v>
      </c>
    </row>
    <row r="1825" spans="1:15">
      <c r="A1825" s="1" t="s">
        <v>13</v>
      </c>
      <c r="B1825" s="1">
        <v>1200</v>
      </c>
      <c r="C1825" s="2">
        <v>4.0562867621800003E-2</v>
      </c>
      <c r="D1825" s="2">
        <v>0.34699999999999998</v>
      </c>
      <c r="E1825" s="2">
        <v>46.66</v>
      </c>
      <c r="F1825" s="2">
        <v>2.23</v>
      </c>
      <c r="G1825" s="2">
        <v>0.316</v>
      </c>
      <c r="H1825" s="1">
        <v>1</v>
      </c>
      <c r="I1825" s="2">
        <f t="shared" si="522"/>
        <v>2.23</v>
      </c>
      <c r="J1825" s="2">
        <f t="shared" si="523"/>
        <v>0.316</v>
      </c>
      <c r="K1825" s="1">
        <v>24</v>
      </c>
      <c r="L1825" s="1">
        <f t="shared" si="524"/>
        <v>5.4729516743493016E-2</v>
      </c>
      <c r="M1825">
        <f t="shared" si="525"/>
        <v>68</v>
      </c>
      <c r="N1825">
        <f t="shared" si="526"/>
        <v>0</v>
      </c>
      <c r="O1825">
        <f t="shared" si="527"/>
        <v>0</v>
      </c>
    </row>
    <row r="1826" spans="1:15">
      <c r="A1826" s="1" t="s">
        <v>13</v>
      </c>
      <c r="B1826" s="1">
        <v>1100</v>
      </c>
      <c r="C1826" s="2">
        <v>1.40286985694E-3</v>
      </c>
      <c r="D1826" s="2">
        <v>0.17399999999999999</v>
      </c>
      <c r="E1826" s="2">
        <v>48.29</v>
      </c>
      <c r="F1826" s="2">
        <v>1.85</v>
      </c>
      <c r="G1826" s="2">
        <v>0.22</v>
      </c>
      <c r="H1826" s="1">
        <v>1</v>
      </c>
      <c r="I1826" s="2">
        <f t="shared" si="522"/>
        <v>1.85</v>
      </c>
      <c r="J1826" s="2">
        <f t="shared" si="523"/>
        <v>0.22</v>
      </c>
      <c r="K1826" s="1">
        <v>1</v>
      </c>
      <c r="L1826" s="1">
        <f t="shared" si="524"/>
        <v>9.8229648817867274E-4</v>
      </c>
      <c r="M1826">
        <f t="shared" si="525"/>
        <v>1</v>
      </c>
      <c r="N1826">
        <f t="shared" si="526"/>
        <v>0</v>
      </c>
      <c r="O1826">
        <f t="shared" si="527"/>
        <v>0</v>
      </c>
    </row>
    <row r="1827" spans="1:15">
      <c r="A1827" s="1" t="s">
        <v>13</v>
      </c>
      <c r="B1827" s="1">
        <v>1100</v>
      </c>
      <c r="C1827" s="2">
        <v>0.78883129348799996</v>
      </c>
      <c r="D1827" s="2">
        <v>0.28599999999999998</v>
      </c>
      <c r="E1827" s="2">
        <v>48.29</v>
      </c>
      <c r="F1827" s="2">
        <v>1.85</v>
      </c>
      <c r="G1827" s="2">
        <v>0.22</v>
      </c>
      <c r="H1827" s="1">
        <v>1</v>
      </c>
      <c r="I1827" s="2">
        <f t="shared" si="522"/>
        <v>1.85</v>
      </c>
      <c r="J1827" s="2">
        <f t="shared" si="523"/>
        <v>0.22</v>
      </c>
      <c r="K1827" s="1">
        <v>687</v>
      </c>
      <c r="L1827" s="1">
        <f t="shared" si="524"/>
        <v>0.90787513870709635</v>
      </c>
      <c r="M1827">
        <f t="shared" si="525"/>
        <v>1120</v>
      </c>
      <c r="N1827">
        <f t="shared" si="526"/>
        <v>5</v>
      </c>
      <c r="O1827">
        <f t="shared" si="527"/>
        <v>0.5</v>
      </c>
    </row>
    <row r="1828" spans="1:15">
      <c r="A1828" s="1" t="s">
        <v>13</v>
      </c>
      <c r="B1828" s="1">
        <v>1100</v>
      </c>
      <c r="C1828" s="2">
        <v>9.4429873568800007E-5</v>
      </c>
      <c r="D1828" s="2">
        <v>0.25800000000000001</v>
      </c>
      <c r="E1828" s="2">
        <v>48.29</v>
      </c>
      <c r="F1828" s="2">
        <v>1.85</v>
      </c>
      <c r="G1828" s="2">
        <v>0.22</v>
      </c>
      <c r="H1828" s="1">
        <v>1</v>
      </c>
      <c r="I1828" s="2">
        <f t="shared" si="522"/>
        <v>1.85</v>
      </c>
      <c r="J1828" s="2">
        <f t="shared" si="523"/>
        <v>0.22</v>
      </c>
      <c r="K1828" s="1">
        <v>0</v>
      </c>
      <c r="L1828" s="1">
        <f t="shared" si="524"/>
        <v>9.804039978470308E-5</v>
      </c>
      <c r="M1828">
        <f t="shared" si="525"/>
        <v>0</v>
      </c>
      <c r="N1828">
        <f t="shared" si="526"/>
        <v>0</v>
      </c>
      <c r="O1828">
        <f t="shared" si="527"/>
        <v>0</v>
      </c>
    </row>
    <row r="1829" spans="1:15">
      <c r="A1829" s="1" t="s">
        <v>13</v>
      </c>
      <c r="B1829" s="1">
        <v>1100</v>
      </c>
      <c r="C1829" s="2">
        <v>5.1463793830199998E-3</v>
      </c>
      <c r="D1829" s="2">
        <v>0.25800000000000001</v>
      </c>
      <c r="E1829" s="2">
        <v>48.29</v>
      </c>
      <c r="F1829" s="2">
        <v>1.85</v>
      </c>
      <c r="G1829" s="2">
        <v>0.22</v>
      </c>
      <c r="H1829" s="1">
        <v>1</v>
      </c>
      <c r="I1829" s="2">
        <f t="shared" si="522"/>
        <v>1.85</v>
      </c>
      <c r="J1829" s="2">
        <f t="shared" si="523"/>
        <v>0.22</v>
      </c>
      <c r="K1829" s="1">
        <v>4</v>
      </c>
      <c r="L1829" s="1">
        <f t="shared" si="524"/>
        <v>5.3431511987297696E-3</v>
      </c>
      <c r="M1829">
        <f t="shared" si="525"/>
        <v>7</v>
      </c>
      <c r="N1829">
        <f t="shared" si="526"/>
        <v>0</v>
      </c>
      <c r="O1829">
        <f t="shared" si="527"/>
        <v>0</v>
      </c>
    </row>
    <row r="1830" spans="1:15">
      <c r="A1830" s="1" t="s">
        <v>13</v>
      </c>
      <c r="B1830" s="1">
        <v>1100</v>
      </c>
      <c r="C1830" s="2">
        <v>0.27528700382900001</v>
      </c>
      <c r="D1830" s="2">
        <v>0.25800000000000001</v>
      </c>
      <c r="E1830" s="2">
        <v>48.29</v>
      </c>
      <c r="F1830" s="2">
        <v>1.85</v>
      </c>
      <c r="G1830" s="2">
        <v>0.22</v>
      </c>
      <c r="H1830" s="1">
        <v>1</v>
      </c>
      <c r="I1830" s="2">
        <f t="shared" si="522"/>
        <v>1.85</v>
      </c>
      <c r="J1830" s="2">
        <f t="shared" si="523"/>
        <v>0.22</v>
      </c>
      <c r="K1830" s="1">
        <v>216</v>
      </c>
      <c r="L1830" s="1">
        <f t="shared" si="524"/>
        <v>0.2858126024204018</v>
      </c>
      <c r="M1830">
        <f t="shared" si="525"/>
        <v>353</v>
      </c>
      <c r="N1830">
        <f t="shared" si="526"/>
        <v>1</v>
      </c>
      <c r="O1830">
        <f t="shared" si="527"/>
        <v>0.2</v>
      </c>
    </row>
    <row r="1831" spans="1:15">
      <c r="A1831" s="1" t="s">
        <v>13</v>
      </c>
      <c r="B1831" s="1">
        <v>8140</v>
      </c>
      <c r="C1831" s="2">
        <v>7.8484428146600005E-2</v>
      </c>
      <c r="D1831" s="2">
        <v>0.77700000000000002</v>
      </c>
      <c r="E1831" s="2">
        <v>46.66</v>
      </c>
      <c r="F1831" s="2">
        <v>1.18</v>
      </c>
      <c r="G1831" s="2">
        <v>0.48</v>
      </c>
      <c r="H1831" s="1">
        <v>1</v>
      </c>
      <c r="I1831" s="2">
        <f t="shared" si="522"/>
        <v>1.18</v>
      </c>
      <c r="J1831" s="2">
        <f t="shared" si="523"/>
        <v>0.48</v>
      </c>
      <c r="K1831" s="1">
        <v>767</v>
      </c>
      <c r="L1831" s="1">
        <f t="shared" si="524"/>
        <v>0.23711990127149304</v>
      </c>
      <c r="M1831">
        <f t="shared" si="525"/>
        <v>292</v>
      </c>
      <c r="N1831">
        <f t="shared" si="526"/>
        <v>1</v>
      </c>
      <c r="O1831">
        <f t="shared" si="527"/>
        <v>0.3</v>
      </c>
    </row>
    <row r="1832" spans="1:15">
      <c r="A1832" s="1" t="s">
        <v>13</v>
      </c>
      <c r="B1832" s="1">
        <v>1200</v>
      </c>
      <c r="C1832" s="2">
        <v>1.43024216858</v>
      </c>
      <c r="D1832" s="2">
        <v>0.34699999999999998</v>
      </c>
      <c r="E1832" s="2">
        <v>46.66</v>
      </c>
      <c r="F1832" s="2">
        <v>2.23</v>
      </c>
      <c r="G1832" s="2">
        <v>0.316</v>
      </c>
      <c r="H1832" s="1">
        <v>1</v>
      </c>
      <c r="I1832" s="2">
        <f t="shared" ref="I1832:I1859" si="528">F1832</f>
        <v>2.23</v>
      </c>
      <c r="J1832" s="2">
        <f t="shared" ref="J1832:J1859" si="529">G1832</f>
        <v>0.316</v>
      </c>
      <c r="K1832" s="1">
        <v>834</v>
      </c>
      <c r="L1832" s="1">
        <f t="shared" ref="L1832:L1859" si="530">E1832*D1832*C1832/12</f>
        <v>1.9297566296935125</v>
      </c>
      <c r="M1832">
        <f t="shared" ref="M1832:M1859" si="531">ROUND(E1832*D1832*C1832*102.79,0)</f>
        <v>2380</v>
      </c>
      <c r="N1832">
        <f t="shared" ref="N1832:N1859" si="532">ROUND(I1832*M1832*0.002205,0)</f>
        <v>12</v>
      </c>
      <c r="O1832">
        <f t="shared" ref="O1832:O1859" si="533">ROUND(J1832*M1832*0.002205,1)</f>
        <v>1.7</v>
      </c>
    </row>
    <row r="1833" spans="1:15">
      <c r="A1833" s="1" t="s">
        <v>13</v>
      </c>
      <c r="B1833" s="1">
        <v>1200</v>
      </c>
      <c r="C1833" s="2">
        <v>6.3701863210099997E-3</v>
      </c>
      <c r="D1833" s="2">
        <v>0.34699999999999998</v>
      </c>
      <c r="E1833" s="2">
        <v>46.66</v>
      </c>
      <c r="F1833" s="2">
        <v>2.23</v>
      </c>
      <c r="G1833" s="2">
        <v>0.316</v>
      </c>
      <c r="H1833" s="1">
        <v>1</v>
      </c>
      <c r="I1833" s="2">
        <f t="shared" si="528"/>
        <v>2.23</v>
      </c>
      <c r="J1833" s="2">
        <f t="shared" si="529"/>
        <v>0.316</v>
      </c>
      <c r="K1833" s="1">
        <v>4</v>
      </c>
      <c r="L1833" s="1">
        <f t="shared" si="530"/>
        <v>8.5949845105999425E-3</v>
      </c>
      <c r="M1833">
        <f t="shared" si="531"/>
        <v>11</v>
      </c>
      <c r="N1833">
        <f t="shared" si="532"/>
        <v>0</v>
      </c>
      <c r="O1833">
        <f t="shared" si="533"/>
        <v>0</v>
      </c>
    </row>
    <row r="1834" spans="1:15">
      <c r="A1834" s="1" t="s">
        <v>13</v>
      </c>
      <c r="B1834" s="1">
        <v>1200</v>
      </c>
      <c r="C1834" s="2">
        <v>92.753829682900005</v>
      </c>
      <c r="D1834" s="2">
        <v>0.38900000000000001</v>
      </c>
      <c r="E1834" s="2">
        <v>46.66</v>
      </c>
      <c r="F1834" s="2">
        <v>2.23</v>
      </c>
      <c r="G1834" s="2">
        <v>0.316</v>
      </c>
      <c r="H1834" s="1">
        <v>1</v>
      </c>
      <c r="I1834" s="2">
        <f t="shared" si="528"/>
        <v>2.23</v>
      </c>
      <c r="J1834" s="2">
        <f t="shared" si="529"/>
        <v>0.316</v>
      </c>
      <c r="K1834" s="1">
        <v>70427</v>
      </c>
      <c r="L1834" s="1">
        <f t="shared" si="530"/>
        <v>140.29588721488338</v>
      </c>
      <c r="M1834">
        <f t="shared" si="531"/>
        <v>173052</v>
      </c>
      <c r="N1834">
        <f t="shared" si="532"/>
        <v>851</v>
      </c>
      <c r="O1834">
        <f t="shared" si="533"/>
        <v>120.6</v>
      </c>
    </row>
    <row r="1835" spans="1:15">
      <c r="A1835" s="1" t="s">
        <v>13</v>
      </c>
      <c r="B1835" s="1">
        <v>1200</v>
      </c>
      <c r="C1835" s="2">
        <v>7.6655104165599994E-2</v>
      </c>
      <c r="D1835" s="2">
        <v>0.34699999999999998</v>
      </c>
      <c r="E1835" s="2">
        <v>46.66</v>
      </c>
      <c r="F1835" s="2">
        <v>2.23</v>
      </c>
      <c r="G1835" s="2">
        <v>0.316</v>
      </c>
      <c r="H1835" s="1">
        <v>1</v>
      </c>
      <c r="I1835" s="2">
        <f t="shared" si="528"/>
        <v>2.23</v>
      </c>
      <c r="J1835" s="2">
        <f t="shared" si="529"/>
        <v>0.316</v>
      </c>
      <c r="K1835" s="1">
        <v>45</v>
      </c>
      <c r="L1835" s="1">
        <f t="shared" si="530"/>
        <v>0.10342702705394273</v>
      </c>
      <c r="M1835">
        <f t="shared" si="531"/>
        <v>128</v>
      </c>
      <c r="N1835">
        <f t="shared" si="532"/>
        <v>1</v>
      </c>
      <c r="O1835">
        <f t="shared" si="533"/>
        <v>0.1</v>
      </c>
    </row>
    <row r="1836" spans="1:15">
      <c r="A1836" s="1" t="s">
        <v>13</v>
      </c>
      <c r="B1836" s="1">
        <v>1100</v>
      </c>
      <c r="C1836" s="2">
        <v>0.212498695913</v>
      </c>
      <c r="D1836" s="2">
        <v>0.34200000000000003</v>
      </c>
      <c r="E1836" s="2">
        <v>48.29</v>
      </c>
      <c r="F1836" s="2">
        <v>1.85</v>
      </c>
      <c r="G1836" s="2">
        <v>0.22</v>
      </c>
      <c r="H1836" s="1">
        <v>1</v>
      </c>
      <c r="I1836" s="2">
        <f t="shared" si="528"/>
        <v>1.85</v>
      </c>
      <c r="J1836" s="2">
        <f t="shared" si="529"/>
        <v>0.22</v>
      </c>
      <c r="K1836" s="1">
        <v>162</v>
      </c>
      <c r="L1836" s="1">
        <f t="shared" si="530"/>
        <v>0.29245451773070497</v>
      </c>
      <c r="M1836">
        <f t="shared" si="531"/>
        <v>361</v>
      </c>
      <c r="N1836">
        <f t="shared" si="532"/>
        <v>1</v>
      </c>
      <c r="O1836">
        <f t="shared" si="533"/>
        <v>0.2</v>
      </c>
    </row>
    <row r="1837" spans="1:15">
      <c r="A1837" s="1" t="s">
        <v>13</v>
      </c>
      <c r="B1837" s="1">
        <v>1700</v>
      </c>
      <c r="C1837" s="2">
        <v>0.60543149273999997</v>
      </c>
      <c r="D1837" s="2">
        <v>0.78600000000000003</v>
      </c>
      <c r="E1837" s="2">
        <v>46.66</v>
      </c>
      <c r="F1837" s="2">
        <v>1.8</v>
      </c>
      <c r="G1837" s="2">
        <v>0.47799999999999998</v>
      </c>
      <c r="H1837" s="1">
        <v>1</v>
      </c>
      <c r="I1837" s="2">
        <f t="shared" si="528"/>
        <v>1.8</v>
      </c>
      <c r="J1837" s="2">
        <f t="shared" si="529"/>
        <v>0.47799999999999998</v>
      </c>
      <c r="K1837" s="1">
        <v>1674</v>
      </c>
      <c r="L1837" s="1">
        <f t="shared" si="530"/>
        <v>1.85033789105677</v>
      </c>
      <c r="M1837">
        <f t="shared" si="531"/>
        <v>2282</v>
      </c>
      <c r="N1837">
        <f t="shared" si="532"/>
        <v>9</v>
      </c>
      <c r="O1837">
        <f t="shared" si="533"/>
        <v>2.4</v>
      </c>
    </row>
    <row r="1838" spans="1:15">
      <c r="A1838" s="1" t="s">
        <v>13</v>
      </c>
      <c r="B1838" s="1">
        <v>1100</v>
      </c>
      <c r="C1838" s="2">
        <v>3.3282195047899997E-2</v>
      </c>
      <c r="D1838" s="2">
        <v>0.34200000000000003</v>
      </c>
      <c r="E1838" s="2">
        <v>48.29</v>
      </c>
      <c r="F1838" s="2">
        <v>1.85</v>
      </c>
      <c r="G1838" s="2">
        <v>0.22</v>
      </c>
      <c r="H1838" s="1">
        <v>1</v>
      </c>
      <c r="I1838" s="2">
        <f t="shared" si="528"/>
        <v>1.85</v>
      </c>
      <c r="J1838" s="2">
        <f t="shared" si="529"/>
        <v>0.22</v>
      </c>
      <c r="K1838" s="1">
        <v>25</v>
      </c>
      <c r="L1838" s="1">
        <f t="shared" si="530"/>
        <v>4.5805120167598086E-2</v>
      </c>
      <c r="M1838">
        <f t="shared" si="531"/>
        <v>56</v>
      </c>
      <c r="N1838">
        <f t="shared" si="532"/>
        <v>0</v>
      </c>
      <c r="O1838">
        <f t="shared" si="533"/>
        <v>0</v>
      </c>
    </row>
    <row r="1839" spans="1:15">
      <c r="A1839" s="1" t="s">
        <v>13</v>
      </c>
      <c r="B1839" s="1">
        <v>1200</v>
      </c>
      <c r="C1839" s="2">
        <v>3.1232876025599998E-4</v>
      </c>
      <c r="D1839" s="2">
        <v>0.22</v>
      </c>
      <c r="E1839" s="2">
        <v>48.29</v>
      </c>
      <c r="F1839" s="2">
        <v>2.23</v>
      </c>
      <c r="G1839" s="2">
        <v>0.316</v>
      </c>
      <c r="H1839" s="1">
        <v>1</v>
      </c>
      <c r="I1839" s="2">
        <f t="shared" si="528"/>
        <v>2.23</v>
      </c>
      <c r="J1839" s="2">
        <f t="shared" si="529"/>
        <v>0.316</v>
      </c>
      <c r="K1839" s="1">
        <v>0</v>
      </c>
      <c r="L1839" s="1">
        <f t="shared" si="530"/>
        <v>2.7650985693397433E-4</v>
      </c>
      <c r="M1839">
        <f t="shared" si="531"/>
        <v>0</v>
      </c>
      <c r="N1839">
        <f t="shared" si="532"/>
        <v>0</v>
      </c>
      <c r="O1839">
        <f t="shared" si="533"/>
        <v>0</v>
      </c>
    </row>
    <row r="1840" spans="1:15">
      <c r="A1840" s="1" t="s">
        <v>13</v>
      </c>
      <c r="B1840" s="1">
        <v>1400</v>
      </c>
      <c r="C1840" s="2">
        <v>2.4108176435500002</v>
      </c>
      <c r="D1840" s="2">
        <v>0.88800000000000001</v>
      </c>
      <c r="E1840" s="2">
        <v>46.66</v>
      </c>
      <c r="F1840" s="2">
        <v>1.93</v>
      </c>
      <c r="G1840" s="2">
        <v>0.497</v>
      </c>
      <c r="H1840" s="1">
        <v>1</v>
      </c>
      <c r="I1840" s="2">
        <f t="shared" si="528"/>
        <v>1.93</v>
      </c>
      <c r="J1840" s="2">
        <f t="shared" si="529"/>
        <v>0.497</v>
      </c>
      <c r="K1840" s="1">
        <v>3628</v>
      </c>
      <c r="L1840" s="1">
        <f t="shared" si="530"/>
        <v>8.324167592355181</v>
      </c>
      <c r="M1840">
        <f t="shared" si="531"/>
        <v>10268</v>
      </c>
      <c r="N1840">
        <f t="shared" si="532"/>
        <v>44</v>
      </c>
      <c r="O1840">
        <f t="shared" si="533"/>
        <v>11.3</v>
      </c>
    </row>
    <row r="1841" spans="1:15">
      <c r="A1841" s="1" t="s">
        <v>13</v>
      </c>
      <c r="B1841" s="1">
        <v>1200</v>
      </c>
      <c r="C1841" s="2">
        <v>0.95851789364899997</v>
      </c>
      <c r="D1841" s="2">
        <v>0.47299999999999998</v>
      </c>
      <c r="E1841" s="2">
        <v>48.29</v>
      </c>
      <c r="F1841" s="2">
        <v>2.23</v>
      </c>
      <c r="G1841" s="2">
        <v>0.316</v>
      </c>
      <c r="H1841" s="1">
        <v>1</v>
      </c>
      <c r="I1841" s="2">
        <f t="shared" si="528"/>
        <v>2.23</v>
      </c>
      <c r="J1841" s="2">
        <f t="shared" si="529"/>
        <v>0.316</v>
      </c>
      <c r="K1841" s="1">
        <v>1011</v>
      </c>
      <c r="L1841" s="1">
        <f t="shared" si="530"/>
        <v>1.8244725130732273</v>
      </c>
      <c r="M1841">
        <f t="shared" si="531"/>
        <v>2250</v>
      </c>
      <c r="N1841">
        <f t="shared" si="532"/>
        <v>11</v>
      </c>
      <c r="O1841">
        <f t="shared" si="533"/>
        <v>1.6</v>
      </c>
    </row>
    <row r="1842" spans="1:15">
      <c r="A1842" s="1" t="s">
        <v>13</v>
      </c>
      <c r="B1842" s="1">
        <v>1200</v>
      </c>
      <c r="C1842" s="2">
        <v>6.0544877132700003</v>
      </c>
      <c r="D1842" s="2">
        <v>0.22</v>
      </c>
      <c r="E1842" s="2">
        <v>48.29</v>
      </c>
      <c r="F1842" s="2">
        <v>2.23</v>
      </c>
      <c r="G1842" s="2">
        <v>0.316</v>
      </c>
      <c r="H1842" s="1">
        <v>1</v>
      </c>
      <c r="I1842" s="2">
        <f t="shared" si="528"/>
        <v>2.23</v>
      </c>
      <c r="J1842" s="2">
        <f t="shared" si="529"/>
        <v>0.316</v>
      </c>
      <c r="K1842" s="1">
        <v>2971</v>
      </c>
      <c r="L1842" s="1">
        <f t="shared" si="530"/>
        <v>5.3601388806864856</v>
      </c>
      <c r="M1842">
        <f t="shared" si="531"/>
        <v>6612</v>
      </c>
      <c r="N1842">
        <f t="shared" si="532"/>
        <v>33</v>
      </c>
      <c r="O1842">
        <f t="shared" si="533"/>
        <v>4.5999999999999996</v>
      </c>
    </row>
    <row r="1843" spans="1:15">
      <c r="A1843" s="1" t="s">
        <v>13</v>
      </c>
      <c r="B1843" s="1">
        <v>1200</v>
      </c>
      <c r="C1843" s="2">
        <v>0.69344960035000003</v>
      </c>
      <c r="D1843" s="2">
        <v>0.30399999999999999</v>
      </c>
      <c r="E1843" s="2">
        <v>48.29</v>
      </c>
      <c r="F1843" s="2">
        <v>2.23</v>
      </c>
      <c r="G1843" s="2">
        <v>0.316</v>
      </c>
      <c r="H1843" s="1">
        <v>1</v>
      </c>
      <c r="I1843" s="2">
        <f t="shared" si="528"/>
        <v>2.23</v>
      </c>
      <c r="J1843" s="2">
        <f t="shared" si="529"/>
        <v>0.316</v>
      </c>
      <c r="K1843" s="1">
        <v>470</v>
      </c>
      <c r="L1843" s="1">
        <f t="shared" si="530"/>
        <v>0.84832925708950457</v>
      </c>
      <c r="M1843">
        <f t="shared" si="531"/>
        <v>1046</v>
      </c>
      <c r="N1843">
        <f t="shared" si="532"/>
        <v>5</v>
      </c>
      <c r="O1843">
        <f t="shared" si="533"/>
        <v>0.7</v>
      </c>
    </row>
    <row r="1844" spans="1:15">
      <c r="A1844" s="1" t="s">
        <v>13</v>
      </c>
      <c r="B1844" s="1">
        <v>1200</v>
      </c>
      <c r="C1844" s="2">
        <v>1.5434870871799999</v>
      </c>
      <c r="D1844" s="2">
        <v>0.22</v>
      </c>
      <c r="E1844" s="2">
        <v>48.29</v>
      </c>
      <c r="F1844" s="2">
        <v>2.23</v>
      </c>
      <c r="G1844" s="2">
        <v>0.316</v>
      </c>
      <c r="H1844" s="1">
        <v>1</v>
      </c>
      <c r="I1844" s="2">
        <f t="shared" si="528"/>
        <v>2.23</v>
      </c>
      <c r="J1844" s="2">
        <f t="shared" si="529"/>
        <v>0.316</v>
      </c>
      <c r="K1844" s="1">
        <v>757</v>
      </c>
      <c r="L1844" s="1">
        <f t="shared" si="530"/>
        <v>1.3664748430652403</v>
      </c>
      <c r="M1844">
        <f t="shared" si="531"/>
        <v>1686</v>
      </c>
      <c r="N1844">
        <f t="shared" si="532"/>
        <v>8</v>
      </c>
      <c r="O1844">
        <f t="shared" si="533"/>
        <v>1.2</v>
      </c>
    </row>
    <row r="1845" spans="1:15">
      <c r="A1845" s="1" t="s">
        <v>13</v>
      </c>
      <c r="B1845" s="1">
        <v>1400</v>
      </c>
      <c r="C1845" s="2">
        <v>0.79906161598900005</v>
      </c>
      <c r="D1845" s="2">
        <v>0.88800000000000001</v>
      </c>
      <c r="E1845" s="2">
        <v>46.66</v>
      </c>
      <c r="F1845" s="2">
        <v>1.93</v>
      </c>
      <c r="G1845" s="2">
        <v>0.497</v>
      </c>
      <c r="H1845" s="1">
        <v>1</v>
      </c>
      <c r="I1845" s="2">
        <f t="shared" si="528"/>
        <v>1.93</v>
      </c>
      <c r="J1845" s="2">
        <f t="shared" si="529"/>
        <v>0.497</v>
      </c>
      <c r="K1845" s="1">
        <v>1271</v>
      </c>
      <c r="L1845" s="1">
        <f t="shared" si="530"/>
        <v>2.7590319101514584</v>
      </c>
      <c r="M1845">
        <f t="shared" si="531"/>
        <v>3403</v>
      </c>
      <c r="N1845">
        <f t="shared" si="532"/>
        <v>14</v>
      </c>
      <c r="O1845">
        <f t="shared" si="533"/>
        <v>3.7</v>
      </c>
    </row>
    <row r="1846" spans="1:15">
      <c r="A1846" s="1" t="s">
        <v>13</v>
      </c>
      <c r="B1846" s="1">
        <v>1200</v>
      </c>
      <c r="C1846" s="2">
        <v>0.35663762875900001</v>
      </c>
      <c r="D1846" s="2">
        <v>0.30399999999999999</v>
      </c>
      <c r="E1846" s="2">
        <v>48.29</v>
      </c>
      <c r="F1846" s="2">
        <v>2.23</v>
      </c>
      <c r="G1846" s="2">
        <v>0.316</v>
      </c>
      <c r="H1846" s="1">
        <v>1</v>
      </c>
      <c r="I1846" s="2">
        <f t="shared" si="528"/>
        <v>2.23</v>
      </c>
      <c r="J1846" s="2">
        <f t="shared" si="529"/>
        <v>0.316</v>
      </c>
      <c r="K1846" s="1">
        <v>242</v>
      </c>
      <c r="L1846" s="1">
        <f t="shared" si="530"/>
        <v>0.43629145435022676</v>
      </c>
      <c r="M1846">
        <f t="shared" si="531"/>
        <v>538</v>
      </c>
      <c r="N1846">
        <f t="shared" si="532"/>
        <v>3</v>
      </c>
      <c r="O1846">
        <f t="shared" si="533"/>
        <v>0.4</v>
      </c>
    </row>
    <row r="1847" spans="1:15">
      <c r="A1847" s="1" t="s">
        <v>13</v>
      </c>
      <c r="B1847" s="1">
        <v>1300</v>
      </c>
      <c r="C1847" s="2">
        <v>2.7852878585499998</v>
      </c>
      <c r="D1847" s="2">
        <v>0.69199999999999995</v>
      </c>
      <c r="E1847" s="2">
        <v>46.66</v>
      </c>
      <c r="F1847" s="2">
        <v>2.1</v>
      </c>
      <c r="G1847" s="2">
        <v>0.51600000000000001</v>
      </c>
      <c r="H1847" s="1">
        <v>1</v>
      </c>
      <c r="I1847" s="2">
        <f t="shared" si="528"/>
        <v>2.1</v>
      </c>
      <c r="J1847" s="2">
        <f t="shared" si="529"/>
        <v>0.51600000000000001</v>
      </c>
      <c r="K1847" s="1">
        <v>3738</v>
      </c>
      <c r="L1847" s="1">
        <f t="shared" si="530"/>
        <v>7.4944483153433792</v>
      </c>
      <c r="M1847">
        <f t="shared" si="531"/>
        <v>9244</v>
      </c>
      <c r="N1847">
        <f t="shared" si="532"/>
        <v>43</v>
      </c>
      <c r="O1847">
        <f t="shared" si="533"/>
        <v>10.5</v>
      </c>
    </row>
    <row r="1848" spans="1:15">
      <c r="A1848" s="1" t="s">
        <v>13</v>
      </c>
      <c r="B1848" s="1">
        <v>1300</v>
      </c>
      <c r="C1848" s="2">
        <v>3.31502463926E-5</v>
      </c>
      <c r="D1848" s="2">
        <v>0.67700000000000005</v>
      </c>
      <c r="E1848" s="2">
        <v>46.66</v>
      </c>
      <c r="F1848" s="2">
        <v>2.1</v>
      </c>
      <c r="G1848" s="2">
        <v>0.51600000000000001</v>
      </c>
      <c r="H1848" s="1">
        <v>1</v>
      </c>
      <c r="I1848" s="2">
        <f t="shared" si="528"/>
        <v>2.1</v>
      </c>
      <c r="J1848" s="2">
        <f t="shared" si="529"/>
        <v>0.51600000000000001</v>
      </c>
      <c r="K1848" s="1">
        <v>0</v>
      </c>
      <c r="L1848" s="1">
        <f t="shared" si="530"/>
        <v>8.7264763854290892E-5</v>
      </c>
      <c r="M1848">
        <f t="shared" si="531"/>
        <v>0</v>
      </c>
      <c r="N1848">
        <f t="shared" si="532"/>
        <v>0</v>
      </c>
      <c r="O1848">
        <f t="shared" si="533"/>
        <v>0</v>
      </c>
    </row>
    <row r="1849" spans="1:15">
      <c r="A1849" s="1" t="s">
        <v>13</v>
      </c>
      <c r="B1849" s="1">
        <v>1200</v>
      </c>
      <c r="C1849" s="2">
        <v>10.6756946467</v>
      </c>
      <c r="D1849" s="2">
        <v>0.38900000000000001</v>
      </c>
      <c r="E1849" s="2">
        <v>46.66</v>
      </c>
      <c r="F1849" s="2">
        <v>2.23</v>
      </c>
      <c r="G1849" s="2">
        <v>0.316</v>
      </c>
      <c r="H1849" s="1">
        <v>1</v>
      </c>
      <c r="I1849" s="2">
        <f t="shared" si="528"/>
        <v>2.23</v>
      </c>
      <c r="J1849" s="2">
        <f t="shared" si="529"/>
        <v>0.316</v>
      </c>
      <c r="K1849" s="1">
        <v>7651</v>
      </c>
      <c r="L1849" s="1">
        <f t="shared" si="530"/>
        <v>16.147646487636962</v>
      </c>
      <c r="M1849">
        <f t="shared" si="531"/>
        <v>19918</v>
      </c>
      <c r="N1849">
        <f t="shared" si="532"/>
        <v>98</v>
      </c>
      <c r="O1849">
        <f t="shared" si="533"/>
        <v>13.9</v>
      </c>
    </row>
    <row r="1850" spans="1:15">
      <c r="A1850" s="1" t="s">
        <v>13</v>
      </c>
      <c r="B1850" s="1">
        <v>1200</v>
      </c>
      <c r="C1850" s="2">
        <v>4.5689010020699999E-2</v>
      </c>
      <c r="D1850" s="2">
        <v>0.30399999999999999</v>
      </c>
      <c r="E1850" s="2">
        <v>48.29</v>
      </c>
      <c r="F1850" s="2">
        <v>2.23</v>
      </c>
      <c r="G1850" s="2">
        <v>0.316</v>
      </c>
      <c r="H1850" s="1">
        <v>1</v>
      </c>
      <c r="I1850" s="2">
        <f t="shared" si="528"/>
        <v>2.23</v>
      </c>
      <c r="J1850" s="2">
        <f t="shared" si="529"/>
        <v>0.316</v>
      </c>
      <c r="K1850" s="1">
        <v>31</v>
      </c>
      <c r="L1850" s="1">
        <f t="shared" si="530"/>
        <v>5.5893498112123269E-2</v>
      </c>
      <c r="M1850">
        <f t="shared" si="531"/>
        <v>69</v>
      </c>
      <c r="N1850">
        <f t="shared" si="532"/>
        <v>0</v>
      </c>
      <c r="O1850">
        <f t="shared" si="533"/>
        <v>0</v>
      </c>
    </row>
    <row r="1851" spans="1:15">
      <c r="A1851" s="1" t="s">
        <v>13</v>
      </c>
      <c r="B1851" s="1">
        <v>1100</v>
      </c>
      <c r="C1851" s="2">
        <v>0.51994138051399996</v>
      </c>
      <c r="D1851" s="2">
        <v>0.28599999999999998</v>
      </c>
      <c r="E1851" s="2">
        <v>46.66</v>
      </c>
      <c r="F1851" s="2">
        <v>1.85</v>
      </c>
      <c r="G1851" s="2">
        <v>0.22</v>
      </c>
      <c r="H1851" s="1">
        <v>1</v>
      </c>
      <c r="I1851" s="2">
        <f t="shared" si="528"/>
        <v>1.85</v>
      </c>
      <c r="J1851" s="2">
        <f t="shared" si="529"/>
        <v>0.22</v>
      </c>
      <c r="K1851" s="1">
        <v>253</v>
      </c>
      <c r="L1851" s="1">
        <f t="shared" si="530"/>
        <v>0.57820774475233372</v>
      </c>
      <c r="M1851">
        <f t="shared" si="531"/>
        <v>713</v>
      </c>
      <c r="N1851">
        <f t="shared" si="532"/>
        <v>3</v>
      </c>
      <c r="O1851">
        <f t="shared" si="533"/>
        <v>0.3</v>
      </c>
    </row>
    <row r="1852" spans="1:15">
      <c r="A1852" s="1" t="s">
        <v>13</v>
      </c>
      <c r="B1852" s="1">
        <v>1200</v>
      </c>
      <c r="C1852" s="2">
        <v>1.46306978403E-2</v>
      </c>
      <c r="D1852" s="2">
        <v>0.34699999999999998</v>
      </c>
      <c r="E1852" s="2">
        <v>48.29</v>
      </c>
      <c r="F1852" s="2">
        <v>2.23</v>
      </c>
      <c r="G1852" s="2">
        <v>0.316</v>
      </c>
      <c r="H1852" s="1">
        <v>1</v>
      </c>
      <c r="I1852" s="2">
        <f t="shared" si="528"/>
        <v>2.23</v>
      </c>
      <c r="J1852" s="2">
        <f t="shared" si="529"/>
        <v>0.316</v>
      </c>
      <c r="K1852" s="1">
        <v>11</v>
      </c>
      <c r="L1852" s="1">
        <f t="shared" si="530"/>
        <v>2.043009919597551E-2</v>
      </c>
      <c r="M1852">
        <f t="shared" si="531"/>
        <v>25</v>
      </c>
      <c r="N1852">
        <f t="shared" si="532"/>
        <v>0</v>
      </c>
      <c r="O1852">
        <f t="shared" si="533"/>
        <v>0</v>
      </c>
    </row>
    <row r="1853" spans="1:15">
      <c r="A1853" s="1" t="s">
        <v>13</v>
      </c>
      <c r="B1853" s="1">
        <v>1200</v>
      </c>
      <c r="C1853" s="2">
        <v>1.48295059252E-2</v>
      </c>
      <c r="D1853" s="2">
        <v>0.22</v>
      </c>
      <c r="E1853" s="2">
        <v>48.29</v>
      </c>
      <c r="F1853" s="2">
        <v>2.23</v>
      </c>
      <c r="G1853" s="2">
        <v>0.316</v>
      </c>
      <c r="H1853" s="1">
        <v>1</v>
      </c>
      <c r="I1853" s="2">
        <f t="shared" si="528"/>
        <v>2.23</v>
      </c>
      <c r="J1853" s="2">
        <f t="shared" si="529"/>
        <v>0.316</v>
      </c>
      <c r="K1853" s="1">
        <v>7</v>
      </c>
      <c r="L1853" s="1">
        <f t="shared" si="530"/>
        <v>1.3128808754011645E-2</v>
      </c>
      <c r="M1853">
        <f t="shared" si="531"/>
        <v>16</v>
      </c>
      <c r="N1853">
        <f t="shared" si="532"/>
        <v>0</v>
      </c>
      <c r="O1853">
        <f t="shared" si="533"/>
        <v>0</v>
      </c>
    </row>
    <row r="1854" spans="1:15">
      <c r="A1854" s="1" t="s">
        <v>13</v>
      </c>
      <c r="B1854" s="1">
        <v>1200</v>
      </c>
      <c r="C1854" s="2">
        <v>4.47695104188E-2</v>
      </c>
      <c r="D1854" s="2">
        <v>0.22</v>
      </c>
      <c r="E1854" s="2">
        <v>48.29</v>
      </c>
      <c r="F1854" s="2">
        <v>2.23</v>
      </c>
      <c r="G1854" s="2">
        <v>0.316</v>
      </c>
      <c r="H1854" s="1">
        <v>1</v>
      </c>
      <c r="I1854" s="2">
        <f t="shared" si="528"/>
        <v>2.23</v>
      </c>
      <c r="J1854" s="2">
        <f t="shared" si="529"/>
        <v>0.316</v>
      </c>
      <c r="K1854" s="1">
        <v>22</v>
      </c>
      <c r="L1854" s="1">
        <f t="shared" si="530"/>
        <v>3.9635193732270618E-2</v>
      </c>
      <c r="M1854">
        <f t="shared" si="531"/>
        <v>49</v>
      </c>
      <c r="N1854">
        <f t="shared" si="532"/>
        <v>0</v>
      </c>
      <c r="O1854">
        <f t="shared" si="533"/>
        <v>0</v>
      </c>
    </row>
    <row r="1855" spans="1:15">
      <c r="A1855" s="1" t="s">
        <v>13</v>
      </c>
      <c r="B1855" s="1">
        <v>1200</v>
      </c>
      <c r="C1855" s="2">
        <v>0.249973006581</v>
      </c>
      <c r="D1855" s="2">
        <v>0.22</v>
      </c>
      <c r="E1855" s="2">
        <v>48.29</v>
      </c>
      <c r="F1855" s="2">
        <v>2.23</v>
      </c>
      <c r="G1855" s="2">
        <v>0.316</v>
      </c>
      <c r="H1855" s="1">
        <v>1</v>
      </c>
      <c r="I1855" s="2">
        <f t="shared" si="528"/>
        <v>2.23</v>
      </c>
      <c r="J1855" s="2">
        <f t="shared" si="529"/>
        <v>0.316</v>
      </c>
      <c r="K1855" s="1">
        <v>123</v>
      </c>
      <c r="L1855" s="1">
        <f t="shared" si="530"/>
        <v>0.22130526894293565</v>
      </c>
      <c r="M1855">
        <f t="shared" si="531"/>
        <v>273</v>
      </c>
      <c r="N1855">
        <f t="shared" si="532"/>
        <v>1</v>
      </c>
      <c r="O1855">
        <f t="shared" si="533"/>
        <v>0.2</v>
      </c>
    </row>
    <row r="1856" spans="1:15">
      <c r="A1856" s="1" t="s">
        <v>13</v>
      </c>
      <c r="B1856" s="1">
        <v>1100</v>
      </c>
      <c r="C1856" s="2">
        <v>0.20308698812500001</v>
      </c>
      <c r="D1856" s="2">
        <v>0.28599999999999998</v>
      </c>
      <c r="E1856" s="2">
        <v>46.66</v>
      </c>
      <c r="F1856" s="2">
        <v>1.85</v>
      </c>
      <c r="G1856" s="2">
        <v>0.22</v>
      </c>
      <c r="H1856" s="1">
        <v>1</v>
      </c>
      <c r="I1856" s="2">
        <f t="shared" si="528"/>
        <v>1.85</v>
      </c>
      <c r="J1856" s="2">
        <f t="shared" si="529"/>
        <v>0.22</v>
      </c>
      <c r="K1856" s="1">
        <v>98</v>
      </c>
      <c r="L1856" s="1">
        <f t="shared" si="530"/>
        <v>0.22584559297091455</v>
      </c>
      <c r="M1856">
        <f t="shared" si="531"/>
        <v>279</v>
      </c>
      <c r="N1856">
        <f t="shared" si="532"/>
        <v>1</v>
      </c>
      <c r="O1856">
        <f t="shared" si="533"/>
        <v>0.1</v>
      </c>
    </row>
    <row r="1857" spans="1:15">
      <c r="A1857" s="1" t="s">
        <v>13</v>
      </c>
      <c r="B1857" s="1">
        <v>1200</v>
      </c>
      <c r="C1857" s="2">
        <v>2.7853115937999998E-2</v>
      </c>
      <c r="D1857" s="2">
        <v>0.34699999999999998</v>
      </c>
      <c r="E1857" s="2">
        <v>48.29</v>
      </c>
      <c r="F1857" s="2">
        <v>2.23</v>
      </c>
      <c r="G1857" s="2">
        <v>0.316</v>
      </c>
      <c r="H1857" s="1">
        <v>1</v>
      </c>
      <c r="I1857" s="2">
        <f t="shared" si="528"/>
        <v>2.23</v>
      </c>
      <c r="J1857" s="2">
        <f t="shared" si="529"/>
        <v>0.316</v>
      </c>
      <c r="K1857" s="1">
        <v>22</v>
      </c>
      <c r="L1857" s="1">
        <f t="shared" si="530"/>
        <v>3.8893696510014071E-2</v>
      </c>
      <c r="M1857">
        <f t="shared" si="531"/>
        <v>48</v>
      </c>
      <c r="N1857">
        <f t="shared" si="532"/>
        <v>0</v>
      </c>
      <c r="O1857">
        <f t="shared" si="533"/>
        <v>0</v>
      </c>
    </row>
    <row r="1858" spans="1:15">
      <c r="A1858" s="1" t="s">
        <v>13</v>
      </c>
      <c r="B1858" s="1">
        <v>1200</v>
      </c>
      <c r="C1858" s="2">
        <v>0.112181668938</v>
      </c>
      <c r="D1858" s="2">
        <v>0.22</v>
      </c>
      <c r="E1858" s="2">
        <v>48.29</v>
      </c>
      <c r="F1858" s="2">
        <v>2.23</v>
      </c>
      <c r="G1858" s="2">
        <v>0.316</v>
      </c>
      <c r="H1858" s="1">
        <v>1</v>
      </c>
      <c r="I1858" s="2">
        <f t="shared" si="528"/>
        <v>2.23</v>
      </c>
      <c r="J1858" s="2">
        <f t="shared" si="529"/>
        <v>0.316</v>
      </c>
      <c r="K1858" s="1">
        <v>55</v>
      </c>
      <c r="L1858" s="1">
        <f t="shared" si="530"/>
        <v>9.9316301205293681E-2</v>
      </c>
      <c r="M1858">
        <f t="shared" si="531"/>
        <v>123</v>
      </c>
      <c r="N1858">
        <f t="shared" si="532"/>
        <v>1</v>
      </c>
      <c r="O1858">
        <f t="shared" si="533"/>
        <v>0.1</v>
      </c>
    </row>
    <row r="1859" spans="1:15">
      <c r="A1859" s="1" t="s">
        <v>13</v>
      </c>
      <c r="B1859" s="1">
        <v>1100</v>
      </c>
      <c r="C1859" s="2">
        <v>2.1094937743799998E-2</v>
      </c>
      <c r="D1859" s="2">
        <v>0.28599999999999998</v>
      </c>
      <c r="E1859" s="2">
        <v>46.66</v>
      </c>
      <c r="F1859" s="2">
        <v>1.85</v>
      </c>
      <c r="G1859" s="2">
        <v>0.22</v>
      </c>
      <c r="H1859" s="1">
        <v>1</v>
      </c>
      <c r="I1859" s="2">
        <f t="shared" si="528"/>
        <v>1.85</v>
      </c>
      <c r="J1859" s="2">
        <f t="shared" si="529"/>
        <v>0.22</v>
      </c>
      <c r="K1859" s="1">
        <v>10</v>
      </c>
      <c r="L1859" s="1">
        <f t="shared" si="530"/>
        <v>2.3458906783829368E-2</v>
      </c>
      <c r="M1859">
        <f t="shared" si="531"/>
        <v>29</v>
      </c>
      <c r="N1859">
        <f t="shared" si="532"/>
        <v>0</v>
      </c>
      <c r="O1859">
        <f t="shared" si="533"/>
        <v>0</v>
      </c>
    </row>
    <row r="1860" spans="1:15">
      <c r="A1860" s="1" t="s">
        <v>13</v>
      </c>
      <c r="B1860" s="1">
        <v>1100</v>
      </c>
      <c r="C1860" s="2">
        <v>2.36443944633</v>
      </c>
      <c r="D1860" s="2">
        <v>0.17399999999999999</v>
      </c>
      <c r="E1860" s="2">
        <v>48.29</v>
      </c>
      <c r="F1860" s="2">
        <v>1.85</v>
      </c>
      <c r="G1860" s="2">
        <v>0.22</v>
      </c>
      <c r="H1860" s="1">
        <v>1</v>
      </c>
      <c r="I1860" s="2">
        <f t="shared" ref="I1860:I1881" si="534">F1860</f>
        <v>1.85</v>
      </c>
      <c r="J1860" s="2">
        <f t="shared" ref="J1860:J1881" si="535">G1860</f>
        <v>0.22</v>
      </c>
      <c r="K1860" s="1">
        <v>918</v>
      </c>
      <c r="L1860" s="1">
        <f t="shared" ref="L1860:L1881" si="536">E1860*D1860*C1860/12</f>
        <v>1.6555923225174975</v>
      </c>
      <c r="M1860">
        <f t="shared" ref="M1860:M1881" si="537">ROUND(E1860*D1860*C1860*102.79,0)</f>
        <v>2042</v>
      </c>
      <c r="N1860">
        <f t="shared" ref="N1860:N1881" si="538">ROUND(I1860*M1860*0.002205,0)</f>
        <v>8</v>
      </c>
      <c r="O1860">
        <f t="shared" ref="O1860:O1881" si="539">ROUND(J1860*M1860*0.002205,1)</f>
        <v>1</v>
      </c>
    </row>
    <row r="1861" spans="1:15">
      <c r="A1861" s="1" t="s">
        <v>13</v>
      </c>
      <c r="B1861" s="1">
        <v>1100</v>
      </c>
      <c r="C1861" s="2">
        <v>1.3693037364799999E-2</v>
      </c>
      <c r="D1861" s="2">
        <v>0.25800000000000001</v>
      </c>
      <c r="E1861" s="2">
        <v>48.29</v>
      </c>
      <c r="F1861" s="2">
        <v>1.85</v>
      </c>
      <c r="G1861" s="2">
        <v>0.22</v>
      </c>
      <c r="H1861" s="1">
        <v>1</v>
      </c>
      <c r="I1861" s="2">
        <f t="shared" si="534"/>
        <v>1.85</v>
      </c>
      <c r="J1861" s="2">
        <f t="shared" si="535"/>
        <v>0.22</v>
      </c>
      <c r="K1861" s="1">
        <v>8</v>
      </c>
      <c r="L1861" s="1">
        <f t="shared" si="536"/>
        <v>1.4216590648443127E-2</v>
      </c>
      <c r="M1861">
        <f t="shared" si="537"/>
        <v>18</v>
      </c>
      <c r="N1861">
        <f t="shared" si="538"/>
        <v>0</v>
      </c>
      <c r="O1861">
        <f t="shared" si="539"/>
        <v>0</v>
      </c>
    </row>
    <row r="1862" spans="1:15">
      <c r="A1862" s="1" t="s">
        <v>13</v>
      </c>
      <c r="B1862" s="1">
        <v>1100</v>
      </c>
      <c r="C1862" s="2">
        <v>1.2180230896699999E-2</v>
      </c>
      <c r="D1862" s="2">
        <v>0.25800000000000001</v>
      </c>
      <c r="E1862" s="2">
        <v>48.29</v>
      </c>
      <c r="F1862" s="2">
        <v>1.85</v>
      </c>
      <c r="G1862" s="2">
        <v>0.22</v>
      </c>
      <c r="H1862" s="1">
        <v>1</v>
      </c>
      <c r="I1862" s="2">
        <f t="shared" si="534"/>
        <v>1.85</v>
      </c>
      <c r="J1862" s="2">
        <f t="shared" si="535"/>
        <v>0.22</v>
      </c>
      <c r="K1862" s="1">
        <v>7</v>
      </c>
      <c r="L1862" s="1">
        <f t="shared" si="536"/>
        <v>1.2645942025035323E-2</v>
      </c>
      <c r="M1862">
        <f t="shared" si="537"/>
        <v>16</v>
      </c>
      <c r="N1862">
        <f t="shared" si="538"/>
        <v>0</v>
      </c>
      <c r="O1862">
        <f t="shared" si="539"/>
        <v>0</v>
      </c>
    </row>
    <row r="1863" spans="1:15">
      <c r="A1863" s="1" t="s">
        <v>13</v>
      </c>
      <c r="B1863" s="1">
        <v>1300</v>
      </c>
      <c r="C1863" s="2">
        <v>2.2001591945099998E-3</v>
      </c>
      <c r="D1863" s="2">
        <v>0.67700000000000005</v>
      </c>
      <c r="E1863" s="2">
        <v>46.66</v>
      </c>
      <c r="F1863" s="2">
        <v>2.1</v>
      </c>
      <c r="G1863" s="2">
        <v>0.51600000000000001</v>
      </c>
      <c r="H1863" s="1">
        <v>1</v>
      </c>
      <c r="I1863" s="2">
        <f t="shared" si="534"/>
        <v>2.1</v>
      </c>
      <c r="J1863" s="2">
        <f t="shared" si="535"/>
        <v>0.51600000000000001</v>
      </c>
      <c r="K1863" s="1">
        <v>3</v>
      </c>
      <c r="L1863" s="1">
        <f t="shared" si="536"/>
        <v>5.7917027305601143E-3</v>
      </c>
      <c r="M1863">
        <f t="shared" si="537"/>
        <v>7</v>
      </c>
      <c r="N1863">
        <f t="shared" si="538"/>
        <v>0</v>
      </c>
      <c r="O1863">
        <f t="shared" si="539"/>
        <v>0</v>
      </c>
    </row>
    <row r="1864" spans="1:15">
      <c r="A1864" s="1" t="s">
        <v>13</v>
      </c>
      <c r="B1864" s="1">
        <v>1730</v>
      </c>
      <c r="C1864" s="2">
        <v>0.98265448804699995</v>
      </c>
      <c r="D1864" s="2">
        <v>0.76800000000000002</v>
      </c>
      <c r="E1864" s="2">
        <v>46.66</v>
      </c>
      <c r="F1864" s="2">
        <v>1.8</v>
      </c>
      <c r="G1864" s="2">
        <v>0.47799999999999998</v>
      </c>
      <c r="H1864" s="1">
        <v>1</v>
      </c>
      <c r="I1864" s="2">
        <f t="shared" si="534"/>
        <v>1.8</v>
      </c>
      <c r="J1864" s="2">
        <f t="shared" si="535"/>
        <v>0.47799999999999998</v>
      </c>
      <c r="K1864" s="1">
        <v>100991</v>
      </c>
      <c r="L1864" s="1">
        <f t="shared" si="536"/>
        <v>2.9344421383854731</v>
      </c>
      <c r="M1864">
        <f t="shared" si="537"/>
        <v>3620</v>
      </c>
      <c r="N1864">
        <f t="shared" si="538"/>
        <v>14</v>
      </c>
      <c r="O1864">
        <f t="shared" si="539"/>
        <v>3.8</v>
      </c>
    </row>
    <row r="1865" spans="1:15">
      <c r="A1865" s="1" t="s">
        <v>13</v>
      </c>
      <c r="B1865" s="1">
        <v>8140</v>
      </c>
      <c r="C1865" s="2">
        <v>0.175692778977</v>
      </c>
      <c r="D1865" s="2">
        <v>0.77700000000000002</v>
      </c>
      <c r="E1865" s="2">
        <v>46.66</v>
      </c>
      <c r="F1865" s="2">
        <v>1.18</v>
      </c>
      <c r="G1865" s="2">
        <v>0.48</v>
      </c>
      <c r="H1865" s="1">
        <v>1</v>
      </c>
      <c r="I1865" s="2">
        <f t="shared" si="534"/>
        <v>1.18</v>
      </c>
      <c r="J1865" s="2">
        <f t="shared" si="535"/>
        <v>0.48</v>
      </c>
      <c r="K1865" s="1">
        <v>781</v>
      </c>
      <c r="L1865" s="1">
        <f t="shared" si="536"/>
        <v>0.53080917309257647</v>
      </c>
      <c r="M1865">
        <f t="shared" si="537"/>
        <v>655</v>
      </c>
      <c r="N1865">
        <f t="shared" si="538"/>
        <v>2</v>
      </c>
      <c r="O1865">
        <f t="shared" si="539"/>
        <v>0.7</v>
      </c>
    </row>
    <row r="1866" spans="1:15">
      <c r="A1866" s="1" t="s">
        <v>13</v>
      </c>
      <c r="B1866" s="1">
        <v>1730</v>
      </c>
      <c r="C1866" s="2">
        <v>5.3245930201000002E-6</v>
      </c>
      <c r="D1866" s="2">
        <v>0.752</v>
      </c>
      <c r="E1866" s="2">
        <v>46.66</v>
      </c>
      <c r="F1866" s="2">
        <v>1.8</v>
      </c>
      <c r="G1866" s="2">
        <v>0.47799999999999998</v>
      </c>
      <c r="H1866" s="1">
        <v>1</v>
      </c>
      <c r="I1866" s="2">
        <f t="shared" si="534"/>
        <v>1.8</v>
      </c>
      <c r="J1866" s="2">
        <f t="shared" si="535"/>
        <v>0.47799999999999998</v>
      </c>
      <c r="K1866" s="1">
        <v>2</v>
      </c>
      <c r="L1866" s="1">
        <f t="shared" si="536"/>
        <v>1.5569251979919602E-5</v>
      </c>
      <c r="M1866">
        <f t="shared" si="537"/>
        <v>0</v>
      </c>
      <c r="N1866">
        <f t="shared" si="538"/>
        <v>0</v>
      </c>
      <c r="O1866">
        <f t="shared" si="539"/>
        <v>0</v>
      </c>
    </row>
    <row r="1867" spans="1:15">
      <c r="A1867" s="1" t="s">
        <v>13</v>
      </c>
      <c r="B1867" s="1">
        <v>1100</v>
      </c>
      <c r="C1867" s="2">
        <v>0.49611051141599999</v>
      </c>
      <c r="D1867" s="2">
        <v>0.34200000000000003</v>
      </c>
      <c r="E1867" s="2">
        <v>48.29</v>
      </c>
      <c r="F1867" s="2">
        <v>1.85</v>
      </c>
      <c r="G1867" s="2">
        <v>0.22</v>
      </c>
      <c r="H1867" s="1">
        <v>1</v>
      </c>
      <c r="I1867" s="2">
        <f t="shared" si="534"/>
        <v>1.85</v>
      </c>
      <c r="J1867" s="2">
        <f t="shared" si="535"/>
        <v>0.22</v>
      </c>
      <c r="K1867" s="1">
        <v>378</v>
      </c>
      <c r="L1867" s="1">
        <f t="shared" si="536"/>
        <v>0.68277953299394134</v>
      </c>
      <c r="M1867">
        <f t="shared" si="537"/>
        <v>842</v>
      </c>
      <c r="N1867">
        <f t="shared" si="538"/>
        <v>3</v>
      </c>
      <c r="O1867">
        <f t="shared" si="539"/>
        <v>0.4</v>
      </c>
    </row>
    <row r="1868" spans="1:15">
      <c r="A1868" s="1" t="s">
        <v>13</v>
      </c>
      <c r="B1868" s="1">
        <v>1100</v>
      </c>
      <c r="C1868" s="2">
        <v>7.8907353997499999E-3</v>
      </c>
      <c r="D1868" s="2">
        <v>0.28599999999999998</v>
      </c>
      <c r="E1868" s="2">
        <v>48.29</v>
      </c>
      <c r="F1868" s="2">
        <v>1.85</v>
      </c>
      <c r="G1868" s="2">
        <v>0.22</v>
      </c>
      <c r="H1868" s="1">
        <v>1</v>
      </c>
      <c r="I1868" s="2">
        <f t="shared" si="534"/>
        <v>1.85</v>
      </c>
      <c r="J1868" s="2">
        <f t="shared" si="535"/>
        <v>0.22</v>
      </c>
      <c r="K1868" s="1">
        <v>5</v>
      </c>
      <c r="L1868" s="1">
        <f t="shared" si="536"/>
        <v>9.081539430151938E-3</v>
      </c>
      <c r="M1868">
        <f t="shared" si="537"/>
        <v>11</v>
      </c>
      <c r="N1868">
        <f t="shared" si="538"/>
        <v>0</v>
      </c>
      <c r="O1868">
        <f t="shared" si="539"/>
        <v>0</v>
      </c>
    </row>
    <row r="1869" spans="1:15">
      <c r="A1869" s="1" t="s">
        <v>13</v>
      </c>
      <c r="B1869" s="1">
        <v>1100</v>
      </c>
      <c r="C1869" s="2">
        <v>1.3039231060800001E-3</v>
      </c>
      <c r="D1869" s="2">
        <v>0.25800000000000001</v>
      </c>
      <c r="E1869" s="2">
        <v>48.29</v>
      </c>
      <c r="F1869" s="2">
        <v>1.85</v>
      </c>
      <c r="G1869" s="2">
        <v>0.22</v>
      </c>
      <c r="H1869" s="1">
        <v>1</v>
      </c>
      <c r="I1869" s="2">
        <f t="shared" si="534"/>
        <v>1.85</v>
      </c>
      <c r="J1869" s="2">
        <f t="shared" si="535"/>
        <v>0.22</v>
      </c>
      <c r="K1869" s="1">
        <v>1</v>
      </c>
      <c r="L1869" s="1">
        <f t="shared" si="536"/>
        <v>1.3537786060409689E-3</v>
      </c>
      <c r="M1869">
        <f t="shared" si="537"/>
        <v>2</v>
      </c>
      <c r="N1869">
        <f t="shared" si="538"/>
        <v>0</v>
      </c>
      <c r="O1869">
        <f t="shared" si="539"/>
        <v>0</v>
      </c>
    </row>
    <row r="1870" spans="1:15">
      <c r="A1870" s="1" t="s">
        <v>13</v>
      </c>
      <c r="B1870" s="1">
        <v>1100</v>
      </c>
      <c r="C1870" s="2">
        <v>7.6257103235200005E-2</v>
      </c>
      <c r="D1870" s="2">
        <v>0.28599999999999998</v>
      </c>
      <c r="E1870" s="2">
        <v>48.29</v>
      </c>
      <c r="F1870" s="2">
        <v>1.85</v>
      </c>
      <c r="G1870" s="2">
        <v>0.22</v>
      </c>
      <c r="H1870" s="1">
        <v>1</v>
      </c>
      <c r="I1870" s="2">
        <f t="shared" si="534"/>
        <v>1.85</v>
      </c>
      <c r="J1870" s="2">
        <f t="shared" si="535"/>
        <v>0.22</v>
      </c>
      <c r="K1870" s="1">
        <v>49</v>
      </c>
      <c r="L1870" s="1">
        <f t="shared" si="536"/>
        <v>8.7765189779596089E-2</v>
      </c>
      <c r="M1870">
        <f t="shared" si="537"/>
        <v>108</v>
      </c>
      <c r="N1870">
        <f t="shared" si="538"/>
        <v>0</v>
      </c>
      <c r="O1870">
        <f t="shared" si="539"/>
        <v>0.1</v>
      </c>
    </row>
    <row r="1871" spans="1:15">
      <c r="A1871" s="1" t="s">
        <v>13</v>
      </c>
      <c r="B1871" s="1">
        <v>1100</v>
      </c>
      <c r="C1871" s="2">
        <v>0.28856265768099998</v>
      </c>
      <c r="D1871" s="2">
        <v>0.28599999999999998</v>
      </c>
      <c r="E1871" s="2">
        <v>48.29</v>
      </c>
      <c r="F1871" s="2">
        <v>1.85</v>
      </c>
      <c r="G1871" s="2">
        <v>0.22</v>
      </c>
      <c r="H1871" s="1">
        <v>1</v>
      </c>
      <c r="I1871" s="2">
        <f t="shared" si="534"/>
        <v>1.85</v>
      </c>
      <c r="J1871" s="2">
        <f t="shared" si="535"/>
        <v>0.22</v>
      </c>
      <c r="K1871" s="1">
        <v>184</v>
      </c>
      <c r="L1871" s="1">
        <f t="shared" si="536"/>
        <v>0.33211012928940248</v>
      </c>
      <c r="M1871">
        <f t="shared" si="537"/>
        <v>410</v>
      </c>
      <c r="N1871">
        <f t="shared" si="538"/>
        <v>2</v>
      </c>
      <c r="O1871">
        <f t="shared" si="539"/>
        <v>0.2</v>
      </c>
    </row>
    <row r="1872" spans="1:15">
      <c r="A1872" s="1" t="s">
        <v>13</v>
      </c>
      <c r="B1872" s="1">
        <v>1730</v>
      </c>
      <c r="C1872" s="2">
        <v>1.0103125821800001E-2</v>
      </c>
      <c r="D1872" s="2">
        <v>0.752</v>
      </c>
      <c r="E1872" s="2">
        <v>46.66</v>
      </c>
      <c r="F1872" s="2">
        <v>1.8</v>
      </c>
      <c r="G1872" s="2">
        <v>0.47799999999999998</v>
      </c>
      <c r="H1872" s="1">
        <v>1</v>
      </c>
      <c r="I1872" s="2">
        <f t="shared" si="534"/>
        <v>1.8</v>
      </c>
      <c r="J1872" s="2">
        <f t="shared" si="535"/>
        <v>0.47799999999999998</v>
      </c>
      <c r="K1872" s="1">
        <v>51</v>
      </c>
      <c r="L1872" s="1">
        <f t="shared" si="536"/>
        <v>2.9541809319631782E-2</v>
      </c>
      <c r="M1872">
        <f t="shared" si="537"/>
        <v>36</v>
      </c>
      <c r="N1872">
        <f t="shared" si="538"/>
        <v>0</v>
      </c>
      <c r="O1872">
        <f t="shared" si="539"/>
        <v>0</v>
      </c>
    </row>
    <row r="1873" spans="1:15">
      <c r="A1873" s="1" t="s">
        <v>13</v>
      </c>
      <c r="B1873" s="1">
        <v>1100</v>
      </c>
      <c r="C1873" s="2">
        <v>2.36424552047E-2</v>
      </c>
      <c r="D1873" s="2">
        <v>0.17399999999999999</v>
      </c>
      <c r="E1873" s="2">
        <v>48.29</v>
      </c>
      <c r="F1873" s="2">
        <v>1.85</v>
      </c>
      <c r="G1873" s="2">
        <v>0.22</v>
      </c>
      <c r="H1873" s="1">
        <v>1</v>
      </c>
      <c r="I1873" s="2">
        <f t="shared" si="534"/>
        <v>1.85</v>
      </c>
      <c r="J1873" s="2">
        <f t="shared" si="535"/>
        <v>0.22</v>
      </c>
      <c r="K1873" s="1">
        <v>9</v>
      </c>
      <c r="L1873" s="1">
        <f t="shared" si="536"/>
        <v>1.6554565346606962E-2</v>
      </c>
      <c r="M1873">
        <f t="shared" si="537"/>
        <v>20</v>
      </c>
      <c r="N1873">
        <f t="shared" si="538"/>
        <v>0</v>
      </c>
      <c r="O1873">
        <f t="shared" si="539"/>
        <v>0</v>
      </c>
    </row>
    <row r="1874" spans="1:15">
      <c r="A1874" s="1" t="s">
        <v>13</v>
      </c>
      <c r="B1874" s="1">
        <v>1100</v>
      </c>
      <c r="C1874" s="2">
        <v>2.19264004958E-2</v>
      </c>
      <c r="D1874" s="2">
        <v>0.25800000000000001</v>
      </c>
      <c r="E1874" s="2">
        <v>48.29</v>
      </c>
      <c r="F1874" s="2">
        <v>1.85</v>
      </c>
      <c r="G1874" s="2">
        <v>0.22</v>
      </c>
      <c r="H1874" s="1">
        <v>1</v>
      </c>
      <c r="I1874" s="2">
        <f t="shared" si="534"/>
        <v>1.85</v>
      </c>
      <c r="J1874" s="2">
        <f t="shared" si="535"/>
        <v>0.22</v>
      </c>
      <c r="K1874" s="1">
        <v>13</v>
      </c>
      <c r="L1874" s="1">
        <f t="shared" si="536"/>
        <v>2.2764756418756912E-2</v>
      </c>
      <c r="M1874">
        <f t="shared" si="537"/>
        <v>28</v>
      </c>
      <c r="N1874">
        <f t="shared" si="538"/>
        <v>0</v>
      </c>
      <c r="O1874">
        <f t="shared" si="539"/>
        <v>0</v>
      </c>
    </row>
    <row r="1875" spans="1:15">
      <c r="A1875" s="1" t="s">
        <v>13</v>
      </c>
      <c r="B1875" s="1">
        <v>1200</v>
      </c>
      <c r="C1875" s="2">
        <v>0.11828266797299999</v>
      </c>
      <c r="D1875" s="2">
        <v>0.38900000000000001</v>
      </c>
      <c r="E1875" s="2">
        <v>48.29</v>
      </c>
      <c r="F1875" s="2">
        <v>2.23</v>
      </c>
      <c r="G1875" s="2">
        <v>0.316</v>
      </c>
      <c r="H1875" s="1">
        <v>1</v>
      </c>
      <c r="I1875" s="2">
        <f t="shared" si="534"/>
        <v>2.23</v>
      </c>
      <c r="J1875" s="2">
        <f t="shared" si="535"/>
        <v>0.316</v>
      </c>
      <c r="K1875" s="1">
        <v>140</v>
      </c>
      <c r="L1875" s="1">
        <f t="shared" si="536"/>
        <v>0.18515978701382418</v>
      </c>
      <c r="M1875">
        <f t="shared" si="537"/>
        <v>228</v>
      </c>
      <c r="N1875">
        <f t="shared" si="538"/>
        <v>1</v>
      </c>
      <c r="O1875">
        <f t="shared" si="539"/>
        <v>0.2</v>
      </c>
    </row>
    <row r="1876" spans="1:15">
      <c r="A1876" s="1" t="s">
        <v>13</v>
      </c>
      <c r="B1876" s="1">
        <v>1200</v>
      </c>
      <c r="C1876" s="2">
        <v>1.4922448447300001</v>
      </c>
      <c r="D1876" s="2">
        <v>0.38900000000000001</v>
      </c>
      <c r="E1876" s="2">
        <v>48.29</v>
      </c>
      <c r="F1876" s="2">
        <v>2.23</v>
      </c>
      <c r="G1876" s="2">
        <v>0.316</v>
      </c>
      <c r="H1876" s="1">
        <v>1</v>
      </c>
      <c r="I1876" s="2">
        <f t="shared" si="534"/>
        <v>2.23</v>
      </c>
      <c r="J1876" s="2">
        <f t="shared" si="535"/>
        <v>0.316</v>
      </c>
      <c r="K1876" s="1">
        <v>1767</v>
      </c>
      <c r="L1876" s="1">
        <f t="shared" si="536"/>
        <v>2.3359613234777128</v>
      </c>
      <c r="M1876">
        <f t="shared" si="537"/>
        <v>2881</v>
      </c>
      <c r="N1876">
        <f t="shared" si="538"/>
        <v>14</v>
      </c>
      <c r="O1876">
        <f t="shared" si="539"/>
        <v>2</v>
      </c>
    </row>
    <row r="1877" spans="1:15">
      <c r="A1877" s="1" t="s">
        <v>13</v>
      </c>
      <c r="B1877" s="1">
        <v>1200</v>
      </c>
      <c r="C1877" s="2">
        <v>4.1124547592800001E-2</v>
      </c>
      <c r="D1877" s="2">
        <v>0.38900000000000001</v>
      </c>
      <c r="E1877" s="2">
        <v>48.29</v>
      </c>
      <c r="F1877" s="2">
        <v>2.23</v>
      </c>
      <c r="G1877" s="2">
        <v>0.316</v>
      </c>
      <c r="H1877" s="1">
        <v>1</v>
      </c>
      <c r="I1877" s="2">
        <f t="shared" si="534"/>
        <v>2.23</v>
      </c>
      <c r="J1877" s="2">
        <f t="shared" si="535"/>
        <v>0.316</v>
      </c>
      <c r="K1877" s="1">
        <v>49</v>
      </c>
      <c r="L1877" s="1">
        <f t="shared" si="536"/>
        <v>6.4376401072225448E-2</v>
      </c>
      <c r="M1877">
        <f t="shared" si="537"/>
        <v>79</v>
      </c>
      <c r="N1877">
        <f t="shared" si="538"/>
        <v>0</v>
      </c>
      <c r="O1877">
        <f t="shared" si="539"/>
        <v>0.1</v>
      </c>
    </row>
    <row r="1878" spans="1:15">
      <c r="A1878" s="1" t="s">
        <v>13</v>
      </c>
      <c r="B1878" s="1">
        <v>1200</v>
      </c>
      <c r="C1878" s="2">
        <v>2.5584800115099999</v>
      </c>
      <c r="D1878" s="2">
        <v>0.22</v>
      </c>
      <c r="E1878" s="2">
        <v>48.29</v>
      </c>
      <c r="F1878" s="2">
        <v>2.23</v>
      </c>
      <c r="G1878" s="2">
        <v>0.316</v>
      </c>
      <c r="H1878" s="1">
        <v>1</v>
      </c>
      <c r="I1878" s="2">
        <f t="shared" si="534"/>
        <v>2.23</v>
      </c>
      <c r="J1878" s="2">
        <f t="shared" si="535"/>
        <v>0.316</v>
      </c>
      <c r="K1878" s="1">
        <v>1714</v>
      </c>
      <c r="L1878" s="1">
        <f t="shared" si="536"/>
        <v>2.265064995523328</v>
      </c>
      <c r="M1878">
        <f t="shared" si="537"/>
        <v>2794</v>
      </c>
      <c r="N1878">
        <f t="shared" si="538"/>
        <v>14</v>
      </c>
      <c r="O1878">
        <f t="shared" si="539"/>
        <v>1.9</v>
      </c>
    </row>
    <row r="1879" spans="1:15">
      <c r="A1879" s="1" t="s">
        <v>13</v>
      </c>
      <c r="B1879" s="1">
        <v>1730</v>
      </c>
      <c r="C1879" s="2">
        <v>3.4713996959600001E-3</v>
      </c>
      <c r="D1879" s="2">
        <v>0.752</v>
      </c>
      <c r="E1879" s="2">
        <v>46.66</v>
      </c>
      <c r="F1879" s="2">
        <v>1.8</v>
      </c>
      <c r="G1879" s="2">
        <v>0.47799999999999998</v>
      </c>
      <c r="H1879" s="1">
        <v>1</v>
      </c>
      <c r="I1879" s="2">
        <f t="shared" si="534"/>
        <v>1.8</v>
      </c>
      <c r="J1879" s="2">
        <f t="shared" si="535"/>
        <v>0.47799999999999998</v>
      </c>
      <c r="K1879" s="1">
        <v>10</v>
      </c>
      <c r="L1879" s="1">
        <f t="shared" si="536"/>
        <v>1.0150465281645598E-2</v>
      </c>
      <c r="M1879">
        <f t="shared" si="537"/>
        <v>13</v>
      </c>
      <c r="N1879">
        <f t="shared" si="538"/>
        <v>0</v>
      </c>
      <c r="O1879">
        <f t="shared" si="539"/>
        <v>0</v>
      </c>
    </row>
    <row r="1880" spans="1:15">
      <c r="A1880" s="1" t="s">
        <v>13</v>
      </c>
      <c r="B1880" s="1">
        <v>1200</v>
      </c>
      <c r="C1880" s="2">
        <v>1.52984767627E-2</v>
      </c>
      <c r="D1880" s="2">
        <v>0.34699999999999998</v>
      </c>
      <c r="E1880" s="2">
        <v>48.29</v>
      </c>
      <c r="F1880" s="2">
        <v>2.23</v>
      </c>
      <c r="G1880" s="2">
        <v>0.316</v>
      </c>
      <c r="H1880" s="1">
        <v>1</v>
      </c>
      <c r="I1880" s="2">
        <f t="shared" si="534"/>
        <v>2.23</v>
      </c>
      <c r="J1880" s="2">
        <f t="shared" si="535"/>
        <v>0.316</v>
      </c>
      <c r="K1880" s="1">
        <v>16</v>
      </c>
      <c r="L1880" s="1">
        <f t="shared" si="536"/>
        <v>2.1362576223013473E-2</v>
      </c>
      <c r="M1880">
        <f t="shared" si="537"/>
        <v>26</v>
      </c>
      <c r="N1880">
        <f t="shared" si="538"/>
        <v>0</v>
      </c>
      <c r="O1880">
        <f t="shared" si="539"/>
        <v>0</v>
      </c>
    </row>
    <row r="1881" spans="1:15">
      <c r="A1881" s="1" t="s">
        <v>13</v>
      </c>
      <c r="B1881" s="1">
        <v>1730</v>
      </c>
      <c r="C1881" s="2">
        <v>0.43861766104299998</v>
      </c>
      <c r="D1881" s="2">
        <v>0.76800000000000002</v>
      </c>
      <c r="E1881" s="2">
        <v>46.66</v>
      </c>
      <c r="F1881" s="2">
        <v>1.8</v>
      </c>
      <c r="G1881" s="2">
        <v>0.47799999999999998</v>
      </c>
      <c r="H1881" s="1">
        <v>1</v>
      </c>
      <c r="I1881" s="2">
        <f t="shared" si="534"/>
        <v>1.8</v>
      </c>
      <c r="J1881" s="2">
        <f t="shared" si="535"/>
        <v>0.47799999999999998</v>
      </c>
      <c r="K1881" s="1">
        <v>429383</v>
      </c>
      <c r="L1881" s="1">
        <f t="shared" si="536"/>
        <v>1.3098176041130483</v>
      </c>
      <c r="M1881">
        <f t="shared" si="537"/>
        <v>1616</v>
      </c>
      <c r="N1881">
        <f t="shared" si="538"/>
        <v>6</v>
      </c>
      <c r="O1881">
        <f t="shared" si="539"/>
        <v>1.7</v>
      </c>
    </row>
    <row r="1882" spans="1:15">
      <c r="A1882" s="1" t="s">
        <v>13</v>
      </c>
      <c r="B1882" s="1">
        <v>1100</v>
      </c>
      <c r="C1882" s="2">
        <v>1.9031341691499999E-3</v>
      </c>
      <c r="D1882" s="2">
        <v>0.25800000000000001</v>
      </c>
      <c r="E1882" s="2">
        <v>48.29</v>
      </c>
      <c r="F1882" s="2">
        <v>1.85</v>
      </c>
      <c r="G1882" s="2">
        <v>0.22</v>
      </c>
      <c r="H1882" s="1">
        <v>1</v>
      </c>
      <c r="I1882" s="2">
        <f t="shared" ref="I1882:I1901" si="540">F1882</f>
        <v>1.85</v>
      </c>
      <c r="J1882" s="2">
        <f t="shared" ref="J1882:J1901" si="541">G1882</f>
        <v>0.22</v>
      </c>
      <c r="K1882" s="1">
        <v>1</v>
      </c>
      <c r="L1882" s="1">
        <f t="shared" ref="L1882:L1901" si="542">E1882*D1882*C1882/12</f>
        <v>1.9759005041074498E-3</v>
      </c>
      <c r="M1882">
        <f t="shared" ref="M1882:M1901" si="543">ROUND(E1882*D1882*C1882*102.79,0)</f>
        <v>2</v>
      </c>
      <c r="N1882">
        <f t="shared" ref="N1882:N1901" si="544">ROUND(I1882*M1882*0.002205,0)</f>
        <v>0</v>
      </c>
      <c r="O1882">
        <f t="shared" ref="O1882:O1901" si="545">ROUND(J1882*M1882*0.002205,1)</f>
        <v>0</v>
      </c>
    </row>
    <row r="1883" spans="1:15">
      <c r="A1883" s="1" t="s">
        <v>13</v>
      </c>
      <c r="B1883" s="1">
        <v>1100</v>
      </c>
      <c r="C1883" s="2">
        <v>0.17947613960799999</v>
      </c>
      <c r="D1883" s="2">
        <v>0.25800000000000001</v>
      </c>
      <c r="E1883" s="2">
        <v>48.29</v>
      </c>
      <c r="F1883" s="2">
        <v>1.85</v>
      </c>
      <c r="G1883" s="2">
        <v>0.22</v>
      </c>
      <c r="H1883" s="1">
        <v>1</v>
      </c>
      <c r="I1883" s="2">
        <f t="shared" si="540"/>
        <v>1.85</v>
      </c>
      <c r="J1883" s="2">
        <f t="shared" si="541"/>
        <v>0.22</v>
      </c>
      <c r="K1883" s="1">
        <v>141</v>
      </c>
      <c r="L1883" s="1">
        <f t="shared" si="542"/>
        <v>0.18633840980591188</v>
      </c>
      <c r="M1883">
        <f t="shared" si="543"/>
        <v>230</v>
      </c>
      <c r="N1883">
        <f t="shared" si="544"/>
        <v>1</v>
      </c>
      <c r="O1883">
        <f t="shared" si="545"/>
        <v>0.1</v>
      </c>
    </row>
    <row r="1884" spans="1:15">
      <c r="A1884" s="1" t="s">
        <v>13</v>
      </c>
      <c r="B1884" s="1">
        <v>1100</v>
      </c>
      <c r="C1884" s="2">
        <v>1.49015223806E-2</v>
      </c>
      <c r="D1884" s="2">
        <v>0.28599999999999998</v>
      </c>
      <c r="E1884" s="2">
        <v>48.29</v>
      </c>
      <c r="F1884" s="2">
        <v>1.85</v>
      </c>
      <c r="G1884" s="2">
        <v>0.22</v>
      </c>
      <c r="H1884" s="1">
        <v>1</v>
      </c>
      <c r="I1884" s="2">
        <f t="shared" si="540"/>
        <v>1.85</v>
      </c>
      <c r="J1884" s="2">
        <f t="shared" si="541"/>
        <v>0.22</v>
      </c>
      <c r="K1884" s="1">
        <v>13</v>
      </c>
      <c r="L1884" s="1">
        <f t="shared" si="542"/>
        <v>1.7150335958926979E-2</v>
      </c>
      <c r="M1884">
        <f t="shared" si="543"/>
        <v>21</v>
      </c>
      <c r="N1884">
        <f t="shared" si="544"/>
        <v>0</v>
      </c>
      <c r="O1884">
        <f t="shared" si="545"/>
        <v>0</v>
      </c>
    </row>
    <row r="1885" spans="1:15">
      <c r="A1885" s="1" t="s">
        <v>13</v>
      </c>
      <c r="B1885" s="1">
        <v>1100</v>
      </c>
      <c r="C1885" s="2">
        <v>0.109589926667</v>
      </c>
      <c r="D1885" s="2">
        <v>0.17399999999999999</v>
      </c>
      <c r="E1885" s="2">
        <v>48.29</v>
      </c>
      <c r="F1885" s="2">
        <v>1.85</v>
      </c>
      <c r="G1885" s="2">
        <v>0.22</v>
      </c>
      <c r="H1885" s="1">
        <v>1</v>
      </c>
      <c r="I1885" s="2">
        <f t="shared" si="540"/>
        <v>1.85</v>
      </c>
      <c r="J1885" s="2">
        <f t="shared" si="541"/>
        <v>0.22</v>
      </c>
      <c r="K1885" s="1">
        <v>58</v>
      </c>
      <c r="L1885" s="1">
        <f t="shared" si="542"/>
        <v>7.6735414601866739E-2</v>
      </c>
      <c r="M1885">
        <f t="shared" si="543"/>
        <v>95</v>
      </c>
      <c r="N1885">
        <f t="shared" si="544"/>
        <v>0</v>
      </c>
      <c r="O1885">
        <f t="shared" si="545"/>
        <v>0</v>
      </c>
    </row>
    <row r="1886" spans="1:15">
      <c r="A1886" s="1" t="s">
        <v>13</v>
      </c>
      <c r="B1886" s="1">
        <v>1730</v>
      </c>
      <c r="C1886" s="2">
        <v>3.5781500665400001E-3</v>
      </c>
      <c r="D1886" s="2">
        <v>0.752</v>
      </c>
      <c r="E1886" s="2">
        <v>46.66</v>
      </c>
      <c r="F1886" s="2">
        <v>1.8</v>
      </c>
      <c r="G1886" s="2">
        <v>0.47799999999999998</v>
      </c>
      <c r="H1886" s="1">
        <v>1</v>
      </c>
      <c r="I1886" s="2">
        <f t="shared" si="540"/>
        <v>1.8</v>
      </c>
      <c r="J1886" s="2">
        <f t="shared" si="541"/>
        <v>0.47799999999999998</v>
      </c>
      <c r="K1886" s="1">
        <v>67</v>
      </c>
      <c r="L1886" s="1">
        <f t="shared" si="542"/>
        <v>1.0462606211898068E-2</v>
      </c>
      <c r="M1886">
        <f t="shared" si="543"/>
        <v>13</v>
      </c>
      <c r="N1886">
        <f t="shared" si="544"/>
        <v>0</v>
      </c>
      <c r="O1886">
        <f t="shared" si="545"/>
        <v>0</v>
      </c>
    </row>
    <row r="1887" spans="1:15">
      <c r="A1887" s="1" t="s">
        <v>13</v>
      </c>
      <c r="B1887" s="1">
        <v>1100</v>
      </c>
      <c r="C1887" s="2">
        <v>0.276616176509</v>
      </c>
      <c r="D1887" s="2">
        <v>0.28599999999999998</v>
      </c>
      <c r="E1887" s="2">
        <v>48.29</v>
      </c>
      <c r="F1887" s="2">
        <v>1.85</v>
      </c>
      <c r="G1887" s="2">
        <v>0.22</v>
      </c>
      <c r="H1887" s="1">
        <v>1</v>
      </c>
      <c r="I1887" s="2">
        <f t="shared" si="540"/>
        <v>1.85</v>
      </c>
      <c r="J1887" s="2">
        <f t="shared" si="541"/>
        <v>0.22</v>
      </c>
      <c r="K1887" s="1">
        <v>241</v>
      </c>
      <c r="L1887" s="1">
        <f t="shared" si="542"/>
        <v>0.318360784732934</v>
      </c>
      <c r="M1887">
        <f t="shared" si="543"/>
        <v>393</v>
      </c>
      <c r="N1887">
        <f t="shared" si="544"/>
        <v>2</v>
      </c>
      <c r="O1887">
        <f t="shared" si="545"/>
        <v>0.2</v>
      </c>
    </row>
    <row r="1888" spans="1:15">
      <c r="A1888" s="1" t="s">
        <v>13</v>
      </c>
      <c r="B1888" s="1">
        <v>1100</v>
      </c>
      <c r="C1888" s="2">
        <v>1.78584411507E-2</v>
      </c>
      <c r="D1888" s="2">
        <v>0.28599999999999998</v>
      </c>
      <c r="E1888" s="2">
        <v>48.29</v>
      </c>
      <c r="F1888" s="2">
        <v>1.85</v>
      </c>
      <c r="G1888" s="2">
        <v>0.22</v>
      </c>
      <c r="H1888" s="1">
        <v>1</v>
      </c>
      <c r="I1888" s="2">
        <f t="shared" si="540"/>
        <v>1.85</v>
      </c>
      <c r="J1888" s="2">
        <f t="shared" si="541"/>
        <v>0.22</v>
      </c>
      <c r="K1888" s="1">
        <v>16</v>
      </c>
      <c r="L1888" s="1">
        <f t="shared" si="542"/>
        <v>2.0553488268820721E-2</v>
      </c>
      <c r="M1888">
        <f t="shared" si="543"/>
        <v>25</v>
      </c>
      <c r="N1888">
        <f t="shared" si="544"/>
        <v>0</v>
      </c>
      <c r="O1888">
        <f t="shared" si="545"/>
        <v>0</v>
      </c>
    </row>
    <row r="1889" spans="1:15">
      <c r="A1889" s="1" t="s">
        <v>13</v>
      </c>
      <c r="B1889" s="1">
        <v>1100</v>
      </c>
      <c r="C1889" s="2">
        <v>0.47250237957300001</v>
      </c>
      <c r="D1889" s="2">
        <v>0.25800000000000001</v>
      </c>
      <c r="E1889" s="2">
        <v>48.29</v>
      </c>
      <c r="F1889" s="2">
        <v>1.85</v>
      </c>
      <c r="G1889" s="2">
        <v>0.22</v>
      </c>
      <c r="H1889" s="1">
        <v>1</v>
      </c>
      <c r="I1889" s="2">
        <f t="shared" si="540"/>
        <v>1.85</v>
      </c>
      <c r="J1889" s="2">
        <f t="shared" si="541"/>
        <v>0.22</v>
      </c>
      <c r="K1889" s="1">
        <v>371</v>
      </c>
      <c r="L1889" s="1">
        <f t="shared" si="542"/>
        <v>0.49056850805597363</v>
      </c>
      <c r="M1889">
        <f t="shared" si="543"/>
        <v>605</v>
      </c>
      <c r="N1889">
        <f t="shared" si="544"/>
        <v>2</v>
      </c>
      <c r="O1889">
        <f t="shared" si="545"/>
        <v>0.3</v>
      </c>
    </row>
    <row r="1890" spans="1:15">
      <c r="A1890" s="1" t="s">
        <v>13</v>
      </c>
      <c r="B1890" s="1">
        <v>7430</v>
      </c>
      <c r="C1890" s="2">
        <v>4.4742705204899999E-7</v>
      </c>
      <c r="D1890" s="2">
        <v>0.16900000000000001</v>
      </c>
      <c r="E1890" s="2">
        <v>48.29</v>
      </c>
      <c r="F1890" s="2">
        <v>1.25</v>
      </c>
      <c r="G1890" s="2">
        <v>0.20200000000000001</v>
      </c>
      <c r="H1890" s="1">
        <v>1</v>
      </c>
      <c r="I1890" s="2">
        <f t="shared" si="540"/>
        <v>1.25</v>
      </c>
      <c r="J1890" s="2">
        <f t="shared" si="541"/>
        <v>0.20200000000000001</v>
      </c>
      <c r="K1890" s="1">
        <v>0</v>
      </c>
      <c r="L1890" s="1">
        <f t="shared" si="542"/>
        <v>3.042880538368675E-7</v>
      </c>
      <c r="M1890">
        <f t="shared" si="543"/>
        <v>0</v>
      </c>
      <c r="N1890">
        <f t="shared" si="544"/>
        <v>0</v>
      </c>
      <c r="O1890">
        <f t="shared" si="545"/>
        <v>0</v>
      </c>
    </row>
    <row r="1891" spans="1:15">
      <c r="A1891" s="1" t="s">
        <v>13</v>
      </c>
      <c r="B1891" s="1">
        <v>8140</v>
      </c>
      <c r="C1891" s="2">
        <v>3.8982410538600001E-6</v>
      </c>
      <c r="D1891" s="2">
        <v>0.77700000000000002</v>
      </c>
      <c r="E1891" s="2">
        <v>48.29</v>
      </c>
      <c r="F1891" s="2">
        <v>1.2</v>
      </c>
      <c r="G1891" s="2">
        <v>0.48</v>
      </c>
      <c r="H1891" s="1">
        <v>1</v>
      </c>
      <c r="I1891" s="2">
        <f t="shared" si="540"/>
        <v>1.2</v>
      </c>
      <c r="J1891" s="2">
        <f t="shared" si="541"/>
        <v>0.48</v>
      </c>
      <c r="K1891" s="1">
        <v>0</v>
      </c>
      <c r="L1891" s="1">
        <f t="shared" si="542"/>
        <v>1.2188932416785737E-5</v>
      </c>
      <c r="M1891">
        <f t="shared" si="543"/>
        <v>0</v>
      </c>
      <c r="N1891">
        <f t="shared" si="544"/>
        <v>0</v>
      </c>
      <c r="O1891">
        <f t="shared" si="545"/>
        <v>0</v>
      </c>
    </row>
    <row r="1892" spans="1:15">
      <c r="A1892" s="1" t="s">
        <v>13</v>
      </c>
      <c r="B1892" s="1">
        <v>8140</v>
      </c>
      <c r="C1892" s="2">
        <v>3.2125253303499999E-3</v>
      </c>
      <c r="D1892" s="2">
        <v>0.77700000000000002</v>
      </c>
      <c r="E1892" s="2">
        <v>48.29</v>
      </c>
      <c r="F1892" s="2">
        <v>1.18</v>
      </c>
      <c r="G1892" s="2">
        <v>0.48</v>
      </c>
      <c r="H1892" s="1">
        <v>1</v>
      </c>
      <c r="I1892" s="2">
        <f t="shared" si="540"/>
        <v>1.18</v>
      </c>
      <c r="J1892" s="2">
        <f t="shared" si="541"/>
        <v>0.48</v>
      </c>
      <c r="K1892" s="1">
        <v>4</v>
      </c>
      <c r="L1892" s="1">
        <f t="shared" si="542"/>
        <v>1.0044851921118448E-2</v>
      </c>
      <c r="M1892">
        <f t="shared" si="543"/>
        <v>12</v>
      </c>
      <c r="N1892">
        <f t="shared" si="544"/>
        <v>0</v>
      </c>
      <c r="O1892">
        <f t="shared" si="545"/>
        <v>0</v>
      </c>
    </row>
    <row r="1893" spans="1:15">
      <c r="A1893" s="1" t="s">
        <v>13</v>
      </c>
      <c r="B1893" s="1">
        <v>8140</v>
      </c>
      <c r="C1893" s="2">
        <v>1.2430826329500001E-3</v>
      </c>
      <c r="D1893" s="2">
        <v>0.77700000000000002</v>
      </c>
      <c r="E1893" s="2">
        <v>48.29</v>
      </c>
      <c r="F1893" s="2">
        <v>1.18</v>
      </c>
      <c r="G1893" s="2">
        <v>0.48</v>
      </c>
      <c r="H1893" s="1">
        <v>1</v>
      </c>
      <c r="I1893" s="2">
        <f t="shared" si="540"/>
        <v>1.18</v>
      </c>
      <c r="J1893" s="2">
        <f t="shared" si="541"/>
        <v>0.48</v>
      </c>
      <c r="K1893" s="1">
        <v>19</v>
      </c>
      <c r="L1893" s="1">
        <f t="shared" si="542"/>
        <v>3.886842807348819E-3</v>
      </c>
      <c r="M1893">
        <f t="shared" si="543"/>
        <v>5</v>
      </c>
      <c r="N1893">
        <f t="shared" si="544"/>
        <v>0</v>
      </c>
      <c r="O1893">
        <f t="shared" si="545"/>
        <v>0</v>
      </c>
    </row>
    <row r="1894" spans="1:15">
      <c r="A1894" s="1" t="s">
        <v>13</v>
      </c>
      <c r="B1894" s="1">
        <v>1100</v>
      </c>
      <c r="C1894" s="2">
        <v>1.29635236588</v>
      </c>
      <c r="D1894" s="2">
        <v>0.17399999999999999</v>
      </c>
      <c r="E1894" s="2">
        <v>48.29</v>
      </c>
      <c r="F1894" s="2">
        <v>1.85</v>
      </c>
      <c r="G1894" s="2">
        <v>0.22</v>
      </c>
      <c r="H1894" s="1">
        <v>1</v>
      </c>
      <c r="I1894" s="2">
        <f t="shared" si="540"/>
        <v>1.85</v>
      </c>
      <c r="J1894" s="2">
        <f t="shared" si="541"/>
        <v>0.22</v>
      </c>
      <c r="K1894" s="1">
        <v>687</v>
      </c>
      <c r="L1894" s="1">
        <f t="shared" si="542"/>
        <v>0.90771240835100542</v>
      </c>
      <c r="M1894">
        <f t="shared" si="543"/>
        <v>1120</v>
      </c>
      <c r="N1894">
        <f t="shared" si="544"/>
        <v>5</v>
      </c>
      <c r="O1894">
        <f t="shared" si="545"/>
        <v>0.5</v>
      </c>
    </row>
    <row r="1895" spans="1:15">
      <c r="A1895" s="1" t="s">
        <v>13</v>
      </c>
      <c r="B1895" s="1">
        <v>8140</v>
      </c>
      <c r="C1895" s="2">
        <v>8.9567098231300005E-2</v>
      </c>
      <c r="D1895" s="2">
        <v>0.77700000000000002</v>
      </c>
      <c r="E1895" s="2">
        <v>46.66</v>
      </c>
      <c r="F1895" s="2">
        <v>1.18</v>
      </c>
      <c r="G1895" s="2">
        <v>0.48</v>
      </c>
      <c r="H1895" s="1">
        <v>1</v>
      </c>
      <c r="I1895" s="2">
        <f t="shared" si="540"/>
        <v>1.18</v>
      </c>
      <c r="J1895" s="2">
        <f t="shared" si="541"/>
        <v>0.48</v>
      </c>
      <c r="K1895" s="1">
        <v>2125</v>
      </c>
      <c r="L1895" s="1">
        <f t="shared" si="542"/>
        <v>0.27060325202484165</v>
      </c>
      <c r="M1895">
        <f t="shared" si="543"/>
        <v>334</v>
      </c>
      <c r="N1895">
        <f t="shared" si="544"/>
        <v>1</v>
      </c>
      <c r="O1895">
        <f t="shared" si="545"/>
        <v>0.4</v>
      </c>
    </row>
    <row r="1896" spans="1:15">
      <c r="A1896" s="1" t="s">
        <v>13</v>
      </c>
      <c r="B1896" s="1">
        <v>1200</v>
      </c>
      <c r="C1896" s="2">
        <v>4.6163416125400002E-2</v>
      </c>
      <c r="D1896" s="2">
        <v>0.34699999999999998</v>
      </c>
      <c r="E1896" s="2">
        <v>48.29</v>
      </c>
      <c r="F1896" s="2">
        <v>2.23</v>
      </c>
      <c r="G1896" s="2">
        <v>0.316</v>
      </c>
      <c r="H1896" s="1">
        <v>1</v>
      </c>
      <c r="I1896" s="2">
        <f t="shared" si="540"/>
        <v>2.23</v>
      </c>
      <c r="J1896" s="2">
        <f t="shared" si="541"/>
        <v>0.316</v>
      </c>
      <c r="K1896" s="1">
        <v>49</v>
      </c>
      <c r="L1896" s="1">
        <f t="shared" si="542"/>
        <v>6.4461940295780104E-2</v>
      </c>
      <c r="M1896">
        <f t="shared" si="543"/>
        <v>80</v>
      </c>
      <c r="N1896">
        <f t="shared" si="544"/>
        <v>0</v>
      </c>
      <c r="O1896">
        <f t="shared" si="545"/>
        <v>0.1</v>
      </c>
    </row>
    <row r="1897" spans="1:15">
      <c r="A1897" s="1" t="s">
        <v>13</v>
      </c>
      <c r="B1897" s="1">
        <v>1200</v>
      </c>
      <c r="C1897" s="2">
        <v>1.49667412007E-4</v>
      </c>
      <c r="D1897" s="2">
        <v>0.22</v>
      </c>
      <c r="E1897" s="2">
        <v>48.29</v>
      </c>
      <c r="F1897" s="2">
        <v>2.23</v>
      </c>
      <c r="G1897" s="2">
        <v>0.316</v>
      </c>
      <c r="H1897" s="1">
        <v>1</v>
      </c>
      <c r="I1897" s="2">
        <f t="shared" si="540"/>
        <v>2.23</v>
      </c>
      <c r="J1897" s="2">
        <f t="shared" si="541"/>
        <v>0.316</v>
      </c>
      <c r="K1897" s="1">
        <v>0</v>
      </c>
      <c r="L1897" s="1">
        <f t="shared" si="542"/>
        <v>1.3250305430666386E-4</v>
      </c>
      <c r="M1897">
        <f t="shared" si="543"/>
        <v>0</v>
      </c>
      <c r="N1897">
        <f t="shared" si="544"/>
        <v>0</v>
      </c>
      <c r="O1897">
        <f t="shared" si="545"/>
        <v>0</v>
      </c>
    </row>
    <row r="1898" spans="1:15">
      <c r="A1898" s="1" t="s">
        <v>13</v>
      </c>
      <c r="B1898" s="1">
        <v>1200</v>
      </c>
      <c r="C1898" s="2">
        <v>3.1672017662599998</v>
      </c>
      <c r="D1898" s="2">
        <v>0.34699999999999998</v>
      </c>
      <c r="E1898" s="2">
        <v>48.29</v>
      </c>
      <c r="F1898" s="2">
        <v>2.23</v>
      </c>
      <c r="G1898" s="2">
        <v>0.316</v>
      </c>
      <c r="H1898" s="1">
        <v>1</v>
      </c>
      <c r="I1898" s="2">
        <f t="shared" si="540"/>
        <v>2.23</v>
      </c>
      <c r="J1898" s="2">
        <f t="shared" si="541"/>
        <v>0.316</v>
      </c>
      <c r="K1898" s="1">
        <v>3346</v>
      </c>
      <c r="L1898" s="1">
        <f t="shared" si="542"/>
        <v>4.4226356777137745</v>
      </c>
      <c r="M1898">
        <f t="shared" si="543"/>
        <v>5455</v>
      </c>
      <c r="N1898">
        <f t="shared" si="544"/>
        <v>27</v>
      </c>
      <c r="O1898">
        <f t="shared" si="545"/>
        <v>3.8</v>
      </c>
    </row>
    <row r="1899" spans="1:15">
      <c r="A1899" s="1" t="s">
        <v>13</v>
      </c>
      <c r="B1899" s="1">
        <v>1200</v>
      </c>
      <c r="C1899" s="2">
        <v>10.8867471794</v>
      </c>
      <c r="D1899" s="2">
        <v>0.38900000000000001</v>
      </c>
      <c r="E1899" s="2">
        <v>48.29</v>
      </c>
      <c r="F1899" s="2">
        <v>2.23</v>
      </c>
      <c r="G1899" s="2">
        <v>0.316</v>
      </c>
      <c r="H1899" s="1">
        <v>1</v>
      </c>
      <c r="I1899" s="2">
        <f t="shared" si="540"/>
        <v>2.23</v>
      </c>
      <c r="J1899" s="2">
        <f t="shared" si="541"/>
        <v>0.316</v>
      </c>
      <c r="K1899" s="1">
        <v>12894</v>
      </c>
      <c r="L1899" s="1">
        <f t="shared" si="542"/>
        <v>17.042123106922077</v>
      </c>
      <c r="M1899">
        <f t="shared" si="543"/>
        <v>21021</v>
      </c>
      <c r="N1899">
        <f t="shared" si="544"/>
        <v>103</v>
      </c>
      <c r="O1899">
        <f t="shared" si="545"/>
        <v>14.6</v>
      </c>
    </row>
    <row r="1900" spans="1:15">
      <c r="A1900" s="1" t="s">
        <v>13</v>
      </c>
      <c r="B1900" s="1">
        <v>1200</v>
      </c>
      <c r="C1900" s="2">
        <v>4.8829476079200005E-4</v>
      </c>
      <c r="D1900" s="2">
        <v>0.22</v>
      </c>
      <c r="E1900" s="2">
        <v>48.29</v>
      </c>
      <c r="F1900" s="2">
        <v>2.23</v>
      </c>
      <c r="G1900" s="2">
        <v>0.316</v>
      </c>
      <c r="H1900" s="1">
        <v>1</v>
      </c>
      <c r="I1900" s="2">
        <f t="shared" si="540"/>
        <v>2.23</v>
      </c>
      <c r="J1900" s="2">
        <f t="shared" si="541"/>
        <v>0.316</v>
      </c>
      <c r="K1900" s="1">
        <v>0</v>
      </c>
      <c r="L1900" s="1">
        <f t="shared" si="542"/>
        <v>4.3229548997517081E-4</v>
      </c>
      <c r="M1900">
        <f t="shared" si="543"/>
        <v>1</v>
      </c>
      <c r="N1900">
        <f t="shared" si="544"/>
        <v>0</v>
      </c>
      <c r="O1900">
        <f t="shared" si="545"/>
        <v>0</v>
      </c>
    </row>
    <row r="1901" spans="1:15">
      <c r="A1901" s="1" t="s">
        <v>13</v>
      </c>
      <c r="B1901" s="1">
        <v>1100</v>
      </c>
      <c r="C1901" s="2">
        <v>2.3834488373599999E-2</v>
      </c>
      <c r="D1901" s="2">
        <v>0.28599999999999998</v>
      </c>
      <c r="E1901" s="2">
        <v>48.29</v>
      </c>
      <c r="F1901" s="2">
        <v>1.85</v>
      </c>
      <c r="G1901" s="2">
        <v>0.22</v>
      </c>
      <c r="H1901" s="1">
        <v>1</v>
      </c>
      <c r="I1901" s="2">
        <f t="shared" si="540"/>
        <v>1.85</v>
      </c>
      <c r="J1901" s="2">
        <f t="shared" si="541"/>
        <v>0.22</v>
      </c>
      <c r="K1901" s="1">
        <v>21</v>
      </c>
      <c r="L1901" s="1">
        <f t="shared" si="542"/>
        <v>2.7431390738207263E-2</v>
      </c>
      <c r="M1901">
        <f t="shared" si="543"/>
        <v>34</v>
      </c>
      <c r="N1901">
        <f t="shared" si="544"/>
        <v>0</v>
      </c>
      <c r="O1901">
        <f t="shared" si="545"/>
        <v>0</v>
      </c>
    </row>
    <row r="1902" spans="1:15">
      <c r="A1902" s="1" t="s">
        <v>13</v>
      </c>
      <c r="B1902" s="1">
        <v>1100</v>
      </c>
      <c r="C1902" s="2">
        <v>1.70535439894</v>
      </c>
      <c r="D1902" s="2">
        <v>0.17399999999999999</v>
      </c>
      <c r="E1902" s="2">
        <v>48.29</v>
      </c>
      <c r="F1902" s="2">
        <v>1.85</v>
      </c>
      <c r="G1902" s="2">
        <v>0.22</v>
      </c>
      <c r="H1902" s="1">
        <v>1</v>
      </c>
      <c r="I1902" s="2">
        <f t="shared" ref="I1902:I1930" si="546">F1902</f>
        <v>1.85</v>
      </c>
      <c r="J1902" s="2">
        <f t="shared" ref="J1902:J1930" si="547">G1902</f>
        <v>0.22</v>
      </c>
      <c r="K1902" s="1">
        <v>903</v>
      </c>
      <c r="L1902" s="1">
        <f t="shared" ref="L1902:L1930" si="548">E1902*D1902*C1902/12</f>
        <v>1.1940976769097826</v>
      </c>
      <c r="M1902">
        <f t="shared" ref="M1902:M1930" si="549">ROUND(E1902*D1902*C1902*102.79,0)</f>
        <v>1473</v>
      </c>
      <c r="N1902">
        <f t="shared" ref="N1902:N1930" si="550">ROUND(I1902*M1902*0.002205,0)</f>
        <v>6</v>
      </c>
      <c r="O1902">
        <f t="shared" ref="O1902:O1930" si="551">ROUND(J1902*M1902*0.002205,1)</f>
        <v>0.7</v>
      </c>
    </row>
    <row r="1903" spans="1:15">
      <c r="A1903" s="1" t="s">
        <v>13</v>
      </c>
      <c r="B1903" s="1">
        <v>1100</v>
      </c>
      <c r="C1903" s="2">
        <v>3.18044923141E-2</v>
      </c>
      <c r="D1903" s="2">
        <v>0.25800000000000001</v>
      </c>
      <c r="E1903" s="2">
        <v>48.29</v>
      </c>
      <c r="F1903" s="2">
        <v>1.85</v>
      </c>
      <c r="G1903" s="2">
        <v>0.22</v>
      </c>
      <c r="H1903" s="1">
        <v>1</v>
      </c>
      <c r="I1903" s="2">
        <f t="shared" si="546"/>
        <v>1.85</v>
      </c>
      <c r="J1903" s="2">
        <f t="shared" si="547"/>
        <v>0.22</v>
      </c>
      <c r="K1903" s="1">
        <v>25</v>
      </c>
      <c r="L1903" s="1">
        <f t="shared" si="548"/>
        <v>3.302053707772961E-2</v>
      </c>
      <c r="M1903">
        <f t="shared" si="549"/>
        <v>41</v>
      </c>
      <c r="N1903">
        <f t="shared" si="550"/>
        <v>0</v>
      </c>
      <c r="O1903">
        <f t="shared" si="551"/>
        <v>0</v>
      </c>
    </row>
    <row r="1904" spans="1:15">
      <c r="A1904" s="1" t="s">
        <v>13</v>
      </c>
      <c r="B1904" s="1">
        <v>7430</v>
      </c>
      <c r="C1904" s="2">
        <v>4.9690995467699998E-2</v>
      </c>
      <c r="D1904" s="2">
        <v>0.16900000000000001</v>
      </c>
      <c r="E1904" s="2">
        <v>46.66</v>
      </c>
      <c r="F1904" s="2">
        <v>1.25</v>
      </c>
      <c r="G1904" s="2">
        <v>0.20200000000000001</v>
      </c>
      <c r="H1904" s="1">
        <v>1</v>
      </c>
      <c r="I1904" s="2">
        <f t="shared" si="546"/>
        <v>1.25</v>
      </c>
      <c r="J1904" s="2">
        <f t="shared" si="547"/>
        <v>0.20200000000000001</v>
      </c>
      <c r="K1904" s="1">
        <v>14</v>
      </c>
      <c r="L1904" s="1">
        <f t="shared" si="548"/>
        <v>3.2653361033363922E-2</v>
      </c>
      <c r="M1904">
        <f t="shared" si="549"/>
        <v>40</v>
      </c>
      <c r="N1904">
        <f t="shared" si="550"/>
        <v>0</v>
      </c>
      <c r="O1904">
        <f t="shared" si="551"/>
        <v>0</v>
      </c>
    </row>
    <row r="1905" spans="1:15">
      <c r="A1905" s="1" t="s">
        <v>13</v>
      </c>
      <c r="B1905" s="1">
        <v>8140</v>
      </c>
      <c r="C1905" s="2">
        <v>5.6119540802799996E-4</v>
      </c>
      <c r="D1905" s="2">
        <v>0.77700000000000002</v>
      </c>
      <c r="E1905" s="2">
        <v>46.66</v>
      </c>
      <c r="F1905" s="2">
        <v>1.18</v>
      </c>
      <c r="G1905" s="2">
        <v>0.48</v>
      </c>
      <c r="H1905" s="1">
        <v>1</v>
      </c>
      <c r="I1905" s="2">
        <f t="shared" si="546"/>
        <v>1.18</v>
      </c>
      <c r="J1905" s="2">
        <f t="shared" si="547"/>
        <v>0.48</v>
      </c>
      <c r="K1905" s="1">
        <v>3</v>
      </c>
      <c r="L1905" s="1">
        <f t="shared" si="548"/>
        <v>1.6955032085734744E-3</v>
      </c>
      <c r="M1905">
        <f t="shared" si="549"/>
        <v>2</v>
      </c>
      <c r="N1905">
        <f t="shared" si="550"/>
        <v>0</v>
      </c>
      <c r="O1905">
        <f t="shared" si="551"/>
        <v>0</v>
      </c>
    </row>
    <row r="1906" spans="1:15">
      <c r="A1906" s="1" t="s">
        <v>13</v>
      </c>
      <c r="B1906" s="1">
        <v>8140</v>
      </c>
      <c r="C1906" s="2">
        <v>8.9180866633800007E-3</v>
      </c>
      <c r="D1906" s="2">
        <v>0.77700000000000002</v>
      </c>
      <c r="E1906" s="2">
        <v>46.66</v>
      </c>
      <c r="F1906" s="2">
        <v>1.2</v>
      </c>
      <c r="G1906" s="2">
        <v>0.48</v>
      </c>
      <c r="H1906" s="1">
        <v>1</v>
      </c>
      <c r="I1906" s="2">
        <f t="shared" si="546"/>
        <v>1.2</v>
      </c>
      <c r="J1906" s="2">
        <f t="shared" si="547"/>
        <v>0.48</v>
      </c>
      <c r="K1906" s="1">
        <v>1703</v>
      </c>
      <c r="L1906" s="1">
        <f t="shared" si="548"/>
        <v>2.6943635560436871E-2</v>
      </c>
      <c r="M1906">
        <f t="shared" si="549"/>
        <v>33</v>
      </c>
      <c r="N1906">
        <f t="shared" si="550"/>
        <v>0</v>
      </c>
      <c r="O1906">
        <f t="shared" si="551"/>
        <v>0</v>
      </c>
    </row>
    <row r="1907" spans="1:15">
      <c r="A1907" s="1" t="s">
        <v>13</v>
      </c>
      <c r="B1907" s="1">
        <v>1200</v>
      </c>
      <c r="C1907" s="2">
        <v>7.7112567687999997E-2</v>
      </c>
      <c r="D1907" s="2">
        <v>0.34699999999999998</v>
      </c>
      <c r="E1907" s="2">
        <v>46.66</v>
      </c>
      <c r="F1907" s="2">
        <v>2.23</v>
      </c>
      <c r="G1907" s="2">
        <v>0.316</v>
      </c>
      <c r="H1907" s="1">
        <v>1</v>
      </c>
      <c r="I1907" s="2">
        <f t="shared" si="546"/>
        <v>2.23</v>
      </c>
      <c r="J1907" s="2">
        <f t="shared" si="547"/>
        <v>0.316</v>
      </c>
      <c r="K1907" s="1">
        <v>45</v>
      </c>
      <c r="L1907" s="1">
        <f t="shared" si="548"/>
        <v>0.10404426047398013</v>
      </c>
      <c r="M1907">
        <f t="shared" si="549"/>
        <v>128</v>
      </c>
      <c r="N1907">
        <f t="shared" si="550"/>
        <v>1</v>
      </c>
      <c r="O1907">
        <f t="shared" si="551"/>
        <v>0.1</v>
      </c>
    </row>
    <row r="1908" spans="1:15">
      <c r="A1908" s="1" t="s">
        <v>13</v>
      </c>
      <c r="B1908" s="1">
        <v>7430</v>
      </c>
      <c r="C1908" s="2">
        <v>1.1841873668699999E-2</v>
      </c>
      <c r="D1908" s="2">
        <v>0.16900000000000001</v>
      </c>
      <c r="E1908" s="2">
        <v>48.29</v>
      </c>
      <c r="F1908" s="2">
        <v>1.25</v>
      </c>
      <c r="G1908" s="2">
        <v>0.20200000000000001</v>
      </c>
      <c r="H1908" s="1">
        <v>1</v>
      </c>
      <c r="I1908" s="2">
        <f t="shared" si="546"/>
        <v>1.25</v>
      </c>
      <c r="J1908" s="2">
        <f t="shared" si="547"/>
        <v>0.20200000000000001</v>
      </c>
      <c r="K1908" s="1">
        <v>3</v>
      </c>
      <c r="L1908" s="1">
        <f t="shared" si="548"/>
        <v>8.053470785749783E-3</v>
      </c>
      <c r="M1908">
        <f t="shared" si="549"/>
        <v>10</v>
      </c>
      <c r="N1908">
        <f t="shared" si="550"/>
        <v>0</v>
      </c>
      <c r="O1908">
        <f t="shared" si="551"/>
        <v>0</v>
      </c>
    </row>
    <row r="1909" spans="1:15">
      <c r="A1909" s="1" t="s">
        <v>13</v>
      </c>
      <c r="B1909" s="1">
        <v>8140</v>
      </c>
      <c r="C1909" s="2">
        <v>2.4528347949699998</v>
      </c>
      <c r="D1909" s="2">
        <v>0.63</v>
      </c>
      <c r="E1909" s="2">
        <v>48.29</v>
      </c>
      <c r="F1909" s="2">
        <v>1.2</v>
      </c>
      <c r="G1909" s="2">
        <v>0.48</v>
      </c>
      <c r="H1909" s="1">
        <v>1</v>
      </c>
      <c r="I1909" s="2">
        <f t="shared" si="546"/>
        <v>1.2</v>
      </c>
      <c r="J1909" s="2">
        <f t="shared" si="547"/>
        <v>0.48</v>
      </c>
      <c r="K1909" s="1">
        <v>8093</v>
      </c>
      <c r="L1909" s="1">
        <f t="shared" si="548"/>
        <v>6.2184880930778172</v>
      </c>
      <c r="M1909">
        <f t="shared" si="549"/>
        <v>7670</v>
      </c>
      <c r="N1909">
        <f t="shared" si="550"/>
        <v>20</v>
      </c>
      <c r="O1909">
        <f t="shared" si="551"/>
        <v>8.1</v>
      </c>
    </row>
    <row r="1910" spans="1:15">
      <c r="A1910" s="1" t="s">
        <v>13</v>
      </c>
      <c r="B1910" s="1">
        <v>7430</v>
      </c>
      <c r="C1910" s="2">
        <v>2.2085048383500001E-4</v>
      </c>
      <c r="D1910" s="2">
        <v>0.16900000000000001</v>
      </c>
      <c r="E1910" s="2">
        <v>48.29</v>
      </c>
      <c r="F1910" s="2">
        <v>1.25</v>
      </c>
      <c r="G1910" s="2">
        <v>0.20200000000000001</v>
      </c>
      <c r="H1910" s="1">
        <v>1</v>
      </c>
      <c r="I1910" s="2">
        <f t="shared" si="546"/>
        <v>1.25</v>
      </c>
      <c r="J1910" s="2">
        <f t="shared" si="547"/>
        <v>0.20200000000000001</v>
      </c>
      <c r="K1910" s="1">
        <v>0</v>
      </c>
      <c r="L1910" s="1">
        <f t="shared" si="548"/>
        <v>1.5019691725685612E-4</v>
      </c>
      <c r="M1910">
        <f t="shared" si="549"/>
        <v>0</v>
      </c>
      <c r="N1910">
        <f t="shared" si="550"/>
        <v>0</v>
      </c>
      <c r="O1910">
        <f t="shared" si="551"/>
        <v>0</v>
      </c>
    </row>
    <row r="1911" spans="1:15">
      <c r="A1911" s="1" t="s">
        <v>13</v>
      </c>
      <c r="B1911" s="1">
        <v>7430</v>
      </c>
      <c r="C1911" s="2">
        <v>6.7167903368699997E-8</v>
      </c>
      <c r="D1911" s="2">
        <v>0.16900000000000001</v>
      </c>
      <c r="E1911" s="2">
        <v>46.66</v>
      </c>
      <c r="F1911" s="2">
        <v>1.25</v>
      </c>
      <c r="G1911" s="2">
        <v>0.20200000000000001</v>
      </c>
      <c r="H1911" s="1">
        <v>1</v>
      </c>
      <c r="I1911" s="2">
        <f t="shared" si="546"/>
        <v>1.25</v>
      </c>
      <c r="J1911" s="2">
        <f t="shared" si="547"/>
        <v>0.20200000000000001</v>
      </c>
      <c r="K1911" s="1">
        <v>0</v>
      </c>
      <c r="L1911" s="1">
        <f t="shared" si="548"/>
        <v>4.4137932394168217E-8</v>
      </c>
      <c r="M1911">
        <f t="shared" si="549"/>
        <v>0</v>
      </c>
      <c r="N1911">
        <f t="shared" si="550"/>
        <v>0</v>
      </c>
      <c r="O1911">
        <f t="shared" si="551"/>
        <v>0</v>
      </c>
    </row>
    <row r="1912" spans="1:15">
      <c r="A1912" s="1" t="s">
        <v>13</v>
      </c>
      <c r="B1912" s="1">
        <v>7430</v>
      </c>
      <c r="C1912" s="2">
        <v>1.9966019036099999E-4</v>
      </c>
      <c r="D1912" s="2">
        <v>0.16900000000000001</v>
      </c>
      <c r="E1912" s="2">
        <v>46.66</v>
      </c>
      <c r="F1912" s="2">
        <v>1.25</v>
      </c>
      <c r="G1912" s="2">
        <v>0.20200000000000001</v>
      </c>
      <c r="H1912" s="1">
        <v>1</v>
      </c>
      <c r="I1912" s="2">
        <f t="shared" si="546"/>
        <v>1.25</v>
      </c>
      <c r="J1912" s="2">
        <f t="shared" si="547"/>
        <v>0.20200000000000001</v>
      </c>
      <c r="K1912" s="1">
        <v>0</v>
      </c>
      <c r="L1912" s="1">
        <f t="shared" si="548"/>
        <v>1.3120236812493998E-4</v>
      </c>
      <c r="M1912">
        <f t="shared" si="549"/>
        <v>0</v>
      </c>
      <c r="N1912">
        <f t="shared" si="550"/>
        <v>0</v>
      </c>
      <c r="O1912">
        <f t="shared" si="551"/>
        <v>0</v>
      </c>
    </row>
    <row r="1913" spans="1:15">
      <c r="A1913" s="1" t="s">
        <v>13</v>
      </c>
      <c r="B1913" s="1">
        <v>7430</v>
      </c>
      <c r="C1913" s="2">
        <v>9.3708748089499999E-2</v>
      </c>
      <c r="D1913" s="2">
        <v>0.16900000000000001</v>
      </c>
      <c r="E1913" s="2">
        <v>48.29</v>
      </c>
      <c r="F1913" s="2">
        <v>1.25</v>
      </c>
      <c r="G1913" s="2">
        <v>0.20200000000000001</v>
      </c>
      <c r="H1913" s="1">
        <v>1</v>
      </c>
      <c r="I1913" s="2">
        <f t="shared" si="546"/>
        <v>1.25</v>
      </c>
      <c r="J1913" s="2">
        <f t="shared" si="547"/>
        <v>0.20200000000000001</v>
      </c>
      <c r="K1913" s="1">
        <v>26</v>
      </c>
      <c r="L1913" s="1">
        <f t="shared" si="548"/>
        <v>6.3729835853824204E-2</v>
      </c>
      <c r="M1913">
        <f t="shared" si="549"/>
        <v>79</v>
      </c>
      <c r="N1913">
        <f t="shared" si="550"/>
        <v>0</v>
      </c>
      <c r="O1913">
        <f t="shared" si="551"/>
        <v>0</v>
      </c>
    </row>
    <row r="1914" spans="1:15">
      <c r="A1914" s="1" t="s">
        <v>13</v>
      </c>
      <c r="B1914" s="1">
        <v>1200</v>
      </c>
      <c r="C1914" s="2">
        <v>8.8704415446499998E-2</v>
      </c>
      <c r="D1914" s="2">
        <v>0.34699999999999998</v>
      </c>
      <c r="E1914" s="2">
        <v>46.66</v>
      </c>
      <c r="F1914" s="2">
        <v>2.23</v>
      </c>
      <c r="G1914" s="2">
        <v>0.316</v>
      </c>
      <c r="H1914" s="1">
        <v>1</v>
      </c>
      <c r="I1914" s="2">
        <f t="shared" si="546"/>
        <v>2.23</v>
      </c>
      <c r="J1914" s="2">
        <f t="shared" si="547"/>
        <v>0.316</v>
      </c>
      <c r="K1914" s="1">
        <v>52</v>
      </c>
      <c r="L1914" s="1">
        <f t="shared" si="548"/>
        <v>0.11968458038188252</v>
      </c>
      <c r="M1914">
        <f t="shared" si="549"/>
        <v>148</v>
      </c>
      <c r="N1914">
        <f t="shared" si="550"/>
        <v>1</v>
      </c>
      <c r="O1914">
        <f t="shared" si="551"/>
        <v>0.1</v>
      </c>
    </row>
    <row r="1915" spans="1:15">
      <c r="A1915" s="1" t="s">
        <v>13</v>
      </c>
      <c r="B1915" s="1">
        <v>1200</v>
      </c>
      <c r="C1915" s="2">
        <v>0.39682862913299999</v>
      </c>
      <c r="D1915" s="2">
        <v>0.22</v>
      </c>
      <c r="E1915" s="2">
        <v>48.29</v>
      </c>
      <c r="F1915" s="2">
        <v>2.23</v>
      </c>
      <c r="G1915" s="2">
        <v>0.316</v>
      </c>
      <c r="H1915" s="1">
        <v>1</v>
      </c>
      <c r="I1915" s="2">
        <f t="shared" si="546"/>
        <v>2.23</v>
      </c>
      <c r="J1915" s="2">
        <f t="shared" si="547"/>
        <v>0.316</v>
      </c>
      <c r="K1915" s="1">
        <v>266</v>
      </c>
      <c r="L1915" s="1">
        <f t="shared" si="548"/>
        <v>0.35131899918193038</v>
      </c>
      <c r="M1915">
        <f t="shared" si="549"/>
        <v>433</v>
      </c>
      <c r="N1915">
        <f t="shared" si="550"/>
        <v>2</v>
      </c>
      <c r="O1915">
        <f t="shared" si="551"/>
        <v>0.3</v>
      </c>
    </row>
    <row r="1916" spans="1:15">
      <c r="A1916" s="1" t="s">
        <v>13</v>
      </c>
      <c r="B1916" s="1">
        <v>1200</v>
      </c>
      <c r="C1916" s="2">
        <v>5.8651797647999999E-2</v>
      </c>
      <c r="D1916" s="2">
        <v>0.22</v>
      </c>
      <c r="E1916" s="2">
        <v>48.29</v>
      </c>
      <c r="F1916" s="2">
        <v>2.23</v>
      </c>
      <c r="G1916" s="2">
        <v>0.316</v>
      </c>
      <c r="H1916" s="1">
        <v>1</v>
      </c>
      <c r="I1916" s="2">
        <f t="shared" si="546"/>
        <v>2.23</v>
      </c>
      <c r="J1916" s="2">
        <f t="shared" si="547"/>
        <v>0.316</v>
      </c>
      <c r="K1916" s="1">
        <v>39</v>
      </c>
      <c r="L1916" s="1">
        <f t="shared" si="548"/>
        <v>5.1925413987735196E-2</v>
      </c>
      <c r="M1916">
        <f t="shared" si="549"/>
        <v>64</v>
      </c>
      <c r="N1916">
        <f t="shared" si="550"/>
        <v>0</v>
      </c>
      <c r="O1916">
        <f t="shared" si="551"/>
        <v>0</v>
      </c>
    </row>
    <row r="1917" spans="1:15">
      <c r="A1917" s="1" t="s">
        <v>13</v>
      </c>
      <c r="B1917" s="1">
        <v>1100</v>
      </c>
      <c r="C1917" s="2">
        <v>4.0882702189800002E-2</v>
      </c>
      <c r="D1917" s="2">
        <v>0.17399999999999999</v>
      </c>
      <c r="E1917" s="2">
        <v>48.29</v>
      </c>
      <c r="F1917" s="2">
        <v>1.85</v>
      </c>
      <c r="G1917" s="2">
        <v>0.22</v>
      </c>
      <c r="H1917" s="1">
        <v>1</v>
      </c>
      <c r="I1917" s="2">
        <f t="shared" si="546"/>
        <v>1.85</v>
      </c>
      <c r="J1917" s="2">
        <f t="shared" si="547"/>
        <v>0.22</v>
      </c>
      <c r="K1917" s="1">
        <v>22</v>
      </c>
      <c r="L1917" s="1">
        <f t="shared" si="548"/>
        <v>2.8626272486808907E-2</v>
      </c>
      <c r="M1917">
        <f t="shared" si="549"/>
        <v>35</v>
      </c>
      <c r="N1917">
        <f t="shared" si="550"/>
        <v>0</v>
      </c>
      <c r="O1917">
        <f t="shared" si="551"/>
        <v>0</v>
      </c>
    </row>
    <row r="1918" spans="1:15">
      <c r="A1918" s="1" t="s">
        <v>13</v>
      </c>
      <c r="B1918" s="1">
        <v>1200</v>
      </c>
      <c r="C1918" s="2">
        <v>1.07533691907</v>
      </c>
      <c r="D1918" s="2">
        <v>0.22</v>
      </c>
      <c r="E1918" s="2">
        <v>48.29</v>
      </c>
      <c r="F1918" s="2">
        <v>2.23</v>
      </c>
      <c r="G1918" s="2">
        <v>0.316</v>
      </c>
      <c r="H1918" s="1">
        <v>1</v>
      </c>
      <c r="I1918" s="2">
        <f t="shared" si="546"/>
        <v>2.23</v>
      </c>
      <c r="J1918" s="2">
        <f t="shared" si="547"/>
        <v>0.316</v>
      </c>
      <c r="K1918" s="1">
        <v>720</v>
      </c>
      <c r="L1918" s="1">
        <f t="shared" si="548"/>
        <v>0.95201369673465541</v>
      </c>
      <c r="M1918">
        <f t="shared" si="549"/>
        <v>1174</v>
      </c>
      <c r="N1918">
        <f t="shared" si="550"/>
        <v>6</v>
      </c>
      <c r="O1918">
        <f t="shared" si="551"/>
        <v>0.8</v>
      </c>
    </row>
    <row r="1919" spans="1:15">
      <c r="A1919" s="1" t="s">
        <v>13</v>
      </c>
      <c r="B1919" s="1">
        <v>1100</v>
      </c>
      <c r="C1919" s="2">
        <v>0.20370776189699999</v>
      </c>
      <c r="D1919" s="2">
        <v>0.17399999999999999</v>
      </c>
      <c r="E1919" s="2">
        <v>48.29</v>
      </c>
      <c r="F1919" s="2">
        <v>1.85</v>
      </c>
      <c r="G1919" s="2">
        <v>0.22</v>
      </c>
      <c r="H1919" s="1">
        <v>1</v>
      </c>
      <c r="I1919" s="2">
        <f t="shared" si="546"/>
        <v>1.85</v>
      </c>
      <c r="J1919" s="2">
        <f t="shared" si="547"/>
        <v>0.22</v>
      </c>
      <c r="K1919" s="1">
        <v>108</v>
      </c>
      <c r="L1919" s="1">
        <f t="shared" si="548"/>
        <v>0.14263719341908887</v>
      </c>
      <c r="M1919">
        <f t="shared" si="549"/>
        <v>176</v>
      </c>
      <c r="N1919">
        <f t="shared" si="550"/>
        <v>1</v>
      </c>
      <c r="O1919">
        <f t="shared" si="551"/>
        <v>0.1</v>
      </c>
    </row>
    <row r="1920" spans="1:15">
      <c r="A1920" s="1" t="s">
        <v>13</v>
      </c>
      <c r="B1920" s="1">
        <v>1200</v>
      </c>
      <c r="C1920" s="2">
        <v>0.141697860786</v>
      </c>
      <c r="D1920" s="2">
        <v>0.22</v>
      </c>
      <c r="E1920" s="2">
        <v>48.29</v>
      </c>
      <c r="F1920" s="2">
        <v>2.23</v>
      </c>
      <c r="G1920" s="2">
        <v>0.316</v>
      </c>
      <c r="H1920" s="1">
        <v>1</v>
      </c>
      <c r="I1920" s="2">
        <f t="shared" si="546"/>
        <v>2.23</v>
      </c>
      <c r="J1920" s="2">
        <f t="shared" si="547"/>
        <v>0.316</v>
      </c>
      <c r="K1920" s="1">
        <v>95</v>
      </c>
      <c r="L1920" s="1">
        <f t="shared" si="548"/>
        <v>0.1254474777848589</v>
      </c>
      <c r="M1920">
        <f t="shared" si="549"/>
        <v>155</v>
      </c>
      <c r="N1920">
        <f t="shared" si="550"/>
        <v>1</v>
      </c>
      <c r="O1920">
        <f t="shared" si="551"/>
        <v>0.1</v>
      </c>
    </row>
    <row r="1921" spans="1:15">
      <c r="A1921" s="1" t="s">
        <v>13</v>
      </c>
      <c r="B1921" s="1">
        <v>1200</v>
      </c>
      <c r="C1921" s="2">
        <v>0.50252441076099996</v>
      </c>
      <c r="D1921" s="2">
        <v>0.22</v>
      </c>
      <c r="E1921" s="2">
        <v>48.29</v>
      </c>
      <c r="F1921" s="2">
        <v>2.23</v>
      </c>
      <c r="G1921" s="2">
        <v>0.316</v>
      </c>
      <c r="H1921" s="1">
        <v>1</v>
      </c>
      <c r="I1921" s="2">
        <f t="shared" si="546"/>
        <v>2.23</v>
      </c>
      <c r="J1921" s="2">
        <f t="shared" si="547"/>
        <v>0.316</v>
      </c>
      <c r="K1921" s="1">
        <v>337</v>
      </c>
      <c r="L1921" s="1">
        <f t="shared" si="548"/>
        <v>0.4448932362535592</v>
      </c>
      <c r="M1921">
        <f t="shared" si="549"/>
        <v>549</v>
      </c>
      <c r="N1921">
        <f t="shared" si="550"/>
        <v>3</v>
      </c>
      <c r="O1921">
        <f t="shared" si="551"/>
        <v>0.4</v>
      </c>
    </row>
    <row r="1922" spans="1:15">
      <c r="A1922" s="1" t="s">
        <v>13</v>
      </c>
      <c r="B1922" s="1">
        <v>8140</v>
      </c>
      <c r="C1922" s="2">
        <v>2.9431672449199999E-2</v>
      </c>
      <c r="D1922" s="2">
        <v>0.77700000000000002</v>
      </c>
      <c r="E1922" s="2">
        <v>46.66</v>
      </c>
      <c r="F1922" s="2">
        <v>1.18</v>
      </c>
      <c r="G1922" s="2">
        <v>0.48</v>
      </c>
      <c r="H1922" s="1">
        <v>1</v>
      </c>
      <c r="I1922" s="2">
        <f t="shared" si="546"/>
        <v>1.18</v>
      </c>
      <c r="J1922" s="2">
        <f t="shared" si="547"/>
        <v>0.48</v>
      </c>
      <c r="K1922" s="1">
        <v>4467</v>
      </c>
      <c r="L1922" s="1">
        <f t="shared" si="548"/>
        <v>8.8919998912058748E-2</v>
      </c>
      <c r="M1922">
        <f t="shared" si="549"/>
        <v>110</v>
      </c>
      <c r="N1922">
        <f t="shared" si="550"/>
        <v>0</v>
      </c>
      <c r="O1922">
        <f t="shared" si="551"/>
        <v>0.1</v>
      </c>
    </row>
    <row r="1923" spans="1:15">
      <c r="A1923" s="1" t="s">
        <v>13</v>
      </c>
      <c r="B1923" s="1">
        <v>1200</v>
      </c>
      <c r="C1923" s="2">
        <v>0.15071654401599999</v>
      </c>
      <c r="D1923" s="2">
        <v>0.22</v>
      </c>
      <c r="E1923" s="2">
        <v>48.29</v>
      </c>
      <c r="F1923" s="2">
        <v>2.23</v>
      </c>
      <c r="G1923" s="2">
        <v>0.316</v>
      </c>
      <c r="H1923" s="1">
        <v>1</v>
      </c>
      <c r="I1923" s="2">
        <f t="shared" si="546"/>
        <v>2.23</v>
      </c>
      <c r="J1923" s="2">
        <f t="shared" si="547"/>
        <v>0.316</v>
      </c>
      <c r="K1923" s="1">
        <v>101</v>
      </c>
      <c r="L1923" s="1">
        <f t="shared" si="548"/>
        <v>0.13343186835976503</v>
      </c>
      <c r="M1923">
        <f t="shared" si="549"/>
        <v>165</v>
      </c>
      <c r="N1923">
        <f t="shared" si="550"/>
        <v>1</v>
      </c>
      <c r="O1923">
        <f t="shared" si="551"/>
        <v>0.1</v>
      </c>
    </row>
    <row r="1924" spans="1:15">
      <c r="A1924" s="1" t="s">
        <v>13</v>
      </c>
      <c r="B1924" s="1">
        <v>1200</v>
      </c>
      <c r="C1924" s="2">
        <v>0.74431602655700002</v>
      </c>
      <c r="D1924" s="2">
        <v>0.22</v>
      </c>
      <c r="E1924" s="2">
        <v>46.66</v>
      </c>
      <c r="F1924" s="2">
        <v>2.23</v>
      </c>
      <c r="G1924" s="2">
        <v>0.316</v>
      </c>
      <c r="H1924" s="1">
        <v>1</v>
      </c>
      <c r="I1924" s="2">
        <f t="shared" si="546"/>
        <v>2.23</v>
      </c>
      <c r="J1924" s="2">
        <f t="shared" si="547"/>
        <v>0.316</v>
      </c>
      <c r="K1924" s="1">
        <v>312</v>
      </c>
      <c r="L1924" s="1">
        <f t="shared" si="548"/>
        <v>0.63671273965107644</v>
      </c>
      <c r="M1924">
        <f t="shared" si="549"/>
        <v>785</v>
      </c>
      <c r="N1924">
        <f t="shared" si="550"/>
        <v>4</v>
      </c>
      <c r="O1924">
        <f t="shared" si="551"/>
        <v>0.5</v>
      </c>
    </row>
    <row r="1925" spans="1:15">
      <c r="A1925" s="1" t="s">
        <v>13</v>
      </c>
      <c r="B1925" s="1">
        <v>1200</v>
      </c>
      <c r="C1925" s="2">
        <v>0.400464695092</v>
      </c>
      <c r="D1925" s="2">
        <v>0.30399999999999999</v>
      </c>
      <c r="E1925" s="2">
        <v>46.66</v>
      </c>
      <c r="F1925" s="2">
        <v>2.23</v>
      </c>
      <c r="G1925" s="2">
        <v>0.316</v>
      </c>
      <c r="H1925" s="1">
        <v>1</v>
      </c>
      <c r="I1925" s="2">
        <f t="shared" si="546"/>
        <v>2.23</v>
      </c>
      <c r="J1925" s="2">
        <f t="shared" si="547"/>
        <v>0.316</v>
      </c>
      <c r="K1925" s="1">
        <v>294</v>
      </c>
      <c r="L1925" s="1">
        <f t="shared" si="548"/>
        <v>0.47337062771581556</v>
      </c>
      <c r="M1925">
        <f t="shared" si="549"/>
        <v>584</v>
      </c>
      <c r="N1925">
        <f t="shared" si="550"/>
        <v>3</v>
      </c>
      <c r="O1925">
        <f t="shared" si="551"/>
        <v>0.4</v>
      </c>
    </row>
    <row r="1926" spans="1:15">
      <c r="A1926" s="1" t="s">
        <v>13</v>
      </c>
      <c r="B1926" s="1">
        <v>1200</v>
      </c>
      <c r="C1926" s="2">
        <v>397.09531553900001</v>
      </c>
      <c r="D1926" s="2">
        <v>0.38900000000000001</v>
      </c>
      <c r="E1926" s="2">
        <v>46.66</v>
      </c>
      <c r="F1926" s="2">
        <v>2.23</v>
      </c>
      <c r="G1926" s="2">
        <v>0.316</v>
      </c>
      <c r="H1926" s="1">
        <v>1</v>
      </c>
      <c r="I1926" s="2">
        <f t="shared" si="546"/>
        <v>2.23</v>
      </c>
      <c r="J1926" s="2">
        <f t="shared" si="547"/>
        <v>0.316</v>
      </c>
      <c r="K1926" s="1">
        <v>273469</v>
      </c>
      <c r="L1926" s="1">
        <f t="shared" si="548"/>
        <v>600.63115229719574</v>
      </c>
      <c r="M1926">
        <f t="shared" si="549"/>
        <v>740867</v>
      </c>
      <c r="N1926">
        <f t="shared" si="550"/>
        <v>3643</v>
      </c>
      <c r="O1926">
        <f t="shared" si="551"/>
        <v>516.20000000000005</v>
      </c>
    </row>
    <row r="1927" spans="1:15">
      <c r="A1927" s="1" t="s">
        <v>13</v>
      </c>
      <c r="B1927" s="1">
        <v>1200</v>
      </c>
      <c r="C1927" s="2">
        <v>1.16377848324</v>
      </c>
      <c r="D1927" s="2">
        <v>0.22</v>
      </c>
      <c r="E1927" s="2">
        <v>46.66</v>
      </c>
      <c r="F1927" s="2">
        <v>2.23</v>
      </c>
      <c r="G1927" s="2">
        <v>0.316</v>
      </c>
      <c r="H1927" s="1">
        <v>1</v>
      </c>
      <c r="I1927" s="2">
        <f t="shared" si="546"/>
        <v>2.23</v>
      </c>
      <c r="J1927" s="2">
        <f t="shared" si="547"/>
        <v>0.316</v>
      </c>
      <c r="K1927" s="1">
        <v>492</v>
      </c>
      <c r="L1927" s="1">
        <f t="shared" si="548"/>
        <v>0.99553490717960402</v>
      </c>
      <c r="M1927">
        <f t="shared" si="549"/>
        <v>1228</v>
      </c>
      <c r="N1927">
        <f t="shared" si="550"/>
        <v>6</v>
      </c>
      <c r="O1927">
        <f t="shared" si="551"/>
        <v>0.9</v>
      </c>
    </row>
    <row r="1928" spans="1:15">
      <c r="A1928" s="1" t="s">
        <v>13</v>
      </c>
      <c r="B1928" s="1">
        <v>8140</v>
      </c>
      <c r="C1928" s="2">
        <v>4.7499244455500002E-2</v>
      </c>
      <c r="D1928" s="2">
        <v>0.77700000000000002</v>
      </c>
      <c r="E1928" s="2">
        <v>46.66</v>
      </c>
      <c r="F1928" s="2">
        <v>1.2</v>
      </c>
      <c r="G1928" s="2">
        <v>0.48</v>
      </c>
      <c r="H1928" s="1">
        <v>1</v>
      </c>
      <c r="I1928" s="2">
        <f t="shared" si="546"/>
        <v>1.2</v>
      </c>
      <c r="J1928" s="2">
        <f t="shared" si="547"/>
        <v>0.48</v>
      </c>
      <c r="K1928" s="1">
        <v>931</v>
      </c>
      <c r="L1928" s="1">
        <f t="shared" si="548"/>
        <v>0.14350637982251252</v>
      </c>
      <c r="M1928">
        <f t="shared" si="549"/>
        <v>177</v>
      </c>
      <c r="N1928">
        <f t="shared" si="550"/>
        <v>0</v>
      </c>
      <c r="O1928">
        <f t="shared" si="551"/>
        <v>0.2</v>
      </c>
    </row>
    <row r="1929" spans="1:15">
      <c r="A1929" s="1" t="s">
        <v>13</v>
      </c>
      <c r="B1929" s="1">
        <v>7400</v>
      </c>
      <c r="C1929" s="2">
        <v>0.125550083989</v>
      </c>
      <c r="D1929" s="2">
        <v>0.20200000000000001</v>
      </c>
      <c r="E1929" s="2">
        <v>46.66</v>
      </c>
      <c r="F1929" s="2">
        <v>1.38</v>
      </c>
      <c r="G1929" s="2">
        <v>0.109</v>
      </c>
      <c r="H1929" s="1">
        <v>1</v>
      </c>
      <c r="I1929" s="2">
        <f t="shared" si="546"/>
        <v>1.38</v>
      </c>
      <c r="J1929" s="2">
        <f t="shared" si="547"/>
        <v>0.109</v>
      </c>
      <c r="K1929" s="1">
        <v>43</v>
      </c>
      <c r="L1929" s="1">
        <f t="shared" si="548"/>
        <v>9.8612476468600108E-2</v>
      </c>
      <c r="M1929">
        <f t="shared" si="549"/>
        <v>122</v>
      </c>
      <c r="N1929">
        <f t="shared" si="550"/>
        <v>0</v>
      </c>
      <c r="O1929">
        <f t="shared" si="551"/>
        <v>0</v>
      </c>
    </row>
    <row r="1930" spans="1:15">
      <c r="A1930" s="1" t="s">
        <v>13</v>
      </c>
      <c r="B1930" s="1">
        <v>7400</v>
      </c>
      <c r="C1930" s="2">
        <v>0.18640452805499999</v>
      </c>
      <c r="D1930" s="2">
        <v>0.20200000000000001</v>
      </c>
      <c r="E1930" s="2">
        <v>46.66</v>
      </c>
      <c r="F1930" s="2">
        <v>1.38</v>
      </c>
      <c r="G1930" s="2">
        <v>0.109</v>
      </c>
      <c r="H1930" s="1">
        <v>1</v>
      </c>
      <c r="I1930" s="2">
        <f t="shared" si="546"/>
        <v>1.38</v>
      </c>
      <c r="J1930" s="2">
        <f t="shared" si="547"/>
        <v>0.109</v>
      </c>
      <c r="K1930" s="1">
        <v>137</v>
      </c>
      <c r="L1930" s="1">
        <f t="shared" si="548"/>
        <v>0.14641019386394602</v>
      </c>
      <c r="M1930">
        <f t="shared" si="549"/>
        <v>181</v>
      </c>
      <c r="N1930">
        <f t="shared" si="550"/>
        <v>1</v>
      </c>
      <c r="O1930">
        <f t="shared" si="551"/>
        <v>0</v>
      </c>
    </row>
    <row r="1931" spans="1:15">
      <c r="A1931" s="1" t="s">
        <v>13</v>
      </c>
      <c r="B1931" s="1">
        <v>7400</v>
      </c>
      <c r="C1931" s="2">
        <v>9.0240198724300003E-2</v>
      </c>
      <c r="D1931" s="2">
        <v>0.20200000000000001</v>
      </c>
      <c r="E1931" s="2">
        <v>46.66</v>
      </c>
      <c r="F1931" s="2">
        <v>1.38</v>
      </c>
      <c r="G1931" s="2">
        <v>0.109</v>
      </c>
      <c r="H1931" s="1">
        <v>1</v>
      </c>
      <c r="I1931" s="2">
        <f t="shared" ref="I1931:I1957" si="552">F1931</f>
        <v>1.38</v>
      </c>
      <c r="J1931" s="2">
        <f t="shared" ref="J1931:J1957" si="553">G1931</f>
        <v>0.109</v>
      </c>
      <c r="K1931" s="1">
        <v>52</v>
      </c>
      <c r="L1931" s="1">
        <f t="shared" ref="L1931:L1957" si="554">E1931*D1931*C1931/12</f>
        <v>7.0878562486676608E-2</v>
      </c>
      <c r="M1931">
        <f t="shared" ref="M1931:M1957" si="555">ROUND(E1931*D1931*C1931*102.79,0)</f>
        <v>87</v>
      </c>
      <c r="N1931">
        <f t="shared" ref="N1931:N1957" si="556">ROUND(I1931*M1931*0.002205,0)</f>
        <v>0</v>
      </c>
      <c r="O1931">
        <f t="shared" ref="O1931:O1957" si="557">ROUND(J1931*M1931*0.002205,1)</f>
        <v>0</v>
      </c>
    </row>
    <row r="1932" spans="1:15">
      <c r="A1932" s="1" t="s">
        <v>13</v>
      </c>
      <c r="B1932" s="1">
        <v>1200</v>
      </c>
      <c r="C1932" s="2">
        <v>1.59707705467E-2</v>
      </c>
      <c r="D1932" s="2">
        <v>0.22</v>
      </c>
      <c r="E1932" s="2">
        <v>48.29</v>
      </c>
      <c r="F1932" s="2">
        <v>2.23</v>
      </c>
      <c r="G1932" s="2">
        <v>0.316</v>
      </c>
      <c r="H1932" s="1">
        <v>1</v>
      </c>
      <c r="I1932" s="2">
        <f t="shared" si="552"/>
        <v>2.23</v>
      </c>
      <c r="J1932" s="2">
        <f t="shared" si="553"/>
        <v>0.316</v>
      </c>
      <c r="K1932" s="1">
        <v>11</v>
      </c>
      <c r="L1932" s="1">
        <f t="shared" si="554"/>
        <v>1.4139189344502619E-2</v>
      </c>
      <c r="M1932">
        <f t="shared" si="555"/>
        <v>17</v>
      </c>
      <c r="N1932">
        <f t="shared" si="556"/>
        <v>0</v>
      </c>
      <c r="O1932">
        <f t="shared" si="557"/>
        <v>0</v>
      </c>
    </row>
    <row r="1933" spans="1:15">
      <c r="A1933" s="1" t="s">
        <v>13</v>
      </c>
      <c r="B1933" s="1">
        <v>7400</v>
      </c>
      <c r="C1933" s="2">
        <v>3.4060495411900003E-2</v>
      </c>
      <c r="D1933" s="2">
        <v>0.20200000000000001</v>
      </c>
      <c r="E1933" s="2">
        <v>46.66</v>
      </c>
      <c r="F1933" s="2">
        <v>1.38</v>
      </c>
      <c r="G1933" s="2">
        <v>0.109</v>
      </c>
      <c r="H1933" s="1">
        <v>1</v>
      </c>
      <c r="I1933" s="2">
        <f t="shared" si="552"/>
        <v>1.38</v>
      </c>
      <c r="J1933" s="2">
        <f t="shared" si="553"/>
        <v>0.109</v>
      </c>
      <c r="K1933" s="1">
        <v>12</v>
      </c>
      <c r="L1933" s="1">
        <f t="shared" si="554"/>
        <v>2.6752589051307441E-2</v>
      </c>
      <c r="M1933">
        <f t="shared" si="555"/>
        <v>33</v>
      </c>
      <c r="N1933">
        <f t="shared" si="556"/>
        <v>0</v>
      </c>
      <c r="O1933">
        <f t="shared" si="557"/>
        <v>0</v>
      </c>
    </row>
    <row r="1934" spans="1:15">
      <c r="A1934" s="1" t="s">
        <v>13</v>
      </c>
      <c r="B1934" s="1">
        <v>7400</v>
      </c>
      <c r="C1934" s="2">
        <v>6.52484440631E-2</v>
      </c>
      <c r="D1934" s="2">
        <v>0.191</v>
      </c>
      <c r="E1934" s="2">
        <v>46.66</v>
      </c>
      <c r="F1934" s="2">
        <v>1.38</v>
      </c>
      <c r="G1934" s="2">
        <v>0.109</v>
      </c>
      <c r="H1934" s="1">
        <v>1</v>
      </c>
      <c r="I1934" s="2">
        <f t="shared" si="552"/>
        <v>1.38</v>
      </c>
      <c r="J1934" s="2">
        <f t="shared" si="553"/>
        <v>0.109</v>
      </c>
      <c r="K1934" s="1">
        <v>22</v>
      </c>
      <c r="L1934" s="1">
        <f t="shared" si="554"/>
        <v>4.8458170699749253E-2</v>
      </c>
      <c r="M1934">
        <f t="shared" si="555"/>
        <v>60</v>
      </c>
      <c r="N1934">
        <f t="shared" si="556"/>
        <v>0</v>
      </c>
      <c r="O1934">
        <f t="shared" si="557"/>
        <v>0</v>
      </c>
    </row>
    <row r="1935" spans="1:15">
      <c r="A1935" s="1" t="s">
        <v>13</v>
      </c>
      <c r="B1935" s="1">
        <v>1300</v>
      </c>
      <c r="C1935" s="2">
        <v>10.562944740900001</v>
      </c>
      <c r="D1935" s="2">
        <v>0.69199999999999995</v>
      </c>
      <c r="E1935" s="2">
        <v>46.66</v>
      </c>
      <c r="F1935" s="2">
        <v>2.1</v>
      </c>
      <c r="G1935" s="2">
        <v>0.51600000000000001</v>
      </c>
      <c r="H1935" s="1">
        <v>1</v>
      </c>
      <c r="I1935" s="2">
        <f t="shared" si="552"/>
        <v>2.1</v>
      </c>
      <c r="J1935" s="2">
        <f t="shared" si="553"/>
        <v>0.51600000000000001</v>
      </c>
      <c r="K1935" s="1">
        <v>13867</v>
      </c>
      <c r="L1935" s="1">
        <f t="shared" si="554"/>
        <v>28.421997092866054</v>
      </c>
      <c r="M1935">
        <f t="shared" si="555"/>
        <v>35058</v>
      </c>
      <c r="N1935">
        <f t="shared" si="556"/>
        <v>162</v>
      </c>
      <c r="O1935">
        <f t="shared" si="557"/>
        <v>39.9</v>
      </c>
    </row>
    <row r="1936" spans="1:15">
      <c r="A1936" s="1" t="s">
        <v>13</v>
      </c>
      <c r="B1936" s="1">
        <v>7400</v>
      </c>
      <c r="C1936" s="2">
        <v>8.5451988367100002E-5</v>
      </c>
      <c r="D1936" s="2">
        <v>0.20200000000000001</v>
      </c>
      <c r="E1936" s="2">
        <v>46.66</v>
      </c>
      <c r="F1936" s="2">
        <v>1.38</v>
      </c>
      <c r="G1936" s="2">
        <v>0.109</v>
      </c>
      <c r="H1936" s="1">
        <v>1</v>
      </c>
      <c r="I1936" s="2">
        <f t="shared" si="552"/>
        <v>1.38</v>
      </c>
      <c r="J1936" s="2">
        <f t="shared" si="553"/>
        <v>0.109</v>
      </c>
      <c r="K1936" s="1">
        <v>4</v>
      </c>
      <c r="L1936" s="1">
        <f t="shared" si="554"/>
        <v>6.711769458301624E-5</v>
      </c>
      <c r="M1936">
        <f t="shared" si="555"/>
        <v>0</v>
      </c>
      <c r="N1936">
        <f t="shared" si="556"/>
        <v>0</v>
      </c>
      <c r="O1936">
        <f t="shared" si="557"/>
        <v>0</v>
      </c>
    </row>
    <row r="1937" spans="1:15">
      <c r="A1937" s="1" t="s">
        <v>13</v>
      </c>
      <c r="B1937" s="1">
        <v>1400</v>
      </c>
      <c r="C1937" s="2">
        <v>2.0598377991599999</v>
      </c>
      <c r="D1937" s="2">
        <v>0.88800000000000001</v>
      </c>
      <c r="E1937" s="2">
        <v>46.66</v>
      </c>
      <c r="F1937" s="2">
        <v>1.93</v>
      </c>
      <c r="G1937" s="2">
        <v>0.497</v>
      </c>
      <c r="H1937" s="1">
        <v>1</v>
      </c>
      <c r="I1937" s="2">
        <f t="shared" si="552"/>
        <v>1.93</v>
      </c>
      <c r="J1937" s="2">
        <f t="shared" si="553"/>
        <v>0.497</v>
      </c>
      <c r="K1937" s="1">
        <v>3085</v>
      </c>
      <c r="L1937" s="1">
        <f t="shared" si="554"/>
        <v>7.112290346451613</v>
      </c>
      <c r="M1937">
        <f t="shared" si="555"/>
        <v>8773</v>
      </c>
      <c r="N1937">
        <f t="shared" si="556"/>
        <v>37</v>
      </c>
      <c r="O1937">
        <f t="shared" si="557"/>
        <v>9.6</v>
      </c>
    </row>
    <row r="1938" spans="1:15">
      <c r="A1938" s="1" t="s">
        <v>13</v>
      </c>
      <c r="B1938" s="1">
        <v>1200</v>
      </c>
      <c r="C1938" s="2">
        <v>0.14363237530600001</v>
      </c>
      <c r="D1938" s="2">
        <v>0.34699999999999998</v>
      </c>
      <c r="E1938" s="2">
        <v>46.66</v>
      </c>
      <c r="F1938" s="2">
        <v>2.23</v>
      </c>
      <c r="G1938" s="2">
        <v>0.316</v>
      </c>
      <c r="H1938" s="1">
        <v>1</v>
      </c>
      <c r="I1938" s="2">
        <f t="shared" si="552"/>
        <v>2.23</v>
      </c>
      <c r="J1938" s="2">
        <f t="shared" si="553"/>
        <v>0.316</v>
      </c>
      <c r="K1938" s="1">
        <v>84</v>
      </c>
      <c r="L1938" s="1">
        <f t="shared" si="554"/>
        <v>0.19379622176891267</v>
      </c>
      <c r="M1938">
        <f t="shared" si="555"/>
        <v>239</v>
      </c>
      <c r="N1938">
        <f t="shared" si="556"/>
        <v>1</v>
      </c>
      <c r="O1938">
        <f t="shared" si="557"/>
        <v>0.2</v>
      </c>
    </row>
    <row r="1939" spans="1:15">
      <c r="A1939" s="1" t="s">
        <v>13</v>
      </c>
      <c r="B1939" s="1">
        <v>1200</v>
      </c>
      <c r="C1939" s="2">
        <v>0.184029120204</v>
      </c>
      <c r="D1939" s="2">
        <v>0.34699999999999998</v>
      </c>
      <c r="E1939" s="2">
        <v>46.66</v>
      </c>
      <c r="F1939" s="2">
        <v>2.23</v>
      </c>
      <c r="G1939" s="2">
        <v>0.316</v>
      </c>
      <c r="H1939" s="1">
        <v>1</v>
      </c>
      <c r="I1939" s="2">
        <f t="shared" si="552"/>
        <v>2.23</v>
      </c>
      <c r="J1939" s="2">
        <f t="shared" si="553"/>
        <v>0.316</v>
      </c>
      <c r="K1939" s="1">
        <v>107</v>
      </c>
      <c r="L1939" s="1">
        <f t="shared" si="554"/>
        <v>0.24830159715044731</v>
      </c>
      <c r="M1939">
        <f t="shared" si="555"/>
        <v>306</v>
      </c>
      <c r="N1939">
        <f t="shared" si="556"/>
        <v>2</v>
      </c>
      <c r="O1939">
        <f t="shared" si="557"/>
        <v>0.2</v>
      </c>
    </row>
    <row r="1940" spans="1:15">
      <c r="A1940" s="1" t="s">
        <v>13</v>
      </c>
      <c r="B1940" s="1">
        <v>7400</v>
      </c>
      <c r="C1940" s="2">
        <v>8.7121829663799999E-2</v>
      </c>
      <c r="D1940" s="2">
        <v>0.20200000000000001</v>
      </c>
      <c r="E1940" s="2">
        <v>46.66</v>
      </c>
      <c r="F1940" s="2">
        <v>1.38</v>
      </c>
      <c r="G1940" s="2">
        <v>0.109</v>
      </c>
      <c r="H1940" s="1">
        <v>1</v>
      </c>
      <c r="I1940" s="2">
        <f t="shared" si="552"/>
        <v>1.38</v>
      </c>
      <c r="J1940" s="2">
        <f t="shared" si="553"/>
        <v>0.109</v>
      </c>
      <c r="K1940" s="1">
        <v>34</v>
      </c>
      <c r="L1940" s="1">
        <f t="shared" si="554"/>
        <v>6.8429260297233938E-2</v>
      </c>
      <c r="M1940">
        <f t="shared" si="555"/>
        <v>84</v>
      </c>
      <c r="N1940">
        <f t="shared" si="556"/>
        <v>0</v>
      </c>
      <c r="O1940">
        <f t="shared" si="557"/>
        <v>0</v>
      </c>
    </row>
    <row r="1941" spans="1:15">
      <c r="A1941" s="1" t="s">
        <v>13</v>
      </c>
      <c r="B1941" s="1">
        <v>1200</v>
      </c>
      <c r="C1941" s="2">
        <v>0.92045891596899998</v>
      </c>
      <c r="D1941" s="2">
        <v>0.34699999999999998</v>
      </c>
      <c r="E1941" s="2">
        <v>46.66</v>
      </c>
      <c r="F1941" s="2">
        <v>2.23</v>
      </c>
      <c r="G1941" s="2">
        <v>0.316</v>
      </c>
      <c r="H1941" s="1">
        <v>1</v>
      </c>
      <c r="I1941" s="2">
        <f t="shared" si="552"/>
        <v>2.23</v>
      </c>
      <c r="J1941" s="2">
        <f t="shared" si="553"/>
        <v>0.316</v>
      </c>
      <c r="K1941" s="1">
        <v>537</v>
      </c>
      <c r="L1941" s="1">
        <f t="shared" si="554"/>
        <v>1.2419307264693664</v>
      </c>
      <c r="M1941">
        <f t="shared" si="555"/>
        <v>1532</v>
      </c>
      <c r="N1941">
        <f t="shared" si="556"/>
        <v>8</v>
      </c>
      <c r="O1941">
        <f t="shared" si="557"/>
        <v>1.1000000000000001</v>
      </c>
    </row>
    <row r="1942" spans="1:15">
      <c r="A1942" s="1" t="s">
        <v>13</v>
      </c>
      <c r="B1942" s="1">
        <v>7400</v>
      </c>
      <c r="C1942" s="2">
        <v>0.440375424061</v>
      </c>
      <c r="D1942" s="2">
        <v>0.20200000000000001</v>
      </c>
      <c r="E1942" s="2">
        <v>46.66</v>
      </c>
      <c r="F1942" s="2">
        <v>1.38</v>
      </c>
      <c r="G1942" s="2">
        <v>0.109</v>
      </c>
      <c r="H1942" s="1">
        <v>1</v>
      </c>
      <c r="I1942" s="2">
        <f t="shared" si="552"/>
        <v>1.38</v>
      </c>
      <c r="J1942" s="2">
        <f t="shared" si="553"/>
        <v>0.109</v>
      </c>
      <c r="K1942" s="1">
        <v>173</v>
      </c>
      <c r="L1942" s="1">
        <f t="shared" si="554"/>
        <v>0.34588994099255199</v>
      </c>
      <c r="M1942">
        <f t="shared" si="555"/>
        <v>427</v>
      </c>
      <c r="N1942">
        <f t="shared" si="556"/>
        <v>1</v>
      </c>
      <c r="O1942">
        <f t="shared" si="557"/>
        <v>0.1</v>
      </c>
    </row>
    <row r="1943" spans="1:15">
      <c r="A1943" s="1" t="s">
        <v>13</v>
      </c>
      <c r="B1943" s="1">
        <v>8140</v>
      </c>
      <c r="C1943" s="2">
        <v>1.07429351897E-3</v>
      </c>
      <c r="D1943" s="2">
        <v>0.77700000000000002</v>
      </c>
      <c r="E1943" s="2">
        <v>46.66</v>
      </c>
      <c r="F1943" s="2">
        <v>1.18</v>
      </c>
      <c r="G1943" s="2">
        <v>0.48</v>
      </c>
      <c r="H1943" s="1">
        <v>1</v>
      </c>
      <c r="I1943" s="2">
        <f t="shared" si="552"/>
        <v>1.18</v>
      </c>
      <c r="J1943" s="2">
        <f t="shared" si="553"/>
        <v>0.48</v>
      </c>
      <c r="K1943" s="1">
        <v>54</v>
      </c>
      <c r="L1943" s="1">
        <f t="shared" si="554"/>
        <v>3.2456931797853277E-3</v>
      </c>
      <c r="M1943">
        <f t="shared" si="555"/>
        <v>4</v>
      </c>
      <c r="N1943">
        <f t="shared" si="556"/>
        <v>0</v>
      </c>
      <c r="O1943">
        <f t="shared" si="557"/>
        <v>0</v>
      </c>
    </row>
    <row r="1944" spans="1:15">
      <c r="A1944" s="1" t="s">
        <v>13</v>
      </c>
      <c r="B1944" s="1">
        <v>8140</v>
      </c>
      <c r="C1944" s="2">
        <v>1.76469611493E-3</v>
      </c>
      <c r="D1944" s="2">
        <v>0.74</v>
      </c>
      <c r="E1944" s="2">
        <v>46.66</v>
      </c>
      <c r="F1944" s="2">
        <v>1.18</v>
      </c>
      <c r="G1944" s="2">
        <v>0.48</v>
      </c>
      <c r="H1944" s="1">
        <v>1</v>
      </c>
      <c r="I1944" s="2">
        <f t="shared" si="552"/>
        <v>1.18</v>
      </c>
      <c r="J1944" s="2">
        <f t="shared" si="553"/>
        <v>0.48</v>
      </c>
      <c r="K1944" s="1">
        <v>42</v>
      </c>
      <c r="L1944" s="1">
        <f t="shared" si="554"/>
        <v>5.0776777778957513E-3</v>
      </c>
      <c r="M1944">
        <f t="shared" si="555"/>
        <v>6</v>
      </c>
      <c r="N1944">
        <f t="shared" si="556"/>
        <v>0</v>
      </c>
      <c r="O1944">
        <f t="shared" si="557"/>
        <v>0</v>
      </c>
    </row>
    <row r="1945" spans="1:15">
      <c r="A1945" s="1" t="s">
        <v>13</v>
      </c>
      <c r="B1945" s="1">
        <v>1200</v>
      </c>
      <c r="C1945" s="2">
        <v>4.47886523931E-3</v>
      </c>
      <c r="D1945" s="2">
        <v>0.22</v>
      </c>
      <c r="E1945" s="2">
        <v>48.29</v>
      </c>
      <c r="F1945" s="2">
        <v>2.23</v>
      </c>
      <c r="G1945" s="2">
        <v>0.316</v>
      </c>
      <c r="H1945" s="1">
        <v>1</v>
      </c>
      <c r="I1945" s="2">
        <f t="shared" si="552"/>
        <v>2.23</v>
      </c>
      <c r="J1945" s="2">
        <f t="shared" si="553"/>
        <v>0.316</v>
      </c>
      <c r="K1945" s="1">
        <v>3</v>
      </c>
      <c r="L1945" s="1">
        <f t="shared" si="554"/>
        <v>3.9652140441151307E-3</v>
      </c>
      <c r="M1945">
        <f t="shared" si="555"/>
        <v>5</v>
      </c>
      <c r="N1945">
        <f t="shared" si="556"/>
        <v>0</v>
      </c>
      <c r="O1945">
        <f t="shared" si="557"/>
        <v>0</v>
      </c>
    </row>
    <row r="1946" spans="1:15">
      <c r="A1946" s="1" t="s">
        <v>13</v>
      </c>
      <c r="B1946" s="1">
        <v>7400</v>
      </c>
      <c r="C1946" s="2">
        <v>9.8851606649100004E-2</v>
      </c>
      <c r="D1946" s="2">
        <v>0.20200000000000001</v>
      </c>
      <c r="E1946" s="2">
        <v>46.66</v>
      </c>
      <c r="F1946" s="2">
        <v>1.38</v>
      </c>
      <c r="G1946" s="2">
        <v>0.109</v>
      </c>
      <c r="H1946" s="1">
        <v>1</v>
      </c>
      <c r="I1946" s="2">
        <f t="shared" si="552"/>
        <v>1.38</v>
      </c>
      <c r="J1946" s="2">
        <f t="shared" si="553"/>
        <v>0.109</v>
      </c>
      <c r="K1946" s="1">
        <v>36</v>
      </c>
      <c r="L1946" s="1">
        <f t="shared" si="554"/>
        <v>7.7642335431824597E-2</v>
      </c>
      <c r="M1946">
        <f t="shared" si="555"/>
        <v>96</v>
      </c>
      <c r="N1946">
        <f t="shared" si="556"/>
        <v>0</v>
      </c>
      <c r="O1946">
        <f t="shared" si="557"/>
        <v>0</v>
      </c>
    </row>
    <row r="1947" spans="1:15">
      <c r="A1947" s="1" t="s">
        <v>13</v>
      </c>
      <c r="B1947" s="1">
        <v>1400</v>
      </c>
      <c r="C1947" s="2">
        <v>0.38467758921900003</v>
      </c>
      <c r="D1947" s="2">
        <v>0.88600000000000001</v>
      </c>
      <c r="E1947" s="2">
        <v>46.66</v>
      </c>
      <c r="F1947" s="2">
        <v>1.93</v>
      </c>
      <c r="G1947" s="2">
        <v>0.497</v>
      </c>
      <c r="H1947" s="1">
        <v>1</v>
      </c>
      <c r="I1947" s="2">
        <f t="shared" si="552"/>
        <v>1.93</v>
      </c>
      <c r="J1947" s="2">
        <f t="shared" si="553"/>
        <v>0.497</v>
      </c>
      <c r="K1947" s="1">
        <v>598</v>
      </c>
      <c r="L1947" s="1">
        <f t="shared" si="554"/>
        <v>1.3252386577734387</v>
      </c>
      <c r="M1947">
        <f t="shared" si="555"/>
        <v>1635</v>
      </c>
      <c r="N1947">
        <f t="shared" si="556"/>
        <v>7</v>
      </c>
      <c r="O1947">
        <f t="shared" si="557"/>
        <v>1.8</v>
      </c>
    </row>
    <row r="1948" spans="1:15">
      <c r="A1948" s="1" t="s">
        <v>13</v>
      </c>
      <c r="B1948" s="1">
        <v>1200</v>
      </c>
      <c r="C1948" s="2">
        <v>4.7462066868400002E-2</v>
      </c>
      <c r="D1948" s="2">
        <v>0.22</v>
      </c>
      <c r="E1948" s="2">
        <v>48.29</v>
      </c>
      <c r="F1948" s="2">
        <v>2.23</v>
      </c>
      <c r="G1948" s="2">
        <v>0.316</v>
      </c>
      <c r="H1948" s="1">
        <v>1</v>
      </c>
      <c r="I1948" s="2">
        <f t="shared" si="552"/>
        <v>2.23</v>
      </c>
      <c r="J1948" s="2">
        <f t="shared" si="553"/>
        <v>0.316</v>
      </c>
      <c r="K1948" s="1">
        <v>32</v>
      </c>
      <c r="L1948" s="1">
        <f t="shared" si="554"/>
        <v>4.2018958833042325E-2</v>
      </c>
      <c r="M1948">
        <f t="shared" si="555"/>
        <v>52</v>
      </c>
      <c r="N1948">
        <f t="shared" si="556"/>
        <v>0</v>
      </c>
      <c r="O1948">
        <f t="shared" si="557"/>
        <v>0</v>
      </c>
    </row>
    <row r="1949" spans="1:15">
      <c r="A1949" s="1" t="s">
        <v>13</v>
      </c>
      <c r="B1949" s="1">
        <v>8140</v>
      </c>
      <c r="C1949" s="2">
        <v>6.5048544870999994E-2</v>
      </c>
      <c r="D1949" s="2">
        <v>0.77700000000000002</v>
      </c>
      <c r="E1949" s="2">
        <v>46.66</v>
      </c>
      <c r="F1949" s="2">
        <v>1.2</v>
      </c>
      <c r="G1949" s="2">
        <v>0.48</v>
      </c>
      <c r="H1949" s="1">
        <v>1</v>
      </c>
      <c r="I1949" s="2">
        <f t="shared" si="552"/>
        <v>1.2</v>
      </c>
      <c r="J1949" s="2">
        <f t="shared" si="553"/>
        <v>0.48</v>
      </c>
      <c r="K1949" s="1">
        <v>2268</v>
      </c>
      <c r="L1949" s="1">
        <f t="shared" si="554"/>
        <v>0.19652694046333563</v>
      </c>
      <c r="M1949">
        <f t="shared" si="555"/>
        <v>242</v>
      </c>
      <c r="N1949">
        <f t="shared" si="556"/>
        <v>1</v>
      </c>
      <c r="O1949">
        <f t="shared" si="557"/>
        <v>0.3</v>
      </c>
    </row>
    <row r="1950" spans="1:15">
      <c r="A1950" s="1" t="s">
        <v>13</v>
      </c>
      <c r="B1950" s="1">
        <v>7400</v>
      </c>
      <c r="C1950" s="2">
        <v>4.5482573312099997E-2</v>
      </c>
      <c r="D1950" s="2">
        <v>0.20200000000000001</v>
      </c>
      <c r="E1950" s="2">
        <v>46.66</v>
      </c>
      <c r="F1950" s="2">
        <v>1.38</v>
      </c>
      <c r="G1950" s="2">
        <v>0.109</v>
      </c>
      <c r="H1950" s="1">
        <v>1</v>
      </c>
      <c r="I1950" s="2">
        <f t="shared" si="552"/>
        <v>1.38</v>
      </c>
      <c r="J1950" s="2">
        <f t="shared" si="553"/>
        <v>0.109</v>
      </c>
      <c r="K1950" s="1">
        <v>15</v>
      </c>
      <c r="L1950" s="1">
        <f t="shared" si="554"/>
        <v>3.5723983990833527E-2</v>
      </c>
      <c r="M1950">
        <f t="shared" si="555"/>
        <v>44</v>
      </c>
      <c r="N1950">
        <f t="shared" si="556"/>
        <v>0</v>
      </c>
      <c r="O1950">
        <f t="shared" si="557"/>
        <v>0</v>
      </c>
    </row>
    <row r="1951" spans="1:15">
      <c r="A1951" s="1" t="s">
        <v>13</v>
      </c>
      <c r="B1951" s="1">
        <v>7430</v>
      </c>
      <c r="C1951" s="2">
        <v>1.37075563357E-2</v>
      </c>
      <c r="D1951" s="2">
        <v>0.16900000000000001</v>
      </c>
      <c r="E1951" s="2">
        <v>46.66</v>
      </c>
      <c r="F1951" s="2">
        <v>1.25</v>
      </c>
      <c r="G1951" s="2">
        <v>0.20200000000000001</v>
      </c>
      <c r="H1951" s="1">
        <v>1</v>
      </c>
      <c r="I1951" s="2">
        <f t="shared" si="552"/>
        <v>1.25</v>
      </c>
      <c r="J1951" s="2">
        <f t="shared" si="553"/>
        <v>0.20200000000000001</v>
      </c>
      <c r="K1951" s="1">
        <v>4</v>
      </c>
      <c r="L1951" s="1">
        <f t="shared" si="554"/>
        <v>9.0076236489513139E-3</v>
      </c>
      <c r="M1951">
        <f t="shared" si="555"/>
        <v>11</v>
      </c>
      <c r="N1951">
        <f t="shared" si="556"/>
        <v>0</v>
      </c>
      <c r="O1951">
        <f t="shared" si="557"/>
        <v>0</v>
      </c>
    </row>
    <row r="1952" spans="1:15">
      <c r="A1952" s="1" t="s">
        <v>13</v>
      </c>
      <c r="B1952" s="1">
        <v>1300</v>
      </c>
      <c r="C1952" s="2">
        <v>0.13135035578500001</v>
      </c>
      <c r="D1952" s="2">
        <v>0.67700000000000005</v>
      </c>
      <c r="E1952" s="2">
        <v>46.66</v>
      </c>
      <c r="F1952" s="2">
        <v>2.1</v>
      </c>
      <c r="G1952" s="2">
        <v>0.51600000000000001</v>
      </c>
      <c r="H1952" s="1">
        <v>1</v>
      </c>
      <c r="I1952" s="2">
        <f t="shared" si="552"/>
        <v>2.1</v>
      </c>
      <c r="J1952" s="2">
        <f t="shared" si="553"/>
        <v>0.51600000000000001</v>
      </c>
      <c r="K1952" s="1">
        <v>149</v>
      </c>
      <c r="L1952" s="1">
        <f t="shared" si="554"/>
        <v>0.34576689548569367</v>
      </c>
      <c r="M1952">
        <f t="shared" si="555"/>
        <v>426</v>
      </c>
      <c r="N1952">
        <f t="shared" si="556"/>
        <v>2</v>
      </c>
      <c r="O1952">
        <f t="shared" si="557"/>
        <v>0.5</v>
      </c>
    </row>
    <row r="1953" spans="1:15">
      <c r="A1953" s="1" t="s">
        <v>13</v>
      </c>
      <c r="B1953" s="1">
        <v>8140</v>
      </c>
      <c r="C1953" s="2">
        <v>2.3083160647500001E-5</v>
      </c>
      <c r="D1953" s="2">
        <v>0.77700000000000002</v>
      </c>
      <c r="E1953" s="2">
        <v>46.66</v>
      </c>
      <c r="F1953" s="2">
        <v>1.18</v>
      </c>
      <c r="G1953" s="2">
        <v>0.48</v>
      </c>
      <c r="H1953" s="1">
        <v>1</v>
      </c>
      <c r="I1953" s="2">
        <f t="shared" si="552"/>
        <v>1.18</v>
      </c>
      <c r="J1953" s="2">
        <f t="shared" si="553"/>
        <v>0.48</v>
      </c>
      <c r="K1953" s="1">
        <v>0</v>
      </c>
      <c r="L1953" s="1">
        <f t="shared" si="554"/>
        <v>6.9739652858849654E-5</v>
      </c>
      <c r="M1953">
        <f t="shared" si="555"/>
        <v>0</v>
      </c>
      <c r="N1953">
        <f t="shared" si="556"/>
        <v>0</v>
      </c>
      <c r="O1953">
        <f t="shared" si="557"/>
        <v>0</v>
      </c>
    </row>
    <row r="1954" spans="1:15">
      <c r="A1954" s="1" t="s">
        <v>13</v>
      </c>
      <c r="B1954" s="1">
        <v>1200</v>
      </c>
      <c r="C1954" s="2">
        <v>0.82118702134499999</v>
      </c>
      <c r="D1954" s="2">
        <v>0.22</v>
      </c>
      <c r="E1954" s="2">
        <v>48.29</v>
      </c>
      <c r="F1954" s="2">
        <v>2.23</v>
      </c>
      <c r="G1954" s="2">
        <v>0.316</v>
      </c>
      <c r="H1954" s="1">
        <v>1</v>
      </c>
      <c r="I1954" s="2">
        <f t="shared" si="552"/>
        <v>2.23</v>
      </c>
      <c r="J1954" s="2">
        <f t="shared" si="553"/>
        <v>0.316</v>
      </c>
      <c r="K1954" s="1">
        <v>550</v>
      </c>
      <c r="L1954" s="1">
        <f t="shared" si="554"/>
        <v>0.72701055644708423</v>
      </c>
      <c r="M1954">
        <f t="shared" si="555"/>
        <v>897</v>
      </c>
      <c r="N1954">
        <f t="shared" si="556"/>
        <v>4</v>
      </c>
      <c r="O1954">
        <f t="shared" si="557"/>
        <v>0.6</v>
      </c>
    </row>
    <row r="1955" spans="1:15">
      <c r="A1955" s="1" t="s">
        <v>13</v>
      </c>
      <c r="B1955" s="1">
        <v>8140</v>
      </c>
      <c r="C1955" s="2">
        <v>3.9547546016900003E-3</v>
      </c>
      <c r="D1955" s="2">
        <v>0.77700000000000002</v>
      </c>
      <c r="E1955" s="2">
        <v>46.66</v>
      </c>
      <c r="F1955" s="2">
        <v>1.18</v>
      </c>
      <c r="G1955" s="2">
        <v>0.48</v>
      </c>
      <c r="H1955" s="1">
        <v>1</v>
      </c>
      <c r="I1955" s="2">
        <f t="shared" si="552"/>
        <v>1.18</v>
      </c>
      <c r="J1955" s="2">
        <f t="shared" si="553"/>
        <v>0.48</v>
      </c>
      <c r="K1955" s="1">
        <v>146</v>
      </c>
      <c r="L1955" s="1">
        <f t="shared" si="554"/>
        <v>1.1948243019036887E-2</v>
      </c>
      <c r="M1955">
        <f t="shared" si="555"/>
        <v>15</v>
      </c>
      <c r="N1955">
        <f t="shared" si="556"/>
        <v>0</v>
      </c>
      <c r="O1955">
        <f t="shared" si="557"/>
        <v>0</v>
      </c>
    </row>
    <row r="1956" spans="1:15">
      <c r="A1956" s="1" t="s">
        <v>13</v>
      </c>
      <c r="B1956" s="1">
        <v>7430</v>
      </c>
      <c r="C1956" s="2">
        <v>0.118368886536</v>
      </c>
      <c r="D1956" s="2">
        <v>0.16900000000000001</v>
      </c>
      <c r="E1956" s="2">
        <v>46.66</v>
      </c>
      <c r="F1956" s="2">
        <v>1.25</v>
      </c>
      <c r="G1956" s="2">
        <v>0.20200000000000001</v>
      </c>
      <c r="H1956" s="1">
        <v>1</v>
      </c>
      <c r="I1956" s="2">
        <f t="shared" si="552"/>
        <v>1.25</v>
      </c>
      <c r="J1956" s="2">
        <f t="shared" si="553"/>
        <v>0.20200000000000001</v>
      </c>
      <c r="K1956" s="1">
        <v>38</v>
      </c>
      <c r="L1956" s="1">
        <f t="shared" si="554"/>
        <v>7.7783549127924109E-2</v>
      </c>
      <c r="M1956">
        <f t="shared" si="555"/>
        <v>96</v>
      </c>
      <c r="N1956">
        <f t="shared" si="556"/>
        <v>0</v>
      </c>
      <c r="O1956">
        <f t="shared" si="557"/>
        <v>0</v>
      </c>
    </row>
    <row r="1957" spans="1:15">
      <c r="A1957" s="1" t="s">
        <v>13</v>
      </c>
      <c r="B1957" s="1">
        <v>1200</v>
      </c>
      <c r="C1957" s="2">
        <v>1.7946016595199999E-2</v>
      </c>
      <c r="D1957" s="2">
        <v>0.38900000000000001</v>
      </c>
      <c r="E1957" s="2">
        <v>46.66</v>
      </c>
      <c r="F1957" s="2">
        <v>2.23</v>
      </c>
      <c r="G1957" s="2">
        <v>0.316</v>
      </c>
      <c r="H1957" s="1">
        <v>1</v>
      </c>
      <c r="I1957" s="2">
        <f t="shared" si="552"/>
        <v>2.23</v>
      </c>
      <c r="J1957" s="2">
        <f t="shared" si="553"/>
        <v>0.316</v>
      </c>
      <c r="K1957" s="1">
        <v>12</v>
      </c>
      <c r="L1957" s="1">
        <f t="shared" si="554"/>
        <v>2.714445677126337E-2</v>
      </c>
      <c r="M1957">
        <f t="shared" si="555"/>
        <v>33</v>
      </c>
      <c r="N1957">
        <f t="shared" si="556"/>
        <v>0</v>
      </c>
      <c r="O1957">
        <f t="shared" si="557"/>
        <v>0</v>
      </c>
    </row>
    <row r="1958" spans="1:15">
      <c r="A1958" s="1" t="s">
        <v>13</v>
      </c>
      <c r="B1958" s="1">
        <v>7430</v>
      </c>
      <c r="C1958" s="2">
        <v>0.139351681472</v>
      </c>
      <c r="D1958" s="2">
        <v>0.16900000000000001</v>
      </c>
      <c r="E1958" s="2">
        <v>48.29</v>
      </c>
      <c r="F1958" s="2">
        <v>1.25</v>
      </c>
      <c r="G1958" s="2">
        <v>0.20200000000000001</v>
      </c>
      <c r="H1958" s="1">
        <v>1</v>
      </c>
      <c r="I1958" s="2">
        <f t="shared" ref="I1958:I1981" si="558">F1958</f>
        <v>1.25</v>
      </c>
      <c r="J1958" s="2">
        <f t="shared" ref="J1958:J1981" si="559">G1958</f>
        <v>0.20200000000000001</v>
      </c>
      <c r="K1958" s="1">
        <v>38</v>
      </c>
      <c r="L1958" s="1">
        <f t="shared" ref="L1958:L1981" si="560">E1958*D1958*C1958/12</f>
        <v>9.4770872167483908E-2</v>
      </c>
      <c r="M1958">
        <f t="shared" ref="M1958:M1981" si="561">ROUND(E1958*D1958*C1958*102.79,0)</f>
        <v>117</v>
      </c>
      <c r="N1958">
        <f t="shared" ref="N1958:N1981" si="562">ROUND(I1958*M1958*0.002205,0)</f>
        <v>0</v>
      </c>
      <c r="O1958">
        <f t="shared" ref="O1958:O1981" si="563">ROUND(J1958*M1958*0.002205,1)</f>
        <v>0.1</v>
      </c>
    </row>
    <row r="1959" spans="1:15">
      <c r="A1959" s="1" t="s">
        <v>13</v>
      </c>
      <c r="B1959" s="1">
        <v>1200</v>
      </c>
      <c r="C1959" s="2">
        <v>8.1082310819200008E-3</v>
      </c>
      <c r="D1959" s="2">
        <v>0.34699999999999998</v>
      </c>
      <c r="E1959" s="2">
        <v>46.66</v>
      </c>
      <c r="F1959" s="2">
        <v>2.23</v>
      </c>
      <c r="G1959" s="2">
        <v>0.316</v>
      </c>
      <c r="H1959" s="1">
        <v>1</v>
      </c>
      <c r="I1959" s="2">
        <f t="shared" si="558"/>
        <v>2.23</v>
      </c>
      <c r="J1959" s="2">
        <f t="shared" si="559"/>
        <v>0.316</v>
      </c>
      <c r="K1959" s="1">
        <v>5</v>
      </c>
      <c r="L1959" s="1">
        <f t="shared" si="560"/>
        <v>1.0940044300999029E-2</v>
      </c>
      <c r="M1959">
        <f t="shared" si="561"/>
        <v>13</v>
      </c>
      <c r="N1959">
        <f t="shared" si="562"/>
        <v>0</v>
      </c>
      <c r="O1959">
        <f t="shared" si="563"/>
        <v>0</v>
      </c>
    </row>
    <row r="1960" spans="1:15">
      <c r="A1960" s="1" t="s">
        <v>13</v>
      </c>
      <c r="B1960" s="1">
        <v>1200</v>
      </c>
      <c r="C1960" s="2">
        <v>57.631152134399997</v>
      </c>
      <c r="D1960" s="2">
        <v>0.38900000000000001</v>
      </c>
      <c r="E1960" s="2">
        <v>46.66</v>
      </c>
      <c r="F1960" s="2">
        <v>2.23</v>
      </c>
      <c r="G1960" s="2">
        <v>0.316</v>
      </c>
      <c r="H1960" s="1">
        <v>1</v>
      </c>
      <c r="I1960" s="2">
        <f t="shared" si="558"/>
        <v>2.23</v>
      </c>
      <c r="J1960" s="2">
        <f t="shared" si="559"/>
        <v>0.316</v>
      </c>
      <c r="K1960" s="1">
        <v>37676</v>
      </c>
      <c r="L1960" s="1">
        <f t="shared" si="560"/>
        <v>87.17067152432827</v>
      </c>
      <c r="M1960">
        <f t="shared" si="561"/>
        <v>107523</v>
      </c>
      <c r="N1960">
        <f t="shared" si="562"/>
        <v>529</v>
      </c>
      <c r="O1960">
        <f t="shared" si="563"/>
        <v>74.900000000000006</v>
      </c>
    </row>
    <row r="1961" spans="1:15">
      <c r="A1961" s="1" t="s">
        <v>13</v>
      </c>
      <c r="B1961" s="1">
        <v>1200</v>
      </c>
      <c r="C1961" s="2">
        <v>0.121500451578</v>
      </c>
      <c r="D1961" s="2">
        <v>0.34699999999999998</v>
      </c>
      <c r="E1961" s="2">
        <v>46.66</v>
      </c>
      <c r="F1961" s="2">
        <v>2.23</v>
      </c>
      <c r="G1961" s="2">
        <v>0.316</v>
      </c>
      <c r="H1961" s="1">
        <v>1</v>
      </c>
      <c r="I1961" s="2">
        <f t="shared" si="558"/>
        <v>2.23</v>
      </c>
      <c r="J1961" s="2">
        <f t="shared" si="559"/>
        <v>0.316</v>
      </c>
      <c r="K1961" s="1">
        <v>71</v>
      </c>
      <c r="L1961" s="1">
        <f t="shared" si="560"/>
        <v>0.16393468679236911</v>
      </c>
      <c r="M1961">
        <f t="shared" si="561"/>
        <v>202</v>
      </c>
      <c r="N1961">
        <f t="shared" si="562"/>
        <v>1</v>
      </c>
      <c r="O1961">
        <f t="shared" si="563"/>
        <v>0.1</v>
      </c>
    </row>
    <row r="1962" spans="1:15">
      <c r="A1962" s="1" t="s">
        <v>13</v>
      </c>
      <c r="B1962" s="1">
        <v>1200</v>
      </c>
      <c r="C1962" s="2">
        <v>0.123545282947</v>
      </c>
      <c r="D1962" s="2">
        <v>0.34699999999999998</v>
      </c>
      <c r="E1962" s="2">
        <v>46.66</v>
      </c>
      <c r="F1962" s="2">
        <v>2.23</v>
      </c>
      <c r="G1962" s="2">
        <v>0.316</v>
      </c>
      <c r="H1962" s="1">
        <v>1</v>
      </c>
      <c r="I1962" s="2">
        <f t="shared" si="558"/>
        <v>2.23</v>
      </c>
      <c r="J1962" s="2">
        <f t="shared" si="559"/>
        <v>0.316</v>
      </c>
      <c r="K1962" s="1">
        <v>72</v>
      </c>
      <c r="L1962" s="1">
        <f t="shared" si="560"/>
        <v>0.16669367892504464</v>
      </c>
      <c r="M1962">
        <f t="shared" si="561"/>
        <v>206</v>
      </c>
      <c r="N1962">
        <f t="shared" si="562"/>
        <v>1</v>
      </c>
      <c r="O1962">
        <f t="shared" si="563"/>
        <v>0.1</v>
      </c>
    </row>
    <row r="1963" spans="1:15">
      <c r="A1963" s="1" t="s">
        <v>13</v>
      </c>
      <c r="B1963" s="1">
        <v>1200</v>
      </c>
      <c r="C1963" s="2">
        <v>7.9827904572800003E-3</v>
      </c>
      <c r="D1963" s="2">
        <v>0.34699999999999998</v>
      </c>
      <c r="E1963" s="2">
        <v>46.66</v>
      </c>
      <c r="F1963" s="2">
        <v>2.23</v>
      </c>
      <c r="G1963" s="2">
        <v>0.316</v>
      </c>
      <c r="H1963" s="1">
        <v>1</v>
      </c>
      <c r="I1963" s="2">
        <f t="shared" si="558"/>
        <v>2.23</v>
      </c>
      <c r="J1963" s="2">
        <f t="shared" si="559"/>
        <v>0.316</v>
      </c>
      <c r="K1963" s="1">
        <v>5</v>
      </c>
      <c r="L1963" s="1">
        <f t="shared" si="560"/>
        <v>1.0770793329135801E-2</v>
      </c>
      <c r="M1963">
        <f t="shared" si="561"/>
        <v>13</v>
      </c>
      <c r="N1963">
        <f t="shared" si="562"/>
        <v>0</v>
      </c>
      <c r="O1963">
        <f t="shared" si="563"/>
        <v>0</v>
      </c>
    </row>
    <row r="1964" spans="1:15">
      <c r="A1964" s="1" t="s">
        <v>13</v>
      </c>
      <c r="B1964" s="1">
        <v>1400</v>
      </c>
      <c r="C1964" s="2">
        <v>2.4507402124</v>
      </c>
      <c r="D1964" s="2">
        <v>0.88800000000000001</v>
      </c>
      <c r="E1964" s="2">
        <v>46.66</v>
      </c>
      <c r="F1964" s="2">
        <v>1.93</v>
      </c>
      <c r="G1964" s="2">
        <v>0.497</v>
      </c>
      <c r="H1964" s="1">
        <v>1</v>
      </c>
      <c r="I1964" s="2">
        <f t="shared" si="558"/>
        <v>1.93</v>
      </c>
      <c r="J1964" s="2">
        <f t="shared" si="559"/>
        <v>0.497</v>
      </c>
      <c r="K1964" s="1">
        <v>3764</v>
      </c>
      <c r="L1964" s="1">
        <f t="shared" si="560"/>
        <v>8.4620138349832157</v>
      </c>
      <c r="M1964">
        <f t="shared" si="561"/>
        <v>10438</v>
      </c>
      <c r="N1964">
        <f t="shared" si="562"/>
        <v>44</v>
      </c>
      <c r="O1964">
        <f t="shared" si="563"/>
        <v>11.4</v>
      </c>
    </row>
    <row r="1965" spans="1:15">
      <c r="A1965" s="1" t="s">
        <v>13</v>
      </c>
      <c r="B1965" s="1">
        <v>1200</v>
      </c>
      <c r="C1965" s="2">
        <v>2.1269161430399999E-2</v>
      </c>
      <c r="D1965" s="2">
        <v>0.34699999999999998</v>
      </c>
      <c r="E1965" s="2">
        <v>46.66</v>
      </c>
      <c r="F1965" s="2">
        <v>2.23</v>
      </c>
      <c r="G1965" s="2">
        <v>0.316</v>
      </c>
      <c r="H1965" s="1">
        <v>1</v>
      </c>
      <c r="I1965" s="2">
        <f t="shared" si="558"/>
        <v>2.23</v>
      </c>
      <c r="J1965" s="2">
        <f t="shared" si="559"/>
        <v>0.316</v>
      </c>
      <c r="K1965" s="1">
        <v>12</v>
      </c>
      <c r="L1965" s="1">
        <f t="shared" si="560"/>
        <v>2.8697451508569578E-2</v>
      </c>
      <c r="M1965">
        <f t="shared" si="561"/>
        <v>35</v>
      </c>
      <c r="N1965">
        <f t="shared" si="562"/>
        <v>0</v>
      </c>
      <c r="O1965">
        <f t="shared" si="563"/>
        <v>0</v>
      </c>
    </row>
    <row r="1966" spans="1:15">
      <c r="A1966" s="1" t="s">
        <v>13</v>
      </c>
      <c r="B1966" s="1">
        <v>1700</v>
      </c>
      <c r="C1966" s="2">
        <v>4.7132548639099996</v>
      </c>
      <c r="D1966" s="2">
        <v>0.78600000000000003</v>
      </c>
      <c r="E1966" s="2">
        <v>46.66</v>
      </c>
      <c r="F1966" s="2">
        <v>1.8</v>
      </c>
      <c r="G1966" s="2">
        <v>0.47799999999999998</v>
      </c>
      <c r="H1966" s="1">
        <v>1</v>
      </c>
      <c r="I1966" s="2">
        <f t="shared" si="558"/>
        <v>1.8</v>
      </c>
      <c r="J1966" s="2">
        <f t="shared" si="559"/>
        <v>0.47799999999999998</v>
      </c>
      <c r="K1966" s="1">
        <v>7063</v>
      </c>
      <c r="L1966" s="1">
        <f t="shared" si="560"/>
        <v>14.404790912727657</v>
      </c>
      <c r="M1966">
        <f t="shared" si="561"/>
        <v>17768</v>
      </c>
      <c r="N1966">
        <f t="shared" si="562"/>
        <v>71</v>
      </c>
      <c r="O1966">
        <f t="shared" si="563"/>
        <v>18.7</v>
      </c>
    </row>
    <row r="1967" spans="1:15">
      <c r="A1967" s="1" t="s">
        <v>13</v>
      </c>
      <c r="B1967" s="1">
        <v>1200</v>
      </c>
      <c r="C1967" s="2">
        <v>0.13360656561699999</v>
      </c>
      <c r="D1967" s="2">
        <v>0.34699999999999998</v>
      </c>
      <c r="E1967" s="2">
        <v>48.29</v>
      </c>
      <c r="F1967" s="2">
        <v>2.23</v>
      </c>
      <c r="G1967" s="2">
        <v>0.316</v>
      </c>
      <c r="H1967" s="1">
        <v>1</v>
      </c>
      <c r="I1967" s="2">
        <f t="shared" si="558"/>
        <v>2.23</v>
      </c>
      <c r="J1967" s="2">
        <f t="shared" si="559"/>
        <v>0.316</v>
      </c>
      <c r="K1967" s="1">
        <v>163</v>
      </c>
      <c r="L1967" s="1">
        <f t="shared" si="560"/>
        <v>0.18656631546789917</v>
      </c>
      <c r="M1967">
        <f t="shared" si="561"/>
        <v>230</v>
      </c>
      <c r="N1967">
        <f t="shared" si="562"/>
        <v>1</v>
      </c>
      <c r="O1967">
        <f t="shared" si="563"/>
        <v>0.2</v>
      </c>
    </row>
    <row r="1968" spans="1:15">
      <c r="A1968" s="1" t="s">
        <v>13</v>
      </c>
      <c r="B1968" s="1">
        <v>1200</v>
      </c>
      <c r="C1968" s="2">
        <v>0.15619138235300001</v>
      </c>
      <c r="D1968" s="2">
        <v>0.22</v>
      </c>
      <c r="E1968" s="2">
        <v>48.29</v>
      </c>
      <c r="F1968" s="2">
        <v>2.23</v>
      </c>
      <c r="G1968" s="2">
        <v>0.316</v>
      </c>
      <c r="H1968" s="1">
        <v>1</v>
      </c>
      <c r="I1968" s="2">
        <f t="shared" si="558"/>
        <v>2.23</v>
      </c>
      <c r="J1968" s="2">
        <f t="shared" si="559"/>
        <v>0.316</v>
      </c>
      <c r="K1968" s="1">
        <v>120</v>
      </c>
      <c r="L1968" s="1">
        <f t="shared" si="560"/>
        <v>0.13827883398681678</v>
      </c>
      <c r="M1968">
        <f t="shared" si="561"/>
        <v>171</v>
      </c>
      <c r="N1968">
        <f t="shared" si="562"/>
        <v>1</v>
      </c>
      <c r="O1968">
        <f t="shared" si="563"/>
        <v>0.1</v>
      </c>
    </row>
    <row r="1969" spans="1:15">
      <c r="A1969" s="1" t="s">
        <v>13</v>
      </c>
      <c r="B1969" s="1">
        <v>1200</v>
      </c>
      <c r="C1969" s="2">
        <v>2.6809074786399999E-2</v>
      </c>
      <c r="D1969" s="2">
        <v>0.22</v>
      </c>
      <c r="E1969" s="2">
        <v>48.29</v>
      </c>
      <c r="F1969" s="2">
        <v>2.23</v>
      </c>
      <c r="G1969" s="2">
        <v>0.316</v>
      </c>
      <c r="H1969" s="1">
        <v>1</v>
      </c>
      <c r="I1969" s="2">
        <f t="shared" si="558"/>
        <v>2.23</v>
      </c>
      <c r="J1969" s="2">
        <f t="shared" si="559"/>
        <v>0.316</v>
      </c>
      <c r="K1969" s="1">
        <v>21</v>
      </c>
      <c r="L1969" s="1">
        <f t="shared" si="560"/>
        <v>2.3734520726313022E-2</v>
      </c>
      <c r="M1969">
        <f t="shared" si="561"/>
        <v>29</v>
      </c>
      <c r="N1969">
        <f t="shared" si="562"/>
        <v>0</v>
      </c>
      <c r="O1969">
        <f t="shared" si="563"/>
        <v>0</v>
      </c>
    </row>
    <row r="1970" spans="1:15">
      <c r="A1970" s="1" t="s">
        <v>13</v>
      </c>
      <c r="B1970" s="1">
        <v>1200</v>
      </c>
      <c r="C1970" s="2">
        <v>6.0966144624199997E-2</v>
      </c>
      <c r="D1970" s="2">
        <v>0.34699999999999998</v>
      </c>
      <c r="E1970" s="2">
        <v>48.29</v>
      </c>
      <c r="F1970" s="2">
        <v>2.23</v>
      </c>
      <c r="G1970" s="2">
        <v>0.316</v>
      </c>
      <c r="H1970" s="1">
        <v>1</v>
      </c>
      <c r="I1970" s="2">
        <f t="shared" si="558"/>
        <v>2.23</v>
      </c>
      <c r="J1970" s="2">
        <f t="shared" si="559"/>
        <v>0.316</v>
      </c>
      <c r="K1970" s="1">
        <v>34</v>
      </c>
      <c r="L1970" s="1">
        <f t="shared" si="560"/>
        <v>8.5132260666184026E-2</v>
      </c>
      <c r="M1970">
        <f t="shared" si="561"/>
        <v>105</v>
      </c>
      <c r="N1970">
        <f t="shared" si="562"/>
        <v>1</v>
      </c>
      <c r="O1970">
        <f t="shared" si="563"/>
        <v>0.1</v>
      </c>
    </row>
    <row r="1971" spans="1:15">
      <c r="A1971" s="1" t="s">
        <v>13</v>
      </c>
      <c r="B1971" s="1">
        <v>1200</v>
      </c>
      <c r="C1971" s="2">
        <v>0.52111848375400005</v>
      </c>
      <c r="D1971" s="2">
        <v>0.22</v>
      </c>
      <c r="E1971" s="2">
        <v>48.29</v>
      </c>
      <c r="F1971" s="2">
        <v>2.23</v>
      </c>
      <c r="G1971" s="2">
        <v>0.316</v>
      </c>
      <c r="H1971" s="1">
        <v>1</v>
      </c>
      <c r="I1971" s="2">
        <f t="shared" si="558"/>
        <v>2.23</v>
      </c>
      <c r="J1971" s="2">
        <f t="shared" si="559"/>
        <v>0.316</v>
      </c>
      <c r="K1971" s="1">
        <v>186</v>
      </c>
      <c r="L1971" s="1">
        <f t="shared" si="560"/>
        <v>0.46135487897547883</v>
      </c>
      <c r="M1971">
        <f t="shared" si="561"/>
        <v>569</v>
      </c>
      <c r="N1971">
        <f t="shared" si="562"/>
        <v>3</v>
      </c>
      <c r="O1971">
        <f t="shared" si="563"/>
        <v>0.4</v>
      </c>
    </row>
    <row r="1972" spans="1:15">
      <c r="A1972" s="1" t="s">
        <v>13</v>
      </c>
      <c r="B1972" s="1">
        <v>1200</v>
      </c>
      <c r="C1972" s="2">
        <v>2.0058287078899999E-2</v>
      </c>
      <c r="D1972" s="2">
        <v>0.34699999999999998</v>
      </c>
      <c r="E1972" s="2">
        <v>48.29</v>
      </c>
      <c r="F1972" s="2">
        <v>2.23</v>
      </c>
      <c r="G1972" s="2">
        <v>0.316</v>
      </c>
      <c r="H1972" s="1">
        <v>1</v>
      </c>
      <c r="I1972" s="2">
        <f t="shared" si="558"/>
        <v>2.23</v>
      </c>
      <c r="J1972" s="2">
        <f t="shared" si="559"/>
        <v>0.316</v>
      </c>
      <c r="K1972" s="1">
        <v>11</v>
      </c>
      <c r="L1972" s="1">
        <f t="shared" si="560"/>
        <v>2.8009107917909004E-2</v>
      </c>
      <c r="M1972">
        <f t="shared" si="561"/>
        <v>35</v>
      </c>
      <c r="N1972">
        <f t="shared" si="562"/>
        <v>0</v>
      </c>
      <c r="O1972">
        <f t="shared" si="563"/>
        <v>0</v>
      </c>
    </row>
    <row r="1973" spans="1:15">
      <c r="A1973" s="1" t="s">
        <v>13</v>
      </c>
      <c r="B1973" s="1">
        <v>1200</v>
      </c>
      <c r="C1973" s="2">
        <v>3.59942663752E-2</v>
      </c>
      <c r="D1973" s="2">
        <v>0.22</v>
      </c>
      <c r="E1973" s="2">
        <v>48.29</v>
      </c>
      <c r="F1973" s="2">
        <v>2.23</v>
      </c>
      <c r="G1973" s="2">
        <v>0.316</v>
      </c>
      <c r="H1973" s="1">
        <v>1</v>
      </c>
      <c r="I1973" s="2">
        <f t="shared" si="558"/>
        <v>2.23</v>
      </c>
      <c r="J1973" s="2">
        <f t="shared" si="559"/>
        <v>0.316</v>
      </c>
      <c r="K1973" s="1">
        <v>28</v>
      </c>
      <c r="L1973" s="1">
        <f t="shared" si="560"/>
        <v>3.1866323926404143E-2</v>
      </c>
      <c r="M1973">
        <f t="shared" si="561"/>
        <v>39</v>
      </c>
      <c r="N1973">
        <f t="shared" si="562"/>
        <v>0</v>
      </c>
      <c r="O1973">
        <f t="shared" si="563"/>
        <v>0</v>
      </c>
    </row>
    <row r="1974" spans="1:15">
      <c r="A1974" s="1" t="s">
        <v>13</v>
      </c>
      <c r="B1974" s="1">
        <v>1200</v>
      </c>
      <c r="C1974" s="2">
        <v>4.9822303841399997E-2</v>
      </c>
      <c r="D1974" s="2">
        <v>0.34699999999999998</v>
      </c>
      <c r="E1974" s="2">
        <v>48.29</v>
      </c>
      <c r="F1974" s="2">
        <v>2.23</v>
      </c>
      <c r="G1974" s="2">
        <v>0.316</v>
      </c>
      <c r="H1974" s="1">
        <v>1</v>
      </c>
      <c r="I1974" s="2">
        <f t="shared" si="558"/>
        <v>2.23</v>
      </c>
      <c r="J1974" s="2">
        <f t="shared" si="559"/>
        <v>0.316</v>
      </c>
      <c r="K1974" s="1">
        <v>28</v>
      </c>
      <c r="L1974" s="1">
        <f t="shared" si="560"/>
        <v>6.9571159268159863E-2</v>
      </c>
      <c r="M1974">
        <f t="shared" si="561"/>
        <v>86</v>
      </c>
      <c r="N1974">
        <f t="shared" si="562"/>
        <v>0</v>
      </c>
      <c r="O1974">
        <f t="shared" si="563"/>
        <v>0.1</v>
      </c>
    </row>
    <row r="1975" spans="1:15">
      <c r="A1975" s="1" t="s">
        <v>13</v>
      </c>
      <c r="B1975" s="1">
        <v>1200</v>
      </c>
      <c r="C1975" s="2">
        <v>0.48650297738499998</v>
      </c>
      <c r="D1975" s="2">
        <v>0.22</v>
      </c>
      <c r="E1975" s="2">
        <v>48.29</v>
      </c>
      <c r="F1975" s="2">
        <v>2.23</v>
      </c>
      <c r="G1975" s="2">
        <v>0.316</v>
      </c>
      <c r="H1975" s="1">
        <v>1</v>
      </c>
      <c r="I1975" s="2">
        <f t="shared" si="558"/>
        <v>2.23</v>
      </c>
      <c r="J1975" s="2">
        <f t="shared" si="559"/>
        <v>0.316</v>
      </c>
      <c r="K1975" s="1">
        <v>174</v>
      </c>
      <c r="L1975" s="1">
        <f t="shared" si="560"/>
        <v>0.43070919426189685</v>
      </c>
      <c r="M1975">
        <f t="shared" si="561"/>
        <v>531</v>
      </c>
      <c r="N1975">
        <f t="shared" si="562"/>
        <v>3</v>
      </c>
      <c r="O1975">
        <f t="shared" si="563"/>
        <v>0.4</v>
      </c>
    </row>
    <row r="1976" spans="1:15">
      <c r="A1976" s="1" t="s">
        <v>13</v>
      </c>
      <c r="B1976" s="1">
        <v>1200</v>
      </c>
      <c r="C1976" s="2">
        <v>7.9299305608900004E-5</v>
      </c>
      <c r="D1976" s="2">
        <v>0.38900000000000001</v>
      </c>
      <c r="E1976" s="2">
        <v>46.66</v>
      </c>
      <c r="F1976" s="2">
        <v>2.23</v>
      </c>
      <c r="G1976" s="2">
        <v>0.316</v>
      </c>
      <c r="H1976" s="1">
        <v>1</v>
      </c>
      <c r="I1976" s="2">
        <f t="shared" si="558"/>
        <v>2.23</v>
      </c>
      <c r="J1976" s="2">
        <f t="shared" si="559"/>
        <v>0.316</v>
      </c>
      <c r="K1976" s="1">
        <v>476</v>
      </c>
      <c r="L1976" s="1">
        <f t="shared" si="560"/>
        <v>1.1994508985730713E-4</v>
      </c>
      <c r="M1976">
        <f t="shared" si="561"/>
        <v>0</v>
      </c>
      <c r="N1976">
        <f t="shared" si="562"/>
        <v>0</v>
      </c>
      <c r="O1976">
        <f t="shared" si="563"/>
        <v>0</v>
      </c>
    </row>
    <row r="1977" spans="1:15">
      <c r="A1977" s="1" t="s">
        <v>13</v>
      </c>
      <c r="B1977" s="1">
        <v>1100</v>
      </c>
      <c r="C1977" s="2">
        <v>2.7245404121399999E-2</v>
      </c>
      <c r="D1977" s="2">
        <v>0.34200000000000003</v>
      </c>
      <c r="E1977" s="2">
        <v>48.29</v>
      </c>
      <c r="F1977" s="2">
        <v>1.85</v>
      </c>
      <c r="G1977" s="2">
        <v>0.22</v>
      </c>
      <c r="H1977" s="1">
        <v>1</v>
      </c>
      <c r="I1977" s="2">
        <f t="shared" si="558"/>
        <v>1.85</v>
      </c>
      <c r="J1977" s="2">
        <f t="shared" si="559"/>
        <v>0.22</v>
      </c>
      <c r="K1977" s="1">
        <v>28</v>
      </c>
      <c r="L1977" s="1">
        <f t="shared" si="560"/>
        <v>3.7496896103138569E-2</v>
      </c>
      <c r="M1977">
        <f t="shared" si="561"/>
        <v>46</v>
      </c>
      <c r="N1977">
        <f t="shared" si="562"/>
        <v>0</v>
      </c>
      <c r="O1977">
        <f t="shared" si="563"/>
        <v>0</v>
      </c>
    </row>
    <row r="1978" spans="1:15">
      <c r="A1978" s="1" t="s">
        <v>13</v>
      </c>
      <c r="B1978" s="1">
        <v>1100</v>
      </c>
      <c r="C1978" s="2">
        <v>5.05114876334E-2</v>
      </c>
      <c r="D1978" s="2">
        <v>0.17399999999999999</v>
      </c>
      <c r="E1978" s="2">
        <v>48.29</v>
      </c>
      <c r="F1978" s="2">
        <v>1.85</v>
      </c>
      <c r="G1978" s="2">
        <v>0.22</v>
      </c>
      <c r="H1978" s="1">
        <v>1</v>
      </c>
      <c r="I1978" s="2">
        <f t="shared" si="558"/>
        <v>1.85</v>
      </c>
      <c r="J1978" s="2">
        <f t="shared" si="559"/>
        <v>0.22</v>
      </c>
      <c r="K1978" s="1">
        <v>27</v>
      </c>
      <c r="L1978" s="1">
        <f t="shared" si="560"/>
        <v>3.5368396198344844E-2</v>
      </c>
      <c r="M1978">
        <f t="shared" si="561"/>
        <v>44</v>
      </c>
      <c r="N1978">
        <f t="shared" si="562"/>
        <v>0</v>
      </c>
      <c r="O1978">
        <f t="shared" si="563"/>
        <v>0</v>
      </c>
    </row>
    <row r="1979" spans="1:15">
      <c r="A1979" s="1" t="s">
        <v>13</v>
      </c>
      <c r="B1979" s="1">
        <v>1300</v>
      </c>
      <c r="C1979" s="2">
        <v>2.88293748201E-2</v>
      </c>
      <c r="D1979" s="2">
        <v>0.67700000000000005</v>
      </c>
      <c r="E1979" s="2">
        <v>46.66</v>
      </c>
      <c r="F1979" s="2">
        <v>2.1</v>
      </c>
      <c r="G1979" s="2">
        <v>0.51600000000000001</v>
      </c>
      <c r="H1979" s="1">
        <v>1</v>
      </c>
      <c r="I1979" s="2">
        <f t="shared" si="558"/>
        <v>2.1</v>
      </c>
      <c r="J1979" s="2">
        <f t="shared" si="559"/>
        <v>0.51600000000000001</v>
      </c>
      <c r="K1979" s="1">
        <v>33</v>
      </c>
      <c r="L1979" s="1">
        <f t="shared" si="560"/>
        <v>7.589049432538926E-2</v>
      </c>
      <c r="M1979">
        <f t="shared" si="561"/>
        <v>94</v>
      </c>
      <c r="N1979">
        <f t="shared" si="562"/>
        <v>0</v>
      </c>
      <c r="O1979">
        <f t="shared" si="563"/>
        <v>0.1</v>
      </c>
    </row>
    <row r="1980" spans="1:15">
      <c r="A1980" s="1" t="s">
        <v>13</v>
      </c>
      <c r="B1980" s="1">
        <v>8140</v>
      </c>
      <c r="C1980" s="2">
        <v>0.78241181502299995</v>
      </c>
      <c r="D1980" s="2">
        <v>0.85</v>
      </c>
      <c r="E1980" s="2">
        <v>48.29</v>
      </c>
      <c r="F1980" s="2">
        <v>1.2</v>
      </c>
      <c r="G1980" s="2">
        <v>0.48</v>
      </c>
      <c r="H1980" s="1">
        <v>1</v>
      </c>
      <c r="I1980" s="2">
        <f t="shared" si="558"/>
        <v>1.2</v>
      </c>
      <c r="J1980" s="2">
        <f t="shared" si="559"/>
        <v>0.48</v>
      </c>
      <c r="K1980" s="1">
        <v>10605</v>
      </c>
      <c r="L1980" s="1">
        <f t="shared" si="560"/>
        <v>2.6762722137784638</v>
      </c>
      <c r="M1980">
        <f t="shared" si="561"/>
        <v>3301</v>
      </c>
      <c r="N1980">
        <f t="shared" si="562"/>
        <v>9</v>
      </c>
      <c r="O1980">
        <f t="shared" si="563"/>
        <v>3.5</v>
      </c>
    </row>
    <row r="1981" spans="1:15">
      <c r="A1981" s="1" t="s">
        <v>13</v>
      </c>
      <c r="B1981" s="1">
        <v>1300</v>
      </c>
      <c r="C1981" s="2">
        <v>0.302868829457</v>
      </c>
      <c r="D1981" s="2">
        <v>0.67700000000000005</v>
      </c>
      <c r="E1981" s="2">
        <v>46.66</v>
      </c>
      <c r="F1981" s="2">
        <v>2.1</v>
      </c>
      <c r="G1981" s="2">
        <v>0.51600000000000001</v>
      </c>
      <c r="H1981" s="1">
        <v>1</v>
      </c>
      <c r="I1981" s="2">
        <f t="shared" si="558"/>
        <v>2.1</v>
      </c>
      <c r="J1981" s="2">
        <f t="shared" si="559"/>
        <v>0.51600000000000001</v>
      </c>
      <c r="K1981" s="1">
        <v>345</v>
      </c>
      <c r="L1981" s="1">
        <f t="shared" si="560"/>
        <v>0.79727241144398919</v>
      </c>
      <c r="M1981">
        <f t="shared" si="561"/>
        <v>983</v>
      </c>
      <c r="N1981">
        <f t="shared" si="562"/>
        <v>5</v>
      </c>
      <c r="O1981">
        <f t="shared" si="563"/>
        <v>1.1000000000000001</v>
      </c>
    </row>
    <row r="1982" spans="1:15">
      <c r="A1982" s="1" t="s">
        <v>13</v>
      </c>
      <c r="B1982" s="1">
        <v>1300</v>
      </c>
      <c r="C1982" s="2">
        <v>4.02545090536E-2</v>
      </c>
      <c r="D1982" s="2">
        <v>0.67700000000000005</v>
      </c>
      <c r="E1982" s="2">
        <v>46.66</v>
      </c>
      <c r="F1982" s="2">
        <v>2.1</v>
      </c>
      <c r="G1982" s="2">
        <v>0.51600000000000001</v>
      </c>
      <c r="H1982" s="1">
        <v>1</v>
      </c>
      <c r="I1982" s="2">
        <f t="shared" ref="I1982:I2015" si="564">F1982</f>
        <v>2.1</v>
      </c>
      <c r="J1982" s="2">
        <f t="shared" ref="J1982:J2015" si="565">G1982</f>
        <v>0.51600000000000001</v>
      </c>
      <c r="K1982" s="1">
        <v>46</v>
      </c>
      <c r="L1982" s="1">
        <f t="shared" ref="L1982:L2015" si="566">E1982*D1982*C1982/12</f>
        <v>0.10596603672354506</v>
      </c>
      <c r="M1982">
        <f t="shared" ref="M1982:M2015" si="567">ROUND(E1982*D1982*C1982*102.79,0)</f>
        <v>131</v>
      </c>
      <c r="N1982">
        <f t="shared" ref="N1982:N2015" si="568">ROUND(I1982*M1982*0.002205,0)</f>
        <v>1</v>
      </c>
      <c r="O1982">
        <f t="shared" ref="O1982:O2015" si="569">ROUND(J1982*M1982*0.002205,1)</f>
        <v>0.1</v>
      </c>
    </row>
    <row r="1983" spans="1:15">
      <c r="A1983" s="1" t="s">
        <v>13</v>
      </c>
      <c r="B1983" s="1">
        <v>7430</v>
      </c>
      <c r="C1983" s="2">
        <v>3.3374756989699998E-5</v>
      </c>
      <c r="D1983" s="2">
        <v>0.16900000000000001</v>
      </c>
      <c r="E1983" s="2">
        <v>48.29</v>
      </c>
      <c r="F1983" s="2">
        <v>1.25</v>
      </c>
      <c r="G1983" s="2">
        <v>0.20200000000000001</v>
      </c>
      <c r="H1983" s="1">
        <v>1</v>
      </c>
      <c r="I1983" s="2">
        <f t="shared" si="564"/>
        <v>1.25</v>
      </c>
      <c r="J1983" s="2">
        <f t="shared" si="565"/>
        <v>0.20200000000000001</v>
      </c>
      <c r="K1983" s="1">
        <v>0</v>
      </c>
      <c r="L1983" s="1">
        <f t="shared" si="566"/>
        <v>2.2697643795042633E-5</v>
      </c>
      <c r="M1983">
        <f t="shared" si="567"/>
        <v>0</v>
      </c>
      <c r="N1983">
        <f t="shared" si="568"/>
        <v>0</v>
      </c>
      <c r="O1983">
        <f t="shared" si="569"/>
        <v>0</v>
      </c>
    </row>
    <row r="1984" spans="1:15">
      <c r="A1984" s="1" t="s">
        <v>13</v>
      </c>
      <c r="B1984" s="1">
        <v>7430</v>
      </c>
      <c r="C1984" s="2">
        <v>2.0272739657600001</v>
      </c>
      <c r="D1984" s="2">
        <v>0.16900000000000001</v>
      </c>
      <c r="E1984" s="2">
        <v>48.29</v>
      </c>
      <c r="F1984" s="2">
        <v>1.25</v>
      </c>
      <c r="G1984" s="2">
        <v>0.20200000000000001</v>
      </c>
      <c r="H1984" s="1">
        <v>1</v>
      </c>
      <c r="I1984" s="2">
        <f t="shared" si="564"/>
        <v>1.25</v>
      </c>
      <c r="J1984" s="2">
        <f t="shared" si="565"/>
        <v>0.20200000000000001</v>
      </c>
      <c r="K1984" s="1">
        <v>1150</v>
      </c>
      <c r="L1984" s="1">
        <f t="shared" si="566"/>
        <v>1.3787169256089182</v>
      </c>
      <c r="M1984">
        <f t="shared" si="567"/>
        <v>1701</v>
      </c>
      <c r="N1984">
        <f t="shared" si="568"/>
        <v>5</v>
      </c>
      <c r="O1984">
        <f t="shared" si="569"/>
        <v>0.8</v>
      </c>
    </row>
    <row r="1985" spans="1:15">
      <c r="A1985" s="1" t="s">
        <v>13</v>
      </c>
      <c r="B1985" s="1">
        <v>1400</v>
      </c>
      <c r="C1985" s="2">
        <v>2.58960566351</v>
      </c>
      <c r="D1985" s="2">
        <v>0.88600000000000001</v>
      </c>
      <c r="E1985" s="2">
        <v>46.66</v>
      </c>
      <c r="F1985" s="2">
        <v>1.93</v>
      </c>
      <c r="G1985" s="2">
        <v>0.497</v>
      </c>
      <c r="H1985" s="1">
        <v>1</v>
      </c>
      <c r="I1985" s="2">
        <f t="shared" si="564"/>
        <v>1.93</v>
      </c>
      <c r="J1985" s="2">
        <f t="shared" si="565"/>
        <v>0.497</v>
      </c>
      <c r="K1985" s="1">
        <v>4004</v>
      </c>
      <c r="L1985" s="1">
        <f t="shared" si="566"/>
        <v>8.9213555191506391</v>
      </c>
      <c r="M1985">
        <f t="shared" si="567"/>
        <v>11004</v>
      </c>
      <c r="N1985">
        <f t="shared" si="568"/>
        <v>47</v>
      </c>
      <c r="O1985">
        <f t="shared" si="569"/>
        <v>12.1</v>
      </c>
    </row>
    <row r="1986" spans="1:15">
      <c r="A1986" s="1" t="s">
        <v>13</v>
      </c>
      <c r="B1986" s="1">
        <v>1400</v>
      </c>
      <c r="C1986" s="2">
        <v>10.8889239868</v>
      </c>
      <c r="D1986" s="2">
        <v>0.88800000000000001</v>
      </c>
      <c r="E1986" s="2">
        <v>46.66</v>
      </c>
      <c r="F1986" s="2">
        <v>1.93</v>
      </c>
      <c r="G1986" s="2">
        <v>0.497</v>
      </c>
      <c r="H1986" s="1">
        <v>1</v>
      </c>
      <c r="I1986" s="2">
        <f t="shared" si="564"/>
        <v>1.93</v>
      </c>
      <c r="J1986" s="2">
        <f t="shared" si="565"/>
        <v>0.497</v>
      </c>
      <c r="K1986" s="1">
        <v>16518</v>
      </c>
      <c r="L1986" s="1">
        <f t="shared" si="566"/>
        <v>37.597712298582508</v>
      </c>
      <c r="M1986">
        <f t="shared" si="567"/>
        <v>46376</v>
      </c>
      <c r="N1986">
        <f t="shared" si="568"/>
        <v>197</v>
      </c>
      <c r="O1986">
        <f t="shared" si="569"/>
        <v>50.8</v>
      </c>
    </row>
    <row r="1987" spans="1:15">
      <c r="A1987" s="1" t="s">
        <v>13</v>
      </c>
      <c r="B1987" s="1">
        <v>7430</v>
      </c>
      <c r="C1987" s="2">
        <v>5.8543167005900003E-2</v>
      </c>
      <c r="D1987" s="2">
        <v>0.16900000000000001</v>
      </c>
      <c r="E1987" s="2">
        <v>48.29</v>
      </c>
      <c r="F1987" s="2">
        <v>1.25</v>
      </c>
      <c r="G1987" s="2">
        <v>0.20200000000000001</v>
      </c>
      <c r="H1987" s="1">
        <v>1</v>
      </c>
      <c r="I1987" s="2">
        <f t="shared" si="564"/>
        <v>1.25</v>
      </c>
      <c r="J1987" s="2">
        <f t="shared" si="565"/>
        <v>0.20200000000000001</v>
      </c>
      <c r="K1987" s="1">
        <v>42</v>
      </c>
      <c r="L1987" s="1">
        <f t="shared" si="566"/>
        <v>3.9814280947234999E-2</v>
      </c>
      <c r="M1987">
        <f t="shared" si="567"/>
        <v>49</v>
      </c>
      <c r="N1987">
        <f t="shared" si="568"/>
        <v>0</v>
      </c>
      <c r="O1987">
        <f t="shared" si="569"/>
        <v>0</v>
      </c>
    </row>
    <row r="1988" spans="1:15">
      <c r="A1988" s="1" t="s">
        <v>13</v>
      </c>
      <c r="B1988" s="1">
        <v>8140</v>
      </c>
      <c r="C1988" s="2">
        <v>6.1971953426200002E-2</v>
      </c>
      <c r="D1988" s="2">
        <v>0.77700000000000002</v>
      </c>
      <c r="E1988" s="2">
        <v>48.29</v>
      </c>
      <c r="F1988" s="2">
        <v>1.2</v>
      </c>
      <c r="G1988" s="2">
        <v>0.48</v>
      </c>
      <c r="H1988" s="1">
        <v>1</v>
      </c>
      <c r="I1988" s="2">
        <f t="shared" si="564"/>
        <v>1.2</v>
      </c>
      <c r="J1988" s="2">
        <f t="shared" si="565"/>
        <v>0.48</v>
      </c>
      <c r="K1988" s="1">
        <v>1213</v>
      </c>
      <c r="L1988" s="1">
        <f t="shared" si="566"/>
        <v>0.19377250960409007</v>
      </c>
      <c r="M1988">
        <f t="shared" si="567"/>
        <v>239</v>
      </c>
      <c r="N1988">
        <f t="shared" si="568"/>
        <v>1</v>
      </c>
      <c r="O1988">
        <f t="shared" si="569"/>
        <v>0.3</v>
      </c>
    </row>
    <row r="1989" spans="1:15">
      <c r="A1989" s="1" t="s">
        <v>13</v>
      </c>
      <c r="B1989" s="1">
        <v>1200</v>
      </c>
      <c r="C1989" s="2">
        <v>2.8326135396800001E-2</v>
      </c>
      <c r="D1989" s="2">
        <v>0.38900000000000001</v>
      </c>
      <c r="E1989" s="2">
        <v>46.66</v>
      </c>
      <c r="F1989" s="2">
        <v>2.23</v>
      </c>
      <c r="G1989" s="2">
        <v>0.316</v>
      </c>
      <c r="H1989" s="1">
        <v>1</v>
      </c>
      <c r="I1989" s="2">
        <f t="shared" si="564"/>
        <v>2.23</v>
      </c>
      <c r="J1989" s="2">
        <f t="shared" si="565"/>
        <v>0.316</v>
      </c>
      <c r="K1989" s="1">
        <v>19</v>
      </c>
      <c r="L1989" s="1">
        <f t="shared" si="566"/>
        <v>4.284502656600947E-2</v>
      </c>
      <c r="M1989">
        <f t="shared" si="567"/>
        <v>53</v>
      </c>
      <c r="N1989">
        <f t="shared" si="568"/>
        <v>0</v>
      </c>
      <c r="O1989">
        <f t="shared" si="569"/>
        <v>0</v>
      </c>
    </row>
    <row r="1990" spans="1:15">
      <c r="A1990" s="1" t="s">
        <v>13</v>
      </c>
      <c r="B1990" s="1">
        <v>1200</v>
      </c>
      <c r="C1990" s="2">
        <v>0.25522061468899998</v>
      </c>
      <c r="D1990" s="2">
        <v>0.34699999999999998</v>
      </c>
      <c r="E1990" s="2">
        <v>46.66</v>
      </c>
      <c r="F1990" s="2">
        <v>2.23</v>
      </c>
      <c r="G1990" s="2">
        <v>0.316</v>
      </c>
      <c r="H1990" s="1">
        <v>1</v>
      </c>
      <c r="I1990" s="2">
        <f t="shared" si="564"/>
        <v>2.23</v>
      </c>
      <c r="J1990" s="2">
        <f t="shared" si="565"/>
        <v>0.316</v>
      </c>
      <c r="K1990" s="1">
        <v>149</v>
      </c>
      <c r="L1990" s="1">
        <f t="shared" si="566"/>
        <v>0.34435683973682435</v>
      </c>
      <c r="M1990">
        <f t="shared" si="567"/>
        <v>425</v>
      </c>
      <c r="N1990">
        <f t="shared" si="568"/>
        <v>2</v>
      </c>
      <c r="O1990">
        <f t="shared" si="569"/>
        <v>0.3</v>
      </c>
    </row>
    <row r="1991" spans="1:15">
      <c r="A1991" s="1" t="s">
        <v>13</v>
      </c>
      <c r="B1991" s="1">
        <v>1100</v>
      </c>
      <c r="C1991" s="2">
        <v>6.6134007673299994E-2</v>
      </c>
      <c r="D1991" s="2">
        <v>0.25800000000000001</v>
      </c>
      <c r="E1991" s="2">
        <v>48.29</v>
      </c>
      <c r="F1991" s="2">
        <v>1.85</v>
      </c>
      <c r="G1991" s="2">
        <v>0.22</v>
      </c>
      <c r="H1991" s="1">
        <v>1</v>
      </c>
      <c r="I1991" s="2">
        <f t="shared" si="564"/>
        <v>1.85</v>
      </c>
      <c r="J1991" s="2">
        <f t="shared" si="565"/>
        <v>0.22</v>
      </c>
      <c r="K1991" s="1">
        <v>52</v>
      </c>
      <c r="L1991" s="1">
        <f t="shared" si="566"/>
        <v>6.8662641456688614E-2</v>
      </c>
      <c r="M1991">
        <f t="shared" si="567"/>
        <v>85</v>
      </c>
      <c r="N1991">
        <f t="shared" si="568"/>
        <v>0</v>
      </c>
      <c r="O1991">
        <f t="shared" si="569"/>
        <v>0</v>
      </c>
    </row>
    <row r="1992" spans="1:15">
      <c r="A1992" s="1" t="s">
        <v>13</v>
      </c>
      <c r="B1992" s="1">
        <v>1100</v>
      </c>
      <c r="C1992" s="2">
        <v>0.62992216726799999</v>
      </c>
      <c r="D1992" s="2">
        <v>0.34200000000000003</v>
      </c>
      <c r="E1992" s="2">
        <v>48.29</v>
      </c>
      <c r="F1992" s="2">
        <v>1.85</v>
      </c>
      <c r="G1992" s="2">
        <v>0.22</v>
      </c>
      <c r="H1992" s="1">
        <v>1</v>
      </c>
      <c r="I1992" s="2">
        <f t="shared" si="564"/>
        <v>1.85</v>
      </c>
      <c r="J1992" s="2">
        <f t="shared" si="565"/>
        <v>0.22</v>
      </c>
      <c r="K1992" s="1">
        <v>656</v>
      </c>
      <c r="L1992" s="1">
        <f t="shared" si="566"/>
        <v>0.86693983153509402</v>
      </c>
      <c r="M1992">
        <f t="shared" si="567"/>
        <v>1069</v>
      </c>
      <c r="N1992">
        <f t="shared" si="568"/>
        <v>4</v>
      </c>
      <c r="O1992">
        <f t="shared" si="569"/>
        <v>0.5</v>
      </c>
    </row>
    <row r="1993" spans="1:15">
      <c r="A1993" s="1" t="s">
        <v>13</v>
      </c>
      <c r="B1993" s="1">
        <v>1200</v>
      </c>
      <c r="C1993" s="2">
        <v>0.860862721148</v>
      </c>
      <c r="D1993" s="2">
        <v>0.34699999999999998</v>
      </c>
      <c r="E1993" s="2">
        <v>46.66</v>
      </c>
      <c r="F1993" s="2">
        <v>2.23</v>
      </c>
      <c r="G1993" s="2">
        <v>0.316</v>
      </c>
      <c r="H1993" s="1">
        <v>1</v>
      </c>
      <c r="I1993" s="2">
        <f t="shared" si="564"/>
        <v>2.23</v>
      </c>
      <c r="J1993" s="2">
        <f t="shared" si="565"/>
        <v>0.316</v>
      </c>
      <c r="K1993" s="1">
        <v>648</v>
      </c>
      <c r="L1993" s="1">
        <f t="shared" si="566"/>
        <v>1.1615204612801409</v>
      </c>
      <c r="M1993">
        <f t="shared" si="567"/>
        <v>1433</v>
      </c>
      <c r="N1993">
        <f t="shared" si="568"/>
        <v>7</v>
      </c>
      <c r="O1993">
        <f t="shared" si="569"/>
        <v>1</v>
      </c>
    </row>
    <row r="1994" spans="1:15">
      <c r="A1994" s="1" t="s">
        <v>13</v>
      </c>
      <c r="B1994" s="1">
        <v>1400</v>
      </c>
      <c r="C1994" s="2">
        <v>1.28282128935E-2</v>
      </c>
      <c r="D1994" s="2">
        <v>0.88600000000000001</v>
      </c>
      <c r="E1994" s="2">
        <v>46.66</v>
      </c>
      <c r="F1994" s="2">
        <v>1.93</v>
      </c>
      <c r="G1994" s="2">
        <v>0.497</v>
      </c>
      <c r="H1994" s="1">
        <v>1</v>
      </c>
      <c r="I1994" s="2">
        <f t="shared" si="564"/>
        <v>1.93</v>
      </c>
      <c r="J1994" s="2">
        <f t="shared" si="565"/>
        <v>0.497</v>
      </c>
      <c r="K1994" s="1">
        <v>37</v>
      </c>
      <c r="L1994" s="1">
        <f t="shared" si="566"/>
        <v>4.4194005871590752E-2</v>
      </c>
      <c r="M1994">
        <f t="shared" si="567"/>
        <v>55</v>
      </c>
      <c r="N1994">
        <f t="shared" si="568"/>
        <v>0</v>
      </c>
      <c r="O1994">
        <f t="shared" si="569"/>
        <v>0.1</v>
      </c>
    </row>
    <row r="1995" spans="1:15">
      <c r="A1995" s="1" t="s">
        <v>13</v>
      </c>
      <c r="B1995" s="1">
        <v>1300</v>
      </c>
      <c r="C1995" s="2">
        <v>3.00363470939</v>
      </c>
      <c r="D1995" s="2">
        <v>0.63100000000000001</v>
      </c>
      <c r="E1995" s="2">
        <v>46.66</v>
      </c>
      <c r="F1995" s="2">
        <v>2.1</v>
      </c>
      <c r="G1995" s="2">
        <v>0.51600000000000001</v>
      </c>
      <c r="H1995" s="1">
        <v>1</v>
      </c>
      <c r="I1995" s="2">
        <f t="shared" si="564"/>
        <v>2.1</v>
      </c>
      <c r="J1995" s="2">
        <f t="shared" si="565"/>
        <v>0.51600000000000001</v>
      </c>
      <c r="K1995" s="1">
        <v>3484</v>
      </c>
      <c r="L1995" s="1">
        <f t="shared" si="566"/>
        <v>7.36953289881889</v>
      </c>
      <c r="M1995">
        <f t="shared" si="567"/>
        <v>9090</v>
      </c>
      <c r="N1995">
        <f t="shared" si="568"/>
        <v>42</v>
      </c>
      <c r="O1995">
        <f t="shared" si="569"/>
        <v>10.3</v>
      </c>
    </row>
    <row r="1996" spans="1:15">
      <c r="A1996" s="1" t="s">
        <v>13</v>
      </c>
      <c r="B1996" s="1">
        <v>1200</v>
      </c>
      <c r="C1996" s="2">
        <v>0.79495160500200002</v>
      </c>
      <c r="D1996" s="2">
        <v>0.34699999999999998</v>
      </c>
      <c r="E1996" s="2">
        <v>46.66</v>
      </c>
      <c r="F1996" s="2">
        <v>2.23</v>
      </c>
      <c r="G1996" s="2">
        <v>0.316</v>
      </c>
      <c r="H1996" s="1">
        <v>1</v>
      </c>
      <c r="I1996" s="2">
        <f t="shared" si="564"/>
        <v>2.23</v>
      </c>
      <c r="J1996" s="2">
        <f t="shared" si="565"/>
        <v>0.316</v>
      </c>
      <c r="K1996" s="1">
        <v>464</v>
      </c>
      <c r="L1996" s="1">
        <f t="shared" si="566"/>
        <v>1.07258977796829</v>
      </c>
      <c r="M1996">
        <f t="shared" si="567"/>
        <v>1323</v>
      </c>
      <c r="N1996">
        <f t="shared" si="568"/>
        <v>7</v>
      </c>
      <c r="O1996">
        <f t="shared" si="569"/>
        <v>0.9</v>
      </c>
    </row>
    <row r="1997" spans="1:15">
      <c r="A1997" s="1" t="s">
        <v>13</v>
      </c>
      <c r="B1997" s="1">
        <v>1200</v>
      </c>
      <c r="C1997" s="2">
        <v>9.1089869115400006</v>
      </c>
      <c r="D1997" s="2">
        <v>0.30399999999999999</v>
      </c>
      <c r="E1997" s="2">
        <v>46.66</v>
      </c>
      <c r="F1997" s="2">
        <v>2.23</v>
      </c>
      <c r="G1997" s="2">
        <v>0.316</v>
      </c>
      <c r="H1997" s="1">
        <v>1</v>
      </c>
      <c r="I1997" s="2">
        <f t="shared" si="564"/>
        <v>2.23</v>
      </c>
      <c r="J1997" s="2">
        <f t="shared" si="565"/>
        <v>0.316</v>
      </c>
      <c r="K1997" s="1">
        <v>4655</v>
      </c>
      <c r="L1997" s="1">
        <f t="shared" si="566"/>
        <v>10.767308342075561</v>
      </c>
      <c r="M1997">
        <f t="shared" si="567"/>
        <v>13281</v>
      </c>
      <c r="N1997">
        <f t="shared" si="568"/>
        <v>65</v>
      </c>
      <c r="O1997">
        <f t="shared" si="569"/>
        <v>9.3000000000000007</v>
      </c>
    </row>
    <row r="1998" spans="1:15">
      <c r="A1998" s="1" t="s">
        <v>13</v>
      </c>
      <c r="B1998" s="1">
        <v>1200</v>
      </c>
      <c r="C1998" s="2">
        <v>0.55602515723400003</v>
      </c>
      <c r="D1998" s="2">
        <v>0.34699999999999998</v>
      </c>
      <c r="E1998" s="2">
        <v>46.66</v>
      </c>
      <c r="F1998" s="2">
        <v>2.23</v>
      </c>
      <c r="G1998" s="2">
        <v>0.316</v>
      </c>
      <c r="H1998" s="1">
        <v>1</v>
      </c>
      <c r="I1998" s="2">
        <f t="shared" si="564"/>
        <v>2.23</v>
      </c>
      <c r="J1998" s="2">
        <f t="shared" si="565"/>
        <v>0.316</v>
      </c>
      <c r="K1998" s="1">
        <v>324</v>
      </c>
      <c r="L1998" s="1">
        <f t="shared" si="566"/>
        <v>0.75021787010656993</v>
      </c>
      <c r="M1998">
        <f t="shared" si="567"/>
        <v>925</v>
      </c>
      <c r="N1998">
        <f t="shared" si="568"/>
        <v>5</v>
      </c>
      <c r="O1998">
        <f t="shared" si="569"/>
        <v>0.6</v>
      </c>
    </row>
    <row r="1999" spans="1:15">
      <c r="A1999" s="1" t="s">
        <v>13</v>
      </c>
      <c r="B1999" s="1">
        <v>1300</v>
      </c>
      <c r="C1999" s="2">
        <v>20.683206683800002</v>
      </c>
      <c r="D1999" s="2">
        <v>0.69199999999999995</v>
      </c>
      <c r="E1999" s="2">
        <v>46.66</v>
      </c>
      <c r="F1999" s="2">
        <v>2.1</v>
      </c>
      <c r="G1999" s="2">
        <v>0.51600000000000001</v>
      </c>
      <c r="H1999" s="1">
        <v>1</v>
      </c>
      <c r="I1999" s="2">
        <f t="shared" si="564"/>
        <v>2.1</v>
      </c>
      <c r="J1999" s="2">
        <f t="shared" si="565"/>
        <v>0.51600000000000001</v>
      </c>
      <c r="K1999" s="1">
        <v>313358</v>
      </c>
      <c r="L1999" s="1">
        <f t="shared" si="566"/>
        <v>55.652855776278898</v>
      </c>
      <c r="M1999">
        <f t="shared" si="567"/>
        <v>68647</v>
      </c>
      <c r="N1999">
        <f t="shared" si="568"/>
        <v>318</v>
      </c>
      <c r="O1999">
        <f t="shared" si="569"/>
        <v>78.099999999999994</v>
      </c>
    </row>
    <row r="2000" spans="1:15">
      <c r="A2000" s="1" t="s">
        <v>13</v>
      </c>
      <c r="B2000" s="1">
        <v>1300</v>
      </c>
      <c r="C2000" s="2">
        <v>4.4900484649800003E-2</v>
      </c>
      <c r="D2000" s="2">
        <v>0.63100000000000001</v>
      </c>
      <c r="E2000" s="2">
        <v>46.66</v>
      </c>
      <c r="F2000" s="2">
        <v>2.1</v>
      </c>
      <c r="G2000" s="2">
        <v>0.51600000000000001</v>
      </c>
      <c r="H2000" s="1">
        <v>1</v>
      </c>
      <c r="I2000" s="2">
        <f t="shared" si="564"/>
        <v>2.1</v>
      </c>
      <c r="J2000" s="2">
        <f t="shared" si="565"/>
        <v>0.51600000000000001</v>
      </c>
      <c r="K2000" s="1">
        <v>85</v>
      </c>
      <c r="L2000" s="1">
        <f t="shared" si="566"/>
        <v>0.11016506027352919</v>
      </c>
      <c r="M2000">
        <f t="shared" si="567"/>
        <v>136</v>
      </c>
      <c r="N2000">
        <f t="shared" si="568"/>
        <v>1</v>
      </c>
      <c r="O2000">
        <f t="shared" si="569"/>
        <v>0.2</v>
      </c>
    </row>
    <row r="2001" spans="1:15">
      <c r="A2001" s="1" t="s">
        <v>13</v>
      </c>
      <c r="B2001" s="1">
        <v>1200</v>
      </c>
      <c r="C2001" s="2">
        <v>1.83006890963</v>
      </c>
      <c r="D2001" s="2">
        <v>0.47299999999999998</v>
      </c>
      <c r="E2001" s="2">
        <v>46.66</v>
      </c>
      <c r="F2001" s="2">
        <v>2.23</v>
      </c>
      <c r="G2001" s="2">
        <v>0.316</v>
      </c>
      <c r="H2001" s="1">
        <v>1</v>
      </c>
      <c r="I2001" s="2">
        <f t="shared" si="564"/>
        <v>2.23</v>
      </c>
      <c r="J2001" s="2">
        <f t="shared" si="565"/>
        <v>0.316</v>
      </c>
      <c r="K2001" s="1">
        <v>1455</v>
      </c>
      <c r="L2001" s="1">
        <f t="shared" si="566"/>
        <v>3.3658291873281523</v>
      </c>
      <c r="M2001">
        <f t="shared" si="567"/>
        <v>4152</v>
      </c>
      <c r="N2001">
        <f t="shared" si="568"/>
        <v>20</v>
      </c>
      <c r="O2001">
        <f t="shared" si="569"/>
        <v>2.9</v>
      </c>
    </row>
    <row r="2002" spans="1:15">
      <c r="A2002" s="1" t="s">
        <v>13</v>
      </c>
      <c r="B2002" s="1">
        <v>1200</v>
      </c>
      <c r="C2002" s="2">
        <v>2.9290178075699999E-3</v>
      </c>
      <c r="D2002" s="2">
        <v>0.34699999999999998</v>
      </c>
      <c r="E2002" s="2">
        <v>46.66</v>
      </c>
      <c r="F2002" s="2">
        <v>2.23</v>
      </c>
      <c r="G2002" s="2">
        <v>0.316</v>
      </c>
      <c r="H2002" s="1">
        <v>1</v>
      </c>
      <c r="I2002" s="2">
        <f t="shared" si="564"/>
        <v>2.23</v>
      </c>
      <c r="J2002" s="2">
        <f t="shared" si="565"/>
        <v>0.316</v>
      </c>
      <c r="K2002" s="1">
        <v>2</v>
      </c>
      <c r="L2002" s="1">
        <f t="shared" si="566"/>
        <v>3.9519821585601682E-3</v>
      </c>
      <c r="M2002">
        <f t="shared" si="567"/>
        <v>5</v>
      </c>
      <c r="N2002">
        <f t="shared" si="568"/>
        <v>0</v>
      </c>
      <c r="O2002">
        <f t="shared" si="569"/>
        <v>0</v>
      </c>
    </row>
    <row r="2003" spans="1:15">
      <c r="A2003" s="1" t="s">
        <v>13</v>
      </c>
      <c r="B2003" s="1">
        <v>7400</v>
      </c>
      <c r="C2003" s="2">
        <v>2.0977234511899999E-2</v>
      </c>
      <c r="D2003" s="2">
        <v>0.20200000000000001</v>
      </c>
      <c r="E2003" s="2">
        <v>46.66</v>
      </c>
      <c r="F2003" s="2">
        <v>1.38</v>
      </c>
      <c r="G2003" s="2">
        <v>0.109</v>
      </c>
      <c r="H2003" s="1">
        <v>1</v>
      </c>
      <c r="I2003" s="2">
        <f t="shared" si="564"/>
        <v>1.38</v>
      </c>
      <c r="J2003" s="2">
        <f t="shared" si="565"/>
        <v>0.109</v>
      </c>
      <c r="K2003" s="1">
        <v>189</v>
      </c>
      <c r="L2003" s="1">
        <f t="shared" si="566"/>
        <v>1.6476428999141774E-2</v>
      </c>
      <c r="M2003">
        <f t="shared" si="567"/>
        <v>20</v>
      </c>
      <c r="N2003">
        <f t="shared" si="568"/>
        <v>0</v>
      </c>
      <c r="O2003">
        <f t="shared" si="569"/>
        <v>0</v>
      </c>
    </row>
    <row r="2004" spans="1:15">
      <c r="A2004" s="1" t="s">
        <v>13</v>
      </c>
      <c r="B2004" s="1">
        <v>1200</v>
      </c>
      <c r="C2004" s="2">
        <v>3.1575468896999997E-2</v>
      </c>
      <c r="D2004" s="2">
        <v>0.34699999999999998</v>
      </c>
      <c r="E2004" s="2">
        <v>48.29</v>
      </c>
      <c r="F2004" s="2">
        <v>2.23</v>
      </c>
      <c r="G2004" s="2">
        <v>0.316</v>
      </c>
      <c r="H2004" s="1">
        <v>1</v>
      </c>
      <c r="I2004" s="2">
        <f t="shared" si="564"/>
        <v>2.23</v>
      </c>
      <c r="J2004" s="2">
        <f t="shared" si="565"/>
        <v>0.316</v>
      </c>
      <c r="K2004" s="1">
        <v>18</v>
      </c>
      <c r="L2004" s="1">
        <f t="shared" si="566"/>
        <v>4.4091537448628086E-2</v>
      </c>
      <c r="M2004">
        <f t="shared" si="567"/>
        <v>54</v>
      </c>
      <c r="N2004">
        <f t="shared" si="568"/>
        <v>0</v>
      </c>
      <c r="O2004">
        <f t="shared" si="569"/>
        <v>0</v>
      </c>
    </row>
    <row r="2005" spans="1:15">
      <c r="A2005" s="1" t="s">
        <v>13</v>
      </c>
      <c r="B2005" s="1">
        <v>1200</v>
      </c>
      <c r="C2005" s="2">
        <v>9.5294144683000001E-2</v>
      </c>
      <c r="D2005" s="2">
        <v>0.34699999999999998</v>
      </c>
      <c r="E2005" s="2">
        <v>48.29</v>
      </c>
      <c r="F2005" s="2">
        <v>2.23</v>
      </c>
      <c r="G2005" s="2">
        <v>0.316</v>
      </c>
      <c r="H2005" s="1">
        <v>1</v>
      </c>
      <c r="I2005" s="2">
        <f t="shared" si="564"/>
        <v>2.23</v>
      </c>
      <c r="J2005" s="2">
        <f t="shared" si="565"/>
        <v>0.316</v>
      </c>
      <c r="K2005" s="1">
        <v>54</v>
      </c>
      <c r="L2005" s="1">
        <f t="shared" si="566"/>
        <v>0.13306739363495818</v>
      </c>
      <c r="M2005">
        <f t="shared" si="567"/>
        <v>164</v>
      </c>
      <c r="N2005">
        <f t="shared" si="568"/>
        <v>1</v>
      </c>
      <c r="O2005">
        <f t="shared" si="569"/>
        <v>0.1</v>
      </c>
    </row>
    <row r="2006" spans="1:15">
      <c r="A2006" s="1" t="s">
        <v>13</v>
      </c>
      <c r="B2006" s="1">
        <v>1200</v>
      </c>
      <c r="C2006" s="2">
        <v>2.2263663099700001E-2</v>
      </c>
      <c r="D2006" s="2">
        <v>0.22</v>
      </c>
      <c r="E2006" s="2">
        <v>48.29</v>
      </c>
      <c r="F2006" s="2">
        <v>2.23</v>
      </c>
      <c r="G2006" s="2">
        <v>0.316</v>
      </c>
      <c r="H2006" s="1">
        <v>1</v>
      </c>
      <c r="I2006" s="2">
        <f t="shared" si="564"/>
        <v>2.23</v>
      </c>
      <c r="J2006" s="2">
        <f t="shared" si="565"/>
        <v>0.316</v>
      </c>
      <c r="K2006" s="1">
        <v>8</v>
      </c>
      <c r="L2006" s="1">
        <f t="shared" si="566"/>
        <v>1.971039200321607E-2</v>
      </c>
      <c r="M2006">
        <f t="shared" si="567"/>
        <v>24</v>
      </c>
      <c r="N2006">
        <f t="shared" si="568"/>
        <v>0</v>
      </c>
      <c r="O2006">
        <f t="shared" si="569"/>
        <v>0</v>
      </c>
    </row>
    <row r="2007" spans="1:15">
      <c r="A2007" s="1" t="s">
        <v>13</v>
      </c>
      <c r="B2007" s="1">
        <v>7430</v>
      </c>
      <c r="C2007" s="2">
        <v>6.4314274338800007E-2</v>
      </c>
      <c r="D2007" s="2">
        <v>0.16900000000000001</v>
      </c>
      <c r="E2007" s="2">
        <v>48.29</v>
      </c>
      <c r="F2007" s="2">
        <v>1.25</v>
      </c>
      <c r="G2007" s="2">
        <v>0.20200000000000001</v>
      </c>
      <c r="H2007" s="1">
        <v>1</v>
      </c>
      <c r="I2007" s="2">
        <f t="shared" si="564"/>
        <v>1.25</v>
      </c>
      <c r="J2007" s="2">
        <f t="shared" si="565"/>
        <v>0.20200000000000001</v>
      </c>
      <c r="K2007" s="1">
        <v>62</v>
      </c>
      <c r="L2007" s="1">
        <f t="shared" si="566"/>
        <v>4.3739119668474193E-2</v>
      </c>
      <c r="M2007">
        <f t="shared" si="567"/>
        <v>54</v>
      </c>
      <c r="N2007">
        <f t="shared" si="568"/>
        <v>0</v>
      </c>
      <c r="O2007">
        <f t="shared" si="569"/>
        <v>0</v>
      </c>
    </row>
    <row r="2008" spans="1:15">
      <c r="A2008" s="1" t="s">
        <v>13</v>
      </c>
      <c r="B2008" s="1">
        <v>7430</v>
      </c>
      <c r="C2008" s="2">
        <v>0.18334812473199999</v>
      </c>
      <c r="D2008" s="2">
        <v>0.16900000000000001</v>
      </c>
      <c r="E2008" s="2">
        <v>48.29</v>
      </c>
      <c r="F2008" s="2">
        <v>1.25</v>
      </c>
      <c r="G2008" s="2">
        <v>0.20200000000000001</v>
      </c>
      <c r="H2008" s="1">
        <v>1</v>
      </c>
      <c r="I2008" s="2">
        <f t="shared" si="564"/>
        <v>1.25</v>
      </c>
      <c r="J2008" s="2">
        <f t="shared" si="565"/>
        <v>0.20200000000000001</v>
      </c>
      <c r="K2008" s="1">
        <v>94</v>
      </c>
      <c r="L2008" s="1">
        <f t="shared" si="566"/>
        <v>0.12469215661825828</v>
      </c>
      <c r="M2008">
        <f t="shared" si="567"/>
        <v>154</v>
      </c>
      <c r="N2008">
        <f t="shared" si="568"/>
        <v>0</v>
      </c>
      <c r="O2008">
        <f t="shared" si="569"/>
        <v>0.1</v>
      </c>
    </row>
    <row r="2009" spans="1:15">
      <c r="A2009" s="1" t="s">
        <v>13</v>
      </c>
      <c r="B2009" s="1">
        <v>1200</v>
      </c>
      <c r="C2009" s="2">
        <v>4.7162870895099997E-2</v>
      </c>
      <c r="D2009" s="2">
        <v>0.34699999999999998</v>
      </c>
      <c r="E2009" s="2">
        <v>46.66</v>
      </c>
      <c r="F2009" s="2">
        <v>2.23</v>
      </c>
      <c r="G2009" s="2">
        <v>0.316</v>
      </c>
      <c r="H2009" s="1">
        <v>1</v>
      </c>
      <c r="I2009" s="2">
        <f t="shared" si="564"/>
        <v>2.23</v>
      </c>
      <c r="J2009" s="2">
        <f t="shared" si="565"/>
        <v>0.316</v>
      </c>
      <c r="K2009" s="1">
        <v>28</v>
      </c>
      <c r="L2009" s="1">
        <f t="shared" si="566"/>
        <v>6.3634582159998496E-2</v>
      </c>
      <c r="M2009">
        <f t="shared" si="567"/>
        <v>78</v>
      </c>
      <c r="N2009">
        <f t="shared" si="568"/>
        <v>0</v>
      </c>
      <c r="O2009">
        <f t="shared" si="569"/>
        <v>0.1</v>
      </c>
    </row>
    <row r="2010" spans="1:15">
      <c r="A2010" s="1" t="s">
        <v>13</v>
      </c>
      <c r="B2010" s="1">
        <v>8140</v>
      </c>
      <c r="C2010" s="2">
        <v>5.4117255175399999E-5</v>
      </c>
      <c r="D2010" s="2">
        <v>0.77700000000000002</v>
      </c>
      <c r="E2010" s="2">
        <v>48.29</v>
      </c>
      <c r="F2010" s="2">
        <v>1.18</v>
      </c>
      <c r="G2010" s="2">
        <v>0.48</v>
      </c>
      <c r="H2010" s="1">
        <v>1</v>
      </c>
      <c r="I2010" s="2">
        <f t="shared" si="564"/>
        <v>1.18</v>
      </c>
      <c r="J2010" s="2">
        <f t="shared" si="565"/>
        <v>0.48</v>
      </c>
      <c r="K2010" s="1">
        <v>0</v>
      </c>
      <c r="L2010" s="1">
        <f t="shared" si="566"/>
        <v>1.6921261584419928E-4</v>
      </c>
      <c r="M2010">
        <f t="shared" si="567"/>
        <v>0</v>
      </c>
      <c r="N2010">
        <f t="shared" si="568"/>
        <v>0</v>
      </c>
      <c r="O2010">
        <f t="shared" si="569"/>
        <v>0</v>
      </c>
    </row>
    <row r="2011" spans="1:15">
      <c r="A2011" s="1" t="s">
        <v>13</v>
      </c>
      <c r="B2011" s="1">
        <v>7430</v>
      </c>
      <c r="C2011" s="2">
        <v>1.2576782120600001</v>
      </c>
      <c r="D2011" s="2">
        <v>0.16900000000000001</v>
      </c>
      <c r="E2011" s="2">
        <v>48.29</v>
      </c>
      <c r="F2011" s="2">
        <v>1.25</v>
      </c>
      <c r="G2011" s="2">
        <v>0.20200000000000001</v>
      </c>
      <c r="H2011" s="1">
        <v>1</v>
      </c>
      <c r="I2011" s="2">
        <f t="shared" si="564"/>
        <v>1.25</v>
      </c>
      <c r="J2011" s="2">
        <f t="shared" si="565"/>
        <v>0.20200000000000001</v>
      </c>
      <c r="K2011" s="1">
        <v>647</v>
      </c>
      <c r="L2011" s="1">
        <f t="shared" si="566"/>
        <v>0.85532703878364857</v>
      </c>
      <c r="M2011">
        <f t="shared" si="567"/>
        <v>1055</v>
      </c>
      <c r="N2011">
        <f t="shared" si="568"/>
        <v>3</v>
      </c>
      <c r="O2011">
        <f t="shared" si="569"/>
        <v>0.5</v>
      </c>
    </row>
    <row r="2012" spans="1:15">
      <c r="A2012" s="1" t="s">
        <v>13</v>
      </c>
      <c r="B2012" s="1">
        <v>8140</v>
      </c>
      <c r="C2012" s="2">
        <v>6.0930702103299997E-2</v>
      </c>
      <c r="D2012" s="2">
        <v>0.77700000000000002</v>
      </c>
      <c r="E2012" s="2">
        <v>48.29</v>
      </c>
      <c r="F2012" s="2">
        <v>1.2</v>
      </c>
      <c r="G2012" s="2">
        <v>0.48</v>
      </c>
      <c r="H2012" s="1">
        <v>1</v>
      </c>
      <c r="I2012" s="2">
        <f t="shared" si="564"/>
        <v>1.2</v>
      </c>
      <c r="J2012" s="2">
        <f t="shared" si="565"/>
        <v>0.48</v>
      </c>
      <c r="K2012" s="1">
        <v>1246</v>
      </c>
      <c r="L2012" s="1">
        <f t="shared" si="566"/>
        <v>0.1905167483958011</v>
      </c>
      <c r="M2012">
        <f t="shared" si="567"/>
        <v>235</v>
      </c>
      <c r="N2012">
        <f t="shared" si="568"/>
        <v>1</v>
      </c>
      <c r="O2012">
        <f t="shared" si="569"/>
        <v>0.2</v>
      </c>
    </row>
    <row r="2013" spans="1:15">
      <c r="A2013" s="1" t="s">
        <v>13</v>
      </c>
      <c r="B2013" s="1">
        <v>7430</v>
      </c>
      <c r="C2013" s="2">
        <v>7.8991866029999996E-2</v>
      </c>
      <c r="D2013" s="2">
        <v>0.16900000000000001</v>
      </c>
      <c r="E2013" s="2">
        <v>48.29</v>
      </c>
      <c r="F2013" s="2">
        <v>1.25</v>
      </c>
      <c r="G2013" s="2">
        <v>0.20200000000000001</v>
      </c>
      <c r="H2013" s="1">
        <v>1</v>
      </c>
      <c r="I2013" s="2">
        <f t="shared" si="564"/>
        <v>1.25</v>
      </c>
      <c r="J2013" s="2">
        <f t="shared" si="565"/>
        <v>0.20200000000000001</v>
      </c>
      <c r="K2013" s="1">
        <v>65</v>
      </c>
      <c r="L2013" s="1">
        <f t="shared" si="566"/>
        <v>5.372111738245753E-2</v>
      </c>
      <c r="M2013">
        <f t="shared" si="567"/>
        <v>66</v>
      </c>
      <c r="N2013">
        <f t="shared" si="568"/>
        <v>0</v>
      </c>
      <c r="O2013">
        <f t="shared" si="569"/>
        <v>0</v>
      </c>
    </row>
    <row r="2014" spans="1:15">
      <c r="A2014" s="1" t="s">
        <v>13</v>
      </c>
      <c r="B2014" s="1">
        <v>1200</v>
      </c>
      <c r="C2014" s="2">
        <v>6.1816795948399998E-2</v>
      </c>
      <c r="D2014" s="2">
        <v>0.34699999999999998</v>
      </c>
      <c r="E2014" s="2">
        <v>46.66</v>
      </c>
      <c r="F2014" s="2">
        <v>2.23</v>
      </c>
      <c r="G2014" s="2">
        <v>0.316</v>
      </c>
      <c r="H2014" s="1">
        <v>1</v>
      </c>
      <c r="I2014" s="2">
        <f t="shared" si="564"/>
        <v>2.23</v>
      </c>
      <c r="J2014" s="2">
        <f t="shared" si="565"/>
        <v>0.316</v>
      </c>
      <c r="K2014" s="1">
        <v>36</v>
      </c>
      <c r="L2014" s="1">
        <f t="shared" si="566"/>
        <v>8.3406414961371925E-2</v>
      </c>
      <c r="M2014">
        <f t="shared" si="567"/>
        <v>103</v>
      </c>
      <c r="N2014">
        <f t="shared" si="568"/>
        <v>1</v>
      </c>
      <c r="O2014">
        <f t="shared" si="569"/>
        <v>0.1</v>
      </c>
    </row>
    <row r="2015" spans="1:15">
      <c r="A2015" s="1" t="s">
        <v>13</v>
      </c>
      <c r="B2015" s="1">
        <v>7430</v>
      </c>
      <c r="C2015" s="2">
        <v>0.360529739924</v>
      </c>
      <c r="D2015" s="2">
        <v>0.16900000000000001</v>
      </c>
      <c r="E2015" s="2">
        <v>48.29</v>
      </c>
      <c r="F2015" s="2">
        <v>1.25</v>
      </c>
      <c r="G2015" s="2">
        <v>0.20200000000000001</v>
      </c>
      <c r="H2015" s="1">
        <v>1</v>
      </c>
      <c r="I2015" s="2">
        <f t="shared" si="564"/>
        <v>1.25</v>
      </c>
      <c r="J2015" s="2">
        <f t="shared" si="565"/>
        <v>0.20200000000000001</v>
      </c>
      <c r="K2015" s="1">
        <v>186</v>
      </c>
      <c r="L2015" s="1">
        <f t="shared" si="566"/>
        <v>0.24519056773476364</v>
      </c>
      <c r="M2015">
        <f t="shared" si="567"/>
        <v>302</v>
      </c>
      <c r="N2015">
        <f t="shared" si="568"/>
        <v>1</v>
      </c>
      <c r="O2015">
        <f t="shared" si="569"/>
        <v>0.1</v>
      </c>
    </row>
    <row r="2016" spans="1:15">
      <c r="A2016" s="1" t="s">
        <v>13</v>
      </c>
      <c r="B2016" s="1">
        <v>7430</v>
      </c>
      <c r="C2016" s="2">
        <v>1.8679680552600001E-5</v>
      </c>
      <c r="D2016" s="2">
        <v>0.16900000000000001</v>
      </c>
      <c r="E2016" s="2">
        <v>48.29</v>
      </c>
      <c r="F2016" s="2">
        <v>1.25</v>
      </c>
      <c r="G2016" s="2">
        <v>0.20200000000000001</v>
      </c>
      <c r="H2016" s="1">
        <v>1</v>
      </c>
      <c r="I2016" s="2">
        <f t="shared" ref="I2016:I2045" si="570">F2016</f>
        <v>1.25</v>
      </c>
      <c r="J2016" s="2">
        <f t="shared" ref="J2016:J2045" si="571">G2016</f>
        <v>0.20200000000000001</v>
      </c>
      <c r="K2016" s="1">
        <v>0</v>
      </c>
      <c r="L2016" s="1">
        <f t="shared" ref="L2016:L2045" si="572">E2016*D2016*C2016/12</f>
        <v>1.2703754982214513E-5</v>
      </c>
      <c r="M2016">
        <f t="shared" ref="M2016:M2045" si="573">ROUND(E2016*D2016*C2016*102.79,0)</f>
        <v>0</v>
      </c>
      <c r="N2016">
        <f t="shared" ref="N2016:N2045" si="574">ROUND(I2016*M2016*0.002205,0)</f>
        <v>0</v>
      </c>
      <c r="O2016">
        <f t="shared" ref="O2016:O2045" si="575">ROUND(J2016*M2016*0.002205,1)</f>
        <v>0</v>
      </c>
    </row>
    <row r="2017" spans="1:15">
      <c r="A2017" s="1" t="s">
        <v>13</v>
      </c>
      <c r="B2017" s="1">
        <v>8140</v>
      </c>
      <c r="C2017" s="2">
        <v>5.99008798515E-2</v>
      </c>
      <c r="D2017" s="2">
        <v>0.77700000000000002</v>
      </c>
      <c r="E2017" s="2">
        <v>48.29</v>
      </c>
      <c r="F2017" s="2">
        <v>1.2</v>
      </c>
      <c r="G2017" s="2">
        <v>0.48</v>
      </c>
      <c r="H2017" s="1">
        <v>1</v>
      </c>
      <c r="I2017" s="2">
        <f t="shared" si="570"/>
        <v>1.2</v>
      </c>
      <c r="J2017" s="2">
        <f t="shared" si="571"/>
        <v>0.48</v>
      </c>
      <c r="K2017" s="1">
        <v>1289</v>
      </c>
      <c r="L2017" s="1">
        <f t="shared" si="572"/>
        <v>0.18729672334987355</v>
      </c>
      <c r="M2017">
        <f t="shared" si="573"/>
        <v>231</v>
      </c>
      <c r="N2017">
        <f t="shared" si="574"/>
        <v>1</v>
      </c>
      <c r="O2017">
        <f t="shared" si="575"/>
        <v>0.2</v>
      </c>
    </row>
    <row r="2018" spans="1:15">
      <c r="A2018" s="1" t="s">
        <v>13</v>
      </c>
      <c r="B2018" s="1">
        <v>7430</v>
      </c>
      <c r="C2018" s="2">
        <v>9.3514608089999998E-5</v>
      </c>
      <c r="D2018" s="2">
        <v>0.16900000000000001</v>
      </c>
      <c r="E2018" s="2">
        <v>48.29</v>
      </c>
      <c r="F2018" s="2">
        <v>1.25</v>
      </c>
      <c r="G2018" s="2">
        <v>0.20200000000000001</v>
      </c>
      <c r="H2018" s="1">
        <v>1</v>
      </c>
      <c r="I2018" s="2">
        <f t="shared" si="570"/>
        <v>1.25</v>
      </c>
      <c r="J2018" s="2">
        <f t="shared" si="571"/>
        <v>0.20200000000000001</v>
      </c>
      <c r="K2018" s="1">
        <v>0</v>
      </c>
      <c r="L2018" s="1">
        <f t="shared" si="572"/>
        <v>6.3597804314047583E-5</v>
      </c>
      <c r="M2018">
        <f t="shared" si="573"/>
        <v>0</v>
      </c>
      <c r="N2018">
        <f t="shared" si="574"/>
        <v>0</v>
      </c>
      <c r="O2018">
        <f t="shared" si="575"/>
        <v>0</v>
      </c>
    </row>
    <row r="2019" spans="1:15">
      <c r="A2019" s="1" t="s">
        <v>13</v>
      </c>
      <c r="B2019" s="1">
        <v>7430</v>
      </c>
      <c r="C2019" s="2">
        <v>9.0948681722400004E-2</v>
      </c>
      <c r="D2019" s="2">
        <v>0.16900000000000001</v>
      </c>
      <c r="E2019" s="2">
        <v>48.29</v>
      </c>
      <c r="F2019" s="2">
        <v>1.25</v>
      </c>
      <c r="G2019" s="2">
        <v>0.20200000000000001</v>
      </c>
      <c r="H2019" s="1">
        <v>1</v>
      </c>
      <c r="I2019" s="2">
        <f t="shared" si="570"/>
        <v>1.25</v>
      </c>
      <c r="J2019" s="2">
        <f t="shared" si="571"/>
        <v>0.20200000000000001</v>
      </c>
      <c r="K2019" s="1">
        <v>72</v>
      </c>
      <c r="L2019" s="1">
        <f t="shared" si="572"/>
        <v>6.1852758418610314E-2</v>
      </c>
      <c r="M2019">
        <f t="shared" si="573"/>
        <v>76</v>
      </c>
      <c r="N2019">
        <f t="shared" si="574"/>
        <v>0</v>
      </c>
      <c r="O2019">
        <f t="shared" si="575"/>
        <v>0</v>
      </c>
    </row>
    <row r="2020" spans="1:15">
      <c r="A2020" s="1" t="s">
        <v>13</v>
      </c>
      <c r="B2020" s="1">
        <v>7430</v>
      </c>
      <c r="C2020" s="2">
        <v>1.74369214008E-4</v>
      </c>
      <c r="D2020" s="2">
        <v>0.16900000000000001</v>
      </c>
      <c r="E2020" s="2">
        <v>48.29</v>
      </c>
      <c r="F2020" s="2">
        <v>1.25</v>
      </c>
      <c r="G2020" s="2">
        <v>0.20200000000000001</v>
      </c>
      <c r="H2020" s="1">
        <v>1</v>
      </c>
      <c r="I2020" s="2">
        <f t="shared" si="570"/>
        <v>1.25</v>
      </c>
      <c r="J2020" s="2">
        <f t="shared" si="571"/>
        <v>0.20200000000000001</v>
      </c>
      <c r="K2020" s="1">
        <v>0</v>
      </c>
      <c r="L2020" s="1">
        <f t="shared" si="572"/>
        <v>1.1858574160095235E-4</v>
      </c>
      <c r="M2020">
        <f t="shared" si="573"/>
        <v>0</v>
      </c>
      <c r="N2020">
        <f t="shared" si="574"/>
        <v>0</v>
      </c>
      <c r="O2020">
        <f t="shared" si="575"/>
        <v>0</v>
      </c>
    </row>
    <row r="2021" spans="1:15">
      <c r="A2021" s="1" t="s">
        <v>13</v>
      </c>
      <c r="B2021" s="1">
        <v>7430</v>
      </c>
      <c r="C2021" s="2">
        <v>0.34158409301600001</v>
      </c>
      <c r="D2021" s="2">
        <v>0.16900000000000001</v>
      </c>
      <c r="E2021" s="2">
        <v>48.29</v>
      </c>
      <c r="F2021" s="2">
        <v>1.25</v>
      </c>
      <c r="G2021" s="2">
        <v>0.20200000000000001</v>
      </c>
      <c r="H2021" s="1">
        <v>1</v>
      </c>
      <c r="I2021" s="2">
        <f t="shared" si="570"/>
        <v>1.25</v>
      </c>
      <c r="J2021" s="2">
        <f t="shared" si="571"/>
        <v>0.20200000000000001</v>
      </c>
      <c r="K2021" s="1">
        <v>176</v>
      </c>
      <c r="L2021" s="1">
        <f t="shared" si="572"/>
        <v>0.23230593324537555</v>
      </c>
      <c r="M2021">
        <f t="shared" si="573"/>
        <v>287</v>
      </c>
      <c r="N2021">
        <f t="shared" si="574"/>
        <v>1</v>
      </c>
      <c r="O2021">
        <f t="shared" si="575"/>
        <v>0.1</v>
      </c>
    </row>
    <row r="2022" spans="1:15">
      <c r="A2022" s="1" t="s">
        <v>13</v>
      </c>
      <c r="B2022" s="1">
        <v>7430</v>
      </c>
      <c r="C2022" s="2">
        <v>1.21328413252E-4</v>
      </c>
      <c r="D2022" s="2">
        <v>0.16900000000000001</v>
      </c>
      <c r="E2022" s="2">
        <v>48.29</v>
      </c>
      <c r="F2022" s="2">
        <v>1.25</v>
      </c>
      <c r="G2022" s="2">
        <v>0.20200000000000001</v>
      </c>
      <c r="H2022" s="1">
        <v>1</v>
      </c>
      <c r="I2022" s="2">
        <f t="shared" si="570"/>
        <v>1.25</v>
      </c>
      <c r="J2022" s="2">
        <f t="shared" si="571"/>
        <v>0.20200000000000001</v>
      </c>
      <c r="K2022" s="1">
        <v>0</v>
      </c>
      <c r="L2022" s="1">
        <f t="shared" si="572"/>
        <v>8.2513532819475391E-5</v>
      </c>
      <c r="M2022">
        <f t="shared" si="573"/>
        <v>0</v>
      </c>
      <c r="N2022">
        <f t="shared" si="574"/>
        <v>0</v>
      </c>
      <c r="O2022">
        <f t="shared" si="575"/>
        <v>0</v>
      </c>
    </row>
    <row r="2023" spans="1:15">
      <c r="A2023" s="1" t="s">
        <v>13</v>
      </c>
      <c r="B2023" s="1">
        <v>7430</v>
      </c>
      <c r="C2023" s="2">
        <v>0.37898203799899999</v>
      </c>
      <c r="D2023" s="2">
        <v>0.16900000000000001</v>
      </c>
      <c r="E2023" s="2">
        <v>48.29</v>
      </c>
      <c r="F2023" s="2">
        <v>1.25</v>
      </c>
      <c r="G2023" s="2">
        <v>0.20200000000000001</v>
      </c>
      <c r="H2023" s="1">
        <v>1</v>
      </c>
      <c r="I2023" s="2">
        <f t="shared" si="570"/>
        <v>1.25</v>
      </c>
      <c r="J2023" s="2">
        <f t="shared" si="571"/>
        <v>0.20200000000000001</v>
      </c>
      <c r="K2023" s="1">
        <v>195</v>
      </c>
      <c r="L2023" s="1">
        <f t="shared" si="572"/>
        <v>0.25773968349418491</v>
      </c>
      <c r="M2023">
        <f t="shared" si="573"/>
        <v>318</v>
      </c>
      <c r="N2023">
        <f t="shared" si="574"/>
        <v>1</v>
      </c>
      <c r="O2023">
        <f t="shared" si="575"/>
        <v>0.1</v>
      </c>
    </row>
    <row r="2024" spans="1:15">
      <c r="A2024" s="1" t="s">
        <v>13</v>
      </c>
      <c r="B2024" s="1">
        <v>7430</v>
      </c>
      <c r="C2024" s="2">
        <v>2.8890428554500001E-4</v>
      </c>
      <c r="D2024" s="2">
        <v>0.16900000000000001</v>
      </c>
      <c r="E2024" s="2">
        <v>48.29</v>
      </c>
      <c r="F2024" s="2">
        <v>1.25</v>
      </c>
      <c r="G2024" s="2">
        <v>0.20200000000000001</v>
      </c>
      <c r="H2024" s="1">
        <v>1</v>
      </c>
      <c r="I2024" s="2">
        <f t="shared" si="570"/>
        <v>1.25</v>
      </c>
      <c r="J2024" s="2">
        <f t="shared" si="571"/>
        <v>0.20200000000000001</v>
      </c>
      <c r="K2024" s="1">
        <v>0</v>
      </c>
      <c r="L2024" s="1">
        <f t="shared" si="572"/>
        <v>1.9647923028130005E-4</v>
      </c>
      <c r="M2024">
        <f t="shared" si="573"/>
        <v>0</v>
      </c>
      <c r="N2024">
        <f t="shared" si="574"/>
        <v>0</v>
      </c>
      <c r="O2024">
        <f t="shared" si="575"/>
        <v>0</v>
      </c>
    </row>
    <row r="2025" spans="1:15">
      <c r="A2025" s="1" t="s">
        <v>13</v>
      </c>
      <c r="B2025" s="1">
        <v>7430</v>
      </c>
      <c r="C2025" s="2">
        <v>0.41116409445000002</v>
      </c>
      <c r="D2025" s="2">
        <v>0.16900000000000001</v>
      </c>
      <c r="E2025" s="2">
        <v>48.29</v>
      </c>
      <c r="F2025" s="2">
        <v>1.25</v>
      </c>
      <c r="G2025" s="2">
        <v>0.20200000000000001</v>
      </c>
      <c r="H2025" s="1">
        <v>1</v>
      </c>
      <c r="I2025" s="2">
        <f t="shared" si="570"/>
        <v>1.25</v>
      </c>
      <c r="J2025" s="2">
        <f t="shared" si="571"/>
        <v>0.20200000000000001</v>
      </c>
      <c r="K2025" s="1">
        <v>212</v>
      </c>
      <c r="L2025" s="1">
        <f t="shared" si="572"/>
        <v>0.27962619053728294</v>
      </c>
      <c r="M2025">
        <f t="shared" si="573"/>
        <v>345</v>
      </c>
      <c r="N2025">
        <f t="shared" si="574"/>
        <v>1</v>
      </c>
      <c r="O2025">
        <f t="shared" si="575"/>
        <v>0.2</v>
      </c>
    </row>
    <row r="2026" spans="1:15">
      <c r="A2026" s="1" t="s">
        <v>13</v>
      </c>
      <c r="B2026" s="1">
        <v>8140</v>
      </c>
      <c r="C2026" s="2">
        <v>3.1561554182199997E-2</v>
      </c>
      <c r="D2026" s="2">
        <v>0.77700000000000002</v>
      </c>
      <c r="E2026" s="2">
        <v>48.29</v>
      </c>
      <c r="F2026" s="2">
        <v>1.2</v>
      </c>
      <c r="G2026" s="2">
        <v>0.48</v>
      </c>
      <c r="H2026" s="1">
        <v>1</v>
      </c>
      <c r="I2026" s="2">
        <f t="shared" si="570"/>
        <v>1.2</v>
      </c>
      <c r="J2026" s="2">
        <f t="shared" si="571"/>
        <v>0.48</v>
      </c>
      <c r="K2026" s="1">
        <v>344</v>
      </c>
      <c r="L2026" s="1">
        <f t="shared" si="572"/>
        <v>9.8685957481933859E-2</v>
      </c>
      <c r="M2026">
        <f t="shared" si="573"/>
        <v>122</v>
      </c>
      <c r="N2026">
        <f t="shared" si="574"/>
        <v>0</v>
      </c>
      <c r="O2026">
        <f t="shared" si="575"/>
        <v>0.1</v>
      </c>
    </row>
    <row r="2027" spans="1:15">
      <c r="A2027" s="1" t="s">
        <v>13</v>
      </c>
      <c r="B2027" s="1">
        <v>7430</v>
      </c>
      <c r="C2027" s="2">
        <v>1.8291524188399999E-4</v>
      </c>
      <c r="D2027" s="2">
        <v>0.16900000000000001</v>
      </c>
      <c r="E2027" s="2">
        <v>48.29</v>
      </c>
      <c r="F2027" s="2">
        <v>1.25</v>
      </c>
      <c r="G2027" s="2">
        <v>0.20200000000000001</v>
      </c>
      <c r="H2027" s="1">
        <v>1</v>
      </c>
      <c r="I2027" s="2">
        <f t="shared" si="570"/>
        <v>1.25</v>
      </c>
      <c r="J2027" s="2">
        <f t="shared" si="571"/>
        <v>0.20200000000000001</v>
      </c>
      <c r="K2027" s="1">
        <v>0</v>
      </c>
      <c r="L2027" s="1">
        <f t="shared" si="572"/>
        <v>1.2439775984731191E-4</v>
      </c>
      <c r="M2027">
        <f t="shared" si="573"/>
        <v>0</v>
      </c>
      <c r="N2027">
        <f t="shared" si="574"/>
        <v>0</v>
      </c>
      <c r="O2027">
        <f t="shared" si="575"/>
        <v>0</v>
      </c>
    </row>
    <row r="2028" spans="1:15">
      <c r="A2028" s="1" t="s">
        <v>13</v>
      </c>
      <c r="B2028" s="1">
        <v>7430</v>
      </c>
      <c r="C2028" s="2">
        <v>0.29240454571399999</v>
      </c>
      <c r="D2028" s="2">
        <v>0.16900000000000001</v>
      </c>
      <c r="E2028" s="2">
        <v>48.29</v>
      </c>
      <c r="F2028" s="2">
        <v>1.25</v>
      </c>
      <c r="G2028" s="2">
        <v>0.20200000000000001</v>
      </c>
      <c r="H2028" s="1">
        <v>1</v>
      </c>
      <c r="I2028" s="2">
        <f t="shared" si="570"/>
        <v>1.25</v>
      </c>
      <c r="J2028" s="2">
        <f t="shared" si="571"/>
        <v>0.20200000000000001</v>
      </c>
      <c r="K2028" s="1">
        <v>150</v>
      </c>
      <c r="L2028" s="1">
        <f t="shared" si="572"/>
        <v>0.19885970180145096</v>
      </c>
      <c r="M2028">
        <f t="shared" si="573"/>
        <v>245</v>
      </c>
      <c r="N2028">
        <f t="shared" si="574"/>
        <v>1</v>
      </c>
      <c r="O2028">
        <f t="shared" si="575"/>
        <v>0.1</v>
      </c>
    </row>
    <row r="2029" spans="1:15">
      <c r="A2029" s="1" t="s">
        <v>13</v>
      </c>
      <c r="B2029" s="1">
        <v>7430</v>
      </c>
      <c r="C2029" s="2">
        <v>4.1054476024200001E-5</v>
      </c>
      <c r="D2029" s="2">
        <v>0.16900000000000001</v>
      </c>
      <c r="E2029" s="2">
        <v>48.29</v>
      </c>
      <c r="F2029" s="2">
        <v>1.25</v>
      </c>
      <c r="G2029" s="2">
        <v>0.20200000000000001</v>
      </c>
      <c r="H2029" s="1">
        <v>1</v>
      </c>
      <c r="I2029" s="2">
        <f t="shared" si="570"/>
        <v>1.25</v>
      </c>
      <c r="J2029" s="2">
        <f t="shared" si="571"/>
        <v>0.20200000000000001</v>
      </c>
      <c r="K2029" s="1">
        <v>0</v>
      </c>
      <c r="L2029" s="1">
        <f t="shared" si="572"/>
        <v>2.7920499114854705E-5</v>
      </c>
      <c r="M2029">
        <f t="shared" si="573"/>
        <v>0</v>
      </c>
      <c r="N2029">
        <f t="shared" si="574"/>
        <v>0</v>
      </c>
      <c r="O2029">
        <f t="shared" si="575"/>
        <v>0</v>
      </c>
    </row>
    <row r="2030" spans="1:15">
      <c r="A2030" s="1" t="s">
        <v>13</v>
      </c>
      <c r="B2030" s="1">
        <v>7430</v>
      </c>
      <c r="C2030" s="2">
        <v>1.7307711512600001E-2</v>
      </c>
      <c r="D2030" s="2">
        <v>0.16900000000000001</v>
      </c>
      <c r="E2030" s="2">
        <v>48.29</v>
      </c>
      <c r="F2030" s="2">
        <v>1.25</v>
      </c>
      <c r="G2030" s="2">
        <v>0.20200000000000001</v>
      </c>
      <c r="H2030" s="1">
        <v>1</v>
      </c>
      <c r="I2030" s="2">
        <f t="shared" si="570"/>
        <v>1.25</v>
      </c>
      <c r="J2030" s="2">
        <f t="shared" si="571"/>
        <v>0.20200000000000001</v>
      </c>
      <c r="K2030" s="1">
        <v>9</v>
      </c>
      <c r="L2030" s="1">
        <f t="shared" si="572"/>
        <v>1.1770700560953647E-2</v>
      </c>
      <c r="M2030">
        <f t="shared" si="573"/>
        <v>15</v>
      </c>
      <c r="N2030">
        <f t="shared" si="574"/>
        <v>0</v>
      </c>
      <c r="O2030">
        <f t="shared" si="575"/>
        <v>0</v>
      </c>
    </row>
    <row r="2031" spans="1:15">
      <c r="A2031" s="1" t="s">
        <v>13</v>
      </c>
      <c r="B2031" s="1">
        <v>8140</v>
      </c>
      <c r="C2031" s="2">
        <v>0.73650247703899996</v>
      </c>
      <c r="D2031" s="2">
        <v>0.85</v>
      </c>
      <c r="E2031" s="2">
        <v>48.29</v>
      </c>
      <c r="F2031" s="2">
        <v>1.18</v>
      </c>
      <c r="G2031" s="2">
        <v>0.48</v>
      </c>
      <c r="H2031" s="1">
        <v>1</v>
      </c>
      <c r="I2031" s="2">
        <f t="shared" si="570"/>
        <v>1.18</v>
      </c>
      <c r="J2031" s="2">
        <f t="shared" si="571"/>
        <v>0.48</v>
      </c>
      <c r="K2031" s="1">
        <v>10735</v>
      </c>
      <c r="L2031" s="1">
        <f t="shared" si="572"/>
        <v>2.5192374103151089</v>
      </c>
      <c r="M2031">
        <f t="shared" si="573"/>
        <v>3107</v>
      </c>
      <c r="N2031">
        <f t="shared" si="574"/>
        <v>8</v>
      </c>
      <c r="O2031">
        <f t="shared" si="575"/>
        <v>3.3</v>
      </c>
    </row>
    <row r="2032" spans="1:15">
      <c r="A2032" s="1" t="s">
        <v>13</v>
      </c>
      <c r="B2032" s="1">
        <v>7430</v>
      </c>
      <c r="C2032" s="2">
        <v>4.7109529529200001E-5</v>
      </c>
      <c r="D2032" s="2">
        <v>0.16900000000000001</v>
      </c>
      <c r="E2032" s="2">
        <v>48.29</v>
      </c>
      <c r="F2032" s="2">
        <v>1.25</v>
      </c>
      <c r="G2032" s="2">
        <v>0.20200000000000001</v>
      </c>
      <c r="H2032" s="1">
        <v>1</v>
      </c>
      <c r="I2032" s="2">
        <f t="shared" si="570"/>
        <v>1.25</v>
      </c>
      <c r="J2032" s="2">
        <f t="shared" si="571"/>
        <v>0.20200000000000001</v>
      </c>
      <c r="K2032" s="1">
        <v>0</v>
      </c>
      <c r="L2032" s="1">
        <f t="shared" si="572"/>
        <v>3.2038445131924715E-5</v>
      </c>
      <c r="M2032">
        <f t="shared" si="573"/>
        <v>0</v>
      </c>
      <c r="N2032">
        <f t="shared" si="574"/>
        <v>0</v>
      </c>
      <c r="O2032">
        <f t="shared" si="575"/>
        <v>0</v>
      </c>
    </row>
    <row r="2033" spans="1:15">
      <c r="A2033" s="1" t="s">
        <v>13</v>
      </c>
      <c r="B2033" s="1">
        <v>7430</v>
      </c>
      <c r="C2033" s="2">
        <v>8.5333764586800007E-3</v>
      </c>
      <c r="D2033" s="2">
        <v>0.16900000000000001</v>
      </c>
      <c r="E2033" s="2">
        <v>48.29</v>
      </c>
      <c r="F2033" s="2">
        <v>1.25</v>
      </c>
      <c r="G2033" s="2">
        <v>0.20200000000000001</v>
      </c>
      <c r="H2033" s="1">
        <v>1</v>
      </c>
      <c r="I2033" s="2">
        <f t="shared" si="570"/>
        <v>1.25</v>
      </c>
      <c r="J2033" s="2">
        <f t="shared" si="571"/>
        <v>0.20200000000000001</v>
      </c>
      <c r="K2033" s="1">
        <v>4</v>
      </c>
      <c r="L2033" s="1">
        <f t="shared" si="572"/>
        <v>5.8034142177543395E-3</v>
      </c>
      <c r="M2033">
        <f t="shared" si="573"/>
        <v>7</v>
      </c>
      <c r="N2033">
        <f t="shared" si="574"/>
        <v>0</v>
      </c>
      <c r="O2033">
        <f t="shared" si="575"/>
        <v>0</v>
      </c>
    </row>
    <row r="2034" spans="1:15">
      <c r="A2034" s="1" t="s">
        <v>13</v>
      </c>
      <c r="B2034" s="1">
        <v>7430</v>
      </c>
      <c r="C2034" s="2">
        <v>0.121346106163</v>
      </c>
      <c r="D2034" s="2">
        <v>0.16900000000000001</v>
      </c>
      <c r="E2034" s="2">
        <v>48.29</v>
      </c>
      <c r="F2034" s="2">
        <v>1.25</v>
      </c>
      <c r="G2034" s="2">
        <v>0.20200000000000001</v>
      </c>
      <c r="H2034" s="1">
        <v>1</v>
      </c>
      <c r="I2034" s="2">
        <f t="shared" si="570"/>
        <v>1.25</v>
      </c>
      <c r="J2034" s="2">
        <f t="shared" si="571"/>
        <v>0.20200000000000001</v>
      </c>
      <c r="K2034" s="1">
        <v>62</v>
      </c>
      <c r="L2034" s="1">
        <f t="shared" si="572"/>
        <v>8.2525565488108729E-2</v>
      </c>
      <c r="M2034">
        <f t="shared" si="573"/>
        <v>102</v>
      </c>
      <c r="N2034">
        <f t="shared" si="574"/>
        <v>0</v>
      </c>
      <c r="O2034">
        <f t="shared" si="575"/>
        <v>0</v>
      </c>
    </row>
    <row r="2035" spans="1:15">
      <c r="A2035" s="1" t="s">
        <v>13</v>
      </c>
      <c r="B2035" s="1">
        <v>1200</v>
      </c>
      <c r="C2035" s="2">
        <v>1.11720491491E-2</v>
      </c>
      <c r="D2035" s="2">
        <v>0.34699999999999998</v>
      </c>
      <c r="E2035" s="2">
        <v>46.66</v>
      </c>
      <c r="F2035" s="2">
        <v>2.23</v>
      </c>
      <c r="G2035" s="2">
        <v>0.316</v>
      </c>
      <c r="H2035" s="1">
        <v>1</v>
      </c>
      <c r="I2035" s="2">
        <f t="shared" si="570"/>
        <v>2.23</v>
      </c>
      <c r="J2035" s="2">
        <f t="shared" si="571"/>
        <v>0.316</v>
      </c>
      <c r="K2035" s="1">
        <v>7</v>
      </c>
      <c r="L2035" s="1">
        <f t="shared" si="572"/>
        <v>1.5073905934505088E-2</v>
      </c>
      <c r="M2035">
        <f t="shared" si="573"/>
        <v>19</v>
      </c>
      <c r="N2035">
        <f t="shared" si="574"/>
        <v>0</v>
      </c>
      <c r="O2035">
        <f t="shared" si="575"/>
        <v>0</v>
      </c>
    </row>
    <row r="2036" spans="1:15">
      <c r="A2036" s="1" t="s">
        <v>13</v>
      </c>
      <c r="B2036" s="1">
        <v>1200</v>
      </c>
      <c r="C2036" s="2">
        <v>9.2621519747800002E-2</v>
      </c>
      <c r="D2036" s="2">
        <v>0.34699999999999998</v>
      </c>
      <c r="E2036" s="2">
        <v>46.66</v>
      </c>
      <c r="F2036" s="2">
        <v>2.23</v>
      </c>
      <c r="G2036" s="2">
        <v>0.316</v>
      </c>
      <c r="H2036" s="1">
        <v>1</v>
      </c>
      <c r="I2036" s="2">
        <f t="shared" si="570"/>
        <v>2.23</v>
      </c>
      <c r="J2036" s="2">
        <f t="shared" si="571"/>
        <v>0.316</v>
      </c>
      <c r="K2036" s="1">
        <v>54</v>
      </c>
      <c r="L2036" s="1">
        <f t="shared" si="572"/>
        <v>0.12496973988891873</v>
      </c>
      <c r="M2036">
        <f t="shared" si="573"/>
        <v>154</v>
      </c>
      <c r="N2036">
        <f t="shared" si="574"/>
        <v>1</v>
      </c>
      <c r="O2036">
        <f t="shared" si="575"/>
        <v>0.1</v>
      </c>
    </row>
    <row r="2037" spans="1:15">
      <c r="A2037" s="1" t="s">
        <v>13</v>
      </c>
      <c r="B2037" s="1">
        <v>1200</v>
      </c>
      <c r="C2037" s="2">
        <v>0.52967844431800004</v>
      </c>
      <c r="D2037" s="2">
        <v>0.34699999999999998</v>
      </c>
      <c r="E2037" s="2">
        <v>46.66</v>
      </c>
      <c r="F2037" s="2">
        <v>2.23</v>
      </c>
      <c r="G2037" s="2">
        <v>0.316</v>
      </c>
      <c r="H2037" s="1">
        <v>1</v>
      </c>
      <c r="I2037" s="2">
        <f t="shared" si="570"/>
        <v>2.23</v>
      </c>
      <c r="J2037" s="2">
        <f t="shared" si="571"/>
        <v>0.316</v>
      </c>
      <c r="K2037" s="1">
        <v>309</v>
      </c>
      <c r="L2037" s="1">
        <f t="shared" si="572"/>
        <v>0.71466952379346871</v>
      </c>
      <c r="M2037">
        <f t="shared" si="573"/>
        <v>882</v>
      </c>
      <c r="N2037">
        <f t="shared" si="574"/>
        <v>4</v>
      </c>
      <c r="O2037">
        <f t="shared" si="575"/>
        <v>0.6</v>
      </c>
    </row>
    <row r="2038" spans="1:15">
      <c r="A2038" s="1" t="s">
        <v>13</v>
      </c>
      <c r="B2038" s="1">
        <v>1100</v>
      </c>
      <c r="C2038" s="2">
        <v>1.6269252757899999</v>
      </c>
      <c r="D2038" s="2">
        <v>0.17399999999999999</v>
      </c>
      <c r="E2038" s="2">
        <v>48.29</v>
      </c>
      <c r="F2038" s="2">
        <v>1.85</v>
      </c>
      <c r="G2038" s="2">
        <v>0.22</v>
      </c>
      <c r="H2038" s="1">
        <v>1</v>
      </c>
      <c r="I2038" s="2">
        <f t="shared" si="570"/>
        <v>1.85</v>
      </c>
      <c r="J2038" s="2">
        <f t="shared" si="571"/>
        <v>0.22</v>
      </c>
      <c r="K2038" s="1">
        <v>862</v>
      </c>
      <c r="L2038" s="1">
        <f t="shared" si="572"/>
        <v>1.1391812127345369</v>
      </c>
      <c r="M2038">
        <f t="shared" si="573"/>
        <v>1405</v>
      </c>
      <c r="N2038">
        <f t="shared" si="574"/>
        <v>6</v>
      </c>
      <c r="O2038">
        <f t="shared" si="575"/>
        <v>0.7</v>
      </c>
    </row>
    <row r="2039" spans="1:15">
      <c r="A2039" s="1" t="s">
        <v>13</v>
      </c>
      <c r="B2039" s="1">
        <v>1200</v>
      </c>
      <c r="C2039" s="2">
        <v>0.13128762829900001</v>
      </c>
      <c r="D2039" s="2">
        <v>0.34699999999999998</v>
      </c>
      <c r="E2039" s="2">
        <v>46.66</v>
      </c>
      <c r="F2039" s="2">
        <v>2.23</v>
      </c>
      <c r="G2039" s="2">
        <v>0.316</v>
      </c>
      <c r="H2039" s="1">
        <v>1</v>
      </c>
      <c r="I2039" s="2">
        <f t="shared" si="570"/>
        <v>2.23</v>
      </c>
      <c r="J2039" s="2">
        <f t="shared" si="571"/>
        <v>0.316</v>
      </c>
      <c r="K2039" s="1">
        <v>77</v>
      </c>
      <c r="L2039" s="1">
        <f t="shared" si="572"/>
        <v>0.17714005129513957</v>
      </c>
      <c r="M2039">
        <f t="shared" si="573"/>
        <v>218</v>
      </c>
      <c r="N2039">
        <f t="shared" si="574"/>
        <v>1</v>
      </c>
      <c r="O2039">
        <f t="shared" si="575"/>
        <v>0.2</v>
      </c>
    </row>
    <row r="2040" spans="1:15">
      <c r="A2040" s="1" t="s">
        <v>13</v>
      </c>
      <c r="B2040" s="1">
        <v>1100</v>
      </c>
      <c r="C2040" s="2">
        <v>1.49526127036E-2</v>
      </c>
      <c r="D2040" s="2">
        <v>0.34200000000000003</v>
      </c>
      <c r="E2040" s="2">
        <v>48.29</v>
      </c>
      <c r="F2040" s="2">
        <v>1.85</v>
      </c>
      <c r="G2040" s="2">
        <v>0.22</v>
      </c>
      <c r="H2040" s="1">
        <v>1</v>
      </c>
      <c r="I2040" s="2">
        <f t="shared" si="570"/>
        <v>1.85</v>
      </c>
      <c r="J2040" s="2">
        <f t="shared" si="571"/>
        <v>0.22</v>
      </c>
      <c r="K2040" s="1">
        <v>16</v>
      </c>
      <c r="L2040" s="1">
        <f t="shared" si="572"/>
        <v>2.0578757522520055E-2</v>
      </c>
      <c r="M2040">
        <f t="shared" si="573"/>
        <v>25</v>
      </c>
      <c r="N2040">
        <f t="shared" si="574"/>
        <v>0</v>
      </c>
      <c r="O2040">
        <f t="shared" si="575"/>
        <v>0</v>
      </c>
    </row>
    <row r="2041" spans="1:15">
      <c r="A2041" s="1" t="s">
        <v>13</v>
      </c>
      <c r="B2041" s="1">
        <v>1200</v>
      </c>
      <c r="C2041" s="2">
        <v>4.28077282206E-2</v>
      </c>
      <c r="D2041" s="2">
        <v>0.34699999999999998</v>
      </c>
      <c r="E2041" s="2">
        <v>46.66</v>
      </c>
      <c r="F2041" s="2">
        <v>2.23</v>
      </c>
      <c r="G2041" s="2">
        <v>0.316</v>
      </c>
      <c r="H2041" s="1">
        <v>1</v>
      </c>
      <c r="I2041" s="2">
        <f t="shared" si="570"/>
        <v>2.23</v>
      </c>
      <c r="J2041" s="2">
        <f t="shared" si="571"/>
        <v>0.316</v>
      </c>
      <c r="K2041" s="1">
        <v>25</v>
      </c>
      <c r="L2041" s="1">
        <f t="shared" si="572"/>
        <v>5.7758398647858249E-2</v>
      </c>
      <c r="M2041">
        <f t="shared" si="573"/>
        <v>71</v>
      </c>
      <c r="N2041">
        <f t="shared" si="574"/>
        <v>0</v>
      </c>
      <c r="O2041">
        <f t="shared" si="575"/>
        <v>0</v>
      </c>
    </row>
    <row r="2042" spans="1:15">
      <c r="A2042" s="1" t="s">
        <v>13</v>
      </c>
      <c r="B2042" s="1">
        <v>1100</v>
      </c>
      <c r="C2042" s="2">
        <v>1.2144539184699999E-2</v>
      </c>
      <c r="D2042" s="2">
        <v>0.25800000000000001</v>
      </c>
      <c r="E2042" s="2">
        <v>48.29</v>
      </c>
      <c r="F2042" s="2">
        <v>1.85</v>
      </c>
      <c r="G2042" s="2">
        <v>0.22</v>
      </c>
      <c r="H2042" s="1">
        <v>1</v>
      </c>
      <c r="I2042" s="2">
        <f t="shared" si="570"/>
        <v>1.85</v>
      </c>
      <c r="J2042" s="2">
        <f t="shared" si="571"/>
        <v>0.22</v>
      </c>
      <c r="K2042" s="1">
        <v>10</v>
      </c>
      <c r="L2042" s="1">
        <f t="shared" si="572"/>
        <v>1.2608885640427003E-2</v>
      </c>
      <c r="M2042">
        <f t="shared" si="573"/>
        <v>16</v>
      </c>
      <c r="N2042">
        <f t="shared" si="574"/>
        <v>0</v>
      </c>
      <c r="O2042">
        <f t="shared" si="575"/>
        <v>0</v>
      </c>
    </row>
    <row r="2043" spans="1:15">
      <c r="A2043" s="1" t="s">
        <v>13</v>
      </c>
      <c r="B2043" s="1">
        <v>1400</v>
      </c>
      <c r="C2043" s="2">
        <v>0.15543901988</v>
      </c>
      <c r="D2043" s="2">
        <v>0.88600000000000001</v>
      </c>
      <c r="E2043" s="2">
        <v>46.66</v>
      </c>
      <c r="F2043" s="2">
        <v>1.93</v>
      </c>
      <c r="G2043" s="2">
        <v>0.497</v>
      </c>
      <c r="H2043" s="1">
        <v>1</v>
      </c>
      <c r="I2043" s="2">
        <f t="shared" si="570"/>
        <v>1.93</v>
      </c>
      <c r="J2043" s="2">
        <f t="shared" si="571"/>
        <v>0.497</v>
      </c>
      <c r="K2043" s="1">
        <v>231</v>
      </c>
      <c r="L2043" s="1">
        <f t="shared" si="572"/>
        <v>0.53549726795785901</v>
      </c>
      <c r="M2043">
        <f t="shared" si="573"/>
        <v>661</v>
      </c>
      <c r="N2043">
        <f t="shared" si="574"/>
        <v>3</v>
      </c>
      <c r="O2043">
        <f t="shared" si="575"/>
        <v>0.7</v>
      </c>
    </row>
    <row r="2044" spans="1:15">
      <c r="A2044" s="1" t="s">
        <v>13</v>
      </c>
      <c r="B2044" s="1">
        <v>1200</v>
      </c>
      <c r="C2044" s="2">
        <v>1.52808989336E-2</v>
      </c>
      <c r="D2044" s="2">
        <v>0.34699999999999998</v>
      </c>
      <c r="E2044" s="2">
        <v>46.66</v>
      </c>
      <c r="F2044" s="2">
        <v>2.23</v>
      </c>
      <c r="G2044" s="2">
        <v>0.316</v>
      </c>
      <c r="H2044" s="1">
        <v>1</v>
      </c>
      <c r="I2044" s="2">
        <f t="shared" si="570"/>
        <v>2.23</v>
      </c>
      <c r="J2044" s="2">
        <f t="shared" si="571"/>
        <v>0.316</v>
      </c>
      <c r="K2044" s="1">
        <v>9</v>
      </c>
      <c r="L2044" s="1">
        <f t="shared" si="572"/>
        <v>2.0617778354324687E-2</v>
      </c>
      <c r="M2044">
        <f t="shared" si="573"/>
        <v>25</v>
      </c>
      <c r="N2044">
        <f t="shared" si="574"/>
        <v>0</v>
      </c>
      <c r="O2044">
        <f t="shared" si="575"/>
        <v>0</v>
      </c>
    </row>
    <row r="2045" spans="1:15">
      <c r="A2045" s="1" t="s">
        <v>13</v>
      </c>
      <c r="B2045" s="1">
        <v>1200</v>
      </c>
      <c r="C2045" s="2">
        <v>1.5247559076299999E-4</v>
      </c>
      <c r="D2045" s="2">
        <v>0.34699999999999998</v>
      </c>
      <c r="E2045" s="2">
        <v>46.66</v>
      </c>
      <c r="F2045" s="2">
        <v>2.23</v>
      </c>
      <c r="G2045" s="2">
        <v>0.316</v>
      </c>
      <c r="H2045" s="1">
        <v>1</v>
      </c>
      <c r="I2045" s="2">
        <f t="shared" si="570"/>
        <v>2.23</v>
      </c>
      <c r="J2045" s="2">
        <f t="shared" si="571"/>
        <v>0.316</v>
      </c>
      <c r="K2045" s="1">
        <v>0</v>
      </c>
      <c r="L2045" s="1">
        <f t="shared" si="572"/>
        <v>2.0572794496296232E-4</v>
      </c>
      <c r="M2045">
        <f t="shared" si="573"/>
        <v>0</v>
      </c>
      <c r="N2045">
        <f t="shared" si="574"/>
        <v>0</v>
      </c>
      <c r="O2045">
        <f t="shared" si="575"/>
        <v>0</v>
      </c>
    </row>
    <row r="2046" spans="1:15">
      <c r="A2046" s="1" t="s">
        <v>13</v>
      </c>
      <c r="B2046" s="1">
        <v>1200</v>
      </c>
      <c r="C2046" s="2">
        <v>8.1251412188200006E-2</v>
      </c>
      <c r="D2046" s="2">
        <v>0.34699999999999998</v>
      </c>
      <c r="E2046" s="2">
        <v>46.66</v>
      </c>
      <c r="F2046" s="2">
        <v>2.23</v>
      </c>
      <c r="G2046" s="2">
        <v>0.316</v>
      </c>
      <c r="H2046" s="1">
        <v>1</v>
      </c>
      <c r="I2046" s="2">
        <f t="shared" ref="I2046:I2070" si="576">F2046</f>
        <v>2.23</v>
      </c>
      <c r="J2046" s="2">
        <f t="shared" ref="J2046:J2070" si="577">G2046</f>
        <v>0.316</v>
      </c>
      <c r="K2046" s="1">
        <v>47</v>
      </c>
      <c r="L2046" s="1">
        <f t="shared" ref="L2046:L2070" si="578">E2046*D2046*C2046/12</f>
        <v>0.10962860331394915</v>
      </c>
      <c r="M2046">
        <f t="shared" ref="M2046:M2070" si="579">ROUND(E2046*D2046*C2046*102.79,0)</f>
        <v>135</v>
      </c>
      <c r="N2046">
        <f t="shared" ref="N2046:N2070" si="580">ROUND(I2046*M2046*0.002205,0)</f>
        <v>1</v>
      </c>
      <c r="O2046">
        <f t="shared" ref="O2046:O2070" si="581">ROUND(J2046*M2046*0.002205,1)</f>
        <v>0.1</v>
      </c>
    </row>
    <row r="2047" spans="1:15">
      <c r="A2047" s="1" t="s">
        <v>13</v>
      </c>
      <c r="B2047" s="1">
        <v>1200</v>
      </c>
      <c r="C2047" s="2">
        <v>0.50019646984599997</v>
      </c>
      <c r="D2047" s="2">
        <v>0.34699999999999998</v>
      </c>
      <c r="E2047" s="2">
        <v>46.66</v>
      </c>
      <c r="F2047" s="2">
        <v>2.23</v>
      </c>
      <c r="G2047" s="2">
        <v>0.316</v>
      </c>
      <c r="H2047" s="1">
        <v>1</v>
      </c>
      <c r="I2047" s="2">
        <f t="shared" si="576"/>
        <v>2.23</v>
      </c>
      <c r="J2047" s="2">
        <f t="shared" si="577"/>
        <v>0.316</v>
      </c>
      <c r="K2047" s="1">
        <v>292</v>
      </c>
      <c r="L2047" s="1">
        <f t="shared" si="578"/>
        <v>0.67489092060049849</v>
      </c>
      <c r="M2047">
        <f t="shared" si="579"/>
        <v>832</v>
      </c>
      <c r="N2047">
        <f t="shared" si="580"/>
        <v>4</v>
      </c>
      <c r="O2047">
        <f t="shared" si="581"/>
        <v>0.6</v>
      </c>
    </row>
    <row r="2048" spans="1:15">
      <c r="A2048" s="1" t="s">
        <v>13</v>
      </c>
      <c r="B2048" s="1">
        <v>1200</v>
      </c>
      <c r="C2048" s="2">
        <v>0.15887208912</v>
      </c>
      <c r="D2048" s="2">
        <v>0.34699999999999998</v>
      </c>
      <c r="E2048" s="2">
        <v>46.66</v>
      </c>
      <c r="F2048" s="2">
        <v>2.23</v>
      </c>
      <c r="G2048" s="2">
        <v>0.316</v>
      </c>
      <c r="H2048" s="1">
        <v>1</v>
      </c>
      <c r="I2048" s="2">
        <f t="shared" si="576"/>
        <v>2.23</v>
      </c>
      <c r="J2048" s="2">
        <f t="shared" si="577"/>
        <v>0.316</v>
      </c>
      <c r="K2048" s="1">
        <v>93</v>
      </c>
      <c r="L2048" s="1">
        <f t="shared" si="578"/>
        <v>0.21435843103197519</v>
      </c>
      <c r="M2048">
        <f t="shared" si="579"/>
        <v>264</v>
      </c>
      <c r="N2048">
        <f t="shared" si="580"/>
        <v>1</v>
      </c>
      <c r="O2048">
        <f t="shared" si="581"/>
        <v>0.2</v>
      </c>
    </row>
    <row r="2049" spans="1:15">
      <c r="A2049" s="1" t="s">
        <v>13</v>
      </c>
      <c r="B2049" s="1">
        <v>1200</v>
      </c>
      <c r="C2049" s="2">
        <v>0.16118939770099999</v>
      </c>
      <c r="D2049" s="2">
        <v>0.34699999999999998</v>
      </c>
      <c r="E2049" s="2">
        <v>46.66</v>
      </c>
      <c r="F2049" s="2">
        <v>2.23</v>
      </c>
      <c r="G2049" s="2">
        <v>0.316</v>
      </c>
      <c r="H2049" s="1">
        <v>1</v>
      </c>
      <c r="I2049" s="2">
        <f t="shared" si="576"/>
        <v>2.23</v>
      </c>
      <c r="J2049" s="2">
        <f t="shared" si="577"/>
        <v>0.316</v>
      </c>
      <c r="K2049" s="1">
        <v>94</v>
      </c>
      <c r="L2049" s="1">
        <f t="shared" si="578"/>
        <v>0.21748506349707039</v>
      </c>
      <c r="M2049">
        <f t="shared" si="579"/>
        <v>268</v>
      </c>
      <c r="N2049">
        <f t="shared" si="580"/>
        <v>1</v>
      </c>
      <c r="O2049">
        <f t="shared" si="581"/>
        <v>0.2</v>
      </c>
    </row>
    <row r="2050" spans="1:15">
      <c r="A2050" s="1" t="s">
        <v>13</v>
      </c>
      <c r="B2050" s="1">
        <v>1200</v>
      </c>
      <c r="C2050" s="2">
        <v>3.6235327064399999E-3</v>
      </c>
      <c r="D2050" s="2">
        <v>0.34699999999999998</v>
      </c>
      <c r="E2050" s="2">
        <v>46.66</v>
      </c>
      <c r="F2050" s="2">
        <v>2.23</v>
      </c>
      <c r="G2050" s="2">
        <v>0.316</v>
      </c>
      <c r="H2050" s="1">
        <v>1</v>
      </c>
      <c r="I2050" s="2">
        <f t="shared" si="576"/>
        <v>2.23</v>
      </c>
      <c r="J2050" s="2">
        <f t="shared" si="577"/>
        <v>0.316</v>
      </c>
      <c r="K2050" s="1">
        <v>2</v>
      </c>
      <c r="L2050" s="1">
        <f t="shared" si="578"/>
        <v>4.8890575433853467E-3</v>
      </c>
      <c r="M2050">
        <f t="shared" si="579"/>
        <v>6</v>
      </c>
      <c r="N2050">
        <f t="shared" si="580"/>
        <v>0</v>
      </c>
      <c r="O2050">
        <f t="shared" si="581"/>
        <v>0</v>
      </c>
    </row>
    <row r="2051" spans="1:15">
      <c r="A2051" s="1" t="s">
        <v>13</v>
      </c>
      <c r="B2051" s="1">
        <v>1100</v>
      </c>
      <c r="C2051" s="2">
        <v>0.35084969017899997</v>
      </c>
      <c r="D2051" s="2">
        <v>0.17399999999999999</v>
      </c>
      <c r="E2051" s="2">
        <v>48.29</v>
      </c>
      <c r="F2051" s="2">
        <v>1.85</v>
      </c>
      <c r="G2051" s="2">
        <v>0.22</v>
      </c>
      <c r="H2051" s="1">
        <v>1</v>
      </c>
      <c r="I2051" s="2">
        <f t="shared" si="576"/>
        <v>1.85</v>
      </c>
      <c r="J2051" s="2">
        <f t="shared" si="577"/>
        <v>0.22</v>
      </c>
      <c r="K2051" s="1">
        <v>186</v>
      </c>
      <c r="L2051" s="1">
        <f t="shared" si="578"/>
        <v>0.24566670731178666</v>
      </c>
      <c r="M2051">
        <f t="shared" si="579"/>
        <v>303</v>
      </c>
      <c r="N2051">
        <f t="shared" si="580"/>
        <v>1</v>
      </c>
      <c r="O2051">
        <f t="shared" si="581"/>
        <v>0.1</v>
      </c>
    </row>
    <row r="2052" spans="1:15">
      <c r="A2052" s="1" t="s">
        <v>13</v>
      </c>
      <c r="B2052" s="1">
        <v>1100</v>
      </c>
      <c r="C2052" s="2">
        <v>0.314674645759</v>
      </c>
      <c r="D2052" s="2">
        <v>0.34200000000000003</v>
      </c>
      <c r="E2052" s="2">
        <v>48.29</v>
      </c>
      <c r="F2052" s="2">
        <v>1.85</v>
      </c>
      <c r="G2052" s="2">
        <v>0.22</v>
      </c>
      <c r="H2052" s="1">
        <v>1</v>
      </c>
      <c r="I2052" s="2">
        <f t="shared" si="576"/>
        <v>1.85</v>
      </c>
      <c r="J2052" s="2">
        <f t="shared" si="577"/>
        <v>0.22</v>
      </c>
      <c r="K2052" s="1">
        <v>328</v>
      </c>
      <c r="L2052" s="1">
        <f t="shared" si="578"/>
        <v>0.43307570134551016</v>
      </c>
      <c r="M2052">
        <f t="shared" si="579"/>
        <v>534</v>
      </c>
      <c r="N2052">
        <f t="shared" si="580"/>
        <v>2</v>
      </c>
      <c r="O2052">
        <f t="shared" si="581"/>
        <v>0.3</v>
      </c>
    </row>
    <row r="2053" spans="1:15">
      <c r="A2053" s="1" t="s">
        <v>13</v>
      </c>
      <c r="B2053" s="1">
        <v>1200</v>
      </c>
      <c r="C2053" s="2">
        <v>7.0276963195699996E-2</v>
      </c>
      <c r="D2053" s="2">
        <v>0.34699999999999998</v>
      </c>
      <c r="E2053" s="2">
        <v>46.66</v>
      </c>
      <c r="F2053" s="2">
        <v>2.23</v>
      </c>
      <c r="G2053" s="2">
        <v>0.316</v>
      </c>
      <c r="H2053" s="1">
        <v>1</v>
      </c>
      <c r="I2053" s="2">
        <f t="shared" si="576"/>
        <v>2.23</v>
      </c>
      <c r="J2053" s="2">
        <f t="shared" si="577"/>
        <v>0.316</v>
      </c>
      <c r="K2053" s="1">
        <v>41</v>
      </c>
      <c r="L2053" s="1">
        <f t="shared" si="578"/>
        <v>9.4821309720070204E-2</v>
      </c>
      <c r="M2053">
        <f t="shared" si="579"/>
        <v>117</v>
      </c>
      <c r="N2053">
        <f t="shared" si="580"/>
        <v>1</v>
      </c>
      <c r="O2053">
        <f t="shared" si="581"/>
        <v>0.1</v>
      </c>
    </row>
    <row r="2054" spans="1:15">
      <c r="A2054" s="1" t="s">
        <v>13</v>
      </c>
      <c r="B2054" s="1">
        <v>1300</v>
      </c>
      <c r="C2054" s="2">
        <v>3.9825331938800002E-2</v>
      </c>
      <c r="D2054" s="2">
        <v>0.69199999999999995</v>
      </c>
      <c r="E2054" s="2">
        <v>46.66</v>
      </c>
      <c r="F2054" s="2">
        <v>2.1</v>
      </c>
      <c r="G2054" s="2">
        <v>0.51600000000000001</v>
      </c>
      <c r="H2054" s="1">
        <v>1</v>
      </c>
      <c r="I2054" s="2">
        <f t="shared" si="576"/>
        <v>2.1</v>
      </c>
      <c r="J2054" s="2">
        <f t="shared" si="577"/>
        <v>0.51600000000000001</v>
      </c>
      <c r="K2054" s="1">
        <v>50</v>
      </c>
      <c r="L2054" s="1">
        <f t="shared" si="578"/>
        <v>0.10715908265658086</v>
      </c>
      <c r="M2054">
        <f t="shared" si="579"/>
        <v>132</v>
      </c>
      <c r="N2054">
        <f t="shared" si="580"/>
        <v>1</v>
      </c>
      <c r="O2054">
        <f t="shared" si="581"/>
        <v>0.2</v>
      </c>
    </row>
    <row r="2055" spans="1:15">
      <c r="A2055" s="1" t="s">
        <v>13</v>
      </c>
      <c r="B2055" s="1">
        <v>1100</v>
      </c>
      <c r="C2055" s="2">
        <v>9.1412886989800005E-2</v>
      </c>
      <c r="D2055" s="2">
        <v>0.34200000000000003</v>
      </c>
      <c r="E2055" s="2">
        <v>48.29</v>
      </c>
      <c r="F2055" s="2">
        <v>1.85</v>
      </c>
      <c r="G2055" s="2">
        <v>0.22</v>
      </c>
      <c r="H2055" s="1">
        <v>1</v>
      </c>
      <c r="I2055" s="2">
        <f t="shared" si="576"/>
        <v>1.85</v>
      </c>
      <c r="J2055" s="2">
        <f t="shared" si="577"/>
        <v>0.22</v>
      </c>
      <c r="K2055" s="1">
        <v>95</v>
      </c>
      <c r="L2055" s="1">
        <f t="shared" si="578"/>
        <v>0.12580835691301712</v>
      </c>
      <c r="M2055">
        <f t="shared" si="579"/>
        <v>155</v>
      </c>
      <c r="N2055">
        <f t="shared" si="580"/>
        <v>1</v>
      </c>
      <c r="O2055">
        <f t="shared" si="581"/>
        <v>0.1</v>
      </c>
    </row>
    <row r="2056" spans="1:15">
      <c r="A2056" s="1" t="s">
        <v>13</v>
      </c>
      <c r="B2056" s="1">
        <v>1100</v>
      </c>
      <c r="C2056" s="2">
        <v>1.69280535731E-2</v>
      </c>
      <c r="D2056" s="2">
        <v>0.25800000000000001</v>
      </c>
      <c r="E2056" s="2">
        <v>48.29</v>
      </c>
      <c r="F2056" s="2">
        <v>1.85</v>
      </c>
      <c r="G2056" s="2">
        <v>0.22</v>
      </c>
      <c r="H2056" s="1">
        <v>1</v>
      </c>
      <c r="I2056" s="2">
        <f t="shared" si="576"/>
        <v>1.85</v>
      </c>
      <c r="J2056" s="2">
        <f t="shared" si="577"/>
        <v>0.22</v>
      </c>
      <c r="K2056" s="1">
        <v>13</v>
      </c>
      <c r="L2056" s="1">
        <f t="shared" si="578"/>
        <v>1.7575297701467478E-2</v>
      </c>
      <c r="M2056">
        <f t="shared" si="579"/>
        <v>22</v>
      </c>
      <c r="N2056">
        <f t="shared" si="580"/>
        <v>0</v>
      </c>
      <c r="O2056">
        <f t="shared" si="581"/>
        <v>0</v>
      </c>
    </row>
    <row r="2057" spans="1:15">
      <c r="A2057" s="1" t="s">
        <v>13</v>
      </c>
      <c r="B2057" s="1">
        <v>1200</v>
      </c>
      <c r="C2057" s="2">
        <v>0.49834292781900003</v>
      </c>
      <c r="D2057" s="2">
        <v>0.34699999999999998</v>
      </c>
      <c r="E2057" s="2">
        <v>46.66</v>
      </c>
      <c r="F2057" s="2">
        <v>2.23</v>
      </c>
      <c r="G2057" s="2">
        <v>0.316</v>
      </c>
      <c r="H2057" s="1">
        <v>1</v>
      </c>
      <c r="I2057" s="2">
        <f t="shared" si="576"/>
        <v>2.23</v>
      </c>
      <c r="J2057" s="2">
        <f t="shared" si="577"/>
        <v>0.316</v>
      </c>
      <c r="K2057" s="1">
        <v>291</v>
      </c>
      <c r="L2057" s="1">
        <f t="shared" si="578"/>
        <v>0.67239002593133212</v>
      </c>
      <c r="M2057">
        <f t="shared" si="579"/>
        <v>829</v>
      </c>
      <c r="N2057">
        <f t="shared" si="580"/>
        <v>4</v>
      </c>
      <c r="O2057">
        <f t="shared" si="581"/>
        <v>0.6</v>
      </c>
    </row>
    <row r="2058" spans="1:15">
      <c r="A2058" s="1" t="s">
        <v>13</v>
      </c>
      <c r="B2058" s="1">
        <v>1200</v>
      </c>
      <c r="C2058" s="2">
        <v>2.4553683082E-2</v>
      </c>
      <c r="D2058" s="2">
        <v>0.34699999999999998</v>
      </c>
      <c r="E2058" s="2">
        <v>46.66</v>
      </c>
      <c r="F2058" s="2">
        <v>2.23</v>
      </c>
      <c r="G2058" s="2">
        <v>0.316</v>
      </c>
      <c r="H2058" s="1">
        <v>1</v>
      </c>
      <c r="I2058" s="2">
        <f t="shared" si="576"/>
        <v>2.23</v>
      </c>
      <c r="J2058" s="2">
        <f t="shared" si="577"/>
        <v>0.316</v>
      </c>
      <c r="K2058" s="1">
        <v>14</v>
      </c>
      <c r="L2058" s="1">
        <f t="shared" si="578"/>
        <v>3.312909782119363E-2</v>
      </c>
      <c r="M2058">
        <f t="shared" si="579"/>
        <v>41</v>
      </c>
      <c r="N2058">
        <f t="shared" si="580"/>
        <v>0</v>
      </c>
      <c r="O2058">
        <f t="shared" si="581"/>
        <v>0</v>
      </c>
    </row>
    <row r="2059" spans="1:15">
      <c r="A2059" s="1" t="s">
        <v>13</v>
      </c>
      <c r="B2059" s="1">
        <v>1100</v>
      </c>
      <c r="C2059" s="2">
        <v>0.29058602437699999</v>
      </c>
      <c r="D2059" s="2">
        <v>0.17399999999999999</v>
      </c>
      <c r="E2059" s="2">
        <v>48.29</v>
      </c>
      <c r="F2059" s="2">
        <v>1.85</v>
      </c>
      <c r="G2059" s="2">
        <v>0.22</v>
      </c>
      <c r="H2059" s="1">
        <v>1</v>
      </c>
      <c r="I2059" s="2">
        <f t="shared" si="576"/>
        <v>1.85</v>
      </c>
      <c r="J2059" s="2">
        <f t="shared" si="577"/>
        <v>0.22</v>
      </c>
      <c r="K2059" s="1">
        <v>154</v>
      </c>
      <c r="L2059" s="1">
        <f t="shared" si="578"/>
        <v>0.20346978719889727</v>
      </c>
      <c r="M2059">
        <f t="shared" si="579"/>
        <v>251</v>
      </c>
      <c r="N2059">
        <f t="shared" si="580"/>
        <v>1</v>
      </c>
      <c r="O2059">
        <f t="shared" si="581"/>
        <v>0.1</v>
      </c>
    </row>
    <row r="2060" spans="1:15">
      <c r="A2060" s="1" t="s">
        <v>13</v>
      </c>
      <c r="B2060" s="1">
        <v>1100</v>
      </c>
      <c r="C2060" s="2">
        <v>0.20936313255899999</v>
      </c>
      <c r="D2060" s="2">
        <v>0.34200000000000003</v>
      </c>
      <c r="E2060" s="2">
        <v>48.29</v>
      </c>
      <c r="F2060" s="2">
        <v>1.85</v>
      </c>
      <c r="G2060" s="2">
        <v>0.22</v>
      </c>
      <c r="H2060" s="1">
        <v>1</v>
      </c>
      <c r="I2060" s="2">
        <f t="shared" si="576"/>
        <v>1.85</v>
      </c>
      <c r="J2060" s="2">
        <f t="shared" si="577"/>
        <v>0.22</v>
      </c>
      <c r="K2060" s="1">
        <v>218</v>
      </c>
      <c r="L2060" s="1">
        <f t="shared" si="578"/>
        <v>0.28813915163131215</v>
      </c>
      <c r="M2060">
        <f t="shared" si="579"/>
        <v>355</v>
      </c>
      <c r="N2060">
        <f t="shared" si="580"/>
        <v>1</v>
      </c>
      <c r="O2060">
        <f t="shared" si="581"/>
        <v>0.2</v>
      </c>
    </row>
    <row r="2061" spans="1:15">
      <c r="A2061" s="1" t="s">
        <v>13</v>
      </c>
      <c r="B2061" s="1">
        <v>1200</v>
      </c>
      <c r="C2061" s="2">
        <v>5.5971106853400004E-4</v>
      </c>
      <c r="D2061" s="2">
        <v>0.34699999999999998</v>
      </c>
      <c r="E2061" s="2">
        <v>46.66</v>
      </c>
      <c r="F2061" s="2">
        <v>2.23</v>
      </c>
      <c r="G2061" s="2">
        <v>0.316</v>
      </c>
      <c r="H2061" s="1">
        <v>1</v>
      </c>
      <c r="I2061" s="2">
        <f t="shared" si="576"/>
        <v>2.23</v>
      </c>
      <c r="J2061" s="2">
        <f t="shared" si="577"/>
        <v>0.316</v>
      </c>
      <c r="K2061" s="1">
        <v>0</v>
      </c>
      <c r="L2061" s="1">
        <f t="shared" si="578"/>
        <v>7.551910920712804E-4</v>
      </c>
      <c r="M2061">
        <f t="shared" si="579"/>
        <v>1</v>
      </c>
      <c r="N2061">
        <f t="shared" si="580"/>
        <v>0</v>
      </c>
      <c r="O2061">
        <f t="shared" si="581"/>
        <v>0</v>
      </c>
    </row>
    <row r="2062" spans="1:15">
      <c r="A2062" s="1" t="s">
        <v>13</v>
      </c>
      <c r="B2062" s="1">
        <v>1200</v>
      </c>
      <c r="C2062" s="2">
        <v>32.847842240699997</v>
      </c>
      <c r="D2062" s="2">
        <v>0.38900000000000001</v>
      </c>
      <c r="E2062" s="2">
        <v>46.66</v>
      </c>
      <c r="F2062" s="2">
        <v>2.23</v>
      </c>
      <c r="G2062" s="2">
        <v>0.316</v>
      </c>
      <c r="H2062" s="1">
        <v>1</v>
      </c>
      <c r="I2062" s="2">
        <f t="shared" si="576"/>
        <v>2.23</v>
      </c>
      <c r="J2062" s="2">
        <f t="shared" si="577"/>
        <v>0.316</v>
      </c>
      <c r="K2062" s="1">
        <v>25793</v>
      </c>
      <c r="L2062" s="1">
        <f t="shared" si="578"/>
        <v>49.684387005996918</v>
      </c>
      <c r="M2062">
        <f t="shared" si="579"/>
        <v>61285</v>
      </c>
      <c r="N2062">
        <f t="shared" si="580"/>
        <v>301</v>
      </c>
      <c r="O2062">
        <f t="shared" si="581"/>
        <v>42.7</v>
      </c>
    </row>
    <row r="2063" spans="1:15">
      <c r="A2063" s="1" t="s">
        <v>13</v>
      </c>
      <c r="B2063" s="1">
        <v>1200</v>
      </c>
      <c r="C2063" s="2">
        <v>1.0894567697599999</v>
      </c>
      <c r="D2063" s="2">
        <v>0.34699999999999998</v>
      </c>
      <c r="E2063" s="2">
        <v>46.66</v>
      </c>
      <c r="F2063" s="2">
        <v>2.23</v>
      </c>
      <c r="G2063" s="2">
        <v>0.316</v>
      </c>
      <c r="H2063" s="1">
        <v>1</v>
      </c>
      <c r="I2063" s="2">
        <f t="shared" si="576"/>
        <v>2.23</v>
      </c>
      <c r="J2063" s="2">
        <f t="shared" si="577"/>
        <v>0.316</v>
      </c>
      <c r="K2063" s="1">
        <v>635</v>
      </c>
      <c r="L2063" s="1">
        <f t="shared" si="578"/>
        <v>1.4699513623599627</v>
      </c>
      <c r="M2063">
        <f t="shared" si="579"/>
        <v>1813</v>
      </c>
      <c r="N2063">
        <f t="shared" si="580"/>
        <v>9</v>
      </c>
      <c r="O2063">
        <f t="shared" si="581"/>
        <v>1.3</v>
      </c>
    </row>
    <row r="2064" spans="1:15">
      <c r="A2064" s="1" t="s">
        <v>13</v>
      </c>
      <c r="B2064" s="1">
        <v>1200</v>
      </c>
      <c r="C2064" s="2">
        <v>6.1416241817700001E-3</v>
      </c>
      <c r="D2064" s="2">
        <v>0.34699999999999998</v>
      </c>
      <c r="E2064" s="2">
        <v>46.66</v>
      </c>
      <c r="F2064" s="2">
        <v>2.23</v>
      </c>
      <c r="G2064" s="2">
        <v>0.316</v>
      </c>
      <c r="H2064" s="1">
        <v>1</v>
      </c>
      <c r="I2064" s="2">
        <f t="shared" si="576"/>
        <v>2.23</v>
      </c>
      <c r="J2064" s="2">
        <f t="shared" si="577"/>
        <v>0.316</v>
      </c>
      <c r="K2064" s="1">
        <v>4</v>
      </c>
      <c r="L2064" s="1">
        <f t="shared" si="578"/>
        <v>8.2865966632934742E-3</v>
      </c>
      <c r="M2064">
        <f t="shared" si="579"/>
        <v>10</v>
      </c>
      <c r="N2064">
        <f t="shared" si="580"/>
        <v>0</v>
      </c>
      <c r="O2064">
        <f t="shared" si="581"/>
        <v>0</v>
      </c>
    </row>
    <row r="2065" spans="1:15">
      <c r="A2065" s="1" t="s">
        <v>13</v>
      </c>
      <c r="B2065" s="1">
        <v>1100</v>
      </c>
      <c r="C2065" s="2">
        <v>0.15263132871599999</v>
      </c>
      <c r="D2065" s="2">
        <v>0.17399999999999999</v>
      </c>
      <c r="E2065" s="2">
        <v>48.29</v>
      </c>
      <c r="F2065" s="2">
        <v>1.85</v>
      </c>
      <c r="G2065" s="2">
        <v>0.22</v>
      </c>
      <c r="H2065" s="1">
        <v>1</v>
      </c>
      <c r="I2065" s="2">
        <f t="shared" si="576"/>
        <v>1.85</v>
      </c>
      <c r="J2065" s="2">
        <f t="shared" si="577"/>
        <v>0.22</v>
      </c>
      <c r="K2065" s="1">
        <v>81</v>
      </c>
      <c r="L2065" s="1">
        <f t="shared" si="578"/>
        <v>0.10687321952358676</v>
      </c>
      <c r="M2065">
        <f t="shared" si="579"/>
        <v>132</v>
      </c>
      <c r="N2065">
        <f t="shared" si="580"/>
        <v>1</v>
      </c>
      <c r="O2065">
        <f t="shared" si="581"/>
        <v>0.1</v>
      </c>
    </row>
    <row r="2066" spans="1:15">
      <c r="A2066" s="1" t="s">
        <v>13</v>
      </c>
      <c r="B2066" s="1">
        <v>1200</v>
      </c>
      <c r="C2066" s="2">
        <v>1.7423511428599998E-2</v>
      </c>
      <c r="D2066" s="2">
        <v>0.34699999999999998</v>
      </c>
      <c r="E2066" s="2">
        <v>46.66</v>
      </c>
      <c r="F2066" s="2">
        <v>2.23</v>
      </c>
      <c r="G2066" s="2">
        <v>0.316</v>
      </c>
      <c r="H2066" s="1">
        <v>1</v>
      </c>
      <c r="I2066" s="2">
        <f t="shared" si="576"/>
        <v>2.23</v>
      </c>
      <c r="J2066" s="2">
        <f t="shared" si="577"/>
        <v>0.316</v>
      </c>
      <c r="K2066" s="1">
        <v>10</v>
      </c>
      <c r="L2066" s="1">
        <f t="shared" si="578"/>
        <v>2.3508701834224262E-2</v>
      </c>
      <c r="M2066">
        <f t="shared" si="579"/>
        <v>29</v>
      </c>
      <c r="N2066">
        <f t="shared" si="580"/>
        <v>0</v>
      </c>
      <c r="O2066">
        <f t="shared" si="581"/>
        <v>0</v>
      </c>
    </row>
    <row r="2067" spans="1:15">
      <c r="A2067" s="1" t="s">
        <v>13</v>
      </c>
      <c r="B2067" s="1">
        <v>1200</v>
      </c>
      <c r="C2067" s="2">
        <v>3.3640787927000001E-4</v>
      </c>
      <c r="D2067" s="2">
        <v>0.34699999999999998</v>
      </c>
      <c r="E2067" s="2">
        <v>46.66</v>
      </c>
      <c r="F2067" s="2">
        <v>2.23</v>
      </c>
      <c r="G2067" s="2">
        <v>0.316</v>
      </c>
      <c r="H2067" s="1">
        <v>1</v>
      </c>
      <c r="I2067" s="2">
        <f t="shared" si="576"/>
        <v>2.23</v>
      </c>
      <c r="J2067" s="2">
        <f t="shared" si="577"/>
        <v>0.316</v>
      </c>
      <c r="K2067" s="1">
        <v>0</v>
      </c>
      <c r="L2067" s="1">
        <f t="shared" si="578"/>
        <v>4.5389889178484622E-4</v>
      </c>
      <c r="M2067">
        <f t="shared" si="579"/>
        <v>1</v>
      </c>
      <c r="N2067">
        <f t="shared" si="580"/>
        <v>0</v>
      </c>
      <c r="O2067">
        <f t="shared" si="581"/>
        <v>0</v>
      </c>
    </row>
    <row r="2068" spans="1:15">
      <c r="A2068" s="1" t="s">
        <v>13</v>
      </c>
      <c r="B2068" s="1">
        <v>1200</v>
      </c>
      <c r="C2068" s="2">
        <v>0.25417539762500002</v>
      </c>
      <c r="D2068" s="2">
        <v>0.34699999999999998</v>
      </c>
      <c r="E2068" s="2">
        <v>46.66</v>
      </c>
      <c r="F2068" s="2">
        <v>2.23</v>
      </c>
      <c r="G2068" s="2">
        <v>0.316</v>
      </c>
      <c r="H2068" s="1">
        <v>1</v>
      </c>
      <c r="I2068" s="2">
        <f t="shared" si="576"/>
        <v>2.23</v>
      </c>
      <c r="J2068" s="2">
        <f t="shared" si="577"/>
        <v>0.316</v>
      </c>
      <c r="K2068" s="1">
        <v>148</v>
      </c>
      <c r="L2068" s="1">
        <f t="shared" si="578"/>
        <v>0.3429465788711939</v>
      </c>
      <c r="M2068">
        <f t="shared" si="579"/>
        <v>423</v>
      </c>
      <c r="N2068">
        <f t="shared" si="580"/>
        <v>2</v>
      </c>
      <c r="O2068">
        <f t="shared" si="581"/>
        <v>0.3</v>
      </c>
    </row>
    <row r="2069" spans="1:15">
      <c r="A2069" s="1" t="s">
        <v>13</v>
      </c>
      <c r="B2069" s="1">
        <v>1100</v>
      </c>
      <c r="C2069" s="2">
        <v>1.3241707485300001</v>
      </c>
      <c r="D2069" s="2">
        <v>0.34200000000000003</v>
      </c>
      <c r="E2069" s="2">
        <v>48.29</v>
      </c>
      <c r="F2069" s="2">
        <v>1.85</v>
      </c>
      <c r="G2069" s="2">
        <v>0.22</v>
      </c>
      <c r="H2069" s="1">
        <v>1</v>
      </c>
      <c r="I2069" s="2">
        <f t="shared" si="576"/>
        <v>1.85</v>
      </c>
      <c r="J2069" s="2">
        <f t="shared" si="577"/>
        <v>0.22</v>
      </c>
      <c r="K2069" s="1">
        <v>1379</v>
      </c>
      <c r="L2069" s="1">
        <f t="shared" si="578"/>
        <v>1.8224098552256407</v>
      </c>
      <c r="M2069">
        <f t="shared" si="579"/>
        <v>2248</v>
      </c>
      <c r="N2069">
        <f t="shared" si="580"/>
        <v>9</v>
      </c>
      <c r="O2069">
        <f t="shared" si="581"/>
        <v>1.1000000000000001</v>
      </c>
    </row>
    <row r="2070" spans="1:15">
      <c r="A2070" s="1" t="s">
        <v>13</v>
      </c>
      <c r="B2070" s="1">
        <v>1200</v>
      </c>
      <c r="C2070" s="2">
        <v>0.38214314378499997</v>
      </c>
      <c r="D2070" s="2">
        <v>0.34699999999999998</v>
      </c>
      <c r="E2070" s="2">
        <v>46.66</v>
      </c>
      <c r="F2070" s="2">
        <v>2.23</v>
      </c>
      <c r="G2070" s="2">
        <v>0.316</v>
      </c>
      <c r="H2070" s="1">
        <v>1</v>
      </c>
      <c r="I2070" s="2">
        <f t="shared" si="576"/>
        <v>2.23</v>
      </c>
      <c r="J2070" s="2">
        <f t="shared" si="577"/>
        <v>0.316</v>
      </c>
      <c r="K2070" s="1">
        <v>223</v>
      </c>
      <c r="L2070" s="1">
        <f t="shared" si="578"/>
        <v>0.51560727365715076</v>
      </c>
      <c r="M2070">
        <f t="shared" si="579"/>
        <v>636</v>
      </c>
      <c r="N2070">
        <f t="shared" si="580"/>
        <v>3</v>
      </c>
      <c r="O2070">
        <f t="shared" si="581"/>
        <v>0.4</v>
      </c>
    </row>
    <row r="2071" spans="1:15">
      <c r="A2071" s="1" t="s">
        <v>13</v>
      </c>
      <c r="B2071" s="1">
        <v>1200</v>
      </c>
      <c r="C2071" s="2">
        <v>0.958153581157</v>
      </c>
      <c r="D2071" s="2">
        <v>0.34699999999999998</v>
      </c>
      <c r="E2071" s="2">
        <v>46.66</v>
      </c>
      <c r="F2071" s="2">
        <v>2.23</v>
      </c>
      <c r="G2071" s="2">
        <v>0.316</v>
      </c>
      <c r="H2071" s="1">
        <v>1</v>
      </c>
      <c r="I2071" s="2">
        <f t="shared" ref="I2071:I2099" si="582">F2071</f>
        <v>2.23</v>
      </c>
      <c r="J2071" s="2">
        <f t="shared" ref="J2071:J2099" si="583">G2071</f>
        <v>0.316</v>
      </c>
      <c r="K2071" s="1">
        <v>559</v>
      </c>
      <c r="L2071" s="1">
        <f t="shared" ref="L2071:L2099" si="584">E2071*D2071*C2071/12</f>
        <v>1.2927903162987173</v>
      </c>
      <c r="M2071">
        <f t="shared" ref="M2071:M2099" si="585">ROUND(E2071*D2071*C2071*102.79,0)</f>
        <v>1595</v>
      </c>
      <c r="N2071">
        <f t="shared" ref="N2071:N2099" si="586">ROUND(I2071*M2071*0.002205,0)</f>
        <v>8</v>
      </c>
      <c r="O2071">
        <f t="shared" ref="O2071:O2099" si="587">ROUND(J2071*M2071*0.002205,1)</f>
        <v>1.1000000000000001</v>
      </c>
    </row>
    <row r="2072" spans="1:15">
      <c r="A2072" s="1" t="s">
        <v>13</v>
      </c>
      <c r="B2072" s="1">
        <v>1200</v>
      </c>
      <c r="C2072" s="2">
        <v>9.2121037156999996</v>
      </c>
      <c r="D2072" s="2">
        <v>0.47299999999999998</v>
      </c>
      <c r="E2072" s="2">
        <v>46.66</v>
      </c>
      <c r="F2072" s="2">
        <v>2.23</v>
      </c>
      <c r="G2072" s="2">
        <v>0.316</v>
      </c>
      <c r="H2072" s="1">
        <v>1</v>
      </c>
      <c r="I2072" s="2">
        <f t="shared" si="582"/>
        <v>2.23</v>
      </c>
      <c r="J2072" s="2">
        <f t="shared" si="583"/>
        <v>0.316</v>
      </c>
      <c r="K2072" s="1">
        <v>7323</v>
      </c>
      <c r="L2072" s="1">
        <f t="shared" si="584"/>
        <v>16.942732265347317</v>
      </c>
      <c r="M2072">
        <f t="shared" si="585"/>
        <v>20899</v>
      </c>
      <c r="N2072">
        <f t="shared" si="586"/>
        <v>103</v>
      </c>
      <c r="O2072">
        <f t="shared" si="587"/>
        <v>14.6</v>
      </c>
    </row>
    <row r="2073" spans="1:15">
      <c r="A2073" s="1" t="s">
        <v>13</v>
      </c>
      <c r="B2073" s="1">
        <v>1200</v>
      </c>
      <c r="C2073" s="2">
        <v>1.5923496394400001</v>
      </c>
      <c r="D2073" s="2">
        <v>0.30399999999999999</v>
      </c>
      <c r="E2073" s="2">
        <v>46.66</v>
      </c>
      <c r="F2073" s="2">
        <v>2.23</v>
      </c>
      <c r="G2073" s="2">
        <v>0.316</v>
      </c>
      <c r="H2073" s="1">
        <v>1</v>
      </c>
      <c r="I2073" s="2">
        <f t="shared" si="582"/>
        <v>2.23</v>
      </c>
      <c r="J2073" s="2">
        <f t="shared" si="583"/>
        <v>0.316</v>
      </c>
      <c r="K2073" s="1">
        <v>814</v>
      </c>
      <c r="L2073" s="1">
        <f t="shared" si="584"/>
        <v>1.8822421991321834</v>
      </c>
      <c r="M2073">
        <f t="shared" si="585"/>
        <v>2322</v>
      </c>
      <c r="N2073">
        <f t="shared" si="586"/>
        <v>11</v>
      </c>
      <c r="O2073">
        <f t="shared" si="587"/>
        <v>1.6</v>
      </c>
    </row>
    <row r="2074" spans="1:15">
      <c r="A2074" s="1" t="s">
        <v>13</v>
      </c>
      <c r="B2074" s="1">
        <v>1200</v>
      </c>
      <c r="C2074" s="2">
        <v>0.22123558330199999</v>
      </c>
      <c r="D2074" s="2">
        <v>0.34699999999999998</v>
      </c>
      <c r="E2074" s="2">
        <v>46.66</v>
      </c>
      <c r="F2074" s="2">
        <v>2.23</v>
      </c>
      <c r="G2074" s="2">
        <v>0.316</v>
      </c>
      <c r="H2074" s="1">
        <v>1</v>
      </c>
      <c r="I2074" s="2">
        <f t="shared" si="582"/>
        <v>2.23</v>
      </c>
      <c r="J2074" s="2">
        <f t="shared" si="583"/>
        <v>0.316</v>
      </c>
      <c r="K2074" s="1">
        <v>129</v>
      </c>
      <c r="L2074" s="1">
        <f t="shared" si="584"/>
        <v>0.29850247949619563</v>
      </c>
      <c r="M2074">
        <f t="shared" si="585"/>
        <v>368</v>
      </c>
      <c r="N2074">
        <f t="shared" si="586"/>
        <v>2</v>
      </c>
      <c r="O2074">
        <f t="shared" si="587"/>
        <v>0.3</v>
      </c>
    </row>
    <row r="2075" spans="1:15">
      <c r="A2075" s="1" t="s">
        <v>13</v>
      </c>
      <c r="B2075" s="1">
        <v>1200</v>
      </c>
      <c r="C2075" s="2">
        <v>17.921298846999999</v>
      </c>
      <c r="D2075" s="2">
        <v>0.38900000000000001</v>
      </c>
      <c r="E2075" s="2">
        <v>46.66</v>
      </c>
      <c r="F2075" s="2">
        <v>2.23</v>
      </c>
      <c r="G2075" s="2">
        <v>0.316</v>
      </c>
      <c r="H2075" s="1">
        <v>1</v>
      </c>
      <c r="I2075" s="2">
        <f t="shared" si="582"/>
        <v>2.23</v>
      </c>
      <c r="J2075" s="2">
        <f t="shared" si="583"/>
        <v>0.316</v>
      </c>
      <c r="K2075" s="1">
        <v>20248</v>
      </c>
      <c r="L2075" s="1">
        <f t="shared" si="584"/>
        <v>27.107069652849731</v>
      </c>
      <c r="M2075">
        <f t="shared" si="585"/>
        <v>33436</v>
      </c>
      <c r="N2075">
        <f t="shared" si="586"/>
        <v>164</v>
      </c>
      <c r="O2075">
        <f t="shared" si="587"/>
        <v>23.3</v>
      </c>
    </row>
    <row r="2076" spans="1:15">
      <c r="A2076" s="1" t="s">
        <v>13</v>
      </c>
      <c r="B2076" s="1">
        <v>1700</v>
      </c>
      <c r="C2076" s="2">
        <v>5.28776247378E-2</v>
      </c>
      <c r="D2076" s="2">
        <v>0.78600000000000003</v>
      </c>
      <c r="E2076" s="2">
        <v>46.66</v>
      </c>
      <c r="F2076" s="2">
        <v>1.8</v>
      </c>
      <c r="G2076" s="2">
        <v>0.47799999999999998</v>
      </c>
      <c r="H2076" s="1">
        <v>1</v>
      </c>
      <c r="I2076" s="2">
        <f t="shared" si="582"/>
        <v>1.8</v>
      </c>
      <c r="J2076" s="2">
        <f t="shared" si="583"/>
        <v>0.47799999999999998</v>
      </c>
      <c r="K2076" s="1">
        <v>68</v>
      </c>
      <c r="L2076" s="1">
        <f t="shared" si="584"/>
        <v>0.16160618305240648</v>
      </c>
      <c r="M2076">
        <f t="shared" si="585"/>
        <v>199</v>
      </c>
      <c r="N2076">
        <f t="shared" si="586"/>
        <v>1</v>
      </c>
      <c r="O2076">
        <f t="shared" si="587"/>
        <v>0.2</v>
      </c>
    </row>
    <row r="2077" spans="1:15">
      <c r="A2077" s="1" t="s">
        <v>13</v>
      </c>
      <c r="B2077" s="1">
        <v>1100</v>
      </c>
      <c r="C2077" s="2">
        <v>9.6682790780100003E-2</v>
      </c>
      <c r="D2077" s="2">
        <v>0.34200000000000003</v>
      </c>
      <c r="E2077" s="2">
        <v>48.29</v>
      </c>
      <c r="F2077" s="2">
        <v>1.85</v>
      </c>
      <c r="G2077" s="2">
        <v>0.22</v>
      </c>
      <c r="H2077" s="1">
        <v>1</v>
      </c>
      <c r="I2077" s="2">
        <f t="shared" si="582"/>
        <v>1.85</v>
      </c>
      <c r="J2077" s="2">
        <f t="shared" si="583"/>
        <v>0.22</v>
      </c>
      <c r="K2077" s="1">
        <v>54</v>
      </c>
      <c r="L2077" s="1">
        <f t="shared" si="584"/>
        <v>0.13306114105297434</v>
      </c>
      <c r="M2077">
        <f t="shared" si="585"/>
        <v>164</v>
      </c>
      <c r="N2077">
        <f t="shared" si="586"/>
        <v>1</v>
      </c>
      <c r="O2077">
        <f t="shared" si="587"/>
        <v>0.1</v>
      </c>
    </row>
    <row r="2078" spans="1:15">
      <c r="A2078" s="1" t="s">
        <v>13</v>
      </c>
      <c r="B2078" s="1">
        <v>1100</v>
      </c>
      <c r="C2078" s="2">
        <v>0.43216532364999999</v>
      </c>
      <c r="D2078" s="2">
        <v>0.17399999999999999</v>
      </c>
      <c r="E2078" s="2">
        <v>48.29</v>
      </c>
      <c r="F2078" s="2">
        <v>1.85</v>
      </c>
      <c r="G2078" s="2">
        <v>0.22</v>
      </c>
      <c r="H2078" s="1">
        <v>1</v>
      </c>
      <c r="I2078" s="2">
        <f t="shared" si="582"/>
        <v>1.85</v>
      </c>
      <c r="J2078" s="2">
        <f t="shared" si="583"/>
        <v>0.22</v>
      </c>
      <c r="K2078" s="1">
        <v>229</v>
      </c>
      <c r="L2078" s="1">
        <f t="shared" si="584"/>
        <v>0.30260432044634822</v>
      </c>
      <c r="M2078">
        <f t="shared" si="585"/>
        <v>373</v>
      </c>
      <c r="N2078">
        <f t="shared" si="586"/>
        <v>2</v>
      </c>
      <c r="O2078">
        <f t="shared" si="587"/>
        <v>0.2</v>
      </c>
    </row>
    <row r="2079" spans="1:15">
      <c r="A2079" s="1" t="s">
        <v>13</v>
      </c>
      <c r="B2079" s="1">
        <v>1100</v>
      </c>
      <c r="C2079" s="2">
        <v>4.8192402953900002</v>
      </c>
      <c r="D2079" s="2">
        <v>0.34200000000000003</v>
      </c>
      <c r="E2079" s="2">
        <v>48.29</v>
      </c>
      <c r="F2079" s="2">
        <v>1.85</v>
      </c>
      <c r="G2079" s="2">
        <v>0.22</v>
      </c>
      <c r="H2079" s="1">
        <v>1</v>
      </c>
      <c r="I2079" s="2">
        <f t="shared" si="582"/>
        <v>1.85</v>
      </c>
      <c r="J2079" s="2">
        <f t="shared" si="583"/>
        <v>0.22</v>
      </c>
      <c r="K2079" s="1">
        <v>5018</v>
      </c>
      <c r="L2079" s="1">
        <f t="shared" si="584"/>
        <v>6.6325517451349185</v>
      </c>
      <c r="M2079">
        <f t="shared" si="585"/>
        <v>8181</v>
      </c>
      <c r="N2079">
        <f t="shared" si="586"/>
        <v>33</v>
      </c>
      <c r="O2079">
        <f t="shared" si="587"/>
        <v>4</v>
      </c>
    </row>
    <row r="2080" spans="1:15">
      <c r="A2080" s="1" t="s">
        <v>13</v>
      </c>
      <c r="B2080" s="1">
        <v>1100</v>
      </c>
      <c r="C2080" s="2">
        <v>11.7251194605</v>
      </c>
      <c r="D2080" s="2">
        <v>0.17399999999999999</v>
      </c>
      <c r="E2080" s="2">
        <v>48.29</v>
      </c>
      <c r="F2080" s="2">
        <v>1.85</v>
      </c>
      <c r="G2080" s="2">
        <v>0.22</v>
      </c>
      <c r="H2080" s="1">
        <v>1</v>
      </c>
      <c r="I2080" s="2">
        <f t="shared" si="582"/>
        <v>1.85</v>
      </c>
      <c r="J2080" s="2">
        <f t="shared" si="583"/>
        <v>0.22</v>
      </c>
      <c r="K2080" s="1">
        <v>6212</v>
      </c>
      <c r="L2080" s="1">
        <f t="shared" si="584"/>
        <v>8.2099872718394025</v>
      </c>
      <c r="M2080">
        <f t="shared" si="585"/>
        <v>10127</v>
      </c>
      <c r="N2080">
        <f t="shared" si="586"/>
        <v>41</v>
      </c>
      <c r="O2080">
        <f t="shared" si="587"/>
        <v>4.9000000000000004</v>
      </c>
    </row>
    <row r="2081" spans="1:15">
      <c r="A2081" s="1" t="s">
        <v>13</v>
      </c>
      <c r="B2081" s="1">
        <v>1700</v>
      </c>
      <c r="C2081" s="2">
        <v>0.28645790681599997</v>
      </c>
      <c r="D2081" s="2">
        <v>0.74099999999999999</v>
      </c>
      <c r="E2081" s="2">
        <v>46.66</v>
      </c>
      <c r="F2081" s="2">
        <v>1.8</v>
      </c>
      <c r="G2081" s="2">
        <v>0.47799999999999998</v>
      </c>
      <c r="H2081" s="1">
        <v>1</v>
      </c>
      <c r="I2081" s="2">
        <f t="shared" si="582"/>
        <v>1.8</v>
      </c>
      <c r="J2081" s="2">
        <f t="shared" si="583"/>
        <v>0.47799999999999998</v>
      </c>
      <c r="K2081" s="1">
        <v>349</v>
      </c>
      <c r="L2081" s="1">
        <f t="shared" si="584"/>
        <v>0.82535827630313408</v>
      </c>
      <c r="M2081">
        <f t="shared" si="585"/>
        <v>1018</v>
      </c>
      <c r="N2081">
        <f t="shared" si="586"/>
        <v>4</v>
      </c>
      <c r="O2081">
        <f t="shared" si="587"/>
        <v>1.1000000000000001</v>
      </c>
    </row>
    <row r="2082" spans="1:15">
      <c r="A2082" s="1" t="s">
        <v>13</v>
      </c>
      <c r="B2082" s="1">
        <v>1100</v>
      </c>
      <c r="C2082" s="2">
        <v>2.5344303653399999E-2</v>
      </c>
      <c r="D2082" s="2">
        <v>0.34200000000000003</v>
      </c>
      <c r="E2082" s="2">
        <v>48.29</v>
      </c>
      <c r="F2082" s="2">
        <v>1.85</v>
      </c>
      <c r="G2082" s="2">
        <v>0.22</v>
      </c>
      <c r="H2082" s="1">
        <v>1</v>
      </c>
      <c r="I2082" s="2">
        <f t="shared" si="582"/>
        <v>1.85</v>
      </c>
      <c r="J2082" s="2">
        <f t="shared" si="583"/>
        <v>0.22</v>
      </c>
      <c r="K2082" s="1">
        <v>26</v>
      </c>
      <c r="L2082" s="1">
        <f t="shared" si="584"/>
        <v>3.4880478067546551E-2</v>
      </c>
      <c r="M2082">
        <f t="shared" si="585"/>
        <v>43</v>
      </c>
      <c r="N2082">
        <f t="shared" si="586"/>
        <v>0</v>
      </c>
      <c r="O2082">
        <f t="shared" si="587"/>
        <v>0</v>
      </c>
    </row>
    <row r="2083" spans="1:15">
      <c r="A2083" s="1" t="s">
        <v>13</v>
      </c>
      <c r="B2083" s="1">
        <v>1200</v>
      </c>
      <c r="C2083" s="2">
        <v>1.3919741541400001E-2</v>
      </c>
      <c r="D2083" s="2">
        <v>0.34699999999999998</v>
      </c>
      <c r="E2083" s="2">
        <v>46.66</v>
      </c>
      <c r="F2083" s="2">
        <v>2.23</v>
      </c>
      <c r="G2083" s="2">
        <v>0.316</v>
      </c>
      <c r="H2083" s="1">
        <v>1</v>
      </c>
      <c r="I2083" s="2">
        <f t="shared" si="582"/>
        <v>2.23</v>
      </c>
      <c r="J2083" s="2">
        <f t="shared" si="583"/>
        <v>0.316</v>
      </c>
      <c r="K2083" s="1">
        <v>8</v>
      </c>
      <c r="L2083" s="1">
        <f t="shared" si="584"/>
        <v>1.8781234474303184E-2</v>
      </c>
      <c r="M2083">
        <f t="shared" si="585"/>
        <v>23</v>
      </c>
      <c r="N2083">
        <f t="shared" si="586"/>
        <v>0</v>
      </c>
      <c r="O2083">
        <f t="shared" si="587"/>
        <v>0</v>
      </c>
    </row>
    <row r="2084" spans="1:15">
      <c r="A2084" s="1" t="s">
        <v>13</v>
      </c>
      <c r="B2084" s="1">
        <v>1200</v>
      </c>
      <c r="C2084" s="2">
        <v>1.7365943640499999</v>
      </c>
      <c r="D2084" s="2">
        <v>0.38900000000000001</v>
      </c>
      <c r="E2084" s="2">
        <v>46.66</v>
      </c>
      <c r="F2084" s="2">
        <v>2.23</v>
      </c>
      <c r="G2084" s="2">
        <v>0.316</v>
      </c>
      <c r="H2084" s="1">
        <v>1</v>
      </c>
      <c r="I2084" s="2">
        <f t="shared" si="582"/>
        <v>2.23</v>
      </c>
      <c r="J2084" s="2">
        <f t="shared" si="583"/>
        <v>0.316</v>
      </c>
      <c r="K2084" s="1">
        <v>1135</v>
      </c>
      <c r="L2084" s="1">
        <f t="shared" si="584"/>
        <v>2.6267060656114078</v>
      </c>
      <c r="M2084">
        <f t="shared" si="585"/>
        <v>3240</v>
      </c>
      <c r="N2084">
        <f t="shared" si="586"/>
        <v>16</v>
      </c>
      <c r="O2084">
        <f t="shared" si="587"/>
        <v>2.2999999999999998</v>
      </c>
    </row>
    <row r="2085" spans="1:15">
      <c r="A2085" s="1" t="s">
        <v>13</v>
      </c>
      <c r="B2085" s="1">
        <v>1200</v>
      </c>
      <c r="C2085" s="2">
        <v>0.14399401867700001</v>
      </c>
      <c r="D2085" s="2">
        <v>0.30399999999999999</v>
      </c>
      <c r="E2085" s="2">
        <v>46.66</v>
      </c>
      <c r="F2085" s="2">
        <v>2.23</v>
      </c>
      <c r="G2085" s="2">
        <v>0.316</v>
      </c>
      <c r="H2085" s="1">
        <v>1</v>
      </c>
      <c r="I2085" s="2">
        <f t="shared" si="582"/>
        <v>2.23</v>
      </c>
      <c r="J2085" s="2">
        <f t="shared" si="583"/>
        <v>0.316</v>
      </c>
      <c r="K2085" s="1">
        <v>74</v>
      </c>
      <c r="L2085" s="1">
        <f t="shared" si="584"/>
        <v>0.17020860975721008</v>
      </c>
      <c r="M2085">
        <f t="shared" si="585"/>
        <v>210</v>
      </c>
      <c r="N2085">
        <f t="shared" si="586"/>
        <v>1</v>
      </c>
      <c r="O2085">
        <f t="shared" si="587"/>
        <v>0.1</v>
      </c>
    </row>
    <row r="2086" spans="1:15">
      <c r="A2086" s="1" t="s">
        <v>13</v>
      </c>
      <c r="B2086" s="1">
        <v>1300</v>
      </c>
      <c r="C2086" s="2">
        <v>3.9683845206299999</v>
      </c>
      <c r="D2086" s="2">
        <v>0.66200000000000003</v>
      </c>
      <c r="E2086" s="2">
        <v>46.66</v>
      </c>
      <c r="F2086" s="2">
        <v>2.1</v>
      </c>
      <c r="G2086" s="2">
        <v>0.51600000000000001</v>
      </c>
      <c r="H2086" s="1">
        <v>1</v>
      </c>
      <c r="I2086" s="2">
        <f t="shared" si="582"/>
        <v>2.1</v>
      </c>
      <c r="J2086" s="2">
        <f t="shared" si="583"/>
        <v>0.51600000000000001</v>
      </c>
      <c r="K2086" s="1">
        <v>4415</v>
      </c>
      <c r="L2086" s="1">
        <f t="shared" si="584"/>
        <v>10.214925998914868</v>
      </c>
      <c r="M2086">
        <f t="shared" si="585"/>
        <v>12600</v>
      </c>
      <c r="N2086">
        <f t="shared" si="586"/>
        <v>58</v>
      </c>
      <c r="O2086">
        <f t="shared" si="587"/>
        <v>14.3</v>
      </c>
    </row>
    <row r="2087" spans="1:15">
      <c r="A2087" s="1" t="s">
        <v>13</v>
      </c>
      <c r="B2087" s="1">
        <v>1300</v>
      </c>
      <c r="C2087" s="2">
        <v>0.28341943216900001</v>
      </c>
      <c r="D2087" s="2">
        <v>0.69199999999999995</v>
      </c>
      <c r="E2087" s="2">
        <v>46.66</v>
      </c>
      <c r="F2087" s="2">
        <v>2.1</v>
      </c>
      <c r="G2087" s="2">
        <v>0.51600000000000001</v>
      </c>
      <c r="H2087" s="1">
        <v>1</v>
      </c>
      <c r="I2087" s="2">
        <f t="shared" si="582"/>
        <v>2.1</v>
      </c>
      <c r="J2087" s="2">
        <f t="shared" si="583"/>
        <v>0.51600000000000001</v>
      </c>
      <c r="K2087" s="1">
        <v>330</v>
      </c>
      <c r="L2087" s="1">
        <f t="shared" si="584"/>
        <v>0.76260422398865269</v>
      </c>
      <c r="M2087">
        <f t="shared" si="585"/>
        <v>941</v>
      </c>
      <c r="N2087">
        <f t="shared" si="586"/>
        <v>4</v>
      </c>
      <c r="O2087">
        <f t="shared" si="587"/>
        <v>1.1000000000000001</v>
      </c>
    </row>
    <row r="2088" spans="1:15">
      <c r="A2088" s="1" t="s">
        <v>13</v>
      </c>
      <c r="B2088" s="1">
        <v>1400</v>
      </c>
      <c r="C2088" s="2">
        <v>5.46462494876</v>
      </c>
      <c r="D2088" s="2">
        <v>0.88800000000000001</v>
      </c>
      <c r="E2088" s="2">
        <v>46.66</v>
      </c>
      <c r="F2088" s="2">
        <v>1.93</v>
      </c>
      <c r="G2088" s="2">
        <v>0.497</v>
      </c>
      <c r="H2088" s="1">
        <v>1</v>
      </c>
      <c r="I2088" s="2">
        <f t="shared" si="582"/>
        <v>1.93</v>
      </c>
      <c r="J2088" s="2">
        <f t="shared" si="583"/>
        <v>0.497</v>
      </c>
      <c r="K2088" s="1">
        <v>11198</v>
      </c>
      <c r="L2088" s="1">
        <f t="shared" si="584"/>
        <v>18.868475608076476</v>
      </c>
      <c r="M2088">
        <f t="shared" si="585"/>
        <v>23274</v>
      </c>
      <c r="N2088">
        <f t="shared" si="586"/>
        <v>99</v>
      </c>
      <c r="O2088">
        <f t="shared" si="587"/>
        <v>25.5</v>
      </c>
    </row>
    <row r="2089" spans="1:15">
      <c r="A2089" s="1" t="s">
        <v>13</v>
      </c>
      <c r="B2089" s="1">
        <v>1100</v>
      </c>
      <c r="C2089" s="2">
        <v>0.29926990357599997</v>
      </c>
      <c r="D2089" s="2">
        <v>0.25800000000000001</v>
      </c>
      <c r="E2089" s="2">
        <v>48.29</v>
      </c>
      <c r="F2089" s="2">
        <v>1.85</v>
      </c>
      <c r="G2089" s="2">
        <v>0.22</v>
      </c>
      <c r="H2089" s="1">
        <v>1</v>
      </c>
      <c r="I2089" s="2">
        <f t="shared" si="582"/>
        <v>1.85</v>
      </c>
      <c r="J2089" s="2">
        <f t="shared" si="583"/>
        <v>0.22</v>
      </c>
      <c r="K2089" s="1">
        <v>235</v>
      </c>
      <c r="L2089" s="1">
        <f t="shared" si="584"/>
        <v>0.31071248833922832</v>
      </c>
      <c r="M2089">
        <f t="shared" si="585"/>
        <v>383</v>
      </c>
      <c r="N2089">
        <f t="shared" si="586"/>
        <v>2</v>
      </c>
      <c r="O2089">
        <f t="shared" si="587"/>
        <v>0.2</v>
      </c>
    </row>
    <row r="2090" spans="1:15">
      <c r="A2090" s="1" t="s">
        <v>13</v>
      </c>
      <c r="B2090" s="1">
        <v>1200</v>
      </c>
      <c r="C2090" s="2">
        <v>1.6565990499600001E-4</v>
      </c>
      <c r="D2090" s="2">
        <v>0.34699999999999998</v>
      </c>
      <c r="E2090" s="2">
        <v>46.66</v>
      </c>
      <c r="F2090" s="2">
        <v>2.23</v>
      </c>
      <c r="G2090" s="2">
        <v>0.316</v>
      </c>
      <c r="H2090" s="1">
        <v>1</v>
      </c>
      <c r="I2090" s="2">
        <f t="shared" si="582"/>
        <v>2.23</v>
      </c>
      <c r="J2090" s="2">
        <f t="shared" si="583"/>
        <v>0.316</v>
      </c>
      <c r="K2090" s="1">
        <v>0</v>
      </c>
      <c r="L2090" s="1">
        <f t="shared" si="584"/>
        <v>2.2351690291569465E-4</v>
      </c>
      <c r="M2090">
        <f t="shared" si="585"/>
        <v>0</v>
      </c>
      <c r="N2090">
        <f t="shared" si="586"/>
        <v>0</v>
      </c>
      <c r="O2090">
        <f t="shared" si="587"/>
        <v>0</v>
      </c>
    </row>
    <row r="2091" spans="1:15">
      <c r="A2091" s="1" t="s">
        <v>13</v>
      </c>
      <c r="B2091" s="1">
        <v>1100</v>
      </c>
      <c r="C2091" s="2">
        <v>5.4200032546599997E-2</v>
      </c>
      <c r="D2091" s="2">
        <v>0.25800000000000001</v>
      </c>
      <c r="E2091" s="2">
        <v>48.29</v>
      </c>
      <c r="F2091" s="2">
        <v>1.85</v>
      </c>
      <c r="G2091" s="2">
        <v>0.22</v>
      </c>
      <c r="H2091" s="1">
        <v>1</v>
      </c>
      <c r="I2091" s="2">
        <f t="shared" si="582"/>
        <v>1.85</v>
      </c>
      <c r="J2091" s="2">
        <f t="shared" si="583"/>
        <v>0.22</v>
      </c>
      <c r="K2091" s="1">
        <v>43</v>
      </c>
      <c r="L2091" s="1">
        <f t="shared" si="584"/>
        <v>5.6272370791019245E-2</v>
      </c>
      <c r="M2091">
        <f t="shared" si="585"/>
        <v>69</v>
      </c>
      <c r="N2091">
        <f t="shared" si="586"/>
        <v>0</v>
      </c>
      <c r="O2091">
        <f t="shared" si="587"/>
        <v>0</v>
      </c>
    </row>
    <row r="2092" spans="1:15">
      <c r="A2092" s="1" t="s">
        <v>13</v>
      </c>
      <c r="B2092" s="1">
        <v>1100</v>
      </c>
      <c r="C2092" s="2">
        <v>1.2913271425300001E-2</v>
      </c>
      <c r="D2092" s="2">
        <v>0.34200000000000003</v>
      </c>
      <c r="E2092" s="2">
        <v>48.29</v>
      </c>
      <c r="F2092" s="2">
        <v>1.85</v>
      </c>
      <c r="G2092" s="2">
        <v>0.22</v>
      </c>
      <c r="H2092" s="1">
        <v>1</v>
      </c>
      <c r="I2092" s="2">
        <f t="shared" si="582"/>
        <v>1.85</v>
      </c>
      <c r="J2092" s="2">
        <f t="shared" si="583"/>
        <v>0.22</v>
      </c>
      <c r="K2092" s="1">
        <v>13</v>
      </c>
      <c r="L2092" s="1">
        <f t="shared" si="584"/>
        <v>1.7772083498140506E-2</v>
      </c>
      <c r="M2092">
        <f t="shared" si="585"/>
        <v>22</v>
      </c>
      <c r="N2092">
        <f t="shared" si="586"/>
        <v>0</v>
      </c>
      <c r="O2092">
        <f t="shared" si="587"/>
        <v>0</v>
      </c>
    </row>
    <row r="2093" spans="1:15">
      <c r="A2093" s="1" t="s">
        <v>13</v>
      </c>
      <c r="B2093" s="1">
        <v>1200</v>
      </c>
      <c r="C2093" s="2">
        <v>9.8120583802899989E-4</v>
      </c>
      <c r="D2093" s="2">
        <v>0.34699999999999998</v>
      </c>
      <c r="E2093" s="2">
        <v>46.66</v>
      </c>
      <c r="F2093" s="2">
        <v>2.23</v>
      </c>
      <c r="G2093" s="2">
        <v>0.316</v>
      </c>
      <c r="H2093" s="1">
        <v>1</v>
      </c>
      <c r="I2093" s="2">
        <f t="shared" si="582"/>
        <v>2.23</v>
      </c>
      <c r="J2093" s="2">
        <f t="shared" si="583"/>
        <v>0.316</v>
      </c>
      <c r="K2093" s="1">
        <v>1</v>
      </c>
      <c r="L2093" s="1">
        <f t="shared" si="584"/>
        <v>1.3238936123036915E-3</v>
      </c>
      <c r="M2093">
        <f t="shared" si="585"/>
        <v>2</v>
      </c>
      <c r="N2093">
        <f t="shared" si="586"/>
        <v>0</v>
      </c>
      <c r="O2093">
        <f t="shared" si="587"/>
        <v>0</v>
      </c>
    </row>
    <row r="2094" spans="1:15">
      <c r="A2094" s="1" t="s">
        <v>13</v>
      </c>
      <c r="B2094" s="1">
        <v>1200</v>
      </c>
      <c r="C2094" s="2">
        <v>13.0339249789</v>
      </c>
      <c r="D2094" s="2">
        <v>0.30399999999999999</v>
      </c>
      <c r="E2094" s="2">
        <v>46.66</v>
      </c>
      <c r="F2094" s="2">
        <v>2.23</v>
      </c>
      <c r="G2094" s="2">
        <v>0.316</v>
      </c>
      <c r="H2094" s="1">
        <v>1</v>
      </c>
      <c r="I2094" s="2">
        <f t="shared" si="582"/>
        <v>2.23</v>
      </c>
      <c r="J2094" s="2">
        <f t="shared" si="583"/>
        <v>0.316</v>
      </c>
      <c r="K2094" s="1">
        <v>6659</v>
      </c>
      <c r="L2094" s="1">
        <f t="shared" si="584"/>
        <v>15.406794467725339</v>
      </c>
      <c r="M2094">
        <f t="shared" si="585"/>
        <v>19004</v>
      </c>
      <c r="N2094">
        <f t="shared" si="586"/>
        <v>93</v>
      </c>
      <c r="O2094">
        <f t="shared" si="587"/>
        <v>13.2</v>
      </c>
    </row>
    <row r="2095" spans="1:15">
      <c r="A2095" s="1" t="s">
        <v>13</v>
      </c>
      <c r="B2095" s="1">
        <v>1200</v>
      </c>
      <c r="C2095" s="2">
        <v>0.457985119469</v>
      </c>
      <c r="D2095" s="2">
        <v>0.34699999999999998</v>
      </c>
      <c r="E2095" s="2">
        <v>46.66</v>
      </c>
      <c r="F2095" s="2">
        <v>2.23</v>
      </c>
      <c r="G2095" s="2">
        <v>0.316</v>
      </c>
      <c r="H2095" s="1">
        <v>1</v>
      </c>
      <c r="I2095" s="2">
        <f t="shared" si="582"/>
        <v>2.23</v>
      </c>
      <c r="J2095" s="2">
        <f t="shared" si="583"/>
        <v>0.316</v>
      </c>
      <c r="K2095" s="1">
        <v>267</v>
      </c>
      <c r="L2095" s="1">
        <f t="shared" si="584"/>
        <v>0.61793718575208068</v>
      </c>
      <c r="M2095">
        <f t="shared" si="585"/>
        <v>762</v>
      </c>
      <c r="N2095">
        <f t="shared" si="586"/>
        <v>4</v>
      </c>
      <c r="O2095">
        <f t="shared" si="587"/>
        <v>0.5</v>
      </c>
    </row>
    <row r="2096" spans="1:15">
      <c r="A2096" s="1" t="s">
        <v>13</v>
      </c>
      <c r="B2096" s="1">
        <v>1100</v>
      </c>
      <c r="C2096" s="2">
        <v>1.0879974540599999</v>
      </c>
      <c r="D2096" s="2">
        <v>0.25800000000000001</v>
      </c>
      <c r="E2096" s="2">
        <v>48.29</v>
      </c>
      <c r="F2096" s="2">
        <v>1.85</v>
      </c>
      <c r="G2096" s="2">
        <v>0.22</v>
      </c>
      <c r="H2096" s="1">
        <v>1</v>
      </c>
      <c r="I2096" s="2">
        <f t="shared" si="582"/>
        <v>1.85</v>
      </c>
      <c r="J2096" s="2">
        <f t="shared" si="583"/>
        <v>0.22</v>
      </c>
      <c r="K2096" s="1">
        <v>855</v>
      </c>
      <c r="L2096" s="1">
        <f t="shared" si="584"/>
        <v>1.129597036715984</v>
      </c>
      <c r="M2096">
        <f t="shared" si="585"/>
        <v>1393</v>
      </c>
      <c r="N2096">
        <f t="shared" si="586"/>
        <v>6</v>
      </c>
      <c r="O2096">
        <f t="shared" si="587"/>
        <v>0.7</v>
      </c>
    </row>
    <row r="2097" spans="1:15">
      <c r="A2097" s="1" t="s">
        <v>13</v>
      </c>
      <c r="B2097" s="1">
        <v>1200</v>
      </c>
      <c r="C2097" s="2">
        <v>3.1695203039900002E-3</v>
      </c>
      <c r="D2097" s="2">
        <v>0.38900000000000001</v>
      </c>
      <c r="E2097" s="2">
        <v>46.66</v>
      </c>
      <c r="F2097" s="2">
        <v>2.23</v>
      </c>
      <c r="G2097" s="2">
        <v>0.316</v>
      </c>
      <c r="H2097" s="1">
        <v>1</v>
      </c>
      <c r="I2097" s="2">
        <f t="shared" si="582"/>
        <v>2.23</v>
      </c>
      <c r="J2097" s="2">
        <f t="shared" si="583"/>
        <v>0.316</v>
      </c>
      <c r="K2097" s="1">
        <v>2</v>
      </c>
      <c r="L2097" s="1">
        <f t="shared" si="584"/>
        <v>4.794094913536954E-3</v>
      </c>
      <c r="M2097">
        <f t="shared" si="585"/>
        <v>6</v>
      </c>
      <c r="N2097">
        <f t="shared" si="586"/>
        <v>0</v>
      </c>
      <c r="O2097">
        <f t="shared" si="587"/>
        <v>0</v>
      </c>
    </row>
    <row r="2098" spans="1:15">
      <c r="A2098" s="1" t="s">
        <v>13</v>
      </c>
      <c r="B2098" s="1">
        <v>1400</v>
      </c>
      <c r="C2098" s="2">
        <v>1.80767558021</v>
      </c>
      <c r="D2098" s="2">
        <v>0.88700000000000001</v>
      </c>
      <c r="E2098" s="2">
        <v>46.66</v>
      </c>
      <c r="F2098" s="2">
        <v>1.93</v>
      </c>
      <c r="G2098" s="2">
        <v>0.497</v>
      </c>
      <c r="H2098" s="1">
        <v>1</v>
      </c>
      <c r="I2098" s="2">
        <f t="shared" si="582"/>
        <v>1.93</v>
      </c>
      <c r="J2098" s="2">
        <f t="shared" si="583"/>
        <v>0.497</v>
      </c>
      <c r="K2098" s="1">
        <v>2695</v>
      </c>
      <c r="L2098" s="1">
        <f t="shared" si="584"/>
        <v>6.2345857051579125</v>
      </c>
      <c r="M2098">
        <f t="shared" si="585"/>
        <v>7690</v>
      </c>
      <c r="N2098">
        <f t="shared" si="586"/>
        <v>33</v>
      </c>
      <c r="O2098">
        <f t="shared" si="587"/>
        <v>8.4</v>
      </c>
    </row>
    <row r="2099" spans="1:15">
      <c r="A2099" s="1" t="s">
        <v>13</v>
      </c>
      <c r="B2099" s="1">
        <v>1860</v>
      </c>
      <c r="C2099" s="2">
        <v>3.3889808350499998E-2</v>
      </c>
      <c r="D2099" s="2">
        <v>0.182</v>
      </c>
      <c r="E2099" s="2">
        <v>46.66</v>
      </c>
      <c r="F2099" s="2">
        <v>1.58</v>
      </c>
      <c r="G2099" s="2">
        <v>0.1</v>
      </c>
      <c r="H2099" s="1">
        <v>1</v>
      </c>
      <c r="I2099" s="2">
        <f t="shared" si="582"/>
        <v>1.58</v>
      </c>
      <c r="J2099" s="2">
        <f t="shared" si="583"/>
        <v>0.1</v>
      </c>
      <c r="K2099" s="1">
        <v>13015</v>
      </c>
      <c r="L2099" s="1">
        <f t="shared" si="584"/>
        <v>2.3983026607454005E-2</v>
      </c>
      <c r="M2099">
        <f t="shared" si="585"/>
        <v>30</v>
      </c>
      <c r="N2099">
        <f t="shared" si="586"/>
        <v>0</v>
      </c>
      <c r="O2099">
        <f t="shared" si="587"/>
        <v>0</v>
      </c>
    </row>
    <row r="2100" spans="1:15">
      <c r="A2100" s="1" t="s">
        <v>13</v>
      </c>
      <c r="B2100" s="1">
        <v>1200</v>
      </c>
      <c r="C2100" s="2">
        <v>7.7404891913600005E-2</v>
      </c>
      <c r="D2100" s="2">
        <v>0.34699999999999998</v>
      </c>
      <c r="E2100" s="2">
        <v>46.66</v>
      </c>
      <c r="F2100" s="2">
        <v>2.23</v>
      </c>
      <c r="G2100" s="2">
        <v>0.316</v>
      </c>
      <c r="H2100" s="1">
        <v>1</v>
      </c>
      <c r="I2100" s="2">
        <f t="shared" ref="I2100:I2122" si="588">F2100</f>
        <v>2.23</v>
      </c>
      <c r="J2100" s="2">
        <f t="shared" ref="J2100:J2122" si="589">G2100</f>
        <v>0.316</v>
      </c>
      <c r="K2100" s="1">
        <v>45</v>
      </c>
      <c r="L2100" s="1">
        <f t="shared" ref="L2100:L2122" si="590">E2100*D2100*C2100/12</f>
        <v>0.10443867942257799</v>
      </c>
      <c r="M2100">
        <f t="shared" ref="M2100:M2122" si="591">ROUND(E2100*D2100*C2100*102.79,0)</f>
        <v>129</v>
      </c>
      <c r="N2100">
        <f t="shared" ref="N2100:N2122" si="592">ROUND(I2100*M2100*0.002205,0)</f>
        <v>1</v>
      </c>
      <c r="O2100">
        <f t="shared" ref="O2100:O2122" si="593">ROUND(J2100*M2100*0.002205,1)</f>
        <v>0.1</v>
      </c>
    </row>
    <row r="2101" spans="1:15">
      <c r="A2101" s="1" t="s">
        <v>13</v>
      </c>
      <c r="B2101" s="1">
        <v>1100</v>
      </c>
      <c r="C2101" s="2">
        <v>1.9370239548000001E-3</v>
      </c>
      <c r="D2101" s="2">
        <v>0.34200000000000003</v>
      </c>
      <c r="E2101" s="2">
        <v>48.29</v>
      </c>
      <c r="F2101" s="2">
        <v>1.85</v>
      </c>
      <c r="G2101" s="2">
        <v>0.22</v>
      </c>
      <c r="H2101" s="1">
        <v>1</v>
      </c>
      <c r="I2101" s="2">
        <f t="shared" si="588"/>
        <v>1.85</v>
      </c>
      <c r="J2101" s="2">
        <f t="shared" si="589"/>
        <v>0.22</v>
      </c>
      <c r="K2101" s="1">
        <v>2</v>
      </c>
      <c r="L2101" s="1">
        <f t="shared" si="590"/>
        <v>2.6658582731528221E-3</v>
      </c>
      <c r="M2101">
        <f t="shared" si="591"/>
        <v>3</v>
      </c>
      <c r="N2101">
        <f t="shared" si="592"/>
        <v>0</v>
      </c>
      <c r="O2101">
        <f t="shared" si="593"/>
        <v>0</v>
      </c>
    </row>
    <row r="2102" spans="1:15">
      <c r="A2102" s="1" t="s">
        <v>13</v>
      </c>
      <c r="B2102" s="1">
        <v>1200</v>
      </c>
      <c r="C2102" s="2">
        <v>9.57279982803E-2</v>
      </c>
      <c r="D2102" s="2">
        <v>0.34699999999999998</v>
      </c>
      <c r="E2102" s="2">
        <v>46.66</v>
      </c>
      <c r="F2102" s="2">
        <v>2.23</v>
      </c>
      <c r="G2102" s="2">
        <v>0.316</v>
      </c>
      <c r="H2102" s="1">
        <v>1</v>
      </c>
      <c r="I2102" s="2">
        <f t="shared" si="588"/>
        <v>2.23</v>
      </c>
      <c r="J2102" s="2">
        <f t="shared" si="589"/>
        <v>0.316</v>
      </c>
      <c r="K2102" s="1">
        <v>56</v>
      </c>
      <c r="L2102" s="1">
        <f t="shared" si="590"/>
        <v>0.12916116122635857</v>
      </c>
      <c r="M2102">
        <f t="shared" si="591"/>
        <v>159</v>
      </c>
      <c r="N2102">
        <f t="shared" si="592"/>
        <v>1</v>
      </c>
      <c r="O2102">
        <f t="shared" si="593"/>
        <v>0.1</v>
      </c>
    </row>
    <row r="2103" spans="1:15">
      <c r="A2103" s="1" t="s">
        <v>13</v>
      </c>
      <c r="B2103" s="1">
        <v>1200</v>
      </c>
      <c r="C2103" s="2">
        <v>7.4468436132199998E-3</v>
      </c>
      <c r="D2103" s="2">
        <v>0.34699999999999998</v>
      </c>
      <c r="E2103" s="2">
        <v>48.29</v>
      </c>
      <c r="F2103" s="2">
        <v>2.23</v>
      </c>
      <c r="G2103" s="2">
        <v>0.316</v>
      </c>
      <c r="H2103" s="1">
        <v>1</v>
      </c>
      <c r="I2103" s="2">
        <f t="shared" si="588"/>
        <v>2.23</v>
      </c>
      <c r="J2103" s="2">
        <f t="shared" si="589"/>
        <v>0.316</v>
      </c>
      <c r="K2103" s="1">
        <v>8</v>
      </c>
      <c r="L2103" s="1">
        <f t="shared" si="590"/>
        <v>1.0398666924549219E-2</v>
      </c>
      <c r="M2103">
        <f t="shared" si="591"/>
        <v>13</v>
      </c>
      <c r="N2103">
        <f t="shared" si="592"/>
        <v>0</v>
      </c>
      <c r="O2103">
        <f t="shared" si="593"/>
        <v>0</v>
      </c>
    </row>
    <row r="2104" spans="1:15">
      <c r="A2104" s="1" t="s">
        <v>13</v>
      </c>
      <c r="B2104" s="1">
        <v>1200</v>
      </c>
      <c r="C2104" s="2">
        <v>2.5193962399999999E-2</v>
      </c>
      <c r="D2104" s="2">
        <v>0.34699999999999998</v>
      </c>
      <c r="E2104" s="2">
        <v>46.66</v>
      </c>
      <c r="F2104" s="2">
        <v>2.23</v>
      </c>
      <c r="G2104" s="2">
        <v>0.316</v>
      </c>
      <c r="H2104" s="1">
        <v>1</v>
      </c>
      <c r="I2104" s="2">
        <f t="shared" si="588"/>
        <v>2.23</v>
      </c>
      <c r="J2104" s="2">
        <f t="shared" si="589"/>
        <v>0.316</v>
      </c>
      <c r="K2104" s="1">
        <v>15</v>
      </c>
      <c r="L2104" s="1">
        <f t="shared" si="590"/>
        <v>3.3992995758137329E-2</v>
      </c>
      <c r="M2104">
        <f t="shared" si="591"/>
        <v>42</v>
      </c>
      <c r="N2104">
        <f t="shared" si="592"/>
        <v>0</v>
      </c>
      <c r="O2104">
        <f t="shared" si="593"/>
        <v>0</v>
      </c>
    </row>
    <row r="2105" spans="1:15">
      <c r="A2105" s="1" t="s">
        <v>13</v>
      </c>
      <c r="B2105" s="1">
        <v>1200</v>
      </c>
      <c r="C2105" s="2">
        <v>0.214405995893</v>
      </c>
      <c r="D2105" s="2">
        <v>0.34699999999999998</v>
      </c>
      <c r="E2105" s="2">
        <v>48.29</v>
      </c>
      <c r="F2105" s="2">
        <v>2.23</v>
      </c>
      <c r="G2105" s="2">
        <v>0.316</v>
      </c>
      <c r="H2105" s="1">
        <v>1</v>
      </c>
      <c r="I2105" s="2">
        <f t="shared" si="588"/>
        <v>2.23</v>
      </c>
      <c r="J2105" s="2">
        <f t="shared" si="589"/>
        <v>0.316</v>
      </c>
      <c r="K2105" s="1">
        <v>227</v>
      </c>
      <c r="L2105" s="1">
        <f t="shared" si="590"/>
        <v>0.29939349524671</v>
      </c>
      <c r="M2105">
        <f t="shared" si="591"/>
        <v>369</v>
      </c>
      <c r="N2105">
        <f t="shared" si="592"/>
        <v>2</v>
      </c>
      <c r="O2105">
        <f t="shared" si="593"/>
        <v>0.3</v>
      </c>
    </row>
    <row r="2106" spans="1:15">
      <c r="A2106" s="1" t="s">
        <v>13</v>
      </c>
      <c r="B2106" s="1">
        <v>1200</v>
      </c>
      <c r="C2106" s="2">
        <v>8.4617385481300003E-2</v>
      </c>
      <c r="D2106" s="2">
        <v>0.47299999999999998</v>
      </c>
      <c r="E2106" s="2">
        <v>48.29</v>
      </c>
      <c r="F2106" s="2">
        <v>2.23</v>
      </c>
      <c r="G2106" s="2">
        <v>0.316</v>
      </c>
      <c r="H2106" s="1">
        <v>1</v>
      </c>
      <c r="I2106" s="2">
        <f t="shared" si="588"/>
        <v>2.23</v>
      </c>
      <c r="J2106" s="2">
        <f t="shared" si="589"/>
        <v>0.316</v>
      </c>
      <c r="K2106" s="1">
        <v>122</v>
      </c>
      <c r="L2106" s="1">
        <f t="shared" si="590"/>
        <v>0.16106334056115876</v>
      </c>
      <c r="M2106">
        <f t="shared" si="591"/>
        <v>199</v>
      </c>
      <c r="N2106">
        <f t="shared" si="592"/>
        <v>1</v>
      </c>
      <c r="O2106">
        <f t="shared" si="593"/>
        <v>0.1</v>
      </c>
    </row>
    <row r="2107" spans="1:15">
      <c r="A2107" s="1" t="s">
        <v>13</v>
      </c>
      <c r="B2107" s="1">
        <v>1200</v>
      </c>
      <c r="C2107" s="2">
        <v>5.9289960625199999E-2</v>
      </c>
      <c r="D2107" s="2">
        <v>0.34699999999999998</v>
      </c>
      <c r="E2107" s="2">
        <v>48.29</v>
      </c>
      <c r="F2107" s="2">
        <v>2.23</v>
      </c>
      <c r="G2107" s="2">
        <v>0.316</v>
      </c>
      <c r="H2107" s="1">
        <v>1</v>
      </c>
      <c r="I2107" s="2">
        <f t="shared" si="588"/>
        <v>2.23</v>
      </c>
      <c r="J2107" s="2">
        <f t="shared" si="589"/>
        <v>0.316</v>
      </c>
      <c r="K2107" s="1">
        <v>63</v>
      </c>
      <c r="L2107" s="1">
        <f t="shared" si="590"/>
        <v>8.2791661075920411E-2</v>
      </c>
      <c r="M2107">
        <f t="shared" si="591"/>
        <v>102</v>
      </c>
      <c r="N2107">
        <f t="shared" si="592"/>
        <v>1</v>
      </c>
      <c r="O2107">
        <f t="shared" si="593"/>
        <v>0.1</v>
      </c>
    </row>
    <row r="2108" spans="1:15">
      <c r="A2108" s="1" t="s">
        <v>13</v>
      </c>
      <c r="B2108" s="1">
        <v>1200</v>
      </c>
      <c r="C2108" s="2">
        <v>7.5981070753399997</v>
      </c>
      <c r="D2108" s="2">
        <v>0.38900000000000001</v>
      </c>
      <c r="E2108" s="2">
        <v>46.66</v>
      </c>
      <c r="F2108" s="2">
        <v>2.23</v>
      </c>
      <c r="G2108" s="2">
        <v>0.316</v>
      </c>
      <c r="H2108" s="1">
        <v>1</v>
      </c>
      <c r="I2108" s="2">
        <f t="shared" si="588"/>
        <v>2.23</v>
      </c>
      <c r="J2108" s="2">
        <f t="shared" si="589"/>
        <v>0.316</v>
      </c>
      <c r="K2108" s="1">
        <v>237839</v>
      </c>
      <c r="L2108" s="1">
        <f t="shared" si="590"/>
        <v>11.492605501388061</v>
      </c>
      <c r="M2108">
        <f t="shared" si="591"/>
        <v>14176</v>
      </c>
      <c r="N2108">
        <f t="shared" si="592"/>
        <v>70</v>
      </c>
      <c r="O2108">
        <f t="shared" si="593"/>
        <v>9.9</v>
      </c>
    </row>
    <row r="2109" spans="1:15">
      <c r="A2109" s="1" t="s">
        <v>13</v>
      </c>
      <c r="B2109" s="1">
        <v>7400</v>
      </c>
      <c r="C2109" s="2">
        <v>1.3282326366099999E-3</v>
      </c>
      <c r="D2109" s="2">
        <v>0.20200000000000001</v>
      </c>
      <c r="E2109" s="2">
        <v>46.66</v>
      </c>
      <c r="F2109" s="2">
        <v>1.38</v>
      </c>
      <c r="G2109" s="2">
        <v>0.109</v>
      </c>
      <c r="H2109" s="1">
        <v>1</v>
      </c>
      <c r="I2109" s="2">
        <f t="shared" si="588"/>
        <v>1.38</v>
      </c>
      <c r="J2109" s="2">
        <f t="shared" si="589"/>
        <v>0.109</v>
      </c>
      <c r="K2109" s="1">
        <v>26</v>
      </c>
      <c r="L2109" s="1">
        <f t="shared" si="590"/>
        <v>1.0432514695410803E-3</v>
      </c>
      <c r="M2109">
        <f t="shared" si="591"/>
        <v>1</v>
      </c>
      <c r="N2109">
        <f t="shared" si="592"/>
        <v>0</v>
      </c>
      <c r="O2109">
        <f t="shared" si="593"/>
        <v>0</v>
      </c>
    </row>
    <row r="2110" spans="1:15">
      <c r="A2110" s="1" t="s">
        <v>13</v>
      </c>
      <c r="B2110" s="1">
        <v>1300</v>
      </c>
      <c r="C2110" s="2">
        <v>1.48713906796E-3</v>
      </c>
      <c r="D2110" s="2">
        <v>0.69199999999999995</v>
      </c>
      <c r="E2110" s="2">
        <v>46.66</v>
      </c>
      <c r="F2110" s="2">
        <v>2.1</v>
      </c>
      <c r="G2110" s="2">
        <v>0.51600000000000001</v>
      </c>
      <c r="H2110" s="1">
        <v>1</v>
      </c>
      <c r="I2110" s="2">
        <f t="shared" si="588"/>
        <v>2.1</v>
      </c>
      <c r="J2110" s="2">
        <f t="shared" si="589"/>
        <v>0.51600000000000001</v>
      </c>
      <c r="K2110" s="1">
        <v>17895</v>
      </c>
      <c r="L2110" s="1">
        <f t="shared" si="590"/>
        <v>4.0014847472017835E-3</v>
      </c>
      <c r="M2110">
        <f t="shared" si="591"/>
        <v>5</v>
      </c>
      <c r="N2110">
        <f t="shared" si="592"/>
        <v>0</v>
      </c>
      <c r="O2110">
        <f t="shared" si="593"/>
        <v>0</v>
      </c>
    </row>
    <row r="2111" spans="1:15">
      <c r="A2111" s="1" t="s">
        <v>13</v>
      </c>
      <c r="B2111" s="1">
        <v>1200</v>
      </c>
      <c r="C2111" s="2">
        <v>6.6133933456499996E-2</v>
      </c>
      <c r="D2111" s="2">
        <v>0.22</v>
      </c>
      <c r="E2111" s="2">
        <v>48.29</v>
      </c>
      <c r="F2111" s="2">
        <v>2.23</v>
      </c>
      <c r="G2111" s="2">
        <v>0.316</v>
      </c>
      <c r="H2111" s="1">
        <v>1</v>
      </c>
      <c r="I2111" s="2">
        <f t="shared" si="588"/>
        <v>2.23</v>
      </c>
      <c r="J2111" s="2">
        <f t="shared" si="589"/>
        <v>0.316</v>
      </c>
      <c r="K2111" s="1">
        <v>51</v>
      </c>
      <c r="L2111" s="1">
        <f t="shared" si="590"/>
        <v>5.8549473521263717E-2</v>
      </c>
      <c r="M2111">
        <f t="shared" si="591"/>
        <v>72</v>
      </c>
      <c r="N2111">
        <f t="shared" si="592"/>
        <v>0</v>
      </c>
      <c r="O2111">
        <f t="shared" si="593"/>
        <v>0.1</v>
      </c>
    </row>
    <row r="2112" spans="1:15">
      <c r="A2112" s="1" t="s">
        <v>13</v>
      </c>
      <c r="B2112" s="1">
        <v>1200</v>
      </c>
      <c r="C2112" s="2">
        <v>2.90790078773E-2</v>
      </c>
      <c r="D2112" s="2">
        <v>0.22</v>
      </c>
      <c r="E2112" s="2">
        <v>48.29</v>
      </c>
      <c r="F2112" s="2">
        <v>2.23</v>
      </c>
      <c r="G2112" s="2">
        <v>0.316</v>
      </c>
      <c r="H2112" s="1">
        <v>1</v>
      </c>
      <c r="I2112" s="2">
        <f t="shared" si="588"/>
        <v>2.23</v>
      </c>
      <c r="J2112" s="2">
        <f t="shared" si="589"/>
        <v>0.316</v>
      </c>
      <c r="K2112" s="1">
        <v>22</v>
      </c>
      <c r="L2112" s="1">
        <f t="shared" si="590"/>
        <v>2.5744130323904976E-2</v>
      </c>
      <c r="M2112">
        <f t="shared" si="591"/>
        <v>32</v>
      </c>
      <c r="N2112">
        <f t="shared" si="592"/>
        <v>0</v>
      </c>
      <c r="O2112">
        <f t="shared" si="593"/>
        <v>0</v>
      </c>
    </row>
    <row r="2113" spans="1:15">
      <c r="A2113" s="1" t="s">
        <v>13</v>
      </c>
      <c r="B2113" s="1">
        <v>1100</v>
      </c>
      <c r="C2113" s="2">
        <v>1.6434825388800001</v>
      </c>
      <c r="D2113" s="2">
        <v>0.34200000000000003</v>
      </c>
      <c r="E2113" s="2">
        <v>48.29</v>
      </c>
      <c r="F2113" s="2">
        <v>1.85</v>
      </c>
      <c r="G2113" s="2">
        <v>0.22</v>
      </c>
      <c r="H2113" s="1">
        <v>1</v>
      </c>
      <c r="I2113" s="2">
        <f t="shared" si="588"/>
        <v>1.85</v>
      </c>
      <c r="J2113" s="2">
        <f t="shared" si="589"/>
        <v>0.22</v>
      </c>
      <c r="K2113" s="1">
        <v>913</v>
      </c>
      <c r="L2113" s="1">
        <f t="shared" si="590"/>
        <v>2.2618674963716834</v>
      </c>
      <c r="M2113">
        <f t="shared" si="591"/>
        <v>2790</v>
      </c>
      <c r="N2113">
        <f t="shared" si="592"/>
        <v>11</v>
      </c>
      <c r="O2113">
        <f t="shared" si="593"/>
        <v>1.4</v>
      </c>
    </row>
    <row r="2114" spans="1:15">
      <c r="A2114" s="1" t="s">
        <v>13</v>
      </c>
      <c r="B2114" s="1">
        <v>1100</v>
      </c>
      <c r="C2114" s="2">
        <v>0.213866096728</v>
      </c>
      <c r="D2114" s="2">
        <v>0.17399999999999999</v>
      </c>
      <c r="E2114" s="2">
        <v>48.29</v>
      </c>
      <c r="F2114" s="2">
        <v>1.85</v>
      </c>
      <c r="G2114" s="2">
        <v>0.22</v>
      </c>
      <c r="H2114" s="1">
        <v>1</v>
      </c>
      <c r="I2114" s="2">
        <f t="shared" si="588"/>
        <v>1.85</v>
      </c>
      <c r="J2114" s="2">
        <f t="shared" si="589"/>
        <v>0.22</v>
      </c>
      <c r="K2114" s="1">
        <v>113</v>
      </c>
      <c r="L2114" s="1">
        <f t="shared" si="590"/>
        <v>0.14975011025942922</v>
      </c>
      <c r="M2114">
        <f t="shared" si="591"/>
        <v>185</v>
      </c>
      <c r="N2114">
        <f t="shared" si="592"/>
        <v>1</v>
      </c>
      <c r="O2114">
        <f t="shared" si="593"/>
        <v>0.1</v>
      </c>
    </row>
    <row r="2115" spans="1:15">
      <c r="A2115" s="1" t="s">
        <v>13</v>
      </c>
      <c r="B2115" s="1">
        <v>1100</v>
      </c>
      <c r="C2115" s="2">
        <v>2.2735976720099998E-2</v>
      </c>
      <c r="D2115" s="2">
        <v>0.34200000000000003</v>
      </c>
      <c r="E2115" s="2">
        <v>48.29</v>
      </c>
      <c r="F2115" s="2">
        <v>1.85</v>
      </c>
      <c r="G2115" s="2">
        <v>0.22</v>
      </c>
      <c r="H2115" s="1">
        <v>1</v>
      </c>
      <c r="I2115" s="2">
        <f t="shared" si="588"/>
        <v>1.85</v>
      </c>
      <c r="J2115" s="2">
        <f t="shared" si="589"/>
        <v>0.22</v>
      </c>
      <c r="K2115" s="1">
        <v>24</v>
      </c>
      <c r="L2115" s="1">
        <f t="shared" si="590"/>
        <v>3.1290729000688425E-2</v>
      </c>
      <c r="M2115">
        <f t="shared" si="591"/>
        <v>39</v>
      </c>
      <c r="N2115">
        <f t="shared" si="592"/>
        <v>0</v>
      </c>
      <c r="O2115">
        <f t="shared" si="593"/>
        <v>0</v>
      </c>
    </row>
    <row r="2116" spans="1:15">
      <c r="A2116" s="1" t="s">
        <v>13</v>
      </c>
      <c r="B2116" s="1">
        <v>1100</v>
      </c>
      <c r="C2116" s="2">
        <v>0.36221223722899998</v>
      </c>
      <c r="D2116" s="2">
        <v>0.17399999999999999</v>
      </c>
      <c r="E2116" s="2">
        <v>48.29</v>
      </c>
      <c r="F2116" s="2">
        <v>1.85</v>
      </c>
      <c r="G2116" s="2">
        <v>0.22</v>
      </c>
      <c r="H2116" s="1">
        <v>1</v>
      </c>
      <c r="I2116" s="2">
        <f t="shared" si="588"/>
        <v>1.85</v>
      </c>
      <c r="J2116" s="2">
        <f t="shared" si="589"/>
        <v>0.22</v>
      </c>
      <c r="K2116" s="1">
        <v>192</v>
      </c>
      <c r="L2116" s="1">
        <f t="shared" si="590"/>
        <v>0.2536228195689319</v>
      </c>
      <c r="M2116">
        <f t="shared" si="591"/>
        <v>313</v>
      </c>
      <c r="N2116">
        <f t="shared" si="592"/>
        <v>1</v>
      </c>
      <c r="O2116">
        <f t="shared" si="593"/>
        <v>0.2</v>
      </c>
    </row>
    <row r="2117" spans="1:15">
      <c r="A2117" s="1" t="s">
        <v>13</v>
      </c>
      <c r="B2117" s="1">
        <v>1100</v>
      </c>
      <c r="C2117" s="2">
        <v>9.7078636982300004E-5</v>
      </c>
      <c r="D2117" s="2">
        <v>0.25800000000000001</v>
      </c>
      <c r="E2117" s="2">
        <v>48.29</v>
      </c>
      <c r="F2117" s="2">
        <v>1.85</v>
      </c>
      <c r="G2117" s="2">
        <v>0.22</v>
      </c>
      <c r="H2117" s="1">
        <v>1</v>
      </c>
      <c r="I2117" s="2">
        <f t="shared" si="588"/>
        <v>1.85</v>
      </c>
      <c r="J2117" s="2">
        <f t="shared" si="589"/>
        <v>0.22</v>
      </c>
      <c r="K2117" s="1">
        <v>0</v>
      </c>
      <c r="L2117" s="1">
        <f t="shared" si="590"/>
        <v>1.0079043866731824E-4</v>
      </c>
      <c r="M2117">
        <f t="shared" si="591"/>
        <v>0</v>
      </c>
      <c r="N2117">
        <f t="shared" si="592"/>
        <v>0</v>
      </c>
      <c r="O2117">
        <f t="shared" si="593"/>
        <v>0</v>
      </c>
    </row>
    <row r="2118" spans="1:15">
      <c r="A2118" s="1" t="s">
        <v>13</v>
      </c>
      <c r="B2118" s="1">
        <v>1100</v>
      </c>
      <c r="C2118" s="2">
        <v>6.7210624979299999E-2</v>
      </c>
      <c r="D2118" s="2">
        <v>0.17399999999999999</v>
      </c>
      <c r="E2118" s="2">
        <v>48.29</v>
      </c>
      <c r="F2118" s="2">
        <v>1.85</v>
      </c>
      <c r="G2118" s="2">
        <v>0.22</v>
      </c>
      <c r="H2118" s="1">
        <v>1</v>
      </c>
      <c r="I2118" s="2">
        <f t="shared" si="588"/>
        <v>1.85</v>
      </c>
      <c r="J2118" s="2">
        <f t="shared" si="589"/>
        <v>0.22</v>
      </c>
      <c r="K2118" s="1">
        <v>19</v>
      </c>
      <c r="L2118" s="1">
        <f t="shared" si="590"/>
        <v>4.7061215663630751E-2</v>
      </c>
      <c r="M2118">
        <f t="shared" si="591"/>
        <v>58</v>
      </c>
      <c r="N2118">
        <f t="shared" si="592"/>
        <v>0</v>
      </c>
      <c r="O2118">
        <f t="shared" si="593"/>
        <v>0</v>
      </c>
    </row>
    <row r="2119" spans="1:15">
      <c r="A2119" s="1" t="s">
        <v>13</v>
      </c>
      <c r="B2119" s="1">
        <v>1100</v>
      </c>
      <c r="C2119" s="2">
        <v>1.7482684075099999</v>
      </c>
      <c r="D2119" s="2">
        <v>0.17399999999999999</v>
      </c>
      <c r="E2119" s="2">
        <v>48.29</v>
      </c>
      <c r="F2119" s="2">
        <v>1.85</v>
      </c>
      <c r="G2119" s="2">
        <v>0.22</v>
      </c>
      <c r="H2119" s="1">
        <v>1</v>
      </c>
      <c r="I2119" s="2">
        <f t="shared" si="588"/>
        <v>1.85</v>
      </c>
      <c r="J2119" s="2">
        <f t="shared" si="589"/>
        <v>0.22</v>
      </c>
      <c r="K2119" s="1">
        <v>926</v>
      </c>
      <c r="L2119" s="1">
        <f t="shared" si="590"/>
        <v>1.2241462802805394</v>
      </c>
      <c r="M2119">
        <f t="shared" si="591"/>
        <v>1510</v>
      </c>
      <c r="N2119">
        <f t="shared" si="592"/>
        <v>6</v>
      </c>
      <c r="O2119">
        <f t="shared" si="593"/>
        <v>0.7</v>
      </c>
    </row>
    <row r="2120" spans="1:15">
      <c r="A2120" s="1" t="s">
        <v>13</v>
      </c>
      <c r="B2120" s="1">
        <v>1100</v>
      </c>
      <c r="C2120" s="2">
        <v>0.39818818768699998</v>
      </c>
      <c r="D2120" s="2">
        <v>0.17399999999999999</v>
      </c>
      <c r="E2120" s="2">
        <v>48.29</v>
      </c>
      <c r="F2120" s="2">
        <v>1.85</v>
      </c>
      <c r="G2120" s="2">
        <v>0.22</v>
      </c>
      <c r="H2120" s="1">
        <v>1</v>
      </c>
      <c r="I2120" s="2">
        <f t="shared" si="588"/>
        <v>1.85</v>
      </c>
      <c r="J2120" s="2">
        <f t="shared" si="589"/>
        <v>0.22</v>
      </c>
      <c r="K2120" s="1">
        <v>113</v>
      </c>
      <c r="L2120" s="1">
        <f t="shared" si="590"/>
        <v>0.27881335995937578</v>
      </c>
      <c r="M2120">
        <f t="shared" si="591"/>
        <v>344</v>
      </c>
      <c r="N2120">
        <f t="shared" si="592"/>
        <v>1</v>
      </c>
      <c r="O2120">
        <f t="shared" si="593"/>
        <v>0.2</v>
      </c>
    </row>
    <row r="2121" spans="1:15">
      <c r="A2121" s="1" t="s">
        <v>13</v>
      </c>
      <c r="B2121" s="1">
        <v>1100</v>
      </c>
      <c r="C2121" s="2">
        <v>2.7611152240000001</v>
      </c>
      <c r="D2121" s="2">
        <v>0.34200000000000003</v>
      </c>
      <c r="E2121" s="2">
        <v>48.29</v>
      </c>
      <c r="F2121" s="2">
        <v>1.85</v>
      </c>
      <c r="G2121" s="2">
        <v>0.22</v>
      </c>
      <c r="H2121" s="1">
        <v>1</v>
      </c>
      <c r="I2121" s="2">
        <f t="shared" si="588"/>
        <v>1.85</v>
      </c>
      <c r="J2121" s="2">
        <f t="shared" si="589"/>
        <v>0.22</v>
      </c>
      <c r="K2121" s="1">
        <v>1533</v>
      </c>
      <c r="L2121" s="1">
        <f t="shared" si="590"/>
        <v>3.8000262437583601</v>
      </c>
      <c r="M2121">
        <f t="shared" si="591"/>
        <v>4687</v>
      </c>
      <c r="N2121">
        <f t="shared" si="592"/>
        <v>19</v>
      </c>
      <c r="O2121">
        <f t="shared" si="593"/>
        <v>2.2999999999999998</v>
      </c>
    </row>
    <row r="2122" spans="1:15">
      <c r="A2122" s="1" t="s">
        <v>13</v>
      </c>
      <c r="B2122" s="1">
        <v>7400</v>
      </c>
      <c r="C2122" s="2">
        <v>4.5513144760600003E-3</v>
      </c>
      <c r="D2122" s="2">
        <v>0.20200000000000001</v>
      </c>
      <c r="E2122" s="2">
        <v>46.66</v>
      </c>
      <c r="F2122" s="2">
        <v>1.38</v>
      </c>
      <c r="G2122" s="2">
        <v>0.109</v>
      </c>
      <c r="H2122" s="1">
        <v>1</v>
      </c>
      <c r="I2122" s="2">
        <f t="shared" si="588"/>
        <v>1.38</v>
      </c>
      <c r="J2122" s="2">
        <f t="shared" si="589"/>
        <v>0.109</v>
      </c>
      <c r="K2122" s="1">
        <v>37</v>
      </c>
      <c r="L2122" s="1">
        <f t="shared" si="590"/>
        <v>3.57479961312482E-3</v>
      </c>
      <c r="M2122">
        <f t="shared" si="591"/>
        <v>4</v>
      </c>
      <c r="N2122">
        <f t="shared" si="592"/>
        <v>0</v>
      </c>
      <c r="O2122">
        <f t="shared" si="593"/>
        <v>0</v>
      </c>
    </row>
    <row r="2123" spans="1:15">
      <c r="A2123" s="1" t="s">
        <v>13</v>
      </c>
      <c r="B2123" s="1">
        <v>1200</v>
      </c>
      <c r="C2123" s="2">
        <v>1.69354916782E-2</v>
      </c>
      <c r="D2123" s="2">
        <v>0.22</v>
      </c>
      <c r="E2123" s="2">
        <v>48.29</v>
      </c>
      <c r="F2123" s="2">
        <v>2.23</v>
      </c>
      <c r="G2123" s="2">
        <v>0.316</v>
      </c>
      <c r="H2123" s="1">
        <v>1</v>
      </c>
      <c r="I2123" s="2">
        <f t="shared" ref="I2123:I2159" si="594">F2123</f>
        <v>2.23</v>
      </c>
      <c r="J2123" s="2">
        <f t="shared" ref="J2123:J2159" si="595">G2123</f>
        <v>0.316</v>
      </c>
      <c r="K2123" s="1">
        <v>13</v>
      </c>
      <c r="L2123" s="1">
        <f t="shared" ref="L2123:L2159" si="596">E2123*D2123*C2123/12</f>
        <v>1.4993273040905095E-2</v>
      </c>
      <c r="M2123">
        <f t="shared" ref="M2123:M2159" si="597">ROUND(E2123*D2123*C2123*102.79,0)</f>
        <v>18</v>
      </c>
      <c r="N2123">
        <f t="shared" ref="N2123:N2159" si="598">ROUND(I2123*M2123*0.002205,0)</f>
        <v>0</v>
      </c>
      <c r="O2123">
        <f t="shared" ref="O2123:O2159" si="599">ROUND(J2123*M2123*0.002205,1)</f>
        <v>0</v>
      </c>
    </row>
    <row r="2124" spans="1:15">
      <c r="A2124" s="1" t="s">
        <v>13</v>
      </c>
      <c r="B2124" s="1">
        <v>1200</v>
      </c>
      <c r="C2124" s="2">
        <v>0.156594115944</v>
      </c>
      <c r="D2124" s="2">
        <v>0.34699999999999998</v>
      </c>
      <c r="E2124" s="2">
        <v>48.29</v>
      </c>
      <c r="F2124" s="2">
        <v>2.23</v>
      </c>
      <c r="G2124" s="2">
        <v>0.316</v>
      </c>
      <c r="H2124" s="1">
        <v>1</v>
      </c>
      <c r="I2124" s="2">
        <f t="shared" si="594"/>
        <v>2.23</v>
      </c>
      <c r="J2124" s="2">
        <f t="shared" si="595"/>
        <v>0.316</v>
      </c>
      <c r="K2124" s="1">
        <v>88</v>
      </c>
      <c r="L2124" s="1">
        <f t="shared" si="596"/>
        <v>0.21866580508755903</v>
      </c>
      <c r="M2124">
        <f t="shared" si="597"/>
        <v>270</v>
      </c>
      <c r="N2124">
        <f t="shared" si="598"/>
        <v>1</v>
      </c>
      <c r="O2124">
        <f t="shared" si="599"/>
        <v>0.2</v>
      </c>
    </row>
    <row r="2125" spans="1:15">
      <c r="A2125" s="1" t="s">
        <v>13</v>
      </c>
      <c r="B2125" s="1">
        <v>1200</v>
      </c>
      <c r="C2125" s="2">
        <v>4.3352969238999998E-2</v>
      </c>
      <c r="D2125" s="2">
        <v>0.22</v>
      </c>
      <c r="E2125" s="2">
        <v>48.29</v>
      </c>
      <c r="F2125" s="2">
        <v>2.23</v>
      </c>
      <c r="G2125" s="2">
        <v>0.316</v>
      </c>
      <c r="H2125" s="1">
        <v>1</v>
      </c>
      <c r="I2125" s="2">
        <f t="shared" si="594"/>
        <v>2.23</v>
      </c>
      <c r="J2125" s="2">
        <f t="shared" si="595"/>
        <v>0.316</v>
      </c>
      <c r="K2125" s="1">
        <v>15</v>
      </c>
      <c r="L2125" s="1">
        <f t="shared" si="596"/>
        <v>3.8381106216774014E-2</v>
      </c>
      <c r="M2125">
        <f t="shared" si="597"/>
        <v>47</v>
      </c>
      <c r="N2125">
        <f t="shared" si="598"/>
        <v>0</v>
      </c>
      <c r="O2125">
        <f t="shared" si="599"/>
        <v>0</v>
      </c>
    </row>
    <row r="2126" spans="1:15">
      <c r="A2126" s="1" t="s">
        <v>13</v>
      </c>
      <c r="B2126" s="1">
        <v>1200</v>
      </c>
      <c r="C2126" s="2">
        <v>1.23957847111E-2</v>
      </c>
      <c r="D2126" s="2">
        <v>0.22</v>
      </c>
      <c r="E2126" s="2">
        <v>48.29</v>
      </c>
      <c r="F2126" s="2">
        <v>2.23</v>
      </c>
      <c r="G2126" s="2">
        <v>0.316</v>
      </c>
      <c r="H2126" s="1">
        <v>1</v>
      </c>
      <c r="I2126" s="2">
        <f t="shared" si="594"/>
        <v>2.23</v>
      </c>
      <c r="J2126" s="2">
        <f t="shared" si="595"/>
        <v>0.316</v>
      </c>
      <c r="K2126" s="1">
        <v>10</v>
      </c>
      <c r="L2126" s="1">
        <f t="shared" si="596"/>
        <v>1.0974194801148682E-2</v>
      </c>
      <c r="M2126">
        <f t="shared" si="597"/>
        <v>14</v>
      </c>
      <c r="N2126">
        <f t="shared" si="598"/>
        <v>0</v>
      </c>
      <c r="O2126">
        <f t="shared" si="599"/>
        <v>0</v>
      </c>
    </row>
    <row r="2127" spans="1:15">
      <c r="A2127" s="1" t="s">
        <v>13</v>
      </c>
      <c r="B2127" s="1">
        <v>1200</v>
      </c>
      <c r="C2127" s="2">
        <v>0.18602889743500001</v>
      </c>
      <c r="D2127" s="2">
        <v>0.22</v>
      </c>
      <c r="E2127" s="2">
        <v>48.29</v>
      </c>
      <c r="F2127" s="2">
        <v>2.23</v>
      </c>
      <c r="G2127" s="2">
        <v>0.316</v>
      </c>
      <c r="H2127" s="1">
        <v>1</v>
      </c>
      <c r="I2127" s="2">
        <f t="shared" si="594"/>
        <v>2.23</v>
      </c>
      <c r="J2127" s="2">
        <f t="shared" si="595"/>
        <v>0.316</v>
      </c>
      <c r="K2127" s="1">
        <v>143</v>
      </c>
      <c r="L2127" s="1">
        <f t="shared" si="596"/>
        <v>0.1646944833808294</v>
      </c>
      <c r="M2127">
        <f t="shared" si="597"/>
        <v>203</v>
      </c>
      <c r="N2127">
        <f t="shared" si="598"/>
        <v>1</v>
      </c>
      <c r="O2127">
        <f t="shared" si="599"/>
        <v>0.1</v>
      </c>
    </row>
    <row r="2128" spans="1:15">
      <c r="A2128" s="1" t="s">
        <v>13</v>
      </c>
      <c r="B2128" s="1">
        <v>1200</v>
      </c>
      <c r="C2128" s="2">
        <v>0.12005285997200001</v>
      </c>
      <c r="D2128" s="2">
        <v>0.34699999999999998</v>
      </c>
      <c r="E2128" s="2">
        <v>48.29</v>
      </c>
      <c r="F2128" s="2">
        <v>2.23</v>
      </c>
      <c r="G2128" s="2">
        <v>0.316</v>
      </c>
      <c r="H2128" s="1">
        <v>1</v>
      </c>
      <c r="I2128" s="2">
        <f t="shared" si="594"/>
        <v>2.23</v>
      </c>
      <c r="J2128" s="2">
        <f t="shared" si="595"/>
        <v>0.316</v>
      </c>
      <c r="K2128" s="1">
        <v>146</v>
      </c>
      <c r="L2128" s="1">
        <f t="shared" si="596"/>
        <v>0.16764011291605119</v>
      </c>
      <c r="M2128">
        <f t="shared" si="597"/>
        <v>207</v>
      </c>
      <c r="N2128">
        <f t="shared" si="598"/>
        <v>1</v>
      </c>
      <c r="O2128">
        <f t="shared" si="599"/>
        <v>0.1</v>
      </c>
    </row>
    <row r="2129" spans="1:15">
      <c r="A2129" s="1" t="s">
        <v>13</v>
      </c>
      <c r="B2129" s="1">
        <v>1200</v>
      </c>
      <c r="C2129" s="2">
        <v>1.8816132904199999E-2</v>
      </c>
      <c r="D2129" s="2">
        <v>0.22</v>
      </c>
      <c r="E2129" s="2">
        <v>48.29</v>
      </c>
      <c r="F2129" s="2">
        <v>2.23</v>
      </c>
      <c r="G2129" s="2">
        <v>0.316</v>
      </c>
      <c r="H2129" s="1">
        <v>1</v>
      </c>
      <c r="I2129" s="2">
        <f t="shared" si="594"/>
        <v>2.23</v>
      </c>
      <c r="J2129" s="2">
        <f t="shared" si="595"/>
        <v>0.316</v>
      </c>
      <c r="K2129" s="1">
        <v>15</v>
      </c>
      <c r="L2129" s="1">
        <f t="shared" si="596"/>
        <v>1.6658236062303326E-2</v>
      </c>
      <c r="M2129">
        <f t="shared" si="597"/>
        <v>21</v>
      </c>
      <c r="N2129">
        <f t="shared" si="598"/>
        <v>0</v>
      </c>
      <c r="O2129">
        <f t="shared" si="599"/>
        <v>0</v>
      </c>
    </row>
    <row r="2130" spans="1:15">
      <c r="A2130" s="1" t="s">
        <v>13</v>
      </c>
      <c r="B2130" s="1">
        <v>1200</v>
      </c>
      <c r="C2130" s="2">
        <v>8.1346269066500006E-3</v>
      </c>
      <c r="D2130" s="2">
        <v>0.22</v>
      </c>
      <c r="E2130" s="2">
        <v>48.29</v>
      </c>
      <c r="F2130" s="2">
        <v>2.23</v>
      </c>
      <c r="G2130" s="2">
        <v>0.316</v>
      </c>
      <c r="H2130" s="1">
        <v>1</v>
      </c>
      <c r="I2130" s="2">
        <f t="shared" si="594"/>
        <v>2.23</v>
      </c>
      <c r="J2130" s="2">
        <f t="shared" si="595"/>
        <v>0.316</v>
      </c>
      <c r="K2130" s="1">
        <v>6</v>
      </c>
      <c r="L2130" s="1">
        <f t="shared" si="596"/>
        <v>7.2017207775723555E-3</v>
      </c>
      <c r="M2130">
        <f t="shared" si="597"/>
        <v>9</v>
      </c>
      <c r="N2130">
        <f t="shared" si="598"/>
        <v>0</v>
      </c>
      <c r="O2130">
        <f t="shared" si="599"/>
        <v>0</v>
      </c>
    </row>
    <row r="2131" spans="1:15">
      <c r="A2131" s="1" t="s">
        <v>13</v>
      </c>
      <c r="B2131" s="1">
        <v>1200</v>
      </c>
      <c r="C2131" s="2">
        <v>1.20521866459E-2</v>
      </c>
      <c r="D2131" s="2">
        <v>0.22</v>
      </c>
      <c r="E2131" s="2">
        <v>46.66</v>
      </c>
      <c r="F2131" s="2">
        <v>2.23</v>
      </c>
      <c r="G2131" s="2">
        <v>0.316</v>
      </c>
      <c r="H2131" s="1">
        <v>1</v>
      </c>
      <c r="I2131" s="2">
        <f t="shared" si="594"/>
        <v>2.23</v>
      </c>
      <c r="J2131" s="2">
        <f t="shared" si="595"/>
        <v>0.316</v>
      </c>
      <c r="K2131" s="1">
        <v>10</v>
      </c>
      <c r="L2131" s="1">
        <f t="shared" si="596"/>
        <v>1.0309842196457723E-2</v>
      </c>
      <c r="M2131">
        <f t="shared" si="597"/>
        <v>13</v>
      </c>
      <c r="N2131">
        <f t="shared" si="598"/>
        <v>0</v>
      </c>
      <c r="O2131">
        <f t="shared" si="599"/>
        <v>0</v>
      </c>
    </row>
    <row r="2132" spans="1:15">
      <c r="A2132" s="1" t="s">
        <v>13</v>
      </c>
      <c r="B2132" s="1">
        <v>1300</v>
      </c>
      <c r="C2132" s="2">
        <v>0.68558914046800001</v>
      </c>
      <c r="D2132" s="2">
        <v>0.69199999999999995</v>
      </c>
      <c r="E2132" s="2">
        <v>46.66</v>
      </c>
      <c r="F2132" s="2">
        <v>2.1</v>
      </c>
      <c r="G2132" s="2">
        <v>0.51600000000000001</v>
      </c>
      <c r="H2132" s="1">
        <v>1</v>
      </c>
      <c r="I2132" s="2">
        <f t="shared" si="594"/>
        <v>2.1</v>
      </c>
      <c r="J2132" s="2">
        <f t="shared" si="595"/>
        <v>0.51600000000000001</v>
      </c>
      <c r="K2132" s="1">
        <v>1290</v>
      </c>
      <c r="L2132" s="1">
        <f t="shared" si="596"/>
        <v>1.8447329826343266</v>
      </c>
      <c r="M2132">
        <f t="shared" si="597"/>
        <v>2275</v>
      </c>
      <c r="N2132">
        <f t="shared" si="598"/>
        <v>11</v>
      </c>
      <c r="O2132">
        <f t="shared" si="599"/>
        <v>2.6</v>
      </c>
    </row>
    <row r="2133" spans="1:15">
      <c r="A2133" s="1" t="s">
        <v>13</v>
      </c>
      <c r="B2133" s="1">
        <v>1200</v>
      </c>
      <c r="C2133" s="2">
        <v>1.15092598181E-2</v>
      </c>
      <c r="D2133" s="2">
        <v>0.22</v>
      </c>
      <c r="E2133" s="2">
        <v>46.66</v>
      </c>
      <c r="F2133" s="2">
        <v>2.23</v>
      </c>
      <c r="G2133" s="2">
        <v>0.316</v>
      </c>
      <c r="H2133" s="1">
        <v>1</v>
      </c>
      <c r="I2133" s="2">
        <f t="shared" si="594"/>
        <v>2.23</v>
      </c>
      <c r="J2133" s="2">
        <f t="shared" si="595"/>
        <v>0.316</v>
      </c>
      <c r="K2133" s="1">
        <v>9</v>
      </c>
      <c r="L2133" s="1">
        <f t="shared" si="596"/>
        <v>9.8454044903966767E-3</v>
      </c>
      <c r="M2133">
        <f t="shared" si="597"/>
        <v>12</v>
      </c>
      <c r="N2133">
        <f t="shared" si="598"/>
        <v>0</v>
      </c>
      <c r="O2133">
        <f t="shared" si="599"/>
        <v>0</v>
      </c>
    </row>
    <row r="2134" spans="1:15">
      <c r="A2134" s="1" t="s">
        <v>13</v>
      </c>
      <c r="B2134" s="1">
        <v>1100</v>
      </c>
      <c r="C2134" s="2">
        <v>7.7369610376599996E-4</v>
      </c>
      <c r="D2134" s="2">
        <v>0.25800000000000001</v>
      </c>
      <c r="E2134" s="2">
        <v>48.29</v>
      </c>
      <c r="F2134" s="2">
        <v>1.85</v>
      </c>
      <c r="G2134" s="2">
        <v>0.22</v>
      </c>
      <c r="H2134" s="1">
        <v>1</v>
      </c>
      <c r="I2134" s="2">
        <f t="shared" si="594"/>
        <v>1.85</v>
      </c>
      <c r="J2134" s="2">
        <f t="shared" si="595"/>
        <v>0.22</v>
      </c>
      <c r="K2134" s="1">
        <v>0</v>
      </c>
      <c r="L2134" s="1">
        <f t="shared" si="596"/>
        <v>8.0327837429349294E-4</v>
      </c>
      <c r="M2134">
        <f t="shared" si="597"/>
        <v>1</v>
      </c>
      <c r="N2134">
        <f t="shared" si="598"/>
        <v>0</v>
      </c>
      <c r="O2134">
        <f t="shared" si="599"/>
        <v>0</v>
      </c>
    </row>
    <row r="2135" spans="1:15">
      <c r="A2135" s="1" t="s">
        <v>13</v>
      </c>
      <c r="B2135" s="1">
        <v>1200</v>
      </c>
      <c r="C2135" s="2">
        <v>8.2615831387800001E-2</v>
      </c>
      <c r="D2135" s="2">
        <v>0.38900000000000001</v>
      </c>
      <c r="E2135" s="2">
        <v>46.66</v>
      </c>
      <c r="F2135" s="2">
        <v>2.23</v>
      </c>
      <c r="G2135" s="2">
        <v>0.316</v>
      </c>
      <c r="H2135" s="1">
        <v>1</v>
      </c>
      <c r="I2135" s="2">
        <f t="shared" si="594"/>
        <v>2.23</v>
      </c>
      <c r="J2135" s="2">
        <f t="shared" si="595"/>
        <v>0.316</v>
      </c>
      <c r="K2135" s="1">
        <v>447612</v>
      </c>
      <c r="L2135" s="1">
        <f t="shared" si="596"/>
        <v>0.12496153961698307</v>
      </c>
      <c r="M2135">
        <f t="shared" si="597"/>
        <v>154</v>
      </c>
      <c r="N2135">
        <f t="shared" si="598"/>
        <v>1</v>
      </c>
      <c r="O2135">
        <f t="shared" si="599"/>
        <v>0.1</v>
      </c>
    </row>
    <row r="2136" spans="1:15">
      <c r="A2136" s="1" t="s">
        <v>13</v>
      </c>
      <c r="B2136" s="1">
        <v>1100</v>
      </c>
      <c r="C2136" s="2">
        <v>1.7069706020099999E-3</v>
      </c>
      <c r="D2136" s="2">
        <v>0.25800000000000001</v>
      </c>
      <c r="E2136" s="2">
        <v>48.29</v>
      </c>
      <c r="F2136" s="2">
        <v>1.85</v>
      </c>
      <c r="G2136" s="2">
        <v>0.22</v>
      </c>
      <c r="H2136" s="1">
        <v>1</v>
      </c>
      <c r="I2136" s="2">
        <f t="shared" si="594"/>
        <v>1.85</v>
      </c>
      <c r="J2136" s="2">
        <f t="shared" si="595"/>
        <v>0.22</v>
      </c>
      <c r="K2136" s="1">
        <v>1</v>
      </c>
      <c r="L2136" s="1">
        <f t="shared" si="596"/>
        <v>1.7722366229778522E-3</v>
      </c>
      <c r="M2136">
        <f t="shared" si="597"/>
        <v>2</v>
      </c>
      <c r="N2136">
        <f t="shared" si="598"/>
        <v>0</v>
      </c>
      <c r="O2136">
        <f t="shared" si="599"/>
        <v>0</v>
      </c>
    </row>
    <row r="2137" spans="1:15">
      <c r="A2137" s="1" t="s">
        <v>13</v>
      </c>
      <c r="B2137" s="1">
        <v>1100</v>
      </c>
      <c r="C2137" s="2">
        <v>1.6628656723099999</v>
      </c>
      <c r="D2137" s="2">
        <v>0.17399999999999999</v>
      </c>
      <c r="E2137" s="2">
        <v>48.29</v>
      </c>
      <c r="F2137" s="2">
        <v>1.85</v>
      </c>
      <c r="G2137" s="2">
        <v>0.22</v>
      </c>
      <c r="H2137" s="1">
        <v>1</v>
      </c>
      <c r="I2137" s="2">
        <f t="shared" si="594"/>
        <v>1.85</v>
      </c>
      <c r="J2137" s="2">
        <f t="shared" si="595"/>
        <v>0.22</v>
      </c>
      <c r="K2137" s="1">
        <v>470</v>
      </c>
      <c r="L2137" s="1">
        <f t="shared" si="596"/>
        <v>1.1643468580798235</v>
      </c>
      <c r="M2137">
        <f t="shared" si="597"/>
        <v>1436</v>
      </c>
      <c r="N2137">
        <f t="shared" si="598"/>
        <v>6</v>
      </c>
      <c r="O2137">
        <f t="shared" si="599"/>
        <v>0.7</v>
      </c>
    </row>
    <row r="2138" spans="1:15">
      <c r="A2138" s="1" t="s">
        <v>13</v>
      </c>
      <c r="B2138" s="1">
        <v>1100</v>
      </c>
      <c r="C2138" s="2">
        <v>1.5648666556499999</v>
      </c>
      <c r="D2138" s="2">
        <v>0.17399999999999999</v>
      </c>
      <c r="E2138" s="2">
        <v>48.29</v>
      </c>
      <c r="F2138" s="2">
        <v>1.85</v>
      </c>
      <c r="G2138" s="2">
        <v>0.22</v>
      </c>
      <c r="H2138" s="1">
        <v>1</v>
      </c>
      <c r="I2138" s="2">
        <f t="shared" si="594"/>
        <v>1.85</v>
      </c>
      <c r="J2138" s="2">
        <f t="shared" si="595"/>
        <v>0.22</v>
      </c>
      <c r="K2138" s="1">
        <v>829</v>
      </c>
      <c r="L2138" s="1">
        <f t="shared" si="596"/>
        <v>1.0957274566194082</v>
      </c>
      <c r="M2138">
        <f t="shared" si="597"/>
        <v>1352</v>
      </c>
      <c r="N2138">
        <f t="shared" si="598"/>
        <v>6</v>
      </c>
      <c r="O2138">
        <f t="shared" si="599"/>
        <v>0.7</v>
      </c>
    </row>
    <row r="2139" spans="1:15">
      <c r="A2139" s="1" t="s">
        <v>13</v>
      </c>
      <c r="B2139" s="1">
        <v>1100</v>
      </c>
      <c r="C2139" s="2">
        <v>8.8291228289799992E-3</v>
      </c>
      <c r="D2139" s="2">
        <v>0.17399999999999999</v>
      </c>
      <c r="E2139" s="2">
        <v>48.29</v>
      </c>
      <c r="F2139" s="2">
        <v>1.85</v>
      </c>
      <c r="G2139" s="2">
        <v>0.22</v>
      </c>
      <c r="H2139" s="1">
        <v>1</v>
      </c>
      <c r="I2139" s="2">
        <f t="shared" si="594"/>
        <v>1.85</v>
      </c>
      <c r="J2139" s="2">
        <f t="shared" si="595"/>
        <v>0.22</v>
      </c>
      <c r="K2139" s="1">
        <v>5</v>
      </c>
      <c r="L2139" s="1">
        <f t="shared" si="596"/>
        <v>6.18219595046594E-3</v>
      </c>
      <c r="M2139">
        <f t="shared" si="597"/>
        <v>8</v>
      </c>
      <c r="N2139">
        <f t="shared" si="598"/>
        <v>0</v>
      </c>
      <c r="O2139">
        <f t="shared" si="599"/>
        <v>0</v>
      </c>
    </row>
    <row r="2140" spans="1:15">
      <c r="A2140" s="1" t="s">
        <v>13</v>
      </c>
      <c r="B2140" s="1">
        <v>1100</v>
      </c>
      <c r="C2140" s="2">
        <v>1.08135570825E-2</v>
      </c>
      <c r="D2140" s="2">
        <v>0.25800000000000001</v>
      </c>
      <c r="E2140" s="2">
        <v>48.29</v>
      </c>
      <c r="F2140" s="2">
        <v>1.85</v>
      </c>
      <c r="G2140" s="2">
        <v>0.22</v>
      </c>
      <c r="H2140" s="1">
        <v>1</v>
      </c>
      <c r="I2140" s="2">
        <f t="shared" si="594"/>
        <v>1.85</v>
      </c>
      <c r="J2140" s="2">
        <f t="shared" si="595"/>
        <v>0.22</v>
      </c>
      <c r="K2140" s="1">
        <v>5</v>
      </c>
      <c r="L2140" s="1">
        <f t="shared" si="596"/>
        <v>1.1227013437549387E-2</v>
      </c>
      <c r="M2140">
        <f t="shared" si="597"/>
        <v>14</v>
      </c>
      <c r="N2140">
        <f t="shared" si="598"/>
        <v>0</v>
      </c>
      <c r="O2140">
        <f t="shared" si="599"/>
        <v>0</v>
      </c>
    </row>
    <row r="2141" spans="1:15">
      <c r="A2141" s="1" t="s">
        <v>13</v>
      </c>
      <c r="B2141" s="1">
        <v>1100</v>
      </c>
      <c r="C2141" s="2">
        <v>4.3232439182099999E-2</v>
      </c>
      <c r="D2141" s="2">
        <v>0.34200000000000003</v>
      </c>
      <c r="E2141" s="2">
        <v>48.29</v>
      </c>
      <c r="F2141" s="2">
        <v>1.85</v>
      </c>
      <c r="G2141" s="2">
        <v>0.22</v>
      </c>
      <c r="H2141" s="1">
        <v>1</v>
      </c>
      <c r="I2141" s="2">
        <f t="shared" si="594"/>
        <v>1.85</v>
      </c>
      <c r="J2141" s="2">
        <f t="shared" si="595"/>
        <v>0.22</v>
      </c>
      <c r="K2141" s="1">
        <v>24</v>
      </c>
      <c r="L2141" s="1">
        <f t="shared" si="596"/>
        <v>5.9499292910952857E-2</v>
      </c>
      <c r="M2141">
        <f t="shared" si="597"/>
        <v>73</v>
      </c>
      <c r="N2141">
        <f t="shared" si="598"/>
        <v>0</v>
      </c>
      <c r="O2141">
        <f t="shared" si="599"/>
        <v>0</v>
      </c>
    </row>
    <row r="2142" spans="1:15">
      <c r="A2142" s="1" t="s">
        <v>13</v>
      </c>
      <c r="B2142" s="1">
        <v>1100</v>
      </c>
      <c r="C2142" s="2">
        <v>2.14973386283E-2</v>
      </c>
      <c r="D2142" s="2">
        <v>0.17399999999999999</v>
      </c>
      <c r="E2142" s="2">
        <v>48.29</v>
      </c>
      <c r="F2142" s="2">
        <v>1.85</v>
      </c>
      <c r="G2142" s="2">
        <v>0.22</v>
      </c>
      <c r="H2142" s="1">
        <v>1</v>
      </c>
      <c r="I2142" s="2">
        <f t="shared" si="594"/>
        <v>1.85</v>
      </c>
      <c r="J2142" s="2">
        <f t="shared" si="595"/>
        <v>0.22</v>
      </c>
      <c r="K2142" s="1">
        <v>6</v>
      </c>
      <c r="L2142" s="1">
        <f t="shared" si="596"/>
        <v>1.50525439942288E-2</v>
      </c>
      <c r="M2142">
        <f t="shared" si="597"/>
        <v>19</v>
      </c>
      <c r="N2142">
        <f t="shared" si="598"/>
        <v>0</v>
      </c>
      <c r="O2142">
        <f t="shared" si="599"/>
        <v>0</v>
      </c>
    </row>
    <row r="2143" spans="1:15">
      <c r="A2143" s="1" t="s">
        <v>13</v>
      </c>
      <c r="B2143" s="1">
        <v>1200</v>
      </c>
      <c r="C2143" s="2">
        <v>0.42005298150999998</v>
      </c>
      <c r="D2143" s="2">
        <v>0.22</v>
      </c>
      <c r="E2143" s="2">
        <v>48.29</v>
      </c>
      <c r="F2143" s="2">
        <v>2.23</v>
      </c>
      <c r="G2143" s="2">
        <v>0.316</v>
      </c>
      <c r="H2143" s="1">
        <v>1</v>
      </c>
      <c r="I2143" s="2">
        <f t="shared" si="594"/>
        <v>2.23</v>
      </c>
      <c r="J2143" s="2">
        <f t="shared" si="595"/>
        <v>0.316</v>
      </c>
      <c r="K2143" s="1">
        <v>324</v>
      </c>
      <c r="L2143" s="1">
        <f t="shared" si="596"/>
        <v>0.37187990541382815</v>
      </c>
      <c r="M2143">
        <f t="shared" si="597"/>
        <v>459</v>
      </c>
      <c r="N2143">
        <f t="shared" si="598"/>
        <v>2</v>
      </c>
      <c r="O2143">
        <f t="shared" si="599"/>
        <v>0.3</v>
      </c>
    </row>
    <row r="2144" spans="1:15">
      <c r="A2144" s="1" t="s">
        <v>13</v>
      </c>
      <c r="B2144" s="1">
        <v>1200</v>
      </c>
      <c r="C2144" s="2">
        <v>2.2519545483E-2</v>
      </c>
      <c r="D2144" s="2">
        <v>0.34699999999999998</v>
      </c>
      <c r="E2144" s="2">
        <v>48.29</v>
      </c>
      <c r="F2144" s="2">
        <v>2.23</v>
      </c>
      <c r="G2144" s="2">
        <v>0.316</v>
      </c>
      <c r="H2144" s="1">
        <v>1</v>
      </c>
      <c r="I2144" s="2">
        <f t="shared" si="594"/>
        <v>2.23</v>
      </c>
      <c r="J2144" s="2">
        <f t="shared" si="595"/>
        <v>0.316</v>
      </c>
      <c r="K2144" s="1">
        <v>13</v>
      </c>
      <c r="L2144" s="1">
        <f t="shared" si="596"/>
        <v>3.1445974285566856E-2</v>
      </c>
      <c r="M2144">
        <f t="shared" si="597"/>
        <v>39</v>
      </c>
      <c r="N2144">
        <f t="shared" si="598"/>
        <v>0</v>
      </c>
      <c r="O2144">
        <f t="shared" si="599"/>
        <v>0</v>
      </c>
    </row>
    <row r="2145" spans="1:15">
      <c r="A2145" s="1" t="s">
        <v>13</v>
      </c>
      <c r="B2145" s="1">
        <v>1200</v>
      </c>
      <c r="C2145" s="2">
        <v>7.0990534825400006E-2</v>
      </c>
      <c r="D2145" s="2">
        <v>0.34699999999999998</v>
      </c>
      <c r="E2145" s="2">
        <v>48.29</v>
      </c>
      <c r="F2145" s="2">
        <v>2.23</v>
      </c>
      <c r="G2145" s="2">
        <v>0.316</v>
      </c>
      <c r="H2145" s="1">
        <v>1</v>
      </c>
      <c r="I2145" s="2">
        <f t="shared" si="594"/>
        <v>2.23</v>
      </c>
      <c r="J2145" s="2">
        <f t="shared" si="595"/>
        <v>0.316</v>
      </c>
      <c r="K2145" s="1">
        <v>40</v>
      </c>
      <c r="L2145" s="1">
        <f t="shared" si="596"/>
        <v>9.9130177130945199E-2</v>
      </c>
      <c r="M2145">
        <f t="shared" si="597"/>
        <v>122</v>
      </c>
      <c r="N2145">
        <f t="shared" si="598"/>
        <v>1</v>
      </c>
      <c r="O2145">
        <f t="shared" si="599"/>
        <v>0.1</v>
      </c>
    </row>
    <row r="2146" spans="1:15">
      <c r="A2146" s="1" t="s">
        <v>13</v>
      </c>
      <c r="B2146" s="1">
        <v>1200</v>
      </c>
      <c r="C2146" s="2">
        <v>8.7609183162400003E-2</v>
      </c>
      <c r="D2146" s="2">
        <v>0.22</v>
      </c>
      <c r="E2146" s="2">
        <v>48.29</v>
      </c>
      <c r="F2146" s="2">
        <v>2.23</v>
      </c>
      <c r="G2146" s="2">
        <v>0.316</v>
      </c>
      <c r="H2146" s="1">
        <v>1</v>
      </c>
      <c r="I2146" s="2">
        <f t="shared" si="594"/>
        <v>2.23</v>
      </c>
      <c r="J2146" s="2">
        <f t="shared" si="595"/>
        <v>0.316</v>
      </c>
      <c r="K2146" s="1">
        <v>68</v>
      </c>
      <c r="L2146" s="1">
        <f t="shared" si="596"/>
        <v>7.7561870006725417E-2</v>
      </c>
      <c r="M2146">
        <f t="shared" si="597"/>
        <v>96</v>
      </c>
      <c r="N2146">
        <f t="shared" si="598"/>
        <v>0</v>
      </c>
      <c r="O2146">
        <f t="shared" si="599"/>
        <v>0.1</v>
      </c>
    </row>
    <row r="2147" spans="1:15">
      <c r="A2147" s="1" t="s">
        <v>13</v>
      </c>
      <c r="B2147" s="1">
        <v>1200</v>
      </c>
      <c r="C2147" s="2">
        <v>1.3379204994100001E-2</v>
      </c>
      <c r="D2147" s="2">
        <v>0.34699999999999998</v>
      </c>
      <c r="E2147" s="2">
        <v>48.29</v>
      </c>
      <c r="F2147" s="2">
        <v>2.23</v>
      </c>
      <c r="G2147" s="2">
        <v>0.316</v>
      </c>
      <c r="H2147" s="1">
        <v>1</v>
      </c>
      <c r="I2147" s="2">
        <f t="shared" si="594"/>
        <v>2.23</v>
      </c>
      <c r="J2147" s="2">
        <f t="shared" si="595"/>
        <v>0.316</v>
      </c>
      <c r="K2147" s="1">
        <v>8</v>
      </c>
      <c r="L2147" s="1">
        <f t="shared" si="596"/>
        <v>1.8682532315023821E-2</v>
      </c>
      <c r="M2147">
        <f t="shared" si="597"/>
        <v>23</v>
      </c>
      <c r="N2147">
        <f t="shared" si="598"/>
        <v>0</v>
      </c>
      <c r="O2147">
        <f t="shared" si="599"/>
        <v>0</v>
      </c>
    </row>
    <row r="2148" spans="1:15">
      <c r="A2148" s="1" t="s">
        <v>13</v>
      </c>
      <c r="B2148" s="1">
        <v>1200</v>
      </c>
      <c r="C2148" s="2">
        <v>2.3338822256200001E-2</v>
      </c>
      <c r="D2148" s="2">
        <v>0.34699999999999998</v>
      </c>
      <c r="E2148" s="2">
        <v>48.29</v>
      </c>
      <c r="F2148" s="2">
        <v>2.23</v>
      </c>
      <c r="G2148" s="2">
        <v>0.316</v>
      </c>
      <c r="H2148" s="1">
        <v>1</v>
      </c>
      <c r="I2148" s="2">
        <f t="shared" si="594"/>
        <v>2.23</v>
      </c>
      <c r="J2148" s="2">
        <f t="shared" si="595"/>
        <v>0.316</v>
      </c>
      <c r="K2148" s="1">
        <v>13</v>
      </c>
      <c r="L2148" s="1">
        <f t="shared" si="596"/>
        <v>3.2590000765242384E-2</v>
      </c>
      <c r="M2148">
        <f t="shared" si="597"/>
        <v>40</v>
      </c>
      <c r="N2148">
        <f t="shared" si="598"/>
        <v>0</v>
      </c>
      <c r="O2148">
        <f t="shared" si="599"/>
        <v>0</v>
      </c>
    </row>
    <row r="2149" spans="1:15">
      <c r="A2149" s="1" t="s">
        <v>13</v>
      </c>
      <c r="B2149" s="1">
        <v>1200</v>
      </c>
      <c r="C2149" s="2">
        <v>1.3482066125200001E-2</v>
      </c>
      <c r="D2149" s="2">
        <v>0.22</v>
      </c>
      <c r="E2149" s="2">
        <v>48.29</v>
      </c>
      <c r="F2149" s="2">
        <v>2.23</v>
      </c>
      <c r="G2149" s="2">
        <v>0.316</v>
      </c>
      <c r="H2149" s="1">
        <v>1</v>
      </c>
      <c r="I2149" s="2">
        <f t="shared" si="594"/>
        <v>2.23</v>
      </c>
      <c r="J2149" s="2">
        <f t="shared" si="595"/>
        <v>0.316</v>
      </c>
      <c r="K2149" s="1">
        <v>10</v>
      </c>
      <c r="L2149" s="1">
        <f t="shared" si="596"/>
        <v>1.1935897841741648E-2</v>
      </c>
      <c r="M2149">
        <f t="shared" si="597"/>
        <v>15</v>
      </c>
      <c r="N2149">
        <f t="shared" si="598"/>
        <v>0</v>
      </c>
      <c r="O2149">
        <f t="shared" si="599"/>
        <v>0</v>
      </c>
    </row>
    <row r="2150" spans="1:15">
      <c r="A2150" s="1" t="s">
        <v>13</v>
      </c>
      <c r="B2150" s="1">
        <v>1200</v>
      </c>
      <c r="C2150" s="2">
        <v>0.103217644097</v>
      </c>
      <c r="D2150" s="2">
        <v>0.34699999999999998</v>
      </c>
      <c r="E2150" s="2">
        <v>48.29</v>
      </c>
      <c r="F2150" s="2">
        <v>2.23</v>
      </c>
      <c r="G2150" s="2">
        <v>0.316</v>
      </c>
      <c r="H2150" s="1">
        <v>1</v>
      </c>
      <c r="I2150" s="2">
        <f t="shared" si="594"/>
        <v>2.23</v>
      </c>
      <c r="J2150" s="2">
        <f t="shared" si="595"/>
        <v>0.316</v>
      </c>
      <c r="K2150" s="1">
        <v>58</v>
      </c>
      <c r="L2150" s="1">
        <f t="shared" si="596"/>
        <v>0.14413165596709274</v>
      </c>
      <c r="M2150">
        <f t="shared" si="597"/>
        <v>178</v>
      </c>
      <c r="N2150">
        <f t="shared" si="598"/>
        <v>1</v>
      </c>
      <c r="O2150">
        <f t="shared" si="599"/>
        <v>0.1</v>
      </c>
    </row>
    <row r="2151" spans="1:15">
      <c r="A2151" s="1" t="s">
        <v>13</v>
      </c>
      <c r="B2151" s="1">
        <v>1200</v>
      </c>
      <c r="C2151" s="2">
        <v>5.6055373037700001E-2</v>
      </c>
      <c r="D2151" s="2">
        <v>0.22</v>
      </c>
      <c r="E2151" s="2">
        <v>48.29</v>
      </c>
      <c r="F2151" s="2">
        <v>2.23</v>
      </c>
      <c r="G2151" s="2">
        <v>0.316</v>
      </c>
      <c r="H2151" s="1">
        <v>1</v>
      </c>
      <c r="I2151" s="2">
        <f t="shared" si="594"/>
        <v>2.23</v>
      </c>
      <c r="J2151" s="2">
        <f t="shared" si="595"/>
        <v>0.316</v>
      </c>
      <c r="K2151" s="1">
        <v>20</v>
      </c>
      <c r="L2151" s="1">
        <f t="shared" si="596"/>
        <v>4.9626756006493106E-2</v>
      </c>
      <c r="M2151">
        <f t="shared" si="597"/>
        <v>61</v>
      </c>
      <c r="N2151">
        <f t="shared" si="598"/>
        <v>0</v>
      </c>
      <c r="O2151">
        <f t="shared" si="599"/>
        <v>0</v>
      </c>
    </row>
    <row r="2152" spans="1:15">
      <c r="A2152" s="1" t="s">
        <v>13</v>
      </c>
      <c r="B2152" s="1">
        <v>1200</v>
      </c>
      <c r="C2152" s="2">
        <v>3.3034842744200002E-2</v>
      </c>
      <c r="D2152" s="2">
        <v>0.22</v>
      </c>
      <c r="E2152" s="2">
        <v>48.29</v>
      </c>
      <c r="F2152" s="2">
        <v>2.23</v>
      </c>
      <c r="G2152" s="2">
        <v>0.316</v>
      </c>
      <c r="H2152" s="1">
        <v>1</v>
      </c>
      <c r="I2152" s="2">
        <f t="shared" si="594"/>
        <v>2.23</v>
      </c>
      <c r="J2152" s="2">
        <f t="shared" si="595"/>
        <v>0.316</v>
      </c>
      <c r="K2152" s="1">
        <v>25</v>
      </c>
      <c r="L2152" s="1">
        <f t="shared" si="596"/>
        <v>2.9246296862152663E-2</v>
      </c>
      <c r="M2152">
        <f t="shared" si="597"/>
        <v>36</v>
      </c>
      <c r="N2152">
        <f t="shared" si="598"/>
        <v>0</v>
      </c>
      <c r="O2152">
        <f t="shared" si="599"/>
        <v>0</v>
      </c>
    </row>
    <row r="2153" spans="1:15">
      <c r="A2153" s="1" t="s">
        <v>13</v>
      </c>
      <c r="B2153" s="1">
        <v>1200</v>
      </c>
      <c r="C2153" s="2">
        <v>0.45908136640899999</v>
      </c>
      <c r="D2153" s="2">
        <v>0.22</v>
      </c>
      <c r="E2153" s="2">
        <v>48.29</v>
      </c>
      <c r="F2153" s="2">
        <v>2.23</v>
      </c>
      <c r="G2153" s="2">
        <v>0.316</v>
      </c>
      <c r="H2153" s="1">
        <v>1</v>
      </c>
      <c r="I2153" s="2">
        <f t="shared" si="594"/>
        <v>2.23</v>
      </c>
      <c r="J2153" s="2">
        <f t="shared" si="595"/>
        <v>0.316</v>
      </c>
      <c r="K2153" s="1">
        <v>164</v>
      </c>
      <c r="L2153" s="1">
        <f t="shared" si="596"/>
        <v>0.4064323850379945</v>
      </c>
      <c r="M2153">
        <f t="shared" si="597"/>
        <v>501</v>
      </c>
      <c r="N2153">
        <f t="shared" si="598"/>
        <v>2</v>
      </c>
      <c r="O2153">
        <f t="shared" si="599"/>
        <v>0.3</v>
      </c>
    </row>
    <row r="2154" spans="1:15">
      <c r="A2154" s="1" t="s">
        <v>13</v>
      </c>
      <c r="B2154" s="1">
        <v>1200</v>
      </c>
      <c r="C2154" s="2">
        <v>2.6324984595999999E-2</v>
      </c>
      <c r="D2154" s="2">
        <v>0.22</v>
      </c>
      <c r="E2154" s="2">
        <v>48.29</v>
      </c>
      <c r="F2154" s="2">
        <v>2.23</v>
      </c>
      <c r="G2154" s="2">
        <v>0.316</v>
      </c>
      <c r="H2154" s="1">
        <v>1</v>
      </c>
      <c r="I2154" s="2">
        <f t="shared" si="594"/>
        <v>2.23</v>
      </c>
      <c r="J2154" s="2">
        <f t="shared" si="595"/>
        <v>0.316</v>
      </c>
      <c r="K2154" s="1">
        <v>20</v>
      </c>
      <c r="L2154" s="1">
        <f t="shared" si="596"/>
        <v>2.3305947612582062E-2</v>
      </c>
      <c r="M2154">
        <f t="shared" si="597"/>
        <v>29</v>
      </c>
      <c r="N2154">
        <f t="shared" si="598"/>
        <v>0</v>
      </c>
      <c r="O2154">
        <f t="shared" si="599"/>
        <v>0</v>
      </c>
    </row>
    <row r="2155" spans="1:15">
      <c r="A2155" s="1" t="s">
        <v>13</v>
      </c>
      <c r="B2155" s="1">
        <v>1200</v>
      </c>
      <c r="C2155" s="2">
        <v>0.106064233046</v>
      </c>
      <c r="D2155" s="2">
        <v>0.34699999999999998</v>
      </c>
      <c r="E2155" s="2">
        <v>48.29</v>
      </c>
      <c r="F2155" s="2">
        <v>2.23</v>
      </c>
      <c r="G2155" s="2">
        <v>0.316</v>
      </c>
      <c r="H2155" s="1">
        <v>1</v>
      </c>
      <c r="I2155" s="2">
        <f t="shared" si="594"/>
        <v>2.23</v>
      </c>
      <c r="J2155" s="2">
        <f t="shared" si="595"/>
        <v>0.316</v>
      </c>
      <c r="K2155" s="1">
        <v>60</v>
      </c>
      <c r="L2155" s="1">
        <f t="shared" si="596"/>
        <v>0.14810659244879956</v>
      </c>
      <c r="M2155">
        <f t="shared" si="597"/>
        <v>183</v>
      </c>
      <c r="N2155">
        <f t="shared" si="598"/>
        <v>1</v>
      </c>
      <c r="O2155">
        <f t="shared" si="599"/>
        <v>0.1</v>
      </c>
    </row>
    <row r="2156" spans="1:15">
      <c r="A2156" s="1" t="s">
        <v>13</v>
      </c>
      <c r="B2156" s="1">
        <v>1200</v>
      </c>
      <c r="C2156" s="2">
        <v>4.0916797419700002E-2</v>
      </c>
      <c r="D2156" s="2">
        <v>0.22</v>
      </c>
      <c r="E2156" s="2">
        <v>48.29</v>
      </c>
      <c r="F2156" s="2">
        <v>2.23</v>
      </c>
      <c r="G2156" s="2">
        <v>0.316</v>
      </c>
      <c r="H2156" s="1">
        <v>1</v>
      </c>
      <c r="I2156" s="2">
        <f t="shared" si="594"/>
        <v>2.23</v>
      </c>
      <c r="J2156" s="2">
        <f t="shared" si="595"/>
        <v>0.316</v>
      </c>
      <c r="K2156" s="1">
        <v>15</v>
      </c>
      <c r="L2156" s="1">
        <f t="shared" si="596"/>
        <v>3.6224322702284074E-2</v>
      </c>
      <c r="M2156">
        <f t="shared" si="597"/>
        <v>45</v>
      </c>
      <c r="N2156">
        <f t="shared" si="598"/>
        <v>0</v>
      </c>
      <c r="O2156">
        <f t="shared" si="599"/>
        <v>0</v>
      </c>
    </row>
    <row r="2157" spans="1:15">
      <c r="A2157" s="1" t="s">
        <v>13</v>
      </c>
      <c r="B2157" s="1">
        <v>1200</v>
      </c>
      <c r="C2157" s="2">
        <v>0.160000023391</v>
      </c>
      <c r="D2157" s="2">
        <v>0.22</v>
      </c>
      <c r="E2157" s="2">
        <v>48.29</v>
      </c>
      <c r="F2157" s="2">
        <v>2.23</v>
      </c>
      <c r="G2157" s="2">
        <v>0.316</v>
      </c>
      <c r="H2157" s="1">
        <v>1</v>
      </c>
      <c r="I2157" s="2">
        <f t="shared" si="594"/>
        <v>2.23</v>
      </c>
      <c r="J2157" s="2">
        <f t="shared" si="595"/>
        <v>0.316</v>
      </c>
      <c r="K2157" s="1">
        <v>57</v>
      </c>
      <c r="L2157" s="1">
        <f t="shared" si="596"/>
        <v>0.1416506873751088</v>
      </c>
      <c r="M2157">
        <f t="shared" si="597"/>
        <v>175</v>
      </c>
      <c r="N2157">
        <f t="shared" si="598"/>
        <v>1</v>
      </c>
      <c r="O2157">
        <f t="shared" si="599"/>
        <v>0.1</v>
      </c>
    </row>
    <row r="2158" spans="1:15">
      <c r="A2158" s="1" t="s">
        <v>13</v>
      </c>
      <c r="B2158" s="1">
        <v>1200</v>
      </c>
      <c r="C2158" s="2">
        <v>2.0068927616100001E-2</v>
      </c>
      <c r="D2158" s="2">
        <v>0.22</v>
      </c>
      <c r="E2158" s="2">
        <v>48.29</v>
      </c>
      <c r="F2158" s="2">
        <v>2.23</v>
      </c>
      <c r="G2158" s="2">
        <v>0.316</v>
      </c>
      <c r="H2158" s="1">
        <v>1</v>
      </c>
      <c r="I2158" s="2">
        <f t="shared" si="594"/>
        <v>2.23</v>
      </c>
      <c r="J2158" s="2">
        <f t="shared" si="595"/>
        <v>0.316</v>
      </c>
      <c r="K2158" s="1">
        <v>7</v>
      </c>
      <c r="L2158" s="1">
        <f t="shared" si="596"/>
        <v>1.7767356100660266E-2</v>
      </c>
      <c r="M2158">
        <f t="shared" si="597"/>
        <v>22</v>
      </c>
      <c r="N2158">
        <f t="shared" si="598"/>
        <v>0</v>
      </c>
      <c r="O2158">
        <f t="shared" si="599"/>
        <v>0</v>
      </c>
    </row>
    <row r="2159" spans="1:15">
      <c r="A2159" s="1" t="s">
        <v>13</v>
      </c>
      <c r="B2159" s="1">
        <v>1200</v>
      </c>
      <c r="C2159" s="2">
        <v>4.0583677184400004E-3</v>
      </c>
      <c r="D2159" s="2">
        <v>0.22</v>
      </c>
      <c r="E2159" s="2">
        <v>48.29</v>
      </c>
      <c r="F2159" s="2">
        <v>2.23</v>
      </c>
      <c r="G2159" s="2">
        <v>0.316</v>
      </c>
      <c r="H2159" s="1">
        <v>1</v>
      </c>
      <c r="I2159" s="2">
        <f t="shared" si="594"/>
        <v>2.23</v>
      </c>
      <c r="J2159" s="2">
        <f t="shared" si="595"/>
        <v>0.316</v>
      </c>
      <c r="K2159" s="1">
        <v>3</v>
      </c>
      <c r="L2159" s="1">
        <f t="shared" si="596"/>
        <v>3.5929405805969063E-3</v>
      </c>
      <c r="M2159">
        <f t="shared" si="597"/>
        <v>4</v>
      </c>
      <c r="N2159">
        <f t="shared" si="598"/>
        <v>0</v>
      </c>
      <c r="O2159">
        <f t="shared" si="599"/>
        <v>0</v>
      </c>
    </row>
    <row r="2160" spans="1:15">
      <c r="A2160" s="1" t="s">
        <v>13</v>
      </c>
      <c r="B2160" s="1">
        <v>1100</v>
      </c>
      <c r="C2160" s="2">
        <v>8.9475415716200004</v>
      </c>
      <c r="D2160" s="2">
        <v>0.17399999999999999</v>
      </c>
      <c r="E2160" s="2">
        <v>48.29</v>
      </c>
      <c r="F2160" s="2">
        <v>1.85</v>
      </c>
      <c r="G2160" s="2">
        <v>0.22</v>
      </c>
      <c r="H2160" s="1">
        <v>1</v>
      </c>
      <c r="I2160" s="2">
        <f t="shared" ref="I2160:I2208" si="600">F2160</f>
        <v>1.85</v>
      </c>
      <c r="J2160" s="2">
        <f t="shared" ref="J2160:J2208" si="601">G2160</f>
        <v>0.22</v>
      </c>
      <c r="K2160" s="1">
        <v>2528</v>
      </c>
      <c r="L2160" s="1">
        <f t="shared" ref="L2160:L2208" si="602">E2160*D2160*C2160/12</f>
        <v>6.2651133461561814</v>
      </c>
      <c r="M2160">
        <f t="shared" ref="M2160:M2208" si="603">ROUND(E2160*D2160*C2160*102.79,0)</f>
        <v>7728</v>
      </c>
      <c r="N2160">
        <f t="shared" ref="N2160:N2208" si="604">ROUND(I2160*M2160*0.002205,0)</f>
        <v>32</v>
      </c>
      <c r="O2160">
        <f t="shared" ref="O2160:O2208" si="605">ROUND(J2160*M2160*0.002205,1)</f>
        <v>3.7</v>
      </c>
    </row>
    <row r="2161" spans="1:15">
      <c r="A2161" s="1" t="s">
        <v>13</v>
      </c>
      <c r="B2161" s="1">
        <v>1100</v>
      </c>
      <c r="C2161" s="2">
        <v>0.499246533682</v>
      </c>
      <c r="D2161" s="2">
        <v>0.17399999999999999</v>
      </c>
      <c r="E2161" s="2">
        <v>48.29</v>
      </c>
      <c r="F2161" s="2">
        <v>1.85</v>
      </c>
      <c r="G2161" s="2">
        <v>0.22</v>
      </c>
      <c r="H2161" s="1">
        <v>1</v>
      </c>
      <c r="I2161" s="2">
        <f t="shared" si="600"/>
        <v>1.85</v>
      </c>
      <c r="J2161" s="2">
        <f t="shared" si="601"/>
        <v>0.22</v>
      </c>
      <c r="K2161" s="1">
        <v>304</v>
      </c>
      <c r="L2161" s="1">
        <f t="shared" si="602"/>
        <v>0.34957491911680477</v>
      </c>
      <c r="M2161">
        <f t="shared" si="603"/>
        <v>431</v>
      </c>
      <c r="N2161">
        <f t="shared" si="604"/>
        <v>2</v>
      </c>
      <c r="O2161">
        <f t="shared" si="605"/>
        <v>0.2</v>
      </c>
    </row>
    <row r="2162" spans="1:15">
      <c r="A2162" s="1" t="s">
        <v>13</v>
      </c>
      <c r="B2162" s="1">
        <v>1100</v>
      </c>
      <c r="C2162" s="2">
        <v>2.6493324087299999E-2</v>
      </c>
      <c r="D2162" s="2">
        <v>0.25800000000000001</v>
      </c>
      <c r="E2162" s="2">
        <v>48.29</v>
      </c>
      <c r="F2162" s="2">
        <v>1.85</v>
      </c>
      <c r="G2162" s="2">
        <v>0.22</v>
      </c>
      <c r="H2162" s="1">
        <v>1</v>
      </c>
      <c r="I2162" s="2">
        <f t="shared" si="600"/>
        <v>1.85</v>
      </c>
      <c r="J2162" s="2">
        <f t="shared" si="601"/>
        <v>0.22</v>
      </c>
      <c r="K2162" s="1">
        <v>11</v>
      </c>
      <c r="L2162" s="1">
        <f t="shared" si="602"/>
        <v>2.7506296333777911E-2</v>
      </c>
      <c r="M2162">
        <f t="shared" si="603"/>
        <v>34</v>
      </c>
      <c r="N2162">
        <f t="shared" si="604"/>
        <v>0</v>
      </c>
      <c r="O2162">
        <f t="shared" si="605"/>
        <v>0</v>
      </c>
    </row>
    <row r="2163" spans="1:15">
      <c r="A2163" s="1" t="s">
        <v>13</v>
      </c>
      <c r="B2163" s="1">
        <v>1200</v>
      </c>
      <c r="C2163" s="2">
        <v>8.0491395832500007E-2</v>
      </c>
      <c r="D2163" s="2">
        <v>0.34699999999999998</v>
      </c>
      <c r="E2163" s="2">
        <v>48.29</v>
      </c>
      <c r="F2163" s="2">
        <v>2.23</v>
      </c>
      <c r="G2163" s="2">
        <v>0.316</v>
      </c>
      <c r="H2163" s="1">
        <v>1</v>
      </c>
      <c r="I2163" s="2">
        <f t="shared" si="600"/>
        <v>2.23</v>
      </c>
      <c r="J2163" s="2">
        <f t="shared" si="601"/>
        <v>0.316</v>
      </c>
      <c r="K2163" s="1">
        <v>45</v>
      </c>
      <c r="L2163" s="1">
        <f t="shared" si="602"/>
        <v>0.1123970448457287</v>
      </c>
      <c r="M2163">
        <f t="shared" si="603"/>
        <v>139</v>
      </c>
      <c r="N2163">
        <f t="shared" si="604"/>
        <v>1</v>
      </c>
      <c r="O2163">
        <f t="shared" si="605"/>
        <v>0.1</v>
      </c>
    </row>
    <row r="2164" spans="1:15">
      <c r="A2164" s="1" t="s">
        <v>13</v>
      </c>
      <c r="B2164" s="1">
        <v>1400</v>
      </c>
      <c r="C2164" s="2">
        <v>2.3866412847400001E-2</v>
      </c>
      <c r="D2164" s="2">
        <v>0.88800000000000001</v>
      </c>
      <c r="E2164" s="2">
        <v>46.66</v>
      </c>
      <c r="F2164" s="2">
        <v>1.93</v>
      </c>
      <c r="G2164" s="2">
        <v>0.497</v>
      </c>
      <c r="H2164" s="1">
        <v>1</v>
      </c>
      <c r="I2164" s="2">
        <f t="shared" si="600"/>
        <v>1.93</v>
      </c>
      <c r="J2164" s="2">
        <f t="shared" si="601"/>
        <v>0.497</v>
      </c>
      <c r="K2164" s="1">
        <v>9574</v>
      </c>
      <c r="L2164" s="1">
        <f t="shared" si="602"/>
        <v>8.2406904936016614E-2</v>
      </c>
      <c r="M2164">
        <f t="shared" si="603"/>
        <v>102</v>
      </c>
      <c r="N2164">
        <f t="shared" si="604"/>
        <v>0</v>
      </c>
      <c r="O2164">
        <f t="shared" si="605"/>
        <v>0.1</v>
      </c>
    </row>
    <row r="2165" spans="1:15">
      <c r="A2165" s="1" t="s">
        <v>13</v>
      </c>
      <c r="B2165" s="1">
        <v>1400</v>
      </c>
      <c r="C2165" s="2">
        <v>2.7558380213299999E-3</v>
      </c>
      <c r="D2165" s="2">
        <v>0.88700000000000001</v>
      </c>
      <c r="E2165" s="2">
        <v>46.66</v>
      </c>
      <c r="F2165" s="2">
        <v>1.93</v>
      </c>
      <c r="G2165" s="2">
        <v>0.497</v>
      </c>
      <c r="H2165" s="1">
        <v>1</v>
      </c>
      <c r="I2165" s="2">
        <f t="shared" si="600"/>
        <v>1.93</v>
      </c>
      <c r="J2165" s="2">
        <f t="shared" si="601"/>
        <v>0.497</v>
      </c>
      <c r="K2165" s="1">
        <v>30</v>
      </c>
      <c r="L2165" s="1">
        <f t="shared" si="602"/>
        <v>9.5047521367294715E-3</v>
      </c>
      <c r="M2165">
        <f t="shared" si="603"/>
        <v>12</v>
      </c>
      <c r="N2165">
        <f t="shared" si="604"/>
        <v>0</v>
      </c>
      <c r="O2165">
        <f t="shared" si="605"/>
        <v>0</v>
      </c>
    </row>
    <row r="2166" spans="1:15">
      <c r="A2166" s="1" t="s">
        <v>13</v>
      </c>
      <c r="B2166" s="1">
        <v>1100</v>
      </c>
      <c r="C2166" s="2">
        <v>1.1130070140499999E-2</v>
      </c>
      <c r="D2166" s="2">
        <v>0.17399999999999999</v>
      </c>
      <c r="E2166" s="2">
        <v>48.29</v>
      </c>
      <c r="F2166" s="2">
        <v>1.85</v>
      </c>
      <c r="G2166" s="2">
        <v>0.22</v>
      </c>
      <c r="H2166" s="1">
        <v>1</v>
      </c>
      <c r="I2166" s="2">
        <f t="shared" si="600"/>
        <v>1.85</v>
      </c>
      <c r="J2166" s="2">
        <f t="shared" si="601"/>
        <v>0.22</v>
      </c>
      <c r="K2166" s="1">
        <v>3</v>
      </c>
      <c r="L2166" s="1">
        <f t="shared" si="602"/>
        <v>7.7933307627288013E-3</v>
      </c>
      <c r="M2166">
        <f t="shared" si="603"/>
        <v>10</v>
      </c>
      <c r="N2166">
        <f t="shared" si="604"/>
        <v>0</v>
      </c>
      <c r="O2166">
        <f t="shared" si="605"/>
        <v>0</v>
      </c>
    </row>
    <row r="2167" spans="1:15">
      <c r="A2167" s="1" t="s">
        <v>13</v>
      </c>
      <c r="B2167" s="1">
        <v>1100</v>
      </c>
      <c r="C2167" s="2">
        <v>0.96407854102099999</v>
      </c>
      <c r="D2167" s="2">
        <v>0.17399999999999999</v>
      </c>
      <c r="E2167" s="2">
        <v>48.29</v>
      </c>
      <c r="F2167" s="2">
        <v>1.85</v>
      </c>
      <c r="G2167" s="2">
        <v>0.22</v>
      </c>
      <c r="H2167" s="1">
        <v>1</v>
      </c>
      <c r="I2167" s="2">
        <f t="shared" si="600"/>
        <v>1.85</v>
      </c>
      <c r="J2167" s="2">
        <f t="shared" si="601"/>
        <v>0.22</v>
      </c>
      <c r="K2167" s="1">
        <v>272</v>
      </c>
      <c r="L2167" s="1">
        <f t="shared" si="602"/>
        <v>0.67505261481560919</v>
      </c>
      <c r="M2167">
        <f t="shared" si="603"/>
        <v>833</v>
      </c>
      <c r="N2167">
        <f t="shared" si="604"/>
        <v>3</v>
      </c>
      <c r="O2167">
        <f t="shared" si="605"/>
        <v>0.4</v>
      </c>
    </row>
    <row r="2168" spans="1:15">
      <c r="A2168" s="1" t="s">
        <v>13</v>
      </c>
      <c r="B2168" s="1">
        <v>1100</v>
      </c>
      <c r="C2168" s="2">
        <v>6.73917814024E-2</v>
      </c>
      <c r="D2168" s="2">
        <v>0.25800000000000001</v>
      </c>
      <c r="E2168" s="2">
        <v>48.29</v>
      </c>
      <c r="F2168" s="2">
        <v>1.85</v>
      </c>
      <c r="G2168" s="2">
        <v>0.22</v>
      </c>
      <c r="H2168" s="1">
        <v>1</v>
      </c>
      <c r="I2168" s="2">
        <f t="shared" si="600"/>
        <v>1.85</v>
      </c>
      <c r="J2168" s="2">
        <f t="shared" si="601"/>
        <v>0.22</v>
      </c>
      <c r="K2168" s="1">
        <v>28</v>
      </c>
      <c r="L2168" s="1">
        <f t="shared" si="602"/>
        <v>6.9968506164320751E-2</v>
      </c>
      <c r="M2168">
        <f t="shared" si="603"/>
        <v>86</v>
      </c>
      <c r="N2168">
        <f t="shared" si="604"/>
        <v>0</v>
      </c>
      <c r="O2168">
        <f t="shared" si="605"/>
        <v>0</v>
      </c>
    </row>
    <row r="2169" spans="1:15">
      <c r="A2169" s="1" t="s">
        <v>13</v>
      </c>
      <c r="B2169" s="1">
        <v>1200</v>
      </c>
      <c r="C2169" s="2">
        <v>8.3175156093799996E-2</v>
      </c>
      <c r="D2169" s="2">
        <v>0.30399999999999999</v>
      </c>
      <c r="E2169" s="2">
        <v>46.66</v>
      </c>
      <c r="F2169" s="2">
        <v>2.23</v>
      </c>
      <c r="G2169" s="2">
        <v>0.316</v>
      </c>
      <c r="H2169" s="1">
        <v>1</v>
      </c>
      <c r="I2169" s="2">
        <f t="shared" si="600"/>
        <v>2.23</v>
      </c>
      <c r="J2169" s="2">
        <f t="shared" si="601"/>
        <v>0.316</v>
      </c>
      <c r="K2169" s="1">
        <v>4042</v>
      </c>
      <c r="L2169" s="1">
        <f t="shared" si="602"/>
        <v>9.8317470511196589E-2</v>
      </c>
      <c r="M2169">
        <f t="shared" si="603"/>
        <v>121</v>
      </c>
      <c r="N2169">
        <f t="shared" si="604"/>
        <v>1</v>
      </c>
      <c r="O2169">
        <f t="shared" si="605"/>
        <v>0.1</v>
      </c>
    </row>
    <row r="2170" spans="1:15">
      <c r="A2170" s="1" t="s">
        <v>13</v>
      </c>
      <c r="B2170" s="1">
        <v>1200</v>
      </c>
      <c r="C2170" s="2">
        <v>5.7234116704500002E-2</v>
      </c>
      <c r="D2170" s="2">
        <v>0.22</v>
      </c>
      <c r="E2170" s="2">
        <v>48.29</v>
      </c>
      <c r="F2170" s="2">
        <v>2.23</v>
      </c>
      <c r="G2170" s="2">
        <v>0.316</v>
      </c>
      <c r="H2170" s="1">
        <v>1</v>
      </c>
      <c r="I2170" s="2">
        <f t="shared" si="600"/>
        <v>2.23</v>
      </c>
      <c r="J2170" s="2">
        <f t="shared" si="601"/>
        <v>0.316</v>
      </c>
      <c r="K2170" s="1">
        <v>44</v>
      </c>
      <c r="L2170" s="1">
        <f t="shared" si="602"/>
        <v>5.0670317420438926E-2</v>
      </c>
      <c r="M2170">
        <f t="shared" si="603"/>
        <v>63</v>
      </c>
      <c r="N2170">
        <f t="shared" si="604"/>
        <v>0</v>
      </c>
      <c r="O2170">
        <f t="shared" si="605"/>
        <v>0</v>
      </c>
    </row>
    <row r="2171" spans="1:15">
      <c r="A2171" s="1" t="s">
        <v>13</v>
      </c>
      <c r="B2171" s="1">
        <v>1200</v>
      </c>
      <c r="C2171" s="2">
        <v>1.91821749471E-3</v>
      </c>
      <c r="D2171" s="2">
        <v>0.38900000000000001</v>
      </c>
      <c r="E2171" s="2">
        <v>46.66</v>
      </c>
      <c r="F2171" s="2">
        <v>2.23</v>
      </c>
      <c r="G2171" s="2">
        <v>0.316</v>
      </c>
      <c r="H2171" s="1">
        <v>1</v>
      </c>
      <c r="I2171" s="2">
        <f t="shared" si="600"/>
        <v>2.23</v>
      </c>
      <c r="J2171" s="2">
        <f t="shared" si="601"/>
        <v>0.316</v>
      </c>
      <c r="K2171" s="1">
        <v>30</v>
      </c>
      <c r="L2171" s="1">
        <f t="shared" si="602"/>
        <v>2.9014222508277152E-3</v>
      </c>
      <c r="M2171">
        <f t="shared" si="603"/>
        <v>4</v>
      </c>
      <c r="N2171">
        <f t="shared" si="604"/>
        <v>0</v>
      </c>
      <c r="O2171">
        <f t="shared" si="605"/>
        <v>0</v>
      </c>
    </row>
    <row r="2172" spans="1:15">
      <c r="A2172" s="1" t="s">
        <v>13</v>
      </c>
      <c r="B2172" s="1">
        <v>1860</v>
      </c>
      <c r="C2172" s="2">
        <v>0.105258426115</v>
      </c>
      <c r="D2172" s="2">
        <v>0.182</v>
      </c>
      <c r="E2172" s="2">
        <v>46.66</v>
      </c>
      <c r="F2172" s="2">
        <v>1.58</v>
      </c>
      <c r="G2172" s="2">
        <v>0.1</v>
      </c>
      <c r="H2172" s="1">
        <v>1</v>
      </c>
      <c r="I2172" s="2">
        <f t="shared" si="600"/>
        <v>1.58</v>
      </c>
      <c r="J2172" s="2">
        <f t="shared" si="601"/>
        <v>0.1</v>
      </c>
      <c r="K2172" s="1">
        <v>5059</v>
      </c>
      <c r="L2172" s="1">
        <f t="shared" si="602"/>
        <v>7.4488932131642815E-2</v>
      </c>
      <c r="M2172">
        <f t="shared" si="603"/>
        <v>92</v>
      </c>
      <c r="N2172">
        <f t="shared" si="604"/>
        <v>0</v>
      </c>
      <c r="O2172">
        <f t="shared" si="605"/>
        <v>0</v>
      </c>
    </row>
    <row r="2173" spans="1:15">
      <c r="A2173" s="1" t="s">
        <v>13</v>
      </c>
      <c r="B2173" s="1">
        <v>1200</v>
      </c>
      <c r="C2173" s="2">
        <v>2.9003761479399999</v>
      </c>
      <c r="D2173" s="2">
        <v>0.22</v>
      </c>
      <c r="E2173" s="2">
        <v>48.29</v>
      </c>
      <c r="F2173" s="2">
        <v>2.23</v>
      </c>
      <c r="G2173" s="2">
        <v>0.316</v>
      </c>
      <c r="H2173" s="1">
        <v>1</v>
      </c>
      <c r="I2173" s="2">
        <f t="shared" si="600"/>
        <v>2.23</v>
      </c>
      <c r="J2173" s="2">
        <f t="shared" si="601"/>
        <v>0.316</v>
      </c>
      <c r="K2173" s="1">
        <v>2237</v>
      </c>
      <c r="L2173" s="1">
        <f t="shared" si="602"/>
        <v>2.5677513433737471</v>
      </c>
      <c r="M2173">
        <f t="shared" si="603"/>
        <v>3167</v>
      </c>
      <c r="N2173">
        <f t="shared" si="604"/>
        <v>16</v>
      </c>
      <c r="O2173">
        <f t="shared" si="605"/>
        <v>2.2000000000000002</v>
      </c>
    </row>
    <row r="2174" spans="1:15">
      <c r="A2174" s="1" t="s">
        <v>13</v>
      </c>
      <c r="B2174" s="1">
        <v>1200</v>
      </c>
      <c r="C2174" s="2">
        <v>5.8157355176100003</v>
      </c>
      <c r="D2174" s="2">
        <v>0.22</v>
      </c>
      <c r="E2174" s="2">
        <v>48.29</v>
      </c>
      <c r="F2174" s="2">
        <v>2.23</v>
      </c>
      <c r="G2174" s="2">
        <v>0.316</v>
      </c>
      <c r="H2174" s="1">
        <v>1</v>
      </c>
      <c r="I2174" s="2">
        <f t="shared" si="600"/>
        <v>2.23</v>
      </c>
      <c r="J2174" s="2">
        <f t="shared" si="601"/>
        <v>0.316</v>
      </c>
      <c r="K2174" s="1">
        <v>2078</v>
      </c>
      <c r="L2174" s="1">
        <f t="shared" si="602"/>
        <v>5.1487675826654264</v>
      </c>
      <c r="M2174">
        <f t="shared" si="603"/>
        <v>6351</v>
      </c>
      <c r="N2174">
        <f t="shared" si="604"/>
        <v>31</v>
      </c>
      <c r="O2174">
        <f t="shared" si="605"/>
        <v>4.4000000000000004</v>
      </c>
    </row>
    <row r="2175" spans="1:15">
      <c r="A2175" s="1" t="s">
        <v>13</v>
      </c>
      <c r="B2175" s="1">
        <v>1200</v>
      </c>
      <c r="C2175" s="2">
        <v>9.7137196168600004E-2</v>
      </c>
      <c r="D2175" s="2">
        <v>0.34699999999999998</v>
      </c>
      <c r="E2175" s="2">
        <v>48.29</v>
      </c>
      <c r="F2175" s="2">
        <v>2.23</v>
      </c>
      <c r="G2175" s="2">
        <v>0.316</v>
      </c>
      <c r="H2175" s="1">
        <v>1</v>
      </c>
      <c r="I2175" s="2">
        <f t="shared" si="600"/>
        <v>2.23</v>
      </c>
      <c r="J2175" s="2">
        <f t="shared" si="601"/>
        <v>0.316</v>
      </c>
      <c r="K2175" s="1">
        <v>55</v>
      </c>
      <c r="L2175" s="1">
        <f t="shared" si="602"/>
        <v>0.13564100461955397</v>
      </c>
      <c r="M2175">
        <f t="shared" si="603"/>
        <v>167</v>
      </c>
      <c r="N2175">
        <f t="shared" si="604"/>
        <v>1</v>
      </c>
      <c r="O2175">
        <f t="shared" si="605"/>
        <v>0.1</v>
      </c>
    </row>
    <row r="2176" spans="1:15">
      <c r="A2176" s="1" t="s">
        <v>13</v>
      </c>
      <c r="B2176" s="1">
        <v>1200</v>
      </c>
      <c r="C2176" s="2">
        <v>9.3740856548499996E-3</v>
      </c>
      <c r="D2176" s="2">
        <v>0.34699999999999998</v>
      </c>
      <c r="E2176" s="2">
        <v>48.29</v>
      </c>
      <c r="F2176" s="2">
        <v>2.23</v>
      </c>
      <c r="G2176" s="2">
        <v>0.316</v>
      </c>
      <c r="H2176" s="1">
        <v>1</v>
      </c>
      <c r="I2176" s="2">
        <f t="shared" si="600"/>
        <v>2.23</v>
      </c>
      <c r="J2176" s="2">
        <f t="shared" si="601"/>
        <v>0.316</v>
      </c>
      <c r="K2176" s="1">
        <v>5</v>
      </c>
      <c r="L2176" s="1">
        <f t="shared" si="602"/>
        <v>1.3089840408885762E-2</v>
      </c>
      <c r="M2176">
        <f t="shared" si="603"/>
        <v>16</v>
      </c>
      <c r="N2176">
        <f t="shared" si="604"/>
        <v>0</v>
      </c>
      <c r="O2176">
        <f t="shared" si="605"/>
        <v>0</v>
      </c>
    </row>
    <row r="2177" spans="1:15">
      <c r="A2177" s="1" t="s">
        <v>13</v>
      </c>
      <c r="B2177" s="1">
        <v>7400</v>
      </c>
      <c r="C2177" s="2">
        <v>1.8211533313499999E-2</v>
      </c>
      <c r="D2177" s="2">
        <v>0.20200000000000001</v>
      </c>
      <c r="E2177" s="2">
        <v>46.66</v>
      </c>
      <c r="F2177" s="2">
        <v>1.38</v>
      </c>
      <c r="G2177" s="2">
        <v>0.109</v>
      </c>
      <c r="H2177" s="1">
        <v>1</v>
      </c>
      <c r="I2177" s="2">
        <f t="shared" si="600"/>
        <v>1.38</v>
      </c>
      <c r="J2177" s="2">
        <f t="shared" si="601"/>
        <v>0.109</v>
      </c>
      <c r="K2177" s="1">
        <v>4404</v>
      </c>
      <c r="L2177" s="1">
        <f t="shared" si="602"/>
        <v>1.4304127430866483E-2</v>
      </c>
      <c r="M2177">
        <f t="shared" si="603"/>
        <v>18</v>
      </c>
      <c r="N2177">
        <f t="shared" si="604"/>
        <v>0</v>
      </c>
      <c r="O2177">
        <f t="shared" si="605"/>
        <v>0</v>
      </c>
    </row>
    <row r="2178" spans="1:15">
      <c r="A2178" s="1" t="s">
        <v>13</v>
      </c>
      <c r="B2178" s="1">
        <v>1300</v>
      </c>
      <c r="C2178" s="2">
        <v>8.4644220431899996E-4</v>
      </c>
      <c r="D2178" s="2">
        <v>0.69199999999999995</v>
      </c>
      <c r="E2178" s="2">
        <v>46.66</v>
      </c>
      <c r="F2178" s="2">
        <v>2.1</v>
      </c>
      <c r="G2178" s="2">
        <v>0.51600000000000001</v>
      </c>
      <c r="H2178" s="1">
        <v>1</v>
      </c>
      <c r="I2178" s="2">
        <f t="shared" si="600"/>
        <v>2.1</v>
      </c>
      <c r="J2178" s="2">
        <f t="shared" si="601"/>
        <v>0.51600000000000001</v>
      </c>
      <c r="K2178" s="1">
        <v>4823</v>
      </c>
      <c r="L2178" s="1">
        <f t="shared" si="602"/>
        <v>2.2775446109532483E-3</v>
      </c>
      <c r="M2178">
        <f t="shared" si="603"/>
        <v>3</v>
      </c>
      <c r="N2178">
        <f t="shared" si="604"/>
        <v>0</v>
      </c>
      <c r="O2178">
        <f t="shared" si="605"/>
        <v>0</v>
      </c>
    </row>
    <row r="2179" spans="1:15">
      <c r="A2179" s="1" t="s">
        <v>13</v>
      </c>
      <c r="B2179" s="1">
        <v>1400</v>
      </c>
      <c r="C2179" s="2">
        <v>2.1163177605899999E-4</v>
      </c>
      <c r="D2179" s="2">
        <v>0.89</v>
      </c>
      <c r="E2179" s="2">
        <v>46.66</v>
      </c>
      <c r="F2179" s="2">
        <v>1.93</v>
      </c>
      <c r="G2179" s="2">
        <v>0.497</v>
      </c>
      <c r="H2179" s="1">
        <v>1</v>
      </c>
      <c r="I2179" s="2">
        <f t="shared" si="600"/>
        <v>1.93</v>
      </c>
      <c r="J2179" s="2">
        <f t="shared" si="601"/>
        <v>0.497</v>
      </c>
      <c r="K2179" s="1">
        <v>5253</v>
      </c>
      <c r="L2179" s="1">
        <f t="shared" si="602"/>
        <v>7.32376451426043E-4</v>
      </c>
      <c r="M2179">
        <f t="shared" si="603"/>
        <v>1</v>
      </c>
      <c r="N2179">
        <f t="shared" si="604"/>
        <v>0</v>
      </c>
      <c r="O2179">
        <f t="shared" si="605"/>
        <v>0</v>
      </c>
    </row>
    <row r="2180" spans="1:15">
      <c r="A2180" s="1" t="s">
        <v>13</v>
      </c>
      <c r="B2180" s="1">
        <v>1200</v>
      </c>
      <c r="C2180" s="2">
        <v>3.7569644025600001E-2</v>
      </c>
      <c r="D2180" s="2">
        <v>0.34699999999999998</v>
      </c>
      <c r="E2180" s="2">
        <v>48.29</v>
      </c>
      <c r="F2180" s="2">
        <v>2.23</v>
      </c>
      <c r="G2180" s="2">
        <v>0.316</v>
      </c>
      <c r="H2180" s="1">
        <v>1</v>
      </c>
      <c r="I2180" s="2">
        <f t="shared" si="600"/>
        <v>2.23</v>
      </c>
      <c r="J2180" s="2">
        <f t="shared" si="601"/>
        <v>0.316</v>
      </c>
      <c r="K2180" s="1">
        <v>21</v>
      </c>
      <c r="L2180" s="1">
        <f t="shared" si="602"/>
        <v>5.2461718680724134E-2</v>
      </c>
      <c r="M2180">
        <f t="shared" si="603"/>
        <v>65</v>
      </c>
      <c r="N2180">
        <f t="shared" si="604"/>
        <v>0</v>
      </c>
      <c r="O2180">
        <f t="shared" si="605"/>
        <v>0</v>
      </c>
    </row>
    <row r="2181" spans="1:15">
      <c r="A2181" s="1" t="s">
        <v>13</v>
      </c>
      <c r="B2181" s="1">
        <v>1200</v>
      </c>
      <c r="C2181" s="2">
        <v>1.2532593073399999E-2</v>
      </c>
      <c r="D2181" s="2">
        <v>0.22</v>
      </c>
      <c r="E2181" s="2">
        <v>48.29</v>
      </c>
      <c r="F2181" s="2">
        <v>2.23</v>
      </c>
      <c r="G2181" s="2">
        <v>0.316</v>
      </c>
      <c r="H2181" s="1">
        <v>1</v>
      </c>
      <c r="I2181" s="2">
        <f t="shared" si="600"/>
        <v>2.23</v>
      </c>
      <c r="J2181" s="2">
        <f t="shared" si="601"/>
        <v>0.316</v>
      </c>
      <c r="K2181" s="1">
        <v>4</v>
      </c>
      <c r="L2181" s="1">
        <f t="shared" si="602"/>
        <v>1.1095313524432243E-2</v>
      </c>
      <c r="M2181">
        <f t="shared" si="603"/>
        <v>14</v>
      </c>
      <c r="N2181">
        <f t="shared" si="604"/>
        <v>0</v>
      </c>
      <c r="O2181">
        <f t="shared" si="605"/>
        <v>0</v>
      </c>
    </row>
    <row r="2182" spans="1:15">
      <c r="A2182" s="1" t="s">
        <v>13</v>
      </c>
      <c r="B2182" s="1">
        <v>1200</v>
      </c>
      <c r="C2182" s="2">
        <v>0.40772988189100001</v>
      </c>
      <c r="D2182" s="2">
        <v>0.22</v>
      </c>
      <c r="E2182" s="2">
        <v>48.29</v>
      </c>
      <c r="F2182" s="2">
        <v>2.23</v>
      </c>
      <c r="G2182" s="2">
        <v>0.316</v>
      </c>
      <c r="H2182" s="1">
        <v>1</v>
      </c>
      <c r="I2182" s="2">
        <f t="shared" si="600"/>
        <v>2.23</v>
      </c>
      <c r="J2182" s="2">
        <f t="shared" si="601"/>
        <v>0.316</v>
      </c>
      <c r="K2182" s="1">
        <v>314</v>
      </c>
      <c r="L2182" s="1">
        <f t="shared" si="602"/>
        <v>0.36097005993613379</v>
      </c>
      <c r="M2182">
        <f t="shared" si="603"/>
        <v>445</v>
      </c>
      <c r="N2182">
        <f t="shared" si="604"/>
        <v>2</v>
      </c>
      <c r="O2182">
        <f t="shared" si="605"/>
        <v>0.3</v>
      </c>
    </row>
    <row r="2183" spans="1:15">
      <c r="A2183" s="1" t="s">
        <v>13</v>
      </c>
      <c r="B2183" s="1">
        <v>1200</v>
      </c>
      <c r="C2183" s="2">
        <v>2.1859922271900002E-3</v>
      </c>
      <c r="D2183" s="2">
        <v>0.22</v>
      </c>
      <c r="E2183" s="2">
        <v>48.29</v>
      </c>
      <c r="F2183" s="2">
        <v>2.23</v>
      </c>
      <c r="G2183" s="2">
        <v>0.316</v>
      </c>
      <c r="H2183" s="1">
        <v>1</v>
      </c>
      <c r="I2183" s="2">
        <f t="shared" si="600"/>
        <v>2.23</v>
      </c>
      <c r="J2183" s="2">
        <f t="shared" si="601"/>
        <v>0.316</v>
      </c>
      <c r="K2183" s="1">
        <v>1</v>
      </c>
      <c r="L2183" s="1">
        <f t="shared" si="602"/>
        <v>1.9352953519350933E-3</v>
      </c>
      <c r="M2183">
        <f t="shared" si="603"/>
        <v>2</v>
      </c>
      <c r="N2183">
        <f t="shared" si="604"/>
        <v>0</v>
      </c>
      <c r="O2183">
        <f t="shared" si="605"/>
        <v>0</v>
      </c>
    </row>
    <row r="2184" spans="1:15">
      <c r="A2184" s="1" t="s">
        <v>13</v>
      </c>
      <c r="B2184" s="1">
        <v>1200</v>
      </c>
      <c r="C2184" s="2">
        <v>2.2979829078700002E-2</v>
      </c>
      <c r="D2184" s="2">
        <v>0.22</v>
      </c>
      <c r="E2184" s="2">
        <v>48.29</v>
      </c>
      <c r="F2184" s="2">
        <v>2.23</v>
      </c>
      <c r="G2184" s="2">
        <v>0.316</v>
      </c>
      <c r="H2184" s="1">
        <v>1</v>
      </c>
      <c r="I2184" s="2">
        <f t="shared" si="600"/>
        <v>2.23</v>
      </c>
      <c r="J2184" s="2">
        <f t="shared" si="601"/>
        <v>0.316</v>
      </c>
      <c r="K2184" s="1">
        <v>18</v>
      </c>
      <c r="L2184" s="1">
        <f t="shared" si="602"/>
        <v>2.0344425680524421E-2</v>
      </c>
      <c r="M2184">
        <f t="shared" si="603"/>
        <v>25</v>
      </c>
      <c r="N2184">
        <f t="shared" si="604"/>
        <v>0</v>
      </c>
      <c r="O2184">
        <f t="shared" si="605"/>
        <v>0</v>
      </c>
    </row>
    <row r="2185" spans="1:15">
      <c r="A2185" s="1" t="s">
        <v>13</v>
      </c>
      <c r="B2185" s="1">
        <v>1200</v>
      </c>
      <c r="C2185" s="2">
        <v>4.6976336621200002E-2</v>
      </c>
      <c r="D2185" s="2">
        <v>0.34699999999999998</v>
      </c>
      <c r="E2185" s="2">
        <v>48.29</v>
      </c>
      <c r="F2185" s="2">
        <v>2.23</v>
      </c>
      <c r="G2185" s="2">
        <v>0.316</v>
      </c>
      <c r="H2185" s="1">
        <v>1</v>
      </c>
      <c r="I2185" s="2">
        <f t="shared" si="600"/>
        <v>2.23</v>
      </c>
      <c r="J2185" s="2">
        <f t="shared" si="601"/>
        <v>0.316</v>
      </c>
      <c r="K2185" s="1">
        <v>26</v>
      </c>
      <c r="L2185" s="1">
        <f t="shared" si="602"/>
        <v>6.5597090959741547E-2</v>
      </c>
      <c r="M2185">
        <f t="shared" si="603"/>
        <v>81</v>
      </c>
      <c r="N2185">
        <f t="shared" si="604"/>
        <v>0</v>
      </c>
      <c r="O2185">
        <f t="shared" si="605"/>
        <v>0.1</v>
      </c>
    </row>
    <row r="2186" spans="1:15">
      <c r="A2186" s="1" t="s">
        <v>13</v>
      </c>
      <c r="B2186" s="1">
        <v>1200</v>
      </c>
      <c r="C2186" s="2">
        <v>2.1817918847599998E-3</v>
      </c>
      <c r="D2186" s="2">
        <v>0.22</v>
      </c>
      <c r="E2186" s="2">
        <v>48.29</v>
      </c>
      <c r="F2186" s="2">
        <v>2.23</v>
      </c>
      <c r="G2186" s="2">
        <v>0.316</v>
      </c>
      <c r="H2186" s="1">
        <v>1</v>
      </c>
      <c r="I2186" s="2">
        <f t="shared" si="600"/>
        <v>2.23</v>
      </c>
      <c r="J2186" s="2">
        <f t="shared" si="601"/>
        <v>0.316</v>
      </c>
      <c r="K2186" s="1">
        <v>1</v>
      </c>
      <c r="L2186" s="1">
        <f t="shared" si="602"/>
        <v>1.9315767187761072E-3</v>
      </c>
      <c r="M2186">
        <f t="shared" si="603"/>
        <v>2</v>
      </c>
      <c r="N2186">
        <f t="shared" si="604"/>
        <v>0</v>
      </c>
      <c r="O2186">
        <f t="shared" si="605"/>
        <v>0</v>
      </c>
    </row>
    <row r="2187" spans="1:15">
      <c r="A2187" s="1" t="s">
        <v>13</v>
      </c>
      <c r="B2187" s="1">
        <v>1200</v>
      </c>
      <c r="C2187" s="2">
        <v>0.224133074352</v>
      </c>
      <c r="D2187" s="2">
        <v>0.22</v>
      </c>
      <c r="E2187" s="2">
        <v>48.29</v>
      </c>
      <c r="F2187" s="2">
        <v>2.23</v>
      </c>
      <c r="G2187" s="2">
        <v>0.316</v>
      </c>
      <c r="H2187" s="1">
        <v>1</v>
      </c>
      <c r="I2187" s="2">
        <f t="shared" si="600"/>
        <v>2.23</v>
      </c>
      <c r="J2187" s="2">
        <f t="shared" si="601"/>
        <v>0.316</v>
      </c>
      <c r="K2187" s="1">
        <v>173</v>
      </c>
      <c r="L2187" s="1">
        <f t="shared" si="602"/>
        <v>0.19842874627506479</v>
      </c>
      <c r="M2187">
        <f t="shared" si="603"/>
        <v>245</v>
      </c>
      <c r="N2187">
        <f t="shared" si="604"/>
        <v>1</v>
      </c>
      <c r="O2187">
        <f t="shared" si="605"/>
        <v>0.2</v>
      </c>
    </row>
    <row r="2188" spans="1:15">
      <c r="A2188" s="1" t="s">
        <v>13</v>
      </c>
      <c r="B2188" s="1">
        <v>1200</v>
      </c>
      <c r="C2188" s="2">
        <v>8.2832141087600003E-4</v>
      </c>
      <c r="D2188" s="2">
        <v>0.22</v>
      </c>
      <c r="E2188" s="2">
        <v>48.29</v>
      </c>
      <c r="F2188" s="2">
        <v>2.23</v>
      </c>
      <c r="G2188" s="2">
        <v>0.316</v>
      </c>
      <c r="H2188" s="1">
        <v>1</v>
      </c>
      <c r="I2188" s="2">
        <f t="shared" si="600"/>
        <v>2.23</v>
      </c>
      <c r="J2188" s="2">
        <f t="shared" si="601"/>
        <v>0.316</v>
      </c>
      <c r="K2188" s="1">
        <v>0</v>
      </c>
      <c r="L2188" s="1">
        <f t="shared" si="602"/>
        <v>7.3332675040537062E-4</v>
      </c>
      <c r="M2188">
        <f t="shared" si="603"/>
        <v>1</v>
      </c>
      <c r="N2188">
        <f t="shared" si="604"/>
        <v>0</v>
      </c>
      <c r="O2188">
        <f t="shared" si="605"/>
        <v>0</v>
      </c>
    </row>
    <row r="2189" spans="1:15">
      <c r="A2189" s="1" t="s">
        <v>13</v>
      </c>
      <c r="B2189" s="1">
        <v>1200</v>
      </c>
      <c r="C2189" s="2">
        <v>0.39245054434799997</v>
      </c>
      <c r="D2189" s="2">
        <v>0.22</v>
      </c>
      <c r="E2189" s="2">
        <v>48.29</v>
      </c>
      <c r="F2189" s="2">
        <v>2.23</v>
      </c>
      <c r="G2189" s="2">
        <v>0.316</v>
      </c>
      <c r="H2189" s="1">
        <v>1</v>
      </c>
      <c r="I2189" s="2">
        <f t="shared" si="600"/>
        <v>2.23</v>
      </c>
      <c r="J2189" s="2">
        <f t="shared" si="601"/>
        <v>0.316</v>
      </c>
      <c r="K2189" s="1">
        <v>303</v>
      </c>
      <c r="L2189" s="1">
        <f t="shared" si="602"/>
        <v>0.34744300775369014</v>
      </c>
      <c r="M2189">
        <f t="shared" si="603"/>
        <v>429</v>
      </c>
      <c r="N2189">
        <f t="shared" si="604"/>
        <v>2</v>
      </c>
      <c r="O2189">
        <f t="shared" si="605"/>
        <v>0.3</v>
      </c>
    </row>
    <row r="2190" spans="1:15">
      <c r="A2190" s="1" t="s">
        <v>13</v>
      </c>
      <c r="B2190" s="1">
        <v>1200</v>
      </c>
      <c r="C2190" s="2">
        <v>1.5497492408E-2</v>
      </c>
      <c r="D2190" s="2">
        <v>0.22</v>
      </c>
      <c r="E2190" s="2">
        <v>48.29</v>
      </c>
      <c r="F2190" s="2">
        <v>2.23</v>
      </c>
      <c r="G2190" s="2">
        <v>0.316</v>
      </c>
      <c r="H2190" s="1">
        <v>1</v>
      </c>
      <c r="I2190" s="2">
        <f t="shared" si="600"/>
        <v>2.23</v>
      </c>
      <c r="J2190" s="2">
        <f t="shared" si="601"/>
        <v>0.316</v>
      </c>
      <c r="K2190" s="1">
        <v>6</v>
      </c>
      <c r="L2190" s="1">
        <f t="shared" si="602"/>
        <v>1.3720188320342531E-2</v>
      </c>
      <c r="M2190">
        <f t="shared" si="603"/>
        <v>17</v>
      </c>
      <c r="N2190">
        <f t="shared" si="604"/>
        <v>0</v>
      </c>
      <c r="O2190">
        <f t="shared" si="605"/>
        <v>0</v>
      </c>
    </row>
    <row r="2191" spans="1:15">
      <c r="A2191" s="1" t="s">
        <v>13</v>
      </c>
      <c r="B2191" s="1">
        <v>1200</v>
      </c>
      <c r="C2191" s="2">
        <v>9.80011066628E-2</v>
      </c>
      <c r="D2191" s="2">
        <v>0.34699999999999998</v>
      </c>
      <c r="E2191" s="2">
        <v>48.29</v>
      </c>
      <c r="F2191" s="2">
        <v>2.23</v>
      </c>
      <c r="G2191" s="2">
        <v>0.316</v>
      </c>
      <c r="H2191" s="1">
        <v>1</v>
      </c>
      <c r="I2191" s="2">
        <f t="shared" si="600"/>
        <v>2.23</v>
      </c>
      <c r="J2191" s="2">
        <f t="shared" si="601"/>
        <v>0.316</v>
      </c>
      <c r="K2191" s="1">
        <v>55</v>
      </c>
      <c r="L2191" s="1">
        <f t="shared" si="602"/>
        <v>0.13684735699492284</v>
      </c>
      <c r="M2191">
        <f t="shared" si="603"/>
        <v>169</v>
      </c>
      <c r="N2191">
        <f t="shared" si="604"/>
        <v>1</v>
      </c>
      <c r="O2191">
        <f t="shared" si="605"/>
        <v>0.1</v>
      </c>
    </row>
    <row r="2192" spans="1:15">
      <c r="A2192" s="1" t="s">
        <v>13</v>
      </c>
      <c r="B2192" s="1">
        <v>1200</v>
      </c>
      <c r="C2192" s="2">
        <v>1.9019454353900001E-2</v>
      </c>
      <c r="D2192" s="2">
        <v>0.22</v>
      </c>
      <c r="E2192" s="2">
        <v>48.29</v>
      </c>
      <c r="F2192" s="2">
        <v>2.23</v>
      </c>
      <c r="G2192" s="2">
        <v>0.316</v>
      </c>
      <c r="H2192" s="1">
        <v>1</v>
      </c>
      <c r="I2192" s="2">
        <f t="shared" si="600"/>
        <v>2.23</v>
      </c>
      <c r="J2192" s="2">
        <f t="shared" si="601"/>
        <v>0.316</v>
      </c>
      <c r="K2192" s="1">
        <v>15</v>
      </c>
      <c r="L2192" s="1">
        <f t="shared" si="602"/>
        <v>1.6838239930413567E-2</v>
      </c>
      <c r="M2192">
        <f t="shared" si="603"/>
        <v>21</v>
      </c>
      <c r="N2192">
        <f t="shared" si="604"/>
        <v>0</v>
      </c>
      <c r="O2192">
        <f t="shared" si="605"/>
        <v>0</v>
      </c>
    </row>
    <row r="2193" spans="1:15">
      <c r="A2193" s="1" t="s">
        <v>13</v>
      </c>
      <c r="B2193" s="1">
        <v>1200</v>
      </c>
      <c r="C2193" s="2">
        <v>1.7726190665E-3</v>
      </c>
      <c r="D2193" s="2">
        <v>0.22</v>
      </c>
      <c r="E2193" s="2">
        <v>46.66</v>
      </c>
      <c r="F2193" s="2">
        <v>2.23</v>
      </c>
      <c r="G2193" s="2">
        <v>0.316</v>
      </c>
      <c r="H2193" s="1">
        <v>1</v>
      </c>
      <c r="I2193" s="2">
        <f t="shared" si="600"/>
        <v>2.23</v>
      </c>
      <c r="J2193" s="2">
        <f t="shared" si="601"/>
        <v>0.316</v>
      </c>
      <c r="K2193" s="1">
        <v>213</v>
      </c>
      <c r="L2193" s="1">
        <f t="shared" si="602"/>
        <v>1.5163574367863166E-3</v>
      </c>
      <c r="M2193">
        <f t="shared" si="603"/>
        <v>2</v>
      </c>
      <c r="N2193">
        <f t="shared" si="604"/>
        <v>0</v>
      </c>
      <c r="O2193">
        <f t="shared" si="605"/>
        <v>0</v>
      </c>
    </row>
    <row r="2194" spans="1:15">
      <c r="A2194" s="1" t="s">
        <v>13</v>
      </c>
      <c r="B2194" s="1">
        <v>1200</v>
      </c>
      <c r="C2194" s="2">
        <v>0.13534591409800001</v>
      </c>
      <c r="D2194" s="2">
        <v>0.34699999999999998</v>
      </c>
      <c r="E2194" s="2">
        <v>48.29</v>
      </c>
      <c r="F2194" s="2">
        <v>2.23</v>
      </c>
      <c r="G2194" s="2">
        <v>0.316</v>
      </c>
      <c r="H2194" s="1">
        <v>1</v>
      </c>
      <c r="I2194" s="2">
        <f t="shared" si="600"/>
        <v>2.23</v>
      </c>
      <c r="J2194" s="2">
        <f t="shared" si="601"/>
        <v>0.316</v>
      </c>
      <c r="K2194" s="1">
        <v>76</v>
      </c>
      <c r="L2194" s="1">
        <f t="shared" si="602"/>
        <v>0.18899511704599747</v>
      </c>
      <c r="M2194">
        <f t="shared" si="603"/>
        <v>233</v>
      </c>
      <c r="N2194">
        <f t="shared" si="604"/>
        <v>1</v>
      </c>
      <c r="O2194">
        <f t="shared" si="605"/>
        <v>0.2</v>
      </c>
    </row>
    <row r="2195" spans="1:15">
      <c r="A2195" s="1" t="s">
        <v>13</v>
      </c>
      <c r="B2195" s="1">
        <v>1200</v>
      </c>
      <c r="C2195" s="2">
        <v>1.3667696534E-2</v>
      </c>
      <c r="D2195" s="2">
        <v>0.22</v>
      </c>
      <c r="E2195" s="2">
        <v>48.29</v>
      </c>
      <c r="F2195" s="2">
        <v>2.23</v>
      </c>
      <c r="G2195" s="2">
        <v>0.316</v>
      </c>
      <c r="H2195" s="1">
        <v>1</v>
      </c>
      <c r="I2195" s="2">
        <f t="shared" si="600"/>
        <v>2.23</v>
      </c>
      <c r="J2195" s="2">
        <f t="shared" si="601"/>
        <v>0.316</v>
      </c>
      <c r="K2195" s="1">
        <v>5</v>
      </c>
      <c r="L2195" s="1">
        <f t="shared" si="602"/>
        <v>1.2100239536492433E-2</v>
      </c>
      <c r="M2195">
        <f t="shared" si="603"/>
        <v>15</v>
      </c>
      <c r="N2195">
        <f t="shared" si="604"/>
        <v>0</v>
      </c>
      <c r="O2195">
        <f t="shared" si="605"/>
        <v>0</v>
      </c>
    </row>
    <row r="2196" spans="1:15">
      <c r="A2196" s="1" t="s">
        <v>13</v>
      </c>
      <c r="B2196" s="1">
        <v>1200</v>
      </c>
      <c r="C2196" s="2">
        <v>2.60161476098</v>
      </c>
      <c r="D2196" s="2">
        <v>0.22</v>
      </c>
      <c r="E2196" s="2">
        <v>48.29</v>
      </c>
      <c r="F2196" s="2">
        <v>2.23</v>
      </c>
      <c r="G2196" s="2">
        <v>0.316</v>
      </c>
      <c r="H2196" s="1">
        <v>1</v>
      </c>
      <c r="I2196" s="2">
        <f t="shared" si="600"/>
        <v>2.23</v>
      </c>
      <c r="J2196" s="2">
        <f t="shared" si="601"/>
        <v>0.316</v>
      </c>
      <c r="K2196" s="1">
        <v>2006</v>
      </c>
      <c r="L2196" s="1">
        <f t="shared" si="602"/>
        <v>2.30325290814161</v>
      </c>
      <c r="M2196">
        <f t="shared" si="603"/>
        <v>2841</v>
      </c>
      <c r="N2196">
        <f t="shared" si="604"/>
        <v>14</v>
      </c>
      <c r="O2196">
        <f t="shared" si="605"/>
        <v>2</v>
      </c>
    </row>
    <row r="2197" spans="1:15">
      <c r="A2197" s="1" t="s">
        <v>13</v>
      </c>
      <c r="B2197" s="1">
        <v>1200</v>
      </c>
      <c r="C2197" s="2">
        <v>1.61014232817E-2</v>
      </c>
      <c r="D2197" s="2">
        <v>0.34699999999999998</v>
      </c>
      <c r="E2197" s="2">
        <v>48.29</v>
      </c>
      <c r="F2197" s="2">
        <v>2.23</v>
      </c>
      <c r="G2197" s="2">
        <v>0.316</v>
      </c>
      <c r="H2197" s="1">
        <v>1</v>
      </c>
      <c r="I2197" s="2">
        <f t="shared" si="600"/>
        <v>2.23</v>
      </c>
      <c r="J2197" s="2">
        <f t="shared" si="601"/>
        <v>0.316</v>
      </c>
      <c r="K2197" s="1">
        <v>9</v>
      </c>
      <c r="L2197" s="1">
        <f t="shared" si="602"/>
        <v>2.2483799367069388E-2</v>
      </c>
      <c r="M2197">
        <f t="shared" si="603"/>
        <v>28</v>
      </c>
      <c r="N2197">
        <f t="shared" si="604"/>
        <v>0</v>
      </c>
      <c r="O2197">
        <f t="shared" si="605"/>
        <v>0</v>
      </c>
    </row>
    <row r="2198" spans="1:15">
      <c r="A2198" s="1" t="s">
        <v>13</v>
      </c>
      <c r="B2198" s="1">
        <v>1200</v>
      </c>
      <c r="C2198" s="2">
        <v>2.09664973224E-2</v>
      </c>
      <c r="D2198" s="2">
        <v>0.34699999999999998</v>
      </c>
      <c r="E2198" s="2">
        <v>48.29</v>
      </c>
      <c r="F2198" s="2">
        <v>2.23</v>
      </c>
      <c r="G2198" s="2">
        <v>0.316</v>
      </c>
      <c r="H2198" s="1">
        <v>1</v>
      </c>
      <c r="I2198" s="2">
        <f t="shared" si="600"/>
        <v>2.23</v>
      </c>
      <c r="J2198" s="2">
        <f t="shared" si="601"/>
        <v>0.316</v>
      </c>
      <c r="K2198" s="1">
        <v>26</v>
      </c>
      <c r="L2198" s="1">
        <f t="shared" si="602"/>
        <v>2.9277319835620621E-2</v>
      </c>
      <c r="M2198">
        <f t="shared" si="603"/>
        <v>36</v>
      </c>
      <c r="N2198">
        <f t="shared" si="604"/>
        <v>0</v>
      </c>
      <c r="O2198">
        <f t="shared" si="605"/>
        <v>0</v>
      </c>
    </row>
    <row r="2199" spans="1:15">
      <c r="A2199" s="1" t="s">
        <v>13</v>
      </c>
      <c r="B2199" s="1">
        <v>1200</v>
      </c>
      <c r="C2199" s="2">
        <v>9.7958064617800003E-2</v>
      </c>
      <c r="D2199" s="2">
        <v>0.22</v>
      </c>
      <c r="E2199" s="2">
        <v>48.29</v>
      </c>
      <c r="F2199" s="2">
        <v>2.23</v>
      </c>
      <c r="G2199" s="2">
        <v>0.316</v>
      </c>
      <c r="H2199" s="1">
        <v>1</v>
      </c>
      <c r="I2199" s="2">
        <f t="shared" si="600"/>
        <v>2.23</v>
      </c>
      <c r="J2199" s="2">
        <f t="shared" si="601"/>
        <v>0.316</v>
      </c>
      <c r="K2199" s="1">
        <v>76</v>
      </c>
      <c r="L2199" s="1">
        <f t="shared" si="602"/>
        <v>8.6723907240548626E-2</v>
      </c>
      <c r="M2199">
        <f t="shared" si="603"/>
        <v>107</v>
      </c>
      <c r="N2199">
        <f t="shared" si="604"/>
        <v>1</v>
      </c>
      <c r="O2199">
        <f t="shared" si="605"/>
        <v>0.1</v>
      </c>
    </row>
    <row r="2200" spans="1:15">
      <c r="A2200" s="1" t="s">
        <v>13</v>
      </c>
      <c r="B2200" s="1">
        <v>1200</v>
      </c>
      <c r="C2200" s="2">
        <v>4.52294729275E-2</v>
      </c>
      <c r="D2200" s="2">
        <v>0.34699999999999998</v>
      </c>
      <c r="E2200" s="2">
        <v>48.29</v>
      </c>
      <c r="F2200" s="2">
        <v>2.23</v>
      </c>
      <c r="G2200" s="2">
        <v>0.316</v>
      </c>
      <c r="H2200" s="1">
        <v>1</v>
      </c>
      <c r="I2200" s="2">
        <f t="shared" si="600"/>
        <v>2.23</v>
      </c>
      <c r="J2200" s="2">
        <f t="shared" si="601"/>
        <v>0.316</v>
      </c>
      <c r="K2200" s="1">
        <v>55</v>
      </c>
      <c r="L2200" s="1">
        <f t="shared" si="602"/>
        <v>6.3157795245094517E-2</v>
      </c>
      <c r="M2200">
        <f t="shared" si="603"/>
        <v>78</v>
      </c>
      <c r="N2200">
        <f t="shared" si="604"/>
        <v>0</v>
      </c>
      <c r="O2200">
        <f t="shared" si="605"/>
        <v>0.1</v>
      </c>
    </row>
    <row r="2201" spans="1:15">
      <c r="A2201" s="1" t="s">
        <v>13</v>
      </c>
      <c r="B2201" s="1">
        <v>7400</v>
      </c>
      <c r="C2201" s="2">
        <v>7.5290571841899996E-3</v>
      </c>
      <c r="D2201" s="2">
        <v>0.223</v>
      </c>
      <c r="E2201" s="2">
        <v>46.66</v>
      </c>
      <c r="F2201" s="2">
        <v>1.38</v>
      </c>
      <c r="G2201" s="2">
        <v>0.109</v>
      </c>
      <c r="H2201" s="1">
        <v>1</v>
      </c>
      <c r="I2201" s="2">
        <f t="shared" si="600"/>
        <v>1.38</v>
      </c>
      <c r="J2201" s="2">
        <f t="shared" si="601"/>
        <v>0.109</v>
      </c>
      <c r="K2201" s="1">
        <v>143</v>
      </c>
      <c r="L2201" s="1">
        <f t="shared" si="602"/>
        <v>6.5284329359825083E-3</v>
      </c>
      <c r="M2201">
        <f t="shared" si="603"/>
        <v>8</v>
      </c>
      <c r="N2201">
        <f t="shared" si="604"/>
        <v>0</v>
      </c>
      <c r="O2201">
        <f t="shared" si="605"/>
        <v>0</v>
      </c>
    </row>
    <row r="2202" spans="1:15">
      <c r="A2202" s="1" t="s">
        <v>13</v>
      </c>
      <c r="B2202" s="1">
        <v>7400</v>
      </c>
      <c r="C2202" s="2">
        <v>1.1704826715400001E-3</v>
      </c>
      <c r="D2202" s="2">
        <v>0.20200000000000001</v>
      </c>
      <c r="E2202" s="2">
        <v>46.66</v>
      </c>
      <c r="F2202" s="2">
        <v>1.38</v>
      </c>
      <c r="G2202" s="2">
        <v>0.109</v>
      </c>
      <c r="H2202" s="1">
        <v>1</v>
      </c>
      <c r="I2202" s="2">
        <f t="shared" si="600"/>
        <v>1.38</v>
      </c>
      <c r="J2202" s="2">
        <f t="shared" si="601"/>
        <v>0.109</v>
      </c>
      <c r="K2202" s="1">
        <v>87</v>
      </c>
      <c r="L2202" s="1">
        <f t="shared" si="602"/>
        <v>9.1934781114328269E-4</v>
      </c>
      <c r="M2202">
        <f t="shared" si="603"/>
        <v>1</v>
      </c>
      <c r="N2202">
        <f t="shared" si="604"/>
        <v>0</v>
      </c>
      <c r="O2202">
        <f t="shared" si="605"/>
        <v>0</v>
      </c>
    </row>
    <row r="2203" spans="1:15">
      <c r="A2203" s="1" t="s">
        <v>13</v>
      </c>
      <c r="B2203" s="1">
        <v>1200</v>
      </c>
      <c r="C2203" s="2">
        <v>7.1663588003199996E-2</v>
      </c>
      <c r="D2203" s="2">
        <v>0.34699999999999998</v>
      </c>
      <c r="E2203" s="2">
        <v>48.29</v>
      </c>
      <c r="F2203" s="2">
        <v>2.23</v>
      </c>
      <c r="G2203" s="2">
        <v>0.316</v>
      </c>
      <c r="H2203" s="1">
        <v>1</v>
      </c>
      <c r="I2203" s="2">
        <f t="shared" si="600"/>
        <v>2.23</v>
      </c>
      <c r="J2203" s="2">
        <f t="shared" si="601"/>
        <v>0.316</v>
      </c>
      <c r="K2203" s="1">
        <v>40</v>
      </c>
      <c r="L2203" s="1">
        <f t="shared" si="602"/>
        <v>0.10007001905350509</v>
      </c>
      <c r="M2203">
        <f t="shared" si="603"/>
        <v>123</v>
      </c>
      <c r="N2203">
        <f t="shared" si="604"/>
        <v>1</v>
      </c>
      <c r="O2203">
        <f t="shared" si="605"/>
        <v>0.1</v>
      </c>
    </row>
    <row r="2204" spans="1:15">
      <c r="A2204" s="1" t="s">
        <v>13</v>
      </c>
      <c r="B2204" s="1">
        <v>1200</v>
      </c>
      <c r="C2204" s="2">
        <v>3.2605149950699998E-2</v>
      </c>
      <c r="D2204" s="2">
        <v>0.22</v>
      </c>
      <c r="E2204" s="2">
        <v>48.29</v>
      </c>
      <c r="F2204" s="2">
        <v>2.23</v>
      </c>
      <c r="G2204" s="2">
        <v>0.316</v>
      </c>
      <c r="H2204" s="1">
        <v>1</v>
      </c>
      <c r="I2204" s="2">
        <f t="shared" si="600"/>
        <v>2.23</v>
      </c>
      <c r="J2204" s="2">
        <f t="shared" si="601"/>
        <v>0.316</v>
      </c>
      <c r="K2204" s="1">
        <v>12</v>
      </c>
      <c r="L2204" s="1">
        <f t="shared" si="602"/>
        <v>2.8865882670520551E-2</v>
      </c>
      <c r="M2204">
        <f t="shared" si="603"/>
        <v>36</v>
      </c>
      <c r="N2204">
        <f t="shared" si="604"/>
        <v>0</v>
      </c>
      <c r="O2204">
        <f t="shared" si="605"/>
        <v>0</v>
      </c>
    </row>
    <row r="2205" spans="1:15">
      <c r="A2205" s="1" t="s">
        <v>13</v>
      </c>
      <c r="B2205" s="1">
        <v>1200</v>
      </c>
      <c r="C2205" s="2">
        <v>1.9433134823099999E-2</v>
      </c>
      <c r="D2205" s="2">
        <v>0.22</v>
      </c>
      <c r="E2205" s="2">
        <v>48.29</v>
      </c>
      <c r="F2205" s="2">
        <v>2.23</v>
      </c>
      <c r="G2205" s="2">
        <v>0.316</v>
      </c>
      <c r="H2205" s="1">
        <v>1</v>
      </c>
      <c r="I2205" s="2">
        <f t="shared" si="600"/>
        <v>2.23</v>
      </c>
      <c r="J2205" s="2">
        <f t="shared" si="601"/>
        <v>0.316</v>
      </c>
      <c r="K2205" s="1">
        <v>15</v>
      </c>
      <c r="L2205" s="1">
        <f t="shared" si="602"/>
        <v>1.7204478144470813E-2</v>
      </c>
      <c r="M2205">
        <f t="shared" si="603"/>
        <v>21</v>
      </c>
      <c r="N2205">
        <f t="shared" si="604"/>
        <v>0</v>
      </c>
      <c r="O2205">
        <f t="shared" si="605"/>
        <v>0</v>
      </c>
    </row>
    <row r="2206" spans="1:15">
      <c r="A2206" s="1" t="s">
        <v>13</v>
      </c>
      <c r="B2206" s="1">
        <v>7400</v>
      </c>
      <c r="C2206" s="2">
        <v>7.3125957614800002E-4</v>
      </c>
      <c r="D2206" s="2">
        <v>0.223</v>
      </c>
      <c r="E2206" s="2">
        <v>46.66</v>
      </c>
      <c r="F2206" s="2">
        <v>1.38</v>
      </c>
      <c r="G2206" s="2">
        <v>0.109</v>
      </c>
      <c r="H2206" s="1">
        <v>1</v>
      </c>
      <c r="I2206" s="2">
        <f t="shared" si="600"/>
        <v>1.38</v>
      </c>
      <c r="J2206" s="2">
        <f t="shared" si="601"/>
        <v>0.109</v>
      </c>
      <c r="K2206" s="1">
        <v>21</v>
      </c>
      <c r="L2206" s="1">
        <f t="shared" si="602"/>
        <v>6.3407395971197056E-4</v>
      </c>
      <c r="M2206">
        <f t="shared" si="603"/>
        <v>1</v>
      </c>
      <c r="N2206">
        <f t="shared" si="604"/>
        <v>0</v>
      </c>
      <c r="O2206">
        <f t="shared" si="605"/>
        <v>0</v>
      </c>
    </row>
    <row r="2207" spans="1:15">
      <c r="A2207" s="1" t="s">
        <v>13</v>
      </c>
      <c r="B2207" s="1">
        <v>7400</v>
      </c>
      <c r="C2207" s="2">
        <v>1.56898081521E-3</v>
      </c>
      <c r="D2207" s="2">
        <v>0.223</v>
      </c>
      <c r="E2207" s="2">
        <v>46.66</v>
      </c>
      <c r="F2207" s="2">
        <v>1.38</v>
      </c>
      <c r="G2207" s="2">
        <v>0.109</v>
      </c>
      <c r="H2207" s="1">
        <v>1</v>
      </c>
      <c r="I2207" s="2">
        <f t="shared" si="600"/>
        <v>1.38</v>
      </c>
      <c r="J2207" s="2">
        <f t="shared" si="601"/>
        <v>0.109</v>
      </c>
      <c r="K2207" s="1">
        <v>26</v>
      </c>
      <c r="L2207" s="1">
        <f t="shared" si="602"/>
        <v>1.3604606499005656E-3</v>
      </c>
      <c r="M2207">
        <f t="shared" si="603"/>
        <v>2</v>
      </c>
      <c r="N2207">
        <f t="shared" si="604"/>
        <v>0</v>
      </c>
      <c r="O2207">
        <f t="shared" si="605"/>
        <v>0</v>
      </c>
    </row>
    <row r="2208" spans="1:15">
      <c r="A2208" s="1" t="s">
        <v>13</v>
      </c>
      <c r="B2208" s="1">
        <v>1200</v>
      </c>
      <c r="C2208" s="2">
        <v>1.9717349210400002E-2</v>
      </c>
      <c r="D2208" s="2">
        <v>0.34699999999999998</v>
      </c>
      <c r="E2208" s="2">
        <v>48.29</v>
      </c>
      <c r="F2208" s="2">
        <v>2.23</v>
      </c>
      <c r="G2208" s="2">
        <v>0.316</v>
      </c>
      <c r="H2208" s="1">
        <v>1</v>
      </c>
      <c r="I2208" s="2">
        <f t="shared" si="600"/>
        <v>2.23</v>
      </c>
      <c r="J2208" s="2">
        <f t="shared" si="601"/>
        <v>0.316</v>
      </c>
      <c r="K2208" s="1">
        <v>11</v>
      </c>
      <c r="L2208" s="1">
        <f t="shared" si="602"/>
        <v>2.7533027108288744E-2</v>
      </c>
      <c r="M2208">
        <f t="shared" si="603"/>
        <v>34</v>
      </c>
      <c r="N2208">
        <f t="shared" si="604"/>
        <v>0</v>
      </c>
      <c r="O2208">
        <f t="shared" si="605"/>
        <v>0</v>
      </c>
    </row>
    <row r="2209" spans="1:15">
      <c r="A2209" s="1" t="s">
        <v>13</v>
      </c>
      <c r="B2209" s="1">
        <v>1200</v>
      </c>
      <c r="C2209" s="2">
        <v>2.0623496066700001E-5</v>
      </c>
      <c r="D2209" s="2">
        <v>0.22</v>
      </c>
      <c r="E2209" s="2">
        <v>48.29</v>
      </c>
      <c r="F2209" s="2">
        <v>2.23</v>
      </c>
      <c r="G2209" s="2">
        <v>0.316</v>
      </c>
      <c r="H2209" s="1">
        <v>1</v>
      </c>
      <c r="I2209" s="2">
        <f t="shared" ref="I2209:I2244" si="606">F2209</f>
        <v>2.23</v>
      </c>
      <c r="J2209" s="2">
        <f t="shared" ref="J2209:J2244" si="607">G2209</f>
        <v>0.316</v>
      </c>
      <c r="K2209" s="1">
        <v>0</v>
      </c>
      <c r="L2209" s="1">
        <f t="shared" ref="L2209:L2244" si="608">E2209*D2209*C2209/12</f>
        <v>1.8258324792783953E-5</v>
      </c>
      <c r="M2209">
        <f t="shared" ref="M2209:M2244" si="609">ROUND(E2209*D2209*C2209*102.79,0)</f>
        <v>0</v>
      </c>
      <c r="N2209">
        <f t="shared" ref="N2209:N2244" si="610">ROUND(I2209*M2209*0.002205,0)</f>
        <v>0</v>
      </c>
      <c r="O2209">
        <f t="shared" ref="O2209:O2244" si="611">ROUND(J2209*M2209*0.002205,1)</f>
        <v>0</v>
      </c>
    </row>
    <row r="2210" spans="1:15">
      <c r="A2210" s="1" t="s">
        <v>13</v>
      </c>
      <c r="B2210" s="1">
        <v>1200</v>
      </c>
      <c r="C2210" s="2">
        <v>4.1547396608E-3</v>
      </c>
      <c r="D2210" s="2">
        <v>0.22</v>
      </c>
      <c r="E2210" s="2">
        <v>48.29</v>
      </c>
      <c r="F2210" s="2">
        <v>2.23</v>
      </c>
      <c r="G2210" s="2">
        <v>0.316</v>
      </c>
      <c r="H2210" s="1">
        <v>1</v>
      </c>
      <c r="I2210" s="2">
        <f t="shared" si="606"/>
        <v>2.23</v>
      </c>
      <c r="J2210" s="2">
        <f t="shared" si="607"/>
        <v>0.316</v>
      </c>
      <c r="K2210" s="1">
        <v>3</v>
      </c>
      <c r="L2210" s="1">
        <f t="shared" si="608"/>
        <v>3.6782602673672529E-3</v>
      </c>
      <c r="M2210">
        <f t="shared" si="609"/>
        <v>5</v>
      </c>
      <c r="N2210">
        <f t="shared" si="610"/>
        <v>0</v>
      </c>
      <c r="O2210">
        <f t="shared" si="611"/>
        <v>0</v>
      </c>
    </row>
    <row r="2211" spans="1:15">
      <c r="A2211" s="1" t="s">
        <v>13</v>
      </c>
      <c r="B2211" s="1">
        <v>1200</v>
      </c>
      <c r="C2211" s="2">
        <v>5.8988983312299997E-4</v>
      </c>
      <c r="D2211" s="2">
        <v>0.34699999999999998</v>
      </c>
      <c r="E2211" s="2">
        <v>48.29</v>
      </c>
      <c r="F2211" s="2">
        <v>2.23</v>
      </c>
      <c r="G2211" s="2">
        <v>0.316</v>
      </c>
      <c r="H2211" s="1">
        <v>1</v>
      </c>
      <c r="I2211" s="2">
        <f t="shared" si="606"/>
        <v>2.23</v>
      </c>
      <c r="J2211" s="2">
        <f t="shared" si="607"/>
        <v>0.316</v>
      </c>
      <c r="K2211" s="1">
        <v>1</v>
      </c>
      <c r="L2211" s="1">
        <f t="shared" si="608"/>
        <v>8.2371380620032113E-4</v>
      </c>
      <c r="M2211">
        <f t="shared" si="609"/>
        <v>1</v>
      </c>
      <c r="N2211">
        <f t="shared" si="610"/>
        <v>0</v>
      </c>
      <c r="O2211">
        <f t="shared" si="611"/>
        <v>0</v>
      </c>
    </row>
    <row r="2212" spans="1:15">
      <c r="A2212" s="1" t="s">
        <v>13</v>
      </c>
      <c r="B2212" s="1">
        <v>1200</v>
      </c>
      <c r="C2212" s="2">
        <v>0.385792246028</v>
      </c>
      <c r="D2212" s="2">
        <v>0.22</v>
      </c>
      <c r="E2212" s="2">
        <v>48.29</v>
      </c>
      <c r="F2212" s="2">
        <v>2.23</v>
      </c>
      <c r="G2212" s="2">
        <v>0.316</v>
      </c>
      <c r="H2212" s="1">
        <v>1</v>
      </c>
      <c r="I2212" s="2">
        <f t="shared" si="606"/>
        <v>2.23</v>
      </c>
      <c r="J2212" s="2">
        <f t="shared" si="607"/>
        <v>0.316</v>
      </c>
      <c r="K2212" s="1">
        <v>298</v>
      </c>
      <c r="L2212" s="1">
        <f t="shared" si="608"/>
        <v>0.34154830527935554</v>
      </c>
      <c r="M2212">
        <f t="shared" si="609"/>
        <v>421</v>
      </c>
      <c r="N2212">
        <f t="shared" si="610"/>
        <v>2</v>
      </c>
      <c r="O2212">
        <f t="shared" si="611"/>
        <v>0.3</v>
      </c>
    </row>
    <row r="2213" spans="1:15">
      <c r="A2213" s="1" t="s">
        <v>13</v>
      </c>
      <c r="B2213" s="1">
        <v>1400</v>
      </c>
      <c r="C2213" s="2">
        <v>1.56813658676E-4</v>
      </c>
      <c r="D2213" s="2">
        <v>0.88700000000000001</v>
      </c>
      <c r="E2213" s="2">
        <v>46.66</v>
      </c>
      <c r="F2213" s="2">
        <v>1.93</v>
      </c>
      <c r="G2213" s="2">
        <v>0.497</v>
      </c>
      <c r="H2213" s="1">
        <v>1</v>
      </c>
      <c r="I2213" s="2">
        <f t="shared" si="606"/>
        <v>1.93</v>
      </c>
      <c r="J2213" s="2">
        <f t="shared" si="607"/>
        <v>0.497</v>
      </c>
      <c r="K2213" s="1">
        <v>482</v>
      </c>
      <c r="L2213" s="1">
        <f t="shared" si="608"/>
        <v>5.4084272944668799E-4</v>
      </c>
      <c r="M2213">
        <f t="shared" si="609"/>
        <v>1</v>
      </c>
      <c r="N2213">
        <f t="shared" si="610"/>
        <v>0</v>
      </c>
      <c r="O2213">
        <f t="shared" si="611"/>
        <v>0</v>
      </c>
    </row>
    <row r="2214" spans="1:15">
      <c r="A2214" s="1" t="s">
        <v>13</v>
      </c>
      <c r="B2214" s="1">
        <v>1200</v>
      </c>
      <c r="C2214" s="2">
        <v>7.74142845143E-3</v>
      </c>
      <c r="D2214" s="2">
        <v>0.34699999999999998</v>
      </c>
      <c r="E2214" s="2">
        <v>48.29</v>
      </c>
      <c r="F2214" s="2">
        <v>2.23</v>
      </c>
      <c r="G2214" s="2">
        <v>0.316</v>
      </c>
      <c r="H2214" s="1">
        <v>1</v>
      </c>
      <c r="I2214" s="2">
        <f t="shared" si="606"/>
        <v>2.23</v>
      </c>
      <c r="J2214" s="2">
        <f t="shared" si="607"/>
        <v>0.316</v>
      </c>
      <c r="K2214" s="1">
        <v>4</v>
      </c>
      <c r="L2214" s="1">
        <f t="shared" si="608"/>
        <v>1.0810021019340456E-2</v>
      </c>
      <c r="M2214">
        <f t="shared" si="609"/>
        <v>13</v>
      </c>
      <c r="N2214">
        <f t="shared" si="610"/>
        <v>0</v>
      </c>
      <c r="O2214">
        <f t="shared" si="611"/>
        <v>0</v>
      </c>
    </row>
    <row r="2215" spans="1:15">
      <c r="A2215" s="1" t="s">
        <v>13</v>
      </c>
      <c r="B2215" s="1">
        <v>1200</v>
      </c>
      <c r="C2215" s="2">
        <v>1.21673030087E-2</v>
      </c>
      <c r="D2215" s="2">
        <v>0.34699999999999998</v>
      </c>
      <c r="E2215" s="2">
        <v>48.29</v>
      </c>
      <c r="F2215" s="2">
        <v>2.23</v>
      </c>
      <c r="G2215" s="2">
        <v>0.316</v>
      </c>
      <c r="H2215" s="1">
        <v>1</v>
      </c>
      <c r="I2215" s="2">
        <f t="shared" si="606"/>
        <v>2.23</v>
      </c>
      <c r="J2215" s="2">
        <f t="shared" si="607"/>
        <v>0.316</v>
      </c>
      <c r="K2215" s="1">
        <v>15</v>
      </c>
      <c r="L2215" s="1">
        <f t="shared" si="608"/>
        <v>1.6990249551222723E-2</v>
      </c>
      <c r="M2215">
        <f t="shared" si="609"/>
        <v>21</v>
      </c>
      <c r="N2215">
        <f t="shared" si="610"/>
        <v>0</v>
      </c>
      <c r="O2215">
        <f t="shared" si="611"/>
        <v>0</v>
      </c>
    </row>
    <row r="2216" spans="1:15">
      <c r="A2216" s="1" t="s">
        <v>13</v>
      </c>
      <c r="B2216" s="1">
        <v>1400</v>
      </c>
      <c r="C2216" s="2">
        <v>1.57642100574E-3</v>
      </c>
      <c r="D2216" s="2">
        <v>0.89</v>
      </c>
      <c r="E2216" s="2">
        <v>46.66</v>
      </c>
      <c r="F2216" s="2">
        <v>1.93</v>
      </c>
      <c r="G2216" s="2">
        <v>0.497</v>
      </c>
      <c r="H2216" s="1">
        <v>1</v>
      </c>
      <c r="I2216" s="2">
        <f t="shared" si="606"/>
        <v>1.93</v>
      </c>
      <c r="J2216" s="2">
        <f t="shared" si="607"/>
        <v>0.497</v>
      </c>
      <c r="K2216" s="1">
        <v>8386</v>
      </c>
      <c r="L2216" s="1">
        <f t="shared" si="608"/>
        <v>5.4553888061472725E-3</v>
      </c>
      <c r="M2216">
        <f t="shared" si="609"/>
        <v>7</v>
      </c>
      <c r="N2216">
        <f t="shared" si="610"/>
        <v>0</v>
      </c>
      <c r="O2216">
        <f t="shared" si="611"/>
        <v>0</v>
      </c>
    </row>
    <row r="2217" spans="1:15">
      <c r="A2217" s="1" t="s">
        <v>13</v>
      </c>
      <c r="B2217" s="1">
        <v>1400</v>
      </c>
      <c r="C2217" s="2">
        <v>2.6532648564799999</v>
      </c>
      <c r="D2217" s="2">
        <v>0.88800000000000001</v>
      </c>
      <c r="E2217" s="2">
        <v>46.66</v>
      </c>
      <c r="F2217" s="2">
        <v>1.93</v>
      </c>
      <c r="G2217" s="2">
        <v>0.497</v>
      </c>
      <c r="H2217" s="1">
        <v>1</v>
      </c>
      <c r="I2217" s="2">
        <f t="shared" si="606"/>
        <v>1.93</v>
      </c>
      <c r="J2217" s="2">
        <f t="shared" si="607"/>
        <v>0.497</v>
      </c>
      <c r="K2217" s="1">
        <v>52354</v>
      </c>
      <c r="L2217" s="1">
        <f t="shared" si="608"/>
        <v>9.1612990270484023</v>
      </c>
      <c r="M2217">
        <f t="shared" si="609"/>
        <v>11300</v>
      </c>
      <c r="N2217">
        <f t="shared" si="610"/>
        <v>48</v>
      </c>
      <c r="O2217">
        <f t="shared" si="611"/>
        <v>12.4</v>
      </c>
    </row>
    <row r="2218" spans="1:15">
      <c r="A2218" s="1" t="s">
        <v>13</v>
      </c>
      <c r="B2218" s="1">
        <v>1300</v>
      </c>
      <c r="C2218" s="2">
        <v>1.3363443666800001E-4</v>
      </c>
      <c r="D2218" s="2">
        <v>0.67700000000000005</v>
      </c>
      <c r="E2218" s="2">
        <v>46.66</v>
      </c>
      <c r="F2218" s="2">
        <v>2.1</v>
      </c>
      <c r="G2218" s="2">
        <v>0.51600000000000001</v>
      </c>
      <c r="H2218" s="1">
        <v>1</v>
      </c>
      <c r="I2218" s="2">
        <f t="shared" si="606"/>
        <v>2.1</v>
      </c>
      <c r="J2218" s="2">
        <f t="shared" si="607"/>
        <v>0.51600000000000001</v>
      </c>
      <c r="K2218" s="1">
        <v>7236</v>
      </c>
      <c r="L2218" s="1">
        <f t="shared" si="608"/>
        <v>3.5177951380890431E-4</v>
      </c>
      <c r="M2218">
        <f t="shared" si="609"/>
        <v>0</v>
      </c>
      <c r="N2218">
        <f t="shared" si="610"/>
        <v>0</v>
      </c>
      <c r="O2218">
        <f t="shared" si="611"/>
        <v>0</v>
      </c>
    </row>
    <row r="2219" spans="1:15">
      <c r="A2219" s="1" t="s">
        <v>13</v>
      </c>
      <c r="B2219" s="1">
        <v>1400</v>
      </c>
      <c r="C2219" s="2">
        <v>0.120924383988</v>
      </c>
      <c r="D2219" s="2">
        <v>0.88800000000000001</v>
      </c>
      <c r="E2219" s="2">
        <v>46.66</v>
      </c>
      <c r="F2219" s="2">
        <v>1.93</v>
      </c>
      <c r="G2219" s="2">
        <v>0.497</v>
      </c>
      <c r="H2219" s="1">
        <v>1</v>
      </c>
      <c r="I2219" s="2">
        <f t="shared" si="606"/>
        <v>1.93</v>
      </c>
      <c r="J2219" s="2">
        <f t="shared" si="607"/>
        <v>0.497</v>
      </c>
      <c r="K2219" s="1">
        <v>180</v>
      </c>
      <c r="L2219" s="1">
        <f t="shared" si="608"/>
        <v>0.41753255000912587</v>
      </c>
      <c r="M2219">
        <f t="shared" si="609"/>
        <v>515</v>
      </c>
      <c r="N2219">
        <f t="shared" si="610"/>
        <v>2</v>
      </c>
      <c r="O2219">
        <f t="shared" si="611"/>
        <v>0.6</v>
      </c>
    </row>
    <row r="2220" spans="1:15">
      <c r="A2220" s="1" t="s">
        <v>13</v>
      </c>
      <c r="B2220" s="1">
        <v>1200</v>
      </c>
      <c r="C2220" s="2">
        <v>2.9951103405300001E-3</v>
      </c>
      <c r="D2220" s="2">
        <v>0.34699999999999998</v>
      </c>
      <c r="E2220" s="2">
        <v>48.29</v>
      </c>
      <c r="F2220" s="2">
        <v>2.23</v>
      </c>
      <c r="G2220" s="2">
        <v>0.316</v>
      </c>
      <c r="H2220" s="1">
        <v>1</v>
      </c>
      <c r="I2220" s="2">
        <f t="shared" si="606"/>
        <v>2.23</v>
      </c>
      <c r="J2220" s="2">
        <f t="shared" si="607"/>
        <v>0.316</v>
      </c>
      <c r="K2220" s="1">
        <v>4</v>
      </c>
      <c r="L2220" s="1">
        <f t="shared" si="608"/>
        <v>4.1823296487862672E-3</v>
      </c>
      <c r="M2220">
        <f t="shared" si="609"/>
        <v>5</v>
      </c>
      <c r="N2220">
        <f t="shared" si="610"/>
        <v>0</v>
      </c>
      <c r="O2220">
        <f t="shared" si="611"/>
        <v>0</v>
      </c>
    </row>
    <row r="2221" spans="1:15">
      <c r="A2221" s="1" t="s">
        <v>13</v>
      </c>
      <c r="B2221" s="1">
        <v>1200</v>
      </c>
      <c r="C2221" s="2">
        <v>1.9536214740200001E-5</v>
      </c>
      <c r="D2221" s="2">
        <v>0.30399999999999999</v>
      </c>
      <c r="E2221" s="2">
        <v>46.66</v>
      </c>
      <c r="F2221" s="2">
        <v>2.23</v>
      </c>
      <c r="G2221" s="2">
        <v>0.316</v>
      </c>
      <c r="H2221" s="1">
        <v>1</v>
      </c>
      <c r="I2221" s="2">
        <f t="shared" si="606"/>
        <v>2.23</v>
      </c>
      <c r="J2221" s="2">
        <f t="shared" si="607"/>
        <v>0.316</v>
      </c>
      <c r="K2221" s="1">
        <v>2960</v>
      </c>
      <c r="L2221" s="1">
        <f t="shared" si="608"/>
        <v>2.3092847754369212E-5</v>
      </c>
      <c r="M2221">
        <f t="shared" si="609"/>
        <v>0</v>
      </c>
      <c r="N2221">
        <f t="shared" si="610"/>
        <v>0</v>
      </c>
      <c r="O2221">
        <f t="shared" si="611"/>
        <v>0</v>
      </c>
    </row>
    <row r="2222" spans="1:15">
      <c r="A2222" s="1" t="s">
        <v>13</v>
      </c>
      <c r="B2222" s="1">
        <v>1200</v>
      </c>
      <c r="C2222" s="2">
        <v>3.5519484317599999E-2</v>
      </c>
      <c r="D2222" s="2">
        <v>0.34699999999999998</v>
      </c>
      <c r="E2222" s="2">
        <v>48.29</v>
      </c>
      <c r="F2222" s="2">
        <v>2.23</v>
      </c>
      <c r="G2222" s="2">
        <v>0.316</v>
      </c>
      <c r="H2222" s="1">
        <v>1</v>
      </c>
      <c r="I2222" s="2">
        <f t="shared" si="606"/>
        <v>2.23</v>
      </c>
      <c r="J2222" s="2">
        <f t="shared" si="607"/>
        <v>0.316</v>
      </c>
      <c r="K2222" s="1">
        <v>43</v>
      </c>
      <c r="L2222" s="1">
        <f t="shared" si="608"/>
        <v>4.9598904708402135E-2</v>
      </c>
      <c r="M2222">
        <f t="shared" si="609"/>
        <v>61</v>
      </c>
      <c r="N2222">
        <f t="shared" si="610"/>
        <v>0</v>
      </c>
      <c r="O2222">
        <f t="shared" si="611"/>
        <v>0</v>
      </c>
    </row>
    <row r="2223" spans="1:15">
      <c r="A2223" s="1" t="s">
        <v>13</v>
      </c>
      <c r="B2223" s="1">
        <v>1200</v>
      </c>
      <c r="C2223" s="2">
        <v>0.360216617741</v>
      </c>
      <c r="D2223" s="2">
        <v>0.22</v>
      </c>
      <c r="E2223" s="2">
        <v>46.66</v>
      </c>
      <c r="F2223" s="2">
        <v>2.23</v>
      </c>
      <c r="G2223" s="2">
        <v>0.316</v>
      </c>
      <c r="H2223" s="1">
        <v>1</v>
      </c>
      <c r="I2223" s="2">
        <f t="shared" si="606"/>
        <v>2.23</v>
      </c>
      <c r="J2223" s="2">
        <f t="shared" si="607"/>
        <v>0.316</v>
      </c>
      <c r="K2223" s="1">
        <v>177</v>
      </c>
      <c r="L2223" s="1">
        <f t="shared" si="608"/>
        <v>0.30814130203624274</v>
      </c>
      <c r="M2223">
        <f t="shared" si="609"/>
        <v>380</v>
      </c>
      <c r="N2223">
        <f t="shared" si="610"/>
        <v>2</v>
      </c>
      <c r="O2223">
        <f t="shared" si="611"/>
        <v>0.3</v>
      </c>
    </row>
    <row r="2224" spans="1:15">
      <c r="A2224" s="1" t="s">
        <v>13</v>
      </c>
      <c r="B2224" s="1">
        <v>1200</v>
      </c>
      <c r="C2224" s="2">
        <v>1.6201631025599999E-2</v>
      </c>
      <c r="D2224" s="2">
        <v>0.22</v>
      </c>
      <c r="E2224" s="2">
        <v>48.29</v>
      </c>
      <c r="F2224" s="2">
        <v>2.23</v>
      </c>
      <c r="G2224" s="2">
        <v>0.316</v>
      </c>
      <c r="H2224" s="1">
        <v>1</v>
      </c>
      <c r="I2224" s="2">
        <f t="shared" si="606"/>
        <v>2.23</v>
      </c>
      <c r="J2224" s="2">
        <f t="shared" si="607"/>
        <v>0.316</v>
      </c>
      <c r="K2224" s="1">
        <v>12</v>
      </c>
      <c r="L2224" s="1">
        <f t="shared" si="608"/>
        <v>1.4343573974147436E-2</v>
      </c>
      <c r="M2224">
        <f t="shared" si="609"/>
        <v>18</v>
      </c>
      <c r="N2224">
        <f t="shared" si="610"/>
        <v>0</v>
      </c>
      <c r="O2224">
        <f t="shared" si="611"/>
        <v>0</v>
      </c>
    </row>
    <row r="2225" spans="1:15">
      <c r="A2225" s="1" t="s">
        <v>13</v>
      </c>
      <c r="B2225" s="1">
        <v>1200</v>
      </c>
      <c r="C2225" s="2">
        <v>0.109344809761</v>
      </c>
      <c r="D2225" s="2">
        <v>0.34699999999999998</v>
      </c>
      <c r="E2225" s="2">
        <v>48.29</v>
      </c>
      <c r="F2225" s="2">
        <v>2.23</v>
      </c>
      <c r="G2225" s="2">
        <v>0.316</v>
      </c>
      <c r="H2225" s="1">
        <v>1</v>
      </c>
      <c r="I2225" s="2">
        <f t="shared" si="606"/>
        <v>2.23</v>
      </c>
      <c r="J2225" s="2">
        <f t="shared" si="607"/>
        <v>0.316</v>
      </c>
      <c r="K2225" s="1">
        <v>133</v>
      </c>
      <c r="L2225" s="1">
        <f t="shared" si="608"/>
        <v>0.15268754329878878</v>
      </c>
      <c r="M2225">
        <f t="shared" si="609"/>
        <v>188</v>
      </c>
      <c r="N2225">
        <f t="shared" si="610"/>
        <v>1</v>
      </c>
      <c r="O2225">
        <f t="shared" si="611"/>
        <v>0.1</v>
      </c>
    </row>
    <row r="2226" spans="1:15">
      <c r="A2226" s="1" t="s">
        <v>13</v>
      </c>
      <c r="B2226" s="1">
        <v>1400</v>
      </c>
      <c r="C2226" s="2">
        <v>0.18664609455799999</v>
      </c>
      <c r="D2226" s="2">
        <v>0.88600000000000001</v>
      </c>
      <c r="E2226" s="2">
        <v>46.66</v>
      </c>
      <c r="F2226" s="2">
        <v>1.93</v>
      </c>
      <c r="G2226" s="2">
        <v>0.497</v>
      </c>
      <c r="H2226" s="1">
        <v>1</v>
      </c>
      <c r="I2226" s="2">
        <f t="shared" si="606"/>
        <v>1.93</v>
      </c>
      <c r="J2226" s="2">
        <f t="shared" si="607"/>
        <v>0.497</v>
      </c>
      <c r="K2226" s="1">
        <v>280</v>
      </c>
      <c r="L2226" s="1">
        <f t="shared" si="608"/>
        <v>0.64300761667163198</v>
      </c>
      <c r="M2226">
        <f t="shared" si="609"/>
        <v>793</v>
      </c>
      <c r="N2226">
        <f t="shared" si="610"/>
        <v>3</v>
      </c>
      <c r="O2226">
        <f t="shared" si="611"/>
        <v>0.9</v>
      </c>
    </row>
    <row r="2227" spans="1:15">
      <c r="A2227" s="1" t="s">
        <v>13</v>
      </c>
      <c r="B2227" s="1">
        <v>1200</v>
      </c>
      <c r="C2227" s="2">
        <v>0.14652768446799999</v>
      </c>
      <c r="D2227" s="2">
        <v>0.22</v>
      </c>
      <c r="E2227" s="2">
        <v>48.29</v>
      </c>
      <c r="F2227" s="2">
        <v>2.23</v>
      </c>
      <c r="G2227" s="2">
        <v>0.316</v>
      </c>
      <c r="H2227" s="1">
        <v>1</v>
      </c>
      <c r="I2227" s="2">
        <f t="shared" si="606"/>
        <v>2.23</v>
      </c>
      <c r="J2227" s="2">
        <f t="shared" si="607"/>
        <v>0.316</v>
      </c>
      <c r="K2227" s="1">
        <v>113</v>
      </c>
      <c r="L2227" s="1">
        <f t="shared" si="608"/>
        <v>0.12972340118759484</v>
      </c>
      <c r="M2227">
        <f t="shared" si="609"/>
        <v>160</v>
      </c>
      <c r="N2227">
        <f t="shared" si="610"/>
        <v>1</v>
      </c>
      <c r="O2227">
        <f t="shared" si="611"/>
        <v>0.1</v>
      </c>
    </row>
    <row r="2228" spans="1:15">
      <c r="A2228" s="1" t="s">
        <v>13</v>
      </c>
      <c r="B2228" s="1">
        <v>1200</v>
      </c>
      <c r="C2228" s="2">
        <v>0.11329607954699999</v>
      </c>
      <c r="D2228" s="2">
        <v>0.22</v>
      </c>
      <c r="E2228" s="2">
        <v>48.29</v>
      </c>
      <c r="F2228" s="2">
        <v>2.23</v>
      </c>
      <c r="G2228" s="2">
        <v>0.316</v>
      </c>
      <c r="H2228" s="1">
        <v>1</v>
      </c>
      <c r="I2228" s="2">
        <f t="shared" si="606"/>
        <v>2.23</v>
      </c>
      <c r="J2228" s="2">
        <f t="shared" si="607"/>
        <v>0.316</v>
      </c>
      <c r="K2228" s="1">
        <v>87</v>
      </c>
      <c r="L2228" s="1">
        <f t="shared" si="608"/>
        <v>0.10030290749095154</v>
      </c>
      <c r="M2228">
        <f t="shared" si="609"/>
        <v>124</v>
      </c>
      <c r="N2228">
        <f t="shared" si="610"/>
        <v>1</v>
      </c>
      <c r="O2228">
        <f t="shared" si="611"/>
        <v>0.1</v>
      </c>
    </row>
    <row r="2229" spans="1:15">
      <c r="A2229" s="1" t="s">
        <v>13</v>
      </c>
      <c r="B2229" s="1">
        <v>1200</v>
      </c>
      <c r="C2229" s="2">
        <v>2.08316178257</v>
      </c>
      <c r="D2229" s="2">
        <v>0.34699999999999998</v>
      </c>
      <c r="E2229" s="2">
        <v>46.66</v>
      </c>
      <c r="F2229" s="2">
        <v>2.23</v>
      </c>
      <c r="G2229" s="2">
        <v>0.316</v>
      </c>
      <c r="H2229" s="1">
        <v>1</v>
      </c>
      <c r="I2229" s="2">
        <f t="shared" si="606"/>
        <v>2.23</v>
      </c>
      <c r="J2229" s="2">
        <f t="shared" si="607"/>
        <v>0.316</v>
      </c>
      <c r="K2229" s="1">
        <v>1215</v>
      </c>
      <c r="L2229" s="1">
        <f t="shared" si="608"/>
        <v>2.8107095070688763</v>
      </c>
      <c r="M2229">
        <f t="shared" si="609"/>
        <v>3467</v>
      </c>
      <c r="N2229">
        <f t="shared" si="610"/>
        <v>17</v>
      </c>
      <c r="O2229">
        <f t="shared" si="611"/>
        <v>2.4</v>
      </c>
    </row>
    <row r="2230" spans="1:15">
      <c r="A2230" s="1" t="s">
        <v>13</v>
      </c>
      <c r="B2230" s="1">
        <v>1200</v>
      </c>
      <c r="C2230" s="2">
        <v>1.3450542455000001E-2</v>
      </c>
      <c r="D2230" s="2">
        <v>0.38900000000000001</v>
      </c>
      <c r="E2230" s="2">
        <v>46.66</v>
      </c>
      <c r="F2230" s="2">
        <v>2.23</v>
      </c>
      <c r="G2230" s="2">
        <v>0.316</v>
      </c>
      <c r="H2230" s="1">
        <v>1</v>
      </c>
      <c r="I2230" s="2">
        <f t="shared" si="606"/>
        <v>2.23</v>
      </c>
      <c r="J2230" s="2">
        <f t="shared" si="607"/>
        <v>0.316</v>
      </c>
      <c r="K2230" s="1">
        <v>9</v>
      </c>
      <c r="L2230" s="1">
        <f t="shared" si="608"/>
        <v>2.0344774913305559E-2</v>
      </c>
      <c r="M2230">
        <f t="shared" si="609"/>
        <v>25</v>
      </c>
      <c r="N2230">
        <f t="shared" si="610"/>
        <v>0</v>
      </c>
      <c r="O2230">
        <f t="shared" si="611"/>
        <v>0</v>
      </c>
    </row>
    <row r="2231" spans="1:15">
      <c r="A2231" s="1" t="s">
        <v>13</v>
      </c>
      <c r="B2231" s="1">
        <v>1200</v>
      </c>
      <c r="C2231" s="2">
        <v>7.89036536225E-2</v>
      </c>
      <c r="D2231" s="2">
        <v>0.34699999999999998</v>
      </c>
      <c r="E2231" s="2">
        <v>46.66</v>
      </c>
      <c r="F2231" s="2">
        <v>2.23</v>
      </c>
      <c r="G2231" s="2">
        <v>0.316</v>
      </c>
      <c r="H2231" s="1">
        <v>1</v>
      </c>
      <c r="I2231" s="2">
        <f t="shared" si="606"/>
        <v>2.23</v>
      </c>
      <c r="J2231" s="2">
        <f t="shared" si="607"/>
        <v>0.316</v>
      </c>
      <c r="K2231" s="1">
        <v>46</v>
      </c>
      <c r="L2231" s="1">
        <f t="shared" si="608"/>
        <v>0.10646088615624749</v>
      </c>
      <c r="M2231">
        <f t="shared" si="609"/>
        <v>131</v>
      </c>
      <c r="N2231">
        <f t="shared" si="610"/>
        <v>1</v>
      </c>
      <c r="O2231">
        <f t="shared" si="611"/>
        <v>0.1</v>
      </c>
    </row>
    <row r="2232" spans="1:15">
      <c r="A2232" s="1" t="s">
        <v>13</v>
      </c>
      <c r="B2232" s="1">
        <v>1400</v>
      </c>
      <c r="C2232" s="2">
        <v>1.42969390317</v>
      </c>
      <c r="D2232" s="2">
        <v>0.88600000000000001</v>
      </c>
      <c r="E2232" s="2">
        <v>46.66</v>
      </c>
      <c r="F2232" s="2">
        <v>1.93</v>
      </c>
      <c r="G2232" s="2">
        <v>0.497</v>
      </c>
      <c r="H2232" s="1">
        <v>1</v>
      </c>
      <c r="I2232" s="2">
        <f t="shared" si="606"/>
        <v>1.93</v>
      </c>
      <c r="J2232" s="2">
        <f t="shared" si="607"/>
        <v>0.497</v>
      </c>
      <c r="K2232" s="1">
        <v>2385</v>
      </c>
      <c r="L2232" s="1">
        <f t="shared" si="608"/>
        <v>4.9253860437011836</v>
      </c>
      <c r="M2232">
        <f t="shared" si="609"/>
        <v>6075</v>
      </c>
      <c r="N2232">
        <f t="shared" si="610"/>
        <v>26</v>
      </c>
      <c r="O2232">
        <f t="shared" si="611"/>
        <v>6.7</v>
      </c>
    </row>
    <row r="2233" spans="1:15">
      <c r="A2233" s="1" t="s">
        <v>13</v>
      </c>
      <c r="B2233" s="1">
        <v>1100</v>
      </c>
      <c r="C2233" s="2">
        <v>5.4343370122600003</v>
      </c>
      <c r="D2233" s="2">
        <v>0.17399999999999999</v>
      </c>
      <c r="E2233" s="2">
        <v>48.29</v>
      </c>
      <c r="F2233" s="2">
        <v>1.85</v>
      </c>
      <c r="G2233" s="2">
        <v>0.22</v>
      </c>
      <c r="H2233" s="1">
        <v>1</v>
      </c>
      <c r="I2233" s="2">
        <f t="shared" si="606"/>
        <v>1.85</v>
      </c>
      <c r="J2233" s="2">
        <f t="shared" si="607"/>
        <v>0.22</v>
      </c>
      <c r="K2233" s="1">
        <v>2879</v>
      </c>
      <c r="L2233" s="1">
        <f t="shared" si="608"/>
        <v>3.8051499476695132</v>
      </c>
      <c r="M2233">
        <f t="shared" si="609"/>
        <v>4694</v>
      </c>
      <c r="N2233">
        <f t="shared" si="610"/>
        <v>19</v>
      </c>
      <c r="O2233">
        <f t="shared" si="611"/>
        <v>2.2999999999999998</v>
      </c>
    </row>
    <row r="2234" spans="1:15">
      <c r="A2234" s="1" t="s">
        <v>13</v>
      </c>
      <c r="B2234" s="1">
        <v>1200</v>
      </c>
      <c r="C2234" s="2">
        <v>0.54430182983599995</v>
      </c>
      <c r="D2234" s="2">
        <v>0.34699999999999998</v>
      </c>
      <c r="E2234" s="2">
        <v>46.66</v>
      </c>
      <c r="F2234" s="2">
        <v>2.23</v>
      </c>
      <c r="G2234" s="2">
        <v>0.316</v>
      </c>
      <c r="H2234" s="1">
        <v>1</v>
      </c>
      <c r="I2234" s="2">
        <f t="shared" si="606"/>
        <v>2.23</v>
      </c>
      <c r="J2234" s="2">
        <f t="shared" si="607"/>
        <v>0.316</v>
      </c>
      <c r="K2234" s="1">
        <v>317</v>
      </c>
      <c r="L2234" s="1">
        <f t="shared" si="608"/>
        <v>0.73440015107593926</v>
      </c>
      <c r="M2234">
        <f t="shared" si="609"/>
        <v>906</v>
      </c>
      <c r="N2234">
        <f t="shared" si="610"/>
        <v>4</v>
      </c>
      <c r="O2234">
        <f t="shared" si="611"/>
        <v>0.6</v>
      </c>
    </row>
    <row r="2235" spans="1:15">
      <c r="A2235" s="1" t="s">
        <v>13</v>
      </c>
      <c r="B2235" s="1">
        <v>1100</v>
      </c>
      <c r="C2235" s="2">
        <v>0.14791667361899999</v>
      </c>
      <c r="D2235" s="2">
        <v>0.34200000000000003</v>
      </c>
      <c r="E2235" s="2">
        <v>48.29</v>
      </c>
      <c r="F2235" s="2">
        <v>1.85</v>
      </c>
      <c r="G2235" s="2">
        <v>0.22</v>
      </c>
      <c r="H2235" s="1">
        <v>1</v>
      </c>
      <c r="I2235" s="2">
        <f t="shared" si="606"/>
        <v>1.85</v>
      </c>
      <c r="J2235" s="2">
        <f t="shared" si="607"/>
        <v>0.22</v>
      </c>
      <c r="K2235" s="1">
        <v>154</v>
      </c>
      <c r="L2235" s="1">
        <f t="shared" si="608"/>
        <v>0.20357254081825304</v>
      </c>
      <c r="M2235">
        <f t="shared" si="609"/>
        <v>251</v>
      </c>
      <c r="N2235">
        <f t="shared" si="610"/>
        <v>1</v>
      </c>
      <c r="O2235">
        <f t="shared" si="611"/>
        <v>0.1</v>
      </c>
    </row>
    <row r="2236" spans="1:15">
      <c r="A2236" s="1" t="s">
        <v>13</v>
      </c>
      <c r="B2236" s="1">
        <v>1100</v>
      </c>
      <c r="C2236" s="2">
        <v>5.0379274494999999E-3</v>
      </c>
      <c r="D2236" s="2">
        <v>0.25800000000000001</v>
      </c>
      <c r="E2236" s="2">
        <v>48.29</v>
      </c>
      <c r="F2236" s="2">
        <v>1.85</v>
      </c>
      <c r="G2236" s="2">
        <v>0.22</v>
      </c>
      <c r="H2236" s="1">
        <v>1</v>
      </c>
      <c r="I2236" s="2">
        <f t="shared" si="606"/>
        <v>1.85</v>
      </c>
      <c r="J2236" s="2">
        <f t="shared" si="607"/>
        <v>0.22</v>
      </c>
      <c r="K2236" s="1">
        <v>4</v>
      </c>
      <c r="L2236" s="1">
        <f t="shared" si="608"/>
        <v>5.2305526055316321E-3</v>
      </c>
      <c r="M2236">
        <f t="shared" si="609"/>
        <v>6</v>
      </c>
      <c r="N2236">
        <f t="shared" si="610"/>
        <v>0</v>
      </c>
      <c r="O2236">
        <f t="shared" si="611"/>
        <v>0</v>
      </c>
    </row>
    <row r="2237" spans="1:15">
      <c r="A2237" s="1" t="s">
        <v>13</v>
      </c>
      <c r="B2237" s="1">
        <v>1200</v>
      </c>
      <c r="C2237" s="2">
        <v>0.18219662515900001</v>
      </c>
      <c r="D2237" s="2">
        <v>0.34699999999999998</v>
      </c>
      <c r="E2237" s="2">
        <v>46.66</v>
      </c>
      <c r="F2237" s="2">
        <v>2.23</v>
      </c>
      <c r="G2237" s="2">
        <v>0.316</v>
      </c>
      <c r="H2237" s="1">
        <v>1</v>
      </c>
      <c r="I2237" s="2">
        <f t="shared" si="606"/>
        <v>2.23</v>
      </c>
      <c r="J2237" s="2">
        <f t="shared" si="607"/>
        <v>0.316</v>
      </c>
      <c r="K2237" s="1">
        <v>106</v>
      </c>
      <c r="L2237" s="1">
        <f t="shared" si="608"/>
        <v>0.24582910015682266</v>
      </c>
      <c r="M2237">
        <f t="shared" si="609"/>
        <v>303</v>
      </c>
      <c r="N2237">
        <f t="shared" si="610"/>
        <v>1</v>
      </c>
      <c r="O2237">
        <f t="shared" si="611"/>
        <v>0.2</v>
      </c>
    </row>
    <row r="2238" spans="1:15">
      <c r="A2238" s="1" t="s">
        <v>13</v>
      </c>
      <c r="B2238" s="1">
        <v>1200</v>
      </c>
      <c r="C2238" s="2">
        <v>0.35824547678200003</v>
      </c>
      <c r="D2238" s="2">
        <v>0.22</v>
      </c>
      <c r="E2238" s="2">
        <v>48.29</v>
      </c>
      <c r="F2238" s="2">
        <v>2.23</v>
      </c>
      <c r="G2238" s="2">
        <v>0.316</v>
      </c>
      <c r="H2238" s="1">
        <v>1</v>
      </c>
      <c r="I2238" s="2">
        <f t="shared" si="606"/>
        <v>2.23</v>
      </c>
      <c r="J2238" s="2">
        <f t="shared" si="607"/>
        <v>0.316</v>
      </c>
      <c r="K2238" s="1">
        <v>276</v>
      </c>
      <c r="L2238" s="1">
        <f t="shared" si="608"/>
        <v>0.31716069135305097</v>
      </c>
      <c r="M2238">
        <f t="shared" si="609"/>
        <v>391</v>
      </c>
      <c r="N2238">
        <f t="shared" si="610"/>
        <v>2</v>
      </c>
      <c r="O2238">
        <f t="shared" si="611"/>
        <v>0.3</v>
      </c>
    </row>
    <row r="2239" spans="1:15">
      <c r="A2239" s="1" t="s">
        <v>13</v>
      </c>
      <c r="B2239" s="1">
        <v>1300</v>
      </c>
      <c r="C2239" s="2">
        <v>3.8108460519299999E-3</v>
      </c>
      <c r="D2239" s="2">
        <v>0.66200000000000003</v>
      </c>
      <c r="E2239" s="2">
        <v>46.66</v>
      </c>
      <c r="F2239" s="2">
        <v>2.1</v>
      </c>
      <c r="G2239" s="2">
        <v>0.51600000000000001</v>
      </c>
      <c r="H2239" s="1">
        <v>1</v>
      </c>
      <c r="I2239" s="2">
        <f t="shared" si="606"/>
        <v>2.1</v>
      </c>
      <c r="J2239" s="2">
        <f t="shared" si="607"/>
        <v>0.51600000000000001</v>
      </c>
      <c r="K2239" s="1">
        <v>9711</v>
      </c>
      <c r="L2239" s="1">
        <f t="shared" si="608"/>
        <v>9.8094099025318009E-3</v>
      </c>
      <c r="M2239">
        <f t="shared" si="609"/>
        <v>12</v>
      </c>
      <c r="N2239">
        <f t="shared" si="610"/>
        <v>0</v>
      </c>
      <c r="O2239">
        <f t="shared" si="611"/>
        <v>0</v>
      </c>
    </row>
    <row r="2240" spans="1:15">
      <c r="A2240" s="1" t="s">
        <v>13</v>
      </c>
      <c r="B2240" s="1">
        <v>1200</v>
      </c>
      <c r="C2240" s="2">
        <v>0.160589977971</v>
      </c>
      <c r="D2240" s="2">
        <v>0.34699999999999998</v>
      </c>
      <c r="E2240" s="2">
        <v>48.29</v>
      </c>
      <c r="F2240" s="2">
        <v>2.23</v>
      </c>
      <c r="G2240" s="2">
        <v>0.316</v>
      </c>
      <c r="H2240" s="1">
        <v>1</v>
      </c>
      <c r="I2240" s="2">
        <f t="shared" si="606"/>
        <v>2.23</v>
      </c>
      <c r="J2240" s="2">
        <f t="shared" si="607"/>
        <v>0.316</v>
      </c>
      <c r="K2240" s="1">
        <v>195</v>
      </c>
      <c r="L2240" s="1">
        <f t="shared" si="608"/>
        <v>0.22424557021401645</v>
      </c>
      <c r="M2240">
        <f t="shared" si="609"/>
        <v>277</v>
      </c>
      <c r="N2240">
        <f t="shared" si="610"/>
        <v>1</v>
      </c>
      <c r="O2240">
        <f t="shared" si="611"/>
        <v>0.2</v>
      </c>
    </row>
    <row r="2241" spans="1:15">
      <c r="A2241" s="1" t="s">
        <v>13</v>
      </c>
      <c r="B2241" s="1">
        <v>1200</v>
      </c>
      <c r="C2241" s="2">
        <v>0.16895363726900001</v>
      </c>
      <c r="D2241" s="2">
        <v>0.22</v>
      </c>
      <c r="E2241" s="2">
        <v>48.29</v>
      </c>
      <c r="F2241" s="2">
        <v>2.23</v>
      </c>
      <c r="G2241" s="2">
        <v>0.316</v>
      </c>
      <c r="H2241" s="1">
        <v>1</v>
      </c>
      <c r="I2241" s="2">
        <f t="shared" si="606"/>
        <v>2.23</v>
      </c>
      <c r="J2241" s="2">
        <f t="shared" si="607"/>
        <v>0.316</v>
      </c>
      <c r="K2241" s="1">
        <v>130</v>
      </c>
      <c r="L2241" s="1">
        <f t="shared" si="608"/>
        <v>0.14957747096820018</v>
      </c>
      <c r="M2241">
        <f t="shared" si="609"/>
        <v>185</v>
      </c>
      <c r="N2241">
        <f t="shared" si="610"/>
        <v>1</v>
      </c>
      <c r="O2241">
        <f t="shared" si="611"/>
        <v>0.1</v>
      </c>
    </row>
    <row r="2242" spans="1:15">
      <c r="A2242" s="1" t="s">
        <v>13</v>
      </c>
      <c r="B2242" s="1">
        <v>1200</v>
      </c>
      <c r="C2242" s="2">
        <v>0.206772664562</v>
      </c>
      <c r="D2242" s="2">
        <v>0.34699999999999998</v>
      </c>
      <c r="E2242" s="2">
        <v>48.29</v>
      </c>
      <c r="F2242" s="2">
        <v>2.23</v>
      </c>
      <c r="G2242" s="2">
        <v>0.316</v>
      </c>
      <c r="H2242" s="1">
        <v>1</v>
      </c>
      <c r="I2242" s="2">
        <f t="shared" si="606"/>
        <v>2.23</v>
      </c>
      <c r="J2242" s="2">
        <f t="shared" si="607"/>
        <v>0.316</v>
      </c>
      <c r="K2242" s="1">
        <v>252</v>
      </c>
      <c r="L2242" s="1">
        <f t="shared" si="608"/>
        <v>0.28873441951496209</v>
      </c>
      <c r="M2242">
        <f t="shared" si="609"/>
        <v>356</v>
      </c>
      <c r="N2242">
        <f t="shared" si="610"/>
        <v>2</v>
      </c>
      <c r="O2242">
        <f t="shared" si="611"/>
        <v>0.2</v>
      </c>
    </row>
    <row r="2243" spans="1:15">
      <c r="A2243" s="1" t="s">
        <v>13</v>
      </c>
      <c r="B2243" s="1">
        <v>1200</v>
      </c>
      <c r="C2243" s="2">
        <v>0.32527921917800001</v>
      </c>
      <c r="D2243" s="2">
        <v>0.22</v>
      </c>
      <c r="E2243" s="2">
        <v>48.29</v>
      </c>
      <c r="F2243" s="2">
        <v>2.23</v>
      </c>
      <c r="G2243" s="2">
        <v>0.316</v>
      </c>
      <c r="H2243" s="1">
        <v>1</v>
      </c>
      <c r="I2243" s="2">
        <f t="shared" si="606"/>
        <v>2.23</v>
      </c>
      <c r="J2243" s="2">
        <f t="shared" si="607"/>
        <v>0.316</v>
      </c>
      <c r="K2243" s="1">
        <v>251</v>
      </c>
      <c r="L2243" s="1">
        <f t="shared" si="608"/>
        <v>0.28797511405860304</v>
      </c>
      <c r="M2243">
        <f t="shared" si="609"/>
        <v>355</v>
      </c>
      <c r="N2243">
        <f t="shared" si="610"/>
        <v>2</v>
      </c>
      <c r="O2243">
        <f t="shared" si="611"/>
        <v>0.2</v>
      </c>
    </row>
    <row r="2244" spans="1:15">
      <c r="A2244" s="1" t="s">
        <v>13</v>
      </c>
      <c r="B2244" s="1">
        <v>1200</v>
      </c>
      <c r="C2244" s="2">
        <v>5.5014714476499998E-2</v>
      </c>
      <c r="D2244" s="2">
        <v>0.34699999999999998</v>
      </c>
      <c r="E2244" s="2">
        <v>48.29</v>
      </c>
      <c r="F2244" s="2">
        <v>2.23</v>
      </c>
      <c r="G2244" s="2">
        <v>0.316</v>
      </c>
      <c r="H2244" s="1">
        <v>1</v>
      </c>
      <c r="I2244" s="2">
        <f t="shared" si="606"/>
        <v>2.23</v>
      </c>
      <c r="J2244" s="2">
        <f t="shared" si="607"/>
        <v>0.316</v>
      </c>
      <c r="K2244" s="1">
        <v>67</v>
      </c>
      <c r="L2244" s="1">
        <f t="shared" si="608"/>
        <v>7.6821767919862838E-2</v>
      </c>
      <c r="M2244">
        <f t="shared" si="609"/>
        <v>95</v>
      </c>
      <c r="N2244">
        <f t="shared" si="610"/>
        <v>0</v>
      </c>
      <c r="O2244">
        <f t="shared" si="611"/>
        <v>0.1</v>
      </c>
    </row>
    <row r="2245" spans="1:15">
      <c r="A2245" s="1" t="s">
        <v>13</v>
      </c>
      <c r="B2245" s="1">
        <v>1200</v>
      </c>
      <c r="C2245" s="2">
        <v>0.175498717074</v>
      </c>
      <c r="D2245" s="2">
        <v>0.22</v>
      </c>
      <c r="E2245" s="2">
        <v>48.29</v>
      </c>
      <c r="F2245" s="2">
        <v>2.23</v>
      </c>
      <c r="G2245" s="2">
        <v>0.316</v>
      </c>
      <c r="H2245" s="1">
        <v>1</v>
      </c>
      <c r="I2245" s="2">
        <f t="shared" ref="I2245:I2283" si="612">F2245</f>
        <v>2.23</v>
      </c>
      <c r="J2245" s="2">
        <f t="shared" ref="J2245:J2283" si="613">G2245</f>
        <v>0.316</v>
      </c>
      <c r="K2245" s="1">
        <v>135</v>
      </c>
      <c r="L2245" s="1">
        <f t="shared" ref="L2245:L2283" si="614">E2245*D2245*C2245/12</f>
        <v>0.15537193920423009</v>
      </c>
      <c r="M2245">
        <f t="shared" ref="M2245:M2283" si="615">ROUND(E2245*D2245*C2245*102.79,0)</f>
        <v>192</v>
      </c>
      <c r="N2245">
        <f t="shared" ref="N2245:N2283" si="616">ROUND(I2245*M2245*0.002205,0)</f>
        <v>1</v>
      </c>
      <c r="O2245">
        <f t="shared" ref="O2245:O2283" si="617">ROUND(J2245*M2245*0.002205,1)</f>
        <v>0.1</v>
      </c>
    </row>
    <row r="2246" spans="1:15">
      <c r="A2246" s="1" t="s">
        <v>13</v>
      </c>
      <c r="B2246" s="1">
        <v>1200</v>
      </c>
      <c r="C2246" s="2">
        <v>1.8441590090500001E-2</v>
      </c>
      <c r="D2246" s="2">
        <v>0.22</v>
      </c>
      <c r="E2246" s="2">
        <v>48.29</v>
      </c>
      <c r="F2246" s="2">
        <v>2.23</v>
      </c>
      <c r="G2246" s="2">
        <v>0.316</v>
      </c>
      <c r="H2246" s="1">
        <v>1</v>
      </c>
      <c r="I2246" s="2">
        <f t="shared" si="612"/>
        <v>2.23</v>
      </c>
      <c r="J2246" s="2">
        <f t="shared" si="613"/>
        <v>0.316</v>
      </c>
      <c r="K2246" s="1">
        <v>14</v>
      </c>
      <c r="L2246" s="1">
        <f t="shared" si="614"/>
        <v>1.632664706695449E-2</v>
      </c>
      <c r="M2246">
        <f t="shared" si="615"/>
        <v>20</v>
      </c>
      <c r="N2246">
        <f t="shared" si="616"/>
        <v>0</v>
      </c>
      <c r="O2246">
        <f t="shared" si="617"/>
        <v>0</v>
      </c>
    </row>
    <row r="2247" spans="1:15">
      <c r="A2247" s="1" t="s">
        <v>13</v>
      </c>
      <c r="B2247" s="1">
        <v>1400</v>
      </c>
      <c r="C2247" s="2">
        <v>3.0421548855599999E-5</v>
      </c>
      <c r="D2247" s="2">
        <v>0.88800000000000001</v>
      </c>
      <c r="E2247" s="2">
        <v>46.66</v>
      </c>
      <c r="F2247" s="2">
        <v>1.93</v>
      </c>
      <c r="G2247" s="2">
        <v>0.497</v>
      </c>
      <c r="H2247" s="1">
        <v>1</v>
      </c>
      <c r="I2247" s="2">
        <f t="shared" si="612"/>
        <v>1.93</v>
      </c>
      <c r="J2247" s="2">
        <f t="shared" si="613"/>
        <v>0.497</v>
      </c>
      <c r="K2247" s="1">
        <v>4929</v>
      </c>
      <c r="L2247" s="1">
        <f t="shared" si="614"/>
        <v>1.0504074075056988E-4</v>
      </c>
      <c r="M2247">
        <f t="shared" si="615"/>
        <v>0</v>
      </c>
      <c r="N2247">
        <f t="shared" si="616"/>
        <v>0</v>
      </c>
      <c r="O2247">
        <f t="shared" si="617"/>
        <v>0</v>
      </c>
    </row>
    <row r="2248" spans="1:15">
      <c r="A2248" s="1" t="s">
        <v>13</v>
      </c>
      <c r="B2248" s="1">
        <v>1200</v>
      </c>
      <c r="C2248" s="2">
        <v>0.72446279595200003</v>
      </c>
      <c r="D2248" s="2">
        <v>0.22</v>
      </c>
      <c r="E2248" s="2">
        <v>48.29</v>
      </c>
      <c r="F2248" s="2">
        <v>2.23</v>
      </c>
      <c r="G2248" s="2">
        <v>0.316</v>
      </c>
      <c r="H2248" s="1">
        <v>1</v>
      </c>
      <c r="I2248" s="2">
        <f t="shared" si="612"/>
        <v>2.23</v>
      </c>
      <c r="J2248" s="2">
        <f t="shared" si="613"/>
        <v>0.316</v>
      </c>
      <c r="K2248" s="1">
        <v>559</v>
      </c>
      <c r="L2248" s="1">
        <f t="shared" si="614"/>
        <v>0.64137898763623813</v>
      </c>
      <c r="M2248">
        <f t="shared" si="615"/>
        <v>791</v>
      </c>
      <c r="N2248">
        <f t="shared" si="616"/>
        <v>4</v>
      </c>
      <c r="O2248">
        <f t="shared" si="617"/>
        <v>0.6</v>
      </c>
    </row>
    <row r="2249" spans="1:15">
      <c r="A2249" s="1" t="s">
        <v>13</v>
      </c>
      <c r="B2249" s="1">
        <v>1200</v>
      </c>
      <c r="C2249" s="2">
        <v>5.4931914666499999E-2</v>
      </c>
      <c r="D2249" s="2">
        <v>0.34699999999999998</v>
      </c>
      <c r="E2249" s="2">
        <v>48.29</v>
      </c>
      <c r="F2249" s="2">
        <v>2.23</v>
      </c>
      <c r="G2249" s="2">
        <v>0.316</v>
      </c>
      <c r="H2249" s="1">
        <v>1</v>
      </c>
      <c r="I2249" s="2">
        <f t="shared" si="612"/>
        <v>2.23</v>
      </c>
      <c r="J2249" s="2">
        <f t="shared" si="613"/>
        <v>0.316</v>
      </c>
      <c r="K2249" s="1">
        <v>67</v>
      </c>
      <c r="L2249" s="1">
        <f t="shared" si="614"/>
        <v>7.670614743817615E-2</v>
      </c>
      <c r="M2249">
        <f t="shared" si="615"/>
        <v>95</v>
      </c>
      <c r="N2249">
        <f t="shared" si="616"/>
        <v>0</v>
      </c>
      <c r="O2249">
        <f t="shared" si="617"/>
        <v>0.1</v>
      </c>
    </row>
    <row r="2250" spans="1:15">
      <c r="A2250" s="1" t="s">
        <v>13</v>
      </c>
      <c r="B2250" s="1">
        <v>8140</v>
      </c>
      <c r="C2250" s="2">
        <v>2.89048370827E-5</v>
      </c>
      <c r="D2250" s="2">
        <v>0.70299999999999996</v>
      </c>
      <c r="E2250" s="2">
        <v>46.66</v>
      </c>
      <c r="F2250" s="2">
        <v>1.18</v>
      </c>
      <c r="G2250" s="2">
        <v>0.48</v>
      </c>
      <c r="H2250" s="1">
        <v>1</v>
      </c>
      <c r="I2250" s="2">
        <f t="shared" si="612"/>
        <v>1.18</v>
      </c>
      <c r="J2250" s="2">
        <f t="shared" si="613"/>
        <v>0.48</v>
      </c>
      <c r="K2250" s="1">
        <v>3227</v>
      </c>
      <c r="L2250" s="1">
        <f t="shared" si="614"/>
        <v>7.9011323990831959E-5</v>
      </c>
      <c r="M2250">
        <f t="shared" si="615"/>
        <v>0</v>
      </c>
      <c r="N2250">
        <f t="shared" si="616"/>
        <v>0</v>
      </c>
      <c r="O2250">
        <f t="shared" si="617"/>
        <v>0</v>
      </c>
    </row>
    <row r="2251" spans="1:15">
      <c r="A2251" s="1" t="s">
        <v>13</v>
      </c>
      <c r="B2251" s="1">
        <v>1200</v>
      </c>
      <c r="C2251" s="2">
        <v>2.6220632898699999E-4</v>
      </c>
      <c r="D2251" s="2">
        <v>0.38900000000000001</v>
      </c>
      <c r="E2251" s="2">
        <v>46.66</v>
      </c>
      <c r="F2251" s="2">
        <v>2.23</v>
      </c>
      <c r="G2251" s="2">
        <v>0.316</v>
      </c>
      <c r="H2251" s="1">
        <v>1</v>
      </c>
      <c r="I2251" s="2">
        <f t="shared" si="612"/>
        <v>2.23</v>
      </c>
      <c r="J2251" s="2">
        <f t="shared" si="613"/>
        <v>0.316</v>
      </c>
      <c r="K2251" s="1">
        <v>12578</v>
      </c>
      <c r="L2251" s="1">
        <f t="shared" si="614"/>
        <v>3.9660324198312504E-4</v>
      </c>
      <c r="M2251">
        <f t="shared" si="615"/>
        <v>0</v>
      </c>
      <c r="N2251">
        <f t="shared" si="616"/>
        <v>0</v>
      </c>
      <c r="O2251">
        <f t="shared" si="617"/>
        <v>0</v>
      </c>
    </row>
    <row r="2252" spans="1:15">
      <c r="A2252" s="1" t="s">
        <v>13</v>
      </c>
      <c r="B2252" s="1">
        <v>1200</v>
      </c>
      <c r="C2252" s="2">
        <v>2.6976666494799999E-4</v>
      </c>
      <c r="D2252" s="2">
        <v>0.22</v>
      </c>
      <c r="E2252" s="2">
        <v>46.66</v>
      </c>
      <c r="F2252" s="2">
        <v>2.23</v>
      </c>
      <c r="G2252" s="2">
        <v>0.316</v>
      </c>
      <c r="H2252" s="1">
        <v>1</v>
      </c>
      <c r="I2252" s="2">
        <f t="shared" si="612"/>
        <v>2.23</v>
      </c>
      <c r="J2252" s="2">
        <f t="shared" si="613"/>
        <v>0.316</v>
      </c>
      <c r="K2252" s="1">
        <v>0</v>
      </c>
      <c r="L2252" s="1">
        <f t="shared" si="614"/>
        <v>2.3076739741868411E-4</v>
      </c>
      <c r="M2252">
        <f t="shared" si="615"/>
        <v>0</v>
      </c>
      <c r="N2252">
        <f t="shared" si="616"/>
        <v>0</v>
      </c>
      <c r="O2252">
        <f t="shared" si="617"/>
        <v>0</v>
      </c>
    </row>
    <row r="2253" spans="1:15">
      <c r="A2253" s="1" t="s">
        <v>13</v>
      </c>
      <c r="B2253" s="1">
        <v>1200</v>
      </c>
      <c r="C2253" s="2">
        <v>2.1013518361099999E-2</v>
      </c>
      <c r="D2253" s="2">
        <v>0.22</v>
      </c>
      <c r="E2253" s="2">
        <v>46.66</v>
      </c>
      <c r="F2253" s="2">
        <v>2.23</v>
      </c>
      <c r="G2253" s="2">
        <v>0.316</v>
      </c>
      <c r="H2253" s="1">
        <v>1</v>
      </c>
      <c r="I2253" s="2">
        <f t="shared" si="612"/>
        <v>2.23</v>
      </c>
      <c r="J2253" s="2">
        <f t="shared" si="613"/>
        <v>0.316</v>
      </c>
      <c r="K2253" s="1">
        <v>8</v>
      </c>
      <c r="L2253" s="1">
        <f t="shared" si="614"/>
        <v>1.7975664056696976E-2</v>
      </c>
      <c r="M2253">
        <f t="shared" si="615"/>
        <v>22</v>
      </c>
      <c r="N2253">
        <f t="shared" si="616"/>
        <v>0</v>
      </c>
      <c r="O2253">
        <f t="shared" si="617"/>
        <v>0</v>
      </c>
    </row>
    <row r="2254" spans="1:15">
      <c r="A2254" s="1" t="s">
        <v>13</v>
      </c>
      <c r="B2254" s="1">
        <v>1200</v>
      </c>
      <c r="C2254" s="2">
        <v>1.8207547812199999E-2</v>
      </c>
      <c r="D2254" s="2">
        <v>0.22</v>
      </c>
      <c r="E2254" s="2">
        <v>48.29</v>
      </c>
      <c r="F2254" s="2">
        <v>2.23</v>
      </c>
      <c r="G2254" s="2">
        <v>0.316</v>
      </c>
      <c r="H2254" s="1">
        <v>1</v>
      </c>
      <c r="I2254" s="2">
        <f t="shared" si="612"/>
        <v>2.23</v>
      </c>
      <c r="J2254" s="2">
        <f t="shared" si="613"/>
        <v>0.316</v>
      </c>
      <c r="K2254" s="1">
        <v>14</v>
      </c>
      <c r="L2254" s="1">
        <f t="shared" si="614"/>
        <v>1.6119445537270859E-2</v>
      </c>
      <c r="M2254">
        <f t="shared" si="615"/>
        <v>20</v>
      </c>
      <c r="N2254">
        <f t="shared" si="616"/>
        <v>0</v>
      </c>
      <c r="O2254">
        <f t="shared" si="617"/>
        <v>0</v>
      </c>
    </row>
    <row r="2255" spans="1:15">
      <c r="A2255" s="1" t="s">
        <v>13</v>
      </c>
      <c r="B2255" s="1">
        <v>1300</v>
      </c>
      <c r="C2255" s="2">
        <v>0.23771340295099999</v>
      </c>
      <c r="D2255" s="2">
        <v>0.63100000000000001</v>
      </c>
      <c r="E2255" s="2">
        <v>46.66</v>
      </c>
      <c r="F2255" s="2">
        <v>2.1</v>
      </c>
      <c r="G2255" s="2">
        <v>0.51600000000000001</v>
      </c>
      <c r="H2255" s="1">
        <v>1</v>
      </c>
      <c r="I2255" s="2">
        <f t="shared" si="612"/>
        <v>2.1</v>
      </c>
      <c r="J2255" s="2">
        <f t="shared" si="613"/>
        <v>0.51600000000000001</v>
      </c>
      <c r="K2255" s="1">
        <v>1110</v>
      </c>
      <c r="L2255" s="1">
        <f t="shared" si="614"/>
        <v>0.58323894648739161</v>
      </c>
      <c r="M2255">
        <f t="shared" si="615"/>
        <v>719</v>
      </c>
      <c r="N2255">
        <f t="shared" si="616"/>
        <v>3</v>
      </c>
      <c r="O2255">
        <f t="shared" si="617"/>
        <v>0.8</v>
      </c>
    </row>
    <row r="2256" spans="1:15">
      <c r="A2256" s="1" t="s">
        <v>13</v>
      </c>
      <c r="B2256" s="1">
        <v>8310</v>
      </c>
      <c r="C2256" s="2">
        <v>1.22297690034E-3</v>
      </c>
      <c r="D2256" s="2">
        <v>0.79300000000000004</v>
      </c>
      <c r="E2256" s="2">
        <v>46.66</v>
      </c>
      <c r="F2256" s="2">
        <v>1.79</v>
      </c>
      <c r="G2256" s="2">
        <v>0.31</v>
      </c>
      <c r="H2256" s="1">
        <v>1</v>
      </c>
      <c r="I2256" s="2">
        <f t="shared" si="612"/>
        <v>1.79</v>
      </c>
      <c r="J2256" s="2">
        <f t="shared" si="613"/>
        <v>0.31</v>
      </c>
      <c r="K2256" s="1">
        <v>2153</v>
      </c>
      <c r="L2256" s="1">
        <f t="shared" si="614"/>
        <v>3.7709860850585388E-3</v>
      </c>
      <c r="M2256">
        <f t="shared" si="615"/>
        <v>5</v>
      </c>
      <c r="N2256">
        <f t="shared" si="616"/>
        <v>0</v>
      </c>
      <c r="O2256">
        <f t="shared" si="617"/>
        <v>0</v>
      </c>
    </row>
    <row r="2257" spans="1:15">
      <c r="A2257" s="1" t="s">
        <v>13</v>
      </c>
      <c r="B2257" s="1">
        <v>1300</v>
      </c>
      <c r="C2257" s="2">
        <v>8.3278654240899995E-4</v>
      </c>
      <c r="D2257" s="2">
        <v>0.66200000000000003</v>
      </c>
      <c r="E2257" s="2">
        <v>46.66</v>
      </c>
      <c r="F2257" s="2">
        <v>2.1</v>
      </c>
      <c r="G2257" s="2">
        <v>0.51600000000000001</v>
      </c>
      <c r="H2257" s="1">
        <v>1</v>
      </c>
      <c r="I2257" s="2">
        <f t="shared" si="612"/>
        <v>2.1</v>
      </c>
      <c r="J2257" s="2">
        <f t="shared" si="613"/>
        <v>0.51600000000000001</v>
      </c>
      <c r="K2257" s="1">
        <v>4140</v>
      </c>
      <c r="L2257" s="1">
        <f t="shared" si="614"/>
        <v>2.1436564071290174E-3</v>
      </c>
      <c r="M2257">
        <f t="shared" si="615"/>
        <v>3</v>
      </c>
      <c r="N2257">
        <f t="shared" si="616"/>
        <v>0</v>
      </c>
      <c r="O2257">
        <f t="shared" si="617"/>
        <v>0</v>
      </c>
    </row>
    <row r="2258" spans="1:15">
      <c r="A2258" s="1" t="s">
        <v>13</v>
      </c>
      <c r="B2258" s="1">
        <v>1300</v>
      </c>
      <c r="C2258" s="2">
        <v>2.8906329751E-2</v>
      </c>
      <c r="D2258" s="2">
        <v>0.69199999999999995</v>
      </c>
      <c r="E2258" s="2">
        <v>46.66</v>
      </c>
      <c r="F2258" s="2">
        <v>2.1</v>
      </c>
      <c r="G2258" s="2">
        <v>0.51600000000000001</v>
      </c>
      <c r="H2258" s="1">
        <v>1</v>
      </c>
      <c r="I2258" s="2">
        <f t="shared" si="612"/>
        <v>2.1</v>
      </c>
      <c r="J2258" s="2">
        <f t="shared" si="613"/>
        <v>0.51600000000000001</v>
      </c>
      <c r="K2258" s="1">
        <v>29837</v>
      </c>
      <c r="L2258" s="1">
        <f t="shared" si="614"/>
        <v>7.7779032296475717E-2</v>
      </c>
      <c r="M2258">
        <f t="shared" si="615"/>
        <v>96</v>
      </c>
      <c r="N2258">
        <f t="shared" si="616"/>
        <v>0</v>
      </c>
      <c r="O2258">
        <f t="shared" si="617"/>
        <v>0.1</v>
      </c>
    </row>
    <row r="2259" spans="1:15">
      <c r="A2259" s="1" t="s">
        <v>13</v>
      </c>
      <c r="B2259" s="1">
        <v>1400</v>
      </c>
      <c r="C2259" s="2">
        <v>5.2653812223199996E-3</v>
      </c>
      <c r="D2259" s="2">
        <v>0.88800000000000001</v>
      </c>
      <c r="E2259" s="2">
        <v>46.66</v>
      </c>
      <c r="F2259" s="2">
        <v>1.93</v>
      </c>
      <c r="G2259" s="2">
        <v>0.497</v>
      </c>
      <c r="H2259" s="1">
        <v>1</v>
      </c>
      <c r="I2259" s="2">
        <f t="shared" si="612"/>
        <v>1.93</v>
      </c>
      <c r="J2259" s="2">
        <f t="shared" si="613"/>
        <v>0.497</v>
      </c>
      <c r="K2259" s="1">
        <v>8468</v>
      </c>
      <c r="L2259" s="1">
        <f t="shared" si="614"/>
        <v>1.8180518899675386E-2</v>
      </c>
      <c r="M2259">
        <f t="shared" si="615"/>
        <v>22</v>
      </c>
      <c r="N2259">
        <f t="shared" si="616"/>
        <v>0</v>
      </c>
      <c r="O2259">
        <f t="shared" si="617"/>
        <v>0</v>
      </c>
    </row>
    <row r="2260" spans="1:15">
      <c r="A2260" s="1" t="s">
        <v>13</v>
      </c>
      <c r="B2260" s="1">
        <v>1400</v>
      </c>
      <c r="C2260" s="2">
        <v>2.53204604611E-3</v>
      </c>
      <c r="D2260" s="2">
        <v>0.88700000000000001</v>
      </c>
      <c r="E2260" s="2">
        <v>46.66</v>
      </c>
      <c r="F2260" s="2">
        <v>1.93</v>
      </c>
      <c r="G2260" s="2">
        <v>0.497</v>
      </c>
      <c r="H2260" s="1">
        <v>1</v>
      </c>
      <c r="I2260" s="2">
        <f t="shared" si="612"/>
        <v>1.93</v>
      </c>
      <c r="J2260" s="2">
        <f t="shared" si="613"/>
        <v>0.497</v>
      </c>
      <c r="K2260" s="1">
        <v>18164</v>
      </c>
      <c r="L2260" s="1">
        <f t="shared" si="614"/>
        <v>8.7329044308078283E-3</v>
      </c>
      <c r="M2260">
        <f t="shared" si="615"/>
        <v>11</v>
      </c>
      <c r="N2260">
        <f t="shared" si="616"/>
        <v>0</v>
      </c>
      <c r="O2260">
        <f t="shared" si="617"/>
        <v>0</v>
      </c>
    </row>
    <row r="2261" spans="1:15">
      <c r="A2261" s="1" t="s">
        <v>13</v>
      </c>
      <c r="B2261" s="1">
        <v>1300</v>
      </c>
      <c r="C2261" s="2">
        <v>1.06451747861E-2</v>
      </c>
      <c r="D2261" s="2">
        <v>0.69199999999999995</v>
      </c>
      <c r="E2261" s="2">
        <v>46.66</v>
      </c>
      <c r="F2261" s="2">
        <v>2.1</v>
      </c>
      <c r="G2261" s="2">
        <v>0.51600000000000001</v>
      </c>
      <c r="H2261" s="1">
        <v>1</v>
      </c>
      <c r="I2261" s="2">
        <f t="shared" si="612"/>
        <v>2.1</v>
      </c>
      <c r="J2261" s="2">
        <f t="shared" si="613"/>
        <v>0.51600000000000001</v>
      </c>
      <c r="K2261" s="1">
        <v>16</v>
      </c>
      <c r="L2261" s="1">
        <f t="shared" si="614"/>
        <v>2.8643255668286894E-2</v>
      </c>
      <c r="M2261">
        <f t="shared" si="615"/>
        <v>35</v>
      </c>
      <c r="N2261">
        <f t="shared" si="616"/>
        <v>0</v>
      </c>
      <c r="O2261">
        <f t="shared" si="617"/>
        <v>0</v>
      </c>
    </row>
    <row r="2262" spans="1:15">
      <c r="A2262" s="1" t="s">
        <v>13</v>
      </c>
      <c r="B2262" s="1">
        <v>1300</v>
      </c>
      <c r="C2262" s="2">
        <v>0.74621044461599995</v>
      </c>
      <c r="D2262" s="2">
        <v>0.69199999999999995</v>
      </c>
      <c r="E2262" s="2">
        <v>46.66</v>
      </c>
      <c r="F2262" s="2">
        <v>2.1</v>
      </c>
      <c r="G2262" s="2">
        <v>0.51600000000000001</v>
      </c>
      <c r="H2262" s="1">
        <v>1</v>
      </c>
      <c r="I2262" s="2">
        <f t="shared" si="612"/>
        <v>2.1</v>
      </c>
      <c r="J2262" s="2">
        <f t="shared" si="613"/>
        <v>0.51600000000000001</v>
      </c>
      <c r="K2262" s="1">
        <v>2163</v>
      </c>
      <c r="L2262" s="1">
        <f t="shared" si="614"/>
        <v>2.0078483422734608</v>
      </c>
      <c r="M2262">
        <f t="shared" si="615"/>
        <v>2477</v>
      </c>
      <c r="N2262">
        <f t="shared" si="616"/>
        <v>11</v>
      </c>
      <c r="O2262">
        <f t="shared" si="617"/>
        <v>2.8</v>
      </c>
    </row>
    <row r="2263" spans="1:15">
      <c r="A2263" s="1" t="s">
        <v>13</v>
      </c>
      <c r="B2263" s="1">
        <v>1400</v>
      </c>
      <c r="C2263" s="2">
        <v>0.111354003253</v>
      </c>
      <c r="D2263" s="2">
        <v>0.88800000000000001</v>
      </c>
      <c r="E2263" s="2">
        <v>46.66</v>
      </c>
      <c r="F2263" s="2">
        <v>1.93</v>
      </c>
      <c r="G2263" s="2">
        <v>0.497</v>
      </c>
      <c r="H2263" s="1">
        <v>1</v>
      </c>
      <c r="I2263" s="2">
        <f t="shared" si="612"/>
        <v>1.93</v>
      </c>
      <c r="J2263" s="2">
        <f t="shared" si="613"/>
        <v>0.497</v>
      </c>
      <c r="K2263" s="1">
        <v>166</v>
      </c>
      <c r="L2263" s="1">
        <f t="shared" si="614"/>
        <v>0.38448755659208844</v>
      </c>
      <c r="M2263">
        <f t="shared" si="615"/>
        <v>474</v>
      </c>
      <c r="N2263">
        <f t="shared" si="616"/>
        <v>2</v>
      </c>
      <c r="O2263">
        <f t="shared" si="617"/>
        <v>0.5</v>
      </c>
    </row>
    <row r="2264" spans="1:15">
      <c r="A2264" s="1" t="s">
        <v>13</v>
      </c>
      <c r="B2264" s="1">
        <v>1840</v>
      </c>
      <c r="C2264" s="2">
        <v>5.38744295443E-4</v>
      </c>
      <c r="D2264" s="2">
        <v>0.36299999999999999</v>
      </c>
      <c r="E2264" s="2">
        <v>46.66</v>
      </c>
      <c r="F2264" s="2">
        <v>1.58</v>
      </c>
      <c r="G2264" s="2">
        <v>0.15</v>
      </c>
      <c r="H2264" s="1">
        <v>1</v>
      </c>
      <c r="I2264" s="2">
        <f t="shared" si="612"/>
        <v>1.58</v>
      </c>
      <c r="J2264" s="2">
        <f t="shared" si="613"/>
        <v>0.15</v>
      </c>
      <c r="K2264" s="1">
        <v>90</v>
      </c>
      <c r="L2264" s="1">
        <f t="shared" si="614"/>
        <v>7.6041871696745384E-4</v>
      </c>
      <c r="M2264">
        <f t="shared" si="615"/>
        <v>1</v>
      </c>
      <c r="N2264">
        <f t="shared" si="616"/>
        <v>0</v>
      </c>
      <c r="O2264">
        <f t="shared" si="617"/>
        <v>0</v>
      </c>
    </row>
    <row r="2265" spans="1:15">
      <c r="A2265" s="1" t="s">
        <v>13</v>
      </c>
      <c r="B2265" s="1">
        <v>1400</v>
      </c>
      <c r="C2265" s="2">
        <v>3.4094221411299999</v>
      </c>
      <c r="D2265" s="2">
        <v>0.88800000000000001</v>
      </c>
      <c r="E2265" s="2">
        <v>46.66</v>
      </c>
      <c r="F2265" s="2">
        <v>1.93</v>
      </c>
      <c r="G2265" s="2">
        <v>0.497</v>
      </c>
      <c r="H2265" s="1">
        <v>1</v>
      </c>
      <c r="I2265" s="2">
        <f t="shared" si="612"/>
        <v>1.93</v>
      </c>
      <c r="J2265" s="2">
        <f t="shared" si="613"/>
        <v>0.497</v>
      </c>
      <c r="K2265" s="1">
        <v>12532</v>
      </c>
      <c r="L2265" s="1">
        <f t="shared" si="614"/>
        <v>11.772189145779308</v>
      </c>
      <c r="M2265">
        <f t="shared" si="615"/>
        <v>14521</v>
      </c>
      <c r="N2265">
        <f t="shared" si="616"/>
        <v>62</v>
      </c>
      <c r="O2265">
        <f t="shared" si="617"/>
        <v>15.9</v>
      </c>
    </row>
    <row r="2266" spans="1:15">
      <c r="A2266" s="1" t="s">
        <v>13</v>
      </c>
      <c r="B2266" s="1">
        <v>8140</v>
      </c>
      <c r="C2266" s="2">
        <v>7.3855300968900001E-4</v>
      </c>
      <c r="D2266" s="2">
        <v>0.74</v>
      </c>
      <c r="E2266" s="2">
        <v>46.66</v>
      </c>
      <c r="F2266" s="2">
        <v>1.18</v>
      </c>
      <c r="G2266" s="2">
        <v>0.48</v>
      </c>
      <c r="H2266" s="1">
        <v>1</v>
      </c>
      <c r="I2266" s="2">
        <f t="shared" si="612"/>
        <v>1.18</v>
      </c>
      <c r="J2266" s="2">
        <f t="shared" si="613"/>
        <v>0.48</v>
      </c>
      <c r="K2266" s="1">
        <v>547</v>
      </c>
      <c r="L2266" s="1">
        <f t="shared" si="614"/>
        <v>2.1250878116454721E-3</v>
      </c>
      <c r="M2266">
        <f t="shared" si="615"/>
        <v>3</v>
      </c>
      <c r="N2266">
        <f t="shared" si="616"/>
        <v>0</v>
      </c>
      <c r="O2266">
        <f t="shared" si="617"/>
        <v>0</v>
      </c>
    </row>
    <row r="2267" spans="1:15">
      <c r="A2267" s="1" t="s">
        <v>13</v>
      </c>
      <c r="B2267" s="1">
        <v>1400</v>
      </c>
      <c r="C2267" s="2">
        <v>3.3721906991499999E-4</v>
      </c>
      <c r="D2267" s="2">
        <v>0.89</v>
      </c>
      <c r="E2267" s="2">
        <v>46.66</v>
      </c>
      <c r="F2267" s="2">
        <v>1.93</v>
      </c>
      <c r="G2267" s="2">
        <v>0.497</v>
      </c>
      <c r="H2267" s="1">
        <v>1</v>
      </c>
      <c r="I2267" s="2">
        <f t="shared" si="612"/>
        <v>1.93</v>
      </c>
      <c r="J2267" s="2">
        <f t="shared" si="613"/>
        <v>0.497</v>
      </c>
      <c r="K2267" s="1">
        <v>1021</v>
      </c>
      <c r="L2267" s="1">
        <f t="shared" si="614"/>
        <v>1.166985933665681E-3</v>
      </c>
      <c r="M2267">
        <f t="shared" si="615"/>
        <v>1</v>
      </c>
      <c r="N2267">
        <f t="shared" si="616"/>
        <v>0</v>
      </c>
      <c r="O2267">
        <f t="shared" si="617"/>
        <v>0</v>
      </c>
    </row>
    <row r="2268" spans="1:15">
      <c r="A2268" s="1" t="s">
        <v>13</v>
      </c>
      <c r="B2268" s="1">
        <v>1300</v>
      </c>
      <c r="C2268" s="2">
        <v>2.0928359939499999E-3</v>
      </c>
      <c r="D2268" s="2">
        <v>0.69199999999999995</v>
      </c>
      <c r="E2268" s="2">
        <v>46.66</v>
      </c>
      <c r="F2268" s="2">
        <v>2.1</v>
      </c>
      <c r="G2268" s="2">
        <v>0.51600000000000001</v>
      </c>
      <c r="H2268" s="1">
        <v>1</v>
      </c>
      <c r="I2268" s="2">
        <f t="shared" si="612"/>
        <v>2.1</v>
      </c>
      <c r="J2268" s="2">
        <f t="shared" si="613"/>
        <v>0.51600000000000001</v>
      </c>
      <c r="K2268" s="1">
        <v>30</v>
      </c>
      <c r="L2268" s="1">
        <f t="shared" si="614"/>
        <v>5.6312496178811027E-3</v>
      </c>
      <c r="M2268">
        <f t="shared" si="615"/>
        <v>7</v>
      </c>
      <c r="N2268">
        <f t="shared" si="616"/>
        <v>0</v>
      </c>
      <c r="O2268">
        <f t="shared" si="617"/>
        <v>0</v>
      </c>
    </row>
    <row r="2269" spans="1:15">
      <c r="A2269" s="1" t="s">
        <v>13</v>
      </c>
      <c r="B2269" s="1">
        <v>1400</v>
      </c>
      <c r="C2269" s="2">
        <v>2.35329196106</v>
      </c>
      <c r="D2269" s="2">
        <v>0.88800000000000001</v>
      </c>
      <c r="E2269" s="2">
        <v>46.66</v>
      </c>
      <c r="F2269" s="2">
        <v>1.93</v>
      </c>
      <c r="G2269" s="2">
        <v>0.497</v>
      </c>
      <c r="H2269" s="1">
        <v>1</v>
      </c>
      <c r="I2269" s="2">
        <f t="shared" si="612"/>
        <v>1.93</v>
      </c>
      <c r="J2269" s="2">
        <f t="shared" si="613"/>
        <v>0.497</v>
      </c>
      <c r="K2269" s="1">
        <v>4537</v>
      </c>
      <c r="L2269" s="1">
        <f t="shared" si="614"/>
        <v>8.1255406148264093</v>
      </c>
      <c r="M2269">
        <f t="shared" si="615"/>
        <v>10023</v>
      </c>
      <c r="N2269">
        <f t="shared" si="616"/>
        <v>43</v>
      </c>
      <c r="O2269">
        <f t="shared" si="617"/>
        <v>11</v>
      </c>
    </row>
    <row r="2270" spans="1:15">
      <c r="A2270" s="1" t="s">
        <v>13</v>
      </c>
      <c r="B2270" s="1">
        <v>1400</v>
      </c>
      <c r="C2270" s="2">
        <v>2.24937424997E-4</v>
      </c>
      <c r="D2270" s="2">
        <v>0.89</v>
      </c>
      <c r="E2270" s="2">
        <v>46.66</v>
      </c>
      <c r="F2270" s="2">
        <v>1.93</v>
      </c>
      <c r="G2270" s="2">
        <v>0.497</v>
      </c>
      <c r="H2270" s="1">
        <v>1</v>
      </c>
      <c r="I2270" s="2">
        <f t="shared" si="612"/>
        <v>1.93</v>
      </c>
      <c r="J2270" s="2">
        <f t="shared" si="613"/>
        <v>0.497</v>
      </c>
      <c r="K2270" s="1">
        <v>777</v>
      </c>
      <c r="L2270" s="1">
        <f t="shared" si="614"/>
        <v>7.7842220190170149E-4</v>
      </c>
      <c r="M2270">
        <f t="shared" si="615"/>
        <v>1</v>
      </c>
      <c r="N2270">
        <f t="shared" si="616"/>
        <v>0</v>
      </c>
      <c r="O2270">
        <f t="shared" si="617"/>
        <v>0</v>
      </c>
    </row>
    <row r="2271" spans="1:15">
      <c r="A2271" s="1" t="s">
        <v>13</v>
      </c>
      <c r="B2271" s="1">
        <v>1840</v>
      </c>
      <c r="C2271" s="2">
        <v>8.0291057921199997E-4</v>
      </c>
      <c r="D2271" s="2">
        <v>0.36299999999999999</v>
      </c>
      <c r="E2271" s="2">
        <v>46.66</v>
      </c>
      <c r="F2271" s="2">
        <v>1.58</v>
      </c>
      <c r="G2271" s="2">
        <v>0.15</v>
      </c>
      <c r="H2271" s="1">
        <v>1</v>
      </c>
      <c r="I2271" s="2">
        <f t="shared" si="612"/>
        <v>1.58</v>
      </c>
      <c r="J2271" s="2">
        <f t="shared" si="613"/>
        <v>0.15</v>
      </c>
      <c r="K2271" s="1">
        <v>1193</v>
      </c>
      <c r="L2271" s="1">
        <f t="shared" si="614"/>
        <v>1.1332801806874654E-3</v>
      </c>
      <c r="M2271">
        <f t="shared" si="615"/>
        <v>1</v>
      </c>
      <c r="N2271">
        <f t="shared" si="616"/>
        <v>0</v>
      </c>
      <c r="O2271">
        <f t="shared" si="617"/>
        <v>0</v>
      </c>
    </row>
    <row r="2272" spans="1:15">
      <c r="A2272" s="1" t="s">
        <v>13</v>
      </c>
      <c r="B2272" s="1">
        <v>1730</v>
      </c>
      <c r="C2272" s="2">
        <v>0.15440644567699999</v>
      </c>
      <c r="D2272" s="2">
        <v>0.76800000000000002</v>
      </c>
      <c r="E2272" s="2">
        <v>46.66</v>
      </c>
      <c r="F2272" s="2">
        <v>1.8</v>
      </c>
      <c r="G2272" s="2">
        <v>0.47799999999999998</v>
      </c>
      <c r="H2272" s="1">
        <v>1</v>
      </c>
      <c r="I2272" s="2">
        <f t="shared" si="612"/>
        <v>1.8</v>
      </c>
      <c r="J2272" s="2">
        <f t="shared" si="613"/>
        <v>0.47799999999999998</v>
      </c>
      <c r="K2272" s="1">
        <v>12919</v>
      </c>
      <c r="L2272" s="1">
        <f t="shared" si="614"/>
        <v>0.46109470433848437</v>
      </c>
      <c r="M2272">
        <f t="shared" si="615"/>
        <v>569</v>
      </c>
      <c r="N2272">
        <f t="shared" si="616"/>
        <v>2</v>
      </c>
      <c r="O2272">
        <f t="shared" si="617"/>
        <v>0.6</v>
      </c>
    </row>
    <row r="2273" spans="1:15">
      <c r="A2273" s="1" t="s">
        <v>13</v>
      </c>
      <c r="B2273" s="1">
        <v>1100</v>
      </c>
      <c r="C2273" s="2">
        <v>7.1565273896300005E-2</v>
      </c>
      <c r="D2273" s="2">
        <v>0.17399999999999999</v>
      </c>
      <c r="E2273" s="2">
        <v>48.29</v>
      </c>
      <c r="F2273" s="2">
        <v>1.85</v>
      </c>
      <c r="G2273" s="2">
        <v>0.22</v>
      </c>
      <c r="H2273" s="1">
        <v>1</v>
      </c>
      <c r="I2273" s="2">
        <f t="shared" si="612"/>
        <v>1.85</v>
      </c>
      <c r="J2273" s="2">
        <f t="shared" si="613"/>
        <v>0.22</v>
      </c>
      <c r="K2273" s="1">
        <v>38</v>
      </c>
      <c r="L2273" s="1">
        <f t="shared" si="614"/>
        <v>5.0110362608558744E-2</v>
      </c>
      <c r="M2273">
        <f t="shared" si="615"/>
        <v>62</v>
      </c>
      <c r="N2273">
        <f t="shared" si="616"/>
        <v>0</v>
      </c>
      <c r="O2273">
        <f t="shared" si="617"/>
        <v>0</v>
      </c>
    </row>
    <row r="2274" spans="1:15">
      <c r="A2274" s="1" t="s">
        <v>13</v>
      </c>
      <c r="B2274" s="1">
        <v>1200</v>
      </c>
      <c r="C2274" s="2">
        <v>0.25122025526199998</v>
      </c>
      <c r="D2274" s="2">
        <v>0.34699999999999998</v>
      </c>
      <c r="E2274" s="2">
        <v>46.66</v>
      </c>
      <c r="F2274" s="2">
        <v>2.23</v>
      </c>
      <c r="G2274" s="2">
        <v>0.316</v>
      </c>
      <c r="H2274" s="1">
        <v>1</v>
      </c>
      <c r="I2274" s="2">
        <f t="shared" si="612"/>
        <v>2.23</v>
      </c>
      <c r="J2274" s="2">
        <f t="shared" si="613"/>
        <v>0.316</v>
      </c>
      <c r="K2274" s="1">
        <v>147</v>
      </c>
      <c r="L2274" s="1">
        <f t="shared" si="614"/>
        <v>0.33895934811267886</v>
      </c>
      <c r="M2274">
        <f t="shared" si="615"/>
        <v>418</v>
      </c>
      <c r="N2274">
        <f t="shared" si="616"/>
        <v>2</v>
      </c>
      <c r="O2274">
        <f t="shared" si="617"/>
        <v>0.3</v>
      </c>
    </row>
    <row r="2275" spans="1:15">
      <c r="A2275" s="1" t="s">
        <v>13</v>
      </c>
      <c r="B2275" s="1">
        <v>1200</v>
      </c>
      <c r="C2275" s="2">
        <v>10.315498592799999</v>
      </c>
      <c r="D2275" s="2">
        <v>0.30399999999999999</v>
      </c>
      <c r="E2275" s="2">
        <v>46.66</v>
      </c>
      <c r="F2275" s="2">
        <v>2.23</v>
      </c>
      <c r="G2275" s="2">
        <v>0.316</v>
      </c>
      <c r="H2275" s="1">
        <v>1</v>
      </c>
      <c r="I2275" s="2">
        <f t="shared" si="612"/>
        <v>2.23</v>
      </c>
      <c r="J2275" s="2">
        <f t="shared" si="613"/>
        <v>0.316</v>
      </c>
      <c r="K2275" s="1">
        <v>5270</v>
      </c>
      <c r="L2275" s="1">
        <f t="shared" si="614"/>
        <v>12.193469496614547</v>
      </c>
      <c r="M2275">
        <f t="shared" si="615"/>
        <v>15040</v>
      </c>
      <c r="N2275">
        <f t="shared" si="616"/>
        <v>74</v>
      </c>
      <c r="O2275">
        <f t="shared" si="617"/>
        <v>10.5</v>
      </c>
    </row>
    <row r="2276" spans="1:15">
      <c r="A2276" s="1" t="s">
        <v>13</v>
      </c>
      <c r="B2276" s="1">
        <v>1200</v>
      </c>
      <c r="C2276" s="2">
        <v>2.87888043864E-2</v>
      </c>
      <c r="D2276" s="2">
        <v>0.34699999999999998</v>
      </c>
      <c r="E2276" s="2">
        <v>46.66</v>
      </c>
      <c r="F2276" s="2">
        <v>2.23</v>
      </c>
      <c r="G2276" s="2">
        <v>0.316</v>
      </c>
      <c r="H2276" s="1">
        <v>1</v>
      </c>
      <c r="I2276" s="2">
        <f t="shared" si="612"/>
        <v>2.23</v>
      </c>
      <c r="J2276" s="2">
        <f t="shared" si="613"/>
        <v>0.316</v>
      </c>
      <c r="K2276" s="1">
        <v>17</v>
      </c>
      <c r="L2276" s="1">
        <f t="shared" si="614"/>
        <v>3.8843342299690838E-2</v>
      </c>
      <c r="M2276">
        <f t="shared" si="615"/>
        <v>48</v>
      </c>
      <c r="N2276">
        <f t="shared" si="616"/>
        <v>0</v>
      </c>
      <c r="O2276">
        <f t="shared" si="617"/>
        <v>0</v>
      </c>
    </row>
    <row r="2277" spans="1:15">
      <c r="A2277" s="1" t="s">
        <v>13</v>
      </c>
      <c r="B2277" s="1">
        <v>7430</v>
      </c>
      <c r="C2277" s="2">
        <v>1.33520259687E-2</v>
      </c>
      <c r="D2277" s="2">
        <v>0.16900000000000001</v>
      </c>
      <c r="E2277" s="2">
        <v>46.66</v>
      </c>
      <c r="F2277" s="2">
        <v>1.25</v>
      </c>
      <c r="G2277" s="2">
        <v>0.20200000000000001</v>
      </c>
      <c r="H2277" s="1">
        <v>1</v>
      </c>
      <c r="I2277" s="2">
        <f t="shared" si="612"/>
        <v>1.25</v>
      </c>
      <c r="J2277" s="2">
        <f t="shared" si="613"/>
        <v>0.20200000000000001</v>
      </c>
      <c r="K2277" s="1">
        <v>4</v>
      </c>
      <c r="L2277" s="1">
        <f t="shared" si="614"/>
        <v>8.7739945714352171E-3</v>
      </c>
      <c r="M2277">
        <f t="shared" si="615"/>
        <v>11</v>
      </c>
      <c r="N2277">
        <f t="shared" si="616"/>
        <v>0</v>
      </c>
      <c r="O2277">
        <f t="shared" si="617"/>
        <v>0</v>
      </c>
    </row>
    <row r="2278" spans="1:15">
      <c r="A2278" s="1" t="s">
        <v>13</v>
      </c>
      <c r="B2278" s="1">
        <v>1300</v>
      </c>
      <c r="C2278" s="2">
        <v>7.9048523881400004E-2</v>
      </c>
      <c r="D2278" s="2">
        <v>0.67700000000000005</v>
      </c>
      <c r="E2278" s="2">
        <v>46.66</v>
      </c>
      <c r="F2278" s="2">
        <v>2.1</v>
      </c>
      <c r="G2278" s="2">
        <v>0.51600000000000001</v>
      </c>
      <c r="H2278" s="1">
        <v>1</v>
      </c>
      <c r="I2278" s="2">
        <f t="shared" si="612"/>
        <v>2.1</v>
      </c>
      <c r="J2278" s="2">
        <f t="shared" si="613"/>
        <v>0.51600000000000001</v>
      </c>
      <c r="K2278" s="1">
        <v>90</v>
      </c>
      <c r="L2278" s="1">
        <f t="shared" si="614"/>
        <v>0.20808746601293715</v>
      </c>
      <c r="M2278">
        <f t="shared" si="615"/>
        <v>257</v>
      </c>
      <c r="N2278">
        <f t="shared" si="616"/>
        <v>1</v>
      </c>
      <c r="O2278">
        <f t="shared" si="617"/>
        <v>0.3</v>
      </c>
    </row>
    <row r="2279" spans="1:15">
      <c r="A2279" s="1" t="s">
        <v>13</v>
      </c>
      <c r="B2279" s="1">
        <v>1200</v>
      </c>
      <c r="C2279" s="2">
        <v>3.32072857707E-2</v>
      </c>
      <c r="D2279" s="2">
        <v>0.34699999999999998</v>
      </c>
      <c r="E2279" s="2">
        <v>46.66</v>
      </c>
      <c r="F2279" s="2">
        <v>2.23</v>
      </c>
      <c r="G2279" s="2">
        <v>0.316</v>
      </c>
      <c r="H2279" s="1">
        <v>1</v>
      </c>
      <c r="I2279" s="2">
        <f t="shared" si="612"/>
        <v>2.23</v>
      </c>
      <c r="J2279" s="2">
        <f t="shared" si="613"/>
        <v>0.316</v>
      </c>
      <c r="K2279" s="1">
        <v>19</v>
      </c>
      <c r="L2279" s="1">
        <f t="shared" si="614"/>
        <v>4.4804985671593252E-2</v>
      </c>
      <c r="M2279">
        <f t="shared" si="615"/>
        <v>55</v>
      </c>
      <c r="N2279">
        <f t="shared" si="616"/>
        <v>0</v>
      </c>
      <c r="O2279">
        <f t="shared" si="617"/>
        <v>0</v>
      </c>
    </row>
    <row r="2280" spans="1:15">
      <c r="A2280" s="1" t="s">
        <v>13</v>
      </c>
      <c r="B2280" s="1">
        <v>7430</v>
      </c>
      <c r="C2280" s="2">
        <v>0.13218244877400001</v>
      </c>
      <c r="D2280" s="2">
        <v>0.16900000000000001</v>
      </c>
      <c r="E2280" s="2">
        <v>46.66</v>
      </c>
      <c r="F2280" s="2">
        <v>1.25</v>
      </c>
      <c r="G2280" s="2">
        <v>0.20200000000000001</v>
      </c>
      <c r="H2280" s="1">
        <v>1</v>
      </c>
      <c r="I2280" s="2">
        <f t="shared" si="612"/>
        <v>1.25</v>
      </c>
      <c r="J2280" s="2">
        <f t="shared" si="613"/>
        <v>0.20200000000000001</v>
      </c>
      <c r="K2280" s="1">
        <v>38</v>
      </c>
      <c r="L2280" s="1">
        <f t="shared" si="614"/>
        <v>8.6860832258777332E-2</v>
      </c>
      <c r="M2280">
        <f t="shared" si="615"/>
        <v>107</v>
      </c>
      <c r="N2280">
        <f t="shared" si="616"/>
        <v>0</v>
      </c>
      <c r="O2280">
        <f t="shared" si="617"/>
        <v>0</v>
      </c>
    </row>
    <row r="2281" spans="1:15">
      <c r="A2281" s="1" t="s">
        <v>13</v>
      </c>
      <c r="B2281" s="1">
        <v>7430</v>
      </c>
      <c r="C2281" s="2">
        <v>3.1781688139700002</v>
      </c>
      <c r="D2281" s="2">
        <v>0.16900000000000001</v>
      </c>
      <c r="E2281" s="2">
        <v>46.66</v>
      </c>
      <c r="F2281" s="2">
        <v>1.25</v>
      </c>
      <c r="G2281" s="2">
        <v>0.20200000000000001</v>
      </c>
      <c r="H2281" s="1">
        <v>1</v>
      </c>
      <c r="I2281" s="2">
        <f t="shared" si="612"/>
        <v>1.25</v>
      </c>
      <c r="J2281" s="2">
        <f t="shared" si="613"/>
        <v>0.20200000000000001</v>
      </c>
      <c r="K2281" s="1">
        <v>1012</v>
      </c>
      <c r="L2281" s="1">
        <f t="shared" si="614"/>
        <v>2.088464775776083</v>
      </c>
      <c r="M2281">
        <f t="shared" si="615"/>
        <v>2576</v>
      </c>
      <c r="N2281">
        <f t="shared" si="616"/>
        <v>7</v>
      </c>
      <c r="O2281">
        <f t="shared" si="617"/>
        <v>1.1000000000000001</v>
      </c>
    </row>
    <row r="2282" spans="1:15">
      <c r="A2282" s="1" t="s">
        <v>13</v>
      </c>
      <c r="B2282" s="1">
        <v>1200</v>
      </c>
      <c r="C2282" s="2">
        <v>1.1390276118499999E-2</v>
      </c>
      <c r="D2282" s="2">
        <v>0.34699999999999998</v>
      </c>
      <c r="E2282" s="2">
        <v>46.66</v>
      </c>
      <c r="F2282" s="2">
        <v>2.23</v>
      </c>
      <c r="G2282" s="2">
        <v>0.316</v>
      </c>
      <c r="H2282" s="1">
        <v>1</v>
      </c>
      <c r="I2282" s="2">
        <f t="shared" si="612"/>
        <v>2.23</v>
      </c>
      <c r="J2282" s="2">
        <f t="shared" si="613"/>
        <v>0.316</v>
      </c>
      <c r="K2282" s="1">
        <v>7</v>
      </c>
      <c r="L2282" s="1">
        <f t="shared" si="614"/>
        <v>1.5368349036679654E-2</v>
      </c>
      <c r="M2282">
        <f t="shared" si="615"/>
        <v>19</v>
      </c>
      <c r="N2282">
        <f t="shared" si="616"/>
        <v>0</v>
      </c>
      <c r="O2282">
        <f t="shared" si="617"/>
        <v>0</v>
      </c>
    </row>
    <row r="2283" spans="1:15">
      <c r="A2283" s="1" t="s">
        <v>13</v>
      </c>
      <c r="B2283" s="1">
        <v>1200</v>
      </c>
      <c r="C2283" s="2">
        <v>2.84909076988E-2</v>
      </c>
      <c r="D2283" s="2">
        <v>0.38900000000000001</v>
      </c>
      <c r="E2283" s="2">
        <v>46.66</v>
      </c>
      <c r="F2283" s="2">
        <v>2.23</v>
      </c>
      <c r="G2283" s="2">
        <v>0.316</v>
      </c>
      <c r="H2283" s="1">
        <v>1</v>
      </c>
      <c r="I2283" s="2">
        <f t="shared" si="612"/>
        <v>2.23</v>
      </c>
      <c r="J2283" s="2">
        <f t="shared" si="613"/>
        <v>0.316</v>
      </c>
      <c r="K2283" s="1">
        <v>19</v>
      </c>
      <c r="L2283" s="1">
        <f t="shared" si="614"/>
        <v>4.3094254833743094E-2</v>
      </c>
      <c r="M2283">
        <f t="shared" si="615"/>
        <v>53</v>
      </c>
      <c r="N2283">
        <f t="shared" si="616"/>
        <v>0</v>
      </c>
      <c r="O2283">
        <f t="shared" si="617"/>
        <v>0</v>
      </c>
    </row>
    <row r="2284" spans="1:15">
      <c r="A2284" s="1" t="s">
        <v>13</v>
      </c>
      <c r="B2284" s="1">
        <v>1200</v>
      </c>
      <c r="C2284" s="2">
        <v>1.0314236480100001E-2</v>
      </c>
      <c r="D2284" s="2">
        <v>0.34699999999999998</v>
      </c>
      <c r="E2284" s="2">
        <v>46.66</v>
      </c>
      <c r="F2284" s="2">
        <v>2.23</v>
      </c>
      <c r="G2284" s="2">
        <v>0.316</v>
      </c>
      <c r="H2284" s="1">
        <v>1</v>
      </c>
      <c r="I2284" s="2">
        <f t="shared" ref="I2284:I2293" si="618">F2284</f>
        <v>2.23</v>
      </c>
      <c r="J2284" s="2">
        <f t="shared" ref="J2284:J2293" si="619">G2284</f>
        <v>0.316</v>
      </c>
      <c r="K2284" s="1">
        <v>6</v>
      </c>
      <c r="L2284" s="1">
        <f t="shared" ref="L2284:L2335" si="620">E2284*D2284*C2284/12</f>
        <v>1.3916500761169057E-2</v>
      </c>
      <c r="M2284">
        <f t="shared" ref="M2284:M2335" si="621">ROUND(E2284*D2284*C2284*102.79,0)</f>
        <v>17</v>
      </c>
      <c r="N2284">
        <f t="shared" ref="N2284:N2335" si="622">ROUND(I2284*M2284*0.002205,0)</f>
        <v>0</v>
      </c>
      <c r="O2284">
        <f t="shared" ref="O2284:O2335" si="623">ROUND(J2284*M2284*0.002205,1)</f>
        <v>0</v>
      </c>
    </row>
    <row r="2285" spans="1:15">
      <c r="A2285" s="1" t="s">
        <v>13</v>
      </c>
      <c r="B2285" s="1">
        <v>1700</v>
      </c>
      <c r="C2285" s="2">
        <v>6.1415189530100001E-2</v>
      </c>
      <c r="D2285" s="2">
        <v>0.78600000000000003</v>
      </c>
      <c r="E2285" s="2">
        <v>46.66</v>
      </c>
      <c r="F2285" s="2">
        <v>1.8</v>
      </c>
      <c r="G2285" s="2">
        <v>0.47799999999999998</v>
      </c>
      <c r="H2285" s="1">
        <v>1</v>
      </c>
      <c r="I2285" s="2">
        <f t="shared" si="618"/>
        <v>1.8</v>
      </c>
      <c r="J2285" s="2">
        <f t="shared" si="619"/>
        <v>0.47799999999999998</v>
      </c>
      <c r="K2285" s="1">
        <v>34366</v>
      </c>
      <c r="L2285" s="1">
        <f t="shared" si="620"/>
        <v>0.18769894469757753</v>
      </c>
      <c r="M2285">
        <f t="shared" si="621"/>
        <v>232</v>
      </c>
      <c r="N2285">
        <f t="shared" si="622"/>
        <v>1</v>
      </c>
      <c r="O2285">
        <f t="shared" si="623"/>
        <v>0.2</v>
      </c>
    </row>
    <row r="2286" spans="1:15">
      <c r="A2286" s="1" t="s">
        <v>13</v>
      </c>
      <c r="B2286" s="1">
        <v>1200</v>
      </c>
      <c r="C2286" s="2">
        <v>1.49985927354E-3</v>
      </c>
      <c r="D2286" s="2">
        <v>0.38900000000000001</v>
      </c>
      <c r="E2286" s="2">
        <v>46.66</v>
      </c>
      <c r="F2286" s="2">
        <v>2.23</v>
      </c>
      <c r="G2286" s="2">
        <v>0.316</v>
      </c>
      <c r="H2286" s="1">
        <v>1</v>
      </c>
      <c r="I2286" s="2">
        <f t="shared" si="618"/>
        <v>2.23</v>
      </c>
      <c r="J2286" s="2">
        <f t="shared" si="619"/>
        <v>0.316</v>
      </c>
      <c r="K2286" s="1">
        <v>4205</v>
      </c>
      <c r="L2286" s="1">
        <f t="shared" si="620"/>
        <v>2.2686296425511181E-3</v>
      </c>
      <c r="M2286">
        <f t="shared" si="621"/>
        <v>3</v>
      </c>
      <c r="N2286">
        <f t="shared" si="622"/>
        <v>0</v>
      </c>
      <c r="O2286">
        <f t="shared" si="623"/>
        <v>0</v>
      </c>
    </row>
    <row r="2287" spans="1:15">
      <c r="A2287" s="1" t="s">
        <v>13</v>
      </c>
      <c r="B2287" s="1">
        <v>1200</v>
      </c>
      <c r="C2287" s="2">
        <v>1.29207084184E-2</v>
      </c>
      <c r="D2287" s="2">
        <v>0.34699999999999998</v>
      </c>
      <c r="E2287" s="2">
        <v>48.29</v>
      </c>
      <c r="F2287" s="2">
        <v>2.23</v>
      </c>
      <c r="G2287" s="2">
        <v>0.316</v>
      </c>
      <c r="H2287" s="1">
        <v>1</v>
      </c>
      <c r="I2287" s="2">
        <f t="shared" si="618"/>
        <v>2.23</v>
      </c>
      <c r="J2287" s="2">
        <f t="shared" si="619"/>
        <v>0.316</v>
      </c>
      <c r="K2287" s="1">
        <v>7</v>
      </c>
      <c r="L2287" s="1">
        <f t="shared" si="620"/>
        <v>1.8042294192084498E-2</v>
      </c>
      <c r="M2287">
        <f t="shared" si="621"/>
        <v>22</v>
      </c>
      <c r="N2287">
        <f t="shared" si="622"/>
        <v>0</v>
      </c>
      <c r="O2287">
        <f t="shared" si="623"/>
        <v>0</v>
      </c>
    </row>
    <row r="2288" spans="1:15">
      <c r="A2288" s="1" t="s">
        <v>13</v>
      </c>
      <c r="B2288" s="1">
        <v>1200</v>
      </c>
      <c r="C2288" s="2">
        <v>6.78536747119E-4</v>
      </c>
      <c r="D2288" s="2">
        <v>0.22</v>
      </c>
      <c r="E2288" s="2">
        <v>48.29</v>
      </c>
      <c r="F2288" s="2">
        <v>2.23</v>
      </c>
      <c r="G2288" s="2">
        <v>0.316</v>
      </c>
      <c r="H2288" s="1">
        <v>1</v>
      </c>
      <c r="I2288" s="2">
        <f t="shared" si="618"/>
        <v>2.23</v>
      </c>
      <c r="J2288" s="2">
        <f t="shared" si="619"/>
        <v>0.316</v>
      </c>
      <c r="K2288" s="1">
        <v>0</v>
      </c>
      <c r="L2288" s="1">
        <f t="shared" si="620"/>
        <v>6.0071989117023601E-4</v>
      </c>
      <c r="M2288">
        <f t="shared" si="621"/>
        <v>1</v>
      </c>
      <c r="N2288">
        <f t="shared" si="622"/>
        <v>0</v>
      </c>
      <c r="O2288">
        <f t="shared" si="623"/>
        <v>0</v>
      </c>
    </row>
    <row r="2289" spans="1:15">
      <c r="A2289" s="1" t="s">
        <v>13</v>
      </c>
      <c r="B2289" s="1">
        <v>1200</v>
      </c>
      <c r="C2289" s="2">
        <v>2.0820626046499999</v>
      </c>
      <c r="D2289" s="2">
        <v>0.22</v>
      </c>
      <c r="E2289" s="2">
        <v>48.29</v>
      </c>
      <c r="F2289" s="2">
        <v>2.23</v>
      </c>
      <c r="G2289" s="2">
        <v>0.316</v>
      </c>
      <c r="H2289" s="1">
        <v>1</v>
      </c>
      <c r="I2289" s="2">
        <f t="shared" si="618"/>
        <v>2.23</v>
      </c>
      <c r="J2289" s="2">
        <f t="shared" si="619"/>
        <v>0.316</v>
      </c>
      <c r="K2289" s="1">
        <v>744</v>
      </c>
      <c r="L2289" s="1">
        <f t="shared" si="620"/>
        <v>1.8432847249400555</v>
      </c>
      <c r="M2289">
        <f t="shared" si="621"/>
        <v>2274</v>
      </c>
      <c r="N2289">
        <f t="shared" si="622"/>
        <v>11</v>
      </c>
      <c r="O2289">
        <f t="shared" si="623"/>
        <v>1.6</v>
      </c>
    </row>
    <row r="2290" spans="1:15">
      <c r="A2290" s="1" t="s">
        <v>13</v>
      </c>
      <c r="B2290" s="1">
        <v>1200</v>
      </c>
      <c r="C2290" s="2">
        <v>3.0126247447300001E-2</v>
      </c>
      <c r="D2290" s="2">
        <v>0.34699999999999998</v>
      </c>
      <c r="E2290" s="2">
        <v>48.29</v>
      </c>
      <c r="F2290" s="2">
        <v>2.23</v>
      </c>
      <c r="G2290" s="2">
        <v>0.316</v>
      </c>
      <c r="H2290" s="1">
        <v>1</v>
      </c>
      <c r="I2290" s="2">
        <f t="shared" si="618"/>
        <v>2.23</v>
      </c>
      <c r="J2290" s="2">
        <f t="shared" si="619"/>
        <v>0.316</v>
      </c>
      <c r="K2290" s="1">
        <v>17</v>
      </c>
      <c r="L2290" s="1">
        <f t="shared" si="620"/>
        <v>4.2067865146904214E-2</v>
      </c>
      <c r="M2290">
        <f t="shared" si="621"/>
        <v>52</v>
      </c>
      <c r="N2290">
        <f t="shared" si="622"/>
        <v>0</v>
      </c>
      <c r="O2290">
        <f t="shared" si="623"/>
        <v>0</v>
      </c>
    </row>
    <row r="2291" spans="1:15">
      <c r="A2291" s="1" t="s">
        <v>13</v>
      </c>
      <c r="B2291" s="1">
        <v>1200</v>
      </c>
      <c r="C2291" s="2">
        <v>8.6078943237099994E-3</v>
      </c>
      <c r="D2291" s="2">
        <v>0.34699999999999998</v>
      </c>
      <c r="E2291" s="2">
        <v>48.29</v>
      </c>
      <c r="F2291" s="2">
        <v>2.23</v>
      </c>
      <c r="G2291" s="2">
        <v>0.316</v>
      </c>
      <c r="H2291" s="1">
        <v>1</v>
      </c>
      <c r="I2291" s="2">
        <f t="shared" si="618"/>
        <v>2.23</v>
      </c>
      <c r="J2291" s="2">
        <f t="shared" si="619"/>
        <v>0.316</v>
      </c>
      <c r="K2291" s="1">
        <v>10</v>
      </c>
      <c r="L2291" s="1">
        <f t="shared" si="620"/>
        <v>1.2019941688459055E-2</v>
      </c>
      <c r="M2291">
        <f t="shared" si="621"/>
        <v>15</v>
      </c>
      <c r="N2291">
        <f t="shared" si="622"/>
        <v>0</v>
      </c>
      <c r="O2291">
        <f t="shared" si="623"/>
        <v>0</v>
      </c>
    </row>
    <row r="2292" spans="1:15">
      <c r="A2292" s="1" t="s">
        <v>13</v>
      </c>
      <c r="B2292" s="1">
        <v>1200</v>
      </c>
      <c r="C2292" s="2">
        <v>0.229811308416</v>
      </c>
      <c r="D2292" s="2">
        <v>0.22</v>
      </c>
      <c r="E2292" s="2">
        <v>48.29</v>
      </c>
      <c r="F2292" s="2">
        <v>2.23</v>
      </c>
      <c r="G2292" s="2">
        <v>0.316</v>
      </c>
      <c r="H2292" s="1">
        <v>1</v>
      </c>
      <c r="I2292" s="2">
        <f t="shared" si="618"/>
        <v>2.23</v>
      </c>
      <c r="J2292" s="2">
        <f t="shared" si="619"/>
        <v>0.316</v>
      </c>
      <c r="K2292" s="1">
        <v>177</v>
      </c>
      <c r="L2292" s="1">
        <f t="shared" si="620"/>
        <v>0.20345578152915841</v>
      </c>
      <c r="M2292">
        <f t="shared" si="621"/>
        <v>251</v>
      </c>
      <c r="N2292">
        <f t="shared" si="622"/>
        <v>1</v>
      </c>
      <c r="O2292">
        <f t="shared" si="623"/>
        <v>0.2</v>
      </c>
    </row>
    <row r="2293" spans="1:15">
      <c r="A2293" s="1" t="s">
        <v>13</v>
      </c>
      <c r="B2293" s="1">
        <v>1200</v>
      </c>
      <c r="C2293" s="2">
        <v>9.7627087358000001E-4</v>
      </c>
      <c r="D2293" s="2">
        <v>0.34699999999999998</v>
      </c>
      <c r="E2293" s="2">
        <v>48.29</v>
      </c>
      <c r="F2293" s="2">
        <v>2.23</v>
      </c>
      <c r="G2293" s="2">
        <v>0.316</v>
      </c>
      <c r="H2293" s="1">
        <v>1</v>
      </c>
      <c r="I2293" s="2">
        <f t="shared" si="618"/>
        <v>2.23</v>
      </c>
      <c r="J2293" s="2">
        <f t="shared" si="619"/>
        <v>0.316</v>
      </c>
      <c r="K2293" s="1">
        <v>1</v>
      </c>
      <c r="L2293" s="1">
        <f t="shared" si="620"/>
        <v>1.3632508173630695E-3</v>
      </c>
      <c r="M2293">
        <f t="shared" si="621"/>
        <v>2</v>
      </c>
      <c r="N2293">
        <f t="shared" si="622"/>
        <v>0</v>
      </c>
      <c r="O2293">
        <f t="shared" si="623"/>
        <v>0</v>
      </c>
    </row>
    <row r="2294" spans="1:15">
      <c r="A2294" s="1" t="s">
        <v>13</v>
      </c>
      <c r="B2294" s="1">
        <v>1300</v>
      </c>
      <c r="C2294" s="2">
        <v>2.0841008812799999E-2</v>
      </c>
      <c r="D2294" s="2">
        <v>0.67700000000000005</v>
      </c>
      <c r="E2294" s="2">
        <v>54.65</v>
      </c>
      <c r="F2294" s="2">
        <v>2.1</v>
      </c>
      <c r="G2294" s="2">
        <v>0.51600000000000001</v>
      </c>
      <c r="H2294" s="1">
        <v>0</v>
      </c>
      <c r="I2294" s="2">
        <f>F2294*0.7</f>
        <v>1.47</v>
      </c>
      <c r="J2294" s="2">
        <f>G2294*0.5</f>
        <v>0.25800000000000001</v>
      </c>
      <c r="K2294" s="1">
        <v>28</v>
      </c>
      <c r="L2294" s="1">
        <f t="shared" si="620"/>
        <v>6.4256390508867917E-2</v>
      </c>
      <c r="M2294">
        <f t="shared" si="621"/>
        <v>79</v>
      </c>
      <c r="N2294">
        <f t="shared" si="622"/>
        <v>0</v>
      </c>
      <c r="O2294">
        <f t="shared" si="623"/>
        <v>0</v>
      </c>
    </row>
    <row r="2295" spans="1:15">
      <c r="A2295" s="1" t="s">
        <v>13</v>
      </c>
      <c r="B2295" s="1">
        <v>1300</v>
      </c>
      <c r="C2295" s="2">
        <v>9.3696010268800006E-2</v>
      </c>
      <c r="D2295" s="2">
        <v>0.67700000000000005</v>
      </c>
      <c r="E2295" s="2">
        <v>54.65</v>
      </c>
      <c r="F2295" s="2">
        <v>2.1</v>
      </c>
      <c r="G2295" s="2">
        <v>0.51600000000000001</v>
      </c>
      <c r="H2295" s="1">
        <v>0</v>
      </c>
      <c r="I2295" s="2">
        <f t="shared" ref="I2295:I2357" si="624">F2295*0.7</f>
        <v>1.47</v>
      </c>
      <c r="J2295" s="2">
        <f t="shared" ref="J2295:J2357" si="625">G2295*0.5</f>
        <v>0.25800000000000001</v>
      </c>
      <c r="K2295" s="1">
        <v>125</v>
      </c>
      <c r="L2295" s="1">
        <f t="shared" si="620"/>
        <v>0.28888080606046468</v>
      </c>
      <c r="M2295">
        <f t="shared" si="621"/>
        <v>356</v>
      </c>
      <c r="N2295">
        <f t="shared" si="622"/>
        <v>1</v>
      </c>
      <c r="O2295">
        <f t="shared" si="623"/>
        <v>0.2</v>
      </c>
    </row>
    <row r="2296" spans="1:15">
      <c r="A2296" s="1" t="s">
        <v>13</v>
      </c>
      <c r="B2296" s="1">
        <v>1300</v>
      </c>
      <c r="C2296" s="2">
        <v>1.21984438155</v>
      </c>
      <c r="D2296" s="2">
        <v>0.69199999999999995</v>
      </c>
      <c r="E2296" s="2">
        <v>54.65</v>
      </c>
      <c r="F2296" s="2">
        <v>2.1</v>
      </c>
      <c r="G2296" s="2">
        <v>0.51600000000000001</v>
      </c>
      <c r="H2296" s="1">
        <v>0</v>
      </c>
      <c r="I2296" s="2">
        <f t="shared" si="624"/>
        <v>1.47</v>
      </c>
      <c r="J2296" s="2">
        <f t="shared" si="625"/>
        <v>0.25800000000000001</v>
      </c>
      <c r="K2296" s="1">
        <v>1664</v>
      </c>
      <c r="L2296" s="1">
        <f t="shared" si="620"/>
        <v>3.8443192377151321</v>
      </c>
      <c r="M2296">
        <f t="shared" si="621"/>
        <v>4742</v>
      </c>
      <c r="N2296">
        <f t="shared" si="622"/>
        <v>15</v>
      </c>
      <c r="O2296">
        <f t="shared" si="623"/>
        <v>2.7</v>
      </c>
    </row>
    <row r="2297" spans="1:15">
      <c r="A2297" s="1" t="s">
        <v>13</v>
      </c>
      <c r="B2297" s="1">
        <v>1300</v>
      </c>
      <c r="C2297" s="2">
        <v>2.3810500561500001E-4</v>
      </c>
      <c r="D2297" s="2">
        <v>0.67700000000000005</v>
      </c>
      <c r="E2297" s="2">
        <v>54.65</v>
      </c>
      <c r="F2297" s="2">
        <v>2.1</v>
      </c>
      <c r="G2297" s="2">
        <v>0.51600000000000001</v>
      </c>
      <c r="H2297" s="1">
        <v>0</v>
      </c>
      <c r="I2297" s="2">
        <f t="shared" si="624"/>
        <v>1.47</v>
      </c>
      <c r="J2297" s="2">
        <f t="shared" si="625"/>
        <v>0.25800000000000001</v>
      </c>
      <c r="K2297" s="1">
        <v>0</v>
      </c>
      <c r="L2297" s="1">
        <f t="shared" si="620"/>
        <v>7.3411840858283756E-4</v>
      </c>
      <c r="M2297">
        <f t="shared" si="621"/>
        <v>1</v>
      </c>
      <c r="N2297">
        <f t="shared" si="622"/>
        <v>0</v>
      </c>
      <c r="O2297">
        <f t="shared" si="623"/>
        <v>0</v>
      </c>
    </row>
    <row r="2298" spans="1:15">
      <c r="A2298" s="1" t="s">
        <v>13</v>
      </c>
      <c r="B2298" s="1">
        <v>1300</v>
      </c>
      <c r="C2298" s="2">
        <v>0.12596303994999999</v>
      </c>
      <c r="D2298" s="2">
        <v>0.69199999999999995</v>
      </c>
      <c r="E2298" s="2">
        <v>54.65</v>
      </c>
      <c r="F2298" s="2">
        <v>2.1</v>
      </c>
      <c r="G2298" s="2">
        <v>0.51600000000000001</v>
      </c>
      <c r="H2298" s="1">
        <v>0</v>
      </c>
      <c r="I2298" s="2">
        <f t="shared" si="624"/>
        <v>1.47</v>
      </c>
      <c r="J2298" s="2">
        <f t="shared" si="625"/>
        <v>0.25800000000000001</v>
      </c>
      <c r="K2298" s="1">
        <v>172</v>
      </c>
      <c r="L2298" s="1">
        <f t="shared" si="620"/>
        <v>0.39697042101842578</v>
      </c>
      <c r="M2298">
        <f t="shared" si="621"/>
        <v>490</v>
      </c>
      <c r="N2298">
        <f t="shared" si="622"/>
        <v>2</v>
      </c>
      <c r="O2298">
        <f t="shared" si="623"/>
        <v>0.3</v>
      </c>
    </row>
    <row r="2299" spans="1:15">
      <c r="A2299" s="1" t="s">
        <v>13</v>
      </c>
      <c r="B2299" s="1">
        <v>1300</v>
      </c>
      <c r="C2299" s="2">
        <v>4.0801192965100001E-4</v>
      </c>
      <c r="D2299" s="2">
        <v>0.67700000000000005</v>
      </c>
      <c r="E2299" s="2">
        <v>54.65</v>
      </c>
      <c r="F2299" s="2">
        <v>2.1</v>
      </c>
      <c r="G2299" s="2">
        <v>0.51600000000000001</v>
      </c>
      <c r="H2299" s="1">
        <v>0</v>
      </c>
      <c r="I2299" s="2">
        <f t="shared" si="624"/>
        <v>1.47</v>
      </c>
      <c r="J2299" s="2">
        <f t="shared" si="625"/>
        <v>0.25800000000000001</v>
      </c>
      <c r="K2299" s="1">
        <v>1</v>
      </c>
      <c r="L2299" s="1">
        <f t="shared" si="620"/>
        <v>1.2579704811520151E-3</v>
      </c>
      <c r="M2299">
        <f t="shared" si="621"/>
        <v>2</v>
      </c>
      <c r="N2299">
        <f t="shared" si="622"/>
        <v>0</v>
      </c>
      <c r="O2299">
        <f t="shared" si="623"/>
        <v>0</v>
      </c>
    </row>
    <row r="2300" spans="1:15">
      <c r="A2300" s="1" t="s">
        <v>13</v>
      </c>
      <c r="B2300" s="1">
        <v>1300</v>
      </c>
      <c r="C2300" s="2">
        <v>0.20592969431399999</v>
      </c>
      <c r="D2300" s="2">
        <v>0.69199999999999995</v>
      </c>
      <c r="E2300" s="2">
        <v>54.65</v>
      </c>
      <c r="F2300" s="2">
        <v>2.1</v>
      </c>
      <c r="G2300" s="2">
        <v>0.51600000000000001</v>
      </c>
      <c r="H2300" s="1">
        <v>0</v>
      </c>
      <c r="I2300" s="2">
        <f t="shared" si="624"/>
        <v>1.47</v>
      </c>
      <c r="J2300" s="2">
        <f t="shared" si="625"/>
        <v>0.25800000000000001</v>
      </c>
      <c r="K2300" s="1">
        <v>281</v>
      </c>
      <c r="L2300" s="1">
        <f t="shared" si="620"/>
        <v>0.6489839994689991</v>
      </c>
      <c r="M2300">
        <f t="shared" si="621"/>
        <v>801</v>
      </c>
      <c r="N2300">
        <f t="shared" si="622"/>
        <v>3</v>
      </c>
      <c r="O2300">
        <f t="shared" si="623"/>
        <v>0.5</v>
      </c>
    </row>
    <row r="2301" spans="1:15">
      <c r="A2301" s="1" t="s">
        <v>13</v>
      </c>
      <c r="B2301" s="1">
        <v>1300</v>
      </c>
      <c r="C2301" s="2">
        <v>0.19596776011299999</v>
      </c>
      <c r="D2301" s="2">
        <v>0.69199999999999995</v>
      </c>
      <c r="E2301" s="2">
        <v>54.65</v>
      </c>
      <c r="F2301" s="2">
        <v>2.1</v>
      </c>
      <c r="G2301" s="2">
        <v>0.51600000000000001</v>
      </c>
      <c r="H2301" s="1">
        <v>0</v>
      </c>
      <c r="I2301" s="2">
        <f t="shared" si="624"/>
        <v>1.47</v>
      </c>
      <c r="J2301" s="2">
        <f t="shared" si="625"/>
        <v>0.25800000000000001</v>
      </c>
      <c r="K2301" s="1">
        <v>267</v>
      </c>
      <c r="L2301" s="1">
        <f t="shared" si="620"/>
        <v>0.61758912986678427</v>
      </c>
      <c r="M2301">
        <f t="shared" si="621"/>
        <v>762</v>
      </c>
      <c r="N2301">
        <f t="shared" si="622"/>
        <v>2</v>
      </c>
      <c r="O2301">
        <f t="shared" si="623"/>
        <v>0.4</v>
      </c>
    </row>
    <row r="2302" spans="1:15">
      <c r="A2302" s="1" t="s">
        <v>13</v>
      </c>
      <c r="B2302" s="1">
        <v>1300</v>
      </c>
      <c r="C2302" s="2">
        <v>0.11962362179</v>
      </c>
      <c r="D2302" s="2">
        <v>0.67700000000000005</v>
      </c>
      <c r="E2302" s="2">
        <v>54.65</v>
      </c>
      <c r="F2302" s="2">
        <v>2.1</v>
      </c>
      <c r="G2302" s="2">
        <v>0.51600000000000001</v>
      </c>
      <c r="H2302" s="1">
        <v>0</v>
      </c>
      <c r="I2302" s="2">
        <f t="shared" si="624"/>
        <v>1.47</v>
      </c>
      <c r="J2302" s="2">
        <f t="shared" si="625"/>
        <v>0.25800000000000001</v>
      </c>
      <c r="K2302" s="1">
        <v>160</v>
      </c>
      <c r="L2302" s="1">
        <f t="shared" si="620"/>
        <v>0.36882006168062581</v>
      </c>
      <c r="M2302">
        <f t="shared" si="621"/>
        <v>455</v>
      </c>
      <c r="N2302">
        <f t="shared" si="622"/>
        <v>1</v>
      </c>
      <c r="O2302">
        <f t="shared" si="623"/>
        <v>0.3</v>
      </c>
    </row>
    <row r="2303" spans="1:15">
      <c r="A2303" s="1" t="s">
        <v>13</v>
      </c>
      <c r="B2303" s="1">
        <v>1300</v>
      </c>
      <c r="C2303" s="2">
        <v>9.5172231396700002E-2</v>
      </c>
      <c r="D2303" s="2">
        <v>0.67700000000000005</v>
      </c>
      <c r="E2303" s="2">
        <v>54.65</v>
      </c>
      <c r="F2303" s="2">
        <v>2.1</v>
      </c>
      <c r="G2303" s="2">
        <v>0.51600000000000001</v>
      </c>
      <c r="H2303" s="1">
        <v>0</v>
      </c>
      <c r="I2303" s="2">
        <f t="shared" si="624"/>
        <v>1.47</v>
      </c>
      <c r="J2303" s="2">
        <f t="shared" si="625"/>
        <v>0.25800000000000001</v>
      </c>
      <c r="K2303" s="1">
        <v>127</v>
      </c>
      <c r="L2303" s="1">
        <f t="shared" si="620"/>
        <v>0.29343224798555639</v>
      </c>
      <c r="M2303">
        <f t="shared" si="621"/>
        <v>362</v>
      </c>
      <c r="N2303">
        <f t="shared" si="622"/>
        <v>1</v>
      </c>
      <c r="O2303">
        <f t="shared" si="623"/>
        <v>0.2</v>
      </c>
    </row>
    <row r="2304" spans="1:15">
      <c r="A2304" s="1" t="s">
        <v>13</v>
      </c>
      <c r="B2304" s="1">
        <v>1300</v>
      </c>
      <c r="C2304" s="2">
        <v>9.7425340196000002E-4</v>
      </c>
      <c r="D2304" s="2">
        <v>0.69199999999999995</v>
      </c>
      <c r="E2304" s="2">
        <v>54.65</v>
      </c>
      <c r="F2304" s="2">
        <v>2.1</v>
      </c>
      <c r="G2304" s="2">
        <v>0.51600000000000001</v>
      </c>
      <c r="H2304" s="1">
        <v>0</v>
      </c>
      <c r="I2304" s="2">
        <f t="shared" si="624"/>
        <v>1.47</v>
      </c>
      <c r="J2304" s="2">
        <f t="shared" si="625"/>
        <v>0.25800000000000001</v>
      </c>
      <c r="K2304" s="1">
        <v>1</v>
      </c>
      <c r="L2304" s="1">
        <f t="shared" si="620"/>
        <v>3.0703433587202407E-3</v>
      </c>
      <c r="M2304">
        <f t="shared" si="621"/>
        <v>4</v>
      </c>
      <c r="N2304">
        <f t="shared" si="622"/>
        <v>0</v>
      </c>
      <c r="O2304">
        <f t="shared" si="623"/>
        <v>0</v>
      </c>
    </row>
    <row r="2305" spans="1:15">
      <c r="A2305" s="1" t="s">
        <v>13</v>
      </c>
      <c r="B2305" s="1">
        <v>1840</v>
      </c>
      <c r="C2305" s="2">
        <v>1.32672279833E-3</v>
      </c>
      <c r="D2305" s="2">
        <v>0.49399999999999999</v>
      </c>
      <c r="E2305" s="2">
        <v>54.65</v>
      </c>
      <c r="F2305" s="2">
        <v>1.58</v>
      </c>
      <c r="G2305" s="2">
        <v>0.15</v>
      </c>
      <c r="H2305" s="1">
        <v>0</v>
      </c>
      <c r="I2305" s="2">
        <f t="shared" si="624"/>
        <v>1.1059999999999999</v>
      </c>
      <c r="J2305" s="2">
        <f t="shared" si="625"/>
        <v>7.4999999999999997E-2</v>
      </c>
      <c r="K2305" s="1">
        <v>1</v>
      </c>
      <c r="L2305" s="1">
        <f t="shared" si="620"/>
        <v>2.9848056715662367E-3</v>
      </c>
      <c r="M2305">
        <f t="shared" si="621"/>
        <v>4</v>
      </c>
      <c r="N2305">
        <f t="shared" si="622"/>
        <v>0</v>
      </c>
      <c r="O2305">
        <f t="shared" si="623"/>
        <v>0</v>
      </c>
    </row>
    <row r="2306" spans="1:15">
      <c r="A2306" s="1" t="s">
        <v>13</v>
      </c>
      <c r="B2306" s="1">
        <v>1840</v>
      </c>
      <c r="C2306" s="2">
        <v>5.6862717956400001E-2</v>
      </c>
      <c r="D2306" s="2">
        <v>0.49399999999999999</v>
      </c>
      <c r="E2306" s="2">
        <v>54.65</v>
      </c>
      <c r="F2306" s="2">
        <v>1.58</v>
      </c>
      <c r="G2306" s="2">
        <v>0.15</v>
      </c>
      <c r="H2306" s="1">
        <v>0</v>
      </c>
      <c r="I2306" s="2">
        <f t="shared" si="624"/>
        <v>1.1059999999999999</v>
      </c>
      <c r="J2306" s="2">
        <f t="shared" si="625"/>
        <v>7.4999999999999997E-2</v>
      </c>
      <c r="K2306" s="1">
        <v>55</v>
      </c>
      <c r="L2306" s="1">
        <f t="shared" si="620"/>
        <v>0.12792737357839387</v>
      </c>
      <c r="M2306">
        <f t="shared" si="621"/>
        <v>158</v>
      </c>
      <c r="N2306">
        <f t="shared" si="622"/>
        <v>0</v>
      </c>
      <c r="O2306">
        <f t="shared" si="623"/>
        <v>0</v>
      </c>
    </row>
    <row r="2307" spans="1:15">
      <c r="A2307" s="1" t="s">
        <v>13</v>
      </c>
      <c r="B2307" s="1">
        <v>1300</v>
      </c>
      <c r="C2307" s="2">
        <v>3.0924937267600001E-2</v>
      </c>
      <c r="D2307" s="2">
        <v>0.67700000000000005</v>
      </c>
      <c r="E2307" s="2">
        <v>48.29</v>
      </c>
      <c r="F2307" s="2">
        <v>2.1</v>
      </c>
      <c r="G2307" s="2">
        <v>0.51600000000000001</v>
      </c>
      <c r="H2307" s="1">
        <v>0</v>
      </c>
      <c r="I2307" s="2">
        <f t="shared" si="624"/>
        <v>1.47</v>
      </c>
      <c r="J2307" s="2">
        <f t="shared" si="625"/>
        <v>0.25800000000000001</v>
      </c>
      <c r="K2307" s="1">
        <v>47</v>
      </c>
      <c r="L2307" s="1">
        <f t="shared" si="620"/>
        <v>8.4250687865139784E-2</v>
      </c>
      <c r="M2307">
        <f t="shared" si="621"/>
        <v>104</v>
      </c>
      <c r="N2307">
        <f t="shared" si="622"/>
        <v>0</v>
      </c>
      <c r="O2307">
        <f t="shared" si="623"/>
        <v>0.1</v>
      </c>
    </row>
    <row r="2308" spans="1:15">
      <c r="A2308" s="1" t="s">
        <v>13</v>
      </c>
      <c r="B2308" s="1">
        <v>1300</v>
      </c>
      <c r="C2308" s="2">
        <v>0.49440920933400001</v>
      </c>
      <c r="D2308" s="2">
        <v>0.69199999999999995</v>
      </c>
      <c r="E2308" s="2">
        <v>54.65</v>
      </c>
      <c r="F2308" s="2">
        <v>2.1</v>
      </c>
      <c r="G2308" s="2">
        <v>0.51600000000000001</v>
      </c>
      <c r="H2308" s="1">
        <v>0</v>
      </c>
      <c r="I2308" s="2">
        <f t="shared" si="624"/>
        <v>1.47</v>
      </c>
      <c r="J2308" s="2">
        <f t="shared" si="625"/>
        <v>0.25800000000000001</v>
      </c>
      <c r="K2308" s="1">
        <v>674</v>
      </c>
      <c r="L2308" s="1">
        <f t="shared" si="620"/>
        <v>1.5581223830626121</v>
      </c>
      <c r="M2308">
        <f t="shared" si="621"/>
        <v>1922</v>
      </c>
      <c r="N2308">
        <f t="shared" si="622"/>
        <v>6</v>
      </c>
      <c r="O2308">
        <f t="shared" si="623"/>
        <v>1.1000000000000001</v>
      </c>
    </row>
    <row r="2309" spans="1:15">
      <c r="A2309" s="1" t="s">
        <v>13</v>
      </c>
      <c r="B2309" s="1">
        <v>1300</v>
      </c>
      <c r="C2309" s="2">
        <v>0.106057670499</v>
      </c>
      <c r="D2309" s="2">
        <v>0.69199999999999995</v>
      </c>
      <c r="E2309" s="2">
        <v>54.65</v>
      </c>
      <c r="F2309" s="2">
        <v>2.1</v>
      </c>
      <c r="G2309" s="2">
        <v>0.51600000000000001</v>
      </c>
      <c r="H2309" s="1">
        <v>0</v>
      </c>
      <c r="I2309" s="2">
        <f t="shared" si="624"/>
        <v>1.47</v>
      </c>
      <c r="J2309" s="2">
        <f t="shared" si="625"/>
        <v>0.25800000000000001</v>
      </c>
      <c r="K2309" s="1">
        <v>145</v>
      </c>
      <c r="L2309" s="1">
        <f t="shared" si="620"/>
        <v>0.33423898094975685</v>
      </c>
      <c r="M2309">
        <f t="shared" si="621"/>
        <v>412</v>
      </c>
      <c r="N2309">
        <f t="shared" si="622"/>
        <v>1</v>
      </c>
      <c r="O2309">
        <f t="shared" si="623"/>
        <v>0.2</v>
      </c>
    </row>
    <row r="2310" spans="1:15">
      <c r="A2310" s="1" t="s">
        <v>13</v>
      </c>
      <c r="B2310" s="1">
        <v>1300</v>
      </c>
      <c r="C2310" s="2">
        <v>0.119808724255</v>
      </c>
      <c r="D2310" s="2">
        <v>0.69199999999999995</v>
      </c>
      <c r="E2310" s="2">
        <v>54.65</v>
      </c>
      <c r="F2310" s="2">
        <v>2.1</v>
      </c>
      <c r="G2310" s="2">
        <v>0.51600000000000001</v>
      </c>
      <c r="H2310" s="1">
        <v>0</v>
      </c>
      <c r="I2310" s="2">
        <f t="shared" si="624"/>
        <v>1.47</v>
      </c>
      <c r="J2310" s="2">
        <f t="shared" si="625"/>
        <v>0.25800000000000001</v>
      </c>
      <c r="K2310" s="1">
        <v>163</v>
      </c>
      <c r="L2310" s="1">
        <f t="shared" si="620"/>
        <v>0.37757519767756159</v>
      </c>
      <c r="M2310">
        <f t="shared" si="621"/>
        <v>466</v>
      </c>
      <c r="N2310">
        <f t="shared" si="622"/>
        <v>2</v>
      </c>
      <c r="O2310">
        <f t="shared" si="623"/>
        <v>0.3</v>
      </c>
    </row>
    <row r="2311" spans="1:15">
      <c r="A2311" s="1" t="s">
        <v>13</v>
      </c>
      <c r="B2311" s="1">
        <v>1300</v>
      </c>
      <c r="C2311" s="2">
        <v>7.8259100982099997E-2</v>
      </c>
      <c r="D2311" s="2">
        <v>0.67700000000000005</v>
      </c>
      <c r="E2311" s="2">
        <v>54.65</v>
      </c>
      <c r="F2311" s="2">
        <v>2.1</v>
      </c>
      <c r="G2311" s="2">
        <v>0.51600000000000001</v>
      </c>
      <c r="H2311" s="1">
        <v>0</v>
      </c>
      <c r="I2311" s="2">
        <f t="shared" si="624"/>
        <v>1.47</v>
      </c>
      <c r="J2311" s="2">
        <f t="shared" si="625"/>
        <v>0.25800000000000001</v>
      </c>
      <c r="K2311" s="1">
        <v>104</v>
      </c>
      <c r="L2311" s="1">
        <f t="shared" si="620"/>
        <v>0.24128617759089874</v>
      </c>
      <c r="M2311">
        <f t="shared" si="621"/>
        <v>298</v>
      </c>
      <c r="N2311">
        <f t="shared" si="622"/>
        <v>1</v>
      </c>
      <c r="O2311">
        <f t="shared" si="623"/>
        <v>0.2</v>
      </c>
    </row>
    <row r="2312" spans="1:15">
      <c r="A2312" s="1" t="s">
        <v>13</v>
      </c>
      <c r="B2312" s="1">
        <v>1300</v>
      </c>
      <c r="C2312" s="2">
        <v>0.16006949751800001</v>
      </c>
      <c r="D2312" s="2">
        <v>0.69199999999999995</v>
      </c>
      <c r="E2312" s="2">
        <v>54.65</v>
      </c>
      <c r="F2312" s="2">
        <v>2.1</v>
      </c>
      <c r="G2312" s="2">
        <v>0.51600000000000001</v>
      </c>
      <c r="H2312" s="1">
        <v>0</v>
      </c>
      <c r="I2312" s="2">
        <f t="shared" si="624"/>
        <v>1.47</v>
      </c>
      <c r="J2312" s="2">
        <f t="shared" si="625"/>
        <v>0.25800000000000001</v>
      </c>
      <c r="K2312" s="1">
        <v>218</v>
      </c>
      <c r="L2312" s="1">
        <f t="shared" si="620"/>
        <v>0.50445635360301833</v>
      </c>
      <c r="M2312">
        <f t="shared" si="621"/>
        <v>622</v>
      </c>
      <c r="N2312">
        <f t="shared" si="622"/>
        <v>2</v>
      </c>
      <c r="O2312">
        <f t="shared" si="623"/>
        <v>0.4</v>
      </c>
    </row>
    <row r="2313" spans="1:15">
      <c r="A2313" s="1" t="s">
        <v>13</v>
      </c>
      <c r="B2313" s="1">
        <v>1300</v>
      </c>
      <c r="C2313" s="2">
        <v>0.21631155345299999</v>
      </c>
      <c r="D2313" s="2">
        <v>0.67700000000000005</v>
      </c>
      <c r="E2313" s="2">
        <v>54.65</v>
      </c>
      <c r="F2313" s="2">
        <v>2.1</v>
      </c>
      <c r="G2313" s="2">
        <v>0.51600000000000001</v>
      </c>
      <c r="H2313" s="1">
        <v>0</v>
      </c>
      <c r="I2313" s="2">
        <f t="shared" si="624"/>
        <v>1.47</v>
      </c>
      <c r="J2313" s="2">
        <f t="shared" si="625"/>
        <v>0.25800000000000001</v>
      </c>
      <c r="K2313" s="1">
        <v>289</v>
      </c>
      <c r="L2313" s="1">
        <f t="shared" si="620"/>
        <v>0.66692547251931389</v>
      </c>
      <c r="M2313">
        <f t="shared" si="621"/>
        <v>823</v>
      </c>
      <c r="N2313">
        <f t="shared" si="622"/>
        <v>3</v>
      </c>
      <c r="O2313">
        <f t="shared" si="623"/>
        <v>0.5</v>
      </c>
    </row>
    <row r="2314" spans="1:15">
      <c r="A2314" s="1" t="s">
        <v>13</v>
      </c>
      <c r="B2314" s="1">
        <v>1300</v>
      </c>
      <c r="C2314" s="2">
        <v>0.73267528157200001</v>
      </c>
      <c r="D2314" s="2">
        <v>0.69199999999999995</v>
      </c>
      <c r="E2314" s="2">
        <v>54.65</v>
      </c>
      <c r="F2314" s="2">
        <v>2.1</v>
      </c>
      <c r="G2314" s="2">
        <v>0.51600000000000001</v>
      </c>
      <c r="H2314" s="1">
        <v>0</v>
      </c>
      <c r="I2314" s="2">
        <f t="shared" si="624"/>
        <v>1.47</v>
      </c>
      <c r="J2314" s="2">
        <f t="shared" si="625"/>
        <v>0.25800000000000001</v>
      </c>
      <c r="K2314" s="1">
        <v>999</v>
      </c>
      <c r="L2314" s="1">
        <f t="shared" si="620"/>
        <v>2.309013938619465</v>
      </c>
      <c r="M2314">
        <f t="shared" si="621"/>
        <v>2848</v>
      </c>
      <c r="N2314">
        <f t="shared" si="622"/>
        <v>9</v>
      </c>
      <c r="O2314">
        <f t="shared" si="623"/>
        <v>1.6</v>
      </c>
    </row>
    <row r="2315" spans="1:15">
      <c r="A2315" s="1" t="s">
        <v>13</v>
      </c>
      <c r="B2315" s="1">
        <v>1400</v>
      </c>
      <c r="C2315" s="2">
        <v>7.3193540799800002E-3</v>
      </c>
      <c r="D2315" s="2">
        <v>0.9</v>
      </c>
      <c r="E2315" s="2">
        <v>54.65</v>
      </c>
      <c r="F2315" s="2">
        <v>1.93</v>
      </c>
      <c r="G2315" s="2">
        <v>0.497</v>
      </c>
      <c r="H2315" s="1">
        <v>0</v>
      </c>
      <c r="I2315" s="2">
        <f t="shared" si="624"/>
        <v>1.351</v>
      </c>
      <c r="J2315" s="2">
        <f t="shared" si="625"/>
        <v>0.2485</v>
      </c>
      <c r="K2315" s="1">
        <v>14</v>
      </c>
      <c r="L2315" s="1">
        <f t="shared" si="620"/>
        <v>3.0000202535318026E-2</v>
      </c>
      <c r="M2315">
        <f t="shared" si="621"/>
        <v>37</v>
      </c>
      <c r="N2315">
        <f t="shared" si="622"/>
        <v>0</v>
      </c>
      <c r="O2315">
        <f t="shared" si="623"/>
        <v>0</v>
      </c>
    </row>
    <row r="2316" spans="1:15">
      <c r="A2316" s="1" t="s">
        <v>13</v>
      </c>
      <c r="B2316" s="1">
        <v>1400</v>
      </c>
      <c r="C2316" s="2">
        <v>7.6971259498299999E-2</v>
      </c>
      <c r="D2316" s="2">
        <v>0.88800000000000001</v>
      </c>
      <c r="E2316" s="2">
        <v>54.65</v>
      </c>
      <c r="F2316" s="2">
        <v>1.93</v>
      </c>
      <c r="G2316" s="2">
        <v>0.497</v>
      </c>
      <c r="H2316" s="1">
        <v>0</v>
      </c>
      <c r="I2316" s="2">
        <f t="shared" si="624"/>
        <v>1.351</v>
      </c>
      <c r="J2316" s="2">
        <f t="shared" si="625"/>
        <v>0.2485</v>
      </c>
      <c r="K2316" s="1">
        <v>149</v>
      </c>
      <c r="L2316" s="1">
        <f t="shared" si="620"/>
        <v>0.311279470537075</v>
      </c>
      <c r="M2316">
        <f t="shared" si="621"/>
        <v>384</v>
      </c>
      <c r="N2316">
        <f t="shared" si="622"/>
        <v>1</v>
      </c>
      <c r="O2316">
        <f t="shared" si="623"/>
        <v>0.2</v>
      </c>
    </row>
    <row r="2317" spans="1:15">
      <c r="A2317" s="1" t="s">
        <v>13</v>
      </c>
      <c r="B2317" s="1">
        <v>1300</v>
      </c>
      <c r="C2317" s="2">
        <v>6.1601541323599997E-2</v>
      </c>
      <c r="D2317" s="2">
        <v>0.67700000000000005</v>
      </c>
      <c r="E2317" s="2">
        <v>54.65</v>
      </c>
      <c r="F2317" s="2">
        <v>2.1</v>
      </c>
      <c r="G2317" s="2">
        <v>0.51600000000000001</v>
      </c>
      <c r="H2317" s="1">
        <v>0</v>
      </c>
      <c r="I2317" s="2">
        <f t="shared" si="624"/>
        <v>1.47</v>
      </c>
      <c r="J2317" s="2">
        <f t="shared" si="625"/>
        <v>0.25800000000000001</v>
      </c>
      <c r="K2317" s="1">
        <v>82</v>
      </c>
      <c r="L2317" s="1">
        <f t="shared" si="620"/>
        <v>0.18992807549730159</v>
      </c>
      <c r="M2317">
        <f t="shared" si="621"/>
        <v>234</v>
      </c>
      <c r="N2317">
        <f t="shared" si="622"/>
        <v>1</v>
      </c>
      <c r="O2317">
        <f t="shared" si="623"/>
        <v>0.1</v>
      </c>
    </row>
    <row r="2318" spans="1:15">
      <c r="A2318" s="1" t="s">
        <v>13</v>
      </c>
      <c r="B2318" s="1">
        <v>1300</v>
      </c>
      <c r="C2318" s="2">
        <v>0.26196113004299998</v>
      </c>
      <c r="D2318" s="2">
        <v>0.69199999999999995</v>
      </c>
      <c r="E2318" s="2">
        <v>54.65</v>
      </c>
      <c r="F2318" s="2">
        <v>2.1</v>
      </c>
      <c r="G2318" s="2">
        <v>0.51600000000000001</v>
      </c>
      <c r="H2318" s="1">
        <v>0</v>
      </c>
      <c r="I2318" s="2">
        <f t="shared" si="624"/>
        <v>1.47</v>
      </c>
      <c r="J2318" s="2">
        <f t="shared" si="625"/>
        <v>0.25800000000000001</v>
      </c>
      <c r="K2318" s="1">
        <v>357</v>
      </c>
      <c r="L2318" s="1">
        <f t="shared" si="620"/>
        <v>0.82556613531168033</v>
      </c>
      <c r="M2318">
        <f t="shared" si="621"/>
        <v>1018</v>
      </c>
      <c r="N2318">
        <f t="shared" si="622"/>
        <v>3</v>
      </c>
      <c r="O2318">
        <f t="shared" si="623"/>
        <v>0.6</v>
      </c>
    </row>
    <row r="2319" spans="1:15">
      <c r="A2319" s="1" t="s">
        <v>13</v>
      </c>
      <c r="B2319" s="1">
        <v>1840</v>
      </c>
      <c r="C2319" s="2">
        <v>9.2339829473900001E-2</v>
      </c>
      <c r="D2319" s="2">
        <v>0.36299999999999999</v>
      </c>
      <c r="E2319" s="2">
        <v>54.65</v>
      </c>
      <c r="F2319" s="2">
        <v>1.58</v>
      </c>
      <c r="G2319" s="2">
        <v>0.15</v>
      </c>
      <c r="H2319" s="1">
        <v>0</v>
      </c>
      <c r="I2319" s="2">
        <f t="shared" si="624"/>
        <v>1.1059999999999999</v>
      </c>
      <c r="J2319" s="2">
        <f t="shared" si="625"/>
        <v>7.4999999999999997E-2</v>
      </c>
      <c r="K2319" s="1">
        <v>66</v>
      </c>
      <c r="L2319" s="1">
        <f t="shared" si="620"/>
        <v>0.1526527433426462</v>
      </c>
      <c r="M2319">
        <f t="shared" si="621"/>
        <v>188</v>
      </c>
      <c r="N2319">
        <f t="shared" si="622"/>
        <v>0</v>
      </c>
      <c r="O2319">
        <f t="shared" si="623"/>
        <v>0</v>
      </c>
    </row>
    <row r="2320" spans="1:15">
      <c r="A2320" s="1" t="s">
        <v>13</v>
      </c>
      <c r="B2320" s="1">
        <v>1840</v>
      </c>
      <c r="C2320" s="2">
        <v>0.17672001643400001</v>
      </c>
      <c r="D2320" s="2">
        <v>0.40699999999999997</v>
      </c>
      <c r="E2320" s="2">
        <v>54.65</v>
      </c>
      <c r="F2320" s="2">
        <v>1.58</v>
      </c>
      <c r="G2320" s="2">
        <v>0.15</v>
      </c>
      <c r="H2320" s="1">
        <v>0</v>
      </c>
      <c r="I2320" s="2">
        <f t="shared" si="624"/>
        <v>1.1059999999999999</v>
      </c>
      <c r="J2320" s="2">
        <f t="shared" si="625"/>
        <v>7.4999999999999997E-2</v>
      </c>
      <c r="K2320" s="1">
        <v>142</v>
      </c>
      <c r="L2320" s="1">
        <f t="shared" si="620"/>
        <v>0.32755865012783886</v>
      </c>
      <c r="M2320">
        <f t="shared" si="621"/>
        <v>404</v>
      </c>
      <c r="N2320">
        <f t="shared" si="622"/>
        <v>1</v>
      </c>
      <c r="O2320">
        <f t="shared" si="623"/>
        <v>0.1</v>
      </c>
    </row>
    <row r="2321" spans="1:15">
      <c r="A2321" s="1" t="s">
        <v>13</v>
      </c>
      <c r="B2321" s="1">
        <v>1300</v>
      </c>
      <c r="C2321" s="2">
        <v>6.8934235338600006E-2</v>
      </c>
      <c r="D2321" s="2">
        <v>0.73299999999999998</v>
      </c>
      <c r="E2321" s="2">
        <v>54.65</v>
      </c>
      <c r="F2321" s="2">
        <v>2.1</v>
      </c>
      <c r="G2321" s="2">
        <v>0.51600000000000001</v>
      </c>
      <c r="H2321" s="1">
        <v>0</v>
      </c>
      <c r="I2321" s="2">
        <f t="shared" si="624"/>
        <v>1.47</v>
      </c>
      <c r="J2321" s="2">
        <f t="shared" si="625"/>
        <v>0.25800000000000001</v>
      </c>
      <c r="K2321" s="1">
        <v>100</v>
      </c>
      <c r="L2321" s="1">
        <f t="shared" si="620"/>
        <v>0.23011655163329511</v>
      </c>
      <c r="M2321">
        <f t="shared" si="621"/>
        <v>284</v>
      </c>
      <c r="N2321">
        <f t="shared" si="622"/>
        <v>1</v>
      </c>
      <c r="O2321">
        <f t="shared" si="623"/>
        <v>0.2</v>
      </c>
    </row>
    <row r="2322" spans="1:15">
      <c r="A2322" s="1" t="s">
        <v>13</v>
      </c>
      <c r="B2322" s="1">
        <v>1300</v>
      </c>
      <c r="C2322" s="2">
        <v>0.101918024097</v>
      </c>
      <c r="D2322" s="2">
        <v>0.67700000000000005</v>
      </c>
      <c r="E2322" s="2">
        <v>54.65</v>
      </c>
      <c r="F2322" s="2">
        <v>2.1</v>
      </c>
      <c r="G2322" s="2">
        <v>0.51600000000000001</v>
      </c>
      <c r="H2322" s="1">
        <v>0</v>
      </c>
      <c r="I2322" s="2">
        <f t="shared" si="624"/>
        <v>1.47</v>
      </c>
      <c r="J2322" s="2">
        <f t="shared" si="625"/>
        <v>0.25800000000000001</v>
      </c>
      <c r="K2322" s="1">
        <v>136</v>
      </c>
      <c r="L2322" s="1">
        <f t="shared" si="620"/>
        <v>0.31423067928683424</v>
      </c>
      <c r="M2322">
        <f t="shared" si="621"/>
        <v>388</v>
      </c>
      <c r="N2322">
        <f t="shared" si="622"/>
        <v>1</v>
      </c>
      <c r="O2322">
        <f t="shared" si="623"/>
        <v>0.2</v>
      </c>
    </row>
    <row r="2323" spans="1:15">
      <c r="A2323" s="1" t="s">
        <v>13</v>
      </c>
      <c r="B2323" s="1">
        <v>1300</v>
      </c>
      <c r="C2323" s="2">
        <v>4.9826153624400002E-2</v>
      </c>
      <c r="D2323" s="2">
        <v>0.69199999999999995</v>
      </c>
      <c r="E2323" s="2">
        <v>54.65</v>
      </c>
      <c r="F2323" s="2">
        <v>2.1</v>
      </c>
      <c r="G2323" s="2">
        <v>0.51600000000000001</v>
      </c>
      <c r="H2323" s="1">
        <v>0</v>
      </c>
      <c r="I2323" s="2">
        <f t="shared" si="624"/>
        <v>1.47</v>
      </c>
      <c r="J2323" s="2">
        <f t="shared" si="625"/>
        <v>0.25800000000000001</v>
      </c>
      <c r="K2323" s="1">
        <v>68</v>
      </c>
      <c r="L2323" s="1">
        <f t="shared" si="620"/>
        <v>0.15702629271140287</v>
      </c>
      <c r="M2323">
        <f t="shared" si="621"/>
        <v>194</v>
      </c>
      <c r="N2323">
        <f t="shared" si="622"/>
        <v>1</v>
      </c>
      <c r="O2323">
        <f t="shared" si="623"/>
        <v>0.1</v>
      </c>
    </row>
    <row r="2324" spans="1:15">
      <c r="A2324" s="1" t="s">
        <v>13</v>
      </c>
      <c r="B2324" s="1">
        <v>1300</v>
      </c>
      <c r="C2324" s="2">
        <v>1.6341555808799999E-3</v>
      </c>
      <c r="D2324" s="2">
        <v>0.67700000000000005</v>
      </c>
      <c r="E2324" s="2">
        <v>54.65</v>
      </c>
      <c r="F2324" s="2">
        <v>2.1</v>
      </c>
      <c r="G2324" s="2">
        <v>0.51600000000000001</v>
      </c>
      <c r="H2324" s="1">
        <v>0</v>
      </c>
      <c r="I2324" s="2">
        <f t="shared" si="624"/>
        <v>1.47</v>
      </c>
      <c r="J2324" s="2">
        <f t="shared" si="625"/>
        <v>0.25800000000000001</v>
      </c>
      <c r="K2324" s="1">
        <v>2</v>
      </c>
      <c r="L2324" s="1">
        <f t="shared" si="620"/>
        <v>5.0383808240981069E-3</v>
      </c>
      <c r="M2324">
        <f t="shared" si="621"/>
        <v>6</v>
      </c>
      <c r="N2324">
        <f t="shared" si="622"/>
        <v>0</v>
      </c>
      <c r="O2324">
        <f t="shared" si="623"/>
        <v>0</v>
      </c>
    </row>
    <row r="2325" spans="1:15">
      <c r="A2325" s="1" t="s">
        <v>13</v>
      </c>
      <c r="B2325" s="1">
        <v>1300</v>
      </c>
      <c r="C2325" s="2">
        <v>0.157986703684</v>
      </c>
      <c r="D2325" s="2">
        <v>0.67700000000000005</v>
      </c>
      <c r="E2325" s="2">
        <v>54.65</v>
      </c>
      <c r="F2325" s="2">
        <v>2.1</v>
      </c>
      <c r="G2325" s="2">
        <v>0.51600000000000001</v>
      </c>
      <c r="H2325" s="1">
        <v>0</v>
      </c>
      <c r="I2325" s="2">
        <f t="shared" si="624"/>
        <v>1.47</v>
      </c>
      <c r="J2325" s="2">
        <f t="shared" si="625"/>
        <v>0.25800000000000001</v>
      </c>
      <c r="K2325" s="1">
        <v>211</v>
      </c>
      <c r="L2325" s="1">
        <f t="shared" si="620"/>
        <v>0.48709999685298472</v>
      </c>
      <c r="M2325">
        <f t="shared" si="621"/>
        <v>601</v>
      </c>
      <c r="N2325">
        <f t="shared" si="622"/>
        <v>2</v>
      </c>
      <c r="O2325">
        <f t="shared" si="623"/>
        <v>0.3</v>
      </c>
    </row>
    <row r="2326" spans="1:15">
      <c r="A2326" s="1" t="s">
        <v>13</v>
      </c>
      <c r="B2326" s="1">
        <v>1300</v>
      </c>
      <c r="C2326" s="2">
        <v>0.12200855006</v>
      </c>
      <c r="D2326" s="2">
        <v>0.67700000000000005</v>
      </c>
      <c r="E2326" s="2">
        <v>54.65</v>
      </c>
      <c r="F2326" s="2">
        <v>2.1</v>
      </c>
      <c r="G2326" s="2">
        <v>0.51600000000000001</v>
      </c>
      <c r="H2326" s="1">
        <v>0</v>
      </c>
      <c r="I2326" s="2">
        <f t="shared" si="624"/>
        <v>1.47</v>
      </c>
      <c r="J2326" s="2">
        <f t="shared" si="625"/>
        <v>0.25800000000000001</v>
      </c>
      <c r="K2326" s="1">
        <v>163</v>
      </c>
      <c r="L2326" s="1">
        <f t="shared" si="620"/>
        <v>0.37617320296228191</v>
      </c>
      <c r="M2326">
        <f t="shared" si="621"/>
        <v>464</v>
      </c>
      <c r="N2326">
        <f t="shared" si="622"/>
        <v>2</v>
      </c>
      <c r="O2326">
        <f t="shared" si="623"/>
        <v>0.3</v>
      </c>
    </row>
    <row r="2327" spans="1:15">
      <c r="A2327" s="1" t="s">
        <v>13</v>
      </c>
      <c r="B2327" s="1">
        <v>1300</v>
      </c>
      <c r="C2327" s="2">
        <v>2.5135302850199999E-2</v>
      </c>
      <c r="D2327" s="2">
        <v>0.69199999999999995</v>
      </c>
      <c r="E2327" s="2">
        <v>54.65</v>
      </c>
      <c r="F2327" s="2">
        <v>2.1</v>
      </c>
      <c r="G2327" s="2">
        <v>0.51600000000000001</v>
      </c>
      <c r="H2327" s="1">
        <v>0</v>
      </c>
      <c r="I2327" s="2">
        <f t="shared" si="624"/>
        <v>1.47</v>
      </c>
      <c r="J2327" s="2">
        <f t="shared" si="625"/>
        <v>0.25800000000000001</v>
      </c>
      <c r="K2327" s="1">
        <v>34</v>
      </c>
      <c r="L2327" s="1">
        <f t="shared" si="620"/>
        <v>7.9213488010691127E-2</v>
      </c>
      <c r="M2327">
        <f t="shared" si="621"/>
        <v>98</v>
      </c>
      <c r="N2327">
        <f t="shared" si="622"/>
        <v>0</v>
      </c>
      <c r="O2327">
        <f t="shared" si="623"/>
        <v>0.1</v>
      </c>
    </row>
    <row r="2328" spans="1:15">
      <c r="A2328" s="1" t="s">
        <v>13</v>
      </c>
      <c r="B2328" s="1">
        <v>1400</v>
      </c>
      <c r="C2328" s="2">
        <v>0.249216539061</v>
      </c>
      <c r="D2328" s="2">
        <v>0.88700000000000001</v>
      </c>
      <c r="E2328" s="2">
        <v>54.65</v>
      </c>
      <c r="F2328" s="2">
        <v>1.93</v>
      </c>
      <c r="G2328" s="2">
        <v>0.497</v>
      </c>
      <c r="H2328" s="1">
        <v>0</v>
      </c>
      <c r="I2328" s="2">
        <f t="shared" si="624"/>
        <v>1.351</v>
      </c>
      <c r="J2328" s="2">
        <f t="shared" si="625"/>
        <v>0.2485</v>
      </c>
      <c r="K2328" s="1">
        <v>437</v>
      </c>
      <c r="L2328" s="1">
        <f t="shared" si="620"/>
        <v>1.0067216319616163</v>
      </c>
      <c r="M2328">
        <f t="shared" si="621"/>
        <v>1242</v>
      </c>
      <c r="N2328">
        <f t="shared" si="622"/>
        <v>4</v>
      </c>
      <c r="O2328">
        <f t="shared" si="623"/>
        <v>0.7</v>
      </c>
    </row>
    <row r="2329" spans="1:15">
      <c r="A2329" s="1" t="s">
        <v>13</v>
      </c>
      <c r="B2329" s="1">
        <v>8140</v>
      </c>
      <c r="C2329" s="2">
        <v>1.8829792206E-3</v>
      </c>
      <c r="D2329" s="2">
        <v>0.85</v>
      </c>
      <c r="E2329" s="2">
        <v>46.66</v>
      </c>
      <c r="F2329" s="2">
        <v>1.18</v>
      </c>
      <c r="G2329" s="2">
        <v>0.48</v>
      </c>
      <c r="H2329" s="1">
        <v>0</v>
      </c>
      <c r="I2329" s="2">
        <f t="shared" si="624"/>
        <v>0.82599999999999996</v>
      </c>
      <c r="J2329" s="2">
        <f t="shared" si="625"/>
        <v>0.24</v>
      </c>
      <c r="K2329" s="1">
        <v>219</v>
      </c>
      <c r="L2329" s="1">
        <f t="shared" si="620"/>
        <v>6.2234032390180482E-3</v>
      </c>
      <c r="M2329">
        <f t="shared" si="621"/>
        <v>8</v>
      </c>
      <c r="N2329">
        <f t="shared" si="622"/>
        <v>0</v>
      </c>
      <c r="O2329">
        <f t="shared" si="623"/>
        <v>0</v>
      </c>
    </row>
    <row r="2330" spans="1:15">
      <c r="A2330" s="1" t="s">
        <v>13</v>
      </c>
      <c r="B2330" s="1">
        <v>8140</v>
      </c>
      <c r="C2330" s="2">
        <v>0.28118197685500002</v>
      </c>
      <c r="D2330" s="2">
        <v>0.77700000000000002</v>
      </c>
      <c r="E2330" s="2">
        <v>54.65</v>
      </c>
      <c r="F2330" s="2">
        <v>1.18</v>
      </c>
      <c r="G2330" s="2">
        <v>0.48</v>
      </c>
      <c r="H2330" s="1">
        <v>0</v>
      </c>
      <c r="I2330" s="2">
        <f t="shared" si="624"/>
        <v>0.82599999999999996</v>
      </c>
      <c r="J2330" s="2">
        <f t="shared" si="625"/>
        <v>0.24</v>
      </c>
      <c r="K2330" s="1">
        <v>431</v>
      </c>
      <c r="L2330" s="1">
        <f t="shared" si="620"/>
        <v>0.99498702852439236</v>
      </c>
      <c r="M2330">
        <f t="shared" si="621"/>
        <v>1227</v>
      </c>
      <c r="N2330">
        <f t="shared" si="622"/>
        <v>2</v>
      </c>
      <c r="O2330">
        <f t="shared" si="623"/>
        <v>0.6</v>
      </c>
    </row>
    <row r="2331" spans="1:15">
      <c r="A2331" s="1" t="s">
        <v>13</v>
      </c>
      <c r="B2331" s="1">
        <v>8140</v>
      </c>
      <c r="C2331" s="2">
        <v>0.134661961227</v>
      </c>
      <c r="D2331" s="2">
        <v>0.77700000000000002</v>
      </c>
      <c r="E2331" s="2">
        <v>54.65</v>
      </c>
      <c r="F2331" s="2">
        <v>1.18</v>
      </c>
      <c r="G2331" s="2">
        <v>0.48</v>
      </c>
      <c r="H2331" s="1">
        <v>0</v>
      </c>
      <c r="I2331" s="2">
        <f t="shared" si="624"/>
        <v>0.82599999999999996</v>
      </c>
      <c r="J2331" s="2">
        <f t="shared" si="625"/>
        <v>0.24</v>
      </c>
      <c r="K2331" s="1">
        <v>206</v>
      </c>
      <c r="L2331" s="1">
        <f t="shared" si="620"/>
        <v>0.47651313272334689</v>
      </c>
      <c r="M2331">
        <f t="shared" si="621"/>
        <v>588</v>
      </c>
      <c r="N2331">
        <f t="shared" si="622"/>
        <v>1</v>
      </c>
      <c r="O2331">
        <f t="shared" si="623"/>
        <v>0.3</v>
      </c>
    </row>
    <row r="2332" spans="1:15">
      <c r="A2332" s="1" t="s">
        <v>13</v>
      </c>
      <c r="B2332" s="1">
        <v>8140</v>
      </c>
      <c r="C2332" s="2">
        <v>0.79769075666699996</v>
      </c>
      <c r="D2332" s="2">
        <v>0.77700000000000002</v>
      </c>
      <c r="E2332" s="2">
        <v>54.65</v>
      </c>
      <c r="F2332" s="2">
        <v>1.18</v>
      </c>
      <c r="G2332" s="2">
        <v>0.48</v>
      </c>
      <c r="H2332" s="1">
        <v>0</v>
      </c>
      <c r="I2332" s="2">
        <f t="shared" si="624"/>
        <v>0.82599999999999996</v>
      </c>
      <c r="J2332" s="2">
        <f t="shared" si="625"/>
        <v>0.24</v>
      </c>
      <c r="K2332" s="1">
        <v>1222</v>
      </c>
      <c r="L2332" s="1">
        <f t="shared" si="620"/>
        <v>2.8226985404073877</v>
      </c>
      <c r="M2332">
        <f t="shared" si="621"/>
        <v>3482</v>
      </c>
      <c r="N2332">
        <f t="shared" si="622"/>
        <v>6</v>
      </c>
      <c r="O2332">
        <f t="shared" si="623"/>
        <v>1.8</v>
      </c>
    </row>
    <row r="2333" spans="1:15">
      <c r="A2333" s="1" t="s">
        <v>13</v>
      </c>
      <c r="B2333" s="1">
        <v>8140</v>
      </c>
      <c r="C2333" s="2">
        <v>1.0976258486899999</v>
      </c>
      <c r="D2333" s="2">
        <v>0.77700000000000002</v>
      </c>
      <c r="E2333" s="2">
        <v>54.65</v>
      </c>
      <c r="F2333" s="2">
        <v>1.18</v>
      </c>
      <c r="G2333" s="2">
        <v>0.48</v>
      </c>
      <c r="H2333" s="1">
        <v>0</v>
      </c>
      <c r="I2333" s="2">
        <f t="shared" si="624"/>
        <v>0.82599999999999996</v>
      </c>
      <c r="J2333" s="2">
        <f t="shared" si="625"/>
        <v>0.24</v>
      </c>
      <c r="K2333" s="1">
        <v>1681</v>
      </c>
      <c r="L2333" s="1">
        <f t="shared" si="620"/>
        <v>3.8840451078513252</v>
      </c>
      <c r="M2333">
        <f t="shared" si="621"/>
        <v>4791</v>
      </c>
      <c r="N2333">
        <f t="shared" si="622"/>
        <v>9</v>
      </c>
      <c r="O2333">
        <f t="shared" si="623"/>
        <v>2.5</v>
      </c>
    </row>
    <row r="2334" spans="1:15">
      <c r="A2334" s="1" t="s">
        <v>13</v>
      </c>
      <c r="B2334" s="1">
        <v>1300</v>
      </c>
      <c r="C2334" s="2">
        <v>0.126155971343</v>
      </c>
      <c r="D2334" s="2">
        <v>0.69199999999999995</v>
      </c>
      <c r="E2334" s="2">
        <v>54.65</v>
      </c>
      <c r="F2334" s="2">
        <v>2.1</v>
      </c>
      <c r="G2334" s="2">
        <v>0.51600000000000001</v>
      </c>
      <c r="H2334" s="1">
        <v>0</v>
      </c>
      <c r="I2334" s="2">
        <f t="shared" si="624"/>
        <v>1.47</v>
      </c>
      <c r="J2334" s="2">
        <f t="shared" si="625"/>
        <v>0.25800000000000001</v>
      </c>
      <c r="K2334" s="1">
        <v>172</v>
      </c>
      <c r="L2334" s="1">
        <f t="shared" si="620"/>
        <v>0.3975784410879421</v>
      </c>
      <c r="M2334">
        <f t="shared" si="621"/>
        <v>490</v>
      </c>
      <c r="N2334">
        <f t="shared" si="622"/>
        <v>2</v>
      </c>
      <c r="O2334">
        <f t="shared" si="623"/>
        <v>0.3</v>
      </c>
    </row>
    <row r="2335" spans="1:15">
      <c r="A2335" s="1" t="s">
        <v>13</v>
      </c>
      <c r="B2335" s="1">
        <v>8140</v>
      </c>
      <c r="C2335" s="2">
        <v>2.16885302635E-3</v>
      </c>
      <c r="D2335" s="2">
        <v>0.77700000000000002</v>
      </c>
      <c r="E2335" s="2">
        <v>46.66</v>
      </c>
      <c r="F2335" s="2">
        <v>1.18</v>
      </c>
      <c r="G2335" s="2">
        <v>0.48</v>
      </c>
      <c r="H2335" s="1">
        <v>0</v>
      </c>
      <c r="I2335" s="2">
        <f t="shared" si="624"/>
        <v>0.82599999999999996</v>
      </c>
      <c r="J2335" s="2">
        <f t="shared" si="625"/>
        <v>0.24</v>
      </c>
      <c r="K2335" s="1">
        <v>33</v>
      </c>
      <c r="L2335" s="1">
        <f t="shared" si="620"/>
        <v>6.5526146730645407E-3</v>
      </c>
      <c r="M2335">
        <f t="shared" si="621"/>
        <v>8</v>
      </c>
      <c r="N2335">
        <f t="shared" si="622"/>
        <v>0</v>
      </c>
      <c r="O2335">
        <f t="shared" si="623"/>
        <v>0</v>
      </c>
    </row>
    <row r="2336" spans="1:15">
      <c r="A2336" s="1" t="s">
        <v>13</v>
      </c>
      <c r="B2336" s="1">
        <v>1200</v>
      </c>
      <c r="C2336" s="2">
        <v>1.0690105973100001E-3</v>
      </c>
      <c r="D2336" s="2">
        <v>0.38900000000000001</v>
      </c>
      <c r="E2336" s="2">
        <v>46.66</v>
      </c>
      <c r="F2336" s="2">
        <v>2.23</v>
      </c>
      <c r="G2336" s="2">
        <v>0.316</v>
      </c>
      <c r="H2336" s="1">
        <v>0</v>
      </c>
      <c r="I2336" s="2">
        <f t="shared" si="624"/>
        <v>1.5609999999999999</v>
      </c>
      <c r="J2336" s="2">
        <f t="shared" si="625"/>
        <v>0.158</v>
      </c>
      <c r="K2336" s="1">
        <v>36</v>
      </c>
      <c r="L2336" s="1">
        <f t="shared" ref="L2336:L2399" si="626">E2336*D2336*C2336/12</f>
        <v>1.6169444507515424E-3</v>
      </c>
      <c r="M2336">
        <f t="shared" ref="M2336:M2399" si="627">ROUND(E2336*D2336*C2336*102.79,0)</f>
        <v>2</v>
      </c>
      <c r="N2336">
        <f t="shared" ref="N2336:N2399" si="628">ROUND(I2336*M2336*0.002205,0)</f>
        <v>0</v>
      </c>
      <c r="O2336">
        <f t="shared" ref="O2336:O2399" si="629">ROUND(J2336*M2336*0.002205,1)</f>
        <v>0</v>
      </c>
    </row>
    <row r="2337" spans="1:15">
      <c r="A2337" s="1" t="s">
        <v>13</v>
      </c>
      <c r="B2337" s="1">
        <v>8150</v>
      </c>
      <c r="C2337" s="2">
        <v>0.14582110364699999</v>
      </c>
      <c r="D2337" s="2">
        <v>0.77700000000000002</v>
      </c>
      <c r="E2337" s="2">
        <v>46.66</v>
      </c>
      <c r="F2337" s="2">
        <v>1.95</v>
      </c>
      <c r="G2337" s="2">
        <v>0.43</v>
      </c>
      <c r="H2337" s="1">
        <v>0</v>
      </c>
      <c r="I2337" s="2">
        <f t="shared" si="624"/>
        <v>1.365</v>
      </c>
      <c r="J2337" s="2">
        <f t="shared" si="625"/>
        <v>0.215</v>
      </c>
      <c r="K2337" s="1">
        <v>192</v>
      </c>
      <c r="L2337" s="1">
        <f t="shared" si="626"/>
        <v>0.44055982207694394</v>
      </c>
      <c r="M2337">
        <f t="shared" si="627"/>
        <v>543</v>
      </c>
      <c r="N2337">
        <f t="shared" si="628"/>
        <v>2</v>
      </c>
      <c r="O2337">
        <f t="shared" si="629"/>
        <v>0.3</v>
      </c>
    </row>
    <row r="2338" spans="1:15">
      <c r="A2338" s="1" t="s">
        <v>13</v>
      </c>
      <c r="B2338" s="1">
        <v>8140</v>
      </c>
      <c r="C2338" s="2">
        <v>7.8235963800800001E-2</v>
      </c>
      <c r="D2338" s="2">
        <v>0.77700000000000002</v>
      </c>
      <c r="E2338" s="2">
        <v>54.65</v>
      </c>
      <c r="F2338" s="2">
        <v>1.18</v>
      </c>
      <c r="G2338" s="2">
        <v>0.48</v>
      </c>
      <c r="H2338" s="1">
        <v>0</v>
      </c>
      <c r="I2338" s="2">
        <f t="shared" si="624"/>
        <v>0.82599999999999996</v>
      </c>
      <c r="J2338" s="2">
        <f t="shared" si="625"/>
        <v>0.24</v>
      </c>
      <c r="K2338" s="1">
        <v>120</v>
      </c>
      <c r="L2338" s="1">
        <f t="shared" si="626"/>
        <v>0.27684480355596336</v>
      </c>
      <c r="M2338">
        <f t="shared" si="627"/>
        <v>341</v>
      </c>
      <c r="N2338">
        <f t="shared" si="628"/>
        <v>1</v>
      </c>
      <c r="O2338">
        <f t="shared" si="629"/>
        <v>0.2</v>
      </c>
    </row>
    <row r="2339" spans="1:15">
      <c r="A2339" s="1" t="s">
        <v>13</v>
      </c>
      <c r="B2339" s="1">
        <v>8140</v>
      </c>
      <c r="C2339" s="2">
        <v>0.96092309861799996</v>
      </c>
      <c r="D2339" s="2">
        <v>0.77700000000000002</v>
      </c>
      <c r="E2339" s="2">
        <v>54.65</v>
      </c>
      <c r="F2339" s="2">
        <v>1.18</v>
      </c>
      <c r="G2339" s="2">
        <v>0.48</v>
      </c>
      <c r="H2339" s="1">
        <v>0</v>
      </c>
      <c r="I2339" s="2">
        <f t="shared" si="624"/>
        <v>0.82599999999999996</v>
      </c>
      <c r="J2339" s="2">
        <f t="shared" si="625"/>
        <v>0.24</v>
      </c>
      <c r="K2339" s="1">
        <v>1749</v>
      </c>
      <c r="L2339" s="1">
        <f t="shared" si="626"/>
        <v>3.400310465230922</v>
      </c>
      <c r="M2339">
        <f t="shared" si="627"/>
        <v>4194</v>
      </c>
      <c r="N2339">
        <f t="shared" si="628"/>
        <v>8</v>
      </c>
      <c r="O2339">
        <f t="shared" si="629"/>
        <v>2.2000000000000002</v>
      </c>
    </row>
    <row r="2340" spans="1:15">
      <c r="A2340" s="1" t="s">
        <v>13</v>
      </c>
      <c r="B2340" s="1">
        <v>8140</v>
      </c>
      <c r="C2340" s="2">
        <v>1.83822144358E-5</v>
      </c>
      <c r="D2340" s="2">
        <v>0.77700000000000002</v>
      </c>
      <c r="E2340" s="2">
        <v>46.66</v>
      </c>
      <c r="F2340" s="2">
        <v>1.18</v>
      </c>
      <c r="G2340" s="2">
        <v>0.48</v>
      </c>
      <c r="H2340" s="1">
        <v>0</v>
      </c>
      <c r="I2340" s="2">
        <f t="shared" si="624"/>
        <v>0.82599999999999996</v>
      </c>
      <c r="J2340" s="2">
        <f t="shared" si="625"/>
        <v>0.24</v>
      </c>
      <c r="K2340" s="1">
        <v>21</v>
      </c>
      <c r="L2340" s="1">
        <f t="shared" si="626"/>
        <v>5.5536989630944207E-5</v>
      </c>
      <c r="M2340">
        <f t="shared" si="627"/>
        <v>0</v>
      </c>
      <c r="N2340">
        <f t="shared" si="628"/>
        <v>0</v>
      </c>
      <c r="O2340">
        <f t="shared" si="629"/>
        <v>0</v>
      </c>
    </row>
    <row r="2341" spans="1:15">
      <c r="A2341" s="1" t="s">
        <v>13</v>
      </c>
      <c r="B2341" s="1">
        <v>1300</v>
      </c>
      <c r="C2341" s="2">
        <v>5.8976112997500003E-2</v>
      </c>
      <c r="D2341" s="2">
        <v>0.67700000000000005</v>
      </c>
      <c r="E2341" s="2">
        <v>54.65</v>
      </c>
      <c r="F2341" s="2">
        <v>2.1</v>
      </c>
      <c r="G2341" s="2">
        <v>0.51600000000000001</v>
      </c>
      <c r="H2341" s="1">
        <v>0</v>
      </c>
      <c r="I2341" s="2">
        <f t="shared" si="624"/>
        <v>1.47</v>
      </c>
      <c r="J2341" s="2">
        <f t="shared" si="625"/>
        <v>0.25800000000000001</v>
      </c>
      <c r="K2341" s="1">
        <v>79</v>
      </c>
      <c r="L2341" s="1">
        <f t="shared" si="626"/>
        <v>0.18183343145726291</v>
      </c>
      <c r="M2341">
        <f t="shared" si="627"/>
        <v>224</v>
      </c>
      <c r="N2341">
        <f t="shared" si="628"/>
        <v>1</v>
      </c>
      <c r="O2341">
        <f t="shared" si="629"/>
        <v>0.1</v>
      </c>
    </row>
    <row r="2342" spans="1:15">
      <c r="A2342" s="1" t="s">
        <v>13</v>
      </c>
      <c r="B2342" s="1">
        <v>1300</v>
      </c>
      <c r="C2342" s="2">
        <v>2.6652144502E-2</v>
      </c>
      <c r="D2342" s="2">
        <v>0.69199999999999995</v>
      </c>
      <c r="E2342" s="2">
        <v>54.65</v>
      </c>
      <c r="F2342" s="2">
        <v>2.1</v>
      </c>
      <c r="G2342" s="2">
        <v>0.51600000000000001</v>
      </c>
      <c r="H2342" s="1">
        <v>0</v>
      </c>
      <c r="I2342" s="2">
        <f t="shared" si="624"/>
        <v>1.47</v>
      </c>
      <c r="J2342" s="2">
        <f t="shared" si="625"/>
        <v>0.25800000000000001</v>
      </c>
      <c r="K2342" s="1">
        <v>36</v>
      </c>
      <c r="L2342" s="1">
        <f t="shared" si="626"/>
        <v>8.3993789195644639E-2</v>
      </c>
      <c r="M2342">
        <f t="shared" si="627"/>
        <v>104</v>
      </c>
      <c r="N2342">
        <f t="shared" si="628"/>
        <v>0</v>
      </c>
      <c r="O2342">
        <f t="shared" si="629"/>
        <v>0.1</v>
      </c>
    </row>
    <row r="2343" spans="1:15">
      <c r="A2343" s="1" t="s">
        <v>13</v>
      </c>
      <c r="B2343" s="1">
        <v>1300</v>
      </c>
      <c r="C2343" s="2">
        <v>0.17608173775700001</v>
      </c>
      <c r="D2343" s="2">
        <v>0.66200000000000003</v>
      </c>
      <c r="E2343" s="2">
        <v>48.29</v>
      </c>
      <c r="F2343" s="2">
        <v>2.1</v>
      </c>
      <c r="G2343" s="2">
        <v>0.51600000000000001</v>
      </c>
      <c r="H2343" s="1">
        <v>0</v>
      </c>
      <c r="I2343" s="2">
        <f t="shared" si="624"/>
        <v>1.47</v>
      </c>
      <c r="J2343" s="2">
        <f t="shared" si="625"/>
        <v>0.25800000000000001</v>
      </c>
      <c r="K2343" s="1">
        <v>260</v>
      </c>
      <c r="L2343" s="1">
        <f t="shared" si="626"/>
        <v>0.4690814559150851</v>
      </c>
      <c r="M2343">
        <f t="shared" si="627"/>
        <v>579</v>
      </c>
      <c r="N2343">
        <f t="shared" si="628"/>
        <v>2</v>
      </c>
      <c r="O2343">
        <f t="shared" si="629"/>
        <v>0.3</v>
      </c>
    </row>
    <row r="2344" spans="1:15">
      <c r="A2344" s="1" t="s">
        <v>13</v>
      </c>
      <c r="B2344" s="1">
        <v>1300</v>
      </c>
      <c r="C2344" s="2">
        <v>0.22732674538700001</v>
      </c>
      <c r="D2344" s="2">
        <v>0.66200000000000003</v>
      </c>
      <c r="E2344" s="2">
        <v>48.29</v>
      </c>
      <c r="F2344" s="2">
        <v>2.1</v>
      </c>
      <c r="G2344" s="2">
        <v>0.51600000000000001</v>
      </c>
      <c r="H2344" s="1">
        <v>0</v>
      </c>
      <c r="I2344" s="2">
        <f t="shared" si="624"/>
        <v>1.47</v>
      </c>
      <c r="J2344" s="2">
        <f t="shared" si="625"/>
        <v>0.25800000000000001</v>
      </c>
      <c r="K2344" s="1">
        <v>336</v>
      </c>
      <c r="L2344" s="1">
        <f t="shared" si="626"/>
        <v>0.60559807083305905</v>
      </c>
      <c r="M2344">
        <f t="shared" si="627"/>
        <v>747</v>
      </c>
      <c r="N2344">
        <f t="shared" si="628"/>
        <v>2</v>
      </c>
      <c r="O2344">
        <f t="shared" si="629"/>
        <v>0.4</v>
      </c>
    </row>
    <row r="2345" spans="1:15">
      <c r="A2345" s="1" t="s">
        <v>13</v>
      </c>
      <c r="B2345" s="1">
        <v>1300</v>
      </c>
      <c r="C2345" s="2">
        <v>0.24891761333199999</v>
      </c>
      <c r="D2345" s="2">
        <v>0.69199999999999995</v>
      </c>
      <c r="E2345" s="2">
        <v>54.65</v>
      </c>
      <c r="F2345" s="2">
        <v>2.1</v>
      </c>
      <c r="G2345" s="2">
        <v>0.51600000000000001</v>
      </c>
      <c r="H2345" s="1">
        <v>0</v>
      </c>
      <c r="I2345" s="2">
        <f t="shared" si="624"/>
        <v>1.47</v>
      </c>
      <c r="J2345" s="2">
        <f t="shared" si="625"/>
        <v>0.25800000000000001</v>
      </c>
      <c r="K2345" s="1">
        <v>339</v>
      </c>
      <c r="L2345" s="1">
        <f t="shared" si="626"/>
        <v>0.78445970978890911</v>
      </c>
      <c r="M2345">
        <f t="shared" si="627"/>
        <v>968</v>
      </c>
      <c r="N2345">
        <f t="shared" si="628"/>
        <v>3</v>
      </c>
      <c r="O2345">
        <f t="shared" si="629"/>
        <v>0.6</v>
      </c>
    </row>
    <row r="2346" spans="1:15">
      <c r="A2346" s="1" t="s">
        <v>13</v>
      </c>
      <c r="B2346" s="1">
        <v>1300</v>
      </c>
      <c r="C2346" s="2">
        <v>0.13054726529300001</v>
      </c>
      <c r="D2346" s="2">
        <v>0.67700000000000005</v>
      </c>
      <c r="E2346" s="2">
        <v>48.29</v>
      </c>
      <c r="F2346" s="2">
        <v>2.1</v>
      </c>
      <c r="G2346" s="2">
        <v>0.51600000000000001</v>
      </c>
      <c r="H2346" s="1">
        <v>0</v>
      </c>
      <c r="I2346" s="2">
        <f t="shared" si="624"/>
        <v>1.47</v>
      </c>
      <c r="J2346" s="2">
        <f t="shared" si="625"/>
        <v>0.25800000000000001</v>
      </c>
      <c r="K2346" s="1">
        <v>197</v>
      </c>
      <c r="L2346" s="1">
        <f t="shared" si="626"/>
        <v>0.35565785646302522</v>
      </c>
      <c r="M2346">
        <f t="shared" si="627"/>
        <v>439</v>
      </c>
      <c r="N2346">
        <f t="shared" si="628"/>
        <v>1</v>
      </c>
      <c r="O2346">
        <f t="shared" si="629"/>
        <v>0.2</v>
      </c>
    </row>
    <row r="2347" spans="1:15">
      <c r="A2347" s="1" t="s">
        <v>13</v>
      </c>
      <c r="B2347" s="1">
        <v>1300</v>
      </c>
      <c r="C2347" s="2">
        <v>6.50891062903E-2</v>
      </c>
      <c r="D2347" s="2">
        <v>0.69199999999999995</v>
      </c>
      <c r="E2347" s="2">
        <v>48.29</v>
      </c>
      <c r="F2347" s="2">
        <v>2.1</v>
      </c>
      <c r="G2347" s="2">
        <v>0.51600000000000001</v>
      </c>
      <c r="H2347" s="1">
        <v>0</v>
      </c>
      <c r="I2347" s="2">
        <f t="shared" si="624"/>
        <v>1.47</v>
      </c>
      <c r="J2347" s="2">
        <f t="shared" si="625"/>
        <v>0.25800000000000001</v>
      </c>
      <c r="K2347" s="1">
        <v>100</v>
      </c>
      <c r="L2347" s="1">
        <f t="shared" si="626"/>
        <v>0.18125515303241183</v>
      </c>
      <c r="M2347">
        <f t="shared" si="627"/>
        <v>224</v>
      </c>
      <c r="N2347">
        <f t="shared" si="628"/>
        <v>1</v>
      </c>
      <c r="O2347">
        <f t="shared" si="629"/>
        <v>0.1</v>
      </c>
    </row>
    <row r="2348" spans="1:15">
      <c r="A2348" s="1" t="s">
        <v>13</v>
      </c>
      <c r="B2348" s="1">
        <v>1300</v>
      </c>
      <c r="C2348" s="2">
        <v>0.69925140675499997</v>
      </c>
      <c r="D2348" s="2">
        <v>0.69199999999999995</v>
      </c>
      <c r="E2348" s="2">
        <v>48.29</v>
      </c>
      <c r="F2348" s="2">
        <v>2.1</v>
      </c>
      <c r="G2348" s="2">
        <v>0.51600000000000001</v>
      </c>
      <c r="H2348" s="1">
        <v>0</v>
      </c>
      <c r="I2348" s="2">
        <f t="shared" si="624"/>
        <v>1.47</v>
      </c>
      <c r="J2348" s="2">
        <f t="shared" si="625"/>
        <v>0.25800000000000001</v>
      </c>
      <c r="K2348" s="1">
        <v>1079</v>
      </c>
      <c r="L2348" s="1">
        <f t="shared" si="626"/>
        <v>1.947221708256806</v>
      </c>
      <c r="M2348">
        <f t="shared" si="627"/>
        <v>2402</v>
      </c>
      <c r="N2348">
        <f t="shared" si="628"/>
        <v>8</v>
      </c>
      <c r="O2348">
        <f t="shared" si="629"/>
        <v>1.4</v>
      </c>
    </row>
    <row r="2349" spans="1:15">
      <c r="A2349" s="1" t="s">
        <v>13</v>
      </c>
      <c r="B2349" s="1">
        <v>1300</v>
      </c>
      <c r="C2349" s="2">
        <v>4.1864181464399998E-3</v>
      </c>
      <c r="D2349" s="2">
        <v>0.67700000000000005</v>
      </c>
      <c r="E2349" s="2">
        <v>54.65</v>
      </c>
      <c r="F2349" s="2">
        <v>2.1</v>
      </c>
      <c r="G2349" s="2">
        <v>0.51600000000000001</v>
      </c>
      <c r="H2349" s="1">
        <v>0</v>
      </c>
      <c r="I2349" s="2">
        <f t="shared" si="624"/>
        <v>1.47</v>
      </c>
      <c r="J2349" s="2">
        <f t="shared" si="625"/>
        <v>0.25800000000000001</v>
      </c>
      <c r="K2349" s="1">
        <v>6</v>
      </c>
      <c r="L2349" s="1">
        <f t="shared" si="626"/>
        <v>1.2907442325241202E-2</v>
      </c>
      <c r="M2349">
        <f t="shared" si="627"/>
        <v>16</v>
      </c>
      <c r="N2349">
        <f t="shared" si="628"/>
        <v>0</v>
      </c>
      <c r="O2349">
        <f t="shared" si="629"/>
        <v>0</v>
      </c>
    </row>
    <row r="2350" spans="1:15">
      <c r="A2350" s="1" t="s">
        <v>13</v>
      </c>
      <c r="B2350" s="1">
        <v>1300</v>
      </c>
      <c r="C2350" s="2">
        <v>6.7621470351399995E-2</v>
      </c>
      <c r="D2350" s="2">
        <v>0.67700000000000005</v>
      </c>
      <c r="E2350" s="2">
        <v>54.65</v>
      </c>
      <c r="F2350" s="2">
        <v>2.1</v>
      </c>
      <c r="G2350" s="2">
        <v>0.51600000000000001</v>
      </c>
      <c r="H2350" s="1">
        <v>0</v>
      </c>
      <c r="I2350" s="2">
        <f t="shared" si="624"/>
        <v>1.47</v>
      </c>
      <c r="J2350" s="2">
        <f t="shared" si="625"/>
        <v>0.25800000000000001</v>
      </c>
      <c r="K2350" s="1">
        <v>90</v>
      </c>
      <c r="L2350" s="1">
        <f t="shared" si="626"/>
        <v>0.2084885450945512</v>
      </c>
      <c r="M2350">
        <f t="shared" si="627"/>
        <v>257</v>
      </c>
      <c r="N2350">
        <f t="shared" si="628"/>
        <v>1</v>
      </c>
      <c r="O2350">
        <f t="shared" si="629"/>
        <v>0.1</v>
      </c>
    </row>
    <row r="2351" spans="1:15">
      <c r="A2351" s="1" t="s">
        <v>13</v>
      </c>
      <c r="B2351" s="1">
        <v>8140</v>
      </c>
      <c r="C2351" s="2">
        <v>2.8235106422500001E-3</v>
      </c>
      <c r="D2351" s="2">
        <v>0.77700000000000002</v>
      </c>
      <c r="E2351" s="2">
        <v>46.66</v>
      </c>
      <c r="F2351" s="2">
        <v>1.18</v>
      </c>
      <c r="G2351" s="2">
        <v>0.48</v>
      </c>
      <c r="H2351" s="1">
        <v>0</v>
      </c>
      <c r="I2351" s="2">
        <f t="shared" si="624"/>
        <v>0.82599999999999996</v>
      </c>
      <c r="J2351" s="2">
        <f t="shared" si="625"/>
        <v>0.24</v>
      </c>
      <c r="K2351" s="1">
        <v>236</v>
      </c>
      <c r="L2351" s="1">
        <f t="shared" si="626"/>
        <v>8.5304891752381786E-3</v>
      </c>
      <c r="M2351">
        <f t="shared" si="627"/>
        <v>11</v>
      </c>
      <c r="N2351">
        <f t="shared" si="628"/>
        <v>0</v>
      </c>
      <c r="O2351">
        <f t="shared" si="629"/>
        <v>0</v>
      </c>
    </row>
    <row r="2352" spans="1:15">
      <c r="A2352" s="1" t="s">
        <v>13</v>
      </c>
      <c r="B2352" s="1">
        <v>8140</v>
      </c>
      <c r="C2352" s="2">
        <v>4.0399102986700002E-4</v>
      </c>
      <c r="D2352" s="2">
        <v>0.77700000000000002</v>
      </c>
      <c r="E2352" s="2">
        <v>54.65</v>
      </c>
      <c r="F2352" s="2">
        <v>1.18</v>
      </c>
      <c r="G2352" s="2">
        <v>0.48</v>
      </c>
      <c r="H2352" s="1">
        <v>0</v>
      </c>
      <c r="I2352" s="2">
        <f t="shared" si="624"/>
        <v>0.82599999999999996</v>
      </c>
      <c r="J2352" s="2">
        <f t="shared" si="625"/>
        <v>0.24</v>
      </c>
      <c r="K2352" s="1">
        <v>392</v>
      </c>
      <c r="L2352" s="1">
        <f t="shared" si="626"/>
        <v>1.429557608399493E-3</v>
      </c>
      <c r="M2352">
        <f t="shared" si="627"/>
        <v>2</v>
      </c>
      <c r="N2352">
        <f t="shared" si="628"/>
        <v>0</v>
      </c>
      <c r="O2352">
        <f t="shared" si="629"/>
        <v>0</v>
      </c>
    </row>
    <row r="2353" spans="1:15">
      <c r="A2353" s="1" t="s">
        <v>13</v>
      </c>
      <c r="B2353" s="1">
        <v>8140</v>
      </c>
      <c r="C2353" s="2">
        <v>9.9875407116200007E-6</v>
      </c>
      <c r="D2353" s="2">
        <v>0.77700000000000002</v>
      </c>
      <c r="E2353" s="2">
        <v>54.65</v>
      </c>
      <c r="F2353" s="2">
        <v>1.18</v>
      </c>
      <c r="G2353" s="2">
        <v>0.48</v>
      </c>
      <c r="H2353" s="1">
        <v>0</v>
      </c>
      <c r="I2353" s="2">
        <f t="shared" si="624"/>
        <v>0.82599999999999996</v>
      </c>
      <c r="J2353" s="2">
        <f t="shared" si="625"/>
        <v>0.24</v>
      </c>
      <c r="K2353" s="1">
        <v>937</v>
      </c>
      <c r="L2353" s="1">
        <f t="shared" si="626"/>
        <v>3.5341786717879643E-5</v>
      </c>
      <c r="M2353">
        <f t="shared" si="627"/>
        <v>0</v>
      </c>
      <c r="N2353">
        <f t="shared" si="628"/>
        <v>0</v>
      </c>
      <c r="O2353">
        <f t="shared" si="629"/>
        <v>0</v>
      </c>
    </row>
    <row r="2354" spans="1:15">
      <c r="A2354" s="1" t="s">
        <v>13</v>
      </c>
      <c r="B2354" s="1">
        <v>8140</v>
      </c>
      <c r="C2354" s="2">
        <v>0.256653116284</v>
      </c>
      <c r="D2354" s="2">
        <v>0.77700000000000002</v>
      </c>
      <c r="E2354" s="2">
        <v>54.65</v>
      </c>
      <c r="F2354" s="2">
        <v>1.18</v>
      </c>
      <c r="G2354" s="2">
        <v>0.48</v>
      </c>
      <c r="H2354" s="1">
        <v>0</v>
      </c>
      <c r="I2354" s="2">
        <f t="shared" si="624"/>
        <v>0.82599999999999996</v>
      </c>
      <c r="J2354" s="2">
        <f t="shared" si="625"/>
        <v>0.24</v>
      </c>
      <c r="K2354" s="1">
        <v>403</v>
      </c>
      <c r="L2354" s="1">
        <f t="shared" si="626"/>
        <v>0.90818950911860885</v>
      </c>
      <c r="M2354">
        <f t="shared" si="627"/>
        <v>1120</v>
      </c>
      <c r="N2354">
        <f t="shared" si="628"/>
        <v>2</v>
      </c>
      <c r="O2354">
        <f t="shared" si="629"/>
        <v>0.6</v>
      </c>
    </row>
    <row r="2355" spans="1:15">
      <c r="A2355" s="1" t="s">
        <v>13</v>
      </c>
      <c r="B2355" s="1">
        <v>8140</v>
      </c>
      <c r="C2355" s="2">
        <v>0.33319487517000002</v>
      </c>
      <c r="D2355" s="2">
        <v>0.77700000000000002</v>
      </c>
      <c r="E2355" s="2">
        <v>54.65</v>
      </c>
      <c r="F2355" s="2">
        <v>1.18</v>
      </c>
      <c r="G2355" s="2">
        <v>0.48</v>
      </c>
      <c r="H2355" s="1">
        <v>0</v>
      </c>
      <c r="I2355" s="2">
        <f t="shared" si="624"/>
        <v>0.82599999999999996</v>
      </c>
      <c r="J2355" s="2">
        <f t="shared" si="625"/>
        <v>0.24</v>
      </c>
      <c r="K2355" s="1">
        <v>510</v>
      </c>
      <c r="L2355" s="1">
        <f t="shared" si="626"/>
        <v>1.1790392203406224</v>
      </c>
      <c r="M2355">
        <f t="shared" si="627"/>
        <v>1454</v>
      </c>
      <c r="N2355">
        <f t="shared" si="628"/>
        <v>3</v>
      </c>
      <c r="O2355">
        <f t="shared" si="629"/>
        <v>0.8</v>
      </c>
    </row>
    <row r="2356" spans="1:15">
      <c r="A2356" s="1" t="s">
        <v>13</v>
      </c>
      <c r="B2356" s="1">
        <v>8140</v>
      </c>
      <c r="C2356" s="2">
        <v>0.25852208086599998</v>
      </c>
      <c r="D2356" s="2">
        <v>0.77700000000000002</v>
      </c>
      <c r="E2356" s="2">
        <v>54.65</v>
      </c>
      <c r="F2356" s="2">
        <v>1.18</v>
      </c>
      <c r="G2356" s="2">
        <v>0.48</v>
      </c>
      <c r="H2356" s="1">
        <v>0</v>
      </c>
      <c r="I2356" s="2">
        <f t="shared" si="624"/>
        <v>0.82599999999999996</v>
      </c>
      <c r="J2356" s="2">
        <f t="shared" si="625"/>
        <v>0.24</v>
      </c>
      <c r="K2356" s="1">
        <v>396</v>
      </c>
      <c r="L2356" s="1">
        <f t="shared" si="626"/>
        <v>0.91480300382641666</v>
      </c>
      <c r="M2356">
        <f t="shared" si="627"/>
        <v>1128</v>
      </c>
      <c r="N2356">
        <f t="shared" si="628"/>
        <v>2</v>
      </c>
      <c r="O2356">
        <f t="shared" si="629"/>
        <v>0.6</v>
      </c>
    </row>
    <row r="2357" spans="1:15">
      <c r="A2357" s="1" t="s">
        <v>13</v>
      </c>
      <c r="B2357" s="1">
        <v>1300</v>
      </c>
      <c r="C2357" s="2">
        <v>0.286634004484</v>
      </c>
      <c r="D2357" s="2">
        <v>0.67700000000000005</v>
      </c>
      <c r="E2357" s="2">
        <v>54.65</v>
      </c>
      <c r="F2357" s="2">
        <v>2.1</v>
      </c>
      <c r="G2357" s="2">
        <v>0.51600000000000001</v>
      </c>
      <c r="H2357" s="1">
        <v>0</v>
      </c>
      <c r="I2357" s="2">
        <f t="shared" si="624"/>
        <v>1.47</v>
      </c>
      <c r="J2357" s="2">
        <f t="shared" si="625"/>
        <v>0.25800000000000001</v>
      </c>
      <c r="K2357" s="1">
        <v>382</v>
      </c>
      <c r="L2357" s="1">
        <f t="shared" si="626"/>
        <v>0.88374160246660471</v>
      </c>
      <c r="M2357">
        <f t="shared" si="627"/>
        <v>1090</v>
      </c>
      <c r="N2357">
        <f t="shared" si="628"/>
        <v>4</v>
      </c>
      <c r="O2357">
        <f t="shared" si="629"/>
        <v>0.6</v>
      </c>
    </row>
    <row r="2358" spans="1:15">
      <c r="A2358" s="1" t="s">
        <v>13</v>
      </c>
      <c r="B2358" s="1">
        <v>1300</v>
      </c>
      <c r="C2358" s="2">
        <v>0.46678773798000001</v>
      </c>
      <c r="D2358" s="2">
        <v>0.63100000000000001</v>
      </c>
      <c r="E2358" s="2">
        <v>54.65</v>
      </c>
      <c r="F2358" s="2">
        <v>2.1</v>
      </c>
      <c r="G2358" s="2">
        <v>0.51600000000000001</v>
      </c>
      <c r="H2358" s="1">
        <v>0</v>
      </c>
      <c r="I2358" s="2">
        <f t="shared" ref="I2358:I2420" si="630">F2358*0.7</f>
        <v>1.47</v>
      </c>
      <c r="J2358" s="2">
        <f t="shared" ref="J2358:J2420" si="631">G2358*0.5</f>
        <v>0.25800000000000001</v>
      </c>
      <c r="K2358" s="1">
        <v>580</v>
      </c>
      <c r="L2358" s="1">
        <f t="shared" si="626"/>
        <v>1.3413981978885847</v>
      </c>
      <c r="M2358">
        <f t="shared" si="627"/>
        <v>1655</v>
      </c>
      <c r="N2358">
        <f t="shared" si="628"/>
        <v>5</v>
      </c>
      <c r="O2358">
        <f t="shared" si="629"/>
        <v>0.9</v>
      </c>
    </row>
    <row r="2359" spans="1:15">
      <c r="A2359" s="1" t="s">
        <v>13</v>
      </c>
      <c r="B2359" s="1">
        <v>8140</v>
      </c>
      <c r="C2359" s="2">
        <v>6.0355239963199995E-4</v>
      </c>
      <c r="D2359" s="2">
        <v>0.63</v>
      </c>
      <c r="E2359" s="2">
        <v>54.65</v>
      </c>
      <c r="F2359" s="2">
        <v>1.18</v>
      </c>
      <c r="G2359" s="2">
        <v>0.48</v>
      </c>
      <c r="H2359" s="1">
        <v>0</v>
      </c>
      <c r="I2359" s="2">
        <f t="shared" si="630"/>
        <v>0.82599999999999996</v>
      </c>
      <c r="J2359" s="2">
        <f t="shared" si="631"/>
        <v>0.24</v>
      </c>
      <c r="K2359" s="1">
        <v>21</v>
      </c>
      <c r="L2359" s="1">
        <f t="shared" si="626"/>
        <v>1.7316672785941617E-3</v>
      </c>
      <c r="M2359">
        <f t="shared" si="627"/>
        <v>2</v>
      </c>
      <c r="N2359">
        <f t="shared" si="628"/>
        <v>0</v>
      </c>
      <c r="O2359">
        <f t="shared" si="629"/>
        <v>0</v>
      </c>
    </row>
    <row r="2360" spans="1:15">
      <c r="A2360" s="1" t="s">
        <v>13</v>
      </c>
      <c r="B2360" s="1">
        <v>1300</v>
      </c>
      <c r="C2360" s="2">
        <v>0.47040554606500001</v>
      </c>
      <c r="D2360" s="2">
        <v>0.69199999999999995</v>
      </c>
      <c r="E2360" s="2">
        <v>54.65</v>
      </c>
      <c r="F2360" s="2">
        <v>2.1</v>
      </c>
      <c r="G2360" s="2">
        <v>0.51600000000000001</v>
      </c>
      <c r="H2360" s="1">
        <v>0</v>
      </c>
      <c r="I2360" s="2">
        <f t="shared" si="630"/>
        <v>1.47</v>
      </c>
      <c r="J2360" s="2">
        <f t="shared" si="631"/>
        <v>0.25800000000000001</v>
      </c>
      <c r="K2360" s="1">
        <v>642</v>
      </c>
      <c r="L2360" s="1">
        <f t="shared" si="626"/>
        <v>1.482475238331413</v>
      </c>
      <c r="M2360">
        <f t="shared" si="627"/>
        <v>1829</v>
      </c>
      <c r="N2360">
        <f t="shared" si="628"/>
        <v>6</v>
      </c>
      <c r="O2360">
        <f t="shared" si="629"/>
        <v>1</v>
      </c>
    </row>
    <row r="2361" spans="1:15">
      <c r="A2361" s="1" t="s">
        <v>13</v>
      </c>
      <c r="B2361" s="1">
        <v>1300</v>
      </c>
      <c r="C2361" s="2">
        <v>0.26625829961899999</v>
      </c>
      <c r="D2361" s="2">
        <v>0.69199999999999995</v>
      </c>
      <c r="E2361" s="2">
        <v>54.65</v>
      </c>
      <c r="F2361" s="2">
        <v>2.1</v>
      </c>
      <c r="G2361" s="2">
        <v>0.51600000000000001</v>
      </c>
      <c r="H2361" s="1">
        <v>0</v>
      </c>
      <c r="I2361" s="2">
        <f t="shared" si="630"/>
        <v>1.47</v>
      </c>
      <c r="J2361" s="2">
        <f t="shared" si="631"/>
        <v>0.25800000000000001</v>
      </c>
      <c r="K2361" s="1">
        <v>363</v>
      </c>
      <c r="L2361" s="1">
        <f t="shared" si="626"/>
        <v>0.83910859361095147</v>
      </c>
      <c r="M2361">
        <f t="shared" si="627"/>
        <v>1035</v>
      </c>
      <c r="N2361">
        <f t="shared" si="628"/>
        <v>3</v>
      </c>
      <c r="O2361">
        <f t="shared" si="629"/>
        <v>0.6</v>
      </c>
    </row>
    <row r="2362" spans="1:15">
      <c r="A2362" s="1" t="s">
        <v>13</v>
      </c>
      <c r="B2362" s="1">
        <v>1300</v>
      </c>
      <c r="C2362" s="2">
        <v>0.157715784133</v>
      </c>
      <c r="D2362" s="2">
        <v>0.69199999999999995</v>
      </c>
      <c r="E2362" s="2">
        <v>54.65</v>
      </c>
      <c r="F2362" s="2">
        <v>2.1</v>
      </c>
      <c r="G2362" s="2">
        <v>0.51600000000000001</v>
      </c>
      <c r="H2362" s="1">
        <v>0</v>
      </c>
      <c r="I2362" s="2">
        <f t="shared" si="630"/>
        <v>1.47</v>
      </c>
      <c r="J2362" s="2">
        <f t="shared" si="631"/>
        <v>0.25800000000000001</v>
      </c>
      <c r="K2362" s="1">
        <v>215</v>
      </c>
      <c r="L2362" s="1">
        <f t="shared" si="626"/>
        <v>0.49703866509874728</v>
      </c>
      <c r="M2362">
        <f t="shared" si="627"/>
        <v>613</v>
      </c>
      <c r="N2362">
        <f t="shared" si="628"/>
        <v>2</v>
      </c>
      <c r="O2362">
        <f t="shared" si="629"/>
        <v>0.3</v>
      </c>
    </row>
    <row r="2363" spans="1:15">
      <c r="A2363" s="1" t="s">
        <v>13</v>
      </c>
      <c r="B2363" s="1">
        <v>1300</v>
      </c>
      <c r="C2363" s="2">
        <v>4.0673580593100001E-2</v>
      </c>
      <c r="D2363" s="2">
        <v>0.67700000000000005</v>
      </c>
      <c r="E2363" s="2">
        <v>54.65</v>
      </c>
      <c r="F2363" s="2">
        <v>2.1</v>
      </c>
      <c r="G2363" s="2">
        <v>0.51600000000000001</v>
      </c>
      <c r="H2363" s="1">
        <v>0</v>
      </c>
      <c r="I2363" s="2">
        <f t="shared" si="630"/>
        <v>1.47</v>
      </c>
      <c r="J2363" s="2">
        <f t="shared" si="631"/>
        <v>0.25800000000000001</v>
      </c>
      <c r="K2363" s="1">
        <v>54</v>
      </c>
      <c r="L2363" s="1">
        <f t="shared" si="626"/>
        <v>0.12540359737187862</v>
      </c>
      <c r="M2363">
        <f t="shared" si="627"/>
        <v>155</v>
      </c>
      <c r="N2363">
        <f t="shared" si="628"/>
        <v>1</v>
      </c>
      <c r="O2363">
        <f t="shared" si="629"/>
        <v>0.1</v>
      </c>
    </row>
    <row r="2364" spans="1:15">
      <c r="A2364" s="1" t="s">
        <v>13</v>
      </c>
      <c r="B2364" s="1">
        <v>1300</v>
      </c>
      <c r="C2364" s="2">
        <v>0.123846897453</v>
      </c>
      <c r="D2364" s="2">
        <v>0.69199999999999995</v>
      </c>
      <c r="E2364" s="2">
        <v>54.65</v>
      </c>
      <c r="F2364" s="2">
        <v>2.1</v>
      </c>
      <c r="G2364" s="2">
        <v>0.51600000000000001</v>
      </c>
      <c r="H2364" s="1">
        <v>0</v>
      </c>
      <c r="I2364" s="2">
        <f t="shared" si="630"/>
        <v>1.47</v>
      </c>
      <c r="J2364" s="2">
        <f t="shared" si="631"/>
        <v>0.25800000000000001</v>
      </c>
      <c r="K2364" s="1">
        <v>169</v>
      </c>
      <c r="L2364" s="1">
        <f t="shared" si="626"/>
        <v>0.39030143320817196</v>
      </c>
      <c r="M2364">
        <f t="shared" si="627"/>
        <v>481</v>
      </c>
      <c r="N2364">
        <f t="shared" si="628"/>
        <v>2</v>
      </c>
      <c r="O2364">
        <f t="shared" si="629"/>
        <v>0.3</v>
      </c>
    </row>
    <row r="2365" spans="1:15">
      <c r="A2365" s="1" t="s">
        <v>13</v>
      </c>
      <c r="B2365" s="1">
        <v>1300</v>
      </c>
      <c r="C2365" s="2">
        <v>2.2622822451600001E-2</v>
      </c>
      <c r="D2365" s="2">
        <v>0.69199999999999995</v>
      </c>
      <c r="E2365" s="2">
        <v>48.29</v>
      </c>
      <c r="F2365" s="2">
        <v>2.1</v>
      </c>
      <c r="G2365" s="2">
        <v>0.51600000000000001</v>
      </c>
      <c r="H2365" s="1">
        <v>0</v>
      </c>
      <c r="I2365" s="2">
        <f t="shared" si="630"/>
        <v>1.47</v>
      </c>
      <c r="J2365" s="2">
        <f t="shared" si="631"/>
        <v>0.25800000000000001</v>
      </c>
      <c r="K2365" s="1">
        <v>35</v>
      </c>
      <c r="L2365" s="1">
        <f t="shared" si="626"/>
        <v>6.2998301546827729E-2</v>
      </c>
      <c r="M2365">
        <f t="shared" si="627"/>
        <v>78</v>
      </c>
      <c r="N2365">
        <f t="shared" si="628"/>
        <v>0</v>
      </c>
      <c r="O2365">
        <f t="shared" si="629"/>
        <v>0</v>
      </c>
    </row>
    <row r="2366" spans="1:15">
      <c r="A2366" s="1" t="s">
        <v>13</v>
      </c>
      <c r="B2366" s="1">
        <v>1300</v>
      </c>
      <c r="C2366" s="2">
        <v>6.9545171020599997E-2</v>
      </c>
      <c r="D2366" s="2">
        <v>0.67700000000000005</v>
      </c>
      <c r="E2366" s="2">
        <v>48.29</v>
      </c>
      <c r="F2366" s="2">
        <v>2.1</v>
      </c>
      <c r="G2366" s="2">
        <v>0.51600000000000001</v>
      </c>
      <c r="H2366" s="1">
        <v>0</v>
      </c>
      <c r="I2366" s="2">
        <f t="shared" si="630"/>
        <v>1.47</v>
      </c>
      <c r="J2366" s="2">
        <f t="shared" si="631"/>
        <v>0.25800000000000001</v>
      </c>
      <c r="K2366" s="1">
        <v>105</v>
      </c>
      <c r="L2366" s="1">
        <f t="shared" si="626"/>
        <v>0.18946614007599097</v>
      </c>
      <c r="M2366">
        <f t="shared" si="627"/>
        <v>234</v>
      </c>
      <c r="N2366">
        <f t="shared" si="628"/>
        <v>1</v>
      </c>
      <c r="O2366">
        <f t="shared" si="629"/>
        <v>0.1</v>
      </c>
    </row>
    <row r="2367" spans="1:15">
      <c r="A2367" s="1" t="s">
        <v>13</v>
      </c>
      <c r="B2367" s="1">
        <v>1300</v>
      </c>
      <c r="C2367" s="2">
        <v>0.213862697263</v>
      </c>
      <c r="D2367" s="2">
        <v>0.67700000000000005</v>
      </c>
      <c r="E2367" s="2">
        <v>48.29</v>
      </c>
      <c r="F2367" s="2">
        <v>2.1</v>
      </c>
      <c r="G2367" s="2">
        <v>0.51600000000000001</v>
      </c>
      <c r="H2367" s="1">
        <v>0</v>
      </c>
      <c r="I2367" s="2">
        <f t="shared" si="630"/>
        <v>1.47</v>
      </c>
      <c r="J2367" s="2">
        <f t="shared" si="631"/>
        <v>0.25800000000000001</v>
      </c>
      <c r="K2367" s="1">
        <v>323</v>
      </c>
      <c r="L2367" s="1">
        <f t="shared" si="626"/>
        <v>0.58263915613434103</v>
      </c>
      <c r="M2367">
        <f t="shared" si="627"/>
        <v>719</v>
      </c>
      <c r="N2367">
        <f t="shared" si="628"/>
        <v>2</v>
      </c>
      <c r="O2367">
        <f t="shared" si="629"/>
        <v>0.4</v>
      </c>
    </row>
    <row r="2368" spans="1:15">
      <c r="A2368" s="1" t="s">
        <v>13</v>
      </c>
      <c r="B2368" s="1">
        <v>1400</v>
      </c>
      <c r="C2368" s="2">
        <v>3.68381682689E-3</v>
      </c>
      <c r="D2368" s="2">
        <v>0.88700000000000001</v>
      </c>
      <c r="E2368" s="2">
        <v>54.65</v>
      </c>
      <c r="F2368" s="2">
        <v>1.93</v>
      </c>
      <c r="G2368" s="2">
        <v>0.497</v>
      </c>
      <c r="H2368" s="1">
        <v>0</v>
      </c>
      <c r="I2368" s="2">
        <f t="shared" si="630"/>
        <v>1.351</v>
      </c>
      <c r="J2368" s="2">
        <f t="shared" si="631"/>
        <v>0.2485</v>
      </c>
      <c r="K2368" s="1">
        <v>371</v>
      </c>
      <c r="L2368" s="1">
        <f t="shared" si="626"/>
        <v>1.4880946913826722E-2</v>
      </c>
      <c r="M2368">
        <f t="shared" si="627"/>
        <v>18</v>
      </c>
      <c r="N2368">
        <f t="shared" si="628"/>
        <v>0</v>
      </c>
      <c r="O2368">
        <f t="shared" si="629"/>
        <v>0</v>
      </c>
    </row>
    <row r="2369" spans="1:15">
      <c r="A2369" s="1" t="s">
        <v>13</v>
      </c>
      <c r="B2369" s="1">
        <v>1300</v>
      </c>
      <c r="C2369" s="2">
        <v>6.4239475165199997E-3</v>
      </c>
      <c r="D2369" s="2">
        <v>0.67700000000000005</v>
      </c>
      <c r="E2369" s="2">
        <v>54.65</v>
      </c>
      <c r="F2369" s="2">
        <v>2.1</v>
      </c>
      <c r="G2369" s="2">
        <v>0.51600000000000001</v>
      </c>
      <c r="H2369" s="1">
        <v>0</v>
      </c>
      <c r="I2369" s="2">
        <f t="shared" si="630"/>
        <v>1.47</v>
      </c>
      <c r="J2369" s="2">
        <f t="shared" si="631"/>
        <v>0.25800000000000001</v>
      </c>
      <c r="K2369" s="1">
        <v>9</v>
      </c>
      <c r="L2369" s="1">
        <f t="shared" si="626"/>
        <v>1.9806127617798566E-2</v>
      </c>
      <c r="M2369">
        <f t="shared" si="627"/>
        <v>24</v>
      </c>
      <c r="N2369">
        <f t="shared" si="628"/>
        <v>0</v>
      </c>
      <c r="O2369">
        <f t="shared" si="629"/>
        <v>0</v>
      </c>
    </row>
    <row r="2370" spans="1:15">
      <c r="A2370" s="1" t="s">
        <v>13</v>
      </c>
      <c r="B2370" s="1">
        <v>1300</v>
      </c>
      <c r="C2370" s="2">
        <v>0.90736539066499999</v>
      </c>
      <c r="D2370" s="2">
        <v>0.69199999999999995</v>
      </c>
      <c r="E2370" s="2">
        <v>54.65</v>
      </c>
      <c r="F2370" s="2">
        <v>2.1</v>
      </c>
      <c r="G2370" s="2">
        <v>0.51600000000000001</v>
      </c>
      <c r="H2370" s="1">
        <v>0</v>
      </c>
      <c r="I2370" s="2">
        <f t="shared" si="630"/>
        <v>1.47</v>
      </c>
      <c r="J2370" s="2">
        <f t="shared" si="631"/>
        <v>0.25800000000000001</v>
      </c>
      <c r="K2370" s="1">
        <v>1237</v>
      </c>
      <c r="L2370" s="1">
        <f t="shared" si="626"/>
        <v>2.8595469059242364</v>
      </c>
      <c r="M2370">
        <f t="shared" si="627"/>
        <v>3527</v>
      </c>
      <c r="N2370">
        <f t="shared" si="628"/>
        <v>11</v>
      </c>
      <c r="O2370">
        <f t="shared" si="629"/>
        <v>2</v>
      </c>
    </row>
    <row r="2371" spans="1:15">
      <c r="A2371" s="1" t="s">
        <v>13</v>
      </c>
      <c r="B2371" s="1">
        <v>1300</v>
      </c>
      <c r="C2371" s="2">
        <v>0.15050925118200001</v>
      </c>
      <c r="D2371" s="2">
        <v>0.69199999999999995</v>
      </c>
      <c r="E2371" s="2">
        <v>54.65</v>
      </c>
      <c r="F2371" s="2">
        <v>2.1</v>
      </c>
      <c r="G2371" s="2">
        <v>0.51600000000000001</v>
      </c>
      <c r="H2371" s="1">
        <v>0</v>
      </c>
      <c r="I2371" s="2">
        <f t="shared" si="630"/>
        <v>1.47</v>
      </c>
      <c r="J2371" s="2">
        <f t="shared" si="631"/>
        <v>0.25800000000000001</v>
      </c>
      <c r="K2371" s="1">
        <v>205</v>
      </c>
      <c r="L2371" s="1">
        <f t="shared" si="626"/>
        <v>0.47432739661255335</v>
      </c>
      <c r="M2371">
        <f t="shared" si="627"/>
        <v>585</v>
      </c>
      <c r="N2371">
        <f t="shared" si="628"/>
        <v>2</v>
      </c>
      <c r="O2371">
        <f t="shared" si="629"/>
        <v>0.3</v>
      </c>
    </row>
    <row r="2372" spans="1:15">
      <c r="A2372" s="1" t="s">
        <v>13</v>
      </c>
      <c r="B2372" s="1">
        <v>1300</v>
      </c>
      <c r="C2372" s="2">
        <v>0.22935763795299999</v>
      </c>
      <c r="D2372" s="2">
        <v>0.69199999999999995</v>
      </c>
      <c r="E2372" s="2">
        <v>54.65</v>
      </c>
      <c r="F2372" s="2">
        <v>2.1</v>
      </c>
      <c r="G2372" s="2">
        <v>0.51600000000000001</v>
      </c>
      <c r="H2372" s="1">
        <v>0</v>
      </c>
      <c r="I2372" s="2">
        <f t="shared" si="630"/>
        <v>1.47</v>
      </c>
      <c r="J2372" s="2">
        <f t="shared" si="631"/>
        <v>0.25800000000000001</v>
      </c>
      <c r="K2372" s="1">
        <v>313</v>
      </c>
      <c r="L2372" s="1">
        <f t="shared" si="626"/>
        <v>0.72281677338158012</v>
      </c>
      <c r="M2372">
        <f t="shared" si="627"/>
        <v>892</v>
      </c>
      <c r="N2372">
        <f t="shared" si="628"/>
        <v>3</v>
      </c>
      <c r="O2372">
        <f t="shared" si="629"/>
        <v>0.5</v>
      </c>
    </row>
    <row r="2373" spans="1:15">
      <c r="A2373" s="1" t="s">
        <v>13</v>
      </c>
      <c r="B2373" s="1">
        <v>1300</v>
      </c>
      <c r="C2373" s="2">
        <v>4.4610844075399999E-4</v>
      </c>
      <c r="D2373" s="2">
        <v>0.67700000000000005</v>
      </c>
      <c r="E2373" s="2">
        <v>54.65</v>
      </c>
      <c r="F2373" s="2">
        <v>2.1</v>
      </c>
      <c r="G2373" s="2">
        <v>0.51600000000000001</v>
      </c>
      <c r="H2373" s="1">
        <v>0</v>
      </c>
      <c r="I2373" s="2">
        <f t="shared" si="630"/>
        <v>1.47</v>
      </c>
      <c r="J2373" s="2">
        <f t="shared" si="631"/>
        <v>0.25800000000000001</v>
      </c>
      <c r="K2373" s="1">
        <v>1</v>
      </c>
      <c r="L2373" s="1">
        <f t="shared" si="626"/>
        <v>1.3754285330365441E-3</v>
      </c>
      <c r="M2373">
        <f t="shared" si="627"/>
        <v>2</v>
      </c>
      <c r="N2373">
        <f t="shared" si="628"/>
        <v>0</v>
      </c>
      <c r="O2373">
        <f t="shared" si="629"/>
        <v>0</v>
      </c>
    </row>
    <row r="2374" spans="1:15">
      <c r="A2374" s="1" t="s">
        <v>13</v>
      </c>
      <c r="B2374" s="1">
        <v>1300</v>
      </c>
      <c r="C2374" s="2">
        <v>4.1994728343999997E-2</v>
      </c>
      <c r="D2374" s="2">
        <v>0.69199999999999995</v>
      </c>
      <c r="E2374" s="2">
        <v>54.65</v>
      </c>
      <c r="F2374" s="2">
        <v>2.1</v>
      </c>
      <c r="G2374" s="2">
        <v>0.51600000000000001</v>
      </c>
      <c r="H2374" s="1">
        <v>0</v>
      </c>
      <c r="I2374" s="2">
        <f t="shared" si="630"/>
        <v>1.47</v>
      </c>
      <c r="J2374" s="2">
        <f t="shared" si="631"/>
        <v>0.25800000000000001</v>
      </c>
      <c r="K2374" s="1">
        <v>57</v>
      </c>
      <c r="L2374" s="1">
        <f t="shared" si="626"/>
        <v>0.1323456864639769</v>
      </c>
      <c r="M2374">
        <f t="shared" si="627"/>
        <v>163</v>
      </c>
      <c r="N2374">
        <f t="shared" si="628"/>
        <v>1</v>
      </c>
      <c r="O2374">
        <f t="shared" si="629"/>
        <v>0.1</v>
      </c>
    </row>
    <row r="2375" spans="1:15">
      <c r="A2375" s="1" t="s">
        <v>13</v>
      </c>
      <c r="B2375" s="1">
        <v>1300</v>
      </c>
      <c r="C2375" s="2">
        <v>8.0212303515100006E-3</v>
      </c>
      <c r="D2375" s="2">
        <v>0.69199999999999995</v>
      </c>
      <c r="E2375" s="2">
        <v>46.66</v>
      </c>
      <c r="F2375" s="2">
        <v>2.1</v>
      </c>
      <c r="G2375" s="2">
        <v>0.51600000000000001</v>
      </c>
      <c r="H2375" s="1">
        <v>0</v>
      </c>
      <c r="I2375" s="2">
        <f t="shared" si="630"/>
        <v>1.47</v>
      </c>
      <c r="J2375" s="2">
        <f t="shared" si="631"/>
        <v>0.25800000000000001</v>
      </c>
      <c r="K2375" s="1">
        <v>189</v>
      </c>
      <c r="L2375" s="1">
        <f t="shared" si="626"/>
        <v>2.1582938406283999E-2</v>
      </c>
      <c r="M2375">
        <f t="shared" si="627"/>
        <v>27</v>
      </c>
      <c r="N2375">
        <f t="shared" si="628"/>
        <v>0</v>
      </c>
      <c r="O2375">
        <f t="shared" si="629"/>
        <v>0</v>
      </c>
    </row>
    <row r="2376" spans="1:15">
      <c r="A2376" s="1" t="s">
        <v>13</v>
      </c>
      <c r="B2376" s="1">
        <v>1300</v>
      </c>
      <c r="C2376" s="2">
        <v>2.0084387346700002E-3</v>
      </c>
      <c r="D2376" s="2">
        <v>0.69199999999999995</v>
      </c>
      <c r="E2376" s="2">
        <v>46.66</v>
      </c>
      <c r="F2376" s="2">
        <v>2.1</v>
      </c>
      <c r="G2376" s="2">
        <v>0.51600000000000001</v>
      </c>
      <c r="H2376" s="1">
        <v>0</v>
      </c>
      <c r="I2376" s="2">
        <f t="shared" si="630"/>
        <v>1.47</v>
      </c>
      <c r="J2376" s="2">
        <f t="shared" si="631"/>
        <v>0.25800000000000001</v>
      </c>
      <c r="K2376" s="1">
        <v>114</v>
      </c>
      <c r="L2376" s="1">
        <f t="shared" si="626"/>
        <v>5.4041596617428267E-3</v>
      </c>
      <c r="M2376">
        <f t="shared" si="627"/>
        <v>7</v>
      </c>
      <c r="N2376">
        <f t="shared" si="628"/>
        <v>0</v>
      </c>
      <c r="O2376">
        <f t="shared" si="629"/>
        <v>0</v>
      </c>
    </row>
    <row r="2377" spans="1:15">
      <c r="A2377" s="1" t="s">
        <v>13</v>
      </c>
      <c r="B2377" s="1">
        <v>1300</v>
      </c>
      <c r="C2377" s="2">
        <v>7.1344617981599998E-3</v>
      </c>
      <c r="D2377" s="2">
        <v>0.67700000000000005</v>
      </c>
      <c r="E2377" s="2">
        <v>54.65</v>
      </c>
      <c r="F2377" s="2">
        <v>2.1</v>
      </c>
      <c r="G2377" s="2">
        <v>0.51600000000000001</v>
      </c>
      <c r="H2377" s="1">
        <v>0</v>
      </c>
      <c r="I2377" s="2">
        <f t="shared" si="630"/>
        <v>1.47</v>
      </c>
      <c r="J2377" s="2">
        <f t="shared" si="631"/>
        <v>0.25800000000000001</v>
      </c>
      <c r="K2377" s="1">
        <v>10</v>
      </c>
      <c r="L2377" s="1">
        <f t="shared" si="626"/>
        <v>2.1996764527617799E-2</v>
      </c>
      <c r="M2377">
        <f t="shared" si="627"/>
        <v>27</v>
      </c>
      <c r="N2377">
        <f t="shared" si="628"/>
        <v>0</v>
      </c>
      <c r="O2377">
        <f t="shared" si="629"/>
        <v>0</v>
      </c>
    </row>
    <row r="2378" spans="1:15">
      <c r="A2378" s="1" t="s">
        <v>13</v>
      </c>
      <c r="B2378" s="1">
        <v>8140</v>
      </c>
      <c r="C2378" s="2">
        <v>1.5568075531499999E-2</v>
      </c>
      <c r="D2378" s="2">
        <v>0.70299999999999996</v>
      </c>
      <c r="E2378" s="2">
        <v>54.65</v>
      </c>
      <c r="F2378" s="2">
        <v>1.18</v>
      </c>
      <c r="G2378" s="2">
        <v>0.48</v>
      </c>
      <c r="H2378" s="1">
        <v>0</v>
      </c>
      <c r="I2378" s="2">
        <f t="shared" si="630"/>
        <v>0.82599999999999996</v>
      </c>
      <c r="J2378" s="2">
        <f t="shared" si="631"/>
        <v>0.24</v>
      </c>
      <c r="K2378" s="1">
        <v>247</v>
      </c>
      <c r="L2378" s="1">
        <f t="shared" si="626"/>
        <v>4.9842426286743485E-2</v>
      </c>
      <c r="M2378">
        <f t="shared" si="627"/>
        <v>61</v>
      </c>
      <c r="N2378">
        <f t="shared" si="628"/>
        <v>0</v>
      </c>
      <c r="O2378">
        <f t="shared" si="629"/>
        <v>0</v>
      </c>
    </row>
    <row r="2379" spans="1:15">
      <c r="A2379" s="1" t="s">
        <v>13</v>
      </c>
      <c r="B2379" s="1">
        <v>1400</v>
      </c>
      <c r="C2379" s="2">
        <v>0.66426161497299996</v>
      </c>
      <c r="D2379" s="2">
        <v>0.88700000000000001</v>
      </c>
      <c r="E2379" s="2">
        <v>54.65</v>
      </c>
      <c r="F2379" s="2">
        <v>1.93</v>
      </c>
      <c r="G2379" s="2">
        <v>0.497</v>
      </c>
      <c r="H2379" s="1">
        <v>0</v>
      </c>
      <c r="I2379" s="2">
        <f t="shared" si="630"/>
        <v>1.351</v>
      </c>
      <c r="J2379" s="2">
        <f t="shared" si="631"/>
        <v>0.2485</v>
      </c>
      <c r="K2379" s="1">
        <v>1161</v>
      </c>
      <c r="L2379" s="1">
        <f t="shared" si="626"/>
        <v>2.6833152390074528</v>
      </c>
      <c r="M2379">
        <f t="shared" si="627"/>
        <v>3310</v>
      </c>
      <c r="N2379">
        <f t="shared" si="628"/>
        <v>10</v>
      </c>
      <c r="O2379">
        <f t="shared" si="629"/>
        <v>1.8</v>
      </c>
    </row>
    <row r="2380" spans="1:15">
      <c r="A2380" s="1" t="s">
        <v>13</v>
      </c>
      <c r="B2380" s="1">
        <v>1400</v>
      </c>
      <c r="C2380" s="2">
        <v>0.31487561057899999</v>
      </c>
      <c r="D2380" s="2">
        <v>0.9</v>
      </c>
      <c r="E2380" s="2">
        <v>54.65</v>
      </c>
      <c r="F2380" s="2">
        <v>1.93</v>
      </c>
      <c r="G2380" s="2">
        <v>0.497</v>
      </c>
      <c r="H2380" s="1">
        <v>0</v>
      </c>
      <c r="I2380" s="2">
        <f t="shared" si="630"/>
        <v>1.351</v>
      </c>
      <c r="J2380" s="2">
        <f t="shared" si="631"/>
        <v>0.2485</v>
      </c>
      <c r="K2380" s="1">
        <v>559</v>
      </c>
      <c r="L2380" s="1">
        <f t="shared" si="626"/>
        <v>1.2905964088606763</v>
      </c>
      <c r="M2380">
        <f t="shared" si="627"/>
        <v>1592</v>
      </c>
      <c r="N2380">
        <f t="shared" si="628"/>
        <v>5</v>
      </c>
      <c r="O2380">
        <f t="shared" si="629"/>
        <v>0.9</v>
      </c>
    </row>
    <row r="2381" spans="1:15">
      <c r="A2381" s="1" t="s">
        <v>13</v>
      </c>
      <c r="B2381" s="1">
        <v>1400</v>
      </c>
      <c r="C2381" s="2">
        <v>8.6475731696599996E-4</v>
      </c>
      <c r="D2381" s="2">
        <v>0.88700000000000001</v>
      </c>
      <c r="E2381" s="2">
        <v>54.65</v>
      </c>
      <c r="F2381" s="2">
        <v>1.93</v>
      </c>
      <c r="G2381" s="2">
        <v>0.497</v>
      </c>
      <c r="H2381" s="1">
        <v>0</v>
      </c>
      <c r="I2381" s="2">
        <f t="shared" si="630"/>
        <v>1.351</v>
      </c>
      <c r="J2381" s="2">
        <f t="shared" si="631"/>
        <v>0.2485</v>
      </c>
      <c r="K2381" s="1">
        <v>2</v>
      </c>
      <c r="L2381" s="1">
        <f t="shared" si="626"/>
        <v>3.493226816594518E-3</v>
      </c>
      <c r="M2381">
        <f t="shared" si="627"/>
        <v>4</v>
      </c>
      <c r="N2381">
        <f t="shared" si="628"/>
        <v>0</v>
      </c>
      <c r="O2381">
        <f t="shared" si="629"/>
        <v>0</v>
      </c>
    </row>
    <row r="2382" spans="1:15">
      <c r="A2382" s="1" t="s">
        <v>13</v>
      </c>
      <c r="B2382" s="1">
        <v>1200</v>
      </c>
      <c r="C2382" s="2">
        <v>0.21015212301799999</v>
      </c>
      <c r="D2382" s="2">
        <v>0.30399999999999999</v>
      </c>
      <c r="E2382" s="2">
        <v>54.65</v>
      </c>
      <c r="F2382" s="2">
        <v>2.23</v>
      </c>
      <c r="G2382" s="2">
        <v>0.316</v>
      </c>
      <c r="H2382" s="1">
        <v>0</v>
      </c>
      <c r="I2382" s="2">
        <f t="shared" si="630"/>
        <v>1.5609999999999999</v>
      </c>
      <c r="J2382" s="2">
        <f t="shared" si="631"/>
        <v>0.158</v>
      </c>
      <c r="K2382" s="1">
        <v>126</v>
      </c>
      <c r="L2382" s="1">
        <f t="shared" si="626"/>
        <v>0.2909486092476537</v>
      </c>
      <c r="M2382">
        <f t="shared" si="627"/>
        <v>359</v>
      </c>
      <c r="N2382">
        <f t="shared" si="628"/>
        <v>1</v>
      </c>
      <c r="O2382">
        <f t="shared" si="629"/>
        <v>0.1</v>
      </c>
    </row>
    <row r="2383" spans="1:15">
      <c r="A2383" s="1" t="s">
        <v>13</v>
      </c>
      <c r="B2383" s="1">
        <v>1300</v>
      </c>
      <c r="C2383" s="2">
        <v>0.63461443077900004</v>
      </c>
      <c r="D2383" s="2">
        <v>0.69199999999999995</v>
      </c>
      <c r="E2383" s="2">
        <v>54.65</v>
      </c>
      <c r="F2383" s="2">
        <v>2.1</v>
      </c>
      <c r="G2383" s="2">
        <v>0.51600000000000001</v>
      </c>
      <c r="H2383" s="1">
        <v>0</v>
      </c>
      <c r="I2383" s="2">
        <f t="shared" si="630"/>
        <v>1.47</v>
      </c>
      <c r="J2383" s="2">
        <f t="shared" si="631"/>
        <v>0.25800000000000001</v>
      </c>
      <c r="K2383" s="1">
        <v>865</v>
      </c>
      <c r="L2383" s="1">
        <f t="shared" si="626"/>
        <v>1.9999768016928388</v>
      </c>
      <c r="M2383">
        <f t="shared" si="627"/>
        <v>2467</v>
      </c>
      <c r="N2383">
        <f t="shared" si="628"/>
        <v>8</v>
      </c>
      <c r="O2383">
        <f t="shared" si="629"/>
        <v>1.4</v>
      </c>
    </row>
    <row r="2384" spans="1:15">
      <c r="A2384" s="1" t="s">
        <v>13</v>
      </c>
      <c r="B2384" s="1">
        <v>1300</v>
      </c>
      <c r="C2384" s="2">
        <v>0.62127507753400002</v>
      </c>
      <c r="D2384" s="2">
        <v>0.63100000000000001</v>
      </c>
      <c r="E2384" s="2">
        <v>54.65</v>
      </c>
      <c r="F2384" s="2">
        <v>2.1</v>
      </c>
      <c r="G2384" s="2">
        <v>0.51600000000000001</v>
      </c>
      <c r="H2384" s="1">
        <v>0</v>
      </c>
      <c r="I2384" s="2">
        <f t="shared" si="630"/>
        <v>1.47</v>
      </c>
      <c r="J2384" s="2">
        <f t="shared" si="631"/>
        <v>0.25800000000000001</v>
      </c>
      <c r="K2384" s="1">
        <v>773</v>
      </c>
      <c r="L2384" s="1">
        <f t="shared" si="626"/>
        <v>1.7853452470786737</v>
      </c>
      <c r="M2384">
        <f t="shared" si="627"/>
        <v>2202</v>
      </c>
      <c r="N2384">
        <f t="shared" si="628"/>
        <v>7</v>
      </c>
      <c r="O2384">
        <f t="shared" si="629"/>
        <v>1.3</v>
      </c>
    </row>
    <row r="2385" spans="1:15">
      <c r="A2385" s="1" t="s">
        <v>13</v>
      </c>
      <c r="B2385" s="1">
        <v>1300</v>
      </c>
      <c r="C2385" s="2">
        <v>0.17963171685000001</v>
      </c>
      <c r="D2385" s="2">
        <v>0.69199999999999995</v>
      </c>
      <c r="E2385" s="2">
        <v>54.65</v>
      </c>
      <c r="F2385" s="2">
        <v>2.1</v>
      </c>
      <c r="G2385" s="2">
        <v>0.51600000000000001</v>
      </c>
      <c r="H2385" s="1">
        <v>0</v>
      </c>
      <c r="I2385" s="2">
        <f t="shared" si="630"/>
        <v>1.47</v>
      </c>
      <c r="J2385" s="2">
        <f t="shared" si="631"/>
        <v>0.25800000000000001</v>
      </c>
      <c r="K2385" s="1">
        <v>245</v>
      </c>
      <c r="L2385" s="1">
        <f t="shared" si="626"/>
        <v>0.56610636179082752</v>
      </c>
      <c r="M2385">
        <f t="shared" si="627"/>
        <v>698</v>
      </c>
      <c r="N2385">
        <f t="shared" si="628"/>
        <v>2</v>
      </c>
      <c r="O2385">
        <f t="shared" si="629"/>
        <v>0.4</v>
      </c>
    </row>
    <row r="2386" spans="1:15">
      <c r="A2386" s="1" t="s">
        <v>13</v>
      </c>
      <c r="B2386" s="1">
        <v>1300</v>
      </c>
      <c r="C2386" s="2">
        <v>0.14512736719700001</v>
      </c>
      <c r="D2386" s="2">
        <v>0.67700000000000005</v>
      </c>
      <c r="E2386" s="2">
        <v>54.65</v>
      </c>
      <c r="F2386" s="2">
        <v>2.1</v>
      </c>
      <c r="G2386" s="2">
        <v>0.51600000000000001</v>
      </c>
      <c r="H2386" s="1">
        <v>0</v>
      </c>
      <c r="I2386" s="2">
        <f t="shared" si="630"/>
        <v>1.47</v>
      </c>
      <c r="J2386" s="2">
        <f t="shared" si="631"/>
        <v>0.25800000000000001</v>
      </c>
      <c r="K2386" s="1">
        <v>194</v>
      </c>
      <c r="L2386" s="1">
        <f t="shared" si="626"/>
        <v>0.44745246566024716</v>
      </c>
      <c r="M2386">
        <f t="shared" si="627"/>
        <v>552</v>
      </c>
      <c r="N2386">
        <f t="shared" si="628"/>
        <v>2</v>
      </c>
      <c r="O2386">
        <f t="shared" si="629"/>
        <v>0.3</v>
      </c>
    </row>
    <row r="2387" spans="1:15">
      <c r="A2387" s="1" t="s">
        <v>13</v>
      </c>
      <c r="B2387" s="1">
        <v>1300</v>
      </c>
      <c r="C2387" s="2">
        <v>1.9470311057099999E-2</v>
      </c>
      <c r="D2387" s="2">
        <v>0.67700000000000005</v>
      </c>
      <c r="E2387" s="2">
        <v>54.65</v>
      </c>
      <c r="F2387" s="2">
        <v>2.1</v>
      </c>
      <c r="G2387" s="2">
        <v>0.51600000000000001</v>
      </c>
      <c r="H2387" s="1">
        <v>0</v>
      </c>
      <c r="I2387" s="2">
        <f t="shared" si="630"/>
        <v>1.47</v>
      </c>
      <c r="J2387" s="2">
        <f t="shared" si="631"/>
        <v>0.25800000000000001</v>
      </c>
      <c r="K2387" s="1">
        <v>26</v>
      </c>
      <c r="L2387" s="1">
        <f t="shared" si="626"/>
        <v>6.003029516717822E-2</v>
      </c>
      <c r="M2387">
        <f t="shared" si="627"/>
        <v>74</v>
      </c>
      <c r="N2387">
        <f t="shared" si="628"/>
        <v>0</v>
      </c>
      <c r="O2387">
        <f t="shared" si="629"/>
        <v>0</v>
      </c>
    </row>
    <row r="2388" spans="1:15">
      <c r="A2388" s="1" t="s">
        <v>13</v>
      </c>
      <c r="B2388" s="1">
        <v>1300</v>
      </c>
      <c r="C2388" s="2">
        <v>16.090004763500001</v>
      </c>
      <c r="D2388" s="2">
        <v>0.66200000000000003</v>
      </c>
      <c r="E2388" s="2">
        <v>54.65</v>
      </c>
      <c r="F2388" s="2">
        <v>2.1</v>
      </c>
      <c r="G2388" s="2">
        <v>0.51600000000000001</v>
      </c>
      <c r="H2388" s="1">
        <v>0</v>
      </c>
      <c r="I2388" s="2">
        <f t="shared" si="630"/>
        <v>1.47</v>
      </c>
      <c r="J2388" s="2">
        <f t="shared" si="631"/>
        <v>0.25800000000000001</v>
      </c>
      <c r="K2388" s="1">
        <v>20992</v>
      </c>
      <c r="L2388" s="1">
        <f t="shared" si="626"/>
        <v>48.509084944611004</v>
      </c>
      <c r="M2388">
        <f t="shared" si="627"/>
        <v>59835</v>
      </c>
      <c r="N2388">
        <f t="shared" si="628"/>
        <v>194</v>
      </c>
      <c r="O2388">
        <f t="shared" si="629"/>
        <v>34</v>
      </c>
    </row>
    <row r="2389" spans="1:15">
      <c r="A2389" s="1" t="s">
        <v>13</v>
      </c>
      <c r="B2389" s="1">
        <v>1300</v>
      </c>
      <c r="C2389" s="2">
        <v>2.2928715635699998E-2</v>
      </c>
      <c r="D2389" s="2">
        <v>0.69199999999999995</v>
      </c>
      <c r="E2389" s="2">
        <v>54.65</v>
      </c>
      <c r="F2389" s="2">
        <v>2.1</v>
      </c>
      <c r="G2389" s="2">
        <v>0.51600000000000001</v>
      </c>
      <c r="H2389" s="1">
        <v>0</v>
      </c>
      <c r="I2389" s="2">
        <f t="shared" si="630"/>
        <v>1.47</v>
      </c>
      <c r="J2389" s="2">
        <f t="shared" si="631"/>
        <v>0.25800000000000001</v>
      </c>
      <c r="K2389" s="1">
        <v>31</v>
      </c>
      <c r="L2389" s="1">
        <f t="shared" si="626"/>
        <v>7.225946518064795E-2</v>
      </c>
      <c r="M2389">
        <f t="shared" si="627"/>
        <v>89</v>
      </c>
      <c r="N2389">
        <f t="shared" si="628"/>
        <v>0</v>
      </c>
      <c r="O2389">
        <f t="shared" si="629"/>
        <v>0.1</v>
      </c>
    </row>
    <row r="2390" spans="1:15">
      <c r="A2390" s="1" t="s">
        <v>13</v>
      </c>
      <c r="B2390" s="1">
        <v>1300</v>
      </c>
      <c r="C2390" s="2">
        <v>6.7508326294900001E-2</v>
      </c>
      <c r="D2390" s="2">
        <v>0.67700000000000005</v>
      </c>
      <c r="E2390" s="2">
        <v>48.29</v>
      </c>
      <c r="F2390" s="2">
        <v>2.1</v>
      </c>
      <c r="G2390" s="2">
        <v>0.51600000000000001</v>
      </c>
      <c r="H2390" s="1">
        <v>0</v>
      </c>
      <c r="I2390" s="2">
        <f t="shared" si="630"/>
        <v>1.47</v>
      </c>
      <c r="J2390" s="2">
        <f t="shared" si="631"/>
        <v>0.25800000000000001</v>
      </c>
      <c r="K2390" s="1">
        <v>102</v>
      </c>
      <c r="L2390" s="1">
        <f t="shared" si="626"/>
        <v>0.18391704008171236</v>
      </c>
      <c r="M2390">
        <f t="shared" si="627"/>
        <v>227</v>
      </c>
      <c r="N2390">
        <f t="shared" si="628"/>
        <v>1</v>
      </c>
      <c r="O2390">
        <f t="shared" si="629"/>
        <v>0.1</v>
      </c>
    </row>
    <row r="2391" spans="1:15">
      <c r="A2391" s="1" t="s">
        <v>13</v>
      </c>
      <c r="B2391" s="1">
        <v>1300</v>
      </c>
      <c r="C2391" s="2">
        <v>3.3265235070699999E-2</v>
      </c>
      <c r="D2391" s="2">
        <v>0.67700000000000005</v>
      </c>
      <c r="E2391" s="2">
        <v>48.29</v>
      </c>
      <c r="F2391" s="2">
        <v>2.1</v>
      </c>
      <c r="G2391" s="2">
        <v>0.51600000000000001</v>
      </c>
      <c r="H2391" s="1">
        <v>0</v>
      </c>
      <c r="I2391" s="2">
        <f t="shared" si="630"/>
        <v>1.47</v>
      </c>
      <c r="J2391" s="2">
        <f t="shared" si="631"/>
        <v>0.25800000000000001</v>
      </c>
      <c r="K2391" s="1">
        <v>50</v>
      </c>
      <c r="L2391" s="1">
        <f t="shared" si="626"/>
        <v>9.0626503538241476E-2</v>
      </c>
      <c r="M2391">
        <f t="shared" si="627"/>
        <v>112</v>
      </c>
      <c r="N2391">
        <f t="shared" si="628"/>
        <v>0</v>
      </c>
      <c r="O2391">
        <f t="shared" si="629"/>
        <v>0.1</v>
      </c>
    </row>
    <row r="2392" spans="1:15">
      <c r="A2392" s="1" t="s">
        <v>13</v>
      </c>
      <c r="B2392" s="1">
        <v>1300</v>
      </c>
      <c r="C2392" s="2">
        <v>2.4811429449899999E-2</v>
      </c>
      <c r="D2392" s="2">
        <v>0.69199999999999995</v>
      </c>
      <c r="E2392" s="2">
        <v>54.65</v>
      </c>
      <c r="F2392" s="2">
        <v>2.1</v>
      </c>
      <c r="G2392" s="2">
        <v>0.51600000000000001</v>
      </c>
      <c r="H2392" s="1">
        <v>0</v>
      </c>
      <c r="I2392" s="2">
        <f t="shared" si="630"/>
        <v>1.47</v>
      </c>
      <c r="J2392" s="2">
        <f t="shared" si="631"/>
        <v>0.25800000000000001</v>
      </c>
      <c r="K2392" s="1">
        <v>34</v>
      </c>
      <c r="L2392" s="1">
        <f t="shared" si="626"/>
        <v>7.8192806387535674E-2</v>
      </c>
      <c r="M2392">
        <f t="shared" si="627"/>
        <v>96</v>
      </c>
      <c r="N2392">
        <f t="shared" si="628"/>
        <v>0</v>
      </c>
      <c r="O2392">
        <f t="shared" si="629"/>
        <v>0.1</v>
      </c>
    </row>
    <row r="2393" spans="1:15">
      <c r="A2393" s="1" t="s">
        <v>13</v>
      </c>
      <c r="B2393" s="1">
        <v>1300</v>
      </c>
      <c r="C2393" s="2">
        <v>2.1093576538600001E-2</v>
      </c>
      <c r="D2393" s="2">
        <v>0.69199999999999995</v>
      </c>
      <c r="E2393" s="2">
        <v>48.29</v>
      </c>
      <c r="F2393" s="2">
        <v>2.1</v>
      </c>
      <c r="G2393" s="2">
        <v>0.51600000000000001</v>
      </c>
      <c r="H2393" s="1">
        <v>0</v>
      </c>
      <c r="I2393" s="2">
        <f t="shared" si="630"/>
        <v>1.47</v>
      </c>
      <c r="J2393" s="2">
        <f t="shared" si="631"/>
        <v>0.25800000000000001</v>
      </c>
      <c r="K2393" s="1">
        <v>33</v>
      </c>
      <c r="L2393" s="1">
        <f t="shared" si="626"/>
        <v>5.8739774770491991E-2</v>
      </c>
      <c r="M2393">
        <f t="shared" si="627"/>
        <v>72</v>
      </c>
      <c r="N2393">
        <f t="shared" si="628"/>
        <v>0</v>
      </c>
      <c r="O2393">
        <f t="shared" si="629"/>
        <v>0</v>
      </c>
    </row>
    <row r="2394" spans="1:15">
      <c r="A2394" s="1" t="s">
        <v>13</v>
      </c>
      <c r="B2394" s="1">
        <v>1300</v>
      </c>
      <c r="C2394" s="2">
        <v>1.1265557802399999</v>
      </c>
      <c r="D2394" s="2">
        <v>0.69199999999999995</v>
      </c>
      <c r="E2394" s="2">
        <v>48.29</v>
      </c>
      <c r="F2394" s="2">
        <v>2.1</v>
      </c>
      <c r="G2394" s="2">
        <v>0.51600000000000001</v>
      </c>
      <c r="H2394" s="1">
        <v>0</v>
      </c>
      <c r="I2394" s="2">
        <f t="shared" si="630"/>
        <v>1.47</v>
      </c>
      <c r="J2394" s="2">
        <f t="shared" si="631"/>
        <v>0.25800000000000001</v>
      </c>
      <c r="K2394" s="1">
        <v>1739</v>
      </c>
      <c r="L2394" s="1">
        <f t="shared" si="626"/>
        <v>3.1371461675358669</v>
      </c>
      <c r="M2394">
        <f t="shared" si="627"/>
        <v>3870</v>
      </c>
      <c r="N2394">
        <f t="shared" si="628"/>
        <v>13</v>
      </c>
      <c r="O2394">
        <f t="shared" si="629"/>
        <v>2.2000000000000002</v>
      </c>
    </row>
    <row r="2395" spans="1:15">
      <c r="A2395" s="1" t="s">
        <v>13</v>
      </c>
      <c r="B2395" s="1">
        <v>1300</v>
      </c>
      <c r="C2395" s="2">
        <v>0.76534783473699997</v>
      </c>
      <c r="D2395" s="2">
        <v>0.67700000000000005</v>
      </c>
      <c r="E2395" s="2">
        <v>48.29</v>
      </c>
      <c r="F2395" s="2">
        <v>2.1</v>
      </c>
      <c r="G2395" s="2">
        <v>0.51600000000000001</v>
      </c>
      <c r="H2395" s="1">
        <v>0</v>
      </c>
      <c r="I2395" s="2">
        <f t="shared" si="630"/>
        <v>1.47</v>
      </c>
      <c r="J2395" s="2">
        <f t="shared" si="631"/>
        <v>0.25800000000000001</v>
      </c>
      <c r="K2395" s="1">
        <v>1156</v>
      </c>
      <c r="L2395" s="1">
        <f t="shared" si="626"/>
        <v>2.0850836648339555</v>
      </c>
      <c r="M2395">
        <f t="shared" si="627"/>
        <v>2572</v>
      </c>
      <c r="N2395">
        <f t="shared" si="628"/>
        <v>8</v>
      </c>
      <c r="O2395">
        <f t="shared" si="629"/>
        <v>1.5</v>
      </c>
    </row>
    <row r="2396" spans="1:15">
      <c r="A2396" s="1" t="s">
        <v>13</v>
      </c>
      <c r="B2396" s="1">
        <v>1300</v>
      </c>
      <c r="C2396" s="2">
        <v>0.38221511697799998</v>
      </c>
      <c r="D2396" s="2">
        <v>0.66200000000000003</v>
      </c>
      <c r="E2396" s="2">
        <v>54.65</v>
      </c>
      <c r="F2396" s="2">
        <v>2.1</v>
      </c>
      <c r="G2396" s="2">
        <v>0.51600000000000001</v>
      </c>
      <c r="H2396" s="1">
        <v>0</v>
      </c>
      <c r="I2396" s="2">
        <f t="shared" si="630"/>
        <v>1.47</v>
      </c>
      <c r="J2396" s="2">
        <f t="shared" si="631"/>
        <v>0.25800000000000001</v>
      </c>
      <c r="K2396" s="1">
        <v>499</v>
      </c>
      <c r="L2396" s="1">
        <f t="shared" si="626"/>
        <v>1.1523244305470981</v>
      </c>
      <c r="M2396">
        <f t="shared" si="627"/>
        <v>1421</v>
      </c>
      <c r="N2396">
        <f t="shared" si="628"/>
        <v>5</v>
      </c>
      <c r="O2396">
        <f t="shared" si="629"/>
        <v>0.8</v>
      </c>
    </row>
    <row r="2397" spans="1:15">
      <c r="A2397" s="1" t="s">
        <v>13</v>
      </c>
      <c r="B2397" s="1">
        <v>1300</v>
      </c>
      <c r="C2397" s="2">
        <v>0.47588624162400001</v>
      </c>
      <c r="D2397" s="2">
        <v>0.67700000000000005</v>
      </c>
      <c r="E2397" s="2">
        <v>54.65</v>
      </c>
      <c r="F2397" s="2">
        <v>2.1</v>
      </c>
      <c r="G2397" s="2">
        <v>0.51600000000000001</v>
      </c>
      <c r="H2397" s="1">
        <v>0</v>
      </c>
      <c r="I2397" s="2">
        <f t="shared" si="630"/>
        <v>1.47</v>
      </c>
      <c r="J2397" s="2">
        <f t="shared" si="631"/>
        <v>0.25800000000000001</v>
      </c>
      <c r="K2397" s="1">
        <v>635</v>
      </c>
      <c r="L2397" s="1">
        <f t="shared" si="626"/>
        <v>1.4672385801597361</v>
      </c>
      <c r="M2397">
        <f t="shared" si="627"/>
        <v>1810</v>
      </c>
      <c r="N2397">
        <f t="shared" si="628"/>
        <v>6</v>
      </c>
      <c r="O2397">
        <f t="shared" si="629"/>
        <v>1</v>
      </c>
    </row>
    <row r="2398" spans="1:15">
      <c r="A2398" s="1" t="s">
        <v>13</v>
      </c>
      <c r="B2398" s="1">
        <v>1300</v>
      </c>
      <c r="C2398" s="2">
        <v>4.1597426583699998E-2</v>
      </c>
      <c r="D2398" s="2">
        <v>0.67700000000000005</v>
      </c>
      <c r="E2398" s="2">
        <v>54.65</v>
      </c>
      <c r="F2398" s="2">
        <v>2.1</v>
      </c>
      <c r="G2398" s="2">
        <v>0.51600000000000001</v>
      </c>
      <c r="H2398" s="1">
        <v>0</v>
      </c>
      <c r="I2398" s="2">
        <f t="shared" si="630"/>
        <v>1.47</v>
      </c>
      <c r="J2398" s="2">
        <f t="shared" si="631"/>
        <v>0.25800000000000001</v>
      </c>
      <c r="K2398" s="1">
        <v>56</v>
      </c>
      <c r="L2398" s="1">
        <f t="shared" si="626"/>
        <v>0.12825197238458846</v>
      </c>
      <c r="M2398">
        <f t="shared" si="627"/>
        <v>158</v>
      </c>
      <c r="N2398">
        <f t="shared" si="628"/>
        <v>1</v>
      </c>
      <c r="O2398">
        <f t="shared" si="629"/>
        <v>0.1</v>
      </c>
    </row>
    <row r="2399" spans="1:15">
      <c r="A2399" s="1" t="s">
        <v>13</v>
      </c>
      <c r="B2399" s="1">
        <v>1300</v>
      </c>
      <c r="C2399" s="2">
        <v>2.2676780923500002</v>
      </c>
      <c r="D2399" s="2">
        <v>0.66200000000000003</v>
      </c>
      <c r="E2399" s="2">
        <v>54.65</v>
      </c>
      <c r="F2399" s="2">
        <v>2.1</v>
      </c>
      <c r="G2399" s="2">
        <v>0.51600000000000001</v>
      </c>
      <c r="H2399" s="1">
        <v>0</v>
      </c>
      <c r="I2399" s="2">
        <f t="shared" si="630"/>
        <v>1.47</v>
      </c>
      <c r="J2399" s="2">
        <f t="shared" si="631"/>
        <v>0.25800000000000001</v>
      </c>
      <c r="K2399" s="1">
        <v>2959</v>
      </c>
      <c r="L2399" s="1">
        <f t="shared" si="626"/>
        <v>6.8367281940388338</v>
      </c>
      <c r="M2399">
        <f t="shared" si="627"/>
        <v>8433</v>
      </c>
      <c r="N2399">
        <f t="shared" si="628"/>
        <v>27</v>
      </c>
      <c r="O2399">
        <f t="shared" si="629"/>
        <v>4.8</v>
      </c>
    </row>
    <row r="2400" spans="1:15">
      <c r="A2400" s="1" t="s">
        <v>13</v>
      </c>
      <c r="B2400" s="1">
        <v>1300</v>
      </c>
      <c r="C2400" s="2">
        <v>0.81495373309899999</v>
      </c>
      <c r="D2400" s="2">
        <v>0.69199999999999995</v>
      </c>
      <c r="E2400" s="2">
        <v>54.65</v>
      </c>
      <c r="F2400" s="2">
        <v>2.1</v>
      </c>
      <c r="G2400" s="2">
        <v>0.51600000000000001</v>
      </c>
      <c r="H2400" s="1">
        <v>0</v>
      </c>
      <c r="I2400" s="2">
        <f t="shared" si="630"/>
        <v>1.47</v>
      </c>
      <c r="J2400" s="2">
        <f t="shared" si="631"/>
        <v>0.25800000000000001</v>
      </c>
      <c r="K2400" s="1">
        <v>1111</v>
      </c>
      <c r="L2400" s="1">
        <f t="shared" ref="L2400:L2462" si="632">E2400*D2400*C2400/12</f>
        <v>2.56831310729928</v>
      </c>
      <c r="M2400">
        <f t="shared" ref="M2400:M2462" si="633">ROUND(E2400*D2400*C2400*102.79,0)</f>
        <v>3168</v>
      </c>
      <c r="N2400">
        <f t="shared" ref="N2400:N2462" si="634">ROUND(I2400*M2400*0.002205,0)</f>
        <v>10</v>
      </c>
      <c r="O2400">
        <f t="shared" ref="O2400:O2462" si="635">ROUND(J2400*M2400*0.002205,1)</f>
        <v>1.8</v>
      </c>
    </row>
    <row r="2401" spans="1:15">
      <c r="A2401" s="1" t="s">
        <v>13</v>
      </c>
      <c r="B2401" s="1">
        <v>1300</v>
      </c>
      <c r="C2401" s="2">
        <v>0.88753888581100004</v>
      </c>
      <c r="D2401" s="2">
        <v>0.66200000000000003</v>
      </c>
      <c r="E2401" s="2">
        <v>54.65</v>
      </c>
      <c r="F2401" s="2">
        <v>2.1</v>
      </c>
      <c r="G2401" s="2">
        <v>0.51600000000000001</v>
      </c>
      <c r="H2401" s="1">
        <v>0</v>
      </c>
      <c r="I2401" s="2">
        <f t="shared" si="630"/>
        <v>1.47</v>
      </c>
      <c r="J2401" s="2">
        <f t="shared" si="631"/>
        <v>0.25800000000000001</v>
      </c>
      <c r="K2401" s="1">
        <v>1158</v>
      </c>
      <c r="L2401" s="1">
        <f t="shared" si="632"/>
        <v>2.6758040060446753</v>
      </c>
      <c r="M2401">
        <f t="shared" si="633"/>
        <v>3301</v>
      </c>
      <c r="N2401">
        <f t="shared" si="634"/>
        <v>11</v>
      </c>
      <c r="O2401">
        <f t="shared" si="635"/>
        <v>1.9</v>
      </c>
    </row>
    <row r="2402" spans="1:15">
      <c r="A2402" s="1" t="s">
        <v>13</v>
      </c>
      <c r="B2402" s="1">
        <v>1300</v>
      </c>
      <c r="C2402" s="2">
        <v>0.89877306809299995</v>
      </c>
      <c r="D2402" s="2">
        <v>0.69199999999999995</v>
      </c>
      <c r="E2402" s="2">
        <v>54.65</v>
      </c>
      <c r="F2402" s="2">
        <v>2.1</v>
      </c>
      <c r="G2402" s="2">
        <v>0.51600000000000001</v>
      </c>
      <c r="H2402" s="1">
        <v>0</v>
      </c>
      <c r="I2402" s="2">
        <f t="shared" si="630"/>
        <v>1.47</v>
      </c>
      <c r="J2402" s="2">
        <f t="shared" si="631"/>
        <v>0.25800000000000001</v>
      </c>
      <c r="K2402" s="1">
        <v>1226</v>
      </c>
      <c r="L2402" s="1">
        <f t="shared" si="632"/>
        <v>2.8324683445439542</v>
      </c>
      <c r="M2402">
        <f t="shared" si="633"/>
        <v>3494</v>
      </c>
      <c r="N2402">
        <f t="shared" si="634"/>
        <v>11</v>
      </c>
      <c r="O2402">
        <f t="shared" si="635"/>
        <v>2</v>
      </c>
    </row>
    <row r="2403" spans="1:15">
      <c r="A2403" s="1" t="s">
        <v>13</v>
      </c>
      <c r="B2403" s="1">
        <v>1300</v>
      </c>
      <c r="C2403" s="2">
        <v>8.2303316139999999E-2</v>
      </c>
      <c r="D2403" s="2">
        <v>0.66200000000000003</v>
      </c>
      <c r="E2403" s="2">
        <v>54.65</v>
      </c>
      <c r="F2403" s="2">
        <v>2.1</v>
      </c>
      <c r="G2403" s="2">
        <v>0.51600000000000001</v>
      </c>
      <c r="H2403" s="1">
        <v>0</v>
      </c>
      <c r="I2403" s="2">
        <f t="shared" si="630"/>
        <v>1.47</v>
      </c>
      <c r="J2403" s="2">
        <f t="shared" si="631"/>
        <v>0.25800000000000001</v>
      </c>
      <c r="K2403" s="1">
        <v>107</v>
      </c>
      <c r="L2403" s="1">
        <f t="shared" si="632"/>
        <v>0.24813283852564683</v>
      </c>
      <c r="M2403">
        <f t="shared" si="633"/>
        <v>306</v>
      </c>
      <c r="N2403">
        <f t="shared" si="634"/>
        <v>1</v>
      </c>
      <c r="O2403">
        <f t="shared" si="635"/>
        <v>0.2</v>
      </c>
    </row>
    <row r="2404" spans="1:15">
      <c r="A2404" s="1" t="s">
        <v>13</v>
      </c>
      <c r="B2404" s="1">
        <v>1300</v>
      </c>
      <c r="C2404" s="2">
        <v>9.2645247910999998E-2</v>
      </c>
      <c r="D2404" s="2">
        <v>0.69199999999999995</v>
      </c>
      <c r="E2404" s="2">
        <v>54.65</v>
      </c>
      <c r="F2404" s="2">
        <v>2.1</v>
      </c>
      <c r="G2404" s="2">
        <v>0.51600000000000001</v>
      </c>
      <c r="H2404" s="1">
        <v>0</v>
      </c>
      <c r="I2404" s="2">
        <f t="shared" si="630"/>
        <v>1.47</v>
      </c>
      <c r="J2404" s="2">
        <f t="shared" si="631"/>
        <v>0.25800000000000001</v>
      </c>
      <c r="K2404" s="1">
        <v>126</v>
      </c>
      <c r="L2404" s="1">
        <f t="shared" si="632"/>
        <v>0.29196995470405129</v>
      </c>
      <c r="M2404">
        <f t="shared" si="633"/>
        <v>360</v>
      </c>
      <c r="N2404">
        <f t="shared" si="634"/>
        <v>1</v>
      </c>
      <c r="O2404">
        <f t="shared" si="635"/>
        <v>0.2</v>
      </c>
    </row>
    <row r="2405" spans="1:15">
      <c r="A2405" s="1" t="s">
        <v>13</v>
      </c>
      <c r="B2405" s="1">
        <v>1300</v>
      </c>
      <c r="C2405" s="2">
        <v>0.12396324425499999</v>
      </c>
      <c r="D2405" s="2">
        <v>0.66200000000000003</v>
      </c>
      <c r="E2405" s="2">
        <v>54.65</v>
      </c>
      <c r="F2405" s="2">
        <v>2.1</v>
      </c>
      <c r="G2405" s="2">
        <v>0.51600000000000001</v>
      </c>
      <c r="H2405" s="1">
        <v>0</v>
      </c>
      <c r="I2405" s="2">
        <f t="shared" si="630"/>
        <v>1.47</v>
      </c>
      <c r="J2405" s="2">
        <f t="shared" si="631"/>
        <v>0.25800000000000001</v>
      </c>
      <c r="K2405" s="1">
        <v>162</v>
      </c>
      <c r="L2405" s="1">
        <f t="shared" si="632"/>
        <v>0.37373161996922222</v>
      </c>
      <c r="M2405">
        <f t="shared" si="633"/>
        <v>461</v>
      </c>
      <c r="N2405">
        <f t="shared" si="634"/>
        <v>1</v>
      </c>
      <c r="O2405">
        <f t="shared" si="635"/>
        <v>0.3</v>
      </c>
    </row>
    <row r="2406" spans="1:15">
      <c r="A2406" s="1" t="s">
        <v>13</v>
      </c>
      <c r="B2406" s="1">
        <v>8150</v>
      </c>
      <c r="C2406" s="2">
        <v>1.0013007454899999E-4</v>
      </c>
      <c r="D2406" s="2">
        <v>0.74</v>
      </c>
      <c r="E2406" s="2">
        <v>46.66</v>
      </c>
      <c r="F2406" s="2">
        <v>1.95</v>
      </c>
      <c r="G2406" s="2">
        <v>0.43</v>
      </c>
      <c r="H2406" s="1">
        <v>0</v>
      </c>
      <c r="I2406" s="2">
        <f t="shared" si="630"/>
        <v>1.365</v>
      </c>
      <c r="J2406" s="2">
        <f t="shared" si="631"/>
        <v>0.215</v>
      </c>
      <c r="K2406" s="1">
        <v>2</v>
      </c>
      <c r="L2406" s="1">
        <f t="shared" si="632"/>
        <v>2.8811093883814091E-4</v>
      </c>
      <c r="M2406">
        <f t="shared" si="633"/>
        <v>0</v>
      </c>
      <c r="N2406">
        <f t="shared" si="634"/>
        <v>0</v>
      </c>
      <c r="O2406">
        <f t="shared" si="635"/>
        <v>0</v>
      </c>
    </row>
    <row r="2407" spans="1:15">
      <c r="A2407" s="1" t="s">
        <v>13</v>
      </c>
      <c r="B2407" s="1">
        <v>8150</v>
      </c>
      <c r="C2407" s="2">
        <v>0.232335828721</v>
      </c>
      <c r="D2407" s="2">
        <v>0.74</v>
      </c>
      <c r="E2407" s="2">
        <v>46.66</v>
      </c>
      <c r="F2407" s="2">
        <v>1.95</v>
      </c>
      <c r="G2407" s="2">
        <v>0.43</v>
      </c>
      <c r="H2407" s="1">
        <v>0</v>
      </c>
      <c r="I2407" s="2">
        <f t="shared" si="630"/>
        <v>1.365</v>
      </c>
      <c r="J2407" s="2">
        <f t="shared" si="631"/>
        <v>0.215</v>
      </c>
      <c r="K2407" s="1">
        <v>338</v>
      </c>
      <c r="L2407" s="1">
        <f t="shared" si="632"/>
        <v>0.66851536903418129</v>
      </c>
      <c r="M2407">
        <f t="shared" si="633"/>
        <v>825</v>
      </c>
      <c r="N2407">
        <f t="shared" si="634"/>
        <v>2</v>
      </c>
      <c r="O2407">
        <f t="shared" si="635"/>
        <v>0.4</v>
      </c>
    </row>
    <row r="2408" spans="1:15">
      <c r="A2408" s="1" t="s">
        <v>13</v>
      </c>
      <c r="B2408" s="1">
        <v>8150</v>
      </c>
      <c r="C2408" s="2">
        <v>4.0327864359400001E-2</v>
      </c>
      <c r="D2408" s="2">
        <v>0.77700000000000002</v>
      </c>
      <c r="E2408" s="2">
        <v>46.66</v>
      </c>
      <c r="F2408" s="2">
        <v>1.95</v>
      </c>
      <c r="G2408" s="2">
        <v>0.43</v>
      </c>
      <c r="H2408" s="1">
        <v>0</v>
      </c>
      <c r="I2408" s="2">
        <f t="shared" si="630"/>
        <v>1.365</v>
      </c>
      <c r="J2408" s="2">
        <f t="shared" si="631"/>
        <v>0.215</v>
      </c>
      <c r="K2408" s="1">
        <v>53</v>
      </c>
      <c r="L2408" s="1">
        <f t="shared" si="632"/>
        <v>0.12183995527787184</v>
      </c>
      <c r="M2408">
        <f t="shared" si="633"/>
        <v>150</v>
      </c>
      <c r="N2408">
        <f t="shared" si="634"/>
        <v>0</v>
      </c>
      <c r="O2408">
        <f t="shared" si="635"/>
        <v>0.1</v>
      </c>
    </row>
    <row r="2409" spans="1:15">
      <c r="A2409" s="1" t="s">
        <v>13</v>
      </c>
      <c r="B2409" s="1">
        <v>1300</v>
      </c>
      <c r="C2409" s="2">
        <v>0.44478545866399999</v>
      </c>
      <c r="D2409" s="2">
        <v>0.67700000000000005</v>
      </c>
      <c r="E2409" s="2">
        <v>54.65</v>
      </c>
      <c r="F2409" s="2">
        <v>2.1</v>
      </c>
      <c r="G2409" s="2">
        <v>0.51600000000000001</v>
      </c>
      <c r="H2409" s="1">
        <v>0</v>
      </c>
      <c r="I2409" s="2">
        <f t="shared" si="630"/>
        <v>1.47</v>
      </c>
      <c r="J2409" s="2">
        <f t="shared" si="631"/>
        <v>0.25800000000000001</v>
      </c>
      <c r="K2409" s="1">
        <v>593</v>
      </c>
      <c r="L2409" s="1">
        <f t="shared" si="632"/>
        <v>1.3713495532436337</v>
      </c>
      <c r="M2409">
        <f t="shared" si="633"/>
        <v>1692</v>
      </c>
      <c r="N2409">
        <f t="shared" si="634"/>
        <v>5</v>
      </c>
      <c r="O2409">
        <f t="shared" si="635"/>
        <v>1</v>
      </c>
    </row>
    <row r="2410" spans="1:15">
      <c r="A2410" s="1" t="s">
        <v>13</v>
      </c>
      <c r="B2410" s="1">
        <v>8140</v>
      </c>
      <c r="C2410" s="2">
        <v>7.3647313318699996E-3</v>
      </c>
      <c r="D2410" s="2">
        <v>0.85</v>
      </c>
      <c r="E2410" s="2">
        <v>46.66</v>
      </c>
      <c r="F2410" s="2">
        <v>1.18</v>
      </c>
      <c r="G2410" s="2">
        <v>0.48</v>
      </c>
      <c r="H2410" s="1">
        <v>0</v>
      </c>
      <c r="I2410" s="2">
        <f t="shared" si="630"/>
        <v>0.82599999999999996</v>
      </c>
      <c r="J2410" s="2">
        <f t="shared" si="631"/>
        <v>0.24</v>
      </c>
      <c r="K2410" s="1">
        <v>1337</v>
      </c>
      <c r="L2410" s="1">
        <f t="shared" si="632"/>
        <v>2.4341050779441334E-2</v>
      </c>
      <c r="M2410">
        <f t="shared" si="633"/>
        <v>30</v>
      </c>
      <c r="N2410">
        <f t="shared" si="634"/>
        <v>0</v>
      </c>
      <c r="O2410">
        <f t="shared" si="635"/>
        <v>0</v>
      </c>
    </row>
    <row r="2411" spans="1:15">
      <c r="A2411" s="1" t="s">
        <v>13</v>
      </c>
      <c r="B2411" s="1">
        <v>1300</v>
      </c>
      <c r="C2411" s="2">
        <v>2.8608833085E-2</v>
      </c>
      <c r="D2411" s="2">
        <v>0.63100000000000001</v>
      </c>
      <c r="E2411" s="2">
        <v>54.65</v>
      </c>
      <c r="F2411" s="2">
        <v>2.1</v>
      </c>
      <c r="G2411" s="2">
        <v>0.51600000000000001</v>
      </c>
      <c r="H2411" s="1">
        <v>0</v>
      </c>
      <c r="I2411" s="2">
        <f t="shared" si="630"/>
        <v>1.47</v>
      </c>
      <c r="J2411" s="2">
        <f t="shared" si="631"/>
        <v>0.25800000000000001</v>
      </c>
      <c r="K2411" s="1">
        <v>36</v>
      </c>
      <c r="L2411" s="1">
        <f t="shared" si="632"/>
        <v>8.221260761900856E-2</v>
      </c>
      <c r="M2411">
        <f t="shared" si="633"/>
        <v>101</v>
      </c>
      <c r="N2411">
        <f t="shared" si="634"/>
        <v>0</v>
      </c>
      <c r="O2411">
        <f t="shared" si="635"/>
        <v>0.1</v>
      </c>
    </row>
    <row r="2412" spans="1:15">
      <c r="A2412" s="1" t="s">
        <v>13</v>
      </c>
      <c r="B2412" s="1">
        <v>1300</v>
      </c>
      <c r="C2412" s="2">
        <v>0.102810639141</v>
      </c>
      <c r="D2412" s="2">
        <v>0.67700000000000005</v>
      </c>
      <c r="E2412" s="2">
        <v>54.65</v>
      </c>
      <c r="F2412" s="2">
        <v>2.1</v>
      </c>
      <c r="G2412" s="2">
        <v>0.51600000000000001</v>
      </c>
      <c r="H2412" s="1">
        <v>0</v>
      </c>
      <c r="I2412" s="2">
        <f t="shared" si="630"/>
        <v>1.47</v>
      </c>
      <c r="J2412" s="2">
        <f t="shared" si="631"/>
        <v>0.25800000000000001</v>
      </c>
      <c r="K2412" s="1">
        <v>137</v>
      </c>
      <c r="L2412" s="1">
        <f t="shared" si="632"/>
        <v>0.31698276395588959</v>
      </c>
      <c r="M2412">
        <f t="shared" si="633"/>
        <v>391</v>
      </c>
      <c r="N2412">
        <f t="shared" si="634"/>
        <v>1</v>
      </c>
      <c r="O2412">
        <f t="shared" si="635"/>
        <v>0.2</v>
      </c>
    </row>
    <row r="2413" spans="1:15">
      <c r="A2413" s="1" t="s">
        <v>13</v>
      </c>
      <c r="B2413" s="1">
        <v>1700</v>
      </c>
      <c r="C2413" s="2">
        <v>0.35491419482699998</v>
      </c>
      <c r="D2413" s="2">
        <v>0.74099999999999999</v>
      </c>
      <c r="E2413" s="2">
        <v>54.65</v>
      </c>
      <c r="F2413" s="2">
        <v>1.8</v>
      </c>
      <c r="G2413" s="2">
        <v>0.47799999999999998</v>
      </c>
      <c r="H2413" s="1">
        <v>0</v>
      </c>
      <c r="I2413" s="2">
        <f t="shared" si="630"/>
        <v>1.26</v>
      </c>
      <c r="J2413" s="2">
        <f t="shared" si="631"/>
        <v>0.23899999999999999</v>
      </c>
      <c r="K2413" s="1">
        <v>518</v>
      </c>
      <c r="L2413" s="1">
        <f t="shared" si="632"/>
        <v>1.1977067511455</v>
      </c>
      <c r="M2413">
        <f t="shared" si="633"/>
        <v>1477</v>
      </c>
      <c r="N2413">
        <f t="shared" si="634"/>
        <v>4</v>
      </c>
      <c r="O2413">
        <f t="shared" si="635"/>
        <v>0.8</v>
      </c>
    </row>
    <row r="2414" spans="1:15">
      <c r="A2414" s="1" t="s">
        <v>13</v>
      </c>
      <c r="B2414" s="1">
        <v>1700</v>
      </c>
      <c r="C2414" s="2">
        <v>0.70880725955299995</v>
      </c>
      <c r="D2414" s="2">
        <v>0.78600000000000003</v>
      </c>
      <c r="E2414" s="2">
        <v>54.65</v>
      </c>
      <c r="F2414" s="2">
        <v>1.8</v>
      </c>
      <c r="G2414" s="2">
        <v>0.47799999999999998</v>
      </c>
      <c r="H2414" s="1">
        <v>0</v>
      </c>
      <c r="I2414" s="2">
        <f t="shared" si="630"/>
        <v>1.26</v>
      </c>
      <c r="J2414" s="2">
        <f t="shared" si="631"/>
        <v>0.23899999999999999</v>
      </c>
      <c r="K2414" s="1">
        <v>1098</v>
      </c>
      <c r="L2414" s="1">
        <f t="shared" si="632"/>
        <v>2.5372287461144301</v>
      </c>
      <c r="M2414">
        <f t="shared" si="633"/>
        <v>3130</v>
      </c>
      <c r="N2414">
        <f t="shared" si="634"/>
        <v>9</v>
      </c>
      <c r="O2414">
        <f t="shared" si="635"/>
        <v>1.6</v>
      </c>
    </row>
    <row r="2415" spans="1:15">
      <c r="A2415" s="1" t="s">
        <v>13</v>
      </c>
      <c r="B2415" s="1">
        <v>1700</v>
      </c>
      <c r="C2415" s="2">
        <v>0.28764046288</v>
      </c>
      <c r="D2415" s="2">
        <v>0.74099999999999999</v>
      </c>
      <c r="E2415" s="2">
        <v>54.65</v>
      </c>
      <c r="F2415" s="2">
        <v>1.8</v>
      </c>
      <c r="G2415" s="2">
        <v>0.47799999999999998</v>
      </c>
      <c r="H2415" s="1">
        <v>0</v>
      </c>
      <c r="I2415" s="2">
        <f t="shared" si="630"/>
        <v>1.26</v>
      </c>
      <c r="J2415" s="2">
        <f t="shared" si="631"/>
        <v>0.23899999999999999</v>
      </c>
      <c r="K2415" s="1">
        <v>420</v>
      </c>
      <c r="L2415" s="1">
        <f t="shared" si="632"/>
        <v>0.97068229255220595</v>
      </c>
      <c r="M2415">
        <f t="shared" si="633"/>
        <v>1197</v>
      </c>
      <c r="N2415">
        <f t="shared" si="634"/>
        <v>3</v>
      </c>
      <c r="O2415">
        <f t="shared" si="635"/>
        <v>0.6</v>
      </c>
    </row>
    <row r="2416" spans="1:15">
      <c r="A2416" s="1" t="s">
        <v>13</v>
      </c>
      <c r="B2416" s="1">
        <v>1700</v>
      </c>
      <c r="C2416" s="2">
        <v>4.4113001778499999E-2</v>
      </c>
      <c r="D2416" s="2">
        <v>0.78600000000000003</v>
      </c>
      <c r="E2416" s="2">
        <v>54.65</v>
      </c>
      <c r="F2416" s="2">
        <v>1.8</v>
      </c>
      <c r="G2416" s="2">
        <v>0.47799999999999998</v>
      </c>
      <c r="H2416" s="1">
        <v>0</v>
      </c>
      <c r="I2416" s="2">
        <f t="shared" si="630"/>
        <v>1.26</v>
      </c>
      <c r="J2416" s="2">
        <f t="shared" si="631"/>
        <v>0.23899999999999999</v>
      </c>
      <c r="K2416" s="1">
        <v>68</v>
      </c>
      <c r="L2416" s="1">
        <f t="shared" si="632"/>
        <v>0.15790579834127413</v>
      </c>
      <c r="M2416">
        <f t="shared" si="633"/>
        <v>195</v>
      </c>
      <c r="N2416">
        <f t="shared" si="634"/>
        <v>1</v>
      </c>
      <c r="O2416">
        <f t="shared" si="635"/>
        <v>0.1</v>
      </c>
    </row>
    <row r="2417" spans="1:15">
      <c r="A2417" s="1" t="s">
        <v>13</v>
      </c>
      <c r="B2417" s="1">
        <v>1700</v>
      </c>
      <c r="C2417" s="2">
        <v>0.26161484534599999</v>
      </c>
      <c r="D2417" s="2">
        <v>0.77</v>
      </c>
      <c r="E2417" s="2">
        <v>46.66</v>
      </c>
      <c r="F2417" s="2">
        <v>1.8</v>
      </c>
      <c r="G2417" s="2">
        <v>0.47799999999999998</v>
      </c>
      <c r="H2417" s="1">
        <v>0</v>
      </c>
      <c r="I2417" s="2">
        <f t="shared" si="630"/>
        <v>1.26</v>
      </c>
      <c r="J2417" s="2">
        <f t="shared" si="631"/>
        <v>0.23899999999999999</v>
      </c>
      <c r="K2417" s="1">
        <v>476</v>
      </c>
      <c r="L2417" s="1">
        <f t="shared" si="632"/>
        <v>0.78327920721334632</v>
      </c>
      <c r="M2417">
        <f t="shared" si="633"/>
        <v>966</v>
      </c>
      <c r="N2417">
        <f t="shared" si="634"/>
        <v>3</v>
      </c>
      <c r="O2417">
        <f t="shared" si="635"/>
        <v>0.5</v>
      </c>
    </row>
    <row r="2418" spans="1:15">
      <c r="A2418" s="1" t="s">
        <v>13</v>
      </c>
      <c r="B2418" s="1">
        <v>1200</v>
      </c>
      <c r="C2418" s="2">
        <v>0.118897064707</v>
      </c>
      <c r="D2418" s="2">
        <v>0.38900000000000001</v>
      </c>
      <c r="E2418" s="2">
        <v>48.29</v>
      </c>
      <c r="F2418" s="2">
        <v>2.23</v>
      </c>
      <c r="G2418" s="2">
        <v>0.316</v>
      </c>
      <c r="H2418" s="1">
        <v>0</v>
      </c>
      <c r="I2418" s="2">
        <f t="shared" si="630"/>
        <v>1.5609999999999999</v>
      </c>
      <c r="J2418" s="2">
        <f t="shared" si="631"/>
        <v>0.158</v>
      </c>
      <c r="K2418" s="1">
        <v>103</v>
      </c>
      <c r="L2418" s="1">
        <f t="shared" si="632"/>
        <v>0.18612156417322503</v>
      </c>
      <c r="M2418">
        <f t="shared" si="633"/>
        <v>230</v>
      </c>
      <c r="N2418">
        <f t="shared" si="634"/>
        <v>1</v>
      </c>
      <c r="O2418">
        <f t="shared" si="635"/>
        <v>0.1</v>
      </c>
    </row>
    <row r="2419" spans="1:15">
      <c r="A2419" s="1" t="s">
        <v>13</v>
      </c>
      <c r="B2419" s="1">
        <v>1200</v>
      </c>
      <c r="C2419" s="2">
        <v>9.9419585944499997E-2</v>
      </c>
      <c r="D2419" s="2">
        <v>0.34699999999999998</v>
      </c>
      <c r="E2419" s="2">
        <v>48.29</v>
      </c>
      <c r="F2419" s="2">
        <v>2.23</v>
      </c>
      <c r="G2419" s="2">
        <v>0.316</v>
      </c>
      <c r="H2419" s="1">
        <v>0</v>
      </c>
      <c r="I2419" s="2">
        <f t="shared" si="630"/>
        <v>1.5609999999999999</v>
      </c>
      <c r="J2419" s="2">
        <f t="shared" si="631"/>
        <v>0.158</v>
      </c>
      <c r="K2419" s="1">
        <v>77</v>
      </c>
      <c r="L2419" s="1">
        <f t="shared" si="632"/>
        <v>0.13882810136876556</v>
      </c>
      <c r="M2419">
        <f t="shared" si="633"/>
        <v>171</v>
      </c>
      <c r="N2419">
        <f t="shared" si="634"/>
        <v>1</v>
      </c>
      <c r="O2419">
        <f t="shared" si="635"/>
        <v>0.1</v>
      </c>
    </row>
    <row r="2420" spans="1:15">
      <c r="A2420" s="1" t="s">
        <v>13</v>
      </c>
      <c r="B2420" s="1">
        <v>1200</v>
      </c>
      <c r="C2420" s="2">
        <v>5.25914393637E-4</v>
      </c>
      <c r="D2420" s="2">
        <v>0.38900000000000001</v>
      </c>
      <c r="E2420" s="2">
        <v>48.29</v>
      </c>
      <c r="F2420" s="2">
        <v>2.23</v>
      </c>
      <c r="G2420" s="2">
        <v>0.316</v>
      </c>
      <c r="H2420" s="1">
        <v>0</v>
      </c>
      <c r="I2420" s="2">
        <f t="shared" si="630"/>
        <v>1.5609999999999999</v>
      </c>
      <c r="J2420" s="2">
        <f t="shared" si="631"/>
        <v>0.158</v>
      </c>
      <c r="K2420" s="1">
        <v>0</v>
      </c>
      <c r="L2420" s="1">
        <f t="shared" si="632"/>
        <v>8.2326683006135441E-4</v>
      </c>
      <c r="M2420">
        <f t="shared" si="633"/>
        <v>1</v>
      </c>
      <c r="N2420">
        <f t="shared" si="634"/>
        <v>0</v>
      </c>
      <c r="O2420">
        <f t="shared" si="635"/>
        <v>0</v>
      </c>
    </row>
    <row r="2421" spans="1:15">
      <c r="A2421" s="1" t="s">
        <v>13</v>
      </c>
      <c r="B2421" s="1">
        <v>1300</v>
      </c>
      <c r="C2421" s="2">
        <v>4.5493667950499998E-3</v>
      </c>
      <c r="D2421" s="2">
        <v>0.67700000000000005</v>
      </c>
      <c r="E2421" s="2">
        <v>54.65</v>
      </c>
      <c r="F2421" s="2">
        <v>2.1</v>
      </c>
      <c r="G2421" s="2">
        <v>0.51600000000000001</v>
      </c>
      <c r="H2421" s="1">
        <v>0</v>
      </c>
      <c r="I2421" s="2">
        <f t="shared" ref="I2421:I2481" si="636">F2421*0.7</f>
        <v>1.47</v>
      </c>
      <c r="J2421" s="2">
        <f t="shared" ref="J2421:J2481" si="637">G2421*0.5</f>
        <v>0.25800000000000001</v>
      </c>
      <c r="K2421" s="1">
        <v>6</v>
      </c>
      <c r="L2421" s="1">
        <f t="shared" si="632"/>
        <v>1.4026475012633302E-2</v>
      </c>
      <c r="M2421">
        <f t="shared" si="633"/>
        <v>17</v>
      </c>
      <c r="N2421">
        <f t="shared" si="634"/>
        <v>0</v>
      </c>
      <c r="O2421">
        <f t="shared" si="635"/>
        <v>0</v>
      </c>
    </row>
    <row r="2422" spans="1:15">
      <c r="A2422" s="1" t="s">
        <v>13</v>
      </c>
      <c r="B2422" s="1">
        <v>1300</v>
      </c>
      <c r="C2422" s="2">
        <v>2.1375603607099999E-2</v>
      </c>
      <c r="D2422" s="2">
        <v>0.67700000000000005</v>
      </c>
      <c r="E2422" s="2">
        <v>54.65</v>
      </c>
      <c r="F2422" s="2">
        <v>2.1</v>
      </c>
      <c r="G2422" s="2">
        <v>0.51600000000000001</v>
      </c>
      <c r="H2422" s="1">
        <v>0</v>
      </c>
      <c r="I2422" s="2">
        <f t="shared" si="636"/>
        <v>1.47</v>
      </c>
      <c r="J2422" s="2">
        <f t="shared" si="637"/>
        <v>0.25800000000000001</v>
      </c>
      <c r="K2422" s="1">
        <v>29</v>
      </c>
      <c r="L2422" s="1">
        <f t="shared" si="632"/>
        <v>6.5904637586305506E-2</v>
      </c>
      <c r="M2422">
        <f t="shared" si="633"/>
        <v>81</v>
      </c>
      <c r="N2422">
        <f t="shared" si="634"/>
        <v>0</v>
      </c>
      <c r="O2422">
        <f t="shared" si="635"/>
        <v>0</v>
      </c>
    </row>
    <row r="2423" spans="1:15">
      <c r="A2423" s="1" t="s">
        <v>13</v>
      </c>
      <c r="B2423" s="1">
        <v>1300</v>
      </c>
      <c r="C2423" s="2">
        <v>0.155185229561</v>
      </c>
      <c r="D2423" s="2">
        <v>0.66200000000000003</v>
      </c>
      <c r="E2423" s="2">
        <v>54.65</v>
      </c>
      <c r="F2423" s="2">
        <v>2.1</v>
      </c>
      <c r="G2423" s="2">
        <v>0.51600000000000001</v>
      </c>
      <c r="H2423" s="1">
        <v>0</v>
      </c>
      <c r="I2423" s="2">
        <f t="shared" si="636"/>
        <v>1.47</v>
      </c>
      <c r="J2423" s="2">
        <f t="shared" si="637"/>
        <v>0.25800000000000001</v>
      </c>
      <c r="K2423" s="1">
        <v>202</v>
      </c>
      <c r="L2423" s="1">
        <f t="shared" si="632"/>
        <v>0.4678614825522272</v>
      </c>
      <c r="M2423">
        <f t="shared" si="633"/>
        <v>577</v>
      </c>
      <c r="N2423">
        <f t="shared" si="634"/>
        <v>2</v>
      </c>
      <c r="O2423">
        <f t="shared" si="635"/>
        <v>0.3</v>
      </c>
    </row>
    <row r="2424" spans="1:15">
      <c r="A2424" s="1" t="s">
        <v>13</v>
      </c>
      <c r="B2424" s="1">
        <v>1300</v>
      </c>
      <c r="C2424" s="2">
        <v>0.21143960346400001</v>
      </c>
      <c r="D2424" s="2">
        <v>0.69199999999999995</v>
      </c>
      <c r="E2424" s="2">
        <v>54.65</v>
      </c>
      <c r="F2424" s="2">
        <v>2.1</v>
      </c>
      <c r="G2424" s="2">
        <v>0.51600000000000001</v>
      </c>
      <c r="H2424" s="1">
        <v>0</v>
      </c>
      <c r="I2424" s="2">
        <f t="shared" si="636"/>
        <v>1.47</v>
      </c>
      <c r="J2424" s="2">
        <f t="shared" si="637"/>
        <v>0.25800000000000001</v>
      </c>
      <c r="K2424" s="1">
        <v>288</v>
      </c>
      <c r="L2424" s="1">
        <f t="shared" si="632"/>
        <v>0.66634838632340487</v>
      </c>
      <c r="M2424">
        <f t="shared" si="633"/>
        <v>822</v>
      </c>
      <c r="N2424">
        <f t="shared" si="634"/>
        <v>3</v>
      </c>
      <c r="O2424">
        <f t="shared" si="635"/>
        <v>0.5</v>
      </c>
    </row>
    <row r="2425" spans="1:15">
      <c r="A2425" s="1" t="s">
        <v>13</v>
      </c>
      <c r="B2425" s="1">
        <v>1300</v>
      </c>
      <c r="C2425" s="2">
        <v>0.20531663734300001</v>
      </c>
      <c r="D2425" s="2">
        <v>0.67700000000000005</v>
      </c>
      <c r="E2425" s="2">
        <v>54.65</v>
      </c>
      <c r="F2425" s="2">
        <v>2.1</v>
      </c>
      <c r="G2425" s="2">
        <v>0.51600000000000001</v>
      </c>
      <c r="H2425" s="1">
        <v>0</v>
      </c>
      <c r="I2425" s="2">
        <f t="shared" si="636"/>
        <v>1.47</v>
      </c>
      <c r="J2425" s="2">
        <f t="shared" si="637"/>
        <v>0.25800000000000001</v>
      </c>
      <c r="K2425" s="1">
        <v>274</v>
      </c>
      <c r="L2425" s="1">
        <f t="shared" si="632"/>
        <v>0.63302626785401517</v>
      </c>
      <c r="M2425">
        <f t="shared" si="633"/>
        <v>781</v>
      </c>
      <c r="N2425">
        <f t="shared" si="634"/>
        <v>3</v>
      </c>
      <c r="O2425">
        <f t="shared" si="635"/>
        <v>0.4</v>
      </c>
    </row>
    <row r="2426" spans="1:15">
      <c r="A2426" s="1" t="s">
        <v>13</v>
      </c>
      <c r="B2426" s="1">
        <v>1300</v>
      </c>
      <c r="C2426" s="2">
        <v>0.27042880585700002</v>
      </c>
      <c r="D2426" s="2">
        <v>0.69199999999999995</v>
      </c>
      <c r="E2426" s="2">
        <v>54.65</v>
      </c>
      <c r="F2426" s="2">
        <v>2.1</v>
      </c>
      <c r="G2426" s="2">
        <v>0.51600000000000001</v>
      </c>
      <c r="H2426" s="1">
        <v>0</v>
      </c>
      <c r="I2426" s="2">
        <f t="shared" si="636"/>
        <v>1.47</v>
      </c>
      <c r="J2426" s="2">
        <f t="shared" si="637"/>
        <v>0.25800000000000001</v>
      </c>
      <c r="K2426" s="1">
        <v>369</v>
      </c>
      <c r="L2426" s="1">
        <f t="shared" si="632"/>
        <v>0.85225187451157114</v>
      </c>
      <c r="M2426">
        <f t="shared" si="633"/>
        <v>1051</v>
      </c>
      <c r="N2426">
        <f t="shared" si="634"/>
        <v>3</v>
      </c>
      <c r="O2426">
        <f t="shared" si="635"/>
        <v>0.6</v>
      </c>
    </row>
    <row r="2427" spans="1:15">
      <c r="A2427" s="1" t="s">
        <v>13</v>
      </c>
      <c r="B2427" s="1">
        <v>1300</v>
      </c>
      <c r="C2427" s="2">
        <v>0.20864089801399999</v>
      </c>
      <c r="D2427" s="2">
        <v>0.63100000000000001</v>
      </c>
      <c r="E2427" s="2">
        <v>54.65</v>
      </c>
      <c r="F2427" s="2">
        <v>2.1</v>
      </c>
      <c r="G2427" s="2">
        <v>0.51600000000000001</v>
      </c>
      <c r="H2427" s="1">
        <v>0</v>
      </c>
      <c r="I2427" s="2">
        <f t="shared" si="636"/>
        <v>1.47</v>
      </c>
      <c r="J2427" s="2">
        <f t="shared" si="637"/>
        <v>0.25800000000000001</v>
      </c>
      <c r="K2427" s="1">
        <v>259</v>
      </c>
      <c r="L2427" s="1">
        <f t="shared" si="632"/>
        <v>0.59956700193745649</v>
      </c>
      <c r="M2427">
        <f t="shared" si="633"/>
        <v>740</v>
      </c>
      <c r="N2427">
        <f t="shared" si="634"/>
        <v>2</v>
      </c>
      <c r="O2427">
        <f t="shared" si="635"/>
        <v>0.4</v>
      </c>
    </row>
    <row r="2428" spans="1:15">
      <c r="A2428" s="1" t="s">
        <v>13</v>
      </c>
      <c r="B2428" s="1">
        <v>1300</v>
      </c>
      <c r="C2428" s="2">
        <v>7.1242426861199998E-2</v>
      </c>
      <c r="D2428" s="2">
        <v>0.69199999999999995</v>
      </c>
      <c r="E2428" s="2">
        <v>54.65</v>
      </c>
      <c r="F2428" s="2">
        <v>2.1</v>
      </c>
      <c r="G2428" s="2">
        <v>0.51600000000000001</v>
      </c>
      <c r="H2428" s="1">
        <v>0</v>
      </c>
      <c r="I2428" s="2">
        <f t="shared" si="636"/>
        <v>1.47</v>
      </c>
      <c r="J2428" s="2">
        <f t="shared" si="637"/>
        <v>0.25800000000000001</v>
      </c>
      <c r="K2428" s="1">
        <v>97</v>
      </c>
      <c r="L2428" s="1">
        <f t="shared" si="632"/>
        <v>0.22451932087929075</v>
      </c>
      <c r="M2428">
        <f t="shared" si="633"/>
        <v>277</v>
      </c>
      <c r="N2428">
        <f t="shared" si="634"/>
        <v>1</v>
      </c>
      <c r="O2428">
        <f t="shared" si="635"/>
        <v>0.2</v>
      </c>
    </row>
    <row r="2429" spans="1:15">
      <c r="A2429" s="1" t="s">
        <v>13</v>
      </c>
      <c r="B2429" s="1">
        <v>1300</v>
      </c>
      <c r="C2429" s="2">
        <v>0.17520113271400001</v>
      </c>
      <c r="D2429" s="2">
        <v>0.63100000000000001</v>
      </c>
      <c r="E2429" s="2">
        <v>54.65</v>
      </c>
      <c r="F2429" s="2">
        <v>2.1</v>
      </c>
      <c r="G2429" s="2">
        <v>0.51600000000000001</v>
      </c>
      <c r="H2429" s="1">
        <v>0</v>
      </c>
      <c r="I2429" s="2">
        <f t="shared" si="636"/>
        <v>1.47</v>
      </c>
      <c r="J2429" s="2">
        <f t="shared" si="637"/>
        <v>0.25800000000000001</v>
      </c>
      <c r="K2429" s="1">
        <v>218</v>
      </c>
      <c r="L2429" s="1">
        <f t="shared" si="632"/>
        <v>0.50347184505662368</v>
      </c>
      <c r="M2429">
        <f t="shared" si="633"/>
        <v>621</v>
      </c>
      <c r="N2429">
        <f t="shared" si="634"/>
        <v>2</v>
      </c>
      <c r="O2429">
        <f t="shared" si="635"/>
        <v>0.4</v>
      </c>
    </row>
    <row r="2430" spans="1:15">
      <c r="A2430" s="1" t="s">
        <v>13</v>
      </c>
      <c r="B2430" s="1">
        <v>1300</v>
      </c>
      <c r="C2430" s="2">
        <v>0.103217782129</v>
      </c>
      <c r="D2430" s="2">
        <v>0.69199999999999995</v>
      </c>
      <c r="E2430" s="2">
        <v>54.65</v>
      </c>
      <c r="F2430" s="2">
        <v>2.1</v>
      </c>
      <c r="G2430" s="2">
        <v>0.51600000000000001</v>
      </c>
      <c r="H2430" s="1">
        <v>0</v>
      </c>
      <c r="I2430" s="2">
        <f t="shared" si="636"/>
        <v>1.47</v>
      </c>
      <c r="J2430" s="2">
        <f t="shared" si="637"/>
        <v>0.25800000000000001</v>
      </c>
      <c r="K2430" s="1">
        <v>141</v>
      </c>
      <c r="L2430" s="1">
        <f t="shared" si="632"/>
        <v>0.32528912008317468</v>
      </c>
      <c r="M2430">
        <f t="shared" si="633"/>
        <v>401</v>
      </c>
      <c r="N2430">
        <f t="shared" si="634"/>
        <v>1</v>
      </c>
      <c r="O2430">
        <f t="shared" si="635"/>
        <v>0.2</v>
      </c>
    </row>
    <row r="2431" spans="1:15">
      <c r="A2431" s="1" t="s">
        <v>13</v>
      </c>
      <c r="B2431" s="1">
        <v>1300</v>
      </c>
      <c r="C2431" s="2">
        <v>2.8899098311600001E-2</v>
      </c>
      <c r="D2431" s="2">
        <v>0.67700000000000005</v>
      </c>
      <c r="E2431" s="2">
        <v>54.65</v>
      </c>
      <c r="F2431" s="2">
        <v>2.1</v>
      </c>
      <c r="G2431" s="2">
        <v>0.51600000000000001</v>
      </c>
      <c r="H2431" s="1">
        <v>0</v>
      </c>
      <c r="I2431" s="2">
        <f t="shared" si="636"/>
        <v>1.47</v>
      </c>
      <c r="J2431" s="2">
        <f t="shared" si="637"/>
        <v>0.25800000000000001</v>
      </c>
      <c r="K2431" s="1">
        <v>39</v>
      </c>
      <c r="L2431" s="1">
        <f t="shared" si="632"/>
        <v>8.9100857023957702E-2</v>
      </c>
      <c r="M2431">
        <f t="shared" si="633"/>
        <v>110</v>
      </c>
      <c r="N2431">
        <f t="shared" si="634"/>
        <v>0</v>
      </c>
      <c r="O2431">
        <f t="shared" si="635"/>
        <v>0.1</v>
      </c>
    </row>
    <row r="2432" spans="1:15">
      <c r="A2432" s="1" t="s">
        <v>13</v>
      </c>
      <c r="B2432" s="1">
        <v>1300</v>
      </c>
      <c r="C2432" s="2">
        <v>0.155450094353</v>
      </c>
      <c r="D2432" s="2">
        <v>0.69199999999999995</v>
      </c>
      <c r="E2432" s="2">
        <v>54.65</v>
      </c>
      <c r="F2432" s="2">
        <v>2.1</v>
      </c>
      <c r="G2432" s="2">
        <v>0.51600000000000001</v>
      </c>
      <c r="H2432" s="1">
        <v>0</v>
      </c>
      <c r="I2432" s="2">
        <f t="shared" si="636"/>
        <v>1.47</v>
      </c>
      <c r="J2432" s="2">
        <f t="shared" si="637"/>
        <v>0.25800000000000001</v>
      </c>
      <c r="K2432" s="1">
        <v>212</v>
      </c>
      <c r="L2432" s="1">
        <f t="shared" si="632"/>
        <v>0.48989838151857357</v>
      </c>
      <c r="M2432">
        <f t="shared" si="633"/>
        <v>604</v>
      </c>
      <c r="N2432">
        <f t="shared" si="634"/>
        <v>2</v>
      </c>
      <c r="O2432">
        <f t="shared" si="635"/>
        <v>0.3</v>
      </c>
    </row>
    <row r="2433" spans="1:15">
      <c r="A2433" s="1" t="s">
        <v>13</v>
      </c>
      <c r="B2433" s="1">
        <v>1300</v>
      </c>
      <c r="C2433" s="2">
        <v>4.6835733218400001E-4</v>
      </c>
      <c r="D2433" s="2">
        <v>0.67700000000000005</v>
      </c>
      <c r="E2433" s="2">
        <v>54.65</v>
      </c>
      <c r="F2433" s="2">
        <v>2.1</v>
      </c>
      <c r="G2433" s="2">
        <v>0.51600000000000001</v>
      </c>
      <c r="H2433" s="1">
        <v>0</v>
      </c>
      <c r="I2433" s="2">
        <f t="shared" si="636"/>
        <v>1.47</v>
      </c>
      <c r="J2433" s="2">
        <f t="shared" si="637"/>
        <v>0.25800000000000001</v>
      </c>
      <c r="K2433" s="1">
        <v>1</v>
      </c>
      <c r="L2433" s="1">
        <f t="shared" si="632"/>
        <v>1.4440256661675201E-3</v>
      </c>
      <c r="M2433">
        <f t="shared" si="633"/>
        <v>2</v>
      </c>
      <c r="N2433">
        <f t="shared" si="634"/>
        <v>0</v>
      </c>
      <c r="O2433">
        <f t="shared" si="635"/>
        <v>0</v>
      </c>
    </row>
    <row r="2434" spans="1:15">
      <c r="A2434" s="1" t="s">
        <v>13</v>
      </c>
      <c r="B2434" s="1">
        <v>1300</v>
      </c>
      <c r="C2434" s="2">
        <v>2.767452167E-2</v>
      </c>
      <c r="D2434" s="2">
        <v>0.67700000000000005</v>
      </c>
      <c r="E2434" s="2">
        <v>54.65</v>
      </c>
      <c r="F2434" s="2">
        <v>2.1</v>
      </c>
      <c r="G2434" s="2">
        <v>0.51600000000000001</v>
      </c>
      <c r="H2434" s="1">
        <v>0</v>
      </c>
      <c r="I2434" s="2">
        <f t="shared" si="636"/>
        <v>1.47</v>
      </c>
      <c r="J2434" s="2">
        <f t="shared" si="637"/>
        <v>0.25800000000000001</v>
      </c>
      <c r="K2434" s="1">
        <v>37</v>
      </c>
      <c r="L2434" s="1">
        <f t="shared" si="632"/>
        <v>8.5325278039395283E-2</v>
      </c>
      <c r="M2434">
        <f t="shared" si="633"/>
        <v>105</v>
      </c>
      <c r="N2434">
        <f t="shared" si="634"/>
        <v>0</v>
      </c>
      <c r="O2434">
        <f t="shared" si="635"/>
        <v>0.1</v>
      </c>
    </row>
    <row r="2435" spans="1:15">
      <c r="A2435" s="1" t="s">
        <v>13</v>
      </c>
      <c r="B2435" s="1">
        <v>1200</v>
      </c>
      <c r="C2435" s="2">
        <v>0.651574234754</v>
      </c>
      <c r="D2435" s="2">
        <v>0.30399999999999999</v>
      </c>
      <c r="E2435" s="2">
        <v>48.29</v>
      </c>
      <c r="F2435" s="2">
        <v>2.23</v>
      </c>
      <c r="G2435" s="2">
        <v>0.316</v>
      </c>
      <c r="H2435" s="1">
        <v>0</v>
      </c>
      <c r="I2435" s="2">
        <f t="shared" si="636"/>
        <v>1.5609999999999999</v>
      </c>
      <c r="J2435" s="2">
        <f t="shared" si="637"/>
        <v>0.158</v>
      </c>
      <c r="K2435" s="1">
        <v>442</v>
      </c>
      <c r="L2435" s="1">
        <f t="shared" si="632"/>
        <v>0.79710116817219001</v>
      </c>
      <c r="M2435">
        <f t="shared" si="633"/>
        <v>983</v>
      </c>
      <c r="N2435">
        <f t="shared" si="634"/>
        <v>3</v>
      </c>
      <c r="O2435">
        <f t="shared" si="635"/>
        <v>0.3</v>
      </c>
    </row>
    <row r="2436" spans="1:15">
      <c r="A2436" s="1" t="s">
        <v>13</v>
      </c>
      <c r="B2436" s="1">
        <v>1840</v>
      </c>
      <c r="C2436" s="2">
        <v>0.48346441002099999</v>
      </c>
      <c r="D2436" s="2">
        <v>0.36299999999999999</v>
      </c>
      <c r="E2436" s="2">
        <v>48.29</v>
      </c>
      <c r="F2436" s="2">
        <v>1.58</v>
      </c>
      <c r="G2436" s="2">
        <v>0.15</v>
      </c>
      <c r="H2436" s="1">
        <v>0</v>
      </c>
      <c r="I2436" s="2">
        <f t="shared" si="636"/>
        <v>1.1059999999999999</v>
      </c>
      <c r="J2436" s="2">
        <f t="shared" si="637"/>
        <v>7.4999999999999997E-2</v>
      </c>
      <c r="K2436" s="1">
        <v>391</v>
      </c>
      <c r="L2436" s="1">
        <f t="shared" si="632"/>
        <v>0.70623151488740132</v>
      </c>
      <c r="M2436">
        <f t="shared" si="633"/>
        <v>871</v>
      </c>
      <c r="N2436">
        <f t="shared" si="634"/>
        <v>2</v>
      </c>
      <c r="O2436">
        <f t="shared" si="635"/>
        <v>0.1</v>
      </c>
    </row>
    <row r="2437" spans="1:15">
      <c r="A2437" s="1" t="s">
        <v>13</v>
      </c>
      <c r="B2437" s="1">
        <v>1390</v>
      </c>
      <c r="C2437" s="2">
        <v>8.05369116267E-2</v>
      </c>
      <c r="D2437" s="2">
        <v>0.223</v>
      </c>
      <c r="E2437" s="2">
        <v>48.29</v>
      </c>
      <c r="F2437" s="2">
        <v>1.38</v>
      </c>
      <c r="G2437" s="2">
        <v>0.08</v>
      </c>
      <c r="H2437" s="1">
        <v>0</v>
      </c>
      <c r="I2437" s="2">
        <f t="shared" si="636"/>
        <v>0.96599999999999986</v>
      </c>
      <c r="J2437" s="2">
        <f t="shared" si="637"/>
        <v>0.04</v>
      </c>
      <c r="K2437" s="1">
        <v>40</v>
      </c>
      <c r="L2437" s="1">
        <f t="shared" si="632"/>
        <v>7.2272952010591293E-2</v>
      </c>
      <c r="M2437">
        <f t="shared" si="633"/>
        <v>89</v>
      </c>
      <c r="N2437">
        <f t="shared" si="634"/>
        <v>0</v>
      </c>
      <c r="O2437">
        <f t="shared" si="635"/>
        <v>0</v>
      </c>
    </row>
    <row r="2438" spans="1:15">
      <c r="A2438" s="1" t="s">
        <v>13</v>
      </c>
      <c r="B2438" s="1">
        <v>1840</v>
      </c>
      <c r="C2438" s="2">
        <v>1.6480031325400001E-2</v>
      </c>
      <c r="D2438" s="2">
        <v>0.31900000000000001</v>
      </c>
      <c r="E2438" s="2">
        <v>48.29</v>
      </c>
      <c r="F2438" s="2">
        <v>1.58</v>
      </c>
      <c r="G2438" s="2">
        <v>0.15</v>
      </c>
      <c r="H2438" s="1">
        <v>0</v>
      </c>
      <c r="I2438" s="2">
        <f t="shared" si="636"/>
        <v>1.1059999999999999</v>
      </c>
      <c r="J2438" s="2">
        <f t="shared" si="637"/>
        <v>7.4999999999999997E-2</v>
      </c>
      <c r="K2438" s="1">
        <v>12</v>
      </c>
      <c r="L2438" s="1">
        <f t="shared" si="632"/>
        <v>2.1155567279369795E-2</v>
      </c>
      <c r="M2438">
        <f t="shared" si="633"/>
        <v>26</v>
      </c>
      <c r="N2438">
        <f t="shared" si="634"/>
        <v>0</v>
      </c>
      <c r="O2438">
        <f t="shared" si="635"/>
        <v>0</v>
      </c>
    </row>
    <row r="2439" spans="1:15">
      <c r="A2439" s="1" t="s">
        <v>13</v>
      </c>
      <c r="B2439" s="1">
        <v>1300</v>
      </c>
      <c r="C2439" s="2">
        <v>1.40458803391E-3</v>
      </c>
      <c r="D2439" s="2">
        <v>0.63100000000000001</v>
      </c>
      <c r="E2439" s="2">
        <v>54.65</v>
      </c>
      <c r="F2439" s="2">
        <v>2.1</v>
      </c>
      <c r="G2439" s="2">
        <v>0.51600000000000001</v>
      </c>
      <c r="H2439" s="1">
        <v>0</v>
      </c>
      <c r="I2439" s="2">
        <f t="shared" si="636"/>
        <v>1.47</v>
      </c>
      <c r="J2439" s="2">
        <f t="shared" si="637"/>
        <v>0.25800000000000001</v>
      </c>
      <c r="K2439" s="1">
        <v>2</v>
      </c>
      <c r="L2439" s="1">
        <f t="shared" si="632"/>
        <v>4.0363353707964606E-3</v>
      </c>
      <c r="M2439">
        <f t="shared" si="633"/>
        <v>5</v>
      </c>
      <c r="N2439">
        <f t="shared" si="634"/>
        <v>0</v>
      </c>
      <c r="O2439">
        <f t="shared" si="635"/>
        <v>0</v>
      </c>
    </row>
    <row r="2440" spans="1:15">
      <c r="A2440" s="1" t="s">
        <v>13</v>
      </c>
      <c r="B2440" s="1">
        <v>1300</v>
      </c>
      <c r="C2440" s="2">
        <v>0.164593552634</v>
      </c>
      <c r="D2440" s="2">
        <v>0.63100000000000001</v>
      </c>
      <c r="E2440" s="2">
        <v>54.65</v>
      </c>
      <c r="F2440" s="2">
        <v>2.1</v>
      </c>
      <c r="G2440" s="2">
        <v>0.51600000000000001</v>
      </c>
      <c r="H2440" s="1">
        <v>0</v>
      </c>
      <c r="I2440" s="2">
        <f t="shared" si="636"/>
        <v>1.47</v>
      </c>
      <c r="J2440" s="2">
        <f t="shared" si="637"/>
        <v>0.25800000000000001</v>
      </c>
      <c r="K2440" s="1">
        <v>205</v>
      </c>
      <c r="L2440" s="1">
        <f t="shared" si="632"/>
        <v>0.47298906317197925</v>
      </c>
      <c r="M2440">
        <f t="shared" si="633"/>
        <v>583</v>
      </c>
      <c r="N2440">
        <f t="shared" si="634"/>
        <v>2</v>
      </c>
      <c r="O2440">
        <f t="shared" si="635"/>
        <v>0.3</v>
      </c>
    </row>
    <row r="2441" spans="1:15">
      <c r="A2441" s="1" t="s">
        <v>13</v>
      </c>
      <c r="B2441" s="1">
        <v>1300</v>
      </c>
      <c r="C2441" s="2">
        <v>0.16520411950700001</v>
      </c>
      <c r="D2441" s="2">
        <v>0.69199999999999995</v>
      </c>
      <c r="E2441" s="2">
        <v>54.65</v>
      </c>
      <c r="F2441" s="2">
        <v>2.1</v>
      </c>
      <c r="G2441" s="2">
        <v>0.51600000000000001</v>
      </c>
      <c r="H2441" s="1">
        <v>0</v>
      </c>
      <c r="I2441" s="2">
        <f t="shared" si="636"/>
        <v>1.47</v>
      </c>
      <c r="J2441" s="2">
        <f t="shared" si="637"/>
        <v>0.25800000000000001</v>
      </c>
      <c r="K2441" s="1">
        <v>225</v>
      </c>
      <c r="L2441" s="1">
        <f t="shared" si="632"/>
        <v>0.52063802922431879</v>
      </c>
      <c r="M2441">
        <f t="shared" si="633"/>
        <v>642</v>
      </c>
      <c r="N2441">
        <f t="shared" si="634"/>
        <v>2</v>
      </c>
      <c r="O2441">
        <f t="shared" si="635"/>
        <v>0.4</v>
      </c>
    </row>
    <row r="2442" spans="1:15">
      <c r="A2442" s="1" t="s">
        <v>13</v>
      </c>
      <c r="B2442" s="1">
        <v>1100</v>
      </c>
      <c r="C2442" s="2">
        <v>6.03057731172E-2</v>
      </c>
      <c r="D2442" s="2">
        <v>0.34200000000000003</v>
      </c>
      <c r="E2442" s="2">
        <v>54.65</v>
      </c>
      <c r="F2442" s="2">
        <v>1.85</v>
      </c>
      <c r="G2442" s="2">
        <v>0.22</v>
      </c>
      <c r="H2442" s="1">
        <v>0</v>
      </c>
      <c r="I2442" s="2">
        <f t="shared" si="636"/>
        <v>1.2949999999999999</v>
      </c>
      <c r="J2442" s="2">
        <f t="shared" si="637"/>
        <v>0.11</v>
      </c>
      <c r="K2442" s="1">
        <v>41</v>
      </c>
      <c r="L2442" s="1">
        <f t="shared" si="632"/>
        <v>9.3927749274366937E-2</v>
      </c>
      <c r="M2442">
        <f t="shared" si="633"/>
        <v>116</v>
      </c>
      <c r="N2442">
        <f t="shared" si="634"/>
        <v>0</v>
      </c>
      <c r="O2442">
        <f t="shared" si="635"/>
        <v>0</v>
      </c>
    </row>
    <row r="2443" spans="1:15">
      <c r="A2443" s="1" t="s">
        <v>13</v>
      </c>
      <c r="B2443" s="1">
        <v>1100</v>
      </c>
      <c r="C2443" s="2">
        <v>6.0341326827199997E-2</v>
      </c>
      <c r="D2443" s="2">
        <v>0.25800000000000001</v>
      </c>
      <c r="E2443" s="2">
        <v>54.65</v>
      </c>
      <c r="F2443" s="2">
        <v>1.85</v>
      </c>
      <c r="G2443" s="2">
        <v>0.22</v>
      </c>
      <c r="H2443" s="1">
        <v>0</v>
      </c>
      <c r="I2443" s="2">
        <f t="shared" si="636"/>
        <v>1.2949999999999999</v>
      </c>
      <c r="J2443" s="2">
        <f t="shared" si="637"/>
        <v>0.11</v>
      </c>
      <c r="K2443" s="1">
        <v>31</v>
      </c>
      <c r="L2443" s="1">
        <f t="shared" si="632"/>
        <v>7.089955048878932E-2</v>
      </c>
      <c r="M2443">
        <f t="shared" si="633"/>
        <v>87</v>
      </c>
      <c r="N2443">
        <f t="shared" si="634"/>
        <v>0</v>
      </c>
      <c r="O2443">
        <f t="shared" si="635"/>
        <v>0</v>
      </c>
    </row>
    <row r="2444" spans="1:15">
      <c r="A2444" s="1" t="s">
        <v>13</v>
      </c>
      <c r="B2444" s="1">
        <v>8140</v>
      </c>
      <c r="C2444" s="2">
        <v>2.5819081683500001E-3</v>
      </c>
      <c r="D2444" s="2">
        <v>0.85</v>
      </c>
      <c r="E2444" s="2">
        <v>48.29</v>
      </c>
      <c r="F2444" s="2">
        <v>1.18</v>
      </c>
      <c r="G2444" s="2">
        <v>0.48</v>
      </c>
      <c r="H2444" s="1">
        <v>0</v>
      </c>
      <c r="I2444" s="2">
        <f t="shared" si="636"/>
        <v>0.82599999999999996</v>
      </c>
      <c r="J2444" s="2">
        <f t="shared" si="637"/>
        <v>0.24</v>
      </c>
      <c r="K2444" s="1">
        <v>5</v>
      </c>
      <c r="L2444" s="1">
        <f t="shared" si="632"/>
        <v>8.8315244693481891E-3</v>
      </c>
      <c r="M2444">
        <f t="shared" si="633"/>
        <v>11</v>
      </c>
      <c r="N2444">
        <f t="shared" si="634"/>
        <v>0</v>
      </c>
      <c r="O2444">
        <f t="shared" si="635"/>
        <v>0</v>
      </c>
    </row>
    <row r="2445" spans="1:15">
      <c r="A2445" s="1" t="s">
        <v>13</v>
      </c>
      <c r="B2445" s="1">
        <v>8140</v>
      </c>
      <c r="C2445" s="2">
        <v>0.32290724694400003</v>
      </c>
      <c r="D2445" s="2">
        <v>0.74</v>
      </c>
      <c r="E2445" s="2">
        <v>48.29</v>
      </c>
      <c r="F2445" s="2">
        <v>1.18</v>
      </c>
      <c r="G2445" s="2">
        <v>0.48</v>
      </c>
      <c r="H2445" s="1">
        <v>0</v>
      </c>
      <c r="I2445" s="2">
        <f t="shared" si="636"/>
        <v>0.82599999999999996</v>
      </c>
      <c r="J2445" s="2">
        <f t="shared" si="637"/>
        <v>0.24</v>
      </c>
      <c r="K2445" s="1">
        <v>533</v>
      </c>
      <c r="L2445" s="1">
        <f t="shared" si="632"/>
        <v>0.96158010888708867</v>
      </c>
      <c r="M2445">
        <f t="shared" si="633"/>
        <v>1186</v>
      </c>
      <c r="N2445">
        <f t="shared" si="634"/>
        <v>2</v>
      </c>
      <c r="O2445">
        <f t="shared" si="635"/>
        <v>0.6</v>
      </c>
    </row>
    <row r="2446" spans="1:15">
      <c r="A2446" s="1" t="s">
        <v>13</v>
      </c>
      <c r="B2446" s="1">
        <v>1300</v>
      </c>
      <c r="C2446" s="2">
        <v>4.4004308286700003E-2</v>
      </c>
      <c r="D2446" s="2">
        <v>0.67700000000000005</v>
      </c>
      <c r="E2446" s="2">
        <v>54.65</v>
      </c>
      <c r="F2446" s="2">
        <v>2.1</v>
      </c>
      <c r="G2446" s="2">
        <v>0.51600000000000001</v>
      </c>
      <c r="H2446" s="1">
        <v>0</v>
      </c>
      <c r="I2446" s="2">
        <f t="shared" si="636"/>
        <v>1.47</v>
      </c>
      <c r="J2446" s="2">
        <f t="shared" si="637"/>
        <v>0.25800000000000001</v>
      </c>
      <c r="K2446" s="1">
        <v>59</v>
      </c>
      <c r="L2446" s="1">
        <f t="shared" si="632"/>
        <v>0.13567279985056174</v>
      </c>
      <c r="M2446">
        <f t="shared" si="633"/>
        <v>167</v>
      </c>
      <c r="N2446">
        <f t="shared" si="634"/>
        <v>1</v>
      </c>
      <c r="O2446">
        <f t="shared" si="635"/>
        <v>0.1</v>
      </c>
    </row>
    <row r="2447" spans="1:15">
      <c r="A2447" s="1" t="s">
        <v>13</v>
      </c>
      <c r="B2447" s="1">
        <v>1300</v>
      </c>
      <c r="C2447" s="2">
        <v>2.40688664367E-2</v>
      </c>
      <c r="D2447" s="2">
        <v>0.67700000000000005</v>
      </c>
      <c r="E2447" s="2">
        <v>54.65</v>
      </c>
      <c r="F2447" s="2">
        <v>2.1</v>
      </c>
      <c r="G2447" s="2">
        <v>0.51600000000000001</v>
      </c>
      <c r="H2447" s="1">
        <v>0</v>
      </c>
      <c r="I2447" s="2">
        <f t="shared" si="636"/>
        <v>1.47</v>
      </c>
      <c r="J2447" s="2">
        <f t="shared" si="637"/>
        <v>0.25800000000000001</v>
      </c>
      <c r="K2447" s="1">
        <v>32</v>
      </c>
      <c r="L2447" s="1">
        <f t="shared" si="632"/>
        <v>7.4208426989029033E-2</v>
      </c>
      <c r="M2447">
        <f t="shared" si="633"/>
        <v>92</v>
      </c>
      <c r="N2447">
        <f t="shared" si="634"/>
        <v>0</v>
      </c>
      <c r="O2447">
        <f t="shared" si="635"/>
        <v>0.1</v>
      </c>
    </row>
    <row r="2448" spans="1:15">
      <c r="A2448" s="1" t="s">
        <v>13</v>
      </c>
      <c r="B2448" s="1">
        <v>1300</v>
      </c>
      <c r="C2448" s="2">
        <v>2.0893791061600001E-2</v>
      </c>
      <c r="D2448" s="2">
        <v>0.67700000000000005</v>
      </c>
      <c r="E2448" s="2">
        <v>54.65</v>
      </c>
      <c r="F2448" s="2">
        <v>2.1</v>
      </c>
      <c r="G2448" s="2">
        <v>0.51600000000000001</v>
      </c>
      <c r="H2448" s="1">
        <v>0</v>
      </c>
      <c r="I2448" s="2">
        <f t="shared" si="636"/>
        <v>1.47</v>
      </c>
      <c r="J2448" s="2">
        <f t="shared" si="637"/>
        <v>0.25800000000000001</v>
      </c>
      <c r="K2448" s="1">
        <v>28</v>
      </c>
      <c r="L2448" s="1">
        <f t="shared" si="632"/>
        <v>6.4419127198885831E-2</v>
      </c>
      <c r="M2448">
        <f t="shared" si="633"/>
        <v>79</v>
      </c>
      <c r="N2448">
        <f t="shared" si="634"/>
        <v>0</v>
      </c>
      <c r="O2448">
        <f t="shared" si="635"/>
        <v>0</v>
      </c>
    </row>
    <row r="2449" spans="1:15">
      <c r="A2449" s="1" t="s">
        <v>13</v>
      </c>
      <c r="B2449" s="1">
        <v>1300</v>
      </c>
      <c r="C2449" s="2">
        <v>2.1279915357499998E-2</v>
      </c>
      <c r="D2449" s="2">
        <v>0.67700000000000005</v>
      </c>
      <c r="E2449" s="2">
        <v>54.65</v>
      </c>
      <c r="F2449" s="2">
        <v>2.1</v>
      </c>
      <c r="G2449" s="2">
        <v>0.51600000000000001</v>
      </c>
      <c r="H2449" s="1">
        <v>0</v>
      </c>
      <c r="I2449" s="2">
        <f t="shared" si="636"/>
        <v>1.47</v>
      </c>
      <c r="J2449" s="2">
        <f t="shared" si="637"/>
        <v>0.25800000000000001</v>
      </c>
      <c r="K2449" s="1">
        <v>28</v>
      </c>
      <c r="L2449" s="1">
        <f t="shared" si="632"/>
        <v>6.5609614366046065E-2</v>
      </c>
      <c r="M2449">
        <f t="shared" si="633"/>
        <v>81</v>
      </c>
      <c r="N2449">
        <f t="shared" si="634"/>
        <v>0</v>
      </c>
      <c r="O2449">
        <f t="shared" si="635"/>
        <v>0</v>
      </c>
    </row>
    <row r="2450" spans="1:15">
      <c r="A2450" s="1" t="s">
        <v>13</v>
      </c>
      <c r="B2450" s="1">
        <v>1300</v>
      </c>
      <c r="C2450" s="2">
        <v>8.2771135766700005E-2</v>
      </c>
      <c r="D2450" s="2">
        <v>0.66200000000000003</v>
      </c>
      <c r="E2450" s="2">
        <v>54.65</v>
      </c>
      <c r="F2450" s="2">
        <v>2.1</v>
      </c>
      <c r="G2450" s="2">
        <v>0.51600000000000001</v>
      </c>
      <c r="H2450" s="1">
        <v>0</v>
      </c>
      <c r="I2450" s="2">
        <f t="shared" si="636"/>
        <v>1.47</v>
      </c>
      <c r="J2450" s="2">
        <f t="shared" si="637"/>
        <v>0.25800000000000001</v>
      </c>
      <c r="K2450" s="1">
        <v>108</v>
      </c>
      <c r="L2450" s="1">
        <f t="shared" si="632"/>
        <v>0.24954324842570022</v>
      </c>
      <c r="M2450">
        <f t="shared" si="633"/>
        <v>308</v>
      </c>
      <c r="N2450">
        <f t="shared" si="634"/>
        <v>1</v>
      </c>
      <c r="O2450">
        <f t="shared" si="635"/>
        <v>0.2</v>
      </c>
    </row>
    <row r="2451" spans="1:15">
      <c r="A2451" s="1" t="s">
        <v>13</v>
      </c>
      <c r="B2451" s="1">
        <v>1300</v>
      </c>
      <c r="C2451" s="2">
        <v>0.18451321527799999</v>
      </c>
      <c r="D2451" s="2">
        <v>0.67700000000000005</v>
      </c>
      <c r="E2451" s="2">
        <v>54.65</v>
      </c>
      <c r="F2451" s="2">
        <v>2.1</v>
      </c>
      <c r="G2451" s="2">
        <v>0.51600000000000001</v>
      </c>
      <c r="H2451" s="1">
        <v>0</v>
      </c>
      <c r="I2451" s="2">
        <f t="shared" si="636"/>
        <v>1.47</v>
      </c>
      <c r="J2451" s="2">
        <f t="shared" si="637"/>
        <v>0.25800000000000001</v>
      </c>
      <c r="K2451" s="1">
        <v>246</v>
      </c>
      <c r="L2451" s="1">
        <f t="shared" si="632"/>
        <v>0.56888576370968391</v>
      </c>
      <c r="M2451">
        <f t="shared" si="633"/>
        <v>702</v>
      </c>
      <c r="N2451">
        <f t="shared" si="634"/>
        <v>2</v>
      </c>
      <c r="O2451">
        <f t="shared" si="635"/>
        <v>0.4</v>
      </c>
    </row>
    <row r="2452" spans="1:15">
      <c r="A2452" s="1" t="s">
        <v>13</v>
      </c>
      <c r="B2452" s="1">
        <v>1400</v>
      </c>
      <c r="C2452" s="2">
        <v>1.8718990828599999E-2</v>
      </c>
      <c r="D2452" s="2">
        <v>0.88700000000000001</v>
      </c>
      <c r="E2452" s="2">
        <v>54.65</v>
      </c>
      <c r="F2452" s="2">
        <v>1.93</v>
      </c>
      <c r="G2452" s="2">
        <v>0.497</v>
      </c>
      <c r="H2452" s="1">
        <v>0</v>
      </c>
      <c r="I2452" s="2">
        <f t="shared" si="636"/>
        <v>1.351</v>
      </c>
      <c r="J2452" s="2">
        <f t="shared" si="637"/>
        <v>0.2485</v>
      </c>
      <c r="K2452" s="1">
        <v>33</v>
      </c>
      <c r="L2452" s="1">
        <f t="shared" si="632"/>
        <v>7.5616221405876011E-2</v>
      </c>
      <c r="M2452">
        <f t="shared" si="633"/>
        <v>93</v>
      </c>
      <c r="N2452">
        <f t="shared" si="634"/>
        <v>0</v>
      </c>
      <c r="O2452">
        <f t="shared" si="635"/>
        <v>0.1</v>
      </c>
    </row>
    <row r="2453" spans="1:15">
      <c r="A2453" s="1" t="s">
        <v>13</v>
      </c>
      <c r="B2453" s="1">
        <v>1300</v>
      </c>
      <c r="C2453" s="2">
        <v>1.3225980468499999E-2</v>
      </c>
      <c r="D2453" s="2">
        <v>0.73299999999999998</v>
      </c>
      <c r="E2453" s="2">
        <v>46.66</v>
      </c>
      <c r="F2453" s="2">
        <v>2.1</v>
      </c>
      <c r="G2453" s="2">
        <v>0.51600000000000001</v>
      </c>
      <c r="H2453" s="1">
        <v>0</v>
      </c>
      <c r="I2453" s="2">
        <f t="shared" si="636"/>
        <v>1.47</v>
      </c>
      <c r="J2453" s="2">
        <f t="shared" si="637"/>
        <v>0.25800000000000001</v>
      </c>
      <c r="K2453" s="1">
        <v>27</v>
      </c>
      <c r="L2453" s="1">
        <f t="shared" si="632"/>
        <v>3.7696006188994491E-2</v>
      </c>
      <c r="M2453">
        <f t="shared" si="633"/>
        <v>46</v>
      </c>
      <c r="N2453">
        <f t="shared" si="634"/>
        <v>0</v>
      </c>
      <c r="O2453">
        <f t="shared" si="635"/>
        <v>0</v>
      </c>
    </row>
    <row r="2454" spans="1:15">
      <c r="A2454" s="1" t="s">
        <v>13</v>
      </c>
      <c r="B2454" s="1">
        <v>1300</v>
      </c>
      <c r="C2454" s="2">
        <v>5.2022236328800001E-2</v>
      </c>
      <c r="D2454" s="2">
        <v>0.67700000000000005</v>
      </c>
      <c r="E2454" s="2">
        <v>54.65</v>
      </c>
      <c r="F2454" s="2">
        <v>2.1</v>
      </c>
      <c r="G2454" s="2">
        <v>0.51600000000000001</v>
      </c>
      <c r="H2454" s="1">
        <v>0</v>
      </c>
      <c r="I2454" s="2">
        <f t="shared" si="636"/>
        <v>1.47</v>
      </c>
      <c r="J2454" s="2">
        <f t="shared" si="637"/>
        <v>0.25800000000000001</v>
      </c>
      <c r="K2454" s="1">
        <v>69</v>
      </c>
      <c r="L2454" s="1">
        <f t="shared" si="632"/>
        <v>0.16039344173372991</v>
      </c>
      <c r="M2454">
        <f t="shared" si="633"/>
        <v>198</v>
      </c>
      <c r="N2454">
        <f t="shared" si="634"/>
        <v>1</v>
      </c>
      <c r="O2454">
        <f t="shared" si="635"/>
        <v>0.1</v>
      </c>
    </row>
    <row r="2455" spans="1:15">
      <c r="A2455" s="1" t="s">
        <v>13</v>
      </c>
      <c r="B2455" s="1">
        <v>1300</v>
      </c>
      <c r="C2455" s="2">
        <v>1.71276764312E-3</v>
      </c>
      <c r="D2455" s="2">
        <v>0.67700000000000005</v>
      </c>
      <c r="E2455" s="2">
        <v>54.65</v>
      </c>
      <c r="F2455" s="2">
        <v>2.1</v>
      </c>
      <c r="G2455" s="2">
        <v>0.51600000000000001</v>
      </c>
      <c r="H2455" s="1">
        <v>0</v>
      </c>
      <c r="I2455" s="2">
        <f t="shared" si="636"/>
        <v>1.47</v>
      </c>
      <c r="J2455" s="2">
        <f t="shared" si="637"/>
        <v>0.25800000000000001</v>
      </c>
      <c r="K2455" s="1">
        <v>2</v>
      </c>
      <c r="L2455" s="1">
        <f t="shared" si="632"/>
        <v>5.28075524154466E-3</v>
      </c>
      <c r="M2455">
        <f t="shared" si="633"/>
        <v>7</v>
      </c>
      <c r="N2455">
        <f t="shared" si="634"/>
        <v>0</v>
      </c>
      <c r="O2455">
        <f t="shared" si="635"/>
        <v>0</v>
      </c>
    </row>
    <row r="2456" spans="1:15">
      <c r="A2456" s="1" t="s">
        <v>13</v>
      </c>
      <c r="B2456" s="1">
        <v>1300</v>
      </c>
      <c r="C2456" s="2">
        <v>2.9710120751200001E-2</v>
      </c>
      <c r="D2456" s="2">
        <v>0.67700000000000005</v>
      </c>
      <c r="E2456" s="2">
        <v>54.65</v>
      </c>
      <c r="F2456" s="2">
        <v>2.1</v>
      </c>
      <c r="G2456" s="2">
        <v>0.51600000000000001</v>
      </c>
      <c r="H2456" s="1">
        <v>0</v>
      </c>
      <c r="I2456" s="2">
        <f t="shared" si="636"/>
        <v>1.47</v>
      </c>
      <c r="J2456" s="2">
        <f t="shared" si="637"/>
        <v>0.25800000000000001</v>
      </c>
      <c r="K2456" s="1">
        <v>40</v>
      </c>
      <c r="L2456" s="1">
        <f t="shared" si="632"/>
        <v>9.160137775491127E-2</v>
      </c>
      <c r="M2456">
        <f t="shared" si="633"/>
        <v>113</v>
      </c>
      <c r="N2456">
        <f t="shared" si="634"/>
        <v>0</v>
      </c>
      <c r="O2456">
        <f t="shared" si="635"/>
        <v>0.1</v>
      </c>
    </row>
    <row r="2457" spans="1:15">
      <c r="A2457" s="1" t="s">
        <v>13</v>
      </c>
      <c r="B2457" s="1">
        <v>1300</v>
      </c>
      <c r="C2457" s="2">
        <v>7.0104719656799999E-2</v>
      </c>
      <c r="D2457" s="2">
        <v>0.67700000000000005</v>
      </c>
      <c r="E2457" s="2">
        <v>54.65</v>
      </c>
      <c r="F2457" s="2">
        <v>2.1</v>
      </c>
      <c r="G2457" s="2">
        <v>0.51600000000000001</v>
      </c>
      <c r="H2457" s="1">
        <v>0</v>
      </c>
      <c r="I2457" s="2">
        <f t="shared" si="636"/>
        <v>1.47</v>
      </c>
      <c r="J2457" s="2">
        <f t="shared" si="637"/>
        <v>0.25800000000000001</v>
      </c>
      <c r="K2457" s="1">
        <v>94</v>
      </c>
      <c r="L2457" s="1">
        <f t="shared" si="632"/>
        <v>0.21614482692485579</v>
      </c>
      <c r="M2457">
        <f t="shared" si="633"/>
        <v>267</v>
      </c>
      <c r="N2457">
        <f t="shared" si="634"/>
        <v>1</v>
      </c>
      <c r="O2457">
        <f t="shared" si="635"/>
        <v>0.2</v>
      </c>
    </row>
    <row r="2458" spans="1:15">
      <c r="A2458" s="1" t="s">
        <v>13</v>
      </c>
      <c r="B2458" s="1">
        <v>1300</v>
      </c>
      <c r="C2458" s="2">
        <v>7.1417638127299995E-2</v>
      </c>
      <c r="D2458" s="2">
        <v>0.69199999999999995</v>
      </c>
      <c r="E2458" s="2">
        <v>54.65</v>
      </c>
      <c r="F2458" s="2">
        <v>2.1</v>
      </c>
      <c r="G2458" s="2">
        <v>0.51600000000000001</v>
      </c>
      <c r="H2458" s="1">
        <v>0</v>
      </c>
      <c r="I2458" s="2">
        <f t="shared" si="636"/>
        <v>1.47</v>
      </c>
      <c r="J2458" s="2">
        <f t="shared" si="637"/>
        <v>0.25800000000000001</v>
      </c>
      <c r="K2458" s="1">
        <v>97</v>
      </c>
      <c r="L2458" s="1">
        <f t="shared" si="632"/>
        <v>0.22507149626421716</v>
      </c>
      <c r="M2458">
        <f t="shared" si="633"/>
        <v>278</v>
      </c>
      <c r="N2458">
        <f t="shared" si="634"/>
        <v>1</v>
      </c>
      <c r="O2458">
        <f t="shared" si="635"/>
        <v>0.2</v>
      </c>
    </row>
    <row r="2459" spans="1:15">
      <c r="A2459" s="1" t="s">
        <v>13</v>
      </c>
      <c r="B2459" s="1">
        <v>1300</v>
      </c>
      <c r="C2459" s="2">
        <v>3.98972330928E-4</v>
      </c>
      <c r="D2459" s="2">
        <v>0.69199999999999995</v>
      </c>
      <c r="E2459" s="2">
        <v>54.65</v>
      </c>
      <c r="F2459" s="2">
        <v>2.1</v>
      </c>
      <c r="G2459" s="2">
        <v>0.51600000000000001</v>
      </c>
      <c r="H2459" s="1">
        <v>0</v>
      </c>
      <c r="I2459" s="2">
        <f t="shared" si="636"/>
        <v>1.47</v>
      </c>
      <c r="J2459" s="2">
        <f t="shared" si="637"/>
        <v>0.25800000000000001</v>
      </c>
      <c r="K2459" s="1">
        <v>1</v>
      </c>
      <c r="L2459" s="1">
        <f t="shared" si="632"/>
        <v>1.2573546513807432E-3</v>
      </c>
      <c r="M2459">
        <f t="shared" si="633"/>
        <v>2</v>
      </c>
      <c r="N2459">
        <f t="shared" si="634"/>
        <v>0</v>
      </c>
      <c r="O2459">
        <f t="shared" si="635"/>
        <v>0</v>
      </c>
    </row>
    <row r="2460" spans="1:15">
      <c r="A2460" s="1" t="s">
        <v>13</v>
      </c>
      <c r="B2460" s="1">
        <v>1300</v>
      </c>
      <c r="C2460" s="2">
        <v>0.77844699945999996</v>
      </c>
      <c r="D2460" s="2">
        <v>0.66200000000000003</v>
      </c>
      <c r="E2460" s="2">
        <v>54.65</v>
      </c>
      <c r="F2460" s="2">
        <v>2.1</v>
      </c>
      <c r="G2460" s="2">
        <v>0.51600000000000001</v>
      </c>
      <c r="H2460" s="1">
        <v>0</v>
      </c>
      <c r="I2460" s="2">
        <f t="shared" si="636"/>
        <v>1.47</v>
      </c>
      <c r="J2460" s="2">
        <f t="shared" si="637"/>
        <v>0.25800000000000001</v>
      </c>
      <c r="K2460" s="1">
        <v>1016</v>
      </c>
      <c r="L2460" s="1">
        <f t="shared" si="632"/>
        <v>2.3469074233803098</v>
      </c>
      <c r="M2460">
        <f t="shared" si="633"/>
        <v>2895</v>
      </c>
      <c r="N2460">
        <f t="shared" si="634"/>
        <v>9</v>
      </c>
      <c r="O2460">
        <f t="shared" si="635"/>
        <v>1.6</v>
      </c>
    </row>
    <row r="2461" spans="1:15">
      <c r="A2461" s="1" t="s">
        <v>13</v>
      </c>
      <c r="B2461" s="1">
        <v>1300</v>
      </c>
      <c r="C2461" s="2">
        <v>1.61025195183</v>
      </c>
      <c r="D2461" s="2">
        <v>0.69199999999999995</v>
      </c>
      <c r="E2461" s="2">
        <v>54.65</v>
      </c>
      <c r="F2461" s="2">
        <v>2.1</v>
      </c>
      <c r="G2461" s="2">
        <v>0.51600000000000001</v>
      </c>
      <c r="H2461" s="1">
        <v>0</v>
      </c>
      <c r="I2461" s="2">
        <f t="shared" si="636"/>
        <v>1.47</v>
      </c>
      <c r="J2461" s="2">
        <f t="shared" si="637"/>
        <v>0.25800000000000001</v>
      </c>
      <c r="K2461" s="1">
        <v>2196</v>
      </c>
      <c r="L2461" s="1">
        <f t="shared" si="632"/>
        <v>5.0746821886597147</v>
      </c>
      <c r="M2461">
        <f t="shared" si="633"/>
        <v>6260</v>
      </c>
      <c r="N2461">
        <f t="shared" si="634"/>
        <v>20</v>
      </c>
      <c r="O2461">
        <f t="shared" si="635"/>
        <v>3.6</v>
      </c>
    </row>
    <row r="2462" spans="1:15">
      <c r="A2462" s="1" t="s">
        <v>13</v>
      </c>
      <c r="B2462" s="1">
        <v>1300</v>
      </c>
      <c r="C2462" s="2">
        <v>0.11812278476800001</v>
      </c>
      <c r="D2462" s="2">
        <v>0.67700000000000005</v>
      </c>
      <c r="E2462" s="2">
        <v>54.65</v>
      </c>
      <c r="F2462" s="2">
        <v>2.1</v>
      </c>
      <c r="G2462" s="2">
        <v>0.51600000000000001</v>
      </c>
      <c r="H2462" s="1">
        <v>0</v>
      </c>
      <c r="I2462" s="2">
        <f t="shared" si="636"/>
        <v>1.47</v>
      </c>
      <c r="J2462" s="2">
        <f t="shared" si="637"/>
        <v>0.25800000000000001</v>
      </c>
      <c r="K2462" s="1">
        <v>158</v>
      </c>
      <c r="L2462" s="1">
        <f t="shared" si="632"/>
        <v>0.36419272474880854</v>
      </c>
      <c r="M2462">
        <f t="shared" si="633"/>
        <v>449</v>
      </c>
      <c r="N2462">
        <f t="shared" si="634"/>
        <v>1</v>
      </c>
      <c r="O2462">
        <f t="shared" si="635"/>
        <v>0.3</v>
      </c>
    </row>
    <row r="2463" spans="1:15">
      <c r="A2463" s="1" t="s">
        <v>13</v>
      </c>
      <c r="B2463" s="1">
        <v>1300</v>
      </c>
      <c r="C2463" s="2">
        <v>3.6934108404999999E-2</v>
      </c>
      <c r="D2463" s="2">
        <v>0.73299999999999998</v>
      </c>
      <c r="E2463" s="2">
        <v>46.66</v>
      </c>
      <c r="F2463" s="2">
        <v>2.1</v>
      </c>
      <c r="G2463" s="2">
        <v>0.51600000000000001</v>
      </c>
      <c r="H2463" s="1">
        <v>0</v>
      </c>
      <c r="I2463" s="2">
        <f t="shared" si="636"/>
        <v>1.47</v>
      </c>
      <c r="J2463" s="2">
        <f t="shared" si="637"/>
        <v>0.25800000000000001</v>
      </c>
      <c r="K2463" s="1">
        <v>244</v>
      </c>
      <c r="L2463" s="1">
        <f t="shared" ref="L2463:L2518" si="638">E2463*D2463*C2463/12</f>
        <v>0.1052676875136634</v>
      </c>
      <c r="M2463">
        <f t="shared" ref="M2463:M2518" si="639">ROUND(E2463*D2463*C2463*102.79,0)</f>
        <v>130</v>
      </c>
      <c r="N2463">
        <f t="shared" ref="N2463:N2518" si="640">ROUND(I2463*M2463*0.002205,0)</f>
        <v>0</v>
      </c>
      <c r="O2463">
        <f t="shared" ref="O2463:O2518" si="641">ROUND(J2463*M2463*0.002205,1)</f>
        <v>0.1</v>
      </c>
    </row>
    <row r="2464" spans="1:15">
      <c r="A2464" s="1" t="s">
        <v>13</v>
      </c>
      <c r="B2464" s="1">
        <v>8140</v>
      </c>
      <c r="C2464" s="2">
        <v>0.73584170630400003</v>
      </c>
      <c r="D2464" s="2">
        <v>0.85</v>
      </c>
      <c r="E2464" s="2">
        <v>54.65</v>
      </c>
      <c r="F2464" s="2">
        <v>1.18</v>
      </c>
      <c r="G2464" s="2">
        <v>0.48</v>
      </c>
      <c r="H2464" s="1">
        <v>0</v>
      </c>
      <c r="I2464" s="2">
        <f t="shared" si="636"/>
        <v>0.82599999999999996</v>
      </c>
      <c r="J2464" s="2">
        <f t="shared" si="637"/>
        <v>0.24</v>
      </c>
      <c r="K2464" s="1">
        <v>1233</v>
      </c>
      <c r="L2464" s="1">
        <f t="shared" si="638"/>
        <v>2.8484739051738805</v>
      </c>
      <c r="M2464">
        <f t="shared" si="639"/>
        <v>3514</v>
      </c>
      <c r="N2464">
        <f t="shared" si="640"/>
        <v>6</v>
      </c>
      <c r="O2464">
        <f t="shared" si="641"/>
        <v>1.9</v>
      </c>
    </row>
    <row r="2465" spans="1:15">
      <c r="A2465" s="1" t="s">
        <v>13</v>
      </c>
      <c r="B2465" s="1">
        <v>8140</v>
      </c>
      <c r="C2465" s="2">
        <v>0.100250901019</v>
      </c>
      <c r="D2465" s="2">
        <v>0.74</v>
      </c>
      <c r="E2465" s="2">
        <v>48.29</v>
      </c>
      <c r="F2465" s="2">
        <v>1.18</v>
      </c>
      <c r="G2465" s="2">
        <v>0.48</v>
      </c>
      <c r="H2465" s="1">
        <v>0</v>
      </c>
      <c r="I2465" s="2">
        <f t="shared" si="636"/>
        <v>0.82599999999999996</v>
      </c>
      <c r="J2465" s="2">
        <f t="shared" si="637"/>
        <v>0.24</v>
      </c>
      <c r="K2465" s="1">
        <v>165</v>
      </c>
      <c r="L2465" s="1">
        <f t="shared" si="638"/>
        <v>0.29853548729612978</v>
      </c>
      <c r="M2465">
        <f t="shared" si="639"/>
        <v>368</v>
      </c>
      <c r="N2465">
        <f t="shared" si="640"/>
        <v>1</v>
      </c>
      <c r="O2465">
        <f t="shared" si="641"/>
        <v>0.2</v>
      </c>
    </row>
    <row r="2466" spans="1:15">
      <c r="A2466" s="1" t="s">
        <v>13</v>
      </c>
      <c r="B2466" s="1">
        <v>1300</v>
      </c>
      <c r="C2466" s="2">
        <v>0.14096743022399999</v>
      </c>
      <c r="D2466" s="2">
        <v>0.69199999999999995</v>
      </c>
      <c r="E2466" s="2">
        <v>48.29</v>
      </c>
      <c r="F2466" s="2">
        <v>2.1</v>
      </c>
      <c r="G2466" s="2">
        <v>0.51600000000000001</v>
      </c>
      <c r="H2466" s="1">
        <v>0</v>
      </c>
      <c r="I2466" s="2">
        <f t="shared" si="636"/>
        <v>1.47</v>
      </c>
      <c r="J2466" s="2">
        <f t="shared" si="637"/>
        <v>0.25800000000000001</v>
      </c>
      <c r="K2466" s="1">
        <v>218</v>
      </c>
      <c r="L2466" s="1">
        <f t="shared" si="638"/>
        <v>0.39255529218481128</v>
      </c>
      <c r="M2466">
        <f t="shared" si="639"/>
        <v>484</v>
      </c>
      <c r="N2466">
        <f t="shared" si="640"/>
        <v>2</v>
      </c>
      <c r="O2466">
        <f t="shared" si="641"/>
        <v>0.3</v>
      </c>
    </row>
    <row r="2467" spans="1:15">
      <c r="A2467" s="1" t="s">
        <v>13</v>
      </c>
      <c r="B2467" s="1">
        <v>1300</v>
      </c>
      <c r="C2467" s="2">
        <v>9.64524613665E-2</v>
      </c>
      <c r="D2467" s="2">
        <v>0.69199999999999995</v>
      </c>
      <c r="E2467" s="2">
        <v>48.29</v>
      </c>
      <c r="F2467" s="2">
        <v>2.1</v>
      </c>
      <c r="G2467" s="2">
        <v>0.51600000000000001</v>
      </c>
      <c r="H2467" s="1">
        <v>0</v>
      </c>
      <c r="I2467" s="2">
        <f t="shared" si="636"/>
        <v>1.47</v>
      </c>
      <c r="J2467" s="2">
        <f t="shared" si="637"/>
        <v>0.25800000000000001</v>
      </c>
      <c r="K2467" s="1">
        <v>149</v>
      </c>
      <c r="L2467" s="1">
        <f t="shared" si="638"/>
        <v>0.26859341972472445</v>
      </c>
      <c r="M2467">
        <f t="shared" si="639"/>
        <v>331</v>
      </c>
      <c r="N2467">
        <f t="shared" si="640"/>
        <v>1</v>
      </c>
      <c r="O2467">
        <f t="shared" si="641"/>
        <v>0.2</v>
      </c>
    </row>
    <row r="2468" spans="1:15">
      <c r="A2468" s="1" t="s">
        <v>13</v>
      </c>
      <c r="B2468" s="1">
        <v>1300</v>
      </c>
      <c r="C2468" s="2">
        <v>4.2254311822399998E-2</v>
      </c>
      <c r="D2468" s="2">
        <v>0.67700000000000005</v>
      </c>
      <c r="E2468" s="2">
        <v>48.29</v>
      </c>
      <c r="F2468" s="2">
        <v>2.1</v>
      </c>
      <c r="G2468" s="2">
        <v>0.51600000000000001</v>
      </c>
      <c r="H2468" s="1">
        <v>0</v>
      </c>
      <c r="I2468" s="2">
        <f t="shared" si="636"/>
        <v>1.47</v>
      </c>
      <c r="J2468" s="2">
        <f t="shared" si="637"/>
        <v>0.25800000000000001</v>
      </c>
      <c r="K2468" s="1">
        <v>64</v>
      </c>
      <c r="L2468" s="1">
        <f t="shared" si="638"/>
        <v>0.11511599216840017</v>
      </c>
      <c r="M2468">
        <f t="shared" si="639"/>
        <v>142</v>
      </c>
      <c r="N2468">
        <f t="shared" si="640"/>
        <v>0</v>
      </c>
      <c r="O2468">
        <f t="shared" si="641"/>
        <v>0.1</v>
      </c>
    </row>
    <row r="2469" spans="1:15">
      <c r="A2469" s="1" t="s">
        <v>13</v>
      </c>
      <c r="B2469" s="1">
        <v>1100</v>
      </c>
      <c r="C2469" s="2">
        <v>1.6198163937E-2</v>
      </c>
      <c r="D2469" s="2">
        <v>0.17399999999999999</v>
      </c>
      <c r="E2469" s="2">
        <v>48.29</v>
      </c>
      <c r="F2469" s="2">
        <v>1.85</v>
      </c>
      <c r="G2469" s="2">
        <v>0.22</v>
      </c>
      <c r="H2469" s="1">
        <v>0</v>
      </c>
      <c r="I2469" s="2">
        <f t="shared" si="636"/>
        <v>1.2949999999999999</v>
      </c>
      <c r="J2469" s="2">
        <f t="shared" si="637"/>
        <v>0.11</v>
      </c>
      <c r="K2469" s="1">
        <v>9</v>
      </c>
      <c r="L2469" s="1">
        <f t="shared" si="638"/>
        <v>1.1342035379507084E-2</v>
      </c>
      <c r="M2469">
        <f t="shared" si="639"/>
        <v>14</v>
      </c>
      <c r="N2469">
        <f t="shared" si="640"/>
        <v>0</v>
      </c>
      <c r="O2469">
        <f t="shared" si="641"/>
        <v>0</v>
      </c>
    </row>
    <row r="2470" spans="1:15">
      <c r="A2470" s="1" t="s">
        <v>13</v>
      </c>
      <c r="B2470" s="1">
        <v>1100</v>
      </c>
      <c r="C2470" s="2">
        <v>0.19726270149700001</v>
      </c>
      <c r="D2470" s="2">
        <v>0.17399999999999999</v>
      </c>
      <c r="E2470" s="2">
        <v>48.29</v>
      </c>
      <c r="F2470" s="2">
        <v>1.85</v>
      </c>
      <c r="G2470" s="2">
        <v>0.22</v>
      </c>
      <c r="H2470" s="1">
        <v>0</v>
      </c>
      <c r="I2470" s="2">
        <f t="shared" si="636"/>
        <v>1.2949999999999999</v>
      </c>
      <c r="J2470" s="2">
        <f t="shared" si="637"/>
        <v>0.11</v>
      </c>
      <c r="K2470" s="1">
        <v>105</v>
      </c>
      <c r="L2470" s="1">
        <f t="shared" si="638"/>
        <v>0.13812432990170689</v>
      </c>
      <c r="M2470">
        <f t="shared" si="639"/>
        <v>170</v>
      </c>
      <c r="N2470">
        <f t="shared" si="640"/>
        <v>0</v>
      </c>
      <c r="O2470">
        <f t="shared" si="641"/>
        <v>0</v>
      </c>
    </row>
    <row r="2471" spans="1:15">
      <c r="A2471" s="1" t="s">
        <v>13</v>
      </c>
      <c r="B2471" s="1">
        <v>1100</v>
      </c>
      <c r="C2471" s="2">
        <v>4.8792711787200002E-2</v>
      </c>
      <c r="D2471" s="2">
        <v>0.17399999999999999</v>
      </c>
      <c r="E2471" s="2">
        <v>48.29</v>
      </c>
      <c r="F2471" s="2">
        <v>1.85</v>
      </c>
      <c r="G2471" s="2">
        <v>0.22</v>
      </c>
      <c r="H2471" s="1">
        <v>0</v>
      </c>
      <c r="I2471" s="2">
        <f t="shared" si="636"/>
        <v>1.2949999999999999</v>
      </c>
      <c r="J2471" s="2">
        <f t="shared" si="637"/>
        <v>0.11</v>
      </c>
      <c r="K2471" s="1">
        <v>26</v>
      </c>
      <c r="L2471" s="1">
        <f t="shared" si="638"/>
        <v>3.4164900756956378E-2</v>
      </c>
      <c r="M2471">
        <f t="shared" si="639"/>
        <v>42</v>
      </c>
      <c r="N2471">
        <f t="shared" si="640"/>
        <v>0</v>
      </c>
      <c r="O2471">
        <f t="shared" si="641"/>
        <v>0</v>
      </c>
    </row>
    <row r="2472" spans="1:15">
      <c r="A2472" s="1" t="s">
        <v>13</v>
      </c>
      <c r="B2472" s="1">
        <v>1100</v>
      </c>
      <c r="C2472" s="2">
        <v>6.8361613795699994E-2</v>
      </c>
      <c r="D2472" s="2">
        <v>0.25800000000000001</v>
      </c>
      <c r="E2472" s="2">
        <v>48.29</v>
      </c>
      <c r="F2472" s="2">
        <v>1.85</v>
      </c>
      <c r="G2472" s="2">
        <v>0.22</v>
      </c>
      <c r="H2472" s="1">
        <v>0</v>
      </c>
      <c r="I2472" s="2">
        <f t="shared" si="636"/>
        <v>1.2949999999999999</v>
      </c>
      <c r="J2472" s="2">
        <f t="shared" si="637"/>
        <v>0.11</v>
      </c>
      <c r="K2472" s="1">
        <v>54</v>
      </c>
      <c r="L2472" s="1">
        <f t="shared" si="638"/>
        <v>7.0975420099178579E-2</v>
      </c>
      <c r="M2472">
        <f t="shared" si="639"/>
        <v>88</v>
      </c>
      <c r="N2472">
        <f t="shared" si="640"/>
        <v>0</v>
      </c>
      <c r="O2472">
        <f t="shared" si="641"/>
        <v>0</v>
      </c>
    </row>
    <row r="2473" spans="1:15">
      <c r="A2473" s="1" t="s">
        <v>13</v>
      </c>
      <c r="B2473" s="1">
        <v>8330</v>
      </c>
      <c r="C2473" s="2">
        <v>5.9928795761900001E-2</v>
      </c>
      <c r="D2473" s="2">
        <v>0.28599999999999998</v>
      </c>
      <c r="E2473" s="2">
        <v>48.29</v>
      </c>
      <c r="F2473" s="2">
        <v>1.77</v>
      </c>
      <c r="G2473" s="2">
        <v>0.17699999999999999</v>
      </c>
      <c r="H2473" s="1">
        <v>0</v>
      </c>
      <c r="I2473" s="2">
        <f t="shared" si="636"/>
        <v>1.2389999999999999</v>
      </c>
      <c r="J2473" s="2">
        <f t="shared" si="637"/>
        <v>8.8499999999999995E-2</v>
      </c>
      <c r="K2473" s="1">
        <v>38</v>
      </c>
      <c r="L2473" s="1">
        <f t="shared" si="638"/>
        <v>6.8972750211654596E-2</v>
      </c>
      <c r="M2473">
        <f t="shared" si="639"/>
        <v>85</v>
      </c>
      <c r="N2473">
        <f t="shared" si="640"/>
        <v>0</v>
      </c>
      <c r="O2473">
        <f t="shared" si="641"/>
        <v>0</v>
      </c>
    </row>
    <row r="2474" spans="1:15">
      <c r="A2474" s="1" t="s">
        <v>13</v>
      </c>
      <c r="B2474" s="1">
        <v>1300</v>
      </c>
      <c r="C2474" s="2">
        <v>0.121527250635</v>
      </c>
      <c r="D2474" s="2">
        <v>0.67700000000000005</v>
      </c>
      <c r="E2474" s="2">
        <v>54.65</v>
      </c>
      <c r="F2474" s="2">
        <v>2.1</v>
      </c>
      <c r="G2474" s="2">
        <v>0.51600000000000001</v>
      </c>
      <c r="H2474" s="1">
        <v>0</v>
      </c>
      <c r="I2474" s="2">
        <f t="shared" si="636"/>
        <v>1.47</v>
      </c>
      <c r="J2474" s="2">
        <f t="shared" si="637"/>
        <v>0.25800000000000001</v>
      </c>
      <c r="K2474" s="1">
        <v>162</v>
      </c>
      <c r="L2474" s="1">
        <f t="shared" si="638"/>
        <v>0.37468927461302176</v>
      </c>
      <c r="M2474">
        <f t="shared" si="639"/>
        <v>462</v>
      </c>
      <c r="N2474">
        <f t="shared" si="640"/>
        <v>1</v>
      </c>
      <c r="O2474">
        <f t="shared" si="641"/>
        <v>0.3</v>
      </c>
    </row>
    <row r="2475" spans="1:15">
      <c r="A2475" s="1" t="s">
        <v>13</v>
      </c>
      <c r="B2475" s="1">
        <v>1300</v>
      </c>
      <c r="C2475" s="2">
        <v>5.6867853991700003E-2</v>
      </c>
      <c r="D2475" s="2">
        <v>0.69199999999999995</v>
      </c>
      <c r="E2475" s="2">
        <v>54.65</v>
      </c>
      <c r="F2475" s="2">
        <v>2.1</v>
      </c>
      <c r="G2475" s="2">
        <v>0.51600000000000001</v>
      </c>
      <c r="H2475" s="1">
        <v>0</v>
      </c>
      <c r="I2475" s="2">
        <f t="shared" si="636"/>
        <v>1.47</v>
      </c>
      <c r="J2475" s="2">
        <f t="shared" si="637"/>
        <v>0.25800000000000001</v>
      </c>
      <c r="K2475" s="1">
        <v>78</v>
      </c>
      <c r="L2475" s="1">
        <f t="shared" si="638"/>
        <v>0.17921809405727604</v>
      </c>
      <c r="M2475">
        <f t="shared" si="639"/>
        <v>221</v>
      </c>
      <c r="N2475">
        <f t="shared" si="640"/>
        <v>1</v>
      </c>
      <c r="O2475">
        <f t="shared" si="641"/>
        <v>0.1</v>
      </c>
    </row>
    <row r="2476" spans="1:15">
      <c r="A2476" s="1" t="s">
        <v>13</v>
      </c>
      <c r="B2476" s="1">
        <v>8140</v>
      </c>
      <c r="C2476" s="2">
        <v>2.5233327111500001E-3</v>
      </c>
      <c r="D2476" s="2">
        <v>0.77700000000000002</v>
      </c>
      <c r="E2476" s="2">
        <v>46.66</v>
      </c>
      <c r="F2476" s="2">
        <v>1.18</v>
      </c>
      <c r="G2476" s="2">
        <v>0.48</v>
      </c>
      <c r="H2476" s="1">
        <v>0</v>
      </c>
      <c r="I2476" s="2">
        <f t="shared" si="636"/>
        <v>0.82599999999999996</v>
      </c>
      <c r="J2476" s="2">
        <f t="shared" si="637"/>
        <v>0.24</v>
      </c>
      <c r="K2476" s="1">
        <v>131</v>
      </c>
      <c r="L2476" s="1">
        <f t="shared" si="638"/>
        <v>7.6235811035712696E-3</v>
      </c>
      <c r="M2476">
        <f t="shared" si="639"/>
        <v>9</v>
      </c>
      <c r="N2476">
        <f t="shared" si="640"/>
        <v>0</v>
      </c>
      <c r="O2476">
        <f t="shared" si="641"/>
        <v>0</v>
      </c>
    </row>
    <row r="2477" spans="1:15">
      <c r="A2477" s="1" t="s">
        <v>13</v>
      </c>
      <c r="B2477" s="1">
        <v>1300</v>
      </c>
      <c r="C2477" s="2">
        <v>11.254185720700001</v>
      </c>
      <c r="D2477" s="2">
        <v>0.69199999999999995</v>
      </c>
      <c r="E2477" s="2">
        <v>54.65</v>
      </c>
      <c r="F2477" s="2">
        <v>2.1</v>
      </c>
      <c r="G2477" s="2">
        <v>0.51600000000000001</v>
      </c>
      <c r="H2477" s="1">
        <v>0</v>
      </c>
      <c r="I2477" s="2">
        <f t="shared" si="636"/>
        <v>1.47</v>
      </c>
      <c r="J2477" s="2">
        <f t="shared" si="637"/>
        <v>0.25800000000000001</v>
      </c>
      <c r="K2477" s="1">
        <v>21085</v>
      </c>
      <c r="L2477" s="1">
        <f t="shared" si="638"/>
        <v>35.467378729024041</v>
      </c>
      <c r="M2477">
        <f t="shared" si="639"/>
        <v>43748</v>
      </c>
      <c r="N2477">
        <f t="shared" si="640"/>
        <v>142</v>
      </c>
      <c r="O2477">
        <f t="shared" si="641"/>
        <v>24.9</v>
      </c>
    </row>
    <row r="2478" spans="1:15">
      <c r="A2478" s="1" t="s">
        <v>13</v>
      </c>
      <c r="B2478" s="1">
        <v>1300</v>
      </c>
      <c r="C2478" s="2">
        <v>3.94064263953</v>
      </c>
      <c r="D2478" s="2">
        <v>0.69199999999999995</v>
      </c>
      <c r="E2478" s="2">
        <v>54.65</v>
      </c>
      <c r="F2478" s="2">
        <v>2.1</v>
      </c>
      <c r="G2478" s="2">
        <v>0.51600000000000001</v>
      </c>
      <c r="H2478" s="1">
        <v>0</v>
      </c>
      <c r="I2478" s="2">
        <f t="shared" si="636"/>
        <v>1.47</v>
      </c>
      <c r="J2478" s="2">
        <f t="shared" si="637"/>
        <v>0.25800000000000001</v>
      </c>
      <c r="K2478" s="1">
        <v>5563</v>
      </c>
      <c r="L2478" s="1">
        <f t="shared" si="638"/>
        <v>12.41886960110147</v>
      </c>
      <c r="M2478">
        <f t="shared" si="639"/>
        <v>15318</v>
      </c>
      <c r="N2478">
        <f t="shared" si="640"/>
        <v>50</v>
      </c>
      <c r="O2478">
        <f t="shared" si="641"/>
        <v>8.6999999999999993</v>
      </c>
    </row>
    <row r="2479" spans="1:15">
      <c r="A2479" s="1" t="s">
        <v>13</v>
      </c>
      <c r="B2479" s="1">
        <v>1300</v>
      </c>
      <c r="C2479" s="2">
        <v>0.30570844169</v>
      </c>
      <c r="D2479" s="2">
        <v>0.67700000000000005</v>
      </c>
      <c r="E2479" s="2">
        <v>54.65</v>
      </c>
      <c r="F2479" s="2">
        <v>2.1</v>
      </c>
      <c r="G2479" s="2">
        <v>0.51600000000000001</v>
      </c>
      <c r="H2479" s="1">
        <v>0</v>
      </c>
      <c r="I2479" s="2">
        <f t="shared" si="636"/>
        <v>1.47</v>
      </c>
      <c r="J2479" s="2">
        <f t="shared" si="637"/>
        <v>0.25800000000000001</v>
      </c>
      <c r="K2479" s="1">
        <v>408</v>
      </c>
      <c r="L2479" s="1">
        <f t="shared" si="638"/>
        <v>0.94255135092239195</v>
      </c>
      <c r="M2479">
        <f t="shared" si="639"/>
        <v>1163</v>
      </c>
      <c r="N2479">
        <f t="shared" si="640"/>
        <v>4</v>
      </c>
      <c r="O2479">
        <f t="shared" si="641"/>
        <v>0.7</v>
      </c>
    </row>
    <row r="2480" spans="1:15">
      <c r="A2480" s="1" t="s">
        <v>13</v>
      </c>
      <c r="B2480" s="1">
        <v>1300</v>
      </c>
      <c r="C2480" s="2">
        <v>0.244087236569</v>
      </c>
      <c r="D2480" s="2">
        <v>0.73299999999999998</v>
      </c>
      <c r="E2480" s="2">
        <v>54.65</v>
      </c>
      <c r="F2480" s="2">
        <v>2.1</v>
      </c>
      <c r="G2480" s="2">
        <v>0.51600000000000001</v>
      </c>
      <c r="H2480" s="1">
        <v>0</v>
      </c>
      <c r="I2480" s="2">
        <f t="shared" si="636"/>
        <v>1.47</v>
      </c>
      <c r="J2480" s="2">
        <f t="shared" si="637"/>
        <v>0.25800000000000001</v>
      </c>
      <c r="K2480" s="1">
        <v>353</v>
      </c>
      <c r="L2480" s="1">
        <f t="shared" si="638"/>
        <v>0.81481303014478812</v>
      </c>
      <c r="M2480">
        <f t="shared" si="639"/>
        <v>1005</v>
      </c>
      <c r="N2480">
        <f t="shared" si="640"/>
        <v>3</v>
      </c>
      <c r="O2480">
        <f t="shared" si="641"/>
        <v>0.6</v>
      </c>
    </row>
    <row r="2481" spans="1:15">
      <c r="A2481" s="1" t="s">
        <v>13</v>
      </c>
      <c r="B2481" s="1">
        <v>1300</v>
      </c>
      <c r="C2481" s="2">
        <v>1.28405438011E-2</v>
      </c>
      <c r="D2481" s="2">
        <v>0.67700000000000005</v>
      </c>
      <c r="E2481" s="2">
        <v>54.65</v>
      </c>
      <c r="F2481" s="2">
        <v>2.1</v>
      </c>
      <c r="G2481" s="2">
        <v>0.51600000000000001</v>
      </c>
      <c r="H2481" s="1">
        <v>0</v>
      </c>
      <c r="I2481" s="2">
        <f t="shared" si="636"/>
        <v>1.47</v>
      </c>
      <c r="J2481" s="2">
        <f t="shared" si="637"/>
        <v>0.25800000000000001</v>
      </c>
      <c r="K2481" s="1">
        <v>17</v>
      </c>
      <c r="L2481" s="1">
        <f t="shared" si="638"/>
        <v>3.9589590131690652E-2</v>
      </c>
      <c r="M2481">
        <f t="shared" si="639"/>
        <v>49</v>
      </c>
      <c r="N2481">
        <f t="shared" si="640"/>
        <v>0</v>
      </c>
      <c r="O2481">
        <f t="shared" si="641"/>
        <v>0</v>
      </c>
    </row>
    <row r="2482" spans="1:15">
      <c r="A2482" s="1" t="s">
        <v>13</v>
      </c>
      <c r="B2482" s="1">
        <v>1300</v>
      </c>
      <c r="C2482" s="2">
        <v>0.122240900887</v>
      </c>
      <c r="D2482" s="2">
        <v>0.69199999999999995</v>
      </c>
      <c r="E2482" s="2">
        <v>54.65</v>
      </c>
      <c r="F2482" s="2">
        <v>2.1</v>
      </c>
      <c r="G2482" s="2">
        <v>0.51600000000000001</v>
      </c>
      <c r="H2482" s="1">
        <v>0</v>
      </c>
      <c r="I2482" s="2">
        <f t="shared" ref="I2482:I2539" si="642">F2482*0.7</f>
        <v>1.47</v>
      </c>
      <c r="J2482" s="2">
        <f t="shared" ref="J2482:J2539" si="643">G2482*0.5</f>
        <v>0.25800000000000001</v>
      </c>
      <c r="K2482" s="1">
        <v>167</v>
      </c>
      <c r="L2482" s="1">
        <f t="shared" si="638"/>
        <v>0.38524016179703241</v>
      </c>
      <c r="M2482">
        <f t="shared" si="639"/>
        <v>475</v>
      </c>
      <c r="N2482">
        <f t="shared" si="640"/>
        <v>2</v>
      </c>
      <c r="O2482">
        <f t="shared" si="641"/>
        <v>0.3</v>
      </c>
    </row>
    <row r="2483" spans="1:15">
      <c r="A2483" s="1" t="s">
        <v>13</v>
      </c>
      <c r="B2483" s="1">
        <v>1700</v>
      </c>
      <c r="C2483" s="2">
        <v>0.249971434746</v>
      </c>
      <c r="D2483" s="2">
        <v>0.78600000000000003</v>
      </c>
      <c r="E2483" s="2">
        <v>54.65</v>
      </c>
      <c r="F2483" s="2">
        <v>1.8</v>
      </c>
      <c r="G2483" s="2">
        <v>0.47799999999999998</v>
      </c>
      <c r="H2483" s="1">
        <v>0</v>
      </c>
      <c r="I2483" s="2">
        <f t="shared" si="642"/>
        <v>1.26</v>
      </c>
      <c r="J2483" s="2">
        <f t="shared" si="643"/>
        <v>0.23899999999999999</v>
      </c>
      <c r="K2483" s="1">
        <v>387</v>
      </c>
      <c r="L2483" s="1">
        <f t="shared" si="638"/>
        <v>0.894791498530913</v>
      </c>
      <c r="M2483">
        <f t="shared" si="639"/>
        <v>1104</v>
      </c>
      <c r="N2483">
        <f t="shared" si="640"/>
        <v>3</v>
      </c>
      <c r="O2483">
        <f t="shared" si="641"/>
        <v>0.6</v>
      </c>
    </row>
    <row r="2484" spans="1:15">
      <c r="A2484" s="1" t="s">
        <v>13</v>
      </c>
      <c r="B2484" s="1">
        <v>1300</v>
      </c>
      <c r="C2484" s="2">
        <v>0.68391443978199995</v>
      </c>
      <c r="D2484" s="2">
        <v>0.69199999999999995</v>
      </c>
      <c r="E2484" s="2">
        <v>54.65</v>
      </c>
      <c r="F2484" s="2">
        <v>2.1</v>
      </c>
      <c r="G2484" s="2">
        <v>0.51600000000000001</v>
      </c>
      <c r="H2484" s="1">
        <v>0</v>
      </c>
      <c r="I2484" s="2">
        <f t="shared" si="642"/>
        <v>1.47</v>
      </c>
      <c r="J2484" s="2">
        <f t="shared" si="643"/>
        <v>0.25800000000000001</v>
      </c>
      <c r="K2484" s="1">
        <v>933</v>
      </c>
      <c r="L2484" s="1">
        <f t="shared" si="638"/>
        <v>2.1553449583989761</v>
      </c>
      <c r="M2484">
        <f t="shared" si="639"/>
        <v>2659</v>
      </c>
      <c r="N2484">
        <f t="shared" si="640"/>
        <v>9</v>
      </c>
      <c r="O2484">
        <f t="shared" si="641"/>
        <v>1.5</v>
      </c>
    </row>
    <row r="2485" spans="1:15">
      <c r="A2485" s="1" t="s">
        <v>13</v>
      </c>
      <c r="B2485" s="1">
        <v>1400</v>
      </c>
      <c r="C2485" s="2">
        <v>4.8459182944699999E-3</v>
      </c>
      <c r="D2485" s="2">
        <v>0.88700000000000001</v>
      </c>
      <c r="E2485" s="2">
        <v>54.65</v>
      </c>
      <c r="F2485" s="2">
        <v>1.93</v>
      </c>
      <c r="G2485" s="2">
        <v>0.497</v>
      </c>
      <c r="H2485" s="1">
        <v>0</v>
      </c>
      <c r="I2485" s="2">
        <f t="shared" si="642"/>
        <v>1.351</v>
      </c>
      <c r="J2485" s="2">
        <f t="shared" si="643"/>
        <v>0.2485</v>
      </c>
      <c r="K2485" s="1">
        <v>342</v>
      </c>
      <c r="L2485" s="1">
        <f t="shared" si="638"/>
        <v>1.9575309055100059E-2</v>
      </c>
      <c r="M2485">
        <f t="shared" si="639"/>
        <v>24</v>
      </c>
      <c r="N2485">
        <f t="shared" si="640"/>
        <v>0</v>
      </c>
      <c r="O2485">
        <f t="shared" si="641"/>
        <v>0</v>
      </c>
    </row>
    <row r="2486" spans="1:15">
      <c r="A2486" s="1" t="s">
        <v>13</v>
      </c>
      <c r="B2486" s="1">
        <v>1300</v>
      </c>
      <c r="C2486" s="2">
        <v>0.16063192352200001</v>
      </c>
      <c r="D2486" s="2">
        <v>0.69199999999999995</v>
      </c>
      <c r="E2486" s="2">
        <v>54.65</v>
      </c>
      <c r="F2486" s="2">
        <v>2.1</v>
      </c>
      <c r="G2486" s="2">
        <v>0.51600000000000001</v>
      </c>
      <c r="H2486" s="1">
        <v>0</v>
      </c>
      <c r="I2486" s="2">
        <f t="shared" si="642"/>
        <v>1.47</v>
      </c>
      <c r="J2486" s="2">
        <f t="shared" si="643"/>
        <v>0.25800000000000001</v>
      </c>
      <c r="K2486" s="1">
        <v>219</v>
      </c>
      <c r="L2486" s="1">
        <f t="shared" si="638"/>
        <v>0.50622882978085759</v>
      </c>
      <c r="M2486">
        <f t="shared" si="639"/>
        <v>624</v>
      </c>
      <c r="N2486">
        <f t="shared" si="640"/>
        <v>2</v>
      </c>
      <c r="O2486">
        <f t="shared" si="641"/>
        <v>0.4</v>
      </c>
    </row>
    <row r="2487" spans="1:15">
      <c r="A2487" s="1" t="s">
        <v>13</v>
      </c>
      <c r="B2487" s="1">
        <v>1300</v>
      </c>
      <c r="C2487" s="2">
        <v>0.17922834040899999</v>
      </c>
      <c r="D2487" s="2">
        <v>0.69199999999999995</v>
      </c>
      <c r="E2487" s="2">
        <v>54.65</v>
      </c>
      <c r="F2487" s="2">
        <v>2.1</v>
      </c>
      <c r="G2487" s="2">
        <v>0.51600000000000001</v>
      </c>
      <c r="H2487" s="1">
        <v>0</v>
      </c>
      <c r="I2487" s="2">
        <f t="shared" si="642"/>
        <v>1.47</v>
      </c>
      <c r="J2487" s="2">
        <f t="shared" si="643"/>
        <v>0.25800000000000001</v>
      </c>
      <c r="K2487" s="1">
        <v>244</v>
      </c>
      <c r="L2487" s="1">
        <f t="shared" si="638"/>
        <v>0.56483512765995658</v>
      </c>
      <c r="M2487">
        <f t="shared" si="639"/>
        <v>697</v>
      </c>
      <c r="N2487">
        <f t="shared" si="640"/>
        <v>2</v>
      </c>
      <c r="O2487">
        <f t="shared" si="641"/>
        <v>0.4</v>
      </c>
    </row>
    <row r="2488" spans="1:15">
      <c r="A2488" s="1" t="s">
        <v>13</v>
      </c>
      <c r="B2488" s="1">
        <v>1300</v>
      </c>
      <c r="C2488" s="2">
        <v>6.33596172953E-2</v>
      </c>
      <c r="D2488" s="2">
        <v>0.67700000000000005</v>
      </c>
      <c r="E2488" s="2">
        <v>54.65</v>
      </c>
      <c r="F2488" s="2">
        <v>2.1</v>
      </c>
      <c r="G2488" s="2">
        <v>0.51600000000000001</v>
      </c>
      <c r="H2488" s="1">
        <v>0</v>
      </c>
      <c r="I2488" s="2">
        <f t="shared" si="642"/>
        <v>1.47</v>
      </c>
      <c r="J2488" s="2">
        <f t="shared" si="643"/>
        <v>0.25800000000000001</v>
      </c>
      <c r="K2488" s="1">
        <v>85</v>
      </c>
      <c r="L2488" s="1">
        <f t="shared" si="638"/>
        <v>0.19534852405603118</v>
      </c>
      <c r="M2488">
        <f t="shared" si="639"/>
        <v>241</v>
      </c>
      <c r="N2488">
        <f t="shared" si="640"/>
        <v>1</v>
      </c>
      <c r="O2488">
        <f t="shared" si="641"/>
        <v>0.1</v>
      </c>
    </row>
    <row r="2489" spans="1:15">
      <c r="A2489" s="1" t="s">
        <v>13</v>
      </c>
      <c r="B2489" s="1">
        <v>1300</v>
      </c>
      <c r="C2489" s="2">
        <v>7.3799577616999998E-2</v>
      </c>
      <c r="D2489" s="2">
        <v>0.67700000000000005</v>
      </c>
      <c r="E2489" s="2">
        <v>54.65</v>
      </c>
      <c r="F2489" s="2">
        <v>2.1</v>
      </c>
      <c r="G2489" s="2">
        <v>0.51600000000000001</v>
      </c>
      <c r="H2489" s="1">
        <v>0</v>
      </c>
      <c r="I2489" s="2">
        <f t="shared" si="642"/>
        <v>1.47</v>
      </c>
      <c r="J2489" s="2">
        <f t="shared" si="643"/>
        <v>0.25800000000000001</v>
      </c>
      <c r="K2489" s="1">
        <v>98</v>
      </c>
      <c r="L2489" s="1">
        <f t="shared" si="638"/>
        <v>0.22753670522105388</v>
      </c>
      <c r="M2489">
        <f t="shared" si="639"/>
        <v>281</v>
      </c>
      <c r="N2489">
        <f t="shared" si="640"/>
        <v>1</v>
      </c>
      <c r="O2489">
        <f t="shared" si="641"/>
        <v>0.2</v>
      </c>
    </row>
    <row r="2490" spans="1:15">
      <c r="A2490" s="1" t="s">
        <v>13</v>
      </c>
      <c r="B2490" s="1">
        <v>1300</v>
      </c>
      <c r="C2490" s="2">
        <v>6.8207966024199998E-2</v>
      </c>
      <c r="D2490" s="2">
        <v>0.69199999999999995</v>
      </c>
      <c r="E2490" s="2">
        <v>54.65</v>
      </c>
      <c r="F2490" s="2">
        <v>2.1</v>
      </c>
      <c r="G2490" s="2">
        <v>0.51600000000000001</v>
      </c>
      <c r="H2490" s="1">
        <v>0</v>
      </c>
      <c r="I2490" s="2">
        <f t="shared" si="642"/>
        <v>1.47</v>
      </c>
      <c r="J2490" s="2">
        <f t="shared" si="643"/>
        <v>0.25800000000000001</v>
      </c>
      <c r="K2490" s="1">
        <v>93</v>
      </c>
      <c r="L2490" s="1">
        <f t="shared" si="638"/>
        <v>0.21495626812583254</v>
      </c>
      <c r="M2490">
        <f t="shared" si="639"/>
        <v>265</v>
      </c>
      <c r="N2490">
        <f t="shared" si="640"/>
        <v>1</v>
      </c>
      <c r="O2490">
        <f t="shared" si="641"/>
        <v>0.2</v>
      </c>
    </row>
    <row r="2491" spans="1:15">
      <c r="A2491" s="1" t="s">
        <v>13</v>
      </c>
      <c r="B2491" s="1">
        <v>1300</v>
      </c>
      <c r="C2491" s="2">
        <v>3.3510733145100002E-2</v>
      </c>
      <c r="D2491" s="2">
        <v>0.69199999999999995</v>
      </c>
      <c r="E2491" s="2">
        <v>54.65</v>
      </c>
      <c r="F2491" s="2">
        <v>2.1</v>
      </c>
      <c r="G2491" s="2">
        <v>0.51600000000000001</v>
      </c>
      <c r="H2491" s="1">
        <v>0</v>
      </c>
      <c r="I2491" s="2">
        <f t="shared" si="642"/>
        <v>1.47</v>
      </c>
      <c r="J2491" s="2">
        <f t="shared" si="643"/>
        <v>0.25800000000000001</v>
      </c>
      <c r="K2491" s="1">
        <v>46</v>
      </c>
      <c r="L2491" s="1">
        <f t="shared" si="638"/>
        <v>0.10560851699456357</v>
      </c>
      <c r="M2491">
        <f t="shared" si="639"/>
        <v>130</v>
      </c>
      <c r="N2491">
        <f t="shared" si="640"/>
        <v>0</v>
      </c>
      <c r="O2491">
        <f t="shared" si="641"/>
        <v>0.1</v>
      </c>
    </row>
    <row r="2492" spans="1:15">
      <c r="A2492" s="1" t="s">
        <v>13</v>
      </c>
      <c r="B2492" s="1">
        <v>1300</v>
      </c>
      <c r="C2492" s="2">
        <v>1.0150789952699999</v>
      </c>
      <c r="D2492" s="2">
        <v>0.69199999999999995</v>
      </c>
      <c r="E2492" s="2">
        <v>54.65</v>
      </c>
      <c r="F2492" s="2">
        <v>2.1</v>
      </c>
      <c r="G2492" s="2">
        <v>0.51600000000000001</v>
      </c>
      <c r="H2492" s="1">
        <v>0</v>
      </c>
      <c r="I2492" s="2">
        <f t="shared" si="642"/>
        <v>1.47</v>
      </c>
      <c r="J2492" s="2">
        <f t="shared" si="643"/>
        <v>0.25800000000000001</v>
      </c>
      <c r="K2492" s="1">
        <v>1384</v>
      </c>
      <c r="L2492" s="1">
        <f t="shared" si="638"/>
        <v>3.19900453561015</v>
      </c>
      <c r="M2492">
        <f t="shared" si="639"/>
        <v>3946</v>
      </c>
      <c r="N2492">
        <f t="shared" si="640"/>
        <v>13</v>
      </c>
      <c r="O2492">
        <f t="shared" si="641"/>
        <v>2.2000000000000002</v>
      </c>
    </row>
    <row r="2493" spans="1:15">
      <c r="A2493" s="1" t="s">
        <v>13</v>
      </c>
      <c r="B2493" s="1">
        <v>1300</v>
      </c>
      <c r="C2493" s="2">
        <v>0.25757210344199999</v>
      </c>
      <c r="D2493" s="2">
        <v>0.69199999999999995</v>
      </c>
      <c r="E2493" s="2">
        <v>54.65</v>
      </c>
      <c r="F2493" s="2">
        <v>2.1</v>
      </c>
      <c r="G2493" s="2">
        <v>0.51600000000000001</v>
      </c>
      <c r="H2493" s="1">
        <v>0</v>
      </c>
      <c r="I2493" s="2">
        <f t="shared" si="642"/>
        <v>1.47</v>
      </c>
      <c r="J2493" s="2">
        <f t="shared" si="643"/>
        <v>0.25800000000000001</v>
      </c>
      <c r="K2493" s="1">
        <v>351</v>
      </c>
      <c r="L2493" s="1">
        <f t="shared" si="638"/>
        <v>0.81173419112907219</v>
      </c>
      <c r="M2493">
        <f t="shared" si="639"/>
        <v>1001</v>
      </c>
      <c r="N2493">
        <f t="shared" si="640"/>
        <v>3</v>
      </c>
      <c r="O2493">
        <f t="shared" si="641"/>
        <v>0.6</v>
      </c>
    </row>
    <row r="2494" spans="1:15">
      <c r="A2494" s="1" t="s">
        <v>13</v>
      </c>
      <c r="B2494" s="1">
        <v>1300</v>
      </c>
      <c r="C2494" s="2">
        <v>0.50893764986300005</v>
      </c>
      <c r="D2494" s="2">
        <v>0.67700000000000005</v>
      </c>
      <c r="E2494" s="2">
        <v>54.65</v>
      </c>
      <c r="F2494" s="2">
        <v>2.1</v>
      </c>
      <c r="G2494" s="2">
        <v>0.51600000000000001</v>
      </c>
      <c r="H2494" s="1">
        <v>0</v>
      </c>
      <c r="I2494" s="2">
        <f t="shared" si="642"/>
        <v>1.47</v>
      </c>
      <c r="J2494" s="2">
        <f t="shared" si="643"/>
        <v>0.25800000000000001</v>
      </c>
      <c r="K2494" s="1">
        <v>679</v>
      </c>
      <c r="L2494" s="1">
        <f t="shared" si="638"/>
        <v>1.569141718042814</v>
      </c>
      <c r="M2494">
        <f t="shared" si="639"/>
        <v>1936</v>
      </c>
      <c r="N2494">
        <f t="shared" si="640"/>
        <v>6</v>
      </c>
      <c r="O2494">
        <f t="shared" si="641"/>
        <v>1.1000000000000001</v>
      </c>
    </row>
    <row r="2495" spans="1:15">
      <c r="A2495" s="1" t="s">
        <v>13</v>
      </c>
      <c r="B2495" s="1">
        <v>1300</v>
      </c>
      <c r="C2495" s="2">
        <v>0.54180257060399994</v>
      </c>
      <c r="D2495" s="2">
        <v>0.69199999999999995</v>
      </c>
      <c r="E2495" s="2">
        <v>54.65</v>
      </c>
      <c r="F2495" s="2">
        <v>2.1</v>
      </c>
      <c r="G2495" s="2">
        <v>0.51600000000000001</v>
      </c>
      <c r="H2495" s="1">
        <v>0</v>
      </c>
      <c r="I2495" s="2">
        <f t="shared" si="642"/>
        <v>1.47</v>
      </c>
      <c r="J2495" s="2">
        <f t="shared" si="643"/>
        <v>0.25800000000000001</v>
      </c>
      <c r="K2495" s="1">
        <v>739</v>
      </c>
      <c r="L2495" s="1">
        <f t="shared" si="638"/>
        <v>1.7074817712156625</v>
      </c>
      <c r="M2495">
        <f t="shared" si="639"/>
        <v>2106</v>
      </c>
      <c r="N2495">
        <f t="shared" si="640"/>
        <v>7</v>
      </c>
      <c r="O2495">
        <f t="shared" si="641"/>
        <v>1.2</v>
      </c>
    </row>
    <row r="2496" spans="1:15">
      <c r="A2496" s="1" t="s">
        <v>13</v>
      </c>
      <c r="B2496" s="1">
        <v>1300</v>
      </c>
      <c r="C2496" s="2">
        <v>2.0574269521299999E-2</v>
      </c>
      <c r="D2496" s="2">
        <v>0.67700000000000005</v>
      </c>
      <c r="E2496" s="2">
        <v>54.65</v>
      </c>
      <c r="F2496" s="2">
        <v>2.1</v>
      </c>
      <c r="G2496" s="2">
        <v>0.51600000000000001</v>
      </c>
      <c r="H2496" s="1">
        <v>0</v>
      </c>
      <c r="I2496" s="2">
        <f t="shared" si="642"/>
        <v>1.47</v>
      </c>
      <c r="J2496" s="2">
        <f t="shared" si="643"/>
        <v>0.25800000000000001</v>
      </c>
      <c r="K2496" s="1">
        <v>27</v>
      </c>
      <c r="L2496" s="1">
        <f t="shared" si="638"/>
        <v>6.3433987705211123E-2</v>
      </c>
      <c r="M2496">
        <f t="shared" si="639"/>
        <v>78</v>
      </c>
      <c r="N2496">
        <f t="shared" si="640"/>
        <v>0</v>
      </c>
      <c r="O2496">
        <f t="shared" si="641"/>
        <v>0</v>
      </c>
    </row>
    <row r="2497" spans="1:15">
      <c r="A2497" s="1" t="s">
        <v>13</v>
      </c>
      <c r="B2497" s="1">
        <v>1200</v>
      </c>
      <c r="C2497" s="2">
        <v>2.6123378471900001E-2</v>
      </c>
      <c r="D2497" s="2">
        <v>0.38900000000000001</v>
      </c>
      <c r="E2497" s="2">
        <v>46.66</v>
      </c>
      <c r="F2497" s="2">
        <v>2.23</v>
      </c>
      <c r="G2497" s="2">
        <v>0.316</v>
      </c>
      <c r="H2497" s="1">
        <v>0</v>
      </c>
      <c r="I2497" s="2">
        <f t="shared" si="642"/>
        <v>1.5609999999999999</v>
      </c>
      <c r="J2497" s="2">
        <f t="shared" si="643"/>
        <v>0.158</v>
      </c>
      <c r="K2497" s="1">
        <v>17</v>
      </c>
      <c r="L2497" s="1">
        <f t="shared" si="638"/>
        <v>3.9513220880421182E-2</v>
      </c>
      <c r="M2497">
        <f t="shared" si="639"/>
        <v>49</v>
      </c>
      <c r="N2497">
        <f t="shared" si="640"/>
        <v>0</v>
      </c>
      <c r="O2497">
        <f t="shared" si="641"/>
        <v>0</v>
      </c>
    </row>
    <row r="2498" spans="1:15">
      <c r="A2498" s="1" t="s">
        <v>13</v>
      </c>
      <c r="B2498" s="1">
        <v>1200</v>
      </c>
      <c r="C2498" s="2">
        <v>0.41184117857000002</v>
      </c>
      <c r="D2498" s="2">
        <v>0.38900000000000001</v>
      </c>
      <c r="E2498" s="2">
        <v>46.66</v>
      </c>
      <c r="F2498" s="2">
        <v>2.23</v>
      </c>
      <c r="G2498" s="2">
        <v>0.316</v>
      </c>
      <c r="H2498" s="1">
        <v>0</v>
      </c>
      <c r="I2498" s="2">
        <f t="shared" si="642"/>
        <v>1.5609999999999999</v>
      </c>
      <c r="J2498" s="2">
        <f t="shared" si="643"/>
        <v>0.158</v>
      </c>
      <c r="K2498" s="1">
        <v>303</v>
      </c>
      <c r="L2498" s="1">
        <f t="shared" si="638"/>
        <v>0.62293517945980348</v>
      </c>
      <c r="M2498">
        <f t="shared" si="639"/>
        <v>768</v>
      </c>
      <c r="N2498">
        <f t="shared" si="640"/>
        <v>3</v>
      </c>
      <c r="O2498">
        <f t="shared" si="641"/>
        <v>0.3</v>
      </c>
    </row>
    <row r="2499" spans="1:15">
      <c r="A2499" s="1" t="s">
        <v>13</v>
      </c>
      <c r="B2499" s="1">
        <v>1300</v>
      </c>
      <c r="C2499" s="2">
        <v>4.1740793688300002</v>
      </c>
      <c r="D2499" s="2">
        <v>0.63100000000000001</v>
      </c>
      <c r="E2499" s="2">
        <v>54.65</v>
      </c>
      <c r="F2499" s="2">
        <v>2.1</v>
      </c>
      <c r="G2499" s="2">
        <v>0.51600000000000001</v>
      </c>
      <c r="H2499" s="1">
        <v>0</v>
      </c>
      <c r="I2499" s="2">
        <f t="shared" si="642"/>
        <v>1.47</v>
      </c>
      <c r="J2499" s="2">
        <f t="shared" si="643"/>
        <v>0.25800000000000001</v>
      </c>
      <c r="K2499" s="1">
        <v>5191</v>
      </c>
      <c r="L2499" s="1">
        <f t="shared" si="638"/>
        <v>11.994964922219921</v>
      </c>
      <c r="M2499">
        <f t="shared" si="639"/>
        <v>14796</v>
      </c>
      <c r="N2499">
        <f t="shared" si="640"/>
        <v>48</v>
      </c>
      <c r="O2499">
        <f t="shared" si="641"/>
        <v>8.4</v>
      </c>
    </row>
    <row r="2500" spans="1:15">
      <c r="A2500" s="1" t="s">
        <v>13</v>
      </c>
      <c r="B2500" s="1">
        <v>1300</v>
      </c>
      <c r="C2500" s="2">
        <v>23.792202790600001</v>
      </c>
      <c r="D2500" s="2">
        <v>0.66200000000000003</v>
      </c>
      <c r="E2500" s="2">
        <v>54.65</v>
      </c>
      <c r="F2500" s="2">
        <v>2.1</v>
      </c>
      <c r="G2500" s="2">
        <v>0.51600000000000001</v>
      </c>
      <c r="H2500" s="1">
        <v>0</v>
      </c>
      <c r="I2500" s="2">
        <f t="shared" si="642"/>
        <v>1.47</v>
      </c>
      <c r="J2500" s="2">
        <f t="shared" si="643"/>
        <v>0.25800000000000001</v>
      </c>
      <c r="K2500" s="1">
        <v>31041</v>
      </c>
      <c r="L2500" s="1">
        <f t="shared" si="638"/>
        <v>71.730120851596993</v>
      </c>
      <c r="M2500">
        <f t="shared" si="639"/>
        <v>88478</v>
      </c>
      <c r="N2500">
        <f t="shared" si="640"/>
        <v>287</v>
      </c>
      <c r="O2500">
        <f t="shared" si="641"/>
        <v>50.3</v>
      </c>
    </row>
    <row r="2501" spans="1:15">
      <c r="A2501" s="1" t="s">
        <v>13</v>
      </c>
      <c r="B2501" s="1">
        <v>1300</v>
      </c>
      <c r="C2501" s="2">
        <v>10.067817492</v>
      </c>
      <c r="D2501" s="2">
        <v>0.63100000000000001</v>
      </c>
      <c r="E2501" s="2">
        <v>54.65</v>
      </c>
      <c r="F2501" s="2">
        <v>2.1</v>
      </c>
      <c r="G2501" s="2">
        <v>0.51600000000000001</v>
      </c>
      <c r="H2501" s="1">
        <v>0</v>
      </c>
      <c r="I2501" s="2">
        <f t="shared" si="642"/>
        <v>1.47</v>
      </c>
      <c r="J2501" s="2">
        <f t="shared" si="643"/>
        <v>0.25800000000000001</v>
      </c>
      <c r="K2501" s="1">
        <v>12520</v>
      </c>
      <c r="L2501" s="1">
        <f t="shared" si="638"/>
        <v>28.931677380562647</v>
      </c>
      <c r="M2501">
        <f t="shared" si="639"/>
        <v>35687</v>
      </c>
      <c r="N2501">
        <f t="shared" si="640"/>
        <v>116</v>
      </c>
      <c r="O2501">
        <f t="shared" si="641"/>
        <v>20.3</v>
      </c>
    </row>
    <row r="2502" spans="1:15">
      <c r="A2502" s="1" t="s">
        <v>13</v>
      </c>
      <c r="B2502" s="1">
        <v>1300</v>
      </c>
      <c r="C2502" s="2">
        <v>6.4482601367400001</v>
      </c>
      <c r="D2502" s="2">
        <v>0.66200000000000003</v>
      </c>
      <c r="E2502" s="2">
        <v>54.65</v>
      </c>
      <c r="F2502" s="2">
        <v>2.1</v>
      </c>
      <c r="G2502" s="2">
        <v>0.51600000000000001</v>
      </c>
      <c r="H2502" s="1">
        <v>0</v>
      </c>
      <c r="I2502" s="2">
        <f t="shared" si="642"/>
        <v>1.47</v>
      </c>
      <c r="J2502" s="2">
        <f t="shared" si="643"/>
        <v>0.25800000000000001</v>
      </c>
      <c r="K2502" s="1">
        <v>8413</v>
      </c>
      <c r="L2502" s="1">
        <f t="shared" si="638"/>
        <v>19.440590808751729</v>
      </c>
      <c r="M2502">
        <f t="shared" si="639"/>
        <v>23980</v>
      </c>
      <c r="N2502">
        <f t="shared" si="640"/>
        <v>78</v>
      </c>
      <c r="O2502">
        <f t="shared" si="641"/>
        <v>13.6</v>
      </c>
    </row>
    <row r="2503" spans="1:15">
      <c r="A2503" s="1" t="s">
        <v>13</v>
      </c>
      <c r="B2503" s="1">
        <v>1300</v>
      </c>
      <c r="C2503" s="2">
        <v>5.9128153828099999</v>
      </c>
      <c r="D2503" s="2">
        <v>0.66200000000000003</v>
      </c>
      <c r="E2503" s="2">
        <v>54.65</v>
      </c>
      <c r="F2503" s="2">
        <v>2.1</v>
      </c>
      <c r="G2503" s="2">
        <v>0.51600000000000001</v>
      </c>
      <c r="H2503" s="1">
        <v>0</v>
      </c>
      <c r="I2503" s="2">
        <f t="shared" si="642"/>
        <v>1.47</v>
      </c>
      <c r="J2503" s="2">
        <f t="shared" si="643"/>
        <v>0.25800000000000001</v>
      </c>
      <c r="K2503" s="1">
        <v>7714</v>
      </c>
      <c r="L2503" s="1">
        <f t="shared" si="638"/>
        <v>17.826300730326253</v>
      </c>
      <c r="M2503">
        <f t="shared" si="639"/>
        <v>21988</v>
      </c>
      <c r="N2503">
        <f t="shared" si="640"/>
        <v>71</v>
      </c>
      <c r="O2503">
        <f t="shared" si="641"/>
        <v>12.5</v>
      </c>
    </row>
    <row r="2504" spans="1:15">
      <c r="A2504" s="1" t="s">
        <v>13</v>
      </c>
      <c r="B2504" s="1">
        <v>1300</v>
      </c>
      <c r="C2504" s="2">
        <v>2.2678197135899998</v>
      </c>
      <c r="D2504" s="2">
        <v>0.66200000000000003</v>
      </c>
      <c r="E2504" s="2">
        <v>54.65</v>
      </c>
      <c r="F2504" s="2">
        <v>2.1</v>
      </c>
      <c r="G2504" s="2">
        <v>0.51600000000000001</v>
      </c>
      <c r="H2504" s="1">
        <v>0</v>
      </c>
      <c r="I2504" s="2">
        <f t="shared" si="642"/>
        <v>1.47</v>
      </c>
      <c r="J2504" s="2">
        <f t="shared" si="643"/>
        <v>0.25800000000000001</v>
      </c>
      <c r="K2504" s="1">
        <v>2959</v>
      </c>
      <c r="L2504" s="1">
        <f t="shared" si="638"/>
        <v>6.8371551620144233</v>
      </c>
      <c r="M2504">
        <f t="shared" si="639"/>
        <v>8433</v>
      </c>
      <c r="N2504">
        <f t="shared" si="640"/>
        <v>27</v>
      </c>
      <c r="O2504">
        <f t="shared" si="641"/>
        <v>4.8</v>
      </c>
    </row>
    <row r="2505" spans="1:15">
      <c r="A2505" s="1" t="s">
        <v>13</v>
      </c>
      <c r="B2505" s="1">
        <v>1300</v>
      </c>
      <c r="C2505" s="2">
        <v>1.91446421755</v>
      </c>
      <c r="D2505" s="2">
        <v>0.73299999999999998</v>
      </c>
      <c r="E2505" s="2">
        <v>54.65</v>
      </c>
      <c r="F2505" s="2">
        <v>2.1</v>
      </c>
      <c r="G2505" s="2">
        <v>0.51600000000000001</v>
      </c>
      <c r="H2505" s="1">
        <v>0</v>
      </c>
      <c r="I2505" s="2">
        <f t="shared" si="642"/>
        <v>1.47</v>
      </c>
      <c r="J2505" s="2">
        <f t="shared" si="643"/>
        <v>0.25800000000000001</v>
      </c>
      <c r="K2505" s="1">
        <v>2766</v>
      </c>
      <c r="L2505" s="1">
        <f t="shared" si="638"/>
        <v>6.3908724279596498</v>
      </c>
      <c r="M2505">
        <f t="shared" si="639"/>
        <v>7883</v>
      </c>
      <c r="N2505">
        <f t="shared" si="640"/>
        <v>26</v>
      </c>
      <c r="O2505">
        <f t="shared" si="641"/>
        <v>4.5</v>
      </c>
    </row>
    <row r="2506" spans="1:15">
      <c r="A2506" s="1" t="s">
        <v>13</v>
      </c>
      <c r="B2506" s="1">
        <v>1300</v>
      </c>
      <c r="C2506" s="2">
        <v>7.0104018028399997</v>
      </c>
      <c r="D2506" s="2">
        <v>0.69199999999999995</v>
      </c>
      <c r="E2506" s="2">
        <v>54.65</v>
      </c>
      <c r="F2506" s="2">
        <v>2.1</v>
      </c>
      <c r="G2506" s="2">
        <v>0.51600000000000001</v>
      </c>
      <c r="H2506" s="1">
        <v>0</v>
      </c>
      <c r="I2506" s="2">
        <f t="shared" si="642"/>
        <v>1.47</v>
      </c>
      <c r="J2506" s="2">
        <f t="shared" si="643"/>
        <v>0.25800000000000001</v>
      </c>
      <c r="K2506" s="1">
        <v>9561</v>
      </c>
      <c r="L2506" s="1">
        <f t="shared" si="638"/>
        <v>22.093164441620214</v>
      </c>
      <c r="M2506">
        <f t="shared" si="639"/>
        <v>27251</v>
      </c>
      <c r="N2506">
        <f t="shared" si="640"/>
        <v>88</v>
      </c>
      <c r="O2506">
        <f t="shared" si="641"/>
        <v>15.5</v>
      </c>
    </row>
    <row r="2507" spans="1:15">
      <c r="A2507" s="1" t="s">
        <v>13</v>
      </c>
      <c r="B2507" s="1">
        <v>1300</v>
      </c>
      <c r="C2507" s="2">
        <v>1.21666935148E-2</v>
      </c>
      <c r="D2507" s="2">
        <v>0.69199999999999995</v>
      </c>
      <c r="E2507" s="2">
        <v>54.65</v>
      </c>
      <c r="F2507" s="2">
        <v>2.1</v>
      </c>
      <c r="G2507" s="2">
        <v>0.51600000000000001</v>
      </c>
      <c r="H2507" s="1">
        <v>0</v>
      </c>
      <c r="I2507" s="2">
        <f t="shared" si="642"/>
        <v>1.47</v>
      </c>
      <c r="J2507" s="2">
        <f t="shared" si="643"/>
        <v>0.25800000000000001</v>
      </c>
      <c r="K2507" s="1">
        <v>17</v>
      </c>
      <c r="L2507" s="1">
        <f t="shared" si="638"/>
        <v>3.834313183366695E-2</v>
      </c>
      <c r="M2507">
        <f t="shared" si="639"/>
        <v>47</v>
      </c>
      <c r="N2507">
        <f t="shared" si="640"/>
        <v>0</v>
      </c>
      <c r="O2507">
        <f t="shared" si="641"/>
        <v>0</v>
      </c>
    </row>
    <row r="2508" spans="1:15">
      <c r="A2508" s="1" t="s">
        <v>13</v>
      </c>
      <c r="B2508" s="1">
        <v>1300</v>
      </c>
      <c r="C2508" s="2">
        <v>8.9291961007700003E-3</v>
      </c>
      <c r="D2508" s="2">
        <v>0.67700000000000005</v>
      </c>
      <c r="E2508" s="2">
        <v>54.65</v>
      </c>
      <c r="F2508" s="2">
        <v>2.1</v>
      </c>
      <c r="G2508" s="2">
        <v>0.51600000000000001</v>
      </c>
      <c r="H2508" s="1">
        <v>0</v>
      </c>
      <c r="I2508" s="2">
        <f t="shared" si="642"/>
        <v>1.47</v>
      </c>
      <c r="J2508" s="2">
        <f t="shared" si="643"/>
        <v>0.25800000000000001</v>
      </c>
      <c r="K2508" s="1">
        <v>12</v>
      </c>
      <c r="L2508" s="1">
        <f t="shared" si="638"/>
        <v>2.7530236983007789E-2</v>
      </c>
      <c r="M2508">
        <f t="shared" si="639"/>
        <v>34</v>
      </c>
      <c r="N2508">
        <f t="shared" si="640"/>
        <v>0</v>
      </c>
      <c r="O2508">
        <f t="shared" si="641"/>
        <v>0</v>
      </c>
    </row>
    <row r="2509" spans="1:15">
      <c r="A2509" s="1" t="s">
        <v>13</v>
      </c>
      <c r="B2509" s="1">
        <v>1300</v>
      </c>
      <c r="C2509" s="2">
        <v>0.22154449854399999</v>
      </c>
      <c r="D2509" s="2">
        <v>0.69199999999999995</v>
      </c>
      <c r="E2509" s="2">
        <v>54.65</v>
      </c>
      <c r="F2509" s="2">
        <v>2.1</v>
      </c>
      <c r="G2509" s="2">
        <v>0.51600000000000001</v>
      </c>
      <c r="H2509" s="1">
        <v>0</v>
      </c>
      <c r="I2509" s="2">
        <f t="shared" si="642"/>
        <v>1.47</v>
      </c>
      <c r="J2509" s="2">
        <f t="shared" si="643"/>
        <v>0.25800000000000001</v>
      </c>
      <c r="K2509" s="1">
        <v>302</v>
      </c>
      <c r="L2509" s="1">
        <f t="shared" si="638"/>
        <v>0.69819379475310683</v>
      </c>
      <c r="M2509">
        <f t="shared" si="639"/>
        <v>861</v>
      </c>
      <c r="N2509">
        <f t="shared" si="640"/>
        <v>3</v>
      </c>
      <c r="O2509">
        <f t="shared" si="641"/>
        <v>0.5</v>
      </c>
    </row>
    <row r="2510" spans="1:15">
      <c r="A2510" s="1" t="s">
        <v>13</v>
      </c>
      <c r="B2510" s="1">
        <v>1300</v>
      </c>
      <c r="C2510" s="2">
        <v>8.5361267931800003E-2</v>
      </c>
      <c r="D2510" s="2">
        <v>0.69199999999999995</v>
      </c>
      <c r="E2510" s="2">
        <v>54.65</v>
      </c>
      <c r="F2510" s="2">
        <v>2.1</v>
      </c>
      <c r="G2510" s="2">
        <v>0.51600000000000001</v>
      </c>
      <c r="H2510" s="1">
        <v>0</v>
      </c>
      <c r="I2510" s="2">
        <f t="shared" si="642"/>
        <v>1.47</v>
      </c>
      <c r="J2510" s="2">
        <f t="shared" si="643"/>
        <v>0.25800000000000001</v>
      </c>
      <c r="K2510" s="1">
        <v>116</v>
      </c>
      <c r="L2510" s="1">
        <f t="shared" si="638"/>
        <v>0.26901461319926884</v>
      </c>
      <c r="M2510">
        <f t="shared" si="639"/>
        <v>332</v>
      </c>
      <c r="N2510">
        <f t="shared" si="640"/>
        <v>1</v>
      </c>
      <c r="O2510">
        <f t="shared" si="641"/>
        <v>0.2</v>
      </c>
    </row>
    <row r="2511" spans="1:15">
      <c r="A2511" s="1" t="s">
        <v>13</v>
      </c>
      <c r="B2511" s="1">
        <v>1300</v>
      </c>
      <c r="C2511" s="2">
        <v>1.9710440882899999E-2</v>
      </c>
      <c r="D2511" s="2">
        <v>0.73299999999999998</v>
      </c>
      <c r="E2511" s="2">
        <v>54.65</v>
      </c>
      <c r="F2511" s="2">
        <v>2.1</v>
      </c>
      <c r="G2511" s="2">
        <v>0.51600000000000001</v>
      </c>
      <c r="H2511" s="1">
        <v>0</v>
      </c>
      <c r="I2511" s="2">
        <f t="shared" si="642"/>
        <v>1.47</v>
      </c>
      <c r="J2511" s="2">
        <f t="shared" si="643"/>
        <v>0.25800000000000001</v>
      </c>
      <c r="K2511" s="1">
        <v>28</v>
      </c>
      <c r="L2511" s="1">
        <f t="shared" si="638"/>
        <v>6.5797475882133791E-2</v>
      </c>
      <c r="M2511">
        <f t="shared" si="639"/>
        <v>81</v>
      </c>
      <c r="N2511">
        <f t="shared" si="640"/>
        <v>0</v>
      </c>
      <c r="O2511">
        <f t="shared" si="641"/>
        <v>0</v>
      </c>
    </row>
    <row r="2512" spans="1:15">
      <c r="A2512" s="1" t="s">
        <v>13</v>
      </c>
      <c r="B2512" s="1">
        <v>1400</v>
      </c>
      <c r="C2512" s="2">
        <v>1.4503199328299999E-3</v>
      </c>
      <c r="D2512" s="2">
        <v>0.88700000000000001</v>
      </c>
      <c r="E2512" s="2">
        <v>54.65</v>
      </c>
      <c r="F2512" s="2">
        <v>1.93</v>
      </c>
      <c r="G2512" s="2">
        <v>0.497</v>
      </c>
      <c r="H2512" s="1">
        <v>0</v>
      </c>
      <c r="I2512" s="2">
        <f t="shared" si="642"/>
        <v>1.351</v>
      </c>
      <c r="J2512" s="2">
        <f t="shared" si="643"/>
        <v>0.2485</v>
      </c>
      <c r="K2512" s="1">
        <v>82</v>
      </c>
      <c r="L2512" s="1">
        <f t="shared" si="638"/>
        <v>5.858633841663706E-3</v>
      </c>
      <c r="M2512">
        <f t="shared" si="639"/>
        <v>7</v>
      </c>
      <c r="N2512">
        <f t="shared" si="640"/>
        <v>0</v>
      </c>
      <c r="O2512">
        <f t="shared" si="641"/>
        <v>0</v>
      </c>
    </row>
    <row r="2513" spans="1:15">
      <c r="A2513" s="1" t="s">
        <v>13</v>
      </c>
      <c r="B2513" s="1">
        <v>8150</v>
      </c>
      <c r="C2513" s="2">
        <v>1.12719471339</v>
      </c>
      <c r="D2513" s="2">
        <v>0.77700000000000002</v>
      </c>
      <c r="E2513" s="2">
        <v>46.66</v>
      </c>
      <c r="F2513" s="2">
        <v>1.95</v>
      </c>
      <c r="G2513" s="2">
        <v>0.43</v>
      </c>
      <c r="H2513" s="1">
        <v>0</v>
      </c>
      <c r="I2513" s="2">
        <f t="shared" si="642"/>
        <v>1.365</v>
      </c>
      <c r="J2513" s="2">
        <f t="shared" si="643"/>
        <v>0.215</v>
      </c>
      <c r="K2513" s="1">
        <v>9717</v>
      </c>
      <c r="L2513" s="1">
        <f t="shared" si="638"/>
        <v>3.4055201199088363</v>
      </c>
      <c r="M2513">
        <f t="shared" si="639"/>
        <v>4201</v>
      </c>
      <c r="N2513">
        <f t="shared" si="640"/>
        <v>13</v>
      </c>
      <c r="O2513">
        <f t="shared" si="641"/>
        <v>2</v>
      </c>
    </row>
    <row r="2514" spans="1:15">
      <c r="A2514" s="1" t="s">
        <v>13</v>
      </c>
      <c r="B2514" s="1">
        <v>1300</v>
      </c>
      <c r="C2514" s="2">
        <v>8.5310324936599999E-2</v>
      </c>
      <c r="D2514" s="2">
        <v>0.67700000000000005</v>
      </c>
      <c r="E2514" s="2">
        <v>54.65</v>
      </c>
      <c r="F2514" s="2">
        <v>2.1</v>
      </c>
      <c r="G2514" s="2">
        <v>0.51600000000000001</v>
      </c>
      <c r="H2514" s="1">
        <v>0</v>
      </c>
      <c r="I2514" s="2">
        <f t="shared" si="642"/>
        <v>1.47</v>
      </c>
      <c r="J2514" s="2">
        <f t="shared" si="643"/>
        <v>0.25800000000000001</v>
      </c>
      <c r="K2514" s="1">
        <v>114</v>
      </c>
      <c r="L2514" s="1">
        <f t="shared" si="638"/>
        <v>0.26302630562671447</v>
      </c>
      <c r="M2514">
        <f t="shared" si="639"/>
        <v>324</v>
      </c>
      <c r="N2514">
        <f t="shared" si="640"/>
        <v>1</v>
      </c>
      <c r="O2514">
        <f t="shared" si="641"/>
        <v>0.2</v>
      </c>
    </row>
    <row r="2515" spans="1:15">
      <c r="A2515" s="1" t="s">
        <v>13</v>
      </c>
      <c r="B2515" s="1">
        <v>1300</v>
      </c>
      <c r="C2515" s="2">
        <v>0.305984480404</v>
      </c>
      <c r="D2515" s="2">
        <v>0.69199999999999995</v>
      </c>
      <c r="E2515" s="2">
        <v>54.65</v>
      </c>
      <c r="F2515" s="2">
        <v>2.1</v>
      </c>
      <c r="G2515" s="2">
        <v>0.51600000000000001</v>
      </c>
      <c r="H2515" s="1">
        <v>0</v>
      </c>
      <c r="I2515" s="2">
        <f t="shared" si="642"/>
        <v>1.47</v>
      </c>
      <c r="J2515" s="2">
        <f t="shared" si="643"/>
        <v>0.25800000000000001</v>
      </c>
      <c r="K2515" s="1">
        <v>417</v>
      </c>
      <c r="L2515" s="1">
        <f t="shared" si="638"/>
        <v>0.964304990251866</v>
      </c>
      <c r="M2515">
        <f t="shared" si="639"/>
        <v>1189</v>
      </c>
      <c r="N2515">
        <f t="shared" si="640"/>
        <v>4</v>
      </c>
      <c r="O2515">
        <f t="shared" si="641"/>
        <v>0.7</v>
      </c>
    </row>
    <row r="2516" spans="1:15">
      <c r="A2516" s="1" t="s">
        <v>13</v>
      </c>
      <c r="B2516" s="1">
        <v>1300</v>
      </c>
      <c r="C2516" s="2">
        <v>9.0264734854699994E-3</v>
      </c>
      <c r="D2516" s="2">
        <v>0.67700000000000005</v>
      </c>
      <c r="E2516" s="2">
        <v>54.65</v>
      </c>
      <c r="F2516" s="2">
        <v>2.1</v>
      </c>
      <c r="G2516" s="2">
        <v>0.51600000000000001</v>
      </c>
      <c r="H2516" s="1">
        <v>0</v>
      </c>
      <c r="I2516" s="2">
        <f t="shared" si="642"/>
        <v>1.47</v>
      </c>
      <c r="J2516" s="2">
        <f t="shared" si="643"/>
        <v>0.25800000000000001</v>
      </c>
      <c r="K2516" s="1">
        <v>12</v>
      </c>
      <c r="L2516" s="1">
        <f t="shared" si="638"/>
        <v>2.7830159778257774E-2</v>
      </c>
      <c r="M2516">
        <f t="shared" si="639"/>
        <v>34</v>
      </c>
      <c r="N2516">
        <f t="shared" si="640"/>
        <v>0</v>
      </c>
      <c r="O2516">
        <f t="shared" si="641"/>
        <v>0</v>
      </c>
    </row>
    <row r="2517" spans="1:15">
      <c r="A2517" s="1" t="s">
        <v>13</v>
      </c>
      <c r="B2517" s="1">
        <v>1300</v>
      </c>
      <c r="C2517" s="2">
        <v>0.84759297782200005</v>
      </c>
      <c r="D2517" s="2">
        <v>0.73299999999999998</v>
      </c>
      <c r="E2517" s="2">
        <v>54.65</v>
      </c>
      <c r="F2517" s="2">
        <v>2.1</v>
      </c>
      <c r="G2517" s="2">
        <v>0.51600000000000001</v>
      </c>
      <c r="H2517" s="1">
        <v>0</v>
      </c>
      <c r="I2517" s="2">
        <f t="shared" si="642"/>
        <v>1.47</v>
      </c>
      <c r="J2517" s="2">
        <f t="shared" si="643"/>
        <v>0.25800000000000001</v>
      </c>
      <c r="K2517" s="1">
        <v>1224</v>
      </c>
      <c r="L2517" s="1">
        <f t="shared" si="638"/>
        <v>2.8294384102028083</v>
      </c>
      <c r="M2517">
        <f t="shared" si="639"/>
        <v>3490</v>
      </c>
      <c r="N2517">
        <f t="shared" si="640"/>
        <v>11</v>
      </c>
      <c r="O2517">
        <f t="shared" si="641"/>
        <v>2</v>
      </c>
    </row>
    <row r="2518" spans="1:15">
      <c r="A2518" s="1" t="s">
        <v>13</v>
      </c>
      <c r="B2518" s="1">
        <v>8140</v>
      </c>
      <c r="C2518" s="2">
        <v>9.7747079351900006E-3</v>
      </c>
      <c r="D2518" s="2">
        <v>0.70299999999999996</v>
      </c>
      <c r="E2518" s="2">
        <v>54.65</v>
      </c>
      <c r="F2518" s="2">
        <v>1.18</v>
      </c>
      <c r="G2518" s="2">
        <v>0.48</v>
      </c>
      <c r="H2518" s="1">
        <v>0</v>
      </c>
      <c r="I2518" s="2">
        <f t="shared" si="642"/>
        <v>0.82599999999999996</v>
      </c>
      <c r="J2518" s="2">
        <f t="shared" si="643"/>
        <v>0.24</v>
      </c>
      <c r="K2518" s="1">
        <v>218</v>
      </c>
      <c r="L2518" s="1">
        <f t="shared" si="638"/>
        <v>3.1294501285555651E-2</v>
      </c>
      <c r="M2518">
        <f t="shared" si="639"/>
        <v>39</v>
      </c>
      <c r="N2518">
        <f t="shared" si="640"/>
        <v>0</v>
      </c>
      <c r="O2518">
        <f t="shared" si="641"/>
        <v>0</v>
      </c>
    </row>
    <row r="2519" spans="1:15">
      <c r="A2519" s="1" t="s">
        <v>13</v>
      </c>
      <c r="B2519" s="1">
        <v>1300</v>
      </c>
      <c r="C2519" s="2">
        <v>0.19520124092800001</v>
      </c>
      <c r="D2519" s="2">
        <v>0.69199999999999995</v>
      </c>
      <c r="E2519" s="2">
        <v>54.65</v>
      </c>
      <c r="F2519" s="2">
        <v>2.1</v>
      </c>
      <c r="G2519" s="2">
        <v>0.51600000000000001</v>
      </c>
      <c r="H2519" s="1">
        <v>0</v>
      </c>
      <c r="I2519" s="2">
        <f t="shared" si="642"/>
        <v>1.47</v>
      </c>
      <c r="J2519" s="2">
        <f t="shared" si="643"/>
        <v>0.25800000000000001</v>
      </c>
      <c r="K2519" s="1">
        <v>266</v>
      </c>
      <c r="L2519" s="1">
        <f t="shared" ref="L2519:L2579" si="644">E2519*D2519*C2519/12</f>
        <v>0.6151734574305765</v>
      </c>
      <c r="M2519">
        <f t="shared" ref="M2519:M2579" si="645">ROUND(E2519*D2519*C2519*102.79,0)</f>
        <v>759</v>
      </c>
      <c r="N2519">
        <f t="shared" ref="N2519:N2579" si="646">ROUND(I2519*M2519*0.002205,0)</f>
        <v>2</v>
      </c>
      <c r="O2519">
        <f t="shared" ref="O2519:O2579" si="647">ROUND(J2519*M2519*0.002205,1)</f>
        <v>0.4</v>
      </c>
    </row>
    <row r="2520" spans="1:15">
      <c r="A2520" s="1" t="s">
        <v>13</v>
      </c>
      <c r="B2520" s="1">
        <v>1300</v>
      </c>
      <c r="C2520" s="2">
        <v>1.1584806533299999E-2</v>
      </c>
      <c r="D2520" s="2">
        <v>0.67700000000000005</v>
      </c>
      <c r="E2520" s="2">
        <v>54.65</v>
      </c>
      <c r="F2520" s="2">
        <v>2.1</v>
      </c>
      <c r="G2520" s="2">
        <v>0.51600000000000001</v>
      </c>
      <c r="H2520" s="1">
        <v>0</v>
      </c>
      <c r="I2520" s="2">
        <f t="shared" si="642"/>
        <v>1.47</v>
      </c>
      <c r="J2520" s="2">
        <f t="shared" si="643"/>
        <v>0.25800000000000001</v>
      </c>
      <c r="K2520" s="1">
        <v>15</v>
      </c>
      <c r="L2520" s="1">
        <f t="shared" si="644"/>
        <v>3.5717937613280001E-2</v>
      </c>
      <c r="M2520">
        <f t="shared" si="645"/>
        <v>44</v>
      </c>
      <c r="N2520">
        <f t="shared" si="646"/>
        <v>0</v>
      </c>
      <c r="O2520">
        <f t="shared" si="647"/>
        <v>0</v>
      </c>
    </row>
    <row r="2521" spans="1:15">
      <c r="A2521" s="1" t="s">
        <v>13</v>
      </c>
      <c r="B2521" s="1">
        <v>1300</v>
      </c>
      <c r="C2521" s="2">
        <v>5.6749257060600002E-2</v>
      </c>
      <c r="D2521" s="2">
        <v>0.67700000000000005</v>
      </c>
      <c r="E2521" s="2">
        <v>54.65</v>
      </c>
      <c r="F2521" s="2">
        <v>2.1</v>
      </c>
      <c r="G2521" s="2">
        <v>0.51600000000000001</v>
      </c>
      <c r="H2521" s="1">
        <v>0</v>
      </c>
      <c r="I2521" s="2">
        <f t="shared" si="642"/>
        <v>1.47</v>
      </c>
      <c r="J2521" s="2">
        <f t="shared" si="643"/>
        <v>0.25800000000000001</v>
      </c>
      <c r="K2521" s="1">
        <v>76</v>
      </c>
      <c r="L2521" s="1">
        <f t="shared" si="644"/>
        <v>0.17496765418257765</v>
      </c>
      <c r="M2521">
        <f t="shared" si="645"/>
        <v>216</v>
      </c>
      <c r="N2521">
        <f t="shared" si="646"/>
        <v>1</v>
      </c>
      <c r="O2521">
        <f t="shared" si="647"/>
        <v>0.1</v>
      </c>
    </row>
    <row r="2522" spans="1:15">
      <c r="A2522" s="1" t="s">
        <v>13</v>
      </c>
      <c r="B2522" s="1">
        <v>1300</v>
      </c>
      <c r="C2522" s="2">
        <v>0.28253137939900003</v>
      </c>
      <c r="D2522" s="2">
        <v>0.69199999999999995</v>
      </c>
      <c r="E2522" s="2">
        <v>54.65</v>
      </c>
      <c r="F2522" s="2">
        <v>2.1</v>
      </c>
      <c r="G2522" s="2">
        <v>0.51600000000000001</v>
      </c>
      <c r="H2522" s="1">
        <v>0</v>
      </c>
      <c r="I2522" s="2">
        <f t="shared" si="642"/>
        <v>1.47</v>
      </c>
      <c r="J2522" s="2">
        <f t="shared" si="643"/>
        <v>0.25800000000000001</v>
      </c>
      <c r="K2522" s="1">
        <v>385</v>
      </c>
      <c r="L2522" s="1">
        <f t="shared" si="644"/>
        <v>0.89039293331962532</v>
      </c>
      <c r="M2522">
        <f t="shared" si="645"/>
        <v>1098</v>
      </c>
      <c r="N2522">
        <f t="shared" si="646"/>
        <v>4</v>
      </c>
      <c r="O2522">
        <f t="shared" si="647"/>
        <v>0.6</v>
      </c>
    </row>
    <row r="2523" spans="1:15">
      <c r="A2523" s="1" t="s">
        <v>13</v>
      </c>
      <c r="B2523" s="1">
        <v>1300</v>
      </c>
      <c r="C2523" s="2">
        <v>6.5597454108299993E-2</v>
      </c>
      <c r="D2523" s="2">
        <v>0.67700000000000005</v>
      </c>
      <c r="E2523" s="2">
        <v>54.65</v>
      </c>
      <c r="F2523" s="2">
        <v>2.1</v>
      </c>
      <c r="G2523" s="2">
        <v>0.51600000000000001</v>
      </c>
      <c r="H2523" s="1">
        <v>0</v>
      </c>
      <c r="I2523" s="2">
        <f t="shared" si="642"/>
        <v>1.47</v>
      </c>
      <c r="J2523" s="2">
        <f t="shared" si="643"/>
        <v>0.25800000000000001</v>
      </c>
      <c r="K2523" s="1">
        <v>88</v>
      </c>
      <c r="L2523" s="1">
        <f t="shared" si="644"/>
        <v>0.20224815724763237</v>
      </c>
      <c r="M2523">
        <f t="shared" si="645"/>
        <v>249</v>
      </c>
      <c r="N2523">
        <f t="shared" si="646"/>
        <v>1</v>
      </c>
      <c r="O2523">
        <f t="shared" si="647"/>
        <v>0.1</v>
      </c>
    </row>
    <row r="2524" spans="1:15">
      <c r="A2524" s="1" t="s">
        <v>13</v>
      </c>
      <c r="B2524" s="1">
        <v>1300</v>
      </c>
      <c r="C2524" s="2">
        <v>3.6787695131199998E-2</v>
      </c>
      <c r="D2524" s="2">
        <v>0.69199999999999995</v>
      </c>
      <c r="E2524" s="2">
        <v>54.65</v>
      </c>
      <c r="F2524" s="2">
        <v>2.1</v>
      </c>
      <c r="G2524" s="2">
        <v>0.51600000000000001</v>
      </c>
      <c r="H2524" s="1">
        <v>0</v>
      </c>
      <c r="I2524" s="2">
        <f t="shared" si="642"/>
        <v>1.47</v>
      </c>
      <c r="J2524" s="2">
        <f t="shared" si="643"/>
        <v>0.25800000000000001</v>
      </c>
      <c r="K2524" s="1">
        <v>50</v>
      </c>
      <c r="L2524" s="1">
        <f t="shared" si="644"/>
        <v>0.11593580807772459</v>
      </c>
      <c r="M2524">
        <f t="shared" si="645"/>
        <v>143</v>
      </c>
      <c r="N2524">
        <f t="shared" si="646"/>
        <v>0</v>
      </c>
      <c r="O2524">
        <f t="shared" si="647"/>
        <v>0.1</v>
      </c>
    </row>
    <row r="2525" spans="1:15">
      <c r="A2525" s="1" t="s">
        <v>13</v>
      </c>
      <c r="B2525" s="1">
        <v>1300</v>
      </c>
      <c r="C2525" s="2">
        <v>4.00238690111E-2</v>
      </c>
      <c r="D2525" s="2">
        <v>0.67700000000000005</v>
      </c>
      <c r="E2525" s="2">
        <v>54.65</v>
      </c>
      <c r="F2525" s="2">
        <v>2.1</v>
      </c>
      <c r="G2525" s="2">
        <v>0.51600000000000001</v>
      </c>
      <c r="H2525" s="1">
        <v>0</v>
      </c>
      <c r="I2525" s="2">
        <f t="shared" si="642"/>
        <v>1.47</v>
      </c>
      <c r="J2525" s="2">
        <f t="shared" si="643"/>
        <v>0.25800000000000001</v>
      </c>
      <c r="K2525" s="1">
        <v>53</v>
      </c>
      <c r="L2525" s="1">
        <f t="shared" si="644"/>
        <v>0.12340042557217736</v>
      </c>
      <c r="M2525">
        <f t="shared" si="645"/>
        <v>152</v>
      </c>
      <c r="N2525">
        <f t="shared" si="646"/>
        <v>0</v>
      </c>
      <c r="O2525">
        <f t="shared" si="647"/>
        <v>0.1</v>
      </c>
    </row>
    <row r="2526" spans="1:15">
      <c r="A2526" s="1" t="s">
        <v>13</v>
      </c>
      <c r="B2526" s="1">
        <v>1300</v>
      </c>
      <c r="C2526" s="2">
        <v>1.8338536691399999E-2</v>
      </c>
      <c r="D2526" s="2">
        <v>0.73299999999999998</v>
      </c>
      <c r="E2526" s="2">
        <v>54.65</v>
      </c>
      <c r="F2526" s="2">
        <v>2.1</v>
      </c>
      <c r="G2526" s="2">
        <v>0.51600000000000001</v>
      </c>
      <c r="H2526" s="1">
        <v>0</v>
      </c>
      <c r="I2526" s="2">
        <f t="shared" si="642"/>
        <v>1.47</v>
      </c>
      <c r="J2526" s="2">
        <f t="shared" si="643"/>
        <v>0.25800000000000001</v>
      </c>
      <c r="K2526" s="1">
        <v>26</v>
      </c>
      <c r="L2526" s="1">
        <f t="shared" si="644"/>
        <v>6.1217779593801029E-2</v>
      </c>
      <c r="M2526">
        <f t="shared" si="645"/>
        <v>76</v>
      </c>
      <c r="N2526">
        <f t="shared" si="646"/>
        <v>0</v>
      </c>
      <c r="O2526">
        <f t="shared" si="647"/>
        <v>0</v>
      </c>
    </row>
    <row r="2527" spans="1:15">
      <c r="A2527" s="1" t="s">
        <v>13</v>
      </c>
      <c r="B2527" s="1">
        <v>1300</v>
      </c>
      <c r="C2527" s="2">
        <v>0.14107143908600001</v>
      </c>
      <c r="D2527" s="2">
        <v>0.69199999999999995</v>
      </c>
      <c r="E2527" s="2">
        <v>54.65</v>
      </c>
      <c r="F2527" s="2">
        <v>2.1</v>
      </c>
      <c r="G2527" s="2">
        <v>0.51600000000000001</v>
      </c>
      <c r="H2527" s="1">
        <v>0</v>
      </c>
      <c r="I2527" s="2">
        <f t="shared" si="642"/>
        <v>1.47</v>
      </c>
      <c r="J2527" s="2">
        <f t="shared" si="643"/>
        <v>0.25800000000000001</v>
      </c>
      <c r="K2527" s="1">
        <v>192</v>
      </c>
      <c r="L2527" s="1">
        <f t="shared" si="644"/>
        <v>0.44458428908887759</v>
      </c>
      <c r="M2527">
        <f t="shared" si="645"/>
        <v>548</v>
      </c>
      <c r="N2527">
        <f t="shared" si="646"/>
        <v>2</v>
      </c>
      <c r="O2527">
        <f t="shared" si="647"/>
        <v>0.3</v>
      </c>
    </row>
    <row r="2528" spans="1:15">
      <c r="A2528" s="1" t="s">
        <v>13</v>
      </c>
      <c r="B2528" s="1">
        <v>1300</v>
      </c>
      <c r="C2528" s="2">
        <v>1.80467351735E-2</v>
      </c>
      <c r="D2528" s="2">
        <v>0.69199999999999995</v>
      </c>
      <c r="E2528" s="2">
        <v>46.66</v>
      </c>
      <c r="F2528" s="2">
        <v>2.1</v>
      </c>
      <c r="G2528" s="2">
        <v>0.51600000000000001</v>
      </c>
      <c r="H2528" s="1">
        <v>0</v>
      </c>
      <c r="I2528" s="2">
        <f t="shared" si="642"/>
        <v>1.47</v>
      </c>
      <c r="J2528" s="2">
        <f t="shared" si="643"/>
        <v>0.25800000000000001</v>
      </c>
      <c r="K2528" s="1">
        <v>21</v>
      </c>
      <c r="L2528" s="1">
        <f t="shared" si="644"/>
        <v>4.8558831577607743E-2</v>
      </c>
      <c r="M2528">
        <f t="shared" si="645"/>
        <v>60</v>
      </c>
      <c r="N2528">
        <f t="shared" si="646"/>
        <v>0</v>
      </c>
      <c r="O2528">
        <f t="shared" si="647"/>
        <v>0</v>
      </c>
    </row>
    <row r="2529" spans="1:15">
      <c r="A2529" s="1" t="s">
        <v>13</v>
      </c>
      <c r="B2529" s="1">
        <v>1300</v>
      </c>
      <c r="C2529" s="2">
        <v>0.66523672477100004</v>
      </c>
      <c r="D2529" s="2">
        <v>0.69199999999999995</v>
      </c>
      <c r="E2529" s="2">
        <v>48.29</v>
      </c>
      <c r="F2529" s="2">
        <v>2.1</v>
      </c>
      <c r="G2529" s="2">
        <v>0.51600000000000001</v>
      </c>
      <c r="H2529" s="1">
        <v>0</v>
      </c>
      <c r="I2529" s="2">
        <f t="shared" si="642"/>
        <v>1.47</v>
      </c>
      <c r="J2529" s="2">
        <f t="shared" si="643"/>
        <v>0.25800000000000001</v>
      </c>
      <c r="K2529" s="1">
        <v>1027</v>
      </c>
      <c r="L2529" s="1">
        <f t="shared" si="644"/>
        <v>1.8525002296600483</v>
      </c>
      <c r="M2529">
        <f t="shared" si="645"/>
        <v>2285</v>
      </c>
      <c r="N2529">
        <f t="shared" si="646"/>
        <v>7</v>
      </c>
      <c r="O2529">
        <f t="shared" si="647"/>
        <v>1.3</v>
      </c>
    </row>
    <row r="2530" spans="1:15">
      <c r="A2530" s="1" t="s">
        <v>13</v>
      </c>
      <c r="B2530" s="1">
        <v>1300</v>
      </c>
      <c r="C2530" s="2">
        <v>0.12224229309</v>
      </c>
      <c r="D2530" s="2">
        <v>0.67700000000000005</v>
      </c>
      <c r="E2530" s="2">
        <v>48.29</v>
      </c>
      <c r="F2530" s="2">
        <v>2.1</v>
      </c>
      <c r="G2530" s="2">
        <v>0.51600000000000001</v>
      </c>
      <c r="H2530" s="1">
        <v>0</v>
      </c>
      <c r="I2530" s="2">
        <f t="shared" si="642"/>
        <v>1.47</v>
      </c>
      <c r="J2530" s="2">
        <f t="shared" si="643"/>
        <v>0.25800000000000001</v>
      </c>
      <c r="K2530" s="1">
        <v>185</v>
      </c>
      <c r="L2530" s="1">
        <f t="shared" si="644"/>
        <v>0.33303211547124995</v>
      </c>
      <c r="M2530">
        <f t="shared" si="645"/>
        <v>411</v>
      </c>
      <c r="N2530">
        <f t="shared" si="646"/>
        <v>1</v>
      </c>
      <c r="O2530">
        <f t="shared" si="647"/>
        <v>0.2</v>
      </c>
    </row>
    <row r="2531" spans="1:15">
      <c r="A2531" s="1" t="s">
        <v>13</v>
      </c>
      <c r="B2531" s="1">
        <v>1300</v>
      </c>
      <c r="C2531" s="2">
        <v>0.242219176787</v>
      </c>
      <c r="D2531" s="2">
        <v>0.66200000000000003</v>
      </c>
      <c r="E2531" s="2">
        <v>48.29</v>
      </c>
      <c r="F2531" s="2">
        <v>2.1</v>
      </c>
      <c r="G2531" s="2">
        <v>0.51600000000000001</v>
      </c>
      <c r="H2531" s="1">
        <v>0</v>
      </c>
      <c r="I2531" s="2">
        <f t="shared" si="642"/>
        <v>1.47</v>
      </c>
      <c r="J2531" s="2">
        <f t="shared" si="643"/>
        <v>0.25800000000000001</v>
      </c>
      <c r="K2531" s="1">
        <v>358</v>
      </c>
      <c r="L2531" s="1">
        <f t="shared" si="644"/>
        <v>0.64527148326194006</v>
      </c>
      <c r="M2531">
        <f t="shared" si="645"/>
        <v>796</v>
      </c>
      <c r="N2531">
        <f t="shared" si="646"/>
        <v>3</v>
      </c>
      <c r="O2531">
        <f t="shared" si="647"/>
        <v>0.5</v>
      </c>
    </row>
    <row r="2532" spans="1:15">
      <c r="A2532" s="1" t="s">
        <v>13</v>
      </c>
      <c r="B2532" s="1">
        <v>1700</v>
      </c>
      <c r="C2532" s="2">
        <v>5.5168304137400002E-2</v>
      </c>
      <c r="D2532" s="2">
        <v>0.78600000000000003</v>
      </c>
      <c r="E2532" s="2">
        <v>54.65</v>
      </c>
      <c r="F2532" s="2">
        <v>1.8</v>
      </c>
      <c r="G2532" s="2">
        <v>0.47799999999999998</v>
      </c>
      <c r="H2532" s="1">
        <v>0</v>
      </c>
      <c r="I2532" s="2">
        <f t="shared" si="642"/>
        <v>1.26</v>
      </c>
      <c r="J2532" s="2">
        <f t="shared" si="643"/>
        <v>0.23899999999999999</v>
      </c>
      <c r="K2532" s="1">
        <v>85</v>
      </c>
      <c r="L2532" s="1">
        <f t="shared" si="644"/>
        <v>0.19747908228263364</v>
      </c>
      <c r="M2532">
        <f t="shared" si="645"/>
        <v>244</v>
      </c>
      <c r="N2532">
        <f t="shared" si="646"/>
        <v>1</v>
      </c>
      <c r="O2532">
        <f t="shared" si="647"/>
        <v>0.1</v>
      </c>
    </row>
    <row r="2533" spans="1:15">
      <c r="A2533" s="1" t="s">
        <v>13</v>
      </c>
      <c r="B2533" s="1">
        <v>1700</v>
      </c>
      <c r="C2533" s="2">
        <v>0.20502344276500001</v>
      </c>
      <c r="D2533" s="2">
        <v>0.74099999999999999</v>
      </c>
      <c r="E2533" s="2">
        <v>54.65</v>
      </c>
      <c r="F2533" s="2">
        <v>1.8</v>
      </c>
      <c r="G2533" s="2">
        <v>0.47799999999999998</v>
      </c>
      <c r="H2533" s="1">
        <v>0</v>
      </c>
      <c r="I2533" s="2">
        <f t="shared" si="642"/>
        <v>1.26</v>
      </c>
      <c r="J2533" s="2">
        <f t="shared" si="643"/>
        <v>0.23899999999999999</v>
      </c>
      <c r="K2533" s="1">
        <v>299</v>
      </c>
      <c r="L2533" s="1">
        <f t="shared" si="644"/>
        <v>0.69187979833387259</v>
      </c>
      <c r="M2533">
        <f t="shared" si="645"/>
        <v>853</v>
      </c>
      <c r="N2533">
        <f t="shared" si="646"/>
        <v>2</v>
      </c>
      <c r="O2533">
        <f t="shared" si="647"/>
        <v>0.4</v>
      </c>
    </row>
    <row r="2534" spans="1:15">
      <c r="A2534" s="1" t="s">
        <v>13</v>
      </c>
      <c r="B2534" s="1">
        <v>1300</v>
      </c>
      <c r="C2534" s="2">
        <v>1.38474246838</v>
      </c>
      <c r="D2534" s="2">
        <v>0.73299999999999998</v>
      </c>
      <c r="E2534" s="2">
        <v>54.65</v>
      </c>
      <c r="F2534" s="2">
        <v>2.1</v>
      </c>
      <c r="G2534" s="2">
        <v>0.51600000000000001</v>
      </c>
      <c r="H2534" s="1">
        <v>0</v>
      </c>
      <c r="I2534" s="2">
        <f t="shared" si="642"/>
        <v>1.47</v>
      </c>
      <c r="J2534" s="2">
        <f t="shared" si="643"/>
        <v>0.25800000000000001</v>
      </c>
      <c r="K2534" s="1">
        <v>2000</v>
      </c>
      <c r="L2534" s="1">
        <f t="shared" si="644"/>
        <v>4.6225530777064012</v>
      </c>
      <c r="M2534">
        <f t="shared" si="645"/>
        <v>5702</v>
      </c>
      <c r="N2534">
        <f t="shared" si="646"/>
        <v>18</v>
      </c>
      <c r="O2534">
        <f t="shared" si="647"/>
        <v>3.2</v>
      </c>
    </row>
    <row r="2535" spans="1:15">
      <c r="A2535" s="1" t="s">
        <v>13</v>
      </c>
      <c r="B2535" s="1">
        <v>1200</v>
      </c>
      <c r="C2535" s="2">
        <v>0.584739865395</v>
      </c>
      <c r="D2535" s="2">
        <v>0.30399999999999999</v>
      </c>
      <c r="E2535" s="2">
        <v>54.65</v>
      </c>
      <c r="F2535" s="2">
        <v>2.23</v>
      </c>
      <c r="G2535" s="2">
        <v>0.316</v>
      </c>
      <c r="H2535" s="1">
        <v>0</v>
      </c>
      <c r="I2535" s="2">
        <f t="shared" si="642"/>
        <v>1.5609999999999999</v>
      </c>
      <c r="J2535" s="2">
        <f t="shared" si="643"/>
        <v>0.158</v>
      </c>
      <c r="K2535" s="1">
        <v>350</v>
      </c>
      <c r="L2535" s="1">
        <f t="shared" si="644"/>
        <v>0.80955285231053098</v>
      </c>
      <c r="M2535">
        <f t="shared" si="645"/>
        <v>999</v>
      </c>
      <c r="N2535">
        <f t="shared" si="646"/>
        <v>3</v>
      </c>
      <c r="O2535">
        <f t="shared" si="647"/>
        <v>0.3</v>
      </c>
    </row>
    <row r="2536" spans="1:15">
      <c r="A2536" s="1" t="s">
        <v>13</v>
      </c>
      <c r="B2536" s="1">
        <v>1300</v>
      </c>
      <c r="C2536" s="2">
        <v>2.5004841707E-3</v>
      </c>
      <c r="D2536" s="2">
        <v>0.66200000000000003</v>
      </c>
      <c r="E2536" s="2">
        <v>54.65</v>
      </c>
      <c r="F2536" s="2">
        <v>2.1</v>
      </c>
      <c r="G2536" s="2">
        <v>0.51600000000000001</v>
      </c>
      <c r="H2536" s="1">
        <v>0</v>
      </c>
      <c r="I2536" s="2">
        <f t="shared" si="642"/>
        <v>1.47</v>
      </c>
      <c r="J2536" s="2">
        <f t="shared" si="643"/>
        <v>0.25800000000000001</v>
      </c>
      <c r="K2536" s="1">
        <v>97</v>
      </c>
      <c r="L2536" s="1">
        <f t="shared" si="644"/>
        <v>7.5386055394029844E-3</v>
      </c>
      <c r="M2536">
        <f t="shared" si="645"/>
        <v>9</v>
      </c>
      <c r="N2536">
        <f t="shared" si="646"/>
        <v>0</v>
      </c>
      <c r="O2536">
        <f t="shared" si="647"/>
        <v>0</v>
      </c>
    </row>
    <row r="2537" spans="1:15">
      <c r="A2537" s="1" t="s">
        <v>13</v>
      </c>
      <c r="B2537" s="1">
        <v>8140</v>
      </c>
      <c r="C2537" s="2">
        <v>1.2472471913500001E-5</v>
      </c>
      <c r="D2537" s="2">
        <v>0.70299999999999996</v>
      </c>
      <c r="E2537" s="2">
        <v>54.65</v>
      </c>
      <c r="F2537" s="2">
        <v>1.18</v>
      </c>
      <c r="G2537" s="2">
        <v>0.48</v>
      </c>
      <c r="H2537" s="1">
        <v>0</v>
      </c>
      <c r="I2537" s="2">
        <f t="shared" si="642"/>
        <v>0.82599999999999996</v>
      </c>
      <c r="J2537" s="2">
        <f t="shared" si="643"/>
        <v>0.24</v>
      </c>
      <c r="K2537" s="1">
        <v>131</v>
      </c>
      <c r="L2537" s="1">
        <f t="shared" si="644"/>
        <v>3.9931606235096731E-5</v>
      </c>
      <c r="M2537">
        <f t="shared" si="645"/>
        <v>0</v>
      </c>
      <c r="N2537">
        <f t="shared" si="646"/>
        <v>0</v>
      </c>
      <c r="O2537">
        <f t="shared" si="647"/>
        <v>0</v>
      </c>
    </row>
    <row r="2538" spans="1:15">
      <c r="A2538" s="1" t="s">
        <v>13</v>
      </c>
      <c r="B2538" s="1">
        <v>8140</v>
      </c>
      <c r="C2538" s="2">
        <v>2.69793090003E-2</v>
      </c>
      <c r="D2538" s="2">
        <v>0.77700000000000002</v>
      </c>
      <c r="E2538" s="2">
        <v>46.66</v>
      </c>
      <c r="F2538" s="2">
        <v>1.18</v>
      </c>
      <c r="G2538" s="2">
        <v>0.48</v>
      </c>
      <c r="H2538" s="1">
        <v>0</v>
      </c>
      <c r="I2538" s="2">
        <f t="shared" si="642"/>
        <v>0.82599999999999996</v>
      </c>
      <c r="J2538" s="2">
        <f t="shared" si="643"/>
        <v>0.24</v>
      </c>
      <c r="K2538" s="1">
        <v>316</v>
      </c>
      <c r="L2538" s="1">
        <f t="shared" si="644"/>
        <v>8.151083262752136E-2</v>
      </c>
      <c r="M2538">
        <f t="shared" si="645"/>
        <v>101</v>
      </c>
      <c r="N2538">
        <f t="shared" si="646"/>
        <v>0</v>
      </c>
      <c r="O2538">
        <f t="shared" si="647"/>
        <v>0.1</v>
      </c>
    </row>
    <row r="2539" spans="1:15">
      <c r="A2539" s="1" t="s">
        <v>13</v>
      </c>
      <c r="B2539" s="1">
        <v>8140</v>
      </c>
      <c r="C2539" s="2">
        <v>2.6851843030800002E-2</v>
      </c>
      <c r="D2539" s="2">
        <v>0.77700000000000002</v>
      </c>
      <c r="E2539" s="2">
        <v>46.66</v>
      </c>
      <c r="F2539" s="2">
        <v>1.18</v>
      </c>
      <c r="G2539" s="2">
        <v>0.48</v>
      </c>
      <c r="H2539" s="1">
        <v>0</v>
      </c>
      <c r="I2539" s="2">
        <f t="shared" si="642"/>
        <v>0.82599999999999996</v>
      </c>
      <c r="J2539" s="2">
        <f t="shared" si="643"/>
        <v>0.24</v>
      </c>
      <c r="K2539" s="1">
        <v>184</v>
      </c>
      <c r="L2539" s="1">
        <f t="shared" si="644"/>
        <v>8.1125727979159026E-2</v>
      </c>
      <c r="M2539">
        <f t="shared" si="645"/>
        <v>100</v>
      </c>
      <c r="N2539">
        <f t="shared" si="646"/>
        <v>0</v>
      </c>
      <c r="O2539">
        <f t="shared" si="647"/>
        <v>0.1</v>
      </c>
    </row>
    <row r="2540" spans="1:15">
      <c r="A2540" s="1" t="s">
        <v>13</v>
      </c>
      <c r="B2540" s="1">
        <v>8150</v>
      </c>
      <c r="C2540" s="2">
        <v>1.07084009675E-4</v>
      </c>
      <c r="D2540" s="2">
        <v>0.63</v>
      </c>
      <c r="E2540" s="2">
        <v>46.66</v>
      </c>
      <c r="F2540" s="2">
        <v>1.95</v>
      </c>
      <c r="G2540" s="2">
        <v>0.43</v>
      </c>
      <c r="H2540" s="1">
        <v>0</v>
      </c>
      <c r="I2540" s="2">
        <f t="shared" ref="I2540:I2598" si="648">F2540*0.7</f>
        <v>1.365</v>
      </c>
      <c r="J2540" s="2">
        <f t="shared" ref="J2540:J2598" si="649">G2540*0.5</f>
        <v>0.215</v>
      </c>
      <c r="K2540" s="1">
        <v>92</v>
      </c>
      <c r="L2540" s="1">
        <f t="shared" si="644"/>
        <v>2.6231834430036371E-4</v>
      </c>
      <c r="M2540">
        <f t="shared" si="645"/>
        <v>0</v>
      </c>
      <c r="N2540">
        <f t="shared" si="646"/>
        <v>0</v>
      </c>
      <c r="O2540">
        <f t="shared" si="647"/>
        <v>0</v>
      </c>
    </row>
    <row r="2541" spans="1:15">
      <c r="A2541" s="1" t="s">
        <v>13</v>
      </c>
      <c r="B2541" s="1">
        <v>1300</v>
      </c>
      <c r="C2541" s="2">
        <v>7.8765810362199998E-2</v>
      </c>
      <c r="D2541" s="2">
        <v>0.73299999999999998</v>
      </c>
      <c r="E2541" s="2">
        <v>54.65</v>
      </c>
      <c r="F2541" s="2">
        <v>2.1</v>
      </c>
      <c r="G2541" s="2">
        <v>0.51600000000000001</v>
      </c>
      <c r="H2541" s="1">
        <v>0</v>
      </c>
      <c r="I2541" s="2">
        <f t="shared" si="648"/>
        <v>1.47</v>
      </c>
      <c r="J2541" s="2">
        <f t="shared" si="649"/>
        <v>0.25800000000000001</v>
      </c>
      <c r="K2541" s="1">
        <v>114</v>
      </c>
      <c r="L2541" s="1">
        <f t="shared" si="644"/>
        <v>0.26293635634197254</v>
      </c>
      <c r="M2541">
        <f t="shared" si="645"/>
        <v>324</v>
      </c>
      <c r="N2541">
        <f t="shared" si="646"/>
        <v>1</v>
      </c>
      <c r="O2541">
        <f t="shared" si="647"/>
        <v>0.2</v>
      </c>
    </row>
    <row r="2542" spans="1:15">
      <c r="A2542" s="1" t="s">
        <v>13</v>
      </c>
      <c r="B2542" s="1">
        <v>1300</v>
      </c>
      <c r="C2542" s="2">
        <v>0.268136757083</v>
      </c>
      <c r="D2542" s="2">
        <v>0.63100000000000001</v>
      </c>
      <c r="E2542" s="2">
        <v>54.65</v>
      </c>
      <c r="F2542" s="2">
        <v>2.1</v>
      </c>
      <c r="G2542" s="2">
        <v>0.51600000000000001</v>
      </c>
      <c r="H2542" s="1">
        <v>0</v>
      </c>
      <c r="I2542" s="2">
        <f t="shared" si="648"/>
        <v>1.47</v>
      </c>
      <c r="J2542" s="2">
        <f t="shared" si="649"/>
        <v>0.25800000000000001</v>
      </c>
      <c r="K2542" s="1">
        <v>333</v>
      </c>
      <c r="L2542" s="1">
        <f t="shared" si="644"/>
        <v>0.77053901264697788</v>
      </c>
      <c r="M2542">
        <f t="shared" si="645"/>
        <v>950</v>
      </c>
      <c r="N2542">
        <f t="shared" si="646"/>
        <v>3</v>
      </c>
      <c r="O2542">
        <f t="shared" si="647"/>
        <v>0.5</v>
      </c>
    </row>
    <row r="2543" spans="1:15">
      <c r="A2543" s="1" t="s">
        <v>13</v>
      </c>
      <c r="B2543" s="1">
        <v>1300</v>
      </c>
      <c r="C2543" s="2">
        <v>5.2713194973100001E-2</v>
      </c>
      <c r="D2543" s="2">
        <v>0.67700000000000005</v>
      </c>
      <c r="E2543" s="2">
        <v>54.65</v>
      </c>
      <c r="F2543" s="2">
        <v>2.1</v>
      </c>
      <c r="G2543" s="2">
        <v>0.51600000000000001</v>
      </c>
      <c r="H2543" s="1">
        <v>0</v>
      </c>
      <c r="I2543" s="2">
        <f t="shared" si="648"/>
        <v>1.47</v>
      </c>
      <c r="J2543" s="2">
        <f t="shared" si="649"/>
        <v>0.25800000000000001</v>
      </c>
      <c r="K2543" s="1">
        <v>70</v>
      </c>
      <c r="L2543" s="1">
        <f t="shared" si="644"/>
        <v>0.1625237852728752</v>
      </c>
      <c r="M2543">
        <f t="shared" si="645"/>
        <v>200</v>
      </c>
      <c r="N2543">
        <f t="shared" si="646"/>
        <v>1</v>
      </c>
      <c r="O2543">
        <f t="shared" si="647"/>
        <v>0.1</v>
      </c>
    </row>
    <row r="2544" spans="1:15">
      <c r="A2544" s="1" t="s">
        <v>13</v>
      </c>
      <c r="B2544" s="1">
        <v>1300</v>
      </c>
      <c r="C2544" s="2">
        <v>3.1282356806300003E-2</v>
      </c>
      <c r="D2544" s="2">
        <v>0.69199999999999995</v>
      </c>
      <c r="E2544" s="2">
        <v>54.65</v>
      </c>
      <c r="F2544" s="2">
        <v>2.1</v>
      </c>
      <c r="G2544" s="2">
        <v>0.51600000000000001</v>
      </c>
      <c r="H2544" s="1">
        <v>0</v>
      </c>
      <c r="I2544" s="2">
        <f t="shared" si="648"/>
        <v>1.47</v>
      </c>
      <c r="J2544" s="2">
        <f t="shared" si="649"/>
        <v>0.25800000000000001</v>
      </c>
      <c r="K2544" s="1">
        <v>43</v>
      </c>
      <c r="L2544" s="1">
        <f t="shared" si="644"/>
        <v>9.8585826102441029E-2</v>
      </c>
      <c r="M2544">
        <f t="shared" si="645"/>
        <v>122</v>
      </c>
      <c r="N2544">
        <f t="shared" si="646"/>
        <v>0</v>
      </c>
      <c r="O2544">
        <f t="shared" si="647"/>
        <v>0.1</v>
      </c>
    </row>
    <row r="2545" spans="1:15">
      <c r="A2545" s="1" t="s">
        <v>13</v>
      </c>
      <c r="B2545" s="1">
        <v>1300</v>
      </c>
      <c r="C2545" s="2">
        <v>0.55938288027100003</v>
      </c>
      <c r="D2545" s="2">
        <v>0.69199999999999995</v>
      </c>
      <c r="E2545" s="2">
        <v>54.65</v>
      </c>
      <c r="F2545" s="2">
        <v>2.1</v>
      </c>
      <c r="G2545" s="2">
        <v>0.51600000000000001</v>
      </c>
      <c r="H2545" s="1">
        <v>0</v>
      </c>
      <c r="I2545" s="2">
        <f t="shared" si="648"/>
        <v>1.47</v>
      </c>
      <c r="J2545" s="2">
        <f t="shared" si="649"/>
        <v>0.25800000000000001</v>
      </c>
      <c r="K2545" s="1">
        <v>763</v>
      </c>
      <c r="L2545" s="1">
        <f t="shared" si="644"/>
        <v>1.7628858241260519</v>
      </c>
      <c r="M2545">
        <f t="shared" si="645"/>
        <v>2174</v>
      </c>
      <c r="N2545">
        <f t="shared" si="646"/>
        <v>7</v>
      </c>
      <c r="O2545">
        <f t="shared" si="647"/>
        <v>1.2</v>
      </c>
    </row>
    <row r="2546" spans="1:15">
      <c r="A2546" s="1" t="s">
        <v>13</v>
      </c>
      <c r="B2546" s="1">
        <v>1300</v>
      </c>
      <c r="C2546" s="2">
        <v>2.16041738102E-4</v>
      </c>
      <c r="D2546" s="2">
        <v>0.67700000000000005</v>
      </c>
      <c r="E2546" s="2">
        <v>54.65</v>
      </c>
      <c r="F2546" s="2">
        <v>2.1</v>
      </c>
      <c r="G2546" s="2">
        <v>0.51600000000000001</v>
      </c>
      <c r="H2546" s="1">
        <v>0</v>
      </c>
      <c r="I2546" s="2">
        <f t="shared" si="648"/>
        <v>1.47</v>
      </c>
      <c r="J2546" s="2">
        <f t="shared" si="649"/>
        <v>0.25800000000000001</v>
      </c>
      <c r="K2546" s="1">
        <v>0</v>
      </c>
      <c r="L2546" s="1">
        <f t="shared" si="644"/>
        <v>6.6609358569872507E-4</v>
      </c>
      <c r="M2546">
        <f t="shared" si="645"/>
        <v>1</v>
      </c>
      <c r="N2546">
        <f t="shared" si="646"/>
        <v>0</v>
      </c>
      <c r="O2546">
        <f t="shared" si="647"/>
        <v>0</v>
      </c>
    </row>
    <row r="2547" spans="1:15">
      <c r="A2547" s="1" t="s">
        <v>13</v>
      </c>
      <c r="B2547" s="1">
        <v>1300</v>
      </c>
      <c r="C2547" s="2">
        <v>7.3341993031599995E-2</v>
      </c>
      <c r="D2547" s="2">
        <v>0.69199999999999995</v>
      </c>
      <c r="E2547" s="2">
        <v>54.65</v>
      </c>
      <c r="F2547" s="2">
        <v>2.1</v>
      </c>
      <c r="G2547" s="2">
        <v>0.51600000000000001</v>
      </c>
      <c r="H2547" s="1">
        <v>0</v>
      </c>
      <c r="I2547" s="2">
        <f t="shared" si="648"/>
        <v>1.47</v>
      </c>
      <c r="J2547" s="2">
        <f t="shared" si="649"/>
        <v>0.25800000000000001</v>
      </c>
      <c r="K2547" s="1">
        <v>100</v>
      </c>
      <c r="L2547" s="1">
        <f t="shared" si="644"/>
        <v>0.23113606867253686</v>
      </c>
      <c r="M2547">
        <f t="shared" si="645"/>
        <v>285</v>
      </c>
      <c r="N2547">
        <f t="shared" si="646"/>
        <v>1</v>
      </c>
      <c r="O2547">
        <f t="shared" si="647"/>
        <v>0.2</v>
      </c>
    </row>
    <row r="2548" spans="1:15">
      <c r="A2548" s="1" t="s">
        <v>13</v>
      </c>
      <c r="B2548" s="1">
        <v>1300</v>
      </c>
      <c r="C2548" s="2">
        <v>0.161459293177</v>
      </c>
      <c r="D2548" s="2">
        <v>0.69199999999999995</v>
      </c>
      <c r="E2548" s="2">
        <v>54.65</v>
      </c>
      <c r="F2548" s="2">
        <v>2.1</v>
      </c>
      <c r="G2548" s="2">
        <v>0.51600000000000001</v>
      </c>
      <c r="H2548" s="1">
        <v>0</v>
      </c>
      <c r="I2548" s="2">
        <f t="shared" si="648"/>
        <v>1.47</v>
      </c>
      <c r="J2548" s="2">
        <f t="shared" si="649"/>
        <v>0.25800000000000001</v>
      </c>
      <c r="K2548" s="1">
        <v>220</v>
      </c>
      <c r="L2548" s="1">
        <f t="shared" si="644"/>
        <v>0.50883627145909582</v>
      </c>
      <c r="M2548">
        <f t="shared" si="645"/>
        <v>628</v>
      </c>
      <c r="N2548">
        <f t="shared" si="646"/>
        <v>2</v>
      </c>
      <c r="O2548">
        <f t="shared" si="647"/>
        <v>0.4</v>
      </c>
    </row>
    <row r="2549" spans="1:15">
      <c r="A2549" s="1" t="s">
        <v>13</v>
      </c>
      <c r="B2549" s="1">
        <v>1300</v>
      </c>
      <c r="C2549" s="2">
        <v>0.15393217066100001</v>
      </c>
      <c r="D2549" s="2">
        <v>0.69199999999999995</v>
      </c>
      <c r="E2549" s="2">
        <v>54.65</v>
      </c>
      <c r="F2549" s="2">
        <v>2.1</v>
      </c>
      <c r="G2549" s="2">
        <v>0.51600000000000001</v>
      </c>
      <c r="H2549" s="1">
        <v>0</v>
      </c>
      <c r="I2549" s="2">
        <f t="shared" si="648"/>
        <v>1.47</v>
      </c>
      <c r="J2549" s="2">
        <f t="shared" si="649"/>
        <v>0.25800000000000001</v>
      </c>
      <c r="K2549" s="1">
        <v>210</v>
      </c>
      <c r="L2549" s="1">
        <f t="shared" si="644"/>
        <v>0.48511467030196381</v>
      </c>
      <c r="M2549">
        <f t="shared" si="645"/>
        <v>598</v>
      </c>
      <c r="N2549">
        <f t="shared" si="646"/>
        <v>2</v>
      </c>
      <c r="O2549">
        <f t="shared" si="647"/>
        <v>0.3</v>
      </c>
    </row>
    <row r="2550" spans="1:15">
      <c r="A2550" s="1" t="s">
        <v>13</v>
      </c>
      <c r="B2550" s="1">
        <v>1300</v>
      </c>
      <c r="C2550" s="2">
        <v>0.143137973216</v>
      </c>
      <c r="D2550" s="2">
        <v>0.69199999999999995</v>
      </c>
      <c r="E2550" s="2">
        <v>54.65</v>
      </c>
      <c r="F2550" s="2">
        <v>2.1</v>
      </c>
      <c r="G2550" s="2">
        <v>0.51600000000000001</v>
      </c>
      <c r="H2550" s="1">
        <v>0</v>
      </c>
      <c r="I2550" s="2">
        <f t="shared" si="648"/>
        <v>1.47</v>
      </c>
      <c r="J2550" s="2">
        <f t="shared" si="649"/>
        <v>0.25800000000000001</v>
      </c>
      <c r="K2550" s="1">
        <v>195</v>
      </c>
      <c r="L2550" s="1">
        <f t="shared" si="644"/>
        <v>0.45109693695733705</v>
      </c>
      <c r="M2550">
        <f t="shared" si="645"/>
        <v>556</v>
      </c>
      <c r="N2550">
        <f t="shared" si="646"/>
        <v>2</v>
      </c>
      <c r="O2550">
        <f t="shared" si="647"/>
        <v>0.3</v>
      </c>
    </row>
    <row r="2551" spans="1:15">
      <c r="A2551" s="1" t="s">
        <v>13</v>
      </c>
      <c r="B2551" s="1">
        <v>1300</v>
      </c>
      <c r="C2551" s="2">
        <v>0.199122929782</v>
      </c>
      <c r="D2551" s="2">
        <v>0.69199999999999995</v>
      </c>
      <c r="E2551" s="2">
        <v>54.65</v>
      </c>
      <c r="F2551" s="2">
        <v>2.1</v>
      </c>
      <c r="G2551" s="2">
        <v>0.51600000000000001</v>
      </c>
      <c r="H2551" s="1">
        <v>0</v>
      </c>
      <c r="I2551" s="2">
        <f t="shared" si="648"/>
        <v>1.47</v>
      </c>
      <c r="J2551" s="2">
        <f t="shared" si="649"/>
        <v>0.25800000000000001</v>
      </c>
      <c r="K2551" s="1">
        <v>272</v>
      </c>
      <c r="L2551" s="1">
        <f t="shared" si="644"/>
        <v>0.62753259449247656</v>
      </c>
      <c r="M2551">
        <f t="shared" si="645"/>
        <v>774</v>
      </c>
      <c r="N2551">
        <f t="shared" si="646"/>
        <v>3</v>
      </c>
      <c r="O2551">
        <f t="shared" si="647"/>
        <v>0.4</v>
      </c>
    </row>
    <row r="2552" spans="1:15">
      <c r="A2552" s="1" t="s">
        <v>13</v>
      </c>
      <c r="B2552" s="1">
        <v>1300</v>
      </c>
      <c r="C2552" s="2">
        <v>5.3566753417100002E-2</v>
      </c>
      <c r="D2552" s="2">
        <v>0.67700000000000005</v>
      </c>
      <c r="E2552" s="2">
        <v>54.65</v>
      </c>
      <c r="F2552" s="2">
        <v>2.1</v>
      </c>
      <c r="G2552" s="2">
        <v>0.51600000000000001</v>
      </c>
      <c r="H2552" s="1">
        <v>0</v>
      </c>
      <c r="I2552" s="2">
        <f t="shared" si="648"/>
        <v>1.47</v>
      </c>
      <c r="J2552" s="2">
        <f t="shared" si="649"/>
        <v>0.25800000000000001</v>
      </c>
      <c r="K2552" s="1">
        <v>71</v>
      </c>
      <c r="L2552" s="1">
        <f t="shared" si="644"/>
        <v>0.16515545177196139</v>
      </c>
      <c r="M2552">
        <f t="shared" si="645"/>
        <v>204</v>
      </c>
      <c r="N2552">
        <f t="shared" si="646"/>
        <v>1</v>
      </c>
      <c r="O2552">
        <f t="shared" si="647"/>
        <v>0.1</v>
      </c>
    </row>
    <row r="2553" spans="1:15">
      <c r="A2553" s="1" t="s">
        <v>13</v>
      </c>
      <c r="B2553" s="1">
        <v>1300</v>
      </c>
      <c r="C2553" s="2">
        <v>0.13960023594400001</v>
      </c>
      <c r="D2553" s="2">
        <v>0.69199999999999995</v>
      </c>
      <c r="E2553" s="2">
        <v>54.65</v>
      </c>
      <c r="F2553" s="2">
        <v>2.1</v>
      </c>
      <c r="G2553" s="2">
        <v>0.51600000000000001</v>
      </c>
      <c r="H2553" s="1">
        <v>0</v>
      </c>
      <c r="I2553" s="2">
        <f t="shared" si="648"/>
        <v>1.47</v>
      </c>
      <c r="J2553" s="2">
        <f t="shared" si="649"/>
        <v>0.25800000000000001</v>
      </c>
      <c r="K2553" s="1">
        <v>190</v>
      </c>
      <c r="L2553" s="1">
        <f t="shared" si="644"/>
        <v>0.43994781690691692</v>
      </c>
      <c r="M2553">
        <f t="shared" si="645"/>
        <v>543</v>
      </c>
      <c r="N2553">
        <f t="shared" si="646"/>
        <v>2</v>
      </c>
      <c r="O2553">
        <f t="shared" si="647"/>
        <v>0.3</v>
      </c>
    </row>
    <row r="2554" spans="1:15">
      <c r="A2554" s="1" t="s">
        <v>13</v>
      </c>
      <c r="B2554" s="1">
        <v>1300</v>
      </c>
      <c r="C2554" s="2">
        <v>2.08774445173E-2</v>
      </c>
      <c r="D2554" s="2">
        <v>0.67700000000000005</v>
      </c>
      <c r="E2554" s="2">
        <v>54.65</v>
      </c>
      <c r="F2554" s="2">
        <v>2.1</v>
      </c>
      <c r="G2554" s="2">
        <v>0.51600000000000001</v>
      </c>
      <c r="H2554" s="1">
        <v>0</v>
      </c>
      <c r="I2554" s="2">
        <f t="shared" si="648"/>
        <v>1.47</v>
      </c>
      <c r="J2554" s="2">
        <f t="shared" si="649"/>
        <v>0.25800000000000001</v>
      </c>
      <c r="K2554" s="1">
        <v>28</v>
      </c>
      <c r="L2554" s="1">
        <f t="shared" si="644"/>
        <v>6.4368728010274268E-2</v>
      </c>
      <c r="M2554">
        <f t="shared" si="645"/>
        <v>79</v>
      </c>
      <c r="N2554">
        <f t="shared" si="646"/>
        <v>0</v>
      </c>
      <c r="O2554">
        <f t="shared" si="647"/>
        <v>0</v>
      </c>
    </row>
    <row r="2555" spans="1:15">
      <c r="A2555" s="1" t="s">
        <v>13</v>
      </c>
      <c r="B2555" s="1">
        <v>1300</v>
      </c>
      <c r="C2555" s="2">
        <v>0.24848736068800001</v>
      </c>
      <c r="D2555" s="2">
        <v>0.67700000000000005</v>
      </c>
      <c r="E2555" s="2">
        <v>54.65</v>
      </c>
      <c r="F2555" s="2">
        <v>2.1</v>
      </c>
      <c r="G2555" s="2">
        <v>0.51600000000000001</v>
      </c>
      <c r="H2555" s="1">
        <v>0</v>
      </c>
      <c r="I2555" s="2">
        <f t="shared" si="648"/>
        <v>1.47</v>
      </c>
      <c r="J2555" s="2">
        <f t="shared" si="649"/>
        <v>0.25800000000000001</v>
      </c>
      <c r="K2555" s="1">
        <v>332</v>
      </c>
      <c r="L2555" s="1">
        <f t="shared" si="644"/>
        <v>0.76612898292522147</v>
      </c>
      <c r="M2555">
        <f t="shared" si="645"/>
        <v>945</v>
      </c>
      <c r="N2555">
        <f t="shared" si="646"/>
        <v>3</v>
      </c>
      <c r="O2555">
        <f t="shared" si="647"/>
        <v>0.5</v>
      </c>
    </row>
    <row r="2556" spans="1:15">
      <c r="A2556" s="1" t="s">
        <v>13</v>
      </c>
      <c r="B2556" s="1">
        <v>1300</v>
      </c>
      <c r="C2556" s="2">
        <v>8.4674285176200001E-2</v>
      </c>
      <c r="D2556" s="2">
        <v>0.67700000000000005</v>
      </c>
      <c r="E2556" s="2">
        <v>54.65</v>
      </c>
      <c r="F2556" s="2">
        <v>2.1</v>
      </c>
      <c r="G2556" s="2">
        <v>0.51600000000000001</v>
      </c>
      <c r="H2556" s="1">
        <v>0</v>
      </c>
      <c r="I2556" s="2">
        <f t="shared" si="648"/>
        <v>1.47</v>
      </c>
      <c r="J2556" s="2">
        <f t="shared" si="649"/>
        <v>0.25800000000000001</v>
      </c>
      <c r="K2556" s="1">
        <v>113</v>
      </c>
      <c r="L2556" s="1">
        <f t="shared" si="644"/>
        <v>0.26106528638860887</v>
      </c>
      <c r="M2556">
        <f t="shared" si="645"/>
        <v>322</v>
      </c>
      <c r="N2556">
        <f t="shared" si="646"/>
        <v>1</v>
      </c>
      <c r="O2556">
        <f t="shared" si="647"/>
        <v>0.2</v>
      </c>
    </row>
    <row r="2557" spans="1:15">
      <c r="A2557" s="1" t="s">
        <v>13</v>
      </c>
      <c r="B2557" s="1">
        <v>1300</v>
      </c>
      <c r="C2557" s="2">
        <v>8.4789733578199994E-2</v>
      </c>
      <c r="D2557" s="2">
        <v>0.69199999999999995</v>
      </c>
      <c r="E2557" s="2">
        <v>54.65</v>
      </c>
      <c r="F2557" s="2">
        <v>2.1</v>
      </c>
      <c r="G2557" s="2">
        <v>0.51600000000000001</v>
      </c>
      <c r="H2557" s="1">
        <v>0</v>
      </c>
      <c r="I2557" s="2">
        <f t="shared" si="648"/>
        <v>1.47</v>
      </c>
      <c r="J2557" s="2">
        <f t="shared" si="649"/>
        <v>0.25800000000000001</v>
      </c>
      <c r="K2557" s="1">
        <v>116</v>
      </c>
      <c r="L2557" s="1">
        <f t="shared" si="644"/>
        <v>0.26721343220947097</v>
      </c>
      <c r="M2557">
        <f t="shared" si="645"/>
        <v>330</v>
      </c>
      <c r="N2557">
        <f t="shared" si="646"/>
        <v>1</v>
      </c>
      <c r="O2557">
        <f t="shared" si="647"/>
        <v>0.2</v>
      </c>
    </row>
    <row r="2558" spans="1:15">
      <c r="A2558" s="1" t="s">
        <v>13</v>
      </c>
      <c r="B2558" s="1">
        <v>1300</v>
      </c>
      <c r="C2558" s="2">
        <v>0.31935470550299999</v>
      </c>
      <c r="D2558" s="2">
        <v>0.69199999999999995</v>
      </c>
      <c r="E2558" s="2">
        <v>54.65</v>
      </c>
      <c r="F2558" s="2">
        <v>2.1</v>
      </c>
      <c r="G2558" s="2">
        <v>0.51600000000000001</v>
      </c>
      <c r="H2558" s="1">
        <v>0</v>
      </c>
      <c r="I2558" s="2">
        <f t="shared" si="648"/>
        <v>1.47</v>
      </c>
      <c r="J2558" s="2">
        <f t="shared" si="649"/>
        <v>0.25800000000000001</v>
      </c>
      <c r="K2558" s="1">
        <v>436</v>
      </c>
      <c r="L2558" s="1">
        <f t="shared" si="644"/>
        <v>1.0064410318142794</v>
      </c>
      <c r="M2558">
        <f t="shared" si="645"/>
        <v>1241</v>
      </c>
      <c r="N2558">
        <f t="shared" si="646"/>
        <v>4</v>
      </c>
      <c r="O2558">
        <f t="shared" si="647"/>
        <v>0.7</v>
      </c>
    </row>
    <row r="2559" spans="1:15">
      <c r="A2559" s="1" t="s">
        <v>13</v>
      </c>
      <c r="B2559" s="1">
        <v>1300</v>
      </c>
      <c r="C2559" s="2">
        <v>4.3155649687200003E-2</v>
      </c>
      <c r="D2559" s="2">
        <v>0.67700000000000005</v>
      </c>
      <c r="E2559" s="2">
        <v>54.65</v>
      </c>
      <c r="F2559" s="2">
        <v>2.1</v>
      </c>
      <c r="G2559" s="2">
        <v>0.51600000000000001</v>
      </c>
      <c r="H2559" s="1">
        <v>0</v>
      </c>
      <c r="I2559" s="2">
        <f t="shared" si="648"/>
        <v>1.47</v>
      </c>
      <c r="J2559" s="2">
        <f t="shared" si="649"/>
        <v>0.25800000000000001</v>
      </c>
      <c r="K2559" s="1">
        <v>58</v>
      </c>
      <c r="L2559" s="1">
        <f t="shared" si="644"/>
        <v>0.13305624040912584</v>
      </c>
      <c r="M2559">
        <f t="shared" si="645"/>
        <v>164</v>
      </c>
      <c r="N2559">
        <f t="shared" si="646"/>
        <v>1</v>
      </c>
      <c r="O2559">
        <f t="shared" si="647"/>
        <v>0.1</v>
      </c>
    </row>
    <row r="2560" spans="1:15">
      <c r="A2560" s="1" t="s">
        <v>13</v>
      </c>
      <c r="B2560" s="1">
        <v>1300</v>
      </c>
      <c r="C2560" s="2">
        <v>0.146399739242</v>
      </c>
      <c r="D2560" s="2">
        <v>0.63100000000000001</v>
      </c>
      <c r="E2560" s="2">
        <v>54.65</v>
      </c>
      <c r="F2560" s="2">
        <v>2.1</v>
      </c>
      <c r="G2560" s="2">
        <v>0.51600000000000001</v>
      </c>
      <c r="H2560" s="1">
        <v>0</v>
      </c>
      <c r="I2560" s="2">
        <f t="shared" si="648"/>
        <v>1.47</v>
      </c>
      <c r="J2560" s="2">
        <f t="shared" si="649"/>
        <v>0.25800000000000001</v>
      </c>
      <c r="K2560" s="1">
        <v>182</v>
      </c>
      <c r="L2560" s="1">
        <f t="shared" si="644"/>
        <v>0.42070588066516784</v>
      </c>
      <c r="M2560">
        <f t="shared" si="645"/>
        <v>519</v>
      </c>
      <c r="N2560">
        <f t="shared" si="646"/>
        <v>2</v>
      </c>
      <c r="O2560">
        <f t="shared" si="647"/>
        <v>0.3</v>
      </c>
    </row>
    <row r="2561" spans="1:15">
      <c r="A2561" s="1" t="s">
        <v>13</v>
      </c>
      <c r="B2561" s="1">
        <v>1300</v>
      </c>
      <c r="C2561" s="2">
        <v>6.5625473264199999E-2</v>
      </c>
      <c r="D2561" s="2">
        <v>0.69199999999999995</v>
      </c>
      <c r="E2561" s="2">
        <v>54.65</v>
      </c>
      <c r="F2561" s="2">
        <v>2.1</v>
      </c>
      <c r="G2561" s="2">
        <v>0.51600000000000001</v>
      </c>
      <c r="H2561" s="1">
        <v>0</v>
      </c>
      <c r="I2561" s="2">
        <f t="shared" si="648"/>
        <v>1.47</v>
      </c>
      <c r="J2561" s="2">
        <f t="shared" si="649"/>
        <v>0.25800000000000001</v>
      </c>
      <c r="K2561" s="1">
        <v>90</v>
      </c>
      <c r="L2561" s="1">
        <f t="shared" si="644"/>
        <v>0.20681758523423854</v>
      </c>
      <c r="M2561">
        <f t="shared" si="645"/>
        <v>255</v>
      </c>
      <c r="N2561">
        <f t="shared" si="646"/>
        <v>1</v>
      </c>
      <c r="O2561">
        <f t="shared" si="647"/>
        <v>0.1</v>
      </c>
    </row>
    <row r="2562" spans="1:15">
      <c r="A2562" s="1" t="s">
        <v>13</v>
      </c>
      <c r="B2562" s="1">
        <v>1300</v>
      </c>
      <c r="C2562" s="2">
        <v>1.4015307404299999</v>
      </c>
      <c r="D2562" s="2">
        <v>0.73299999999999998</v>
      </c>
      <c r="E2562" s="2">
        <v>54.65</v>
      </c>
      <c r="F2562" s="2">
        <v>2.1</v>
      </c>
      <c r="G2562" s="2">
        <v>0.51600000000000001</v>
      </c>
      <c r="H2562" s="1">
        <v>0</v>
      </c>
      <c r="I2562" s="2">
        <f t="shared" si="648"/>
        <v>1.47</v>
      </c>
      <c r="J2562" s="2">
        <f t="shared" si="649"/>
        <v>0.25800000000000001</v>
      </c>
      <c r="K2562" s="1">
        <v>2025</v>
      </c>
      <c r="L2562" s="1">
        <f t="shared" si="644"/>
        <v>4.6785957574148442</v>
      </c>
      <c r="M2562">
        <f t="shared" si="645"/>
        <v>5771</v>
      </c>
      <c r="N2562">
        <f t="shared" si="646"/>
        <v>19</v>
      </c>
      <c r="O2562">
        <f t="shared" si="647"/>
        <v>3.3</v>
      </c>
    </row>
    <row r="2563" spans="1:15">
      <c r="A2563" s="1" t="s">
        <v>13</v>
      </c>
      <c r="B2563" s="1">
        <v>8140</v>
      </c>
      <c r="C2563" s="2">
        <v>2.43645910353E-2</v>
      </c>
      <c r="D2563" s="2">
        <v>0.77700000000000002</v>
      </c>
      <c r="E2563" s="2">
        <v>46.66</v>
      </c>
      <c r="F2563" s="2">
        <v>1.18</v>
      </c>
      <c r="G2563" s="2">
        <v>0.48</v>
      </c>
      <c r="H2563" s="1">
        <v>0</v>
      </c>
      <c r="I2563" s="2">
        <f t="shared" si="648"/>
        <v>0.82599999999999996</v>
      </c>
      <c r="J2563" s="2">
        <f t="shared" si="649"/>
        <v>0.24</v>
      </c>
      <c r="K2563" s="1">
        <v>156</v>
      </c>
      <c r="L2563" s="1">
        <f t="shared" si="644"/>
        <v>7.3611155196534592E-2</v>
      </c>
      <c r="M2563">
        <f t="shared" si="645"/>
        <v>91</v>
      </c>
      <c r="N2563">
        <f t="shared" si="646"/>
        <v>0</v>
      </c>
      <c r="O2563">
        <f t="shared" si="647"/>
        <v>0</v>
      </c>
    </row>
    <row r="2564" spans="1:15">
      <c r="A2564" s="1" t="s">
        <v>13</v>
      </c>
      <c r="B2564" s="1">
        <v>8140</v>
      </c>
      <c r="C2564" s="2">
        <v>6.2546434086000002E-6</v>
      </c>
      <c r="D2564" s="2">
        <v>0.77700000000000002</v>
      </c>
      <c r="E2564" s="2">
        <v>46.66</v>
      </c>
      <c r="F2564" s="2">
        <v>1.18</v>
      </c>
      <c r="G2564" s="2">
        <v>0.48</v>
      </c>
      <c r="H2564" s="1">
        <v>0</v>
      </c>
      <c r="I2564" s="2">
        <f t="shared" si="648"/>
        <v>0.82599999999999996</v>
      </c>
      <c r="J2564" s="2">
        <f t="shared" si="649"/>
        <v>0.24</v>
      </c>
      <c r="K2564" s="1">
        <v>288</v>
      </c>
      <c r="L2564" s="1">
        <f t="shared" si="644"/>
        <v>1.889674757858162E-5</v>
      </c>
      <c r="M2564">
        <f t="shared" si="645"/>
        <v>0</v>
      </c>
      <c r="N2564">
        <f t="shared" si="646"/>
        <v>0</v>
      </c>
      <c r="O2564">
        <f t="shared" si="647"/>
        <v>0</v>
      </c>
    </row>
    <row r="2565" spans="1:15">
      <c r="A2565" s="1" t="s">
        <v>13</v>
      </c>
      <c r="B2565" s="1">
        <v>8150</v>
      </c>
      <c r="C2565" s="2">
        <v>4.0434335052000003E-2</v>
      </c>
      <c r="D2565" s="2">
        <v>0.74</v>
      </c>
      <c r="E2565" s="2">
        <v>46.66</v>
      </c>
      <c r="F2565" s="2">
        <v>1.95</v>
      </c>
      <c r="G2565" s="2">
        <v>0.43</v>
      </c>
      <c r="H2565" s="1">
        <v>0</v>
      </c>
      <c r="I2565" s="2">
        <f t="shared" si="648"/>
        <v>1.365</v>
      </c>
      <c r="J2565" s="2">
        <f t="shared" si="649"/>
        <v>0.215</v>
      </c>
      <c r="K2565" s="1">
        <v>107</v>
      </c>
      <c r="L2565" s="1">
        <f t="shared" si="644"/>
        <v>0.11634440786745641</v>
      </c>
      <c r="M2565">
        <f t="shared" si="645"/>
        <v>144</v>
      </c>
      <c r="N2565">
        <f t="shared" si="646"/>
        <v>0</v>
      </c>
      <c r="O2565">
        <f t="shared" si="647"/>
        <v>0.1</v>
      </c>
    </row>
    <row r="2566" spans="1:15">
      <c r="A2566" s="1" t="s">
        <v>13</v>
      </c>
      <c r="B2566" s="1">
        <v>8140</v>
      </c>
      <c r="C2566" s="2">
        <v>4.2305706486800002E-2</v>
      </c>
      <c r="D2566" s="2">
        <v>0.77700000000000002</v>
      </c>
      <c r="E2566" s="2">
        <v>54.65</v>
      </c>
      <c r="F2566" s="2">
        <v>1.18</v>
      </c>
      <c r="G2566" s="2">
        <v>0.48</v>
      </c>
      <c r="H2566" s="1">
        <v>0</v>
      </c>
      <c r="I2566" s="2">
        <f t="shared" si="648"/>
        <v>0.82599999999999996</v>
      </c>
      <c r="J2566" s="2">
        <f t="shared" si="649"/>
        <v>0.24</v>
      </c>
      <c r="K2566" s="1">
        <v>65</v>
      </c>
      <c r="L2566" s="1">
        <f t="shared" si="644"/>
        <v>0.14970244415285941</v>
      </c>
      <c r="M2566">
        <f t="shared" si="645"/>
        <v>185</v>
      </c>
      <c r="N2566">
        <f t="shared" si="646"/>
        <v>0</v>
      </c>
      <c r="O2566">
        <f t="shared" si="647"/>
        <v>0.1</v>
      </c>
    </row>
    <row r="2567" spans="1:15">
      <c r="A2567" s="1" t="s">
        <v>13</v>
      </c>
      <c r="B2567" s="1">
        <v>1300</v>
      </c>
      <c r="C2567" s="2">
        <v>0.647108918117</v>
      </c>
      <c r="D2567" s="2">
        <v>0.69199999999999995</v>
      </c>
      <c r="E2567" s="2">
        <v>54.65</v>
      </c>
      <c r="F2567" s="2">
        <v>2.1</v>
      </c>
      <c r="G2567" s="2">
        <v>0.51600000000000001</v>
      </c>
      <c r="H2567" s="1">
        <v>0</v>
      </c>
      <c r="I2567" s="2">
        <f t="shared" si="648"/>
        <v>1.47</v>
      </c>
      <c r="J2567" s="2">
        <f t="shared" si="649"/>
        <v>0.25800000000000001</v>
      </c>
      <c r="K2567" s="1">
        <v>883</v>
      </c>
      <c r="L2567" s="1">
        <f t="shared" si="644"/>
        <v>2.0393529702970903</v>
      </c>
      <c r="M2567">
        <f t="shared" si="645"/>
        <v>2516</v>
      </c>
      <c r="N2567">
        <f t="shared" si="646"/>
        <v>8</v>
      </c>
      <c r="O2567">
        <f t="shared" si="647"/>
        <v>1.4</v>
      </c>
    </row>
    <row r="2568" spans="1:15">
      <c r="A2568" s="1" t="s">
        <v>13</v>
      </c>
      <c r="B2568" s="1">
        <v>1300</v>
      </c>
      <c r="C2568" s="2">
        <v>2.1175172742699999</v>
      </c>
      <c r="D2568" s="2">
        <v>0.69199999999999995</v>
      </c>
      <c r="E2568" s="2">
        <v>54.65</v>
      </c>
      <c r="F2568" s="2">
        <v>2.1</v>
      </c>
      <c r="G2568" s="2">
        <v>0.51600000000000001</v>
      </c>
      <c r="H2568" s="1">
        <v>0</v>
      </c>
      <c r="I2568" s="2">
        <f t="shared" si="648"/>
        <v>1.47</v>
      </c>
      <c r="J2568" s="2">
        <f t="shared" si="649"/>
        <v>0.25800000000000001</v>
      </c>
      <c r="K2568" s="1">
        <v>2888</v>
      </c>
      <c r="L2568" s="1">
        <f t="shared" si="644"/>
        <v>6.6733203979073332</v>
      </c>
      <c r="M2568">
        <f t="shared" si="645"/>
        <v>8231</v>
      </c>
      <c r="N2568">
        <f t="shared" si="646"/>
        <v>27</v>
      </c>
      <c r="O2568">
        <f t="shared" si="647"/>
        <v>4.7</v>
      </c>
    </row>
    <row r="2569" spans="1:15">
      <c r="A2569" s="1" t="s">
        <v>13</v>
      </c>
      <c r="B2569" s="1">
        <v>1300</v>
      </c>
      <c r="C2569" s="2">
        <v>4.0532397466700003E-2</v>
      </c>
      <c r="D2569" s="2">
        <v>0.67700000000000005</v>
      </c>
      <c r="E2569" s="2">
        <v>54.65</v>
      </c>
      <c r="F2569" s="2">
        <v>2.1</v>
      </c>
      <c r="G2569" s="2">
        <v>0.51600000000000001</v>
      </c>
      <c r="H2569" s="1">
        <v>0</v>
      </c>
      <c r="I2569" s="2">
        <f t="shared" si="648"/>
        <v>1.47</v>
      </c>
      <c r="J2569" s="2">
        <f t="shared" si="649"/>
        <v>0.25800000000000001</v>
      </c>
      <c r="K2569" s="1">
        <v>54</v>
      </c>
      <c r="L2569" s="1">
        <f t="shared" si="644"/>
        <v>0.12496830567440333</v>
      </c>
      <c r="M2569">
        <f t="shared" si="645"/>
        <v>154</v>
      </c>
      <c r="N2569">
        <f t="shared" si="646"/>
        <v>0</v>
      </c>
      <c r="O2569">
        <f t="shared" si="647"/>
        <v>0.1</v>
      </c>
    </row>
    <row r="2570" spans="1:15">
      <c r="A2570" s="1" t="s">
        <v>13</v>
      </c>
      <c r="B2570" s="1">
        <v>8140</v>
      </c>
      <c r="C2570" s="2">
        <v>0.520567282578</v>
      </c>
      <c r="D2570" s="2">
        <v>0.77700000000000002</v>
      </c>
      <c r="E2570" s="2">
        <v>54.65</v>
      </c>
      <c r="F2570" s="2">
        <v>1.18</v>
      </c>
      <c r="G2570" s="2">
        <v>0.48</v>
      </c>
      <c r="H2570" s="1">
        <v>0</v>
      </c>
      <c r="I2570" s="2">
        <f t="shared" si="648"/>
        <v>0.82599999999999996</v>
      </c>
      <c r="J2570" s="2">
        <f t="shared" si="649"/>
        <v>0.24</v>
      </c>
      <c r="K2570" s="1">
        <v>841</v>
      </c>
      <c r="L2570" s="1">
        <f t="shared" si="644"/>
        <v>1.8420728790394787</v>
      </c>
      <c r="M2570">
        <f t="shared" si="645"/>
        <v>2272</v>
      </c>
      <c r="N2570">
        <f t="shared" si="646"/>
        <v>4</v>
      </c>
      <c r="O2570">
        <f t="shared" si="647"/>
        <v>1.2</v>
      </c>
    </row>
    <row r="2571" spans="1:15">
      <c r="A2571" s="1" t="s">
        <v>13</v>
      </c>
      <c r="B2571" s="1">
        <v>1840</v>
      </c>
      <c r="C2571" s="2">
        <v>0.23391315836900001</v>
      </c>
      <c r="D2571" s="2">
        <v>0.40699999999999997</v>
      </c>
      <c r="E2571" s="2">
        <v>54.65</v>
      </c>
      <c r="F2571" s="2">
        <v>1.58</v>
      </c>
      <c r="G2571" s="2">
        <v>0.15</v>
      </c>
      <c r="H2571" s="1">
        <v>0</v>
      </c>
      <c r="I2571" s="2">
        <f t="shared" si="648"/>
        <v>1.1059999999999999</v>
      </c>
      <c r="J2571" s="2">
        <f t="shared" si="649"/>
        <v>7.4999999999999997E-2</v>
      </c>
      <c r="K2571" s="1">
        <v>390</v>
      </c>
      <c r="L2571" s="1">
        <f t="shared" si="644"/>
        <v>0.43356876005670003</v>
      </c>
      <c r="M2571">
        <f t="shared" si="645"/>
        <v>535</v>
      </c>
      <c r="N2571">
        <f t="shared" si="646"/>
        <v>1</v>
      </c>
      <c r="O2571">
        <f t="shared" si="647"/>
        <v>0.1</v>
      </c>
    </row>
    <row r="2572" spans="1:15">
      <c r="A2572" s="1" t="s">
        <v>13</v>
      </c>
      <c r="B2572" s="1">
        <v>1840</v>
      </c>
      <c r="C2572" s="2">
        <v>0.64713928253800002</v>
      </c>
      <c r="D2572" s="2">
        <v>0.40699999999999997</v>
      </c>
      <c r="E2572" s="2">
        <v>54.65</v>
      </c>
      <c r="F2572" s="2">
        <v>1.58</v>
      </c>
      <c r="G2572" s="2">
        <v>0.15</v>
      </c>
      <c r="H2572" s="1">
        <v>0</v>
      </c>
      <c r="I2572" s="2">
        <f t="shared" si="648"/>
        <v>1.1059999999999999</v>
      </c>
      <c r="J2572" s="2">
        <f t="shared" si="649"/>
        <v>7.4999999999999997E-2</v>
      </c>
      <c r="K2572" s="1">
        <v>519</v>
      </c>
      <c r="L2572" s="1">
        <f t="shared" si="644"/>
        <v>1.1995023207346327</v>
      </c>
      <c r="M2572">
        <f t="shared" si="645"/>
        <v>1480</v>
      </c>
      <c r="N2572">
        <f t="shared" si="646"/>
        <v>4</v>
      </c>
      <c r="O2572">
        <f t="shared" si="647"/>
        <v>0.2</v>
      </c>
    </row>
    <row r="2573" spans="1:15">
      <c r="A2573" s="1" t="s">
        <v>13</v>
      </c>
      <c r="B2573" s="1">
        <v>8140</v>
      </c>
      <c r="C2573" s="2">
        <v>3.4181584505100001E-3</v>
      </c>
      <c r="D2573" s="2">
        <v>0.74</v>
      </c>
      <c r="E2573" s="2">
        <v>54.65</v>
      </c>
      <c r="F2573" s="2">
        <v>1.18</v>
      </c>
      <c r="G2573" s="2">
        <v>0.48</v>
      </c>
      <c r="H2573" s="1">
        <v>0</v>
      </c>
      <c r="I2573" s="2">
        <f t="shared" si="648"/>
        <v>0.82599999999999996</v>
      </c>
      <c r="J2573" s="2">
        <f t="shared" si="649"/>
        <v>0.24</v>
      </c>
      <c r="K2573" s="1">
        <v>5</v>
      </c>
      <c r="L2573" s="1">
        <f t="shared" si="644"/>
        <v>1.1519478824756242E-2</v>
      </c>
      <c r="M2573">
        <f t="shared" si="645"/>
        <v>14</v>
      </c>
      <c r="N2573">
        <f t="shared" si="646"/>
        <v>0</v>
      </c>
      <c r="O2573">
        <f t="shared" si="647"/>
        <v>0</v>
      </c>
    </row>
    <row r="2574" spans="1:15">
      <c r="A2574" s="1" t="s">
        <v>13</v>
      </c>
      <c r="B2574" s="1">
        <v>1300</v>
      </c>
      <c r="C2574" s="2">
        <v>4.7140030214100001E-3</v>
      </c>
      <c r="D2574" s="2">
        <v>0.67700000000000005</v>
      </c>
      <c r="E2574" s="2">
        <v>54.65</v>
      </c>
      <c r="F2574" s="2">
        <v>2.1</v>
      </c>
      <c r="G2574" s="2">
        <v>0.51600000000000001</v>
      </c>
      <c r="H2574" s="1">
        <v>0</v>
      </c>
      <c r="I2574" s="2">
        <f t="shared" si="648"/>
        <v>1.47</v>
      </c>
      <c r="J2574" s="2">
        <f t="shared" si="649"/>
        <v>0.25800000000000001</v>
      </c>
      <c r="K2574" s="1">
        <v>6</v>
      </c>
      <c r="L2574" s="1">
        <f t="shared" si="644"/>
        <v>1.4534076623856522E-2</v>
      </c>
      <c r="M2574">
        <f t="shared" si="645"/>
        <v>18</v>
      </c>
      <c r="N2574">
        <f t="shared" si="646"/>
        <v>0</v>
      </c>
      <c r="O2574">
        <f t="shared" si="647"/>
        <v>0</v>
      </c>
    </row>
    <row r="2575" spans="1:15">
      <c r="A2575" s="1" t="s">
        <v>13</v>
      </c>
      <c r="B2575" s="1">
        <v>1400</v>
      </c>
      <c r="C2575" s="2">
        <v>5.1232793848200002E-2</v>
      </c>
      <c r="D2575" s="2">
        <v>0.88700000000000001</v>
      </c>
      <c r="E2575" s="2">
        <v>54.65</v>
      </c>
      <c r="F2575" s="2">
        <v>1.93</v>
      </c>
      <c r="G2575" s="2">
        <v>0.497</v>
      </c>
      <c r="H2575" s="1">
        <v>0</v>
      </c>
      <c r="I2575" s="2">
        <f t="shared" si="648"/>
        <v>1.351</v>
      </c>
      <c r="J2575" s="2">
        <f t="shared" si="649"/>
        <v>0.2485</v>
      </c>
      <c r="K2575" s="1">
        <v>90</v>
      </c>
      <c r="L2575" s="1">
        <f t="shared" si="644"/>
        <v>0.20695721891952193</v>
      </c>
      <c r="M2575">
        <f t="shared" si="645"/>
        <v>255</v>
      </c>
      <c r="N2575">
        <f t="shared" si="646"/>
        <v>1</v>
      </c>
      <c r="O2575">
        <f t="shared" si="647"/>
        <v>0.1</v>
      </c>
    </row>
    <row r="2576" spans="1:15">
      <c r="A2576" s="1" t="s">
        <v>13</v>
      </c>
      <c r="B2576" s="1">
        <v>1400</v>
      </c>
      <c r="C2576" s="2">
        <v>4.9419372288699998E-3</v>
      </c>
      <c r="D2576" s="2">
        <v>0.9</v>
      </c>
      <c r="E2576" s="2">
        <v>54.65</v>
      </c>
      <c r="F2576" s="2">
        <v>1.93</v>
      </c>
      <c r="G2576" s="2">
        <v>0.497</v>
      </c>
      <c r="H2576" s="1">
        <v>0</v>
      </c>
      <c r="I2576" s="2">
        <f t="shared" si="648"/>
        <v>1.351</v>
      </c>
      <c r="J2576" s="2">
        <f t="shared" si="649"/>
        <v>0.2485</v>
      </c>
      <c r="K2576" s="1">
        <v>9</v>
      </c>
      <c r="L2576" s="1">
        <f t="shared" si="644"/>
        <v>2.0255765216830913E-2</v>
      </c>
      <c r="M2576">
        <f t="shared" si="645"/>
        <v>25</v>
      </c>
      <c r="N2576">
        <f t="shared" si="646"/>
        <v>0</v>
      </c>
      <c r="O2576">
        <f t="shared" si="647"/>
        <v>0</v>
      </c>
    </row>
    <row r="2577" spans="1:15">
      <c r="A2577" s="1" t="s">
        <v>13</v>
      </c>
      <c r="B2577" s="1">
        <v>1300</v>
      </c>
      <c r="C2577" s="2">
        <v>0.474252960999</v>
      </c>
      <c r="D2577" s="2">
        <v>0.69199999999999995</v>
      </c>
      <c r="E2577" s="2">
        <v>54.65</v>
      </c>
      <c r="F2577" s="2">
        <v>2.1</v>
      </c>
      <c r="G2577" s="2">
        <v>0.51600000000000001</v>
      </c>
      <c r="H2577" s="1">
        <v>0</v>
      </c>
      <c r="I2577" s="2">
        <f t="shared" si="648"/>
        <v>1.47</v>
      </c>
      <c r="J2577" s="2">
        <f t="shared" si="649"/>
        <v>0.25800000000000001</v>
      </c>
      <c r="K2577" s="1">
        <v>647</v>
      </c>
      <c r="L2577" s="1">
        <f t="shared" si="644"/>
        <v>1.4946003023723318</v>
      </c>
      <c r="M2577">
        <f t="shared" si="645"/>
        <v>1844</v>
      </c>
      <c r="N2577">
        <f t="shared" si="646"/>
        <v>6</v>
      </c>
      <c r="O2577">
        <f t="shared" si="647"/>
        <v>1</v>
      </c>
    </row>
    <row r="2578" spans="1:15">
      <c r="A2578" s="1" t="s">
        <v>13</v>
      </c>
      <c r="B2578" s="1">
        <v>1300</v>
      </c>
      <c r="C2578" s="2">
        <v>1.0549628986499999E-3</v>
      </c>
      <c r="D2578" s="2">
        <v>0.67700000000000005</v>
      </c>
      <c r="E2578" s="2">
        <v>54.65</v>
      </c>
      <c r="F2578" s="2">
        <v>2.1</v>
      </c>
      <c r="G2578" s="2">
        <v>0.51600000000000001</v>
      </c>
      <c r="H2578" s="1">
        <v>0</v>
      </c>
      <c r="I2578" s="2">
        <f t="shared" si="648"/>
        <v>1.47</v>
      </c>
      <c r="J2578" s="2">
        <f t="shared" si="649"/>
        <v>0.25800000000000001</v>
      </c>
      <c r="K2578" s="1">
        <v>1</v>
      </c>
      <c r="L2578" s="1">
        <f t="shared" si="644"/>
        <v>3.2526308393664694E-3</v>
      </c>
      <c r="M2578">
        <f t="shared" si="645"/>
        <v>4</v>
      </c>
      <c r="N2578">
        <f t="shared" si="646"/>
        <v>0</v>
      </c>
      <c r="O2578">
        <f t="shared" si="647"/>
        <v>0</v>
      </c>
    </row>
    <row r="2579" spans="1:15">
      <c r="A2579" s="1" t="s">
        <v>13</v>
      </c>
      <c r="B2579" s="1">
        <v>1300</v>
      </c>
      <c r="C2579" s="2">
        <v>0.86709113728599996</v>
      </c>
      <c r="D2579" s="2">
        <v>0.69199999999999995</v>
      </c>
      <c r="E2579" s="2">
        <v>54.65</v>
      </c>
      <c r="F2579" s="2">
        <v>2.1</v>
      </c>
      <c r="G2579" s="2">
        <v>0.51600000000000001</v>
      </c>
      <c r="H2579" s="1">
        <v>0</v>
      </c>
      <c r="I2579" s="2">
        <f t="shared" si="648"/>
        <v>1.47</v>
      </c>
      <c r="J2579" s="2">
        <f t="shared" si="649"/>
        <v>0.25800000000000001</v>
      </c>
      <c r="K2579" s="1">
        <v>1183</v>
      </c>
      <c r="L2579" s="1">
        <f t="shared" si="644"/>
        <v>2.7326232676378743</v>
      </c>
      <c r="M2579">
        <f t="shared" si="645"/>
        <v>3371</v>
      </c>
      <c r="N2579">
        <f t="shared" si="646"/>
        <v>11</v>
      </c>
      <c r="O2579">
        <f t="shared" si="647"/>
        <v>1.9</v>
      </c>
    </row>
    <row r="2580" spans="1:15">
      <c r="A2580" s="1" t="s">
        <v>13</v>
      </c>
      <c r="B2580" s="1">
        <v>1300</v>
      </c>
      <c r="C2580" s="2">
        <v>0.43049561943800002</v>
      </c>
      <c r="D2580" s="2">
        <v>0.67700000000000005</v>
      </c>
      <c r="E2580" s="2">
        <v>54.65</v>
      </c>
      <c r="F2580" s="2">
        <v>2.1</v>
      </c>
      <c r="G2580" s="2">
        <v>0.51600000000000001</v>
      </c>
      <c r="H2580" s="1">
        <v>0</v>
      </c>
      <c r="I2580" s="2">
        <f t="shared" si="648"/>
        <v>1.47</v>
      </c>
      <c r="J2580" s="2">
        <f t="shared" si="649"/>
        <v>0.25800000000000001</v>
      </c>
      <c r="K2580" s="1">
        <v>574</v>
      </c>
      <c r="L2580" s="1">
        <f t="shared" ref="L2580:L2629" si="650">E2580*D2580*C2580/12</f>
        <v>1.327291537729008</v>
      </c>
      <c r="M2580">
        <f t="shared" ref="M2580:M2629" si="651">ROUND(E2580*D2580*C2580*102.79,0)</f>
        <v>1637</v>
      </c>
      <c r="N2580">
        <f t="shared" ref="N2580:N2629" si="652">ROUND(I2580*M2580*0.002205,0)</f>
        <v>5</v>
      </c>
      <c r="O2580">
        <f t="shared" ref="O2580:O2629" si="653">ROUND(J2580*M2580*0.002205,1)</f>
        <v>0.9</v>
      </c>
    </row>
    <row r="2581" spans="1:15">
      <c r="A2581" s="1" t="s">
        <v>13</v>
      </c>
      <c r="B2581" s="1">
        <v>1300</v>
      </c>
      <c r="C2581" s="2">
        <v>2.3808467625999999E-3</v>
      </c>
      <c r="D2581" s="2">
        <v>0.69199999999999995</v>
      </c>
      <c r="E2581" s="2">
        <v>54.65</v>
      </c>
      <c r="F2581" s="2">
        <v>2.1</v>
      </c>
      <c r="G2581" s="2">
        <v>0.51600000000000001</v>
      </c>
      <c r="H2581" s="1">
        <v>0</v>
      </c>
      <c r="I2581" s="2">
        <f t="shared" si="648"/>
        <v>1.47</v>
      </c>
      <c r="J2581" s="2">
        <f t="shared" si="649"/>
        <v>0.25800000000000001</v>
      </c>
      <c r="K2581" s="1">
        <v>3</v>
      </c>
      <c r="L2581" s="1">
        <f t="shared" si="650"/>
        <v>7.5031988915545229E-3</v>
      </c>
      <c r="M2581">
        <f t="shared" si="651"/>
        <v>9</v>
      </c>
      <c r="N2581">
        <f t="shared" si="652"/>
        <v>0</v>
      </c>
      <c r="O2581">
        <f t="shared" si="653"/>
        <v>0</v>
      </c>
    </row>
    <row r="2582" spans="1:15">
      <c r="A2582" s="1" t="s">
        <v>13</v>
      </c>
      <c r="B2582" s="1">
        <v>1300</v>
      </c>
      <c r="C2582" s="2">
        <v>2.0602263822600001E-2</v>
      </c>
      <c r="D2582" s="2">
        <v>0.67700000000000005</v>
      </c>
      <c r="E2582" s="2">
        <v>54.65</v>
      </c>
      <c r="F2582" s="2">
        <v>2.1</v>
      </c>
      <c r="G2582" s="2">
        <v>0.51600000000000001</v>
      </c>
      <c r="H2582" s="1">
        <v>0</v>
      </c>
      <c r="I2582" s="2">
        <f t="shared" si="648"/>
        <v>1.47</v>
      </c>
      <c r="J2582" s="2">
        <f t="shared" si="649"/>
        <v>0.25800000000000001</v>
      </c>
      <c r="K2582" s="1">
        <v>27</v>
      </c>
      <c r="L2582" s="1">
        <f t="shared" si="650"/>
        <v>6.3520298918478837E-2</v>
      </c>
      <c r="M2582">
        <f t="shared" si="651"/>
        <v>78</v>
      </c>
      <c r="N2582">
        <f t="shared" si="652"/>
        <v>0</v>
      </c>
      <c r="O2582">
        <f t="shared" si="653"/>
        <v>0</v>
      </c>
    </row>
    <row r="2583" spans="1:15">
      <c r="A2583" s="1" t="s">
        <v>13</v>
      </c>
      <c r="B2583" s="1">
        <v>1300</v>
      </c>
      <c r="C2583" s="2">
        <v>2.8786214510600001E-2</v>
      </c>
      <c r="D2583" s="2">
        <v>0.67700000000000005</v>
      </c>
      <c r="E2583" s="2">
        <v>54.65</v>
      </c>
      <c r="F2583" s="2">
        <v>2.1</v>
      </c>
      <c r="G2583" s="2">
        <v>0.51600000000000001</v>
      </c>
      <c r="H2583" s="1">
        <v>0</v>
      </c>
      <c r="I2583" s="2">
        <f t="shared" si="648"/>
        <v>1.47</v>
      </c>
      <c r="J2583" s="2">
        <f t="shared" si="649"/>
        <v>0.25800000000000001</v>
      </c>
      <c r="K2583" s="1">
        <v>38</v>
      </c>
      <c r="L2583" s="1">
        <f t="shared" si="650"/>
        <v>8.8752816981158708E-2</v>
      </c>
      <c r="M2583">
        <f t="shared" si="651"/>
        <v>109</v>
      </c>
      <c r="N2583">
        <f t="shared" si="652"/>
        <v>0</v>
      </c>
      <c r="O2583">
        <f t="shared" si="653"/>
        <v>0.1</v>
      </c>
    </row>
    <row r="2584" spans="1:15">
      <c r="A2584" s="1" t="s">
        <v>13</v>
      </c>
      <c r="B2584" s="1">
        <v>1300</v>
      </c>
      <c r="C2584" s="2">
        <v>9.1519012868100005E-2</v>
      </c>
      <c r="D2584" s="2">
        <v>0.69199999999999995</v>
      </c>
      <c r="E2584" s="2">
        <v>54.65</v>
      </c>
      <c r="F2584" s="2">
        <v>2.1</v>
      </c>
      <c r="G2584" s="2">
        <v>0.51600000000000001</v>
      </c>
      <c r="H2584" s="1">
        <v>0</v>
      </c>
      <c r="I2584" s="2">
        <f t="shared" si="648"/>
        <v>1.47</v>
      </c>
      <c r="J2584" s="2">
        <f t="shared" si="649"/>
        <v>0.25800000000000001</v>
      </c>
      <c r="K2584" s="1">
        <v>125</v>
      </c>
      <c r="L2584" s="1">
        <f t="shared" si="650"/>
        <v>0.28842064373693604</v>
      </c>
      <c r="M2584">
        <f t="shared" si="651"/>
        <v>356</v>
      </c>
      <c r="N2584">
        <f t="shared" si="652"/>
        <v>1</v>
      </c>
      <c r="O2584">
        <f t="shared" si="653"/>
        <v>0.2</v>
      </c>
    </row>
    <row r="2585" spans="1:15">
      <c r="A2585" s="1" t="s">
        <v>13</v>
      </c>
      <c r="B2585" s="1">
        <v>1400</v>
      </c>
      <c r="C2585" s="2">
        <v>4.1027923235900004E-3</v>
      </c>
      <c r="D2585" s="2">
        <v>0.88700000000000001</v>
      </c>
      <c r="E2585" s="2">
        <v>54.65</v>
      </c>
      <c r="F2585" s="2">
        <v>1.93</v>
      </c>
      <c r="G2585" s="2">
        <v>0.497</v>
      </c>
      <c r="H2585" s="1">
        <v>0</v>
      </c>
      <c r="I2585" s="2">
        <f t="shared" si="648"/>
        <v>1.351</v>
      </c>
      <c r="J2585" s="2">
        <f t="shared" si="649"/>
        <v>0.2485</v>
      </c>
      <c r="K2585" s="1">
        <v>353</v>
      </c>
      <c r="L2585" s="1">
        <f t="shared" si="650"/>
        <v>1.6573417635789973E-2</v>
      </c>
      <c r="M2585">
        <f t="shared" si="651"/>
        <v>20</v>
      </c>
      <c r="N2585">
        <f t="shared" si="652"/>
        <v>0</v>
      </c>
      <c r="O2585">
        <f t="shared" si="653"/>
        <v>0</v>
      </c>
    </row>
    <row r="2586" spans="1:15">
      <c r="A2586" s="1" t="s">
        <v>13</v>
      </c>
      <c r="B2586" s="1">
        <v>1300</v>
      </c>
      <c r="C2586" s="2">
        <v>6.5615894318899998E-2</v>
      </c>
      <c r="D2586" s="2">
        <v>0.69199999999999995</v>
      </c>
      <c r="E2586" s="2">
        <v>46.66</v>
      </c>
      <c r="F2586" s="2">
        <v>2.1</v>
      </c>
      <c r="G2586" s="2">
        <v>0.51600000000000001</v>
      </c>
      <c r="H2586" s="1">
        <v>0</v>
      </c>
      <c r="I2586" s="2">
        <f t="shared" si="648"/>
        <v>1.47</v>
      </c>
      <c r="J2586" s="2">
        <f t="shared" si="649"/>
        <v>0.25800000000000001</v>
      </c>
      <c r="K2586" s="1">
        <v>76</v>
      </c>
      <c r="L2586" s="1">
        <f t="shared" si="650"/>
        <v>0.17655443660104606</v>
      </c>
      <c r="M2586">
        <f t="shared" si="651"/>
        <v>218</v>
      </c>
      <c r="N2586">
        <f t="shared" si="652"/>
        <v>1</v>
      </c>
      <c r="O2586">
        <f t="shared" si="653"/>
        <v>0.1</v>
      </c>
    </row>
    <row r="2587" spans="1:15">
      <c r="A2587" s="1" t="s">
        <v>13</v>
      </c>
      <c r="B2587" s="1">
        <v>1300</v>
      </c>
      <c r="C2587" s="2">
        <v>1.4142115271299999E-4</v>
      </c>
      <c r="D2587" s="2">
        <v>0.67700000000000005</v>
      </c>
      <c r="E2587" s="2">
        <v>54.65</v>
      </c>
      <c r="F2587" s="2">
        <v>2.1</v>
      </c>
      <c r="G2587" s="2">
        <v>0.51600000000000001</v>
      </c>
      <c r="H2587" s="1">
        <v>0</v>
      </c>
      <c r="I2587" s="2">
        <f t="shared" si="648"/>
        <v>1.47</v>
      </c>
      <c r="J2587" s="2">
        <f t="shared" si="649"/>
        <v>0.25800000000000001</v>
      </c>
      <c r="K2587" s="1">
        <v>0</v>
      </c>
      <c r="L2587" s="1">
        <f t="shared" si="650"/>
        <v>4.3602557326110074E-4</v>
      </c>
      <c r="M2587">
        <f t="shared" si="651"/>
        <v>1</v>
      </c>
      <c r="N2587">
        <f t="shared" si="652"/>
        <v>0</v>
      </c>
      <c r="O2587">
        <f t="shared" si="653"/>
        <v>0</v>
      </c>
    </row>
    <row r="2588" spans="1:15">
      <c r="A2588" s="1" t="s">
        <v>13</v>
      </c>
      <c r="B2588" s="1">
        <v>1300</v>
      </c>
      <c r="C2588" s="2">
        <v>1.30924197854</v>
      </c>
      <c r="D2588" s="2">
        <v>0.69199999999999995</v>
      </c>
      <c r="E2588" s="2">
        <v>54.65</v>
      </c>
      <c r="F2588" s="2">
        <v>2.1</v>
      </c>
      <c r="G2588" s="2">
        <v>0.51600000000000001</v>
      </c>
      <c r="H2588" s="1">
        <v>0</v>
      </c>
      <c r="I2588" s="2">
        <f t="shared" si="648"/>
        <v>1.47</v>
      </c>
      <c r="J2588" s="2">
        <f t="shared" si="649"/>
        <v>0.25800000000000001</v>
      </c>
      <c r="K2588" s="1">
        <v>1786</v>
      </c>
      <c r="L2588" s="1">
        <f t="shared" si="650"/>
        <v>4.1260542746691673</v>
      </c>
      <c r="M2588">
        <f t="shared" si="651"/>
        <v>5089</v>
      </c>
      <c r="N2588">
        <f t="shared" si="652"/>
        <v>16</v>
      </c>
      <c r="O2588">
        <f t="shared" si="653"/>
        <v>2.9</v>
      </c>
    </row>
    <row r="2589" spans="1:15">
      <c r="A2589" s="1" t="s">
        <v>13</v>
      </c>
      <c r="B2589" s="1">
        <v>1200</v>
      </c>
      <c r="C2589" s="2">
        <v>4.7294414032000003E-3</v>
      </c>
      <c r="D2589" s="2">
        <v>0.34699999999999998</v>
      </c>
      <c r="E2589" s="2">
        <v>46.66</v>
      </c>
      <c r="F2589" s="2">
        <v>2.23</v>
      </c>
      <c r="G2589" s="2">
        <v>0.316</v>
      </c>
      <c r="H2589" s="1">
        <v>0</v>
      </c>
      <c r="I2589" s="2">
        <f t="shared" si="648"/>
        <v>1.5609999999999999</v>
      </c>
      <c r="J2589" s="2">
        <f t="shared" si="649"/>
        <v>0.158</v>
      </c>
      <c r="K2589" s="1">
        <v>12</v>
      </c>
      <c r="L2589" s="1">
        <f t="shared" si="650"/>
        <v>6.3812066956699387E-3</v>
      </c>
      <c r="M2589">
        <f t="shared" si="651"/>
        <v>8</v>
      </c>
      <c r="N2589">
        <f t="shared" si="652"/>
        <v>0</v>
      </c>
      <c r="O2589">
        <f t="shared" si="653"/>
        <v>0</v>
      </c>
    </row>
    <row r="2590" spans="1:15">
      <c r="A2590" s="1" t="s">
        <v>13</v>
      </c>
      <c r="B2590" s="1">
        <v>1300</v>
      </c>
      <c r="C2590" s="2">
        <v>4.92401775808E-3</v>
      </c>
      <c r="D2590" s="2">
        <v>0.67700000000000005</v>
      </c>
      <c r="E2590" s="2">
        <v>48.29</v>
      </c>
      <c r="F2590" s="2">
        <v>2.1</v>
      </c>
      <c r="G2590" s="2">
        <v>0.51600000000000001</v>
      </c>
      <c r="H2590" s="1">
        <v>0</v>
      </c>
      <c r="I2590" s="2">
        <f t="shared" si="648"/>
        <v>1.47</v>
      </c>
      <c r="J2590" s="2">
        <f t="shared" si="649"/>
        <v>0.25800000000000001</v>
      </c>
      <c r="K2590" s="1">
        <v>7</v>
      </c>
      <c r="L2590" s="1">
        <f t="shared" si="650"/>
        <v>1.3414801122750959E-2</v>
      </c>
      <c r="M2590">
        <f t="shared" si="651"/>
        <v>17</v>
      </c>
      <c r="N2590">
        <f t="shared" si="652"/>
        <v>0</v>
      </c>
      <c r="O2590">
        <f t="shared" si="653"/>
        <v>0</v>
      </c>
    </row>
    <row r="2591" spans="1:15">
      <c r="A2591" s="1" t="s">
        <v>13</v>
      </c>
      <c r="B2591" s="1">
        <v>1200</v>
      </c>
      <c r="C2591" s="2">
        <v>2.2329044154E-4</v>
      </c>
      <c r="D2591" s="2">
        <v>0.38900000000000001</v>
      </c>
      <c r="E2591" s="2">
        <v>46.66</v>
      </c>
      <c r="F2591" s="2">
        <v>2.23</v>
      </c>
      <c r="G2591" s="2">
        <v>0.316</v>
      </c>
      <c r="H2591" s="1">
        <v>0</v>
      </c>
      <c r="I2591" s="2">
        <f t="shared" si="648"/>
        <v>1.5609999999999999</v>
      </c>
      <c r="J2591" s="2">
        <f t="shared" si="649"/>
        <v>0.158</v>
      </c>
      <c r="K2591" s="1">
        <v>462</v>
      </c>
      <c r="L2591" s="1">
        <f t="shared" si="650"/>
        <v>3.3774056240647832E-4</v>
      </c>
      <c r="M2591">
        <f t="shared" si="651"/>
        <v>0</v>
      </c>
      <c r="N2591">
        <f t="shared" si="652"/>
        <v>0</v>
      </c>
      <c r="O2591">
        <f t="shared" si="653"/>
        <v>0</v>
      </c>
    </row>
    <row r="2592" spans="1:15">
      <c r="A2592" s="1" t="s">
        <v>13</v>
      </c>
      <c r="B2592" s="1">
        <v>1200</v>
      </c>
      <c r="C2592" s="2">
        <v>1.3943775604500001E-2</v>
      </c>
      <c r="D2592" s="2">
        <v>0.34699999999999998</v>
      </c>
      <c r="E2592" s="2">
        <v>46.66</v>
      </c>
      <c r="F2592" s="2">
        <v>2.23</v>
      </c>
      <c r="G2592" s="2">
        <v>0.316</v>
      </c>
      <c r="H2592" s="1">
        <v>0</v>
      </c>
      <c r="I2592" s="2">
        <f t="shared" si="648"/>
        <v>1.5609999999999999</v>
      </c>
      <c r="J2592" s="2">
        <f t="shared" si="649"/>
        <v>0.158</v>
      </c>
      <c r="K2592" s="1">
        <v>43</v>
      </c>
      <c r="L2592" s="1">
        <f t="shared" si="650"/>
        <v>1.8813662473997631E-2</v>
      </c>
      <c r="M2592">
        <f t="shared" si="651"/>
        <v>23</v>
      </c>
      <c r="N2592">
        <f t="shared" si="652"/>
        <v>0</v>
      </c>
      <c r="O2592">
        <f t="shared" si="653"/>
        <v>0</v>
      </c>
    </row>
    <row r="2593" spans="1:15">
      <c r="A2593" s="1" t="s">
        <v>13</v>
      </c>
      <c r="B2593" s="1">
        <v>8140</v>
      </c>
      <c r="C2593" s="2">
        <v>3.78553643939E-4</v>
      </c>
      <c r="D2593" s="2">
        <v>0.77700000000000002</v>
      </c>
      <c r="E2593" s="2">
        <v>46.66</v>
      </c>
      <c r="F2593" s="2">
        <v>1.18</v>
      </c>
      <c r="G2593" s="2">
        <v>0.48</v>
      </c>
      <c r="H2593" s="1">
        <v>0</v>
      </c>
      <c r="I2593" s="2">
        <f t="shared" si="648"/>
        <v>0.82599999999999996</v>
      </c>
      <c r="J2593" s="2">
        <f t="shared" si="649"/>
        <v>0.24</v>
      </c>
      <c r="K2593" s="1">
        <v>304</v>
      </c>
      <c r="L2593" s="1">
        <f t="shared" si="650"/>
        <v>1.1436995184460445E-3</v>
      </c>
      <c r="M2593">
        <f t="shared" si="651"/>
        <v>1</v>
      </c>
      <c r="N2593">
        <f t="shared" si="652"/>
        <v>0</v>
      </c>
      <c r="O2593">
        <f t="shared" si="653"/>
        <v>0</v>
      </c>
    </row>
    <row r="2594" spans="1:15">
      <c r="A2594" s="1" t="s">
        <v>13</v>
      </c>
      <c r="B2594" s="1">
        <v>1300</v>
      </c>
      <c r="C2594" s="2">
        <v>0.96894472652100005</v>
      </c>
      <c r="D2594" s="2">
        <v>0.73299999999999998</v>
      </c>
      <c r="E2594" s="2">
        <v>54.65</v>
      </c>
      <c r="F2594" s="2">
        <v>2.1</v>
      </c>
      <c r="G2594" s="2">
        <v>0.51600000000000001</v>
      </c>
      <c r="H2594" s="1">
        <v>0</v>
      </c>
      <c r="I2594" s="2">
        <f t="shared" si="648"/>
        <v>1.47</v>
      </c>
      <c r="J2594" s="2">
        <f t="shared" si="649"/>
        <v>0.25800000000000001</v>
      </c>
      <c r="K2594" s="1">
        <v>1400</v>
      </c>
      <c r="L2594" s="1">
        <f t="shared" si="650"/>
        <v>3.2345353233420959</v>
      </c>
      <c r="M2594">
        <f t="shared" si="651"/>
        <v>3990</v>
      </c>
      <c r="N2594">
        <f t="shared" si="652"/>
        <v>13</v>
      </c>
      <c r="O2594">
        <f t="shared" si="653"/>
        <v>2.2999999999999998</v>
      </c>
    </row>
    <row r="2595" spans="1:15">
      <c r="A2595" s="1" t="s">
        <v>13</v>
      </c>
      <c r="B2595" s="1">
        <v>1400</v>
      </c>
      <c r="C2595" s="2">
        <v>0.75332914886000002</v>
      </c>
      <c r="D2595" s="2">
        <v>0.88700000000000001</v>
      </c>
      <c r="E2595" s="2">
        <v>54.65</v>
      </c>
      <c r="F2595" s="2">
        <v>1.93</v>
      </c>
      <c r="G2595" s="2">
        <v>0.497</v>
      </c>
      <c r="H2595" s="1">
        <v>0</v>
      </c>
      <c r="I2595" s="2">
        <f t="shared" si="648"/>
        <v>1.351</v>
      </c>
      <c r="J2595" s="2">
        <f t="shared" si="649"/>
        <v>0.2485</v>
      </c>
      <c r="K2595" s="1">
        <v>1319</v>
      </c>
      <c r="L2595" s="1">
        <f t="shared" si="650"/>
        <v>3.0431076244059594</v>
      </c>
      <c r="M2595">
        <f t="shared" si="651"/>
        <v>3754</v>
      </c>
      <c r="N2595">
        <f t="shared" si="652"/>
        <v>11</v>
      </c>
      <c r="O2595">
        <f t="shared" si="653"/>
        <v>2.1</v>
      </c>
    </row>
    <row r="2596" spans="1:15">
      <c r="A2596" s="1" t="s">
        <v>13</v>
      </c>
      <c r="B2596" s="1">
        <v>1840</v>
      </c>
      <c r="C2596" s="2">
        <v>4.0613799545699998E-3</v>
      </c>
      <c r="D2596" s="2">
        <v>0.36299999999999999</v>
      </c>
      <c r="E2596" s="2">
        <v>54.65</v>
      </c>
      <c r="F2596" s="2">
        <v>1.58</v>
      </c>
      <c r="G2596" s="2">
        <v>0.15</v>
      </c>
      <c r="H2596" s="1">
        <v>0</v>
      </c>
      <c r="I2596" s="2">
        <f t="shared" si="648"/>
        <v>1.1059999999999999</v>
      </c>
      <c r="J2596" s="2">
        <f t="shared" si="649"/>
        <v>7.4999999999999997E-2</v>
      </c>
      <c r="K2596" s="1">
        <v>3</v>
      </c>
      <c r="L2596" s="1">
        <f t="shared" si="650"/>
        <v>6.7141210391468273E-3</v>
      </c>
      <c r="M2596">
        <f t="shared" si="651"/>
        <v>8</v>
      </c>
      <c r="N2596">
        <f t="shared" si="652"/>
        <v>0</v>
      </c>
      <c r="O2596">
        <f t="shared" si="653"/>
        <v>0</v>
      </c>
    </row>
    <row r="2597" spans="1:15">
      <c r="A2597" s="1" t="s">
        <v>13</v>
      </c>
      <c r="B2597" s="1">
        <v>8140</v>
      </c>
      <c r="C2597" s="2">
        <v>2.97745023846E-3</v>
      </c>
      <c r="D2597" s="2">
        <v>0.85</v>
      </c>
      <c r="E2597" s="2">
        <v>46.66</v>
      </c>
      <c r="F2597" s="2">
        <v>1.18</v>
      </c>
      <c r="G2597" s="2">
        <v>0.48</v>
      </c>
      <c r="H2597" s="1">
        <v>0</v>
      </c>
      <c r="I2597" s="2">
        <f t="shared" si="648"/>
        <v>0.82599999999999996</v>
      </c>
      <c r="J2597" s="2">
        <f t="shared" si="649"/>
        <v>0.24</v>
      </c>
      <c r="K2597" s="1">
        <v>926</v>
      </c>
      <c r="L2597" s="1">
        <f t="shared" si="650"/>
        <v>9.840721158963504E-3</v>
      </c>
      <c r="M2597">
        <f t="shared" si="651"/>
        <v>12</v>
      </c>
      <c r="N2597">
        <f t="shared" si="652"/>
        <v>0</v>
      </c>
      <c r="O2597">
        <f t="shared" si="653"/>
        <v>0</v>
      </c>
    </row>
    <row r="2598" spans="1:15">
      <c r="A2598" s="1" t="s">
        <v>13</v>
      </c>
      <c r="B2598" s="1">
        <v>8150</v>
      </c>
      <c r="C2598" s="2">
        <v>0.53131907528199995</v>
      </c>
      <c r="D2598" s="2">
        <v>0.77700000000000002</v>
      </c>
      <c r="E2598" s="2">
        <v>46.66</v>
      </c>
      <c r="F2598" s="2">
        <v>1.95</v>
      </c>
      <c r="G2598" s="2">
        <v>0.43</v>
      </c>
      <c r="H2598" s="1">
        <v>0</v>
      </c>
      <c r="I2598" s="2">
        <f t="shared" si="648"/>
        <v>1.365</v>
      </c>
      <c r="J2598" s="2">
        <f t="shared" si="649"/>
        <v>0.215</v>
      </c>
      <c r="K2598" s="1">
        <v>3261</v>
      </c>
      <c r="L2598" s="1">
        <f t="shared" si="650"/>
        <v>1.6052397864096128</v>
      </c>
      <c r="M2598">
        <f t="shared" si="651"/>
        <v>1980</v>
      </c>
      <c r="N2598">
        <f t="shared" si="652"/>
        <v>6</v>
      </c>
      <c r="O2598">
        <f t="shared" si="653"/>
        <v>0.9</v>
      </c>
    </row>
    <row r="2599" spans="1:15">
      <c r="A2599" s="1" t="s">
        <v>13</v>
      </c>
      <c r="B2599" s="1">
        <v>1300</v>
      </c>
      <c r="C2599" s="2">
        <v>9.3083464054099993E-3</v>
      </c>
      <c r="D2599" s="2">
        <v>0.69199999999999995</v>
      </c>
      <c r="E2599" s="2">
        <v>54.65</v>
      </c>
      <c r="F2599" s="2">
        <v>2.1</v>
      </c>
      <c r="G2599" s="2">
        <v>0.51600000000000001</v>
      </c>
      <c r="H2599" s="1">
        <v>0</v>
      </c>
      <c r="I2599" s="2">
        <f t="shared" ref="I2599:I2647" si="654">F2599*0.7</f>
        <v>1.47</v>
      </c>
      <c r="J2599" s="2">
        <f t="shared" ref="J2599:J2647" si="655">G2599*0.5</f>
        <v>0.25800000000000001</v>
      </c>
      <c r="K2599" s="1">
        <v>13</v>
      </c>
      <c r="L2599" s="1">
        <f t="shared" si="650"/>
        <v>2.9335098557542853E-2</v>
      </c>
      <c r="M2599">
        <f t="shared" si="651"/>
        <v>36</v>
      </c>
      <c r="N2599">
        <f t="shared" si="652"/>
        <v>0</v>
      </c>
      <c r="O2599">
        <f t="shared" si="653"/>
        <v>0</v>
      </c>
    </row>
    <row r="2600" spans="1:15">
      <c r="A2600" s="1" t="s">
        <v>13</v>
      </c>
      <c r="B2600" s="1">
        <v>8140</v>
      </c>
      <c r="C2600" s="2">
        <v>3.75132043004E-3</v>
      </c>
      <c r="D2600" s="2">
        <v>0.70299999999999996</v>
      </c>
      <c r="E2600" s="2">
        <v>54.65</v>
      </c>
      <c r="F2600" s="2">
        <v>1.18</v>
      </c>
      <c r="G2600" s="2">
        <v>0.48</v>
      </c>
      <c r="H2600" s="1">
        <v>0</v>
      </c>
      <c r="I2600" s="2">
        <f t="shared" si="654"/>
        <v>0.82599999999999996</v>
      </c>
      <c r="J2600" s="2">
        <f t="shared" si="655"/>
        <v>0.24</v>
      </c>
      <c r="K2600" s="1">
        <v>307</v>
      </c>
      <c r="L2600" s="1">
        <f t="shared" si="650"/>
        <v>1.2010149336307103E-2</v>
      </c>
      <c r="M2600">
        <f t="shared" si="651"/>
        <v>15</v>
      </c>
      <c r="N2600">
        <f t="shared" si="652"/>
        <v>0</v>
      </c>
      <c r="O2600">
        <f t="shared" si="653"/>
        <v>0</v>
      </c>
    </row>
    <row r="2601" spans="1:15">
      <c r="A2601" s="1" t="s">
        <v>13</v>
      </c>
      <c r="B2601" s="1">
        <v>1300</v>
      </c>
      <c r="C2601" s="2">
        <v>8.9054130030799997E-2</v>
      </c>
      <c r="D2601" s="2">
        <v>0.67700000000000005</v>
      </c>
      <c r="E2601" s="2">
        <v>54.65</v>
      </c>
      <c r="F2601" s="2">
        <v>2.1</v>
      </c>
      <c r="G2601" s="2">
        <v>0.51600000000000001</v>
      </c>
      <c r="H2601" s="1">
        <v>0</v>
      </c>
      <c r="I2601" s="2">
        <f t="shared" si="654"/>
        <v>1.47</v>
      </c>
      <c r="J2601" s="2">
        <f t="shared" si="655"/>
        <v>0.25800000000000001</v>
      </c>
      <c r="K2601" s="1">
        <v>119</v>
      </c>
      <c r="L2601" s="1">
        <f t="shared" si="650"/>
        <v>0.27456909629883663</v>
      </c>
      <c r="M2601">
        <f t="shared" si="651"/>
        <v>339</v>
      </c>
      <c r="N2601">
        <f t="shared" si="652"/>
        <v>1</v>
      </c>
      <c r="O2601">
        <f t="shared" si="653"/>
        <v>0.2</v>
      </c>
    </row>
    <row r="2602" spans="1:15">
      <c r="A2602" s="1" t="s">
        <v>13</v>
      </c>
      <c r="B2602" s="1">
        <v>1300</v>
      </c>
      <c r="C2602" s="2">
        <v>1.0683948961500001</v>
      </c>
      <c r="D2602" s="2">
        <v>0.66200000000000003</v>
      </c>
      <c r="E2602" s="2">
        <v>54.65</v>
      </c>
      <c r="F2602" s="2">
        <v>2.1</v>
      </c>
      <c r="G2602" s="2">
        <v>0.51600000000000001</v>
      </c>
      <c r="H2602" s="1">
        <v>0</v>
      </c>
      <c r="I2602" s="2">
        <f t="shared" si="654"/>
        <v>1.47</v>
      </c>
      <c r="J2602" s="2">
        <f t="shared" si="655"/>
        <v>0.25800000000000001</v>
      </c>
      <c r="K2602" s="1">
        <v>1394</v>
      </c>
      <c r="L2602" s="1">
        <f t="shared" si="650"/>
        <v>3.2210592559486293</v>
      </c>
      <c r="M2602">
        <f t="shared" si="651"/>
        <v>3973</v>
      </c>
      <c r="N2602">
        <f t="shared" si="652"/>
        <v>13</v>
      </c>
      <c r="O2602">
        <f t="shared" si="653"/>
        <v>2.2999999999999998</v>
      </c>
    </row>
    <row r="2603" spans="1:15">
      <c r="A2603" s="1" t="s">
        <v>13</v>
      </c>
      <c r="B2603" s="1">
        <v>1300</v>
      </c>
      <c r="C2603" s="2">
        <v>0.156638613609</v>
      </c>
      <c r="D2603" s="2">
        <v>0.73299999999999998</v>
      </c>
      <c r="E2603" s="2">
        <v>54.65</v>
      </c>
      <c r="F2603" s="2">
        <v>2.1</v>
      </c>
      <c r="G2603" s="2">
        <v>0.51600000000000001</v>
      </c>
      <c r="H2603" s="1">
        <v>0</v>
      </c>
      <c r="I2603" s="2">
        <f t="shared" si="654"/>
        <v>1.47</v>
      </c>
      <c r="J2603" s="2">
        <f t="shared" si="655"/>
        <v>0.25800000000000001</v>
      </c>
      <c r="K2603" s="1">
        <v>226</v>
      </c>
      <c r="L2603" s="1">
        <f t="shared" si="650"/>
        <v>0.52289167261045388</v>
      </c>
      <c r="M2603">
        <f t="shared" si="651"/>
        <v>645</v>
      </c>
      <c r="N2603">
        <f t="shared" si="652"/>
        <v>2</v>
      </c>
      <c r="O2603">
        <f t="shared" si="653"/>
        <v>0.4</v>
      </c>
    </row>
    <row r="2604" spans="1:15">
      <c r="A2604" s="1" t="s">
        <v>13</v>
      </c>
      <c r="B2604" s="1">
        <v>1300</v>
      </c>
      <c r="C2604" s="2">
        <v>0.86117369075399997</v>
      </c>
      <c r="D2604" s="2">
        <v>0.69199999999999995</v>
      </c>
      <c r="E2604" s="2">
        <v>54.65</v>
      </c>
      <c r="F2604" s="2">
        <v>2.1</v>
      </c>
      <c r="G2604" s="2">
        <v>0.51600000000000001</v>
      </c>
      <c r="H2604" s="1">
        <v>0</v>
      </c>
      <c r="I2604" s="2">
        <f t="shared" si="654"/>
        <v>1.47</v>
      </c>
      <c r="J2604" s="2">
        <f t="shared" si="655"/>
        <v>0.25800000000000001</v>
      </c>
      <c r="K2604" s="1">
        <v>1174</v>
      </c>
      <c r="L2604" s="1">
        <f t="shared" si="650"/>
        <v>2.7139745335163847</v>
      </c>
      <c r="M2604">
        <f t="shared" si="651"/>
        <v>3348</v>
      </c>
      <c r="N2604">
        <f t="shared" si="652"/>
        <v>11</v>
      </c>
      <c r="O2604">
        <f t="shared" si="653"/>
        <v>1.9</v>
      </c>
    </row>
    <row r="2605" spans="1:15">
      <c r="A2605" s="1" t="s">
        <v>13</v>
      </c>
      <c r="B2605" s="1">
        <v>1300</v>
      </c>
      <c r="C2605" s="2">
        <v>1.9824939511900001E-3</v>
      </c>
      <c r="D2605" s="2">
        <v>0.67700000000000005</v>
      </c>
      <c r="E2605" s="2">
        <v>54.65</v>
      </c>
      <c r="F2605" s="2">
        <v>2.1</v>
      </c>
      <c r="G2605" s="2">
        <v>0.51600000000000001</v>
      </c>
      <c r="H2605" s="1">
        <v>0</v>
      </c>
      <c r="I2605" s="2">
        <f t="shared" si="654"/>
        <v>1.47</v>
      </c>
      <c r="J2605" s="2">
        <f t="shared" si="655"/>
        <v>0.25800000000000001</v>
      </c>
      <c r="K2605" s="1">
        <v>3</v>
      </c>
      <c r="L2605" s="1">
        <f t="shared" si="650"/>
        <v>6.1123675275687661E-3</v>
      </c>
      <c r="M2605">
        <f t="shared" si="651"/>
        <v>8</v>
      </c>
      <c r="N2605">
        <f t="shared" si="652"/>
        <v>0</v>
      </c>
      <c r="O2605">
        <f t="shared" si="653"/>
        <v>0</v>
      </c>
    </row>
    <row r="2606" spans="1:15">
      <c r="A2606" s="1" t="s">
        <v>13</v>
      </c>
      <c r="B2606" s="1">
        <v>1300</v>
      </c>
      <c r="C2606" s="2">
        <v>1.8299267693700001E-2</v>
      </c>
      <c r="D2606" s="2">
        <v>0.73299999999999998</v>
      </c>
      <c r="E2606" s="2">
        <v>54.65</v>
      </c>
      <c r="F2606" s="2">
        <v>2.1</v>
      </c>
      <c r="G2606" s="2">
        <v>0.51600000000000001</v>
      </c>
      <c r="H2606" s="1">
        <v>0</v>
      </c>
      <c r="I2606" s="2">
        <f t="shared" si="654"/>
        <v>1.47</v>
      </c>
      <c r="J2606" s="2">
        <f t="shared" si="655"/>
        <v>0.25800000000000001</v>
      </c>
      <c r="K2606" s="1">
        <v>26</v>
      </c>
      <c r="L2606" s="1">
        <f t="shared" si="650"/>
        <v>6.1086691662058067E-2</v>
      </c>
      <c r="M2606">
        <f t="shared" si="651"/>
        <v>75</v>
      </c>
      <c r="N2606">
        <f t="shared" si="652"/>
        <v>0</v>
      </c>
      <c r="O2606">
        <f t="shared" si="653"/>
        <v>0</v>
      </c>
    </row>
    <row r="2607" spans="1:15">
      <c r="A2607" s="1" t="s">
        <v>13</v>
      </c>
      <c r="B2607" s="1">
        <v>1840</v>
      </c>
      <c r="C2607" s="2">
        <v>0.202857865257</v>
      </c>
      <c r="D2607" s="2">
        <v>0.40699999999999997</v>
      </c>
      <c r="E2607" s="2">
        <v>54.65</v>
      </c>
      <c r="F2607" s="2">
        <v>1.58</v>
      </c>
      <c r="G2607" s="2">
        <v>0.15</v>
      </c>
      <c r="H2607" s="1">
        <v>0</v>
      </c>
      <c r="I2607" s="2">
        <f t="shared" si="654"/>
        <v>1.1059999999999999</v>
      </c>
      <c r="J2607" s="2">
        <f t="shared" si="655"/>
        <v>7.4999999999999997E-2</v>
      </c>
      <c r="K2607" s="1">
        <v>163</v>
      </c>
      <c r="L2607" s="1">
        <f t="shared" si="650"/>
        <v>0.37600635090600704</v>
      </c>
      <c r="M2607">
        <f t="shared" si="651"/>
        <v>464</v>
      </c>
      <c r="N2607">
        <f t="shared" si="652"/>
        <v>1</v>
      </c>
      <c r="O2607">
        <f t="shared" si="653"/>
        <v>0.1</v>
      </c>
    </row>
    <row r="2608" spans="1:15">
      <c r="A2608" s="1" t="s">
        <v>13</v>
      </c>
      <c r="B2608" s="1">
        <v>1300</v>
      </c>
      <c r="C2608" s="2">
        <v>2.3458683379699998</v>
      </c>
      <c r="D2608" s="2">
        <v>0.63100000000000001</v>
      </c>
      <c r="E2608" s="2">
        <v>54.65</v>
      </c>
      <c r="F2608" s="2">
        <v>2.1</v>
      </c>
      <c r="G2608" s="2">
        <v>0.51600000000000001</v>
      </c>
      <c r="H2608" s="1">
        <v>0</v>
      </c>
      <c r="I2608" s="2">
        <f t="shared" si="654"/>
        <v>1.47</v>
      </c>
      <c r="J2608" s="2">
        <f t="shared" si="655"/>
        <v>0.25800000000000001</v>
      </c>
      <c r="K2608" s="1">
        <v>2917</v>
      </c>
      <c r="L2608" s="1">
        <f t="shared" si="650"/>
        <v>6.7412729705673478</v>
      </c>
      <c r="M2608">
        <f t="shared" si="651"/>
        <v>8315</v>
      </c>
      <c r="N2608">
        <f t="shared" si="652"/>
        <v>27</v>
      </c>
      <c r="O2608">
        <f t="shared" si="653"/>
        <v>4.7</v>
      </c>
    </row>
    <row r="2609" spans="1:15">
      <c r="A2609" s="1" t="s">
        <v>13</v>
      </c>
      <c r="B2609" s="1">
        <v>1300</v>
      </c>
      <c r="C2609" s="2">
        <v>4.06098897606</v>
      </c>
      <c r="D2609" s="2">
        <v>0.69199999999999995</v>
      </c>
      <c r="E2609" s="2">
        <v>54.65</v>
      </c>
      <c r="F2609" s="2">
        <v>2.1</v>
      </c>
      <c r="G2609" s="2">
        <v>0.51600000000000001</v>
      </c>
      <c r="H2609" s="1">
        <v>0</v>
      </c>
      <c r="I2609" s="2">
        <f t="shared" si="654"/>
        <v>1.47</v>
      </c>
      <c r="J2609" s="2">
        <f t="shared" si="655"/>
        <v>0.25800000000000001</v>
      </c>
      <c r="K2609" s="1">
        <v>5538</v>
      </c>
      <c r="L2609" s="1">
        <f t="shared" si="650"/>
        <v>12.798139074903489</v>
      </c>
      <c r="M2609">
        <f t="shared" si="651"/>
        <v>15786</v>
      </c>
      <c r="N2609">
        <f t="shared" si="652"/>
        <v>51</v>
      </c>
      <c r="O2609">
        <f t="shared" si="653"/>
        <v>9</v>
      </c>
    </row>
    <row r="2610" spans="1:15">
      <c r="A2610" s="1" t="s">
        <v>13</v>
      </c>
      <c r="B2610" s="1">
        <v>1300</v>
      </c>
      <c r="C2610" s="2">
        <v>1.0442608065900001</v>
      </c>
      <c r="D2610" s="2">
        <v>0.66200000000000003</v>
      </c>
      <c r="E2610" s="2">
        <v>54.65</v>
      </c>
      <c r="F2610" s="2">
        <v>2.1</v>
      </c>
      <c r="G2610" s="2">
        <v>0.51600000000000001</v>
      </c>
      <c r="H2610" s="1">
        <v>0</v>
      </c>
      <c r="I2610" s="2">
        <f t="shared" si="654"/>
        <v>1.47</v>
      </c>
      <c r="J2610" s="2">
        <f t="shared" si="655"/>
        <v>0.25800000000000001</v>
      </c>
      <c r="K2610" s="1">
        <v>1362</v>
      </c>
      <c r="L2610" s="1">
        <f t="shared" si="650"/>
        <v>3.14829839492125</v>
      </c>
      <c r="M2610">
        <f t="shared" si="651"/>
        <v>3883</v>
      </c>
      <c r="N2610">
        <f t="shared" si="652"/>
        <v>13</v>
      </c>
      <c r="O2610">
        <f t="shared" si="653"/>
        <v>2.2000000000000002</v>
      </c>
    </row>
    <row r="2611" spans="1:15">
      <c r="A2611" s="1" t="s">
        <v>13</v>
      </c>
      <c r="B2611" s="1">
        <v>1840</v>
      </c>
      <c r="C2611" s="2">
        <v>2.58730818203E-3</v>
      </c>
      <c r="D2611" s="2">
        <v>0.36299999999999999</v>
      </c>
      <c r="E2611" s="2">
        <v>54.65</v>
      </c>
      <c r="F2611" s="2">
        <v>1.58</v>
      </c>
      <c r="G2611" s="2">
        <v>0.15</v>
      </c>
      <c r="H2611" s="1">
        <v>0</v>
      </c>
      <c r="I2611" s="2">
        <f t="shared" si="654"/>
        <v>1.1059999999999999</v>
      </c>
      <c r="J2611" s="2">
        <f t="shared" si="655"/>
        <v>7.4999999999999997E-2</v>
      </c>
      <c r="K2611" s="1">
        <v>2</v>
      </c>
      <c r="L2611" s="1">
        <f t="shared" si="650"/>
        <v>4.2772408624751701E-3</v>
      </c>
      <c r="M2611">
        <f t="shared" si="651"/>
        <v>5</v>
      </c>
      <c r="N2611">
        <f t="shared" si="652"/>
        <v>0</v>
      </c>
      <c r="O2611">
        <f t="shared" si="653"/>
        <v>0</v>
      </c>
    </row>
    <row r="2612" spans="1:15">
      <c r="A2612" s="1" t="s">
        <v>13</v>
      </c>
      <c r="B2612" s="1">
        <v>1300</v>
      </c>
      <c r="C2612" s="2">
        <v>0.160426449735</v>
      </c>
      <c r="D2612" s="2">
        <v>0.69199999999999995</v>
      </c>
      <c r="E2612" s="2">
        <v>54.65</v>
      </c>
      <c r="F2612" s="2">
        <v>2.1</v>
      </c>
      <c r="G2612" s="2">
        <v>0.51600000000000001</v>
      </c>
      <c r="H2612" s="1">
        <v>0</v>
      </c>
      <c r="I2612" s="2">
        <f t="shared" si="654"/>
        <v>1.47</v>
      </c>
      <c r="J2612" s="2">
        <f t="shared" si="655"/>
        <v>0.25800000000000001</v>
      </c>
      <c r="K2612" s="1">
        <v>219</v>
      </c>
      <c r="L2612" s="1">
        <f t="shared" si="650"/>
        <v>0.50558128256569024</v>
      </c>
      <c r="M2612">
        <f t="shared" si="651"/>
        <v>624</v>
      </c>
      <c r="N2612">
        <f t="shared" si="652"/>
        <v>2</v>
      </c>
      <c r="O2612">
        <f t="shared" si="653"/>
        <v>0.4</v>
      </c>
    </row>
    <row r="2613" spans="1:15">
      <c r="A2613" s="1" t="s">
        <v>13</v>
      </c>
      <c r="B2613" s="1">
        <v>1300</v>
      </c>
      <c r="C2613" s="2">
        <v>0.416486420513</v>
      </c>
      <c r="D2613" s="2">
        <v>0.73299999999999998</v>
      </c>
      <c r="E2613" s="2">
        <v>54.65</v>
      </c>
      <c r="F2613" s="2">
        <v>2.1</v>
      </c>
      <c r="G2613" s="2">
        <v>0.51600000000000001</v>
      </c>
      <c r="H2613" s="1">
        <v>0</v>
      </c>
      <c r="I2613" s="2">
        <f t="shared" si="654"/>
        <v>1.47</v>
      </c>
      <c r="J2613" s="2">
        <f t="shared" si="655"/>
        <v>0.25800000000000001</v>
      </c>
      <c r="K2613" s="1">
        <v>602</v>
      </c>
      <c r="L2613" s="1">
        <f t="shared" si="650"/>
        <v>1.3903167043165821</v>
      </c>
      <c r="M2613">
        <f t="shared" si="651"/>
        <v>1715</v>
      </c>
      <c r="N2613">
        <f t="shared" si="652"/>
        <v>6</v>
      </c>
      <c r="O2613">
        <f t="shared" si="653"/>
        <v>1</v>
      </c>
    </row>
    <row r="2614" spans="1:15">
      <c r="A2614" s="1" t="s">
        <v>13</v>
      </c>
      <c r="B2614" s="1">
        <v>1840</v>
      </c>
      <c r="C2614" s="2">
        <v>9.1079661480499993E-2</v>
      </c>
      <c r="D2614" s="2">
        <v>0.36299999999999999</v>
      </c>
      <c r="E2614" s="2">
        <v>54.65</v>
      </c>
      <c r="F2614" s="2">
        <v>1.58</v>
      </c>
      <c r="G2614" s="2">
        <v>0.15</v>
      </c>
      <c r="H2614" s="1">
        <v>0</v>
      </c>
      <c r="I2614" s="2">
        <f t="shared" si="654"/>
        <v>1.1059999999999999</v>
      </c>
      <c r="J2614" s="2">
        <f t="shared" si="655"/>
        <v>7.4999999999999997E-2</v>
      </c>
      <c r="K2614" s="1">
        <v>65</v>
      </c>
      <c r="L2614" s="1">
        <f t="shared" si="650"/>
        <v>0.15056948087225705</v>
      </c>
      <c r="M2614">
        <f t="shared" si="651"/>
        <v>186</v>
      </c>
      <c r="N2614">
        <f t="shared" si="652"/>
        <v>0</v>
      </c>
      <c r="O2614">
        <f t="shared" si="653"/>
        <v>0</v>
      </c>
    </row>
    <row r="2615" spans="1:15">
      <c r="A2615" s="1" t="s">
        <v>13</v>
      </c>
      <c r="B2615" s="1">
        <v>1840</v>
      </c>
      <c r="C2615" s="2">
        <v>4.8640582215899998E-4</v>
      </c>
      <c r="D2615" s="2">
        <v>0.40699999999999997</v>
      </c>
      <c r="E2615" s="2">
        <v>54.65</v>
      </c>
      <c r="F2615" s="2">
        <v>1.58</v>
      </c>
      <c r="G2615" s="2">
        <v>0.15</v>
      </c>
      <c r="H2615" s="1">
        <v>0</v>
      </c>
      <c r="I2615" s="2">
        <f t="shared" si="654"/>
        <v>1.1059999999999999</v>
      </c>
      <c r="J2615" s="2">
        <f t="shared" si="655"/>
        <v>7.4999999999999997E-2</v>
      </c>
      <c r="K2615" s="1">
        <v>0</v>
      </c>
      <c r="L2615" s="1">
        <f t="shared" si="650"/>
        <v>9.0157548497188866E-4</v>
      </c>
      <c r="M2615">
        <f t="shared" si="651"/>
        <v>1</v>
      </c>
      <c r="N2615">
        <f t="shared" si="652"/>
        <v>0</v>
      </c>
      <c r="O2615">
        <f t="shared" si="653"/>
        <v>0</v>
      </c>
    </row>
    <row r="2616" spans="1:15">
      <c r="A2616" s="1" t="s">
        <v>13</v>
      </c>
      <c r="B2616" s="1">
        <v>1300</v>
      </c>
      <c r="C2616" s="2">
        <v>2.2613108460299999E-2</v>
      </c>
      <c r="D2616" s="2">
        <v>0.66200000000000003</v>
      </c>
      <c r="E2616" s="2">
        <v>54.65</v>
      </c>
      <c r="F2616" s="2">
        <v>2.1</v>
      </c>
      <c r="G2616" s="2">
        <v>0.51600000000000001</v>
      </c>
      <c r="H2616" s="1">
        <v>0</v>
      </c>
      <c r="I2616" s="2">
        <f t="shared" si="654"/>
        <v>1.47</v>
      </c>
      <c r="J2616" s="2">
        <f t="shared" si="655"/>
        <v>0.25800000000000001</v>
      </c>
      <c r="K2616" s="1">
        <v>30</v>
      </c>
      <c r="L2616" s="1">
        <f t="shared" si="650"/>
        <v>6.8175318484105948E-2</v>
      </c>
      <c r="M2616">
        <f t="shared" si="651"/>
        <v>84</v>
      </c>
      <c r="N2616">
        <f t="shared" si="652"/>
        <v>0</v>
      </c>
      <c r="O2616">
        <f t="shared" si="653"/>
        <v>0</v>
      </c>
    </row>
    <row r="2617" spans="1:15">
      <c r="A2617" s="1" t="s">
        <v>13</v>
      </c>
      <c r="B2617" s="1">
        <v>1300</v>
      </c>
      <c r="C2617" s="2">
        <v>2.3771922601100001E-3</v>
      </c>
      <c r="D2617" s="2">
        <v>0.69199999999999995</v>
      </c>
      <c r="E2617" s="2">
        <v>54.65</v>
      </c>
      <c r="F2617" s="2">
        <v>2.1</v>
      </c>
      <c r="G2617" s="2">
        <v>0.51600000000000001</v>
      </c>
      <c r="H2617" s="1">
        <v>0</v>
      </c>
      <c r="I2617" s="2">
        <f t="shared" si="654"/>
        <v>1.47</v>
      </c>
      <c r="J2617" s="2">
        <f t="shared" si="655"/>
        <v>0.25800000000000001</v>
      </c>
      <c r="K2617" s="1">
        <v>3</v>
      </c>
      <c r="L2617" s="1">
        <f t="shared" si="650"/>
        <v>7.4916817878656625E-3</v>
      </c>
      <c r="M2617">
        <f t="shared" si="651"/>
        <v>9</v>
      </c>
      <c r="N2617">
        <f t="shared" si="652"/>
        <v>0</v>
      </c>
      <c r="O2617">
        <f t="shared" si="653"/>
        <v>0</v>
      </c>
    </row>
    <row r="2618" spans="1:15">
      <c r="A2618" s="1" t="s">
        <v>13</v>
      </c>
      <c r="B2618" s="1">
        <v>1700</v>
      </c>
      <c r="C2618" s="2">
        <v>0.121499373641</v>
      </c>
      <c r="D2618" s="2">
        <v>0.78600000000000003</v>
      </c>
      <c r="E2618" s="2">
        <v>54.65</v>
      </c>
      <c r="F2618" s="2">
        <v>1.8</v>
      </c>
      <c r="G2618" s="2">
        <v>0.47799999999999998</v>
      </c>
      <c r="H2618" s="1">
        <v>0</v>
      </c>
      <c r="I2618" s="2">
        <f t="shared" si="654"/>
        <v>1.26</v>
      </c>
      <c r="J2618" s="2">
        <f t="shared" si="655"/>
        <v>0.23899999999999999</v>
      </c>
      <c r="K2618" s="1">
        <v>188</v>
      </c>
      <c r="L2618" s="1">
        <f t="shared" si="650"/>
        <v>0.4349161204009826</v>
      </c>
      <c r="M2618">
        <f t="shared" si="651"/>
        <v>536</v>
      </c>
      <c r="N2618">
        <f t="shared" si="652"/>
        <v>1</v>
      </c>
      <c r="O2618">
        <f t="shared" si="653"/>
        <v>0.3</v>
      </c>
    </row>
    <row r="2619" spans="1:15">
      <c r="A2619" s="1" t="s">
        <v>13</v>
      </c>
      <c r="B2619" s="1">
        <v>1700</v>
      </c>
      <c r="C2619" s="2">
        <v>9.6102371492699998E-2</v>
      </c>
      <c r="D2619" s="2">
        <v>0.74099999999999999</v>
      </c>
      <c r="E2619" s="2">
        <v>54.65</v>
      </c>
      <c r="F2619" s="2">
        <v>1.8</v>
      </c>
      <c r="G2619" s="2">
        <v>0.47799999999999998</v>
      </c>
      <c r="H2619" s="1">
        <v>0</v>
      </c>
      <c r="I2619" s="2">
        <f t="shared" si="654"/>
        <v>1.26</v>
      </c>
      <c r="J2619" s="2">
        <f t="shared" si="655"/>
        <v>0.23899999999999999</v>
      </c>
      <c r="K2619" s="1">
        <v>140</v>
      </c>
      <c r="L2619" s="1">
        <f t="shared" si="650"/>
        <v>0.32431066667819636</v>
      </c>
      <c r="M2619">
        <f t="shared" si="651"/>
        <v>400</v>
      </c>
      <c r="N2619">
        <f t="shared" si="652"/>
        <v>1</v>
      </c>
      <c r="O2619">
        <f t="shared" si="653"/>
        <v>0.2</v>
      </c>
    </row>
    <row r="2620" spans="1:15">
      <c r="A2620" s="1" t="s">
        <v>13</v>
      </c>
      <c r="B2620" s="1">
        <v>1700</v>
      </c>
      <c r="C2620" s="2">
        <v>3.3009644345799997E-2</v>
      </c>
      <c r="D2620" s="2">
        <v>0.78600000000000003</v>
      </c>
      <c r="E2620" s="2">
        <v>54.65</v>
      </c>
      <c r="F2620" s="2">
        <v>1.8</v>
      </c>
      <c r="G2620" s="2">
        <v>0.47799999999999998</v>
      </c>
      <c r="H2620" s="1">
        <v>0</v>
      </c>
      <c r="I2620" s="2">
        <f t="shared" si="654"/>
        <v>1.26</v>
      </c>
      <c r="J2620" s="2">
        <f t="shared" si="655"/>
        <v>0.23899999999999999</v>
      </c>
      <c r="K2620" s="1">
        <v>51</v>
      </c>
      <c r="L2620" s="1">
        <f t="shared" si="650"/>
        <v>0.11816049765911703</v>
      </c>
      <c r="M2620">
        <f t="shared" si="651"/>
        <v>146</v>
      </c>
      <c r="N2620">
        <f t="shared" si="652"/>
        <v>0</v>
      </c>
      <c r="O2620">
        <f t="shared" si="653"/>
        <v>0.1</v>
      </c>
    </row>
    <row r="2621" spans="1:15">
      <c r="A2621" s="1" t="s">
        <v>13</v>
      </c>
      <c r="B2621" s="1">
        <v>1300</v>
      </c>
      <c r="C2621" s="2">
        <v>0.34689793946500003</v>
      </c>
      <c r="D2621" s="2">
        <v>0.69199999999999995</v>
      </c>
      <c r="E2621" s="2">
        <v>54.65</v>
      </c>
      <c r="F2621" s="2">
        <v>2.1</v>
      </c>
      <c r="G2621" s="2">
        <v>0.51600000000000001</v>
      </c>
      <c r="H2621" s="1">
        <v>0</v>
      </c>
      <c r="I2621" s="2">
        <f t="shared" si="654"/>
        <v>1.47</v>
      </c>
      <c r="J2621" s="2">
        <f t="shared" si="655"/>
        <v>0.25800000000000001</v>
      </c>
      <c r="K2621" s="1">
        <v>473</v>
      </c>
      <c r="L2621" s="1">
        <f t="shared" si="650"/>
        <v>1.0932430745916231</v>
      </c>
      <c r="M2621">
        <f t="shared" si="651"/>
        <v>1348</v>
      </c>
      <c r="N2621">
        <f t="shared" si="652"/>
        <v>4</v>
      </c>
      <c r="O2621">
        <f t="shared" si="653"/>
        <v>0.8</v>
      </c>
    </row>
    <row r="2622" spans="1:15">
      <c r="A2622" s="1" t="s">
        <v>13</v>
      </c>
      <c r="B2622" s="1">
        <v>1300</v>
      </c>
      <c r="C2622" s="2">
        <v>4.5074168985399999E-4</v>
      </c>
      <c r="D2622" s="2">
        <v>0.67700000000000005</v>
      </c>
      <c r="E2622" s="2">
        <v>54.65</v>
      </c>
      <c r="F2622" s="2">
        <v>2.1</v>
      </c>
      <c r="G2622" s="2">
        <v>0.51600000000000001</v>
      </c>
      <c r="H2622" s="1">
        <v>0</v>
      </c>
      <c r="I2622" s="2">
        <f t="shared" si="654"/>
        <v>1.47</v>
      </c>
      <c r="J2622" s="2">
        <f t="shared" si="655"/>
        <v>0.25800000000000001</v>
      </c>
      <c r="K2622" s="1">
        <v>1</v>
      </c>
      <c r="L2622" s="1">
        <f t="shared" si="650"/>
        <v>1.389713631525232E-3</v>
      </c>
      <c r="M2622">
        <f t="shared" si="651"/>
        <v>2</v>
      </c>
      <c r="N2622">
        <f t="shared" si="652"/>
        <v>0</v>
      </c>
      <c r="O2622">
        <f t="shared" si="653"/>
        <v>0</v>
      </c>
    </row>
    <row r="2623" spans="1:15">
      <c r="A2623" s="1" t="s">
        <v>13</v>
      </c>
      <c r="B2623" s="1">
        <v>1300</v>
      </c>
      <c r="C2623" s="2">
        <v>0.12426560445199999</v>
      </c>
      <c r="D2623" s="2">
        <v>0.67700000000000005</v>
      </c>
      <c r="E2623" s="2">
        <v>54.65</v>
      </c>
      <c r="F2623" s="2">
        <v>2.1</v>
      </c>
      <c r="G2623" s="2">
        <v>0.51600000000000001</v>
      </c>
      <c r="H2623" s="1">
        <v>0</v>
      </c>
      <c r="I2623" s="2">
        <f t="shared" si="654"/>
        <v>1.47</v>
      </c>
      <c r="J2623" s="2">
        <f t="shared" si="655"/>
        <v>0.25800000000000001</v>
      </c>
      <c r="K2623" s="1">
        <v>166</v>
      </c>
      <c r="L2623" s="1">
        <f t="shared" si="650"/>
        <v>0.38313208723294317</v>
      </c>
      <c r="M2623">
        <f t="shared" si="651"/>
        <v>473</v>
      </c>
      <c r="N2623">
        <f t="shared" si="652"/>
        <v>2</v>
      </c>
      <c r="O2623">
        <f t="shared" si="653"/>
        <v>0.3</v>
      </c>
    </row>
    <row r="2624" spans="1:15">
      <c r="A2624" s="1" t="s">
        <v>13</v>
      </c>
      <c r="B2624" s="1">
        <v>1200</v>
      </c>
      <c r="C2624" s="2">
        <v>0.1132760276</v>
      </c>
      <c r="D2624" s="2">
        <v>0.30399999999999999</v>
      </c>
      <c r="E2624" s="2">
        <v>54.65</v>
      </c>
      <c r="F2624" s="2">
        <v>2.23</v>
      </c>
      <c r="G2624" s="2">
        <v>0.316</v>
      </c>
      <c r="H2624" s="1">
        <v>0</v>
      </c>
      <c r="I2624" s="2">
        <f t="shared" si="654"/>
        <v>1.5609999999999999</v>
      </c>
      <c r="J2624" s="2">
        <f t="shared" si="655"/>
        <v>0.158</v>
      </c>
      <c r="K2624" s="1">
        <v>68</v>
      </c>
      <c r="L2624" s="1">
        <f t="shared" si="650"/>
        <v>0.15682688434461331</v>
      </c>
      <c r="M2624">
        <f t="shared" si="651"/>
        <v>193</v>
      </c>
      <c r="N2624">
        <f t="shared" si="652"/>
        <v>1</v>
      </c>
      <c r="O2624">
        <f t="shared" si="653"/>
        <v>0.1</v>
      </c>
    </row>
    <row r="2625" spans="1:15">
      <c r="A2625" s="1" t="s">
        <v>13</v>
      </c>
      <c r="B2625" s="1">
        <v>1300</v>
      </c>
      <c r="C2625" s="2">
        <v>0.15438714719400001</v>
      </c>
      <c r="D2625" s="2">
        <v>0.67700000000000005</v>
      </c>
      <c r="E2625" s="2">
        <v>54.65</v>
      </c>
      <c r="F2625" s="2">
        <v>2.1</v>
      </c>
      <c r="G2625" s="2">
        <v>0.51600000000000001</v>
      </c>
      <c r="H2625" s="1">
        <v>0</v>
      </c>
      <c r="I2625" s="2">
        <f t="shared" si="654"/>
        <v>1.47</v>
      </c>
      <c r="J2625" s="2">
        <f t="shared" si="655"/>
        <v>0.25800000000000001</v>
      </c>
      <c r="K2625" s="1">
        <v>206</v>
      </c>
      <c r="L2625" s="1">
        <f t="shared" si="650"/>
        <v>0.47600194927008105</v>
      </c>
      <c r="M2625">
        <f t="shared" si="651"/>
        <v>587</v>
      </c>
      <c r="N2625">
        <f t="shared" si="652"/>
        <v>2</v>
      </c>
      <c r="O2625">
        <f t="shared" si="653"/>
        <v>0.3</v>
      </c>
    </row>
    <row r="2626" spans="1:15">
      <c r="A2626" s="1" t="s">
        <v>13</v>
      </c>
      <c r="B2626" s="1">
        <v>1300</v>
      </c>
      <c r="C2626" s="2">
        <v>3.7462214132200002E-2</v>
      </c>
      <c r="D2626" s="2">
        <v>0.67700000000000005</v>
      </c>
      <c r="E2626" s="2">
        <v>54.65</v>
      </c>
      <c r="F2626" s="2">
        <v>2.1</v>
      </c>
      <c r="G2626" s="2">
        <v>0.51600000000000001</v>
      </c>
      <c r="H2626" s="1">
        <v>0</v>
      </c>
      <c r="I2626" s="2">
        <f t="shared" si="654"/>
        <v>1.47</v>
      </c>
      <c r="J2626" s="2">
        <f t="shared" si="655"/>
        <v>0.25800000000000001</v>
      </c>
      <c r="K2626" s="1">
        <v>50</v>
      </c>
      <c r="L2626" s="1">
        <f t="shared" si="650"/>
        <v>0.11550240596448685</v>
      </c>
      <c r="M2626">
        <f t="shared" si="651"/>
        <v>142</v>
      </c>
      <c r="N2626">
        <f t="shared" si="652"/>
        <v>0</v>
      </c>
      <c r="O2626">
        <f t="shared" si="653"/>
        <v>0.1</v>
      </c>
    </row>
    <row r="2627" spans="1:15">
      <c r="A2627" s="1" t="s">
        <v>13</v>
      </c>
      <c r="B2627" s="1">
        <v>1300</v>
      </c>
      <c r="C2627" s="2">
        <v>0.11884819604000001</v>
      </c>
      <c r="D2627" s="2">
        <v>0.67700000000000005</v>
      </c>
      <c r="E2627" s="2">
        <v>54.65</v>
      </c>
      <c r="F2627" s="2">
        <v>2.1</v>
      </c>
      <c r="G2627" s="2">
        <v>0.51600000000000001</v>
      </c>
      <c r="H2627" s="1">
        <v>0</v>
      </c>
      <c r="I2627" s="2">
        <f t="shared" si="654"/>
        <v>1.47</v>
      </c>
      <c r="J2627" s="2">
        <f t="shared" si="655"/>
        <v>0.25800000000000001</v>
      </c>
      <c r="K2627" s="1">
        <v>159</v>
      </c>
      <c r="L2627" s="1">
        <f t="shared" si="650"/>
        <v>0.36642929162481019</v>
      </c>
      <c r="M2627">
        <f t="shared" si="651"/>
        <v>452</v>
      </c>
      <c r="N2627">
        <f t="shared" si="652"/>
        <v>1</v>
      </c>
      <c r="O2627">
        <f t="shared" si="653"/>
        <v>0.3</v>
      </c>
    </row>
    <row r="2628" spans="1:15">
      <c r="A2628" s="1" t="s">
        <v>13</v>
      </c>
      <c r="B2628" s="1">
        <v>1300</v>
      </c>
      <c r="C2628" s="2">
        <v>5.0837486244699998E-2</v>
      </c>
      <c r="D2628" s="2">
        <v>0.69199999999999995</v>
      </c>
      <c r="E2628" s="2">
        <v>54.65</v>
      </c>
      <c r="F2628" s="2">
        <v>2.1</v>
      </c>
      <c r="G2628" s="2">
        <v>0.51600000000000001</v>
      </c>
      <c r="H2628" s="1">
        <v>0</v>
      </c>
      <c r="I2628" s="2">
        <f t="shared" si="654"/>
        <v>1.47</v>
      </c>
      <c r="J2628" s="2">
        <f t="shared" si="655"/>
        <v>0.25800000000000001</v>
      </c>
      <c r="K2628" s="1">
        <v>69</v>
      </c>
      <c r="L2628" s="1">
        <f t="shared" si="650"/>
        <v>0.16021349060873463</v>
      </c>
      <c r="M2628">
        <f t="shared" si="651"/>
        <v>198</v>
      </c>
      <c r="N2628">
        <f t="shared" si="652"/>
        <v>1</v>
      </c>
      <c r="O2628">
        <f t="shared" si="653"/>
        <v>0.1</v>
      </c>
    </row>
    <row r="2629" spans="1:15">
      <c r="A2629" s="1" t="s">
        <v>13</v>
      </c>
      <c r="B2629" s="1">
        <v>1300</v>
      </c>
      <c r="C2629" s="2">
        <v>0.153491628406</v>
      </c>
      <c r="D2629" s="2">
        <v>0.69199999999999995</v>
      </c>
      <c r="E2629" s="2">
        <v>54.65</v>
      </c>
      <c r="F2629" s="2">
        <v>2.1</v>
      </c>
      <c r="G2629" s="2">
        <v>0.51600000000000001</v>
      </c>
      <c r="H2629" s="1">
        <v>0</v>
      </c>
      <c r="I2629" s="2">
        <f t="shared" si="654"/>
        <v>1.47</v>
      </c>
      <c r="J2629" s="2">
        <f t="shared" si="655"/>
        <v>0.25800000000000001</v>
      </c>
      <c r="K2629" s="1">
        <v>209</v>
      </c>
      <c r="L2629" s="1">
        <f t="shared" si="650"/>
        <v>0.48372630872770223</v>
      </c>
      <c r="M2629">
        <f t="shared" si="651"/>
        <v>597</v>
      </c>
      <c r="N2629">
        <f t="shared" si="652"/>
        <v>2</v>
      </c>
      <c r="O2629">
        <f t="shared" si="653"/>
        <v>0.3</v>
      </c>
    </row>
    <row r="2630" spans="1:15">
      <c r="A2630" s="1" t="s">
        <v>13</v>
      </c>
      <c r="B2630" s="1">
        <v>1300</v>
      </c>
      <c r="C2630" s="2">
        <v>4.4105216297599999E-3</v>
      </c>
      <c r="D2630" s="2">
        <v>0.67700000000000005</v>
      </c>
      <c r="E2630" s="2">
        <v>54.65</v>
      </c>
      <c r="F2630" s="2">
        <v>2.1</v>
      </c>
      <c r="G2630" s="2">
        <v>0.51600000000000001</v>
      </c>
      <c r="H2630" s="1">
        <v>0</v>
      </c>
      <c r="I2630" s="2">
        <f t="shared" si="654"/>
        <v>1.47</v>
      </c>
      <c r="J2630" s="2">
        <f t="shared" si="655"/>
        <v>0.25800000000000001</v>
      </c>
      <c r="K2630" s="1">
        <v>6</v>
      </c>
      <c r="L2630" s="1">
        <f t="shared" ref="L2630:L2689" si="656">E2630*D2630*C2630/12</f>
        <v>1.3598391648661829E-2</v>
      </c>
      <c r="M2630">
        <f t="shared" ref="M2630:M2689" si="657">ROUND(E2630*D2630*C2630*102.79,0)</f>
        <v>17</v>
      </c>
      <c r="N2630">
        <f t="shared" ref="N2630:N2689" si="658">ROUND(I2630*M2630*0.002205,0)</f>
        <v>0</v>
      </c>
      <c r="O2630">
        <f t="shared" ref="O2630:O2689" si="659">ROUND(J2630*M2630*0.002205,1)</f>
        <v>0</v>
      </c>
    </row>
    <row r="2631" spans="1:15">
      <c r="A2631" s="1" t="s">
        <v>13</v>
      </c>
      <c r="B2631" s="1">
        <v>1300</v>
      </c>
      <c r="C2631" s="2">
        <v>0.14560915008799999</v>
      </c>
      <c r="D2631" s="2">
        <v>0.69199999999999995</v>
      </c>
      <c r="E2631" s="2">
        <v>54.65</v>
      </c>
      <c r="F2631" s="2">
        <v>2.1</v>
      </c>
      <c r="G2631" s="2">
        <v>0.51600000000000001</v>
      </c>
      <c r="H2631" s="1">
        <v>0</v>
      </c>
      <c r="I2631" s="2">
        <f t="shared" si="654"/>
        <v>1.47</v>
      </c>
      <c r="J2631" s="2">
        <f t="shared" si="655"/>
        <v>0.25800000000000001</v>
      </c>
      <c r="K2631" s="1">
        <v>199</v>
      </c>
      <c r="L2631" s="1">
        <f t="shared" si="656"/>
        <v>0.45888480968316386</v>
      </c>
      <c r="M2631">
        <f t="shared" si="657"/>
        <v>566</v>
      </c>
      <c r="N2631">
        <f t="shared" si="658"/>
        <v>2</v>
      </c>
      <c r="O2631">
        <f t="shared" si="659"/>
        <v>0.3</v>
      </c>
    </row>
    <row r="2632" spans="1:15">
      <c r="A2632" s="1" t="s">
        <v>13</v>
      </c>
      <c r="B2632" s="1">
        <v>1300</v>
      </c>
      <c r="C2632" s="2">
        <v>1.3999400256200001E-2</v>
      </c>
      <c r="D2632" s="2">
        <v>0.67700000000000005</v>
      </c>
      <c r="E2632" s="2">
        <v>54.65</v>
      </c>
      <c r="F2632" s="2">
        <v>2.1</v>
      </c>
      <c r="G2632" s="2">
        <v>0.51600000000000001</v>
      </c>
      <c r="H2632" s="1">
        <v>0</v>
      </c>
      <c r="I2632" s="2">
        <f t="shared" si="654"/>
        <v>1.47</v>
      </c>
      <c r="J2632" s="2">
        <f t="shared" si="655"/>
        <v>0.25800000000000001</v>
      </c>
      <c r="K2632" s="1">
        <v>19</v>
      </c>
      <c r="L2632" s="1">
        <f t="shared" si="656"/>
        <v>4.3162542554075034E-2</v>
      </c>
      <c r="M2632">
        <f t="shared" si="657"/>
        <v>53</v>
      </c>
      <c r="N2632">
        <f t="shared" si="658"/>
        <v>0</v>
      </c>
      <c r="O2632">
        <f t="shared" si="659"/>
        <v>0</v>
      </c>
    </row>
    <row r="2633" spans="1:15">
      <c r="A2633" s="1" t="s">
        <v>13</v>
      </c>
      <c r="B2633" s="1">
        <v>8140</v>
      </c>
      <c r="C2633" s="2">
        <v>1.76065574087E-3</v>
      </c>
      <c r="D2633" s="2">
        <v>0.70299999999999996</v>
      </c>
      <c r="E2633" s="2">
        <v>54.65</v>
      </c>
      <c r="F2633" s="2">
        <v>1.18</v>
      </c>
      <c r="G2633" s="2">
        <v>0.48</v>
      </c>
      <c r="H2633" s="1">
        <v>0</v>
      </c>
      <c r="I2633" s="2">
        <f t="shared" si="654"/>
        <v>0.82599999999999996</v>
      </c>
      <c r="J2633" s="2">
        <f t="shared" si="655"/>
        <v>0.24</v>
      </c>
      <c r="K2633" s="1">
        <v>152</v>
      </c>
      <c r="L2633" s="1">
        <f t="shared" si="656"/>
        <v>5.6368787396414563E-3</v>
      </c>
      <c r="M2633">
        <f t="shared" si="657"/>
        <v>7</v>
      </c>
      <c r="N2633">
        <f t="shared" si="658"/>
        <v>0</v>
      </c>
      <c r="O2633">
        <f t="shared" si="659"/>
        <v>0</v>
      </c>
    </row>
    <row r="2634" spans="1:15">
      <c r="A2634" s="1" t="s">
        <v>13</v>
      </c>
      <c r="B2634" s="1">
        <v>1300</v>
      </c>
      <c r="C2634" s="2">
        <v>2.3887119980699999E-2</v>
      </c>
      <c r="D2634" s="2">
        <v>0.67700000000000005</v>
      </c>
      <c r="E2634" s="2">
        <v>54.65</v>
      </c>
      <c r="F2634" s="2">
        <v>2.1</v>
      </c>
      <c r="G2634" s="2">
        <v>0.51600000000000001</v>
      </c>
      <c r="H2634" s="1">
        <v>0</v>
      </c>
      <c r="I2634" s="2">
        <f t="shared" si="654"/>
        <v>1.47</v>
      </c>
      <c r="J2634" s="2">
        <f t="shared" si="655"/>
        <v>0.25800000000000001</v>
      </c>
      <c r="K2634" s="1">
        <v>32</v>
      </c>
      <c r="L2634" s="1">
        <f t="shared" si="656"/>
        <v>7.364807161682814E-2</v>
      </c>
      <c r="M2634">
        <f t="shared" si="657"/>
        <v>91</v>
      </c>
      <c r="N2634">
        <f t="shared" si="658"/>
        <v>0</v>
      </c>
      <c r="O2634">
        <f t="shared" si="659"/>
        <v>0.1</v>
      </c>
    </row>
    <row r="2635" spans="1:15">
      <c r="A2635" s="1" t="s">
        <v>13</v>
      </c>
      <c r="B2635" s="1">
        <v>1300</v>
      </c>
      <c r="C2635" s="2">
        <v>0.46605528265700003</v>
      </c>
      <c r="D2635" s="2">
        <v>0.67700000000000005</v>
      </c>
      <c r="E2635" s="2">
        <v>54.65</v>
      </c>
      <c r="F2635" s="2">
        <v>2.1</v>
      </c>
      <c r="G2635" s="2">
        <v>0.51600000000000001</v>
      </c>
      <c r="H2635" s="1">
        <v>0</v>
      </c>
      <c r="I2635" s="2">
        <f t="shared" si="654"/>
        <v>1.47</v>
      </c>
      <c r="J2635" s="2">
        <f t="shared" si="655"/>
        <v>0.25800000000000001</v>
      </c>
      <c r="K2635" s="1">
        <v>622</v>
      </c>
      <c r="L2635" s="1">
        <f t="shared" si="656"/>
        <v>1.4369280542089848</v>
      </c>
      <c r="M2635">
        <f t="shared" si="657"/>
        <v>1772</v>
      </c>
      <c r="N2635">
        <f t="shared" si="658"/>
        <v>6</v>
      </c>
      <c r="O2635">
        <f t="shared" si="659"/>
        <v>1</v>
      </c>
    </row>
    <row r="2636" spans="1:15">
      <c r="A2636" s="1" t="s">
        <v>13</v>
      </c>
      <c r="B2636" s="1">
        <v>1300</v>
      </c>
      <c r="C2636" s="2">
        <v>6.9986729040900003E-2</v>
      </c>
      <c r="D2636" s="2">
        <v>0.67700000000000005</v>
      </c>
      <c r="E2636" s="2">
        <v>54.65</v>
      </c>
      <c r="F2636" s="2">
        <v>2.1</v>
      </c>
      <c r="G2636" s="2">
        <v>0.51600000000000001</v>
      </c>
      <c r="H2636" s="1">
        <v>0</v>
      </c>
      <c r="I2636" s="2">
        <f t="shared" si="654"/>
        <v>1.47</v>
      </c>
      <c r="J2636" s="2">
        <f t="shared" si="655"/>
        <v>0.25800000000000001</v>
      </c>
      <c r="K2636" s="1">
        <v>93</v>
      </c>
      <c r="L2636" s="1">
        <f t="shared" si="656"/>
        <v>0.21578104169930587</v>
      </c>
      <c r="M2636">
        <f t="shared" si="657"/>
        <v>266</v>
      </c>
      <c r="N2636">
        <f t="shared" si="658"/>
        <v>1</v>
      </c>
      <c r="O2636">
        <f t="shared" si="659"/>
        <v>0.2</v>
      </c>
    </row>
    <row r="2637" spans="1:15">
      <c r="A2637" s="1" t="s">
        <v>13</v>
      </c>
      <c r="B2637" s="1">
        <v>1400</v>
      </c>
      <c r="C2637" s="2">
        <v>8.9514136416399997E-4</v>
      </c>
      <c r="D2637" s="2">
        <v>0.9</v>
      </c>
      <c r="E2637" s="2">
        <v>54.65</v>
      </c>
      <c r="F2637" s="2">
        <v>1.93</v>
      </c>
      <c r="G2637" s="2">
        <v>0.497</v>
      </c>
      <c r="H2637" s="1">
        <v>0</v>
      </c>
      <c r="I2637" s="2">
        <f t="shared" si="654"/>
        <v>1.351</v>
      </c>
      <c r="J2637" s="2">
        <f t="shared" si="655"/>
        <v>0.2485</v>
      </c>
      <c r="K2637" s="1">
        <v>18</v>
      </c>
      <c r="L2637" s="1">
        <f t="shared" si="656"/>
        <v>3.6689606663671951E-3</v>
      </c>
      <c r="M2637">
        <f t="shared" si="657"/>
        <v>5</v>
      </c>
      <c r="N2637">
        <f t="shared" si="658"/>
        <v>0</v>
      </c>
      <c r="O2637">
        <f t="shared" si="659"/>
        <v>0</v>
      </c>
    </row>
    <row r="2638" spans="1:15">
      <c r="A2638" s="1" t="s">
        <v>13</v>
      </c>
      <c r="B2638" s="1">
        <v>1300</v>
      </c>
      <c r="C2638" s="2">
        <v>0.110243587465</v>
      </c>
      <c r="D2638" s="2">
        <v>0.69199999999999995</v>
      </c>
      <c r="E2638" s="2">
        <v>54.65</v>
      </c>
      <c r="F2638" s="2">
        <v>2.1</v>
      </c>
      <c r="G2638" s="2">
        <v>0.51600000000000001</v>
      </c>
      <c r="H2638" s="1">
        <v>0</v>
      </c>
      <c r="I2638" s="2">
        <f t="shared" si="654"/>
        <v>1.47</v>
      </c>
      <c r="J2638" s="2">
        <f t="shared" si="655"/>
        <v>0.25800000000000001</v>
      </c>
      <c r="K2638" s="1">
        <v>150</v>
      </c>
      <c r="L2638" s="1">
        <f t="shared" si="656"/>
        <v>0.34743082850282309</v>
      </c>
      <c r="M2638">
        <f t="shared" si="657"/>
        <v>429</v>
      </c>
      <c r="N2638">
        <f t="shared" si="658"/>
        <v>1</v>
      </c>
      <c r="O2638">
        <f t="shared" si="659"/>
        <v>0.2</v>
      </c>
    </row>
    <row r="2639" spans="1:15">
      <c r="A2639" s="1" t="s">
        <v>13</v>
      </c>
      <c r="B2639" s="1">
        <v>1300</v>
      </c>
      <c r="C2639" s="2">
        <v>5.61879177316E-2</v>
      </c>
      <c r="D2639" s="2">
        <v>0.67700000000000005</v>
      </c>
      <c r="E2639" s="2">
        <v>54.65</v>
      </c>
      <c r="F2639" s="2">
        <v>2.1</v>
      </c>
      <c r="G2639" s="2">
        <v>0.51600000000000001</v>
      </c>
      <c r="H2639" s="1">
        <v>0</v>
      </c>
      <c r="I2639" s="2">
        <f t="shared" si="654"/>
        <v>1.47</v>
      </c>
      <c r="J2639" s="2">
        <f t="shared" si="655"/>
        <v>0.25800000000000001</v>
      </c>
      <c r="K2639" s="1">
        <v>75</v>
      </c>
      <c r="L2639" s="1">
        <f t="shared" si="656"/>
        <v>0.17323694913580193</v>
      </c>
      <c r="M2639">
        <f t="shared" si="657"/>
        <v>214</v>
      </c>
      <c r="N2639">
        <f t="shared" si="658"/>
        <v>1</v>
      </c>
      <c r="O2639">
        <f t="shared" si="659"/>
        <v>0.1</v>
      </c>
    </row>
    <row r="2640" spans="1:15">
      <c r="A2640" s="1" t="s">
        <v>13</v>
      </c>
      <c r="B2640" s="1">
        <v>1200</v>
      </c>
      <c r="C2640" s="2">
        <v>0.47019170782500003</v>
      </c>
      <c r="D2640" s="2">
        <v>0.47299999999999998</v>
      </c>
      <c r="E2640" s="2">
        <v>54.65</v>
      </c>
      <c r="F2640" s="2">
        <v>2.23</v>
      </c>
      <c r="G2640" s="2">
        <v>0.316</v>
      </c>
      <c r="H2640" s="1">
        <v>0</v>
      </c>
      <c r="I2640" s="2">
        <f t="shared" si="654"/>
        <v>1.5609999999999999</v>
      </c>
      <c r="J2640" s="2">
        <f t="shared" si="655"/>
        <v>0.158</v>
      </c>
      <c r="K2640" s="1">
        <v>438</v>
      </c>
      <c r="L2640" s="1">
        <f t="shared" si="656"/>
        <v>1.0128497534864123</v>
      </c>
      <c r="M2640">
        <f t="shared" si="657"/>
        <v>1249</v>
      </c>
      <c r="N2640">
        <f t="shared" si="658"/>
        <v>4</v>
      </c>
      <c r="O2640">
        <f t="shared" si="659"/>
        <v>0.4</v>
      </c>
    </row>
    <row r="2641" spans="1:15">
      <c r="A2641" s="1" t="s">
        <v>13</v>
      </c>
      <c r="B2641" s="1">
        <v>1300</v>
      </c>
      <c r="C2641" s="2">
        <v>0.129009387961</v>
      </c>
      <c r="D2641" s="2">
        <v>0.67700000000000005</v>
      </c>
      <c r="E2641" s="2">
        <v>54.65</v>
      </c>
      <c r="F2641" s="2">
        <v>2.1</v>
      </c>
      <c r="G2641" s="2">
        <v>0.51600000000000001</v>
      </c>
      <c r="H2641" s="1">
        <v>0</v>
      </c>
      <c r="I2641" s="2">
        <f t="shared" si="654"/>
        <v>1.47</v>
      </c>
      <c r="J2641" s="2">
        <f t="shared" si="655"/>
        <v>0.25800000000000001</v>
      </c>
      <c r="K2641" s="1">
        <v>172</v>
      </c>
      <c r="L2641" s="1">
        <f t="shared" si="656"/>
        <v>0.39775798218753966</v>
      </c>
      <c r="M2641">
        <f t="shared" si="657"/>
        <v>491</v>
      </c>
      <c r="N2641">
        <f t="shared" si="658"/>
        <v>2</v>
      </c>
      <c r="O2641">
        <f t="shared" si="659"/>
        <v>0.3</v>
      </c>
    </row>
    <row r="2642" spans="1:15">
      <c r="A2642" s="1" t="s">
        <v>13</v>
      </c>
      <c r="B2642" s="1">
        <v>1300</v>
      </c>
      <c r="C2642" s="2">
        <v>7.25558992126E-2</v>
      </c>
      <c r="D2642" s="2">
        <v>0.73299999999999998</v>
      </c>
      <c r="E2642" s="2">
        <v>54.65</v>
      </c>
      <c r="F2642" s="2">
        <v>2.1</v>
      </c>
      <c r="G2642" s="2">
        <v>0.51600000000000001</v>
      </c>
      <c r="H2642" s="1">
        <v>0</v>
      </c>
      <c r="I2642" s="2">
        <f t="shared" si="654"/>
        <v>1.47</v>
      </c>
      <c r="J2642" s="2">
        <f t="shared" si="655"/>
        <v>0.25800000000000001</v>
      </c>
      <c r="K2642" s="1">
        <v>105</v>
      </c>
      <c r="L2642" s="1">
        <f t="shared" si="656"/>
        <v>0.24220640506774804</v>
      </c>
      <c r="M2642">
        <f t="shared" si="657"/>
        <v>299</v>
      </c>
      <c r="N2642">
        <f t="shared" si="658"/>
        <v>1</v>
      </c>
      <c r="O2642">
        <f t="shared" si="659"/>
        <v>0.2</v>
      </c>
    </row>
    <row r="2643" spans="1:15">
      <c r="A2643" s="1" t="s">
        <v>13</v>
      </c>
      <c r="B2643" s="1">
        <v>1300</v>
      </c>
      <c r="C2643" s="2">
        <v>3.4594788957899997E-2</v>
      </c>
      <c r="D2643" s="2">
        <v>0.73299999999999998</v>
      </c>
      <c r="E2643" s="2">
        <v>54.65</v>
      </c>
      <c r="F2643" s="2">
        <v>2.1</v>
      </c>
      <c r="G2643" s="2">
        <v>0.51600000000000001</v>
      </c>
      <c r="H2643" s="1">
        <v>0</v>
      </c>
      <c r="I2643" s="2">
        <f t="shared" si="654"/>
        <v>1.47</v>
      </c>
      <c r="J2643" s="2">
        <f t="shared" si="655"/>
        <v>0.25800000000000001</v>
      </c>
      <c r="K2643" s="1">
        <v>50</v>
      </c>
      <c r="L2643" s="1">
        <f t="shared" si="656"/>
        <v>0.11548446864421576</v>
      </c>
      <c r="M2643">
        <f t="shared" si="657"/>
        <v>142</v>
      </c>
      <c r="N2643">
        <f t="shared" si="658"/>
        <v>0</v>
      </c>
      <c r="O2643">
        <f t="shared" si="659"/>
        <v>0.1</v>
      </c>
    </row>
    <row r="2644" spans="1:15">
      <c r="A2644" s="1" t="s">
        <v>13</v>
      </c>
      <c r="B2644" s="1">
        <v>1300</v>
      </c>
      <c r="C2644" s="2">
        <v>4.7107722948699998E-2</v>
      </c>
      <c r="D2644" s="2">
        <v>0.69199999999999995</v>
      </c>
      <c r="E2644" s="2">
        <v>54.65</v>
      </c>
      <c r="F2644" s="2">
        <v>2.1</v>
      </c>
      <c r="G2644" s="2">
        <v>0.51600000000000001</v>
      </c>
      <c r="H2644" s="1">
        <v>0</v>
      </c>
      <c r="I2644" s="2">
        <f t="shared" si="654"/>
        <v>1.47</v>
      </c>
      <c r="J2644" s="2">
        <f t="shared" si="655"/>
        <v>0.25800000000000001</v>
      </c>
      <c r="K2644" s="1">
        <v>64</v>
      </c>
      <c r="L2644" s="1">
        <f t="shared" si="656"/>
        <v>0.14845920374411223</v>
      </c>
      <c r="M2644">
        <f t="shared" si="657"/>
        <v>183</v>
      </c>
      <c r="N2644">
        <f t="shared" si="658"/>
        <v>1</v>
      </c>
      <c r="O2644">
        <f t="shared" si="659"/>
        <v>0.1</v>
      </c>
    </row>
    <row r="2645" spans="1:15">
      <c r="A2645" s="1" t="s">
        <v>13</v>
      </c>
      <c r="B2645" s="1">
        <v>1300</v>
      </c>
      <c r="C2645" s="2">
        <v>0.23664931182999999</v>
      </c>
      <c r="D2645" s="2">
        <v>0.69199999999999995</v>
      </c>
      <c r="E2645" s="2">
        <v>54.65</v>
      </c>
      <c r="F2645" s="2">
        <v>2.1</v>
      </c>
      <c r="G2645" s="2">
        <v>0.51600000000000001</v>
      </c>
      <c r="H2645" s="1">
        <v>0</v>
      </c>
      <c r="I2645" s="2">
        <f t="shared" si="654"/>
        <v>1.47</v>
      </c>
      <c r="J2645" s="2">
        <f t="shared" si="655"/>
        <v>0.25800000000000001</v>
      </c>
      <c r="K2645" s="1">
        <v>323</v>
      </c>
      <c r="L2645" s="1">
        <f t="shared" si="656"/>
        <v>0.7457963620770478</v>
      </c>
      <c r="M2645">
        <f t="shared" si="657"/>
        <v>920</v>
      </c>
      <c r="N2645">
        <f t="shared" si="658"/>
        <v>3</v>
      </c>
      <c r="O2645">
        <f t="shared" si="659"/>
        <v>0.5</v>
      </c>
    </row>
    <row r="2646" spans="1:15">
      <c r="A2646" s="1" t="s">
        <v>13</v>
      </c>
      <c r="B2646" s="1">
        <v>1300</v>
      </c>
      <c r="C2646" s="2">
        <v>1.5932511873199999E-4</v>
      </c>
      <c r="D2646" s="2">
        <v>0.67700000000000005</v>
      </c>
      <c r="E2646" s="2">
        <v>54.65</v>
      </c>
      <c r="F2646" s="2">
        <v>2.1</v>
      </c>
      <c r="G2646" s="2">
        <v>0.51600000000000001</v>
      </c>
      <c r="H2646" s="1">
        <v>0</v>
      </c>
      <c r="I2646" s="2">
        <f t="shared" si="654"/>
        <v>1.47</v>
      </c>
      <c r="J2646" s="2">
        <f t="shared" si="655"/>
        <v>0.25800000000000001</v>
      </c>
      <c r="K2646" s="1">
        <v>0</v>
      </c>
      <c r="L2646" s="1">
        <f t="shared" si="656"/>
        <v>4.9122655909187272E-4</v>
      </c>
      <c r="M2646">
        <f t="shared" si="657"/>
        <v>1</v>
      </c>
      <c r="N2646">
        <f t="shared" si="658"/>
        <v>0</v>
      </c>
      <c r="O2646">
        <f t="shared" si="659"/>
        <v>0</v>
      </c>
    </row>
    <row r="2647" spans="1:15">
      <c r="A2647" s="1" t="s">
        <v>13</v>
      </c>
      <c r="B2647" s="1">
        <v>1300</v>
      </c>
      <c r="C2647" s="2">
        <v>8.2069608423300001E-3</v>
      </c>
      <c r="D2647" s="2">
        <v>0.69199999999999995</v>
      </c>
      <c r="E2647" s="2">
        <v>54.65</v>
      </c>
      <c r="F2647" s="2">
        <v>2.1</v>
      </c>
      <c r="G2647" s="2">
        <v>0.51600000000000001</v>
      </c>
      <c r="H2647" s="1">
        <v>0</v>
      </c>
      <c r="I2647" s="2">
        <f t="shared" si="654"/>
        <v>1.47</v>
      </c>
      <c r="J2647" s="2">
        <f t="shared" si="655"/>
        <v>0.25800000000000001</v>
      </c>
      <c r="K2647" s="1">
        <v>11</v>
      </c>
      <c r="L2647" s="1">
        <f t="shared" si="656"/>
        <v>2.5864100311922291E-2</v>
      </c>
      <c r="M2647">
        <f t="shared" si="657"/>
        <v>32</v>
      </c>
      <c r="N2647">
        <f t="shared" si="658"/>
        <v>0</v>
      </c>
      <c r="O2647">
        <f t="shared" si="659"/>
        <v>0</v>
      </c>
    </row>
    <row r="2648" spans="1:15">
      <c r="A2648" s="1" t="s">
        <v>13</v>
      </c>
      <c r="B2648" s="1">
        <v>1300</v>
      </c>
      <c r="C2648" s="2">
        <v>2.9964053260100001E-2</v>
      </c>
      <c r="D2648" s="2">
        <v>0.67700000000000005</v>
      </c>
      <c r="E2648" s="2">
        <v>54.65</v>
      </c>
      <c r="F2648" s="2">
        <v>2.1</v>
      </c>
      <c r="G2648" s="2">
        <v>0.51600000000000001</v>
      </c>
      <c r="H2648" s="1">
        <v>0</v>
      </c>
      <c r="I2648" s="2">
        <f t="shared" ref="I2648:I2709" si="660">F2648*0.7</f>
        <v>1.47</v>
      </c>
      <c r="J2648" s="2">
        <f t="shared" ref="J2648:J2709" si="661">G2648*0.5</f>
        <v>0.25800000000000001</v>
      </c>
      <c r="K2648" s="1">
        <v>40</v>
      </c>
      <c r="L2648" s="1">
        <f t="shared" si="656"/>
        <v>9.2384295059986909E-2</v>
      </c>
      <c r="M2648">
        <f t="shared" si="657"/>
        <v>114</v>
      </c>
      <c r="N2648">
        <f t="shared" si="658"/>
        <v>0</v>
      </c>
      <c r="O2648">
        <f t="shared" si="659"/>
        <v>0.1</v>
      </c>
    </row>
    <row r="2649" spans="1:15">
      <c r="A2649" s="1" t="s">
        <v>13</v>
      </c>
      <c r="B2649" s="1">
        <v>1300</v>
      </c>
      <c r="C2649" s="2">
        <v>0.20170126216000001</v>
      </c>
      <c r="D2649" s="2">
        <v>0.67700000000000005</v>
      </c>
      <c r="E2649" s="2">
        <v>54.65</v>
      </c>
      <c r="F2649" s="2">
        <v>2.1</v>
      </c>
      <c r="G2649" s="2">
        <v>0.51600000000000001</v>
      </c>
      <c r="H2649" s="1">
        <v>0</v>
      </c>
      <c r="I2649" s="2">
        <f t="shared" si="660"/>
        <v>1.47</v>
      </c>
      <c r="J2649" s="2">
        <f t="shared" si="661"/>
        <v>0.25800000000000001</v>
      </c>
      <c r="K2649" s="1">
        <v>269</v>
      </c>
      <c r="L2649" s="1">
        <f t="shared" si="656"/>
        <v>0.62187944853823229</v>
      </c>
      <c r="M2649">
        <f t="shared" si="657"/>
        <v>767</v>
      </c>
      <c r="N2649">
        <f t="shared" si="658"/>
        <v>2</v>
      </c>
      <c r="O2649">
        <f t="shared" si="659"/>
        <v>0.4</v>
      </c>
    </row>
    <row r="2650" spans="1:15">
      <c r="A2650" s="1" t="s">
        <v>13</v>
      </c>
      <c r="B2650" s="1">
        <v>1300</v>
      </c>
      <c r="C2650" s="2">
        <v>0.15346619757800001</v>
      </c>
      <c r="D2650" s="2">
        <v>0.67700000000000005</v>
      </c>
      <c r="E2650" s="2">
        <v>54.65</v>
      </c>
      <c r="F2650" s="2">
        <v>2.1</v>
      </c>
      <c r="G2650" s="2">
        <v>0.51600000000000001</v>
      </c>
      <c r="H2650" s="1">
        <v>0</v>
      </c>
      <c r="I2650" s="2">
        <f t="shared" si="660"/>
        <v>1.47</v>
      </c>
      <c r="J2650" s="2">
        <f t="shared" si="661"/>
        <v>0.25800000000000001</v>
      </c>
      <c r="K2650" s="1">
        <v>205</v>
      </c>
      <c r="L2650" s="1">
        <f t="shared" si="656"/>
        <v>0.47316250427506024</v>
      </c>
      <c r="M2650">
        <f t="shared" si="657"/>
        <v>584</v>
      </c>
      <c r="N2650">
        <f t="shared" si="658"/>
        <v>2</v>
      </c>
      <c r="O2650">
        <f t="shared" si="659"/>
        <v>0.3</v>
      </c>
    </row>
    <row r="2651" spans="1:15">
      <c r="A2651" s="1" t="s">
        <v>13</v>
      </c>
      <c r="B2651" s="1">
        <v>1300</v>
      </c>
      <c r="C2651" s="2">
        <v>0.15876888921499999</v>
      </c>
      <c r="D2651" s="2">
        <v>0.67700000000000005</v>
      </c>
      <c r="E2651" s="2">
        <v>54.65</v>
      </c>
      <c r="F2651" s="2">
        <v>2.1</v>
      </c>
      <c r="G2651" s="2">
        <v>0.51600000000000001</v>
      </c>
      <c r="H2651" s="1">
        <v>0</v>
      </c>
      <c r="I2651" s="2">
        <f t="shared" si="660"/>
        <v>1.47</v>
      </c>
      <c r="J2651" s="2">
        <f t="shared" si="661"/>
        <v>0.25800000000000001</v>
      </c>
      <c r="K2651" s="1">
        <v>212</v>
      </c>
      <c r="L2651" s="1">
        <f t="shared" si="656"/>
        <v>0.48951160846841918</v>
      </c>
      <c r="M2651">
        <f t="shared" si="657"/>
        <v>604</v>
      </c>
      <c r="N2651">
        <f t="shared" si="658"/>
        <v>2</v>
      </c>
      <c r="O2651">
        <f t="shared" si="659"/>
        <v>0.3</v>
      </c>
    </row>
    <row r="2652" spans="1:15">
      <c r="A2652" s="1" t="s">
        <v>13</v>
      </c>
      <c r="B2652" s="1">
        <v>1300</v>
      </c>
      <c r="C2652" s="2">
        <v>0.41040307401100001</v>
      </c>
      <c r="D2652" s="2">
        <v>0.67700000000000005</v>
      </c>
      <c r="E2652" s="2">
        <v>54.65</v>
      </c>
      <c r="F2652" s="2">
        <v>2.1</v>
      </c>
      <c r="G2652" s="2">
        <v>0.51600000000000001</v>
      </c>
      <c r="H2652" s="1">
        <v>0</v>
      </c>
      <c r="I2652" s="2">
        <f t="shared" si="660"/>
        <v>1.47</v>
      </c>
      <c r="J2652" s="2">
        <f t="shared" si="661"/>
        <v>0.25800000000000001</v>
      </c>
      <c r="K2652" s="1">
        <v>548</v>
      </c>
      <c r="L2652" s="1">
        <f t="shared" si="656"/>
        <v>1.2653427877010566</v>
      </c>
      <c r="M2652">
        <f t="shared" si="657"/>
        <v>1561</v>
      </c>
      <c r="N2652">
        <f t="shared" si="658"/>
        <v>5</v>
      </c>
      <c r="O2652">
        <f t="shared" si="659"/>
        <v>0.9</v>
      </c>
    </row>
    <row r="2653" spans="1:15">
      <c r="A2653" s="1" t="s">
        <v>13</v>
      </c>
      <c r="B2653" s="1">
        <v>1300</v>
      </c>
      <c r="C2653" s="2">
        <v>0.105479215692</v>
      </c>
      <c r="D2653" s="2">
        <v>0.67700000000000005</v>
      </c>
      <c r="E2653" s="2">
        <v>54.65</v>
      </c>
      <c r="F2653" s="2">
        <v>2.1</v>
      </c>
      <c r="G2653" s="2">
        <v>0.51600000000000001</v>
      </c>
      <c r="H2653" s="1">
        <v>0</v>
      </c>
      <c r="I2653" s="2">
        <f t="shared" si="660"/>
        <v>1.47</v>
      </c>
      <c r="J2653" s="2">
        <f t="shared" si="661"/>
        <v>0.25800000000000001</v>
      </c>
      <c r="K2653" s="1">
        <v>141</v>
      </c>
      <c r="L2653" s="1">
        <f t="shared" si="656"/>
        <v>0.32521044134445004</v>
      </c>
      <c r="M2653">
        <f t="shared" si="657"/>
        <v>401</v>
      </c>
      <c r="N2653">
        <f t="shared" si="658"/>
        <v>1</v>
      </c>
      <c r="O2653">
        <f t="shared" si="659"/>
        <v>0.2</v>
      </c>
    </row>
    <row r="2654" spans="1:15">
      <c r="A2654" s="1" t="s">
        <v>13</v>
      </c>
      <c r="B2654" s="1">
        <v>1300</v>
      </c>
      <c r="C2654" s="2">
        <v>0.26438894057000001</v>
      </c>
      <c r="D2654" s="2">
        <v>0.69199999999999995</v>
      </c>
      <c r="E2654" s="2">
        <v>54.65</v>
      </c>
      <c r="F2654" s="2">
        <v>2.1</v>
      </c>
      <c r="G2654" s="2">
        <v>0.51600000000000001</v>
      </c>
      <c r="H2654" s="1">
        <v>0</v>
      </c>
      <c r="I2654" s="2">
        <f t="shared" si="660"/>
        <v>1.47</v>
      </c>
      <c r="J2654" s="2">
        <f t="shared" si="661"/>
        <v>0.25800000000000001</v>
      </c>
      <c r="K2654" s="1">
        <v>361</v>
      </c>
      <c r="L2654" s="1">
        <f t="shared" si="656"/>
        <v>0.83321733972401224</v>
      </c>
      <c r="M2654">
        <f t="shared" si="657"/>
        <v>1028</v>
      </c>
      <c r="N2654">
        <f t="shared" si="658"/>
        <v>3</v>
      </c>
      <c r="O2654">
        <f t="shared" si="659"/>
        <v>0.6</v>
      </c>
    </row>
    <row r="2655" spans="1:15">
      <c r="A2655" s="1" t="s">
        <v>13</v>
      </c>
      <c r="B2655" s="1">
        <v>1300</v>
      </c>
      <c r="C2655" s="2">
        <v>0.61769605159700003</v>
      </c>
      <c r="D2655" s="2">
        <v>0.69199999999999995</v>
      </c>
      <c r="E2655" s="2">
        <v>54.65</v>
      </c>
      <c r="F2655" s="2">
        <v>2.1</v>
      </c>
      <c r="G2655" s="2">
        <v>0.51600000000000001</v>
      </c>
      <c r="H2655" s="1">
        <v>0</v>
      </c>
      <c r="I2655" s="2">
        <f t="shared" si="660"/>
        <v>1.47</v>
      </c>
      <c r="J2655" s="2">
        <f t="shared" si="661"/>
        <v>0.25800000000000001</v>
      </c>
      <c r="K2655" s="1">
        <v>842</v>
      </c>
      <c r="L2655" s="1">
        <f t="shared" si="656"/>
        <v>1.9466588116737522</v>
      </c>
      <c r="M2655">
        <f t="shared" si="657"/>
        <v>2401</v>
      </c>
      <c r="N2655">
        <f t="shared" si="658"/>
        <v>8</v>
      </c>
      <c r="O2655">
        <f t="shared" si="659"/>
        <v>1.4</v>
      </c>
    </row>
    <row r="2656" spans="1:15">
      <c r="A2656" s="1" t="s">
        <v>13</v>
      </c>
      <c r="B2656" s="1">
        <v>1300</v>
      </c>
      <c r="C2656" s="2">
        <v>3.4220380689300001E-2</v>
      </c>
      <c r="D2656" s="2">
        <v>0.67700000000000005</v>
      </c>
      <c r="E2656" s="2">
        <v>54.65</v>
      </c>
      <c r="F2656" s="2">
        <v>2.1</v>
      </c>
      <c r="G2656" s="2">
        <v>0.51600000000000001</v>
      </c>
      <c r="H2656" s="1">
        <v>0</v>
      </c>
      <c r="I2656" s="2">
        <f t="shared" si="660"/>
        <v>1.47</v>
      </c>
      <c r="J2656" s="2">
        <f t="shared" si="661"/>
        <v>0.25800000000000001</v>
      </c>
      <c r="K2656" s="1">
        <v>46</v>
      </c>
      <c r="L2656" s="1">
        <f t="shared" si="656"/>
        <v>0.10550727964681299</v>
      </c>
      <c r="M2656">
        <f t="shared" si="657"/>
        <v>130</v>
      </c>
      <c r="N2656">
        <f t="shared" si="658"/>
        <v>0</v>
      </c>
      <c r="O2656">
        <f t="shared" si="659"/>
        <v>0.1</v>
      </c>
    </row>
    <row r="2657" spans="1:15">
      <c r="A2657" s="1" t="s">
        <v>13</v>
      </c>
      <c r="B2657" s="1">
        <v>1300</v>
      </c>
      <c r="C2657" s="2">
        <v>0.45055324222900001</v>
      </c>
      <c r="D2657" s="2">
        <v>0.69199999999999995</v>
      </c>
      <c r="E2657" s="2">
        <v>54.65</v>
      </c>
      <c r="F2657" s="2">
        <v>2.1</v>
      </c>
      <c r="G2657" s="2">
        <v>0.51600000000000001</v>
      </c>
      <c r="H2657" s="1">
        <v>0</v>
      </c>
      <c r="I2657" s="2">
        <f t="shared" si="660"/>
        <v>1.47</v>
      </c>
      <c r="J2657" s="2">
        <f t="shared" si="661"/>
        <v>0.25800000000000001</v>
      </c>
      <c r="K2657" s="1">
        <v>614</v>
      </c>
      <c r="L2657" s="1">
        <f t="shared" si="656"/>
        <v>1.4199110336639897</v>
      </c>
      <c r="M2657">
        <f t="shared" si="657"/>
        <v>1751</v>
      </c>
      <c r="N2657">
        <f t="shared" si="658"/>
        <v>6</v>
      </c>
      <c r="O2657">
        <f t="shared" si="659"/>
        <v>1</v>
      </c>
    </row>
    <row r="2658" spans="1:15">
      <c r="A2658" s="1" t="s">
        <v>13</v>
      </c>
      <c r="B2658" s="1">
        <v>1300</v>
      </c>
      <c r="C2658" s="2">
        <v>0.21282906093100001</v>
      </c>
      <c r="D2658" s="2">
        <v>0.63100000000000001</v>
      </c>
      <c r="E2658" s="2">
        <v>54.65</v>
      </c>
      <c r="F2658" s="2">
        <v>2.1</v>
      </c>
      <c r="G2658" s="2">
        <v>0.51600000000000001</v>
      </c>
      <c r="H2658" s="1">
        <v>0</v>
      </c>
      <c r="I2658" s="2">
        <f t="shared" si="660"/>
        <v>1.47</v>
      </c>
      <c r="J2658" s="2">
        <f t="shared" si="661"/>
        <v>0.25800000000000001</v>
      </c>
      <c r="K2658" s="1">
        <v>265</v>
      </c>
      <c r="L2658" s="1">
        <f t="shared" si="656"/>
        <v>0.61160243845864537</v>
      </c>
      <c r="M2658">
        <f t="shared" si="657"/>
        <v>754</v>
      </c>
      <c r="N2658">
        <f t="shared" si="658"/>
        <v>2</v>
      </c>
      <c r="O2658">
        <f t="shared" si="659"/>
        <v>0.4</v>
      </c>
    </row>
    <row r="2659" spans="1:15">
      <c r="A2659" s="1" t="s">
        <v>13</v>
      </c>
      <c r="B2659" s="1">
        <v>1300</v>
      </c>
      <c r="C2659" s="2">
        <v>0.21804118683099999</v>
      </c>
      <c r="D2659" s="2">
        <v>0.69199999999999995</v>
      </c>
      <c r="E2659" s="2">
        <v>54.65</v>
      </c>
      <c r="F2659" s="2">
        <v>2.1</v>
      </c>
      <c r="G2659" s="2">
        <v>0.51600000000000001</v>
      </c>
      <c r="H2659" s="1">
        <v>0</v>
      </c>
      <c r="I2659" s="2">
        <f t="shared" si="660"/>
        <v>1.47</v>
      </c>
      <c r="J2659" s="2">
        <f t="shared" si="661"/>
        <v>0.25800000000000001</v>
      </c>
      <c r="K2659" s="1">
        <v>297</v>
      </c>
      <c r="L2659" s="1">
        <f t="shared" si="656"/>
        <v>0.68715316627811596</v>
      </c>
      <c r="M2659">
        <f t="shared" si="657"/>
        <v>848</v>
      </c>
      <c r="N2659">
        <f t="shared" si="658"/>
        <v>3</v>
      </c>
      <c r="O2659">
        <f t="shared" si="659"/>
        <v>0.5</v>
      </c>
    </row>
    <row r="2660" spans="1:15">
      <c r="A2660" s="1" t="s">
        <v>13</v>
      </c>
      <c r="B2660" s="1">
        <v>1300</v>
      </c>
      <c r="C2660" s="2">
        <v>0.159160398181</v>
      </c>
      <c r="D2660" s="2">
        <v>0.69199999999999995</v>
      </c>
      <c r="E2660" s="2">
        <v>54.65</v>
      </c>
      <c r="F2660" s="2">
        <v>2.1</v>
      </c>
      <c r="G2660" s="2">
        <v>0.51600000000000001</v>
      </c>
      <c r="H2660" s="1">
        <v>0</v>
      </c>
      <c r="I2660" s="2">
        <f t="shared" si="660"/>
        <v>1.47</v>
      </c>
      <c r="J2660" s="2">
        <f t="shared" si="661"/>
        <v>0.25800000000000001</v>
      </c>
      <c r="K2660" s="1">
        <v>217</v>
      </c>
      <c r="L2660" s="1">
        <f t="shared" si="656"/>
        <v>0.50159134219411849</v>
      </c>
      <c r="M2660">
        <f t="shared" si="657"/>
        <v>619</v>
      </c>
      <c r="N2660">
        <f t="shared" si="658"/>
        <v>2</v>
      </c>
      <c r="O2660">
        <f t="shared" si="659"/>
        <v>0.4</v>
      </c>
    </row>
    <row r="2661" spans="1:15">
      <c r="A2661" s="1" t="s">
        <v>13</v>
      </c>
      <c r="B2661" s="1">
        <v>1300</v>
      </c>
      <c r="C2661" s="2">
        <v>0.127900770927</v>
      </c>
      <c r="D2661" s="2">
        <v>0.69199999999999995</v>
      </c>
      <c r="E2661" s="2">
        <v>54.65</v>
      </c>
      <c r="F2661" s="2">
        <v>2.1</v>
      </c>
      <c r="G2661" s="2">
        <v>0.51600000000000001</v>
      </c>
      <c r="H2661" s="1">
        <v>0</v>
      </c>
      <c r="I2661" s="2">
        <f t="shared" si="660"/>
        <v>1.47</v>
      </c>
      <c r="J2661" s="2">
        <f t="shared" si="661"/>
        <v>0.25800000000000001</v>
      </c>
      <c r="K2661" s="1">
        <v>174</v>
      </c>
      <c r="L2661" s="1">
        <f t="shared" si="656"/>
        <v>0.40307714789692506</v>
      </c>
      <c r="M2661">
        <f t="shared" si="657"/>
        <v>497</v>
      </c>
      <c r="N2661">
        <f t="shared" si="658"/>
        <v>2</v>
      </c>
      <c r="O2661">
        <f t="shared" si="659"/>
        <v>0.3</v>
      </c>
    </row>
    <row r="2662" spans="1:15">
      <c r="A2662" s="1" t="s">
        <v>13</v>
      </c>
      <c r="B2662" s="1">
        <v>1300</v>
      </c>
      <c r="C2662" s="2">
        <v>0.814620494242</v>
      </c>
      <c r="D2662" s="2">
        <v>0.73299999999999998</v>
      </c>
      <c r="E2662" s="2">
        <v>54.65</v>
      </c>
      <c r="F2662" s="2">
        <v>2.1</v>
      </c>
      <c r="G2662" s="2">
        <v>0.51600000000000001</v>
      </c>
      <c r="H2662" s="1">
        <v>0</v>
      </c>
      <c r="I2662" s="2">
        <f t="shared" si="660"/>
        <v>1.47</v>
      </c>
      <c r="J2662" s="2">
        <f t="shared" si="661"/>
        <v>0.25800000000000001</v>
      </c>
      <c r="K2662" s="1">
        <v>1177</v>
      </c>
      <c r="L2662" s="1">
        <f t="shared" si="656"/>
        <v>2.719369528130704</v>
      </c>
      <c r="M2662">
        <f t="shared" si="657"/>
        <v>3354</v>
      </c>
      <c r="N2662">
        <f t="shared" si="658"/>
        <v>11</v>
      </c>
      <c r="O2662">
        <f t="shared" si="659"/>
        <v>1.9</v>
      </c>
    </row>
    <row r="2663" spans="1:15">
      <c r="A2663" s="1" t="s">
        <v>13</v>
      </c>
      <c r="B2663" s="1">
        <v>1300</v>
      </c>
      <c r="C2663" s="2">
        <v>1.7073901572600001E-2</v>
      </c>
      <c r="D2663" s="2">
        <v>0.67700000000000005</v>
      </c>
      <c r="E2663" s="2">
        <v>54.65</v>
      </c>
      <c r="F2663" s="2">
        <v>2.1</v>
      </c>
      <c r="G2663" s="2">
        <v>0.51600000000000001</v>
      </c>
      <c r="H2663" s="1">
        <v>0</v>
      </c>
      <c r="I2663" s="2">
        <f t="shared" si="660"/>
        <v>1.47</v>
      </c>
      <c r="J2663" s="2">
        <f t="shared" si="661"/>
        <v>0.25800000000000001</v>
      </c>
      <c r="K2663" s="1">
        <v>23</v>
      </c>
      <c r="L2663" s="1">
        <f t="shared" si="656"/>
        <v>5.264175533984445E-2</v>
      </c>
      <c r="M2663">
        <f t="shared" si="657"/>
        <v>65</v>
      </c>
      <c r="N2663">
        <f t="shared" si="658"/>
        <v>0</v>
      </c>
      <c r="O2663">
        <f t="shared" si="659"/>
        <v>0</v>
      </c>
    </row>
    <row r="2664" spans="1:15">
      <c r="A2664" s="1" t="s">
        <v>13</v>
      </c>
      <c r="B2664" s="1">
        <v>1300</v>
      </c>
      <c r="C2664" s="2">
        <v>0.88225541442199995</v>
      </c>
      <c r="D2664" s="2">
        <v>0.69199999999999995</v>
      </c>
      <c r="E2664" s="2">
        <v>54.65</v>
      </c>
      <c r="F2664" s="2">
        <v>2.1</v>
      </c>
      <c r="G2664" s="2">
        <v>0.51600000000000001</v>
      </c>
      <c r="H2664" s="1">
        <v>0</v>
      </c>
      <c r="I2664" s="2">
        <f t="shared" si="660"/>
        <v>1.47</v>
      </c>
      <c r="J2664" s="2">
        <f t="shared" si="661"/>
        <v>0.25800000000000001</v>
      </c>
      <c r="K2664" s="1">
        <v>1203</v>
      </c>
      <c r="L2664" s="1">
        <f t="shared" si="656"/>
        <v>2.7804132342940258</v>
      </c>
      <c r="M2664">
        <f t="shared" si="657"/>
        <v>3430</v>
      </c>
      <c r="N2664">
        <f t="shared" si="658"/>
        <v>11</v>
      </c>
      <c r="O2664">
        <f t="shared" si="659"/>
        <v>2</v>
      </c>
    </row>
    <row r="2665" spans="1:15">
      <c r="A2665" s="1" t="s">
        <v>13</v>
      </c>
      <c r="B2665" s="1">
        <v>1300</v>
      </c>
      <c r="C2665" s="2">
        <v>7.3487099999399993E-2</v>
      </c>
      <c r="D2665" s="2">
        <v>0.69199999999999995</v>
      </c>
      <c r="E2665" s="2">
        <v>54.65</v>
      </c>
      <c r="F2665" s="2">
        <v>2.1</v>
      </c>
      <c r="G2665" s="2">
        <v>0.51600000000000001</v>
      </c>
      <c r="H2665" s="1">
        <v>0</v>
      </c>
      <c r="I2665" s="2">
        <f t="shared" si="660"/>
        <v>1.47</v>
      </c>
      <c r="J2665" s="2">
        <f t="shared" si="661"/>
        <v>0.25800000000000001</v>
      </c>
      <c r="K2665" s="1">
        <v>100</v>
      </c>
      <c r="L2665" s="1">
        <f t="shared" si="656"/>
        <v>0.23159337086310908</v>
      </c>
      <c r="M2665">
        <f t="shared" si="657"/>
        <v>286</v>
      </c>
      <c r="N2665">
        <f t="shared" si="658"/>
        <v>1</v>
      </c>
      <c r="O2665">
        <f t="shared" si="659"/>
        <v>0.2</v>
      </c>
    </row>
    <row r="2666" spans="1:15">
      <c r="A2666" s="1" t="s">
        <v>13</v>
      </c>
      <c r="B2666" s="1">
        <v>1300</v>
      </c>
      <c r="C2666" s="2">
        <v>3.5684430836600001E-2</v>
      </c>
      <c r="D2666" s="2">
        <v>0.67700000000000005</v>
      </c>
      <c r="E2666" s="2">
        <v>54.65</v>
      </c>
      <c r="F2666" s="2">
        <v>2.1</v>
      </c>
      <c r="G2666" s="2">
        <v>0.51600000000000001</v>
      </c>
      <c r="H2666" s="1">
        <v>0</v>
      </c>
      <c r="I2666" s="2">
        <f t="shared" si="660"/>
        <v>1.47</v>
      </c>
      <c r="J2666" s="2">
        <f t="shared" si="661"/>
        <v>0.25800000000000001</v>
      </c>
      <c r="K2666" s="1">
        <v>48</v>
      </c>
      <c r="L2666" s="1">
        <f t="shared" si="656"/>
        <v>0.11002119635950573</v>
      </c>
      <c r="M2666">
        <f t="shared" si="657"/>
        <v>136</v>
      </c>
      <c r="N2666">
        <f t="shared" si="658"/>
        <v>0</v>
      </c>
      <c r="O2666">
        <f t="shared" si="659"/>
        <v>0.1</v>
      </c>
    </row>
    <row r="2667" spans="1:15">
      <c r="A2667" s="1" t="s">
        <v>13</v>
      </c>
      <c r="B2667" s="1">
        <v>1300</v>
      </c>
      <c r="C2667" s="2">
        <v>5.0566398951199997E-3</v>
      </c>
      <c r="D2667" s="2">
        <v>0.66200000000000003</v>
      </c>
      <c r="E2667" s="2">
        <v>54.65</v>
      </c>
      <c r="F2667" s="2">
        <v>2.1</v>
      </c>
      <c r="G2667" s="2">
        <v>0.51600000000000001</v>
      </c>
      <c r="H2667" s="1">
        <v>0</v>
      </c>
      <c r="I2667" s="2">
        <f t="shared" si="660"/>
        <v>1.47</v>
      </c>
      <c r="J2667" s="2">
        <f t="shared" si="661"/>
        <v>0.25800000000000001</v>
      </c>
      <c r="K2667" s="1">
        <v>7</v>
      </c>
      <c r="L2667" s="1">
        <f t="shared" si="656"/>
        <v>1.5245052926468322E-2</v>
      </c>
      <c r="M2667">
        <f t="shared" si="657"/>
        <v>19</v>
      </c>
      <c r="N2667">
        <f t="shared" si="658"/>
        <v>0</v>
      </c>
      <c r="O2667">
        <f t="shared" si="659"/>
        <v>0</v>
      </c>
    </row>
    <row r="2668" spans="1:15">
      <c r="A2668" s="1" t="s">
        <v>13</v>
      </c>
      <c r="B2668" s="1">
        <v>1300</v>
      </c>
      <c r="C2668" s="2">
        <v>2.0913564482500001E-2</v>
      </c>
      <c r="D2668" s="2">
        <v>0.67700000000000005</v>
      </c>
      <c r="E2668" s="2">
        <v>54.65</v>
      </c>
      <c r="F2668" s="2">
        <v>2.1</v>
      </c>
      <c r="G2668" s="2">
        <v>0.51600000000000001</v>
      </c>
      <c r="H2668" s="1">
        <v>0</v>
      </c>
      <c r="I2668" s="2">
        <f t="shared" si="660"/>
        <v>1.47</v>
      </c>
      <c r="J2668" s="2">
        <f t="shared" si="661"/>
        <v>0.25800000000000001</v>
      </c>
      <c r="K2668" s="1">
        <v>28</v>
      </c>
      <c r="L2668" s="1">
        <f t="shared" si="656"/>
        <v>6.448009203347993E-2</v>
      </c>
      <c r="M2668">
        <f t="shared" si="657"/>
        <v>80</v>
      </c>
      <c r="N2668">
        <f t="shared" si="658"/>
        <v>0</v>
      </c>
      <c r="O2668">
        <f t="shared" si="659"/>
        <v>0</v>
      </c>
    </row>
    <row r="2669" spans="1:15">
      <c r="A2669" s="1" t="s">
        <v>13</v>
      </c>
      <c r="B2669" s="1">
        <v>1200</v>
      </c>
      <c r="C2669" s="2">
        <v>9.0052182430500005E-2</v>
      </c>
      <c r="D2669" s="2">
        <v>0.30399999999999999</v>
      </c>
      <c r="E2669" s="2">
        <v>54.65</v>
      </c>
      <c r="F2669" s="2">
        <v>2.23</v>
      </c>
      <c r="G2669" s="2">
        <v>0.316</v>
      </c>
      <c r="H2669" s="1">
        <v>0</v>
      </c>
      <c r="I2669" s="2">
        <f t="shared" si="660"/>
        <v>1.5609999999999999</v>
      </c>
      <c r="J2669" s="2">
        <f t="shared" si="661"/>
        <v>0.158</v>
      </c>
      <c r="K2669" s="1">
        <v>54</v>
      </c>
      <c r="L2669" s="1">
        <f t="shared" si="656"/>
        <v>0.1246742448356129</v>
      </c>
      <c r="M2669">
        <f t="shared" si="657"/>
        <v>154</v>
      </c>
      <c r="N2669">
        <f t="shared" si="658"/>
        <v>1</v>
      </c>
      <c r="O2669">
        <f t="shared" si="659"/>
        <v>0.1</v>
      </c>
    </row>
    <row r="2670" spans="1:15">
      <c r="A2670" s="1" t="s">
        <v>13</v>
      </c>
      <c r="B2670" s="1">
        <v>8140</v>
      </c>
      <c r="C2670" s="2">
        <v>8.7363934778600003E-4</v>
      </c>
      <c r="D2670" s="2">
        <v>0.70299999999999996</v>
      </c>
      <c r="E2670" s="2">
        <v>54.65</v>
      </c>
      <c r="F2670" s="2">
        <v>1.18</v>
      </c>
      <c r="G2670" s="2">
        <v>0.48</v>
      </c>
      <c r="H2670" s="1">
        <v>0</v>
      </c>
      <c r="I2670" s="2">
        <f t="shared" si="660"/>
        <v>0.82599999999999996</v>
      </c>
      <c r="J2670" s="2">
        <f t="shared" si="661"/>
        <v>0.24</v>
      </c>
      <c r="K2670" s="1">
        <v>277</v>
      </c>
      <c r="L2670" s="1">
        <f t="shared" si="656"/>
        <v>2.7970255350519119E-3</v>
      </c>
      <c r="M2670">
        <f t="shared" si="657"/>
        <v>3</v>
      </c>
      <c r="N2670">
        <f t="shared" si="658"/>
        <v>0</v>
      </c>
      <c r="O2670">
        <f t="shared" si="659"/>
        <v>0</v>
      </c>
    </row>
    <row r="2671" spans="1:15">
      <c r="A2671" s="1" t="s">
        <v>13</v>
      </c>
      <c r="B2671" s="1">
        <v>1300</v>
      </c>
      <c r="C2671" s="2">
        <v>4.5278007891199996E-3</v>
      </c>
      <c r="D2671" s="2">
        <v>0.67700000000000005</v>
      </c>
      <c r="E2671" s="2">
        <v>54.65</v>
      </c>
      <c r="F2671" s="2">
        <v>2.1</v>
      </c>
      <c r="G2671" s="2">
        <v>0.51600000000000001</v>
      </c>
      <c r="H2671" s="1">
        <v>0</v>
      </c>
      <c r="I2671" s="2">
        <f t="shared" si="660"/>
        <v>1.47</v>
      </c>
      <c r="J2671" s="2">
        <f t="shared" si="661"/>
        <v>0.25800000000000001</v>
      </c>
      <c r="K2671" s="1">
        <v>6</v>
      </c>
      <c r="L2671" s="1">
        <f t="shared" si="656"/>
        <v>1.3959983332158433E-2</v>
      </c>
      <c r="M2671">
        <f t="shared" si="657"/>
        <v>17</v>
      </c>
      <c r="N2671">
        <f t="shared" si="658"/>
        <v>0</v>
      </c>
      <c r="O2671">
        <f t="shared" si="659"/>
        <v>0</v>
      </c>
    </row>
    <row r="2672" spans="1:15">
      <c r="A2672" s="1" t="s">
        <v>13</v>
      </c>
      <c r="B2672" s="1">
        <v>1300</v>
      </c>
      <c r="C2672" s="2">
        <v>0.145212549356</v>
      </c>
      <c r="D2672" s="2">
        <v>0.69199999999999995</v>
      </c>
      <c r="E2672" s="2">
        <v>54.65</v>
      </c>
      <c r="F2672" s="2">
        <v>2.1</v>
      </c>
      <c r="G2672" s="2">
        <v>0.51600000000000001</v>
      </c>
      <c r="H2672" s="1">
        <v>0</v>
      </c>
      <c r="I2672" s="2">
        <f t="shared" si="660"/>
        <v>1.47</v>
      </c>
      <c r="J2672" s="2">
        <f t="shared" si="661"/>
        <v>0.25800000000000001</v>
      </c>
      <c r="K2672" s="1">
        <v>198</v>
      </c>
      <c r="L2672" s="1">
        <f t="shared" si="656"/>
        <v>0.45763492908627806</v>
      </c>
      <c r="M2672">
        <f t="shared" si="657"/>
        <v>564</v>
      </c>
      <c r="N2672">
        <f t="shared" si="658"/>
        <v>2</v>
      </c>
      <c r="O2672">
        <f t="shared" si="659"/>
        <v>0.3</v>
      </c>
    </row>
    <row r="2673" spans="1:15">
      <c r="A2673" s="1" t="s">
        <v>13</v>
      </c>
      <c r="B2673" s="1">
        <v>1300</v>
      </c>
      <c r="C2673" s="2">
        <v>6.0103594801300002E-2</v>
      </c>
      <c r="D2673" s="2">
        <v>0.69199999999999995</v>
      </c>
      <c r="E2673" s="2">
        <v>54.65</v>
      </c>
      <c r="F2673" s="2">
        <v>2.1</v>
      </c>
      <c r="G2673" s="2">
        <v>0.51600000000000001</v>
      </c>
      <c r="H2673" s="1">
        <v>0</v>
      </c>
      <c r="I2673" s="2">
        <f t="shared" si="660"/>
        <v>1.47</v>
      </c>
      <c r="J2673" s="2">
        <f t="shared" si="661"/>
        <v>0.25800000000000001</v>
      </c>
      <c r="K2673" s="1">
        <v>82</v>
      </c>
      <c r="L2673" s="1">
        <f t="shared" si="656"/>
        <v>0.18941547728971694</v>
      </c>
      <c r="M2673">
        <f t="shared" si="657"/>
        <v>234</v>
      </c>
      <c r="N2673">
        <f t="shared" si="658"/>
        <v>1</v>
      </c>
      <c r="O2673">
        <f t="shared" si="659"/>
        <v>0.1</v>
      </c>
    </row>
    <row r="2674" spans="1:15">
      <c r="A2674" s="1" t="s">
        <v>13</v>
      </c>
      <c r="B2674" s="1">
        <v>1300</v>
      </c>
      <c r="C2674" s="2">
        <v>7.3085501002700004E-2</v>
      </c>
      <c r="D2674" s="2">
        <v>0.67700000000000005</v>
      </c>
      <c r="E2674" s="2">
        <v>54.65</v>
      </c>
      <c r="F2674" s="2">
        <v>2.1</v>
      </c>
      <c r="G2674" s="2">
        <v>0.51600000000000001</v>
      </c>
      <c r="H2674" s="1">
        <v>0</v>
      </c>
      <c r="I2674" s="2">
        <f t="shared" si="660"/>
        <v>1.47</v>
      </c>
      <c r="J2674" s="2">
        <f t="shared" si="661"/>
        <v>0.25800000000000001</v>
      </c>
      <c r="K2674" s="1">
        <v>98</v>
      </c>
      <c r="L2674" s="1">
        <f t="shared" si="656"/>
        <v>0.22533508503107871</v>
      </c>
      <c r="M2674">
        <f t="shared" si="657"/>
        <v>278</v>
      </c>
      <c r="N2674">
        <f t="shared" si="658"/>
        <v>1</v>
      </c>
      <c r="O2674">
        <f t="shared" si="659"/>
        <v>0.2</v>
      </c>
    </row>
    <row r="2675" spans="1:15">
      <c r="A2675" s="1" t="s">
        <v>13</v>
      </c>
      <c r="B2675" s="1">
        <v>1300</v>
      </c>
      <c r="C2675" s="2">
        <v>3.0896537351400001E-2</v>
      </c>
      <c r="D2675" s="2">
        <v>0.67700000000000005</v>
      </c>
      <c r="E2675" s="2">
        <v>54.65</v>
      </c>
      <c r="F2675" s="2">
        <v>2.1</v>
      </c>
      <c r="G2675" s="2">
        <v>0.51600000000000001</v>
      </c>
      <c r="H2675" s="1">
        <v>0</v>
      </c>
      <c r="I2675" s="2">
        <f t="shared" si="660"/>
        <v>1.47</v>
      </c>
      <c r="J2675" s="2">
        <f t="shared" si="661"/>
        <v>0.25800000000000001</v>
      </c>
      <c r="K2675" s="1">
        <v>41</v>
      </c>
      <c r="L2675" s="1">
        <f t="shared" si="656"/>
        <v>9.5259302812830404E-2</v>
      </c>
      <c r="M2675">
        <f t="shared" si="657"/>
        <v>118</v>
      </c>
      <c r="N2675">
        <f t="shared" si="658"/>
        <v>0</v>
      </c>
      <c r="O2675">
        <f t="shared" si="659"/>
        <v>0.1</v>
      </c>
    </row>
    <row r="2676" spans="1:15">
      <c r="A2676" s="1" t="s">
        <v>13</v>
      </c>
      <c r="B2676" s="1">
        <v>1300</v>
      </c>
      <c r="C2676" s="2">
        <v>0.132373096164</v>
      </c>
      <c r="D2676" s="2">
        <v>0.69199999999999995</v>
      </c>
      <c r="E2676" s="2">
        <v>54.65</v>
      </c>
      <c r="F2676" s="2">
        <v>2.1</v>
      </c>
      <c r="G2676" s="2">
        <v>0.51600000000000001</v>
      </c>
      <c r="H2676" s="1">
        <v>0</v>
      </c>
      <c r="I2676" s="2">
        <f t="shared" si="660"/>
        <v>1.47</v>
      </c>
      <c r="J2676" s="2">
        <f t="shared" si="661"/>
        <v>0.25800000000000001</v>
      </c>
      <c r="K2676" s="1">
        <v>181</v>
      </c>
      <c r="L2676" s="1">
        <f t="shared" si="656"/>
        <v>0.41717160634257661</v>
      </c>
      <c r="M2676">
        <f t="shared" si="657"/>
        <v>515</v>
      </c>
      <c r="N2676">
        <f t="shared" si="658"/>
        <v>2</v>
      </c>
      <c r="O2676">
        <f t="shared" si="659"/>
        <v>0.3</v>
      </c>
    </row>
    <row r="2677" spans="1:15">
      <c r="A2677" s="1" t="s">
        <v>13</v>
      </c>
      <c r="B2677" s="1">
        <v>1300</v>
      </c>
      <c r="C2677" s="2">
        <v>4.0457571651500001E-3</v>
      </c>
      <c r="D2677" s="2">
        <v>0.66200000000000003</v>
      </c>
      <c r="E2677" s="2">
        <v>54.65</v>
      </c>
      <c r="F2677" s="2">
        <v>2.1</v>
      </c>
      <c r="G2677" s="2">
        <v>0.51600000000000001</v>
      </c>
      <c r="H2677" s="1">
        <v>0</v>
      </c>
      <c r="I2677" s="2">
        <f t="shared" si="660"/>
        <v>1.47</v>
      </c>
      <c r="J2677" s="2">
        <f t="shared" si="661"/>
        <v>0.25800000000000001</v>
      </c>
      <c r="K2677" s="1">
        <v>197</v>
      </c>
      <c r="L2677" s="1">
        <f t="shared" si="656"/>
        <v>1.219738470399552E-2</v>
      </c>
      <c r="M2677">
        <f t="shared" si="657"/>
        <v>15</v>
      </c>
      <c r="N2677">
        <f t="shared" si="658"/>
        <v>0</v>
      </c>
      <c r="O2677">
        <f t="shared" si="659"/>
        <v>0</v>
      </c>
    </row>
    <row r="2678" spans="1:15">
      <c r="A2678" s="1" t="s">
        <v>13</v>
      </c>
      <c r="B2678" s="1">
        <v>1300</v>
      </c>
      <c r="C2678" s="2">
        <v>6.3343918459999995E-2</v>
      </c>
      <c r="D2678" s="2">
        <v>0.67700000000000005</v>
      </c>
      <c r="E2678" s="2">
        <v>54.65</v>
      </c>
      <c r="F2678" s="2">
        <v>2.1</v>
      </c>
      <c r="G2678" s="2">
        <v>0.51600000000000001</v>
      </c>
      <c r="H2678" s="1">
        <v>0</v>
      </c>
      <c r="I2678" s="2">
        <f t="shared" si="660"/>
        <v>1.47</v>
      </c>
      <c r="J2678" s="2">
        <f t="shared" si="661"/>
        <v>0.25800000000000001</v>
      </c>
      <c r="K2678" s="1">
        <v>85</v>
      </c>
      <c r="L2678" s="1">
        <f t="shared" si="656"/>
        <v>0.19530012186491688</v>
      </c>
      <c r="M2678">
        <f t="shared" si="657"/>
        <v>241</v>
      </c>
      <c r="N2678">
        <f t="shared" si="658"/>
        <v>1</v>
      </c>
      <c r="O2678">
        <f t="shared" si="659"/>
        <v>0.1</v>
      </c>
    </row>
    <row r="2679" spans="1:15">
      <c r="A2679" s="1" t="s">
        <v>13</v>
      </c>
      <c r="B2679" s="1">
        <v>1300</v>
      </c>
      <c r="C2679" s="2">
        <v>7.9822041873100005E-2</v>
      </c>
      <c r="D2679" s="2">
        <v>0.69199999999999995</v>
      </c>
      <c r="E2679" s="2">
        <v>54.65</v>
      </c>
      <c r="F2679" s="2">
        <v>2.1</v>
      </c>
      <c r="G2679" s="2">
        <v>0.51600000000000001</v>
      </c>
      <c r="H2679" s="1">
        <v>0</v>
      </c>
      <c r="I2679" s="2">
        <f t="shared" si="660"/>
        <v>1.47</v>
      </c>
      <c r="J2679" s="2">
        <f t="shared" si="661"/>
        <v>0.25800000000000001</v>
      </c>
      <c r="K2679" s="1">
        <v>109</v>
      </c>
      <c r="L2679" s="1">
        <f t="shared" si="656"/>
        <v>0.25155783459571007</v>
      </c>
      <c r="M2679">
        <f t="shared" si="657"/>
        <v>310</v>
      </c>
      <c r="N2679">
        <f t="shared" si="658"/>
        <v>1</v>
      </c>
      <c r="O2679">
        <f t="shared" si="659"/>
        <v>0.2</v>
      </c>
    </row>
    <row r="2680" spans="1:15">
      <c r="A2680" s="1" t="s">
        <v>13</v>
      </c>
      <c r="B2680" s="1">
        <v>1400</v>
      </c>
      <c r="C2680" s="2">
        <v>0.12308653923100001</v>
      </c>
      <c r="D2680" s="2">
        <v>0.88700000000000001</v>
      </c>
      <c r="E2680" s="2">
        <v>54.65</v>
      </c>
      <c r="F2680" s="2">
        <v>1.93</v>
      </c>
      <c r="G2680" s="2">
        <v>0.497</v>
      </c>
      <c r="H2680" s="1">
        <v>0</v>
      </c>
      <c r="I2680" s="2">
        <f t="shared" si="660"/>
        <v>1.351</v>
      </c>
      <c r="J2680" s="2">
        <f t="shared" si="661"/>
        <v>0.2485</v>
      </c>
      <c r="K2680" s="1">
        <v>215</v>
      </c>
      <c r="L2680" s="1">
        <f t="shared" si="656"/>
        <v>0.49721371669000597</v>
      </c>
      <c r="M2680">
        <f t="shared" si="657"/>
        <v>613</v>
      </c>
      <c r="N2680">
        <f t="shared" si="658"/>
        <v>2</v>
      </c>
      <c r="O2680">
        <f t="shared" si="659"/>
        <v>0.3</v>
      </c>
    </row>
    <row r="2681" spans="1:15">
      <c r="A2681" s="1" t="s">
        <v>13</v>
      </c>
      <c r="B2681" s="1">
        <v>1300</v>
      </c>
      <c r="C2681" s="2">
        <v>8.1691713262199997E-2</v>
      </c>
      <c r="D2681" s="2">
        <v>0.69199999999999995</v>
      </c>
      <c r="E2681" s="2">
        <v>54.65</v>
      </c>
      <c r="F2681" s="2">
        <v>2.1</v>
      </c>
      <c r="G2681" s="2">
        <v>0.51600000000000001</v>
      </c>
      <c r="H2681" s="1">
        <v>0</v>
      </c>
      <c r="I2681" s="2">
        <f t="shared" si="660"/>
        <v>1.47</v>
      </c>
      <c r="J2681" s="2">
        <f t="shared" si="661"/>
        <v>0.25800000000000001</v>
      </c>
      <c r="K2681" s="1">
        <v>111</v>
      </c>
      <c r="L2681" s="1">
        <f t="shared" si="656"/>
        <v>0.25745007281726889</v>
      </c>
      <c r="M2681">
        <f t="shared" si="657"/>
        <v>318</v>
      </c>
      <c r="N2681">
        <f t="shared" si="658"/>
        <v>1</v>
      </c>
      <c r="O2681">
        <f t="shared" si="659"/>
        <v>0.2</v>
      </c>
    </row>
    <row r="2682" spans="1:15">
      <c r="A2682" s="1" t="s">
        <v>13</v>
      </c>
      <c r="B2682" s="1">
        <v>1300</v>
      </c>
      <c r="C2682" s="2">
        <v>0.61099340743300001</v>
      </c>
      <c r="D2682" s="2">
        <v>0.69199999999999995</v>
      </c>
      <c r="E2682" s="2">
        <v>54.65</v>
      </c>
      <c r="F2682" s="2">
        <v>2.1</v>
      </c>
      <c r="G2682" s="2">
        <v>0.51600000000000001</v>
      </c>
      <c r="H2682" s="1">
        <v>0</v>
      </c>
      <c r="I2682" s="2">
        <f t="shared" si="660"/>
        <v>1.47</v>
      </c>
      <c r="J2682" s="2">
        <f t="shared" si="661"/>
        <v>0.25800000000000001</v>
      </c>
      <c r="K2682" s="1">
        <v>833</v>
      </c>
      <c r="L2682" s="1">
        <f t="shared" si="656"/>
        <v>1.9255355403016423</v>
      </c>
      <c r="M2682">
        <f t="shared" si="657"/>
        <v>2375</v>
      </c>
      <c r="N2682">
        <f t="shared" si="658"/>
        <v>8</v>
      </c>
      <c r="O2682">
        <f t="shared" si="659"/>
        <v>1.4</v>
      </c>
    </row>
    <row r="2683" spans="1:15">
      <c r="A2683" s="1" t="s">
        <v>13</v>
      </c>
      <c r="B2683" s="1">
        <v>1300</v>
      </c>
      <c r="C2683" s="2">
        <v>0.81852666179599998</v>
      </c>
      <c r="D2683" s="2">
        <v>0.69199999999999995</v>
      </c>
      <c r="E2683" s="2">
        <v>54.65</v>
      </c>
      <c r="F2683" s="2">
        <v>2.1</v>
      </c>
      <c r="G2683" s="2">
        <v>0.51600000000000001</v>
      </c>
      <c r="H2683" s="1">
        <v>0</v>
      </c>
      <c r="I2683" s="2">
        <f t="shared" si="660"/>
        <v>1.47</v>
      </c>
      <c r="J2683" s="2">
        <f t="shared" si="661"/>
        <v>0.25800000000000001</v>
      </c>
      <c r="K2683" s="1">
        <v>1116</v>
      </c>
      <c r="L2683" s="1">
        <f t="shared" si="656"/>
        <v>2.5795731325390636</v>
      </c>
      <c r="M2683">
        <f t="shared" si="657"/>
        <v>3182</v>
      </c>
      <c r="N2683">
        <f t="shared" si="658"/>
        <v>10</v>
      </c>
      <c r="O2683">
        <f t="shared" si="659"/>
        <v>1.8</v>
      </c>
    </row>
    <row r="2684" spans="1:15">
      <c r="A2684" s="1" t="s">
        <v>13</v>
      </c>
      <c r="B2684" s="1">
        <v>1840</v>
      </c>
      <c r="C2684" s="2">
        <v>0.103878561295</v>
      </c>
      <c r="D2684" s="2">
        <v>0.40699999999999997</v>
      </c>
      <c r="E2684" s="2">
        <v>54.65</v>
      </c>
      <c r="F2684" s="2">
        <v>1.58</v>
      </c>
      <c r="G2684" s="2">
        <v>0.15</v>
      </c>
      <c r="H2684" s="1">
        <v>0</v>
      </c>
      <c r="I2684" s="2">
        <f t="shared" si="660"/>
        <v>1.1059999999999999</v>
      </c>
      <c r="J2684" s="2">
        <f t="shared" si="661"/>
        <v>7.4999999999999997E-2</v>
      </c>
      <c r="K2684" s="1">
        <v>83</v>
      </c>
      <c r="L2684" s="1">
        <f t="shared" si="656"/>
        <v>0.19254367446100851</v>
      </c>
      <c r="M2684">
        <f t="shared" si="657"/>
        <v>237</v>
      </c>
      <c r="N2684">
        <f t="shared" si="658"/>
        <v>1</v>
      </c>
      <c r="O2684">
        <f t="shared" si="659"/>
        <v>0</v>
      </c>
    </row>
    <row r="2685" spans="1:15">
      <c r="A2685" s="1" t="s">
        <v>13</v>
      </c>
      <c r="B2685" s="1">
        <v>1700</v>
      </c>
      <c r="C2685" s="2">
        <v>0.41311005345899998</v>
      </c>
      <c r="D2685" s="2">
        <v>0.74099999999999999</v>
      </c>
      <c r="E2685" s="2">
        <v>54.65</v>
      </c>
      <c r="F2685" s="2">
        <v>1.8</v>
      </c>
      <c r="G2685" s="2">
        <v>0.47799999999999998</v>
      </c>
      <c r="H2685" s="1">
        <v>0</v>
      </c>
      <c r="I2685" s="2">
        <f t="shared" si="660"/>
        <v>1.26</v>
      </c>
      <c r="J2685" s="2">
        <f t="shared" si="661"/>
        <v>0.23899999999999999</v>
      </c>
      <c r="K2685" s="1">
        <v>603</v>
      </c>
      <c r="L2685" s="1">
        <f t="shared" si="656"/>
        <v>1.3940966780297461</v>
      </c>
      <c r="M2685">
        <f t="shared" si="657"/>
        <v>1720</v>
      </c>
      <c r="N2685">
        <f t="shared" si="658"/>
        <v>5</v>
      </c>
      <c r="O2685">
        <f t="shared" si="659"/>
        <v>0.9</v>
      </c>
    </row>
    <row r="2686" spans="1:15">
      <c r="A2686" s="1" t="s">
        <v>13</v>
      </c>
      <c r="B2686" s="1">
        <v>1300</v>
      </c>
      <c r="C2686" s="2">
        <v>0.20076570066300001</v>
      </c>
      <c r="D2686" s="2">
        <v>0.69199999999999995</v>
      </c>
      <c r="E2686" s="2">
        <v>48.29</v>
      </c>
      <c r="F2686" s="2">
        <v>2.1</v>
      </c>
      <c r="G2686" s="2">
        <v>0.51600000000000001</v>
      </c>
      <c r="H2686" s="1">
        <v>0</v>
      </c>
      <c r="I2686" s="2">
        <f t="shared" si="660"/>
        <v>1.47</v>
      </c>
      <c r="J2686" s="2">
        <f t="shared" si="661"/>
        <v>0.25800000000000001</v>
      </c>
      <c r="K2686" s="1">
        <v>310</v>
      </c>
      <c r="L2686" s="1">
        <f t="shared" si="656"/>
        <v>0.5590769311692716</v>
      </c>
      <c r="M2686">
        <f t="shared" si="657"/>
        <v>690</v>
      </c>
      <c r="N2686">
        <f t="shared" si="658"/>
        <v>2</v>
      </c>
      <c r="O2686">
        <f t="shared" si="659"/>
        <v>0.4</v>
      </c>
    </row>
    <row r="2687" spans="1:15">
      <c r="A2687" s="1" t="s">
        <v>13</v>
      </c>
      <c r="B2687" s="1">
        <v>1300</v>
      </c>
      <c r="C2687" s="2">
        <v>9.5966447222200005E-2</v>
      </c>
      <c r="D2687" s="2">
        <v>0.67700000000000005</v>
      </c>
      <c r="E2687" s="2">
        <v>48.29</v>
      </c>
      <c r="F2687" s="2">
        <v>2.1</v>
      </c>
      <c r="G2687" s="2">
        <v>0.51600000000000001</v>
      </c>
      <c r="H2687" s="1">
        <v>0</v>
      </c>
      <c r="I2687" s="2">
        <f t="shared" si="660"/>
        <v>1.47</v>
      </c>
      <c r="J2687" s="2">
        <f t="shared" si="661"/>
        <v>0.25800000000000001</v>
      </c>
      <c r="K2687" s="1">
        <v>145</v>
      </c>
      <c r="L2687" s="1">
        <f t="shared" si="656"/>
        <v>0.26144723012631216</v>
      </c>
      <c r="M2687">
        <f t="shared" si="657"/>
        <v>322</v>
      </c>
      <c r="N2687">
        <f t="shared" si="658"/>
        <v>1</v>
      </c>
      <c r="O2687">
        <f t="shared" si="659"/>
        <v>0.2</v>
      </c>
    </row>
    <row r="2688" spans="1:15">
      <c r="A2688" s="1" t="s">
        <v>13</v>
      </c>
      <c r="B2688" s="1">
        <v>1200</v>
      </c>
      <c r="C2688" s="2">
        <v>0.13292351196999999</v>
      </c>
      <c r="D2688" s="2">
        <v>0.34699999999999998</v>
      </c>
      <c r="E2688" s="2">
        <v>48.29</v>
      </c>
      <c r="F2688" s="2">
        <v>2.23</v>
      </c>
      <c r="G2688" s="2">
        <v>0.316</v>
      </c>
      <c r="H2688" s="1">
        <v>0</v>
      </c>
      <c r="I2688" s="2">
        <f t="shared" si="660"/>
        <v>1.5609999999999999</v>
      </c>
      <c r="J2688" s="2">
        <f t="shared" si="661"/>
        <v>0.158</v>
      </c>
      <c r="K2688" s="1">
        <v>103</v>
      </c>
      <c r="L2688" s="1">
        <f t="shared" si="656"/>
        <v>0.18561250903182172</v>
      </c>
      <c r="M2688">
        <f t="shared" si="657"/>
        <v>229</v>
      </c>
      <c r="N2688">
        <f t="shared" si="658"/>
        <v>1</v>
      </c>
      <c r="O2688">
        <f t="shared" si="659"/>
        <v>0.1</v>
      </c>
    </row>
    <row r="2689" spans="1:15">
      <c r="A2689" s="1" t="s">
        <v>13</v>
      </c>
      <c r="B2689" s="1">
        <v>1400</v>
      </c>
      <c r="C2689" s="2">
        <v>2.4393812365299999E-2</v>
      </c>
      <c r="D2689" s="2">
        <v>0.88700000000000001</v>
      </c>
      <c r="E2689" s="2">
        <v>48.29</v>
      </c>
      <c r="F2689" s="2">
        <v>1.93</v>
      </c>
      <c r="G2689" s="2">
        <v>0.497</v>
      </c>
      <c r="H2689" s="1">
        <v>0</v>
      </c>
      <c r="I2689" s="2">
        <f t="shared" si="660"/>
        <v>1.351</v>
      </c>
      <c r="J2689" s="2">
        <f t="shared" si="661"/>
        <v>0.2485</v>
      </c>
      <c r="K2689" s="1">
        <v>48</v>
      </c>
      <c r="L2689" s="1">
        <f t="shared" si="656"/>
        <v>8.7072147968311572E-2</v>
      </c>
      <c r="M2689">
        <f t="shared" si="657"/>
        <v>107</v>
      </c>
      <c r="N2689">
        <f t="shared" si="658"/>
        <v>0</v>
      </c>
      <c r="O2689">
        <f t="shared" si="659"/>
        <v>0.1</v>
      </c>
    </row>
    <row r="2690" spans="1:15">
      <c r="A2690" s="1" t="s">
        <v>13</v>
      </c>
      <c r="B2690" s="1">
        <v>1200</v>
      </c>
      <c r="C2690" s="2">
        <v>1.68707810918E-2</v>
      </c>
      <c r="D2690" s="2">
        <v>0.38900000000000001</v>
      </c>
      <c r="E2690" s="2">
        <v>46.66</v>
      </c>
      <c r="F2690" s="2">
        <v>2.23</v>
      </c>
      <c r="G2690" s="2">
        <v>0.316</v>
      </c>
      <c r="H2690" s="1">
        <v>0</v>
      </c>
      <c r="I2690" s="2">
        <f t="shared" si="660"/>
        <v>1.5609999999999999</v>
      </c>
      <c r="J2690" s="2">
        <f t="shared" si="661"/>
        <v>0.158</v>
      </c>
      <c r="K2690" s="1">
        <v>267</v>
      </c>
      <c r="L2690" s="1">
        <f t="shared" ref="L2690:L2744" si="662">E2690*D2690*C2690/12</f>
        <v>2.5518096766181494E-2</v>
      </c>
      <c r="M2690">
        <f t="shared" ref="M2690:M2744" si="663">ROUND(E2690*D2690*C2690*102.79,0)</f>
        <v>31</v>
      </c>
      <c r="N2690">
        <f t="shared" ref="N2690:N2744" si="664">ROUND(I2690*M2690*0.002205,0)</f>
        <v>0</v>
      </c>
      <c r="O2690">
        <f t="shared" ref="O2690:O2744" si="665">ROUND(J2690*M2690*0.002205,1)</f>
        <v>0</v>
      </c>
    </row>
    <row r="2691" spans="1:15">
      <c r="A2691" s="1" t="s">
        <v>13</v>
      </c>
      <c r="B2691" s="1">
        <v>1300</v>
      </c>
      <c r="C2691" s="2">
        <v>0.54519811434099996</v>
      </c>
      <c r="D2691" s="2">
        <v>0.69199999999999995</v>
      </c>
      <c r="E2691" s="2">
        <v>48.29</v>
      </c>
      <c r="F2691" s="2">
        <v>2.1</v>
      </c>
      <c r="G2691" s="2">
        <v>0.51600000000000001</v>
      </c>
      <c r="H2691" s="1">
        <v>0</v>
      </c>
      <c r="I2691" s="2">
        <f t="shared" si="660"/>
        <v>1.47</v>
      </c>
      <c r="J2691" s="2">
        <f t="shared" si="661"/>
        <v>0.25800000000000001</v>
      </c>
      <c r="K2691" s="1">
        <v>841</v>
      </c>
      <c r="L2691" s="1">
        <f t="shared" si="662"/>
        <v>1.5182259102947171</v>
      </c>
      <c r="M2691">
        <f t="shared" si="663"/>
        <v>1873</v>
      </c>
      <c r="N2691">
        <f t="shared" si="664"/>
        <v>6</v>
      </c>
      <c r="O2691">
        <f t="shared" si="665"/>
        <v>1.1000000000000001</v>
      </c>
    </row>
    <row r="2692" spans="1:15">
      <c r="A2692" s="1" t="s">
        <v>13</v>
      </c>
      <c r="B2692" s="1">
        <v>1300</v>
      </c>
      <c r="C2692" s="2">
        <v>0.24871518867199999</v>
      </c>
      <c r="D2692" s="2">
        <v>0.67700000000000005</v>
      </c>
      <c r="E2692" s="2">
        <v>48.29</v>
      </c>
      <c r="F2692" s="2">
        <v>2.1</v>
      </c>
      <c r="G2692" s="2">
        <v>0.51600000000000001</v>
      </c>
      <c r="H2692" s="1">
        <v>0</v>
      </c>
      <c r="I2692" s="2">
        <f t="shared" si="660"/>
        <v>1.47</v>
      </c>
      <c r="J2692" s="2">
        <f t="shared" si="661"/>
        <v>0.25800000000000001</v>
      </c>
      <c r="K2692" s="1">
        <v>376</v>
      </c>
      <c r="L2692" s="1">
        <f t="shared" si="662"/>
        <v>0.67758991867310714</v>
      </c>
      <c r="M2692">
        <f t="shared" si="663"/>
        <v>836</v>
      </c>
      <c r="N2692">
        <f t="shared" si="664"/>
        <v>3</v>
      </c>
      <c r="O2692">
        <f t="shared" si="665"/>
        <v>0.5</v>
      </c>
    </row>
    <row r="2693" spans="1:15">
      <c r="A2693" s="1" t="s">
        <v>13</v>
      </c>
      <c r="B2693" s="1">
        <v>8140</v>
      </c>
      <c r="C2693" s="2">
        <v>4.0495316833599998E-2</v>
      </c>
      <c r="D2693" s="2">
        <v>0.74</v>
      </c>
      <c r="E2693" s="2">
        <v>48.29</v>
      </c>
      <c r="F2693" s="2">
        <v>1.18</v>
      </c>
      <c r="G2693" s="2">
        <v>0.48</v>
      </c>
      <c r="H2693" s="1">
        <v>0</v>
      </c>
      <c r="I2693" s="2">
        <f t="shared" si="660"/>
        <v>0.82599999999999996</v>
      </c>
      <c r="J2693" s="2">
        <f t="shared" si="661"/>
        <v>0.24</v>
      </c>
      <c r="K2693" s="1">
        <v>67</v>
      </c>
      <c r="L2693" s="1">
        <f t="shared" si="662"/>
        <v>0.1205903290768302</v>
      </c>
      <c r="M2693">
        <f t="shared" si="663"/>
        <v>149</v>
      </c>
      <c r="N2693">
        <f t="shared" si="664"/>
        <v>0</v>
      </c>
      <c r="O2693">
        <f t="shared" si="665"/>
        <v>0.1</v>
      </c>
    </row>
    <row r="2694" spans="1:15">
      <c r="A2694" s="1" t="s">
        <v>13</v>
      </c>
      <c r="B2694" s="1">
        <v>1300</v>
      </c>
      <c r="C2694" s="2">
        <v>0.25783288514399999</v>
      </c>
      <c r="D2694" s="2">
        <v>0.66200000000000003</v>
      </c>
      <c r="E2694" s="2">
        <v>48.29</v>
      </c>
      <c r="F2694" s="2">
        <v>2.1</v>
      </c>
      <c r="G2694" s="2">
        <v>0.51600000000000001</v>
      </c>
      <c r="H2694" s="1">
        <v>0</v>
      </c>
      <c r="I2694" s="2">
        <f t="shared" si="660"/>
        <v>1.47</v>
      </c>
      <c r="J2694" s="2">
        <f t="shared" si="661"/>
        <v>0.25800000000000001</v>
      </c>
      <c r="K2694" s="1">
        <v>381</v>
      </c>
      <c r="L2694" s="1">
        <f t="shared" si="662"/>
        <v>0.68686637630214076</v>
      </c>
      <c r="M2694">
        <f t="shared" si="663"/>
        <v>847</v>
      </c>
      <c r="N2694">
        <f t="shared" si="664"/>
        <v>3</v>
      </c>
      <c r="O2694">
        <f t="shared" si="665"/>
        <v>0.5</v>
      </c>
    </row>
    <row r="2695" spans="1:15">
      <c r="A2695" s="1" t="s">
        <v>13</v>
      </c>
      <c r="B2695" s="1">
        <v>1300</v>
      </c>
      <c r="C2695" s="2">
        <v>0.23678701873800001</v>
      </c>
      <c r="D2695" s="2">
        <v>0.69199999999999995</v>
      </c>
      <c r="E2695" s="2">
        <v>48.29</v>
      </c>
      <c r="F2695" s="2">
        <v>2.1</v>
      </c>
      <c r="G2695" s="2">
        <v>0.51600000000000001</v>
      </c>
      <c r="H2695" s="1">
        <v>0</v>
      </c>
      <c r="I2695" s="2">
        <f t="shared" si="660"/>
        <v>1.47</v>
      </c>
      <c r="J2695" s="2">
        <f t="shared" si="661"/>
        <v>0.25800000000000001</v>
      </c>
      <c r="K2695" s="1">
        <v>365</v>
      </c>
      <c r="L2695" s="1">
        <f t="shared" si="662"/>
        <v>0.65938633611014585</v>
      </c>
      <c r="M2695">
        <f t="shared" si="663"/>
        <v>813</v>
      </c>
      <c r="N2695">
        <f t="shared" si="664"/>
        <v>3</v>
      </c>
      <c r="O2695">
        <f t="shared" si="665"/>
        <v>0.5</v>
      </c>
    </row>
    <row r="2696" spans="1:15">
      <c r="A2696" s="1" t="s">
        <v>13</v>
      </c>
      <c r="B2696" s="1">
        <v>1200</v>
      </c>
      <c r="C2696" s="2">
        <v>0.60458521436799995</v>
      </c>
      <c r="D2696" s="2">
        <v>0.30399999999999999</v>
      </c>
      <c r="E2696" s="2">
        <v>48.29</v>
      </c>
      <c r="F2696" s="2">
        <v>2.23</v>
      </c>
      <c r="G2696" s="2">
        <v>0.316</v>
      </c>
      <c r="H2696" s="1">
        <v>0</v>
      </c>
      <c r="I2696" s="2">
        <f t="shared" si="660"/>
        <v>1.5609999999999999</v>
      </c>
      <c r="J2696" s="2">
        <f t="shared" si="661"/>
        <v>0.158</v>
      </c>
      <c r="K2696" s="1">
        <v>410</v>
      </c>
      <c r="L2696" s="1">
        <f t="shared" si="662"/>
        <v>0.73961730671304482</v>
      </c>
      <c r="M2696">
        <f t="shared" si="663"/>
        <v>912</v>
      </c>
      <c r="N2696">
        <f t="shared" si="664"/>
        <v>3</v>
      </c>
      <c r="O2696">
        <f t="shared" si="665"/>
        <v>0.3</v>
      </c>
    </row>
    <row r="2697" spans="1:15">
      <c r="A2697" s="1" t="s">
        <v>13</v>
      </c>
      <c r="B2697" s="1">
        <v>1200</v>
      </c>
      <c r="C2697" s="2">
        <v>4.97443406871E-2</v>
      </c>
      <c r="D2697" s="2">
        <v>0.30399999999999999</v>
      </c>
      <c r="E2697" s="2">
        <v>48.29</v>
      </c>
      <c r="F2697" s="2">
        <v>2.23</v>
      </c>
      <c r="G2697" s="2">
        <v>0.316</v>
      </c>
      <c r="H2697" s="1">
        <v>0</v>
      </c>
      <c r="I2697" s="2">
        <f t="shared" si="660"/>
        <v>1.5609999999999999</v>
      </c>
      <c r="J2697" s="2">
        <f t="shared" si="661"/>
        <v>0.158</v>
      </c>
      <c r="K2697" s="1">
        <v>34</v>
      </c>
      <c r="L2697" s="1">
        <f t="shared" si="662"/>
        <v>6.0854573365094818E-2</v>
      </c>
      <c r="M2697">
        <f t="shared" si="663"/>
        <v>75</v>
      </c>
      <c r="N2697">
        <f t="shared" si="664"/>
        <v>0</v>
      </c>
      <c r="O2697">
        <f t="shared" si="665"/>
        <v>0</v>
      </c>
    </row>
    <row r="2698" spans="1:15">
      <c r="A2698" s="1" t="s">
        <v>13</v>
      </c>
      <c r="B2698" s="1">
        <v>1300</v>
      </c>
      <c r="C2698" s="2">
        <v>5.4508273082799999E-2</v>
      </c>
      <c r="D2698" s="2">
        <v>0.67700000000000005</v>
      </c>
      <c r="E2698" s="2">
        <v>48.29</v>
      </c>
      <c r="F2698" s="2">
        <v>2.1</v>
      </c>
      <c r="G2698" s="2">
        <v>0.51600000000000001</v>
      </c>
      <c r="H2698" s="1">
        <v>0</v>
      </c>
      <c r="I2698" s="2">
        <f t="shared" si="660"/>
        <v>1.47</v>
      </c>
      <c r="J2698" s="2">
        <f t="shared" si="661"/>
        <v>0.25800000000000001</v>
      </c>
      <c r="K2698" s="1">
        <v>82</v>
      </c>
      <c r="L2698" s="1">
        <f t="shared" si="662"/>
        <v>0.1485002042794179</v>
      </c>
      <c r="M2698">
        <f t="shared" si="663"/>
        <v>183</v>
      </c>
      <c r="N2698">
        <f t="shared" si="664"/>
        <v>1</v>
      </c>
      <c r="O2698">
        <f t="shared" si="665"/>
        <v>0.1</v>
      </c>
    </row>
    <row r="2699" spans="1:15">
      <c r="A2699" s="1" t="s">
        <v>13</v>
      </c>
      <c r="B2699" s="1">
        <v>1400</v>
      </c>
      <c r="C2699" s="2">
        <v>2.4747330108900002E-2</v>
      </c>
      <c r="D2699" s="2">
        <v>0.89</v>
      </c>
      <c r="E2699" s="2">
        <v>46.66</v>
      </c>
      <c r="F2699" s="2">
        <v>1.93</v>
      </c>
      <c r="G2699" s="2">
        <v>0.497</v>
      </c>
      <c r="H2699" s="1">
        <v>0</v>
      </c>
      <c r="I2699" s="2">
        <f t="shared" si="660"/>
        <v>1.351</v>
      </c>
      <c r="J2699" s="2">
        <f t="shared" si="661"/>
        <v>0.2485</v>
      </c>
      <c r="K2699" s="1">
        <v>262</v>
      </c>
      <c r="L2699" s="1">
        <f t="shared" si="662"/>
        <v>8.5641023030361155E-2</v>
      </c>
      <c r="M2699">
        <f t="shared" si="663"/>
        <v>106</v>
      </c>
      <c r="N2699">
        <f t="shared" si="664"/>
        <v>0</v>
      </c>
      <c r="O2699">
        <f t="shared" si="665"/>
        <v>0.1</v>
      </c>
    </row>
    <row r="2700" spans="1:15">
      <c r="A2700" s="1" t="s">
        <v>13</v>
      </c>
      <c r="B2700" s="1">
        <v>1300</v>
      </c>
      <c r="C2700" s="2">
        <v>3.8193923862600003E-2</v>
      </c>
      <c r="D2700" s="2">
        <v>0.66200000000000003</v>
      </c>
      <c r="E2700" s="2">
        <v>48.29</v>
      </c>
      <c r="F2700" s="2">
        <v>2.1</v>
      </c>
      <c r="G2700" s="2">
        <v>0.51600000000000001</v>
      </c>
      <c r="H2700" s="1">
        <v>0</v>
      </c>
      <c r="I2700" s="2">
        <f t="shared" si="660"/>
        <v>1.47</v>
      </c>
      <c r="J2700" s="2">
        <f t="shared" si="661"/>
        <v>0.25800000000000001</v>
      </c>
      <c r="K2700" s="1">
        <v>56</v>
      </c>
      <c r="L2700" s="1">
        <f t="shared" si="662"/>
        <v>0.10174854951342664</v>
      </c>
      <c r="M2700">
        <f t="shared" si="663"/>
        <v>126</v>
      </c>
      <c r="N2700">
        <f t="shared" si="664"/>
        <v>0</v>
      </c>
      <c r="O2700">
        <f t="shared" si="665"/>
        <v>0.1</v>
      </c>
    </row>
    <row r="2701" spans="1:15">
      <c r="A2701" s="1" t="s">
        <v>13</v>
      </c>
      <c r="B2701" s="1">
        <v>8140</v>
      </c>
      <c r="C2701" s="2">
        <v>2.0824587883300001E-2</v>
      </c>
      <c r="D2701" s="2">
        <v>0.77700000000000002</v>
      </c>
      <c r="E2701" s="2">
        <v>48.29</v>
      </c>
      <c r="F2701" s="2">
        <v>1.18</v>
      </c>
      <c r="G2701" s="2">
        <v>0.48</v>
      </c>
      <c r="H2701" s="1">
        <v>0</v>
      </c>
      <c r="I2701" s="2">
        <f t="shared" si="660"/>
        <v>0.82599999999999996</v>
      </c>
      <c r="J2701" s="2">
        <f t="shared" si="661"/>
        <v>0.24</v>
      </c>
      <c r="K2701" s="1">
        <v>9469</v>
      </c>
      <c r="L2701" s="1">
        <f t="shared" si="662"/>
        <v>6.5113852840275072E-2</v>
      </c>
      <c r="M2701">
        <f t="shared" si="663"/>
        <v>80</v>
      </c>
      <c r="N2701">
        <f t="shared" si="664"/>
        <v>0</v>
      </c>
      <c r="O2701">
        <f t="shared" si="665"/>
        <v>0</v>
      </c>
    </row>
    <row r="2702" spans="1:15">
      <c r="A2702" s="1" t="s">
        <v>13</v>
      </c>
      <c r="B2702" s="1">
        <v>1300</v>
      </c>
      <c r="C2702" s="2">
        <v>0.101043133038</v>
      </c>
      <c r="D2702" s="2">
        <v>0.66200000000000003</v>
      </c>
      <c r="E2702" s="2">
        <v>54.65</v>
      </c>
      <c r="F2702" s="2">
        <v>2.1</v>
      </c>
      <c r="G2702" s="2">
        <v>0.51600000000000001</v>
      </c>
      <c r="H2702" s="1">
        <v>0</v>
      </c>
      <c r="I2702" s="2">
        <f t="shared" si="660"/>
        <v>1.47</v>
      </c>
      <c r="J2702" s="2">
        <f t="shared" si="661"/>
        <v>0.25800000000000001</v>
      </c>
      <c r="K2702" s="1">
        <v>132</v>
      </c>
      <c r="L2702" s="1">
        <f t="shared" si="662"/>
        <v>0.30463073166572296</v>
      </c>
      <c r="M2702">
        <f t="shared" si="663"/>
        <v>376</v>
      </c>
      <c r="N2702">
        <f t="shared" si="664"/>
        <v>1</v>
      </c>
      <c r="O2702">
        <f t="shared" si="665"/>
        <v>0.2</v>
      </c>
    </row>
    <row r="2703" spans="1:15">
      <c r="A2703" s="1" t="s">
        <v>13</v>
      </c>
      <c r="B2703" s="1">
        <v>1300</v>
      </c>
      <c r="C2703" s="2">
        <v>0.69224531603100004</v>
      </c>
      <c r="D2703" s="2">
        <v>0.66200000000000003</v>
      </c>
      <c r="E2703" s="2">
        <v>54.65</v>
      </c>
      <c r="F2703" s="2">
        <v>2.1</v>
      </c>
      <c r="G2703" s="2">
        <v>0.51600000000000001</v>
      </c>
      <c r="H2703" s="1">
        <v>0</v>
      </c>
      <c r="I2703" s="2">
        <f t="shared" si="660"/>
        <v>1.47</v>
      </c>
      <c r="J2703" s="2">
        <f t="shared" si="661"/>
        <v>0.25800000000000001</v>
      </c>
      <c r="K2703" s="1">
        <v>903</v>
      </c>
      <c r="L2703" s="1">
        <f t="shared" si="662"/>
        <v>2.0870215597470274</v>
      </c>
      <c r="M2703">
        <f t="shared" si="663"/>
        <v>2574</v>
      </c>
      <c r="N2703">
        <f t="shared" si="664"/>
        <v>8</v>
      </c>
      <c r="O2703">
        <f t="shared" si="665"/>
        <v>1.5</v>
      </c>
    </row>
    <row r="2704" spans="1:15">
      <c r="A2704" s="1" t="s">
        <v>13</v>
      </c>
      <c r="B2704" s="1">
        <v>1300</v>
      </c>
      <c r="C2704" s="2">
        <v>0.40259877549400003</v>
      </c>
      <c r="D2704" s="2">
        <v>0.69199999999999995</v>
      </c>
      <c r="E2704" s="2">
        <v>54.65</v>
      </c>
      <c r="F2704" s="2">
        <v>2.1</v>
      </c>
      <c r="G2704" s="2">
        <v>0.51600000000000001</v>
      </c>
      <c r="H2704" s="1">
        <v>0</v>
      </c>
      <c r="I2704" s="2">
        <f t="shared" si="660"/>
        <v>1.47</v>
      </c>
      <c r="J2704" s="2">
        <f t="shared" si="661"/>
        <v>0.25800000000000001</v>
      </c>
      <c r="K2704" s="1">
        <v>549</v>
      </c>
      <c r="L2704" s="1">
        <f t="shared" si="662"/>
        <v>1.2687833309897496</v>
      </c>
      <c r="M2704">
        <f t="shared" si="663"/>
        <v>1565</v>
      </c>
      <c r="N2704">
        <f t="shared" si="664"/>
        <v>5</v>
      </c>
      <c r="O2704">
        <f t="shared" si="665"/>
        <v>0.9</v>
      </c>
    </row>
    <row r="2705" spans="1:15">
      <c r="A2705" s="1" t="s">
        <v>13</v>
      </c>
      <c r="B2705" s="1">
        <v>1300</v>
      </c>
      <c r="C2705" s="2">
        <v>0.17935112815400001</v>
      </c>
      <c r="D2705" s="2">
        <v>0.69199999999999995</v>
      </c>
      <c r="E2705" s="2">
        <v>54.65</v>
      </c>
      <c r="F2705" s="2">
        <v>2.1</v>
      </c>
      <c r="G2705" s="2">
        <v>0.51600000000000001</v>
      </c>
      <c r="H2705" s="1">
        <v>0</v>
      </c>
      <c r="I2705" s="2">
        <f t="shared" si="660"/>
        <v>1.47</v>
      </c>
      <c r="J2705" s="2">
        <f t="shared" si="661"/>
        <v>0.25800000000000001</v>
      </c>
      <c r="K2705" s="1">
        <v>245</v>
      </c>
      <c r="L2705" s="1">
        <f t="shared" si="662"/>
        <v>0.56522209119186173</v>
      </c>
      <c r="M2705">
        <f t="shared" si="663"/>
        <v>697</v>
      </c>
      <c r="N2705">
        <f t="shared" si="664"/>
        <v>2</v>
      </c>
      <c r="O2705">
        <f t="shared" si="665"/>
        <v>0.4</v>
      </c>
    </row>
    <row r="2706" spans="1:15">
      <c r="A2706" s="1" t="s">
        <v>13</v>
      </c>
      <c r="B2706" s="1">
        <v>1300</v>
      </c>
      <c r="C2706" s="2">
        <v>7.5239709451100006E-2</v>
      </c>
      <c r="D2706" s="2">
        <v>0.69199999999999995</v>
      </c>
      <c r="E2706" s="2">
        <v>54.65</v>
      </c>
      <c r="F2706" s="2">
        <v>2.1</v>
      </c>
      <c r="G2706" s="2">
        <v>0.51600000000000001</v>
      </c>
      <c r="H2706" s="1">
        <v>0</v>
      </c>
      <c r="I2706" s="2">
        <f t="shared" si="660"/>
        <v>1.47</v>
      </c>
      <c r="J2706" s="2">
        <f t="shared" si="661"/>
        <v>0.25800000000000001</v>
      </c>
      <c r="K2706" s="1">
        <v>103</v>
      </c>
      <c r="L2706" s="1">
        <f t="shared" si="662"/>
        <v>0.23711669033998414</v>
      </c>
      <c r="M2706">
        <f t="shared" si="663"/>
        <v>292</v>
      </c>
      <c r="N2706">
        <f t="shared" si="664"/>
        <v>1</v>
      </c>
      <c r="O2706">
        <f t="shared" si="665"/>
        <v>0.2</v>
      </c>
    </row>
    <row r="2707" spans="1:15">
      <c r="A2707" s="1" t="s">
        <v>13</v>
      </c>
      <c r="B2707" s="1">
        <v>1300</v>
      </c>
      <c r="C2707" s="2">
        <v>9.7525175441400005E-2</v>
      </c>
      <c r="D2707" s="2">
        <v>0.69199999999999995</v>
      </c>
      <c r="E2707" s="2">
        <v>54.65</v>
      </c>
      <c r="F2707" s="2">
        <v>2.1</v>
      </c>
      <c r="G2707" s="2">
        <v>0.51600000000000001</v>
      </c>
      <c r="H2707" s="1">
        <v>0</v>
      </c>
      <c r="I2707" s="2">
        <f t="shared" si="660"/>
        <v>1.47</v>
      </c>
      <c r="J2707" s="2">
        <f t="shared" si="661"/>
        <v>0.25800000000000001</v>
      </c>
      <c r="K2707" s="1">
        <v>133</v>
      </c>
      <c r="L2707" s="1">
        <f t="shared" si="662"/>
        <v>0.3073489649839814</v>
      </c>
      <c r="M2707">
        <f t="shared" si="663"/>
        <v>379</v>
      </c>
      <c r="N2707">
        <f t="shared" si="664"/>
        <v>1</v>
      </c>
      <c r="O2707">
        <f t="shared" si="665"/>
        <v>0.2</v>
      </c>
    </row>
    <row r="2708" spans="1:15">
      <c r="A2708" s="1" t="s">
        <v>13</v>
      </c>
      <c r="B2708" s="1">
        <v>1300</v>
      </c>
      <c r="C2708" s="2">
        <v>0.16343156258300001</v>
      </c>
      <c r="D2708" s="2">
        <v>0.67700000000000005</v>
      </c>
      <c r="E2708" s="2">
        <v>54.65</v>
      </c>
      <c r="F2708" s="2">
        <v>2.1</v>
      </c>
      <c r="G2708" s="2">
        <v>0.51600000000000001</v>
      </c>
      <c r="H2708" s="1">
        <v>0</v>
      </c>
      <c r="I2708" s="2">
        <f t="shared" si="660"/>
        <v>1.47</v>
      </c>
      <c r="J2708" s="2">
        <f t="shared" si="661"/>
        <v>0.25800000000000001</v>
      </c>
      <c r="K2708" s="1">
        <v>218</v>
      </c>
      <c r="L2708" s="1">
        <f t="shared" si="662"/>
        <v>0.50388742700199696</v>
      </c>
      <c r="M2708">
        <f t="shared" si="663"/>
        <v>622</v>
      </c>
      <c r="N2708">
        <f t="shared" si="664"/>
        <v>2</v>
      </c>
      <c r="O2708">
        <f t="shared" si="665"/>
        <v>0.4</v>
      </c>
    </row>
    <row r="2709" spans="1:15">
      <c r="A2709" s="1" t="s">
        <v>13</v>
      </c>
      <c r="B2709" s="1">
        <v>1300</v>
      </c>
      <c r="C2709" s="2">
        <v>0.90587612545600005</v>
      </c>
      <c r="D2709" s="2">
        <v>0.69199999999999995</v>
      </c>
      <c r="E2709" s="2">
        <v>54.65</v>
      </c>
      <c r="F2709" s="2">
        <v>2.1</v>
      </c>
      <c r="G2709" s="2">
        <v>0.51600000000000001</v>
      </c>
      <c r="H2709" s="1">
        <v>0</v>
      </c>
      <c r="I2709" s="2">
        <f t="shared" si="660"/>
        <v>1.47</v>
      </c>
      <c r="J2709" s="2">
        <f t="shared" si="661"/>
        <v>0.25800000000000001</v>
      </c>
      <c r="K2709" s="1">
        <v>1235</v>
      </c>
      <c r="L2709" s="1">
        <f t="shared" si="662"/>
        <v>2.8548535114391598</v>
      </c>
      <c r="M2709">
        <f t="shared" si="663"/>
        <v>3521</v>
      </c>
      <c r="N2709">
        <f t="shared" si="664"/>
        <v>11</v>
      </c>
      <c r="O2709">
        <f t="shared" si="665"/>
        <v>2</v>
      </c>
    </row>
    <row r="2710" spans="1:15">
      <c r="A2710" s="1" t="s">
        <v>13</v>
      </c>
      <c r="B2710" s="1">
        <v>1300</v>
      </c>
      <c r="C2710" s="2">
        <v>1.42095255231E-2</v>
      </c>
      <c r="D2710" s="2">
        <v>0.67700000000000005</v>
      </c>
      <c r="E2710" s="2">
        <v>54.65</v>
      </c>
      <c r="F2710" s="2">
        <v>2.1</v>
      </c>
      <c r="G2710" s="2">
        <v>0.51600000000000001</v>
      </c>
      <c r="H2710" s="1">
        <v>0</v>
      </c>
      <c r="I2710" s="2">
        <f t="shared" ref="I2710:I2766" si="666">F2710*0.7</f>
        <v>1.47</v>
      </c>
      <c r="J2710" s="2">
        <f t="shared" ref="J2710:J2766" si="667">G2710*0.5</f>
        <v>0.25800000000000001</v>
      </c>
      <c r="K2710" s="1">
        <v>19</v>
      </c>
      <c r="L2710" s="1">
        <f t="shared" si="662"/>
        <v>4.3810394648327498E-2</v>
      </c>
      <c r="M2710">
        <f t="shared" si="663"/>
        <v>54</v>
      </c>
      <c r="N2710">
        <f t="shared" si="664"/>
        <v>0</v>
      </c>
      <c r="O2710">
        <f t="shared" si="665"/>
        <v>0</v>
      </c>
    </row>
    <row r="2711" spans="1:15">
      <c r="A2711" s="1" t="s">
        <v>13</v>
      </c>
      <c r="B2711" s="1">
        <v>1300</v>
      </c>
      <c r="C2711" s="2">
        <v>0.79474046156900002</v>
      </c>
      <c r="D2711" s="2">
        <v>0.69199999999999995</v>
      </c>
      <c r="E2711" s="2">
        <v>54.65</v>
      </c>
      <c r="F2711" s="2">
        <v>2.1</v>
      </c>
      <c r="G2711" s="2">
        <v>0.51600000000000001</v>
      </c>
      <c r="H2711" s="1">
        <v>0</v>
      </c>
      <c r="I2711" s="2">
        <f t="shared" si="666"/>
        <v>1.47</v>
      </c>
      <c r="J2711" s="2">
        <f t="shared" si="667"/>
        <v>0.25800000000000001</v>
      </c>
      <c r="K2711" s="1">
        <v>1084</v>
      </c>
      <c r="L2711" s="1">
        <f t="shared" si="662"/>
        <v>2.5046113189603441</v>
      </c>
      <c r="M2711">
        <f t="shared" si="663"/>
        <v>3089</v>
      </c>
      <c r="N2711">
        <f t="shared" si="664"/>
        <v>10</v>
      </c>
      <c r="O2711">
        <f t="shared" si="665"/>
        <v>1.8</v>
      </c>
    </row>
    <row r="2712" spans="1:15">
      <c r="A2712" s="1" t="s">
        <v>13</v>
      </c>
      <c r="B2712" s="1">
        <v>1300</v>
      </c>
      <c r="C2712" s="2">
        <v>3.5277347777399998E-3</v>
      </c>
      <c r="D2712" s="2">
        <v>0.67700000000000005</v>
      </c>
      <c r="E2712" s="2">
        <v>54.65</v>
      </c>
      <c r="F2712" s="2">
        <v>2.1</v>
      </c>
      <c r="G2712" s="2">
        <v>0.51600000000000001</v>
      </c>
      <c r="H2712" s="1">
        <v>0</v>
      </c>
      <c r="I2712" s="2">
        <f t="shared" si="666"/>
        <v>1.47</v>
      </c>
      <c r="J2712" s="2">
        <f t="shared" si="667"/>
        <v>0.25800000000000001</v>
      </c>
      <c r="K2712" s="1">
        <v>5</v>
      </c>
      <c r="L2712" s="1">
        <f t="shared" si="662"/>
        <v>1.0876608974463617E-2</v>
      </c>
      <c r="M2712">
        <f t="shared" si="663"/>
        <v>13</v>
      </c>
      <c r="N2712">
        <f t="shared" si="664"/>
        <v>0</v>
      </c>
      <c r="O2712">
        <f t="shared" si="665"/>
        <v>0</v>
      </c>
    </row>
    <row r="2713" spans="1:15">
      <c r="A2713" s="1" t="s">
        <v>13</v>
      </c>
      <c r="B2713" s="1">
        <v>1300</v>
      </c>
      <c r="C2713" s="2">
        <v>2.2528900194400001E-2</v>
      </c>
      <c r="D2713" s="2">
        <v>0.67700000000000005</v>
      </c>
      <c r="E2713" s="2">
        <v>54.65</v>
      </c>
      <c r="F2713" s="2">
        <v>2.1</v>
      </c>
      <c r="G2713" s="2">
        <v>0.51600000000000001</v>
      </c>
      <c r="H2713" s="1">
        <v>0</v>
      </c>
      <c r="I2713" s="2">
        <f t="shared" si="666"/>
        <v>1.47</v>
      </c>
      <c r="J2713" s="2">
        <f t="shared" si="667"/>
        <v>0.25800000000000001</v>
      </c>
      <c r="K2713" s="1">
        <v>30</v>
      </c>
      <c r="L2713" s="1">
        <f t="shared" si="662"/>
        <v>6.9460447986451748E-2</v>
      </c>
      <c r="M2713">
        <f t="shared" si="663"/>
        <v>86</v>
      </c>
      <c r="N2713">
        <f t="shared" si="664"/>
        <v>0</v>
      </c>
      <c r="O2713">
        <f t="shared" si="665"/>
        <v>0</v>
      </c>
    </row>
    <row r="2714" spans="1:15">
      <c r="A2714" s="1" t="s">
        <v>13</v>
      </c>
      <c r="B2714" s="1">
        <v>1300</v>
      </c>
      <c r="C2714" s="2">
        <v>1.99978876847</v>
      </c>
      <c r="D2714" s="2">
        <v>0.66200000000000003</v>
      </c>
      <c r="E2714" s="2">
        <v>54.65</v>
      </c>
      <c r="F2714" s="2">
        <v>2.1</v>
      </c>
      <c r="G2714" s="2">
        <v>0.51600000000000001</v>
      </c>
      <c r="H2714" s="1">
        <v>0</v>
      </c>
      <c r="I2714" s="2">
        <f t="shared" si="666"/>
        <v>1.47</v>
      </c>
      <c r="J2714" s="2">
        <f t="shared" si="667"/>
        <v>0.25800000000000001</v>
      </c>
      <c r="K2714" s="1">
        <v>2609</v>
      </c>
      <c r="L2714" s="1">
        <f t="shared" si="662"/>
        <v>6.0290798335281837</v>
      </c>
      <c r="M2714">
        <f t="shared" si="663"/>
        <v>7437</v>
      </c>
      <c r="N2714">
        <f t="shared" si="664"/>
        <v>24</v>
      </c>
      <c r="O2714">
        <f t="shared" si="665"/>
        <v>4.2</v>
      </c>
    </row>
    <row r="2715" spans="1:15">
      <c r="A2715" s="1" t="s">
        <v>13</v>
      </c>
      <c r="B2715" s="1">
        <v>1300</v>
      </c>
      <c r="C2715" s="2">
        <v>4.2515413893899998E-2</v>
      </c>
      <c r="D2715" s="2">
        <v>0.69199999999999995</v>
      </c>
      <c r="E2715" s="2">
        <v>54.65</v>
      </c>
      <c r="F2715" s="2">
        <v>2.1</v>
      </c>
      <c r="G2715" s="2">
        <v>0.51600000000000001</v>
      </c>
      <c r="H2715" s="1">
        <v>0</v>
      </c>
      <c r="I2715" s="2">
        <f t="shared" si="666"/>
        <v>1.47</v>
      </c>
      <c r="J2715" s="2">
        <f t="shared" si="667"/>
        <v>0.25800000000000001</v>
      </c>
      <c r="K2715" s="1">
        <v>58</v>
      </c>
      <c r="L2715" s="1">
        <f t="shared" si="662"/>
        <v>0.13398661829639427</v>
      </c>
      <c r="M2715">
        <f t="shared" si="663"/>
        <v>165</v>
      </c>
      <c r="N2715">
        <f t="shared" si="664"/>
        <v>1</v>
      </c>
      <c r="O2715">
        <f t="shared" si="665"/>
        <v>0.1</v>
      </c>
    </row>
    <row r="2716" spans="1:15">
      <c r="A2716" s="1" t="s">
        <v>13</v>
      </c>
      <c r="B2716" s="1">
        <v>1300</v>
      </c>
      <c r="C2716" s="2">
        <v>9.8636274911800007E-2</v>
      </c>
      <c r="D2716" s="2">
        <v>0.67700000000000005</v>
      </c>
      <c r="E2716" s="2">
        <v>54.65</v>
      </c>
      <c r="F2716" s="2">
        <v>2.1</v>
      </c>
      <c r="G2716" s="2">
        <v>0.51600000000000001</v>
      </c>
      <c r="H2716" s="1">
        <v>0</v>
      </c>
      <c r="I2716" s="2">
        <f t="shared" si="666"/>
        <v>1.47</v>
      </c>
      <c r="J2716" s="2">
        <f t="shared" si="667"/>
        <v>0.25800000000000001</v>
      </c>
      <c r="K2716" s="1">
        <v>132</v>
      </c>
      <c r="L2716" s="1">
        <f t="shared" si="662"/>
        <v>0.3041124859167102</v>
      </c>
      <c r="M2716">
        <f t="shared" si="663"/>
        <v>375</v>
      </c>
      <c r="N2716">
        <f t="shared" si="664"/>
        <v>1</v>
      </c>
      <c r="O2716">
        <f t="shared" si="665"/>
        <v>0.2</v>
      </c>
    </row>
    <row r="2717" spans="1:15">
      <c r="A2717" s="1" t="s">
        <v>13</v>
      </c>
      <c r="B2717" s="1">
        <v>1300</v>
      </c>
      <c r="C2717" s="2">
        <v>2.0835358009800001E-5</v>
      </c>
      <c r="D2717" s="2">
        <v>0.69199999999999995</v>
      </c>
      <c r="E2717" s="2">
        <v>54.65</v>
      </c>
      <c r="F2717" s="2">
        <v>2.1</v>
      </c>
      <c r="G2717" s="2">
        <v>0.51600000000000001</v>
      </c>
      <c r="H2717" s="1">
        <v>0</v>
      </c>
      <c r="I2717" s="2">
        <f t="shared" si="666"/>
        <v>1.47</v>
      </c>
      <c r="J2717" s="2">
        <f t="shared" si="667"/>
        <v>0.25800000000000001</v>
      </c>
      <c r="K2717" s="1">
        <v>0</v>
      </c>
      <c r="L2717" s="1">
        <f t="shared" si="662"/>
        <v>6.5662283511917863E-5</v>
      </c>
      <c r="M2717">
        <f t="shared" si="663"/>
        <v>0</v>
      </c>
      <c r="N2717">
        <f t="shared" si="664"/>
        <v>0</v>
      </c>
      <c r="O2717">
        <f t="shared" si="665"/>
        <v>0</v>
      </c>
    </row>
    <row r="2718" spans="1:15">
      <c r="A2718" s="1" t="s">
        <v>13</v>
      </c>
      <c r="B2718" s="1">
        <v>8340</v>
      </c>
      <c r="C2718" s="2">
        <v>3.7350637042199999E-3</v>
      </c>
      <c r="D2718" s="2">
        <v>0.28599999999999998</v>
      </c>
      <c r="E2718" s="2">
        <v>46.66</v>
      </c>
      <c r="F2718" s="2">
        <v>1.77</v>
      </c>
      <c r="G2718" s="2">
        <v>0.17699999999999999</v>
      </c>
      <c r="H2718" s="1">
        <v>0</v>
      </c>
      <c r="I2718" s="2">
        <f t="shared" si="666"/>
        <v>1.2389999999999999</v>
      </c>
      <c r="J2718" s="2">
        <f t="shared" si="667"/>
        <v>8.8499999999999995E-2</v>
      </c>
      <c r="K2718" s="1">
        <v>789</v>
      </c>
      <c r="L2718" s="1">
        <f t="shared" si="662"/>
        <v>4.15362739312724E-3</v>
      </c>
      <c r="M2718">
        <f t="shared" si="663"/>
        <v>5</v>
      </c>
      <c r="N2718">
        <f t="shared" si="664"/>
        <v>0</v>
      </c>
      <c r="O2718">
        <f t="shared" si="665"/>
        <v>0</v>
      </c>
    </row>
    <row r="2719" spans="1:15">
      <c r="A2719" s="1" t="s">
        <v>13</v>
      </c>
      <c r="B2719" s="1">
        <v>1100</v>
      </c>
      <c r="C2719" s="2">
        <v>7.62737324798E-3</v>
      </c>
      <c r="D2719" s="2">
        <v>0.28599999999999998</v>
      </c>
      <c r="E2719" s="2">
        <v>46.66</v>
      </c>
      <c r="F2719" s="2">
        <v>1.85</v>
      </c>
      <c r="G2719" s="2">
        <v>0.22</v>
      </c>
      <c r="H2719" s="1">
        <v>0</v>
      </c>
      <c r="I2719" s="2">
        <f t="shared" si="666"/>
        <v>1.2949999999999999</v>
      </c>
      <c r="J2719" s="2">
        <f t="shared" si="667"/>
        <v>0.11</v>
      </c>
      <c r="K2719" s="1">
        <v>2759</v>
      </c>
      <c r="L2719" s="1">
        <f t="shared" si="662"/>
        <v>8.4821221187261295E-3</v>
      </c>
      <c r="M2719">
        <f t="shared" si="663"/>
        <v>10</v>
      </c>
      <c r="N2719">
        <f t="shared" si="664"/>
        <v>0</v>
      </c>
      <c r="O2719">
        <f t="shared" si="665"/>
        <v>0</v>
      </c>
    </row>
    <row r="2720" spans="1:15">
      <c r="A2720" s="1" t="s">
        <v>13</v>
      </c>
      <c r="B2720" s="1">
        <v>1300</v>
      </c>
      <c r="C2720" s="2">
        <v>0.157469968091</v>
      </c>
      <c r="D2720" s="2">
        <v>0.69199999999999995</v>
      </c>
      <c r="E2720" s="2">
        <v>54.65</v>
      </c>
      <c r="F2720" s="2">
        <v>2.1</v>
      </c>
      <c r="G2720" s="2">
        <v>0.51600000000000001</v>
      </c>
      <c r="H2720" s="1">
        <v>0</v>
      </c>
      <c r="I2720" s="2">
        <f t="shared" si="666"/>
        <v>1.47</v>
      </c>
      <c r="J2720" s="2">
        <f t="shared" si="667"/>
        <v>0.25800000000000001</v>
      </c>
      <c r="K2720" s="1">
        <v>215</v>
      </c>
      <c r="L2720" s="1">
        <f t="shared" si="662"/>
        <v>0.49626397993931831</v>
      </c>
      <c r="M2720">
        <f t="shared" si="663"/>
        <v>612</v>
      </c>
      <c r="N2720">
        <f t="shared" si="664"/>
        <v>2</v>
      </c>
      <c r="O2720">
        <f t="shared" si="665"/>
        <v>0.3</v>
      </c>
    </row>
    <row r="2721" spans="1:15">
      <c r="A2721" s="1" t="s">
        <v>13</v>
      </c>
      <c r="B2721" s="1">
        <v>1300</v>
      </c>
      <c r="C2721" s="2">
        <v>0.166677857644</v>
      </c>
      <c r="D2721" s="2">
        <v>0.69199999999999995</v>
      </c>
      <c r="E2721" s="2">
        <v>54.65</v>
      </c>
      <c r="F2721" s="2">
        <v>2.1</v>
      </c>
      <c r="G2721" s="2">
        <v>0.51600000000000001</v>
      </c>
      <c r="H2721" s="1">
        <v>0</v>
      </c>
      <c r="I2721" s="2">
        <f t="shared" si="666"/>
        <v>1.47</v>
      </c>
      <c r="J2721" s="2">
        <f t="shared" si="667"/>
        <v>0.25800000000000001</v>
      </c>
      <c r="K2721" s="1">
        <v>227</v>
      </c>
      <c r="L2721" s="1">
        <f t="shared" si="662"/>
        <v>0.52528249040077191</v>
      </c>
      <c r="M2721">
        <f t="shared" si="663"/>
        <v>648</v>
      </c>
      <c r="N2721">
        <f t="shared" si="664"/>
        <v>2</v>
      </c>
      <c r="O2721">
        <f t="shared" si="665"/>
        <v>0.4</v>
      </c>
    </row>
    <row r="2722" spans="1:15">
      <c r="A2722" s="1" t="s">
        <v>13</v>
      </c>
      <c r="B2722" s="1">
        <v>1300</v>
      </c>
      <c r="C2722" s="2">
        <v>0.12438427246</v>
      </c>
      <c r="D2722" s="2">
        <v>0.69199999999999995</v>
      </c>
      <c r="E2722" s="2">
        <v>54.65</v>
      </c>
      <c r="F2722" s="2">
        <v>2.1</v>
      </c>
      <c r="G2722" s="2">
        <v>0.51600000000000001</v>
      </c>
      <c r="H2722" s="1">
        <v>0</v>
      </c>
      <c r="I2722" s="2">
        <f t="shared" si="666"/>
        <v>1.47</v>
      </c>
      <c r="J2722" s="2">
        <f t="shared" si="667"/>
        <v>0.25800000000000001</v>
      </c>
      <c r="K2722" s="1">
        <v>170</v>
      </c>
      <c r="L2722" s="1">
        <f t="shared" si="662"/>
        <v>0.39199496158648234</v>
      </c>
      <c r="M2722">
        <f t="shared" si="663"/>
        <v>484</v>
      </c>
      <c r="N2722">
        <f t="shared" si="664"/>
        <v>2</v>
      </c>
      <c r="O2722">
        <f t="shared" si="665"/>
        <v>0.3</v>
      </c>
    </row>
    <row r="2723" spans="1:15">
      <c r="A2723" s="1" t="s">
        <v>13</v>
      </c>
      <c r="B2723" s="1">
        <v>1300</v>
      </c>
      <c r="C2723" s="2">
        <v>1.9788562563499999E-2</v>
      </c>
      <c r="D2723" s="2">
        <v>0.67700000000000005</v>
      </c>
      <c r="E2723" s="2">
        <v>54.65</v>
      </c>
      <c r="F2723" s="2">
        <v>2.1</v>
      </c>
      <c r="G2723" s="2">
        <v>0.51600000000000001</v>
      </c>
      <c r="H2723" s="1">
        <v>0</v>
      </c>
      <c r="I2723" s="2">
        <f t="shared" si="666"/>
        <v>1.47</v>
      </c>
      <c r="J2723" s="2">
        <f t="shared" si="667"/>
        <v>0.25800000000000001</v>
      </c>
      <c r="K2723" s="1">
        <v>26</v>
      </c>
      <c r="L2723" s="1">
        <f t="shared" si="662"/>
        <v>6.1011518929375091E-2</v>
      </c>
      <c r="M2723">
        <f t="shared" si="663"/>
        <v>75</v>
      </c>
      <c r="N2723">
        <f t="shared" si="664"/>
        <v>0</v>
      </c>
      <c r="O2723">
        <f t="shared" si="665"/>
        <v>0</v>
      </c>
    </row>
    <row r="2724" spans="1:15">
      <c r="A2724" s="1" t="s">
        <v>13</v>
      </c>
      <c r="B2724" s="1">
        <v>1300</v>
      </c>
      <c r="C2724" s="2">
        <v>1.2967574910299999E-2</v>
      </c>
      <c r="D2724" s="2">
        <v>0.67700000000000005</v>
      </c>
      <c r="E2724" s="2">
        <v>54.65</v>
      </c>
      <c r="F2724" s="2">
        <v>2.1</v>
      </c>
      <c r="G2724" s="2">
        <v>0.51600000000000001</v>
      </c>
      <c r="H2724" s="1">
        <v>0</v>
      </c>
      <c r="I2724" s="2">
        <f t="shared" si="666"/>
        <v>1.47</v>
      </c>
      <c r="J2724" s="2">
        <f t="shared" si="667"/>
        <v>0.25800000000000001</v>
      </c>
      <c r="K2724" s="1">
        <v>17</v>
      </c>
      <c r="L2724" s="1">
        <f t="shared" si="662"/>
        <v>3.9981248742502078E-2</v>
      </c>
      <c r="M2724">
        <f t="shared" si="663"/>
        <v>49</v>
      </c>
      <c r="N2724">
        <f t="shared" si="664"/>
        <v>0</v>
      </c>
      <c r="O2724">
        <f t="shared" si="665"/>
        <v>0</v>
      </c>
    </row>
    <row r="2725" spans="1:15">
      <c r="A2725" s="1" t="s">
        <v>13</v>
      </c>
      <c r="B2725" s="1">
        <v>1700</v>
      </c>
      <c r="C2725" s="2">
        <v>0.61722851184899996</v>
      </c>
      <c r="D2725" s="2">
        <v>0.74099999999999999</v>
      </c>
      <c r="E2725" s="2">
        <v>54.65</v>
      </c>
      <c r="F2725" s="2">
        <v>1.8</v>
      </c>
      <c r="G2725" s="2">
        <v>0.47799999999999998</v>
      </c>
      <c r="H2725" s="1">
        <v>0</v>
      </c>
      <c r="I2725" s="2">
        <f t="shared" si="666"/>
        <v>1.26</v>
      </c>
      <c r="J2725" s="2">
        <f t="shared" si="667"/>
        <v>0.23899999999999999</v>
      </c>
      <c r="K2725" s="1">
        <v>909</v>
      </c>
      <c r="L2725" s="1">
        <f t="shared" si="662"/>
        <v>2.0829224821548293</v>
      </c>
      <c r="M2725">
        <f t="shared" si="663"/>
        <v>2569</v>
      </c>
      <c r="N2725">
        <f t="shared" si="664"/>
        <v>7</v>
      </c>
      <c r="O2725">
        <f t="shared" si="665"/>
        <v>1.4</v>
      </c>
    </row>
    <row r="2726" spans="1:15">
      <c r="A2726" s="1" t="s">
        <v>13</v>
      </c>
      <c r="B2726" s="1">
        <v>1300</v>
      </c>
      <c r="C2726" s="2">
        <v>0.98888130567700006</v>
      </c>
      <c r="D2726" s="2">
        <v>0.69199999999999995</v>
      </c>
      <c r="E2726" s="2">
        <v>54.65</v>
      </c>
      <c r="F2726" s="2">
        <v>2.1</v>
      </c>
      <c r="G2726" s="2">
        <v>0.51600000000000001</v>
      </c>
      <c r="H2726" s="1">
        <v>0</v>
      </c>
      <c r="I2726" s="2">
        <f t="shared" si="666"/>
        <v>1.47</v>
      </c>
      <c r="J2726" s="2">
        <f t="shared" si="667"/>
        <v>0.25800000000000001</v>
      </c>
      <c r="K2726" s="1">
        <v>1349</v>
      </c>
      <c r="L2726" s="1">
        <f t="shared" si="662"/>
        <v>3.1164429534859708</v>
      </c>
      <c r="M2726">
        <f t="shared" si="663"/>
        <v>3844</v>
      </c>
      <c r="N2726">
        <f t="shared" si="664"/>
        <v>12</v>
      </c>
      <c r="O2726">
        <f t="shared" si="665"/>
        <v>2.2000000000000002</v>
      </c>
    </row>
    <row r="2727" spans="1:15">
      <c r="A2727" s="1" t="s">
        <v>13</v>
      </c>
      <c r="B2727" s="1">
        <v>1300</v>
      </c>
      <c r="C2727" s="2">
        <v>0.38841487586000001</v>
      </c>
      <c r="D2727" s="2">
        <v>0.69199999999999995</v>
      </c>
      <c r="E2727" s="2">
        <v>54.65</v>
      </c>
      <c r="F2727" s="2">
        <v>2.1</v>
      </c>
      <c r="G2727" s="2">
        <v>0.51600000000000001</v>
      </c>
      <c r="H2727" s="1">
        <v>0</v>
      </c>
      <c r="I2727" s="2">
        <f t="shared" si="666"/>
        <v>1.47</v>
      </c>
      <c r="J2727" s="2">
        <f t="shared" si="667"/>
        <v>0.25800000000000001</v>
      </c>
      <c r="K2727" s="1">
        <v>530</v>
      </c>
      <c r="L2727" s="1">
        <f t="shared" si="662"/>
        <v>1.2240830076915257</v>
      </c>
      <c r="M2727">
        <f t="shared" si="663"/>
        <v>1510</v>
      </c>
      <c r="N2727">
        <f t="shared" si="664"/>
        <v>5</v>
      </c>
      <c r="O2727">
        <f t="shared" si="665"/>
        <v>0.9</v>
      </c>
    </row>
    <row r="2728" spans="1:15">
      <c r="A2728" s="1" t="s">
        <v>13</v>
      </c>
      <c r="B2728" s="1">
        <v>1300</v>
      </c>
      <c r="C2728" s="2">
        <v>0.38521166030699999</v>
      </c>
      <c r="D2728" s="2">
        <v>0.67700000000000005</v>
      </c>
      <c r="E2728" s="2">
        <v>54.65</v>
      </c>
      <c r="F2728" s="2">
        <v>2.1</v>
      </c>
      <c r="G2728" s="2">
        <v>0.51600000000000001</v>
      </c>
      <c r="H2728" s="1">
        <v>0</v>
      </c>
      <c r="I2728" s="2">
        <f t="shared" si="666"/>
        <v>1.47</v>
      </c>
      <c r="J2728" s="2">
        <f t="shared" si="667"/>
        <v>0.25800000000000001</v>
      </c>
      <c r="K2728" s="1">
        <v>514</v>
      </c>
      <c r="L2728" s="1">
        <f t="shared" si="662"/>
        <v>1.18767335571845</v>
      </c>
      <c r="M2728">
        <f t="shared" si="663"/>
        <v>1465</v>
      </c>
      <c r="N2728">
        <f t="shared" si="664"/>
        <v>5</v>
      </c>
      <c r="O2728">
        <f t="shared" si="665"/>
        <v>0.8</v>
      </c>
    </row>
    <row r="2729" spans="1:15">
      <c r="A2729" s="1" t="s">
        <v>13</v>
      </c>
      <c r="B2729" s="1">
        <v>1700</v>
      </c>
      <c r="C2729" s="2">
        <v>6.0559756357500003</v>
      </c>
      <c r="D2729" s="2">
        <v>0.74099999999999999</v>
      </c>
      <c r="E2729" s="2">
        <v>54.65</v>
      </c>
      <c r="F2729" s="2">
        <v>1.8</v>
      </c>
      <c r="G2729" s="2">
        <v>0.47799999999999998</v>
      </c>
      <c r="H2729" s="1">
        <v>0</v>
      </c>
      <c r="I2729" s="2">
        <f t="shared" si="666"/>
        <v>1.26</v>
      </c>
      <c r="J2729" s="2">
        <f t="shared" si="667"/>
        <v>0.23899999999999999</v>
      </c>
      <c r="K2729" s="1">
        <v>8855</v>
      </c>
      <c r="L2729" s="1">
        <f t="shared" si="662"/>
        <v>20.436722479488292</v>
      </c>
      <c r="M2729">
        <f t="shared" si="663"/>
        <v>25208</v>
      </c>
      <c r="N2729">
        <f t="shared" si="664"/>
        <v>70</v>
      </c>
      <c r="O2729">
        <f t="shared" si="665"/>
        <v>13.3</v>
      </c>
    </row>
    <row r="2730" spans="1:15">
      <c r="A2730" s="1" t="s">
        <v>13</v>
      </c>
      <c r="B2730" s="1">
        <v>1300</v>
      </c>
      <c r="C2730" s="2">
        <v>4.6856764641300001E-2</v>
      </c>
      <c r="D2730" s="2">
        <v>0.69199999999999995</v>
      </c>
      <c r="E2730" s="2">
        <v>54.65</v>
      </c>
      <c r="F2730" s="2">
        <v>2.1</v>
      </c>
      <c r="G2730" s="2">
        <v>0.51600000000000001</v>
      </c>
      <c r="H2730" s="1">
        <v>0</v>
      </c>
      <c r="I2730" s="2">
        <f t="shared" si="666"/>
        <v>1.47</v>
      </c>
      <c r="J2730" s="2">
        <f t="shared" si="667"/>
        <v>0.25800000000000001</v>
      </c>
      <c r="K2730" s="1">
        <v>64</v>
      </c>
      <c r="L2730" s="1">
        <f t="shared" si="662"/>
        <v>0.14766831282097959</v>
      </c>
      <c r="M2730">
        <f t="shared" si="663"/>
        <v>182</v>
      </c>
      <c r="N2730">
        <f t="shared" si="664"/>
        <v>1</v>
      </c>
      <c r="O2730">
        <f t="shared" si="665"/>
        <v>0.1</v>
      </c>
    </row>
    <row r="2731" spans="1:15">
      <c r="A2731" s="1" t="s">
        <v>13</v>
      </c>
      <c r="B2731" s="1">
        <v>1300</v>
      </c>
      <c r="C2731" s="2">
        <v>0.101871720279</v>
      </c>
      <c r="D2731" s="2">
        <v>0.67700000000000005</v>
      </c>
      <c r="E2731" s="2">
        <v>54.65</v>
      </c>
      <c r="F2731" s="2">
        <v>2.1</v>
      </c>
      <c r="G2731" s="2">
        <v>0.51600000000000001</v>
      </c>
      <c r="H2731" s="1">
        <v>0</v>
      </c>
      <c r="I2731" s="2">
        <f t="shared" si="666"/>
        <v>1.47</v>
      </c>
      <c r="J2731" s="2">
        <f t="shared" si="667"/>
        <v>0.25800000000000001</v>
      </c>
      <c r="K2731" s="1">
        <v>136</v>
      </c>
      <c r="L2731" s="1">
        <f t="shared" si="662"/>
        <v>0.31408791670570463</v>
      </c>
      <c r="M2731">
        <f t="shared" si="663"/>
        <v>387</v>
      </c>
      <c r="N2731">
        <f t="shared" si="664"/>
        <v>1</v>
      </c>
      <c r="O2731">
        <f t="shared" si="665"/>
        <v>0.2</v>
      </c>
    </row>
    <row r="2732" spans="1:15">
      <c r="A2732" s="1" t="s">
        <v>13</v>
      </c>
      <c r="B2732" s="1">
        <v>1300</v>
      </c>
      <c r="C2732" s="2">
        <v>3.7545620203199999E-3</v>
      </c>
      <c r="D2732" s="2">
        <v>0.66200000000000003</v>
      </c>
      <c r="E2732" s="2">
        <v>54.65</v>
      </c>
      <c r="F2732" s="2">
        <v>2.1</v>
      </c>
      <c r="G2732" s="2">
        <v>0.51600000000000001</v>
      </c>
      <c r="H2732" s="1">
        <v>0</v>
      </c>
      <c r="I2732" s="2">
        <f t="shared" si="666"/>
        <v>1.47</v>
      </c>
      <c r="J2732" s="2">
        <f t="shared" si="667"/>
        <v>0.25800000000000001</v>
      </c>
      <c r="K2732" s="1">
        <v>315</v>
      </c>
      <c r="L2732" s="1">
        <f t="shared" si="662"/>
        <v>1.131947259497859E-2</v>
      </c>
      <c r="M2732">
        <f t="shared" si="663"/>
        <v>14</v>
      </c>
      <c r="N2732">
        <f t="shared" si="664"/>
        <v>0</v>
      </c>
      <c r="O2732">
        <f t="shared" si="665"/>
        <v>0</v>
      </c>
    </row>
    <row r="2733" spans="1:15">
      <c r="A2733" s="1" t="s">
        <v>13</v>
      </c>
      <c r="B2733" s="1">
        <v>1300</v>
      </c>
      <c r="C2733" s="2">
        <v>0.41384063447300001</v>
      </c>
      <c r="D2733" s="2">
        <v>0.69199999999999995</v>
      </c>
      <c r="E2733" s="2">
        <v>54.65</v>
      </c>
      <c r="F2733" s="2">
        <v>2.1</v>
      </c>
      <c r="G2733" s="2">
        <v>0.51600000000000001</v>
      </c>
      <c r="H2733" s="1">
        <v>0</v>
      </c>
      <c r="I2733" s="2">
        <f t="shared" si="666"/>
        <v>1.47</v>
      </c>
      <c r="J2733" s="2">
        <f t="shared" si="667"/>
        <v>0.25800000000000001</v>
      </c>
      <c r="K2733" s="1">
        <v>564</v>
      </c>
      <c r="L2733" s="1">
        <f t="shared" si="662"/>
        <v>1.3042118621977516</v>
      </c>
      <c r="M2733">
        <f t="shared" si="663"/>
        <v>1609</v>
      </c>
      <c r="N2733">
        <f t="shared" si="664"/>
        <v>5</v>
      </c>
      <c r="O2733">
        <f t="shared" si="665"/>
        <v>0.9</v>
      </c>
    </row>
    <row r="2734" spans="1:15">
      <c r="A2734" s="1" t="s">
        <v>13</v>
      </c>
      <c r="B2734" s="1">
        <v>1300</v>
      </c>
      <c r="C2734" s="2">
        <v>0.97464196375400003</v>
      </c>
      <c r="D2734" s="2">
        <v>0.69199999999999995</v>
      </c>
      <c r="E2734" s="2">
        <v>54.65</v>
      </c>
      <c r="F2734" s="2">
        <v>2.1</v>
      </c>
      <c r="G2734" s="2">
        <v>0.51600000000000001</v>
      </c>
      <c r="H2734" s="1">
        <v>0</v>
      </c>
      <c r="I2734" s="2">
        <f t="shared" si="666"/>
        <v>1.47</v>
      </c>
      <c r="J2734" s="2">
        <f t="shared" si="667"/>
        <v>0.25800000000000001</v>
      </c>
      <c r="K2734" s="1">
        <v>1329</v>
      </c>
      <c r="L2734" s="1">
        <f t="shared" si="662"/>
        <v>3.0715679047380018</v>
      </c>
      <c r="M2734">
        <f t="shared" si="663"/>
        <v>3789</v>
      </c>
      <c r="N2734">
        <f t="shared" si="664"/>
        <v>12</v>
      </c>
      <c r="O2734">
        <f t="shared" si="665"/>
        <v>2.2000000000000002</v>
      </c>
    </row>
    <row r="2735" spans="1:15">
      <c r="A2735" s="1" t="s">
        <v>13</v>
      </c>
      <c r="B2735" s="1">
        <v>1300</v>
      </c>
      <c r="C2735" s="2">
        <v>7.3539325012399997E-3</v>
      </c>
      <c r="D2735" s="2">
        <v>0.67700000000000005</v>
      </c>
      <c r="E2735" s="2">
        <v>54.65</v>
      </c>
      <c r="F2735" s="2">
        <v>2.1</v>
      </c>
      <c r="G2735" s="2">
        <v>0.51600000000000001</v>
      </c>
      <c r="H2735" s="1">
        <v>0</v>
      </c>
      <c r="I2735" s="2">
        <f t="shared" si="666"/>
        <v>1.47</v>
      </c>
      <c r="J2735" s="2">
        <f t="shared" si="667"/>
        <v>0.25800000000000001</v>
      </c>
      <c r="K2735" s="1">
        <v>10</v>
      </c>
      <c r="L2735" s="1">
        <f t="shared" si="662"/>
        <v>2.2673430198125216E-2</v>
      </c>
      <c r="M2735">
        <f t="shared" si="663"/>
        <v>28</v>
      </c>
      <c r="N2735">
        <f t="shared" si="664"/>
        <v>0</v>
      </c>
      <c r="O2735">
        <f t="shared" si="665"/>
        <v>0</v>
      </c>
    </row>
    <row r="2736" spans="1:15">
      <c r="A2736" s="1" t="s">
        <v>13</v>
      </c>
      <c r="B2736" s="1">
        <v>1300</v>
      </c>
      <c r="C2736" s="2">
        <v>0.52961077355499997</v>
      </c>
      <c r="D2736" s="2">
        <v>0.63100000000000001</v>
      </c>
      <c r="E2736" s="2">
        <v>54.65</v>
      </c>
      <c r="F2736" s="2">
        <v>2.1</v>
      </c>
      <c r="G2736" s="2">
        <v>0.51600000000000001</v>
      </c>
      <c r="H2736" s="1">
        <v>0</v>
      </c>
      <c r="I2736" s="2">
        <f t="shared" si="666"/>
        <v>1.47</v>
      </c>
      <c r="J2736" s="2">
        <f t="shared" si="667"/>
        <v>0.25800000000000001</v>
      </c>
      <c r="K2736" s="1">
        <v>659</v>
      </c>
      <c r="L2736" s="1">
        <f t="shared" si="662"/>
        <v>1.5219314464072209</v>
      </c>
      <c r="M2736">
        <f t="shared" si="663"/>
        <v>1877</v>
      </c>
      <c r="N2736">
        <f t="shared" si="664"/>
        <v>6</v>
      </c>
      <c r="O2736">
        <f t="shared" si="665"/>
        <v>1.1000000000000001</v>
      </c>
    </row>
    <row r="2737" spans="1:15">
      <c r="A2737" s="1" t="s">
        <v>13</v>
      </c>
      <c r="B2737" s="1">
        <v>1700</v>
      </c>
      <c r="C2737" s="2">
        <v>5.4385384966600002E-3</v>
      </c>
      <c r="D2737" s="2">
        <v>0.78600000000000003</v>
      </c>
      <c r="E2737" s="2">
        <v>54.65</v>
      </c>
      <c r="F2737" s="2">
        <v>1.8</v>
      </c>
      <c r="G2737" s="2">
        <v>0.47799999999999998</v>
      </c>
      <c r="H2737" s="1">
        <v>0</v>
      </c>
      <c r="I2737" s="2">
        <f t="shared" si="666"/>
        <v>1.26</v>
      </c>
      <c r="J2737" s="2">
        <f t="shared" si="667"/>
        <v>0.23899999999999999</v>
      </c>
      <c r="K2737" s="1">
        <v>8</v>
      </c>
      <c r="L2737" s="1">
        <f t="shared" si="662"/>
        <v>1.9467656439181722E-2</v>
      </c>
      <c r="M2737">
        <f t="shared" si="663"/>
        <v>24</v>
      </c>
      <c r="N2737">
        <f t="shared" si="664"/>
        <v>0</v>
      </c>
      <c r="O2737">
        <f t="shared" si="665"/>
        <v>0</v>
      </c>
    </row>
    <row r="2738" spans="1:15">
      <c r="A2738" s="1" t="s">
        <v>13</v>
      </c>
      <c r="B2738" s="1">
        <v>1300</v>
      </c>
      <c r="C2738" s="2">
        <v>7.4028710055199995E-2</v>
      </c>
      <c r="D2738" s="2">
        <v>0.69199999999999995</v>
      </c>
      <c r="E2738" s="2">
        <v>48.29</v>
      </c>
      <c r="F2738" s="2">
        <v>2.1</v>
      </c>
      <c r="G2738" s="2">
        <v>0.51600000000000001</v>
      </c>
      <c r="H2738" s="1">
        <v>0</v>
      </c>
      <c r="I2738" s="2">
        <f t="shared" si="666"/>
        <v>1.47</v>
      </c>
      <c r="J2738" s="2">
        <f t="shared" si="667"/>
        <v>0.25800000000000001</v>
      </c>
      <c r="K2738" s="1">
        <v>114</v>
      </c>
      <c r="L2738" s="1">
        <f t="shared" si="662"/>
        <v>0.20614947622728338</v>
      </c>
      <c r="M2738">
        <f t="shared" si="663"/>
        <v>254</v>
      </c>
      <c r="N2738">
        <f t="shared" si="664"/>
        <v>1</v>
      </c>
      <c r="O2738">
        <f t="shared" si="665"/>
        <v>0.1</v>
      </c>
    </row>
    <row r="2739" spans="1:15">
      <c r="A2739" s="1" t="s">
        <v>13</v>
      </c>
      <c r="B2739" s="1">
        <v>1300</v>
      </c>
      <c r="C2739" s="2">
        <v>9.0371071772900005E-2</v>
      </c>
      <c r="D2739" s="2">
        <v>0.69199999999999995</v>
      </c>
      <c r="E2739" s="2">
        <v>48.29</v>
      </c>
      <c r="F2739" s="2">
        <v>2.1</v>
      </c>
      <c r="G2739" s="2">
        <v>0.51600000000000001</v>
      </c>
      <c r="H2739" s="1">
        <v>0</v>
      </c>
      <c r="I2739" s="2">
        <f t="shared" si="666"/>
        <v>1.47</v>
      </c>
      <c r="J2739" s="2">
        <f t="shared" si="667"/>
        <v>0.25800000000000001</v>
      </c>
      <c r="K2739" s="1">
        <v>139</v>
      </c>
      <c r="L2739" s="1">
        <f t="shared" si="662"/>
        <v>0.25165843222433598</v>
      </c>
      <c r="M2739">
        <f t="shared" si="663"/>
        <v>310</v>
      </c>
      <c r="N2739">
        <f t="shared" si="664"/>
        <v>1</v>
      </c>
      <c r="O2739">
        <f t="shared" si="665"/>
        <v>0.2</v>
      </c>
    </row>
    <row r="2740" spans="1:15">
      <c r="A2740" s="1" t="s">
        <v>13</v>
      </c>
      <c r="B2740" s="1">
        <v>1300</v>
      </c>
      <c r="C2740" s="2">
        <v>1.7917182395400001E-2</v>
      </c>
      <c r="D2740" s="2">
        <v>0.66200000000000003</v>
      </c>
      <c r="E2740" s="2">
        <v>54.65</v>
      </c>
      <c r="F2740" s="2">
        <v>2.1</v>
      </c>
      <c r="G2740" s="2">
        <v>0.51600000000000001</v>
      </c>
      <c r="H2740" s="1">
        <v>0</v>
      </c>
      <c r="I2740" s="2">
        <f t="shared" si="666"/>
        <v>1.47</v>
      </c>
      <c r="J2740" s="2">
        <f t="shared" si="667"/>
        <v>0.25800000000000001</v>
      </c>
      <c r="K2740" s="1">
        <v>23</v>
      </c>
      <c r="L2740" s="1">
        <f t="shared" si="662"/>
        <v>5.4017766654624988E-2</v>
      </c>
      <c r="M2740">
        <f t="shared" si="663"/>
        <v>67</v>
      </c>
      <c r="N2740">
        <f t="shared" si="664"/>
        <v>0</v>
      </c>
      <c r="O2740">
        <f t="shared" si="665"/>
        <v>0</v>
      </c>
    </row>
    <row r="2741" spans="1:15">
      <c r="A2741" s="1" t="s">
        <v>13</v>
      </c>
      <c r="B2741" s="1">
        <v>1200</v>
      </c>
      <c r="C2741" s="2">
        <v>2.4473069421300001E-3</v>
      </c>
      <c r="D2741" s="2">
        <v>0.34699999999999998</v>
      </c>
      <c r="E2741" s="2">
        <v>46.66</v>
      </c>
      <c r="F2741" s="2">
        <v>2.23</v>
      </c>
      <c r="G2741" s="2">
        <v>0.316</v>
      </c>
      <c r="H2741" s="1">
        <v>0</v>
      </c>
      <c r="I2741" s="2">
        <f t="shared" si="666"/>
        <v>1.5609999999999999</v>
      </c>
      <c r="J2741" s="2">
        <f t="shared" si="667"/>
        <v>0.158</v>
      </c>
      <c r="K2741" s="1">
        <v>7</v>
      </c>
      <c r="L2741" s="1">
        <f t="shared" si="662"/>
        <v>3.3020329705138059E-3</v>
      </c>
      <c r="M2741">
        <f t="shared" si="663"/>
        <v>4</v>
      </c>
      <c r="N2741">
        <f t="shared" si="664"/>
        <v>0</v>
      </c>
      <c r="O2741">
        <f t="shared" si="665"/>
        <v>0</v>
      </c>
    </row>
    <row r="2742" spans="1:15">
      <c r="A2742" s="1" t="s">
        <v>13</v>
      </c>
      <c r="B2742" s="1">
        <v>1300</v>
      </c>
      <c r="C2742" s="2">
        <v>6.5318801793099998E-2</v>
      </c>
      <c r="D2742" s="2">
        <v>0.66200000000000003</v>
      </c>
      <c r="E2742" s="2">
        <v>48.29</v>
      </c>
      <c r="F2742" s="2">
        <v>2.1</v>
      </c>
      <c r="G2742" s="2">
        <v>0.51600000000000001</v>
      </c>
      <c r="H2742" s="1">
        <v>0</v>
      </c>
      <c r="I2742" s="2">
        <f t="shared" si="666"/>
        <v>1.47</v>
      </c>
      <c r="J2742" s="2">
        <f t="shared" si="667"/>
        <v>0.25800000000000001</v>
      </c>
      <c r="K2742" s="1">
        <v>96</v>
      </c>
      <c r="L2742" s="1">
        <f t="shared" si="662"/>
        <v>0.17400917911214875</v>
      </c>
      <c r="M2742">
        <f t="shared" si="663"/>
        <v>215</v>
      </c>
      <c r="N2742">
        <f t="shared" si="664"/>
        <v>1</v>
      </c>
      <c r="O2742">
        <f t="shared" si="665"/>
        <v>0.1</v>
      </c>
    </row>
    <row r="2743" spans="1:15">
      <c r="A2743" s="1" t="s">
        <v>13</v>
      </c>
      <c r="B2743" s="1">
        <v>8140</v>
      </c>
      <c r="C2743" s="2">
        <v>0.66168654669299998</v>
      </c>
      <c r="D2743" s="2">
        <v>0.77700000000000002</v>
      </c>
      <c r="E2743" s="2">
        <v>48.29</v>
      </c>
      <c r="F2743" s="2">
        <v>1.18</v>
      </c>
      <c r="G2743" s="2">
        <v>0.48</v>
      </c>
      <c r="H2743" s="1">
        <v>0</v>
      </c>
      <c r="I2743" s="2">
        <f t="shared" si="666"/>
        <v>0.82599999999999996</v>
      </c>
      <c r="J2743" s="2">
        <f t="shared" si="667"/>
        <v>0.24</v>
      </c>
      <c r="K2743" s="1">
        <v>1147</v>
      </c>
      <c r="L2743" s="1">
        <f t="shared" si="662"/>
        <v>2.0689466062523718</v>
      </c>
      <c r="M2743">
        <f t="shared" si="663"/>
        <v>2552</v>
      </c>
      <c r="N2743">
        <f t="shared" si="664"/>
        <v>5</v>
      </c>
      <c r="O2743">
        <f t="shared" si="665"/>
        <v>1.4</v>
      </c>
    </row>
    <row r="2744" spans="1:15">
      <c r="A2744" s="1" t="s">
        <v>13</v>
      </c>
      <c r="B2744" s="1">
        <v>1200</v>
      </c>
      <c r="C2744" s="2">
        <v>1.57191695524E-3</v>
      </c>
      <c r="D2744" s="2">
        <v>0.34699999999999998</v>
      </c>
      <c r="E2744" s="2">
        <v>48.29</v>
      </c>
      <c r="F2744" s="2">
        <v>2.23</v>
      </c>
      <c r="G2744" s="2">
        <v>0.316</v>
      </c>
      <c r="H2744" s="1">
        <v>0</v>
      </c>
      <c r="I2744" s="2">
        <f t="shared" si="666"/>
        <v>1.5609999999999999</v>
      </c>
      <c r="J2744" s="2">
        <f t="shared" si="667"/>
        <v>0.158</v>
      </c>
      <c r="K2744" s="1">
        <v>1</v>
      </c>
      <c r="L2744" s="1">
        <f t="shared" si="662"/>
        <v>2.195002567473603E-3</v>
      </c>
      <c r="M2744">
        <f t="shared" si="663"/>
        <v>3</v>
      </c>
      <c r="N2744">
        <f t="shared" si="664"/>
        <v>0</v>
      </c>
      <c r="O2744">
        <f t="shared" si="665"/>
        <v>0</v>
      </c>
    </row>
    <row r="2745" spans="1:15">
      <c r="A2745" s="1" t="s">
        <v>13</v>
      </c>
      <c r="B2745" s="1">
        <v>1300</v>
      </c>
      <c r="C2745" s="2">
        <v>1.02180147079E-3</v>
      </c>
      <c r="D2745" s="2">
        <v>0.63100000000000001</v>
      </c>
      <c r="E2745" s="2">
        <v>54.65</v>
      </c>
      <c r="F2745" s="2">
        <v>2.1</v>
      </c>
      <c r="G2745" s="2">
        <v>0.51600000000000001</v>
      </c>
      <c r="H2745" s="1">
        <v>0</v>
      </c>
      <c r="I2745" s="2">
        <f t="shared" si="666"/>
        <v>1.47</v>
      </c>
      <c r="J2745" s="2">
        <f t="shared" si="667"/>
        <v>0.25800000000000001</v>
      </c>
      <c r="K2745" s="1">
        <v>35</v>
      </c>
      <c r="L2745" s="1">
        <f t="shared" ref="L2745:L2808" si="668">E2745*D2745*C2745/12</f>
        <v>2.9363295990785816E-3</v>
      </c>
      <c r="M2745">
        <f t="shared" ref="M2745:M2808" si="669">ROUND(E2745*D2745*C2745*102.79,0)</f>
        <v>4</v>
      </c>
      <c r="N2745">
        <f t="shared" ref="N2745:N2808" si="670">ROUND(I2745*M2745*0.002205,0)</f>
        <v>0</v>
      </c>
      <c r="O2745">
        <f t="shared" ref="O2745:O2808" si="671">ROUND(J2745*M2745*0.002205,1)</f>
        <v>0</v>
      </c>
    </row>
    <row r="2746" spans="1:15">
      <c r="A2746" s="1" t="s">
        <v>13</v>
      </c>
      <c r="B2746" s="1">
        <v>1300</v>
      </c>
      <c r="C2746" s="2">
        <v>6.8465205972200002E-2</v>
      </c>
      <c r="D2746" s="2">
        <v>0.67700000000000005</v>
      </c>
      <c r="E2746" s="2">
        <v>54.65</v>
      </c>
      <c r="F2746" s="2">
        <v>2.1</v>
      </c>
      <c r="G2746" s="2">
        <v>0.51600000000000001</v>
      </c>
      <c r="H2746" s="1">
        <v>0</v>
      </c>
      <c r="I2746" s="2">
        <f t="shared" si="666"/>
        <v>1.47</v>
      </c>
      <c r="J2746" s="2">
        <f t="shared" si="667"/>
        <v>0.25800000000000001</v>
      </c>
      <c r="K2746" s="1">
        <v>91</v>
      </c>
      <c r="L2746" s="1">
        <f t="shared" si="668"/>
        <v>0.21108992615164621</v>
      </c>
      <c r="M2746">
        <f t="shared" si="669"/>
        <v>260</v>
      </c>
      <c r="N2746">
        <f t="shared" si="670"/>
        <v>1</v>
      </c>
      <c r="O2746">
        <f t="shared" si="671"/>
        <v>0.1</v>
      </c>
    </row>
    <row r="2747" spans="1:15">
      <c r="A2747" s="1" t="s">
        <v>13</v>
      </c>
      <c r="B2747" s="1">
        <v>1300</v>
      </c>
      <c r="C2747" s="2">
        <v>5.7881038911999999E-2</v>
      </c>
      <c r="D2747" s="2">
        <v>0.69199999999999995</v>
      </c>
      <c r="E2747" s="2">
        <v>54.65</v>
      </c>
      <c r="F2747" s="2">
        <v>2.1</v>
      </c>
      <c r="G2747" s="2">
        <v>0.51600000000000001</v>
      </c>
      <c r="H2747" s="1">
        <v>0</v>
      </c>
      <c r="I2747" s="2">
        <f t="shared" si="666"/>
        <v>1.47</v>
      </c>
      <c r="J2747" s="2">
        <f t="shared" si="667"/>
        <v>0.25800000000000001</v>
      </c>
      <c r="K2747" s="1">
        <v>79</v>
      </c>
      <c r="L2747" s="1">
        <f t="shared" si="668"/>
        <v>0.1824111294471861</v>
      </c>
      <c r="M2747">
        <f t="shared" si="669"/>
        <v>225</v>
      </c>
      <c r="N2747">
        <f t="shared" si="670"/>
        <v>1</v>
      </c>
      <c r="O2747">
        <f t="shared" si="671"/>
        <v>0.1</v>
      </c>
    </row>
    <row r="2748" spans="1:15">
      <c r="A2748" s="1" t="s">
        <v>13</v>
      </c>
      <c r="B2748" s="1">
        <v>1300</v>
      </c>
      <c r="C2748" s="2">
        <v>0.103550915901</v>
      </c>
      <c r="D2748" s="2">
        <v>0.69199999999999995</v>
      </c>
      <c r="E2748" s="2">
        <v>54.65</v>
      </c>
      <c r="F2748" s="2">
        <v>2.1</v>
      </c>
      <c r="G2748" s="2">
        <v>0.51600000000000001</v>
      </c>
      <c r="H2748" s="1">
        <v>0</v>
      </c>
      <c r="I2748" s="2">
        <f t="shared" si="666"/>
        <v>1.47</v>
      </c>
      <c r="J2748" s="2">
        <f t="shared" si="667"/>
        <v>0.25800000000000001</v>
      </c>
      <c r="K2748" s="1">
        <v>141</v>
      </c>
      <c r="L2748" s="1">
        <f t="shared" si="668"/>
        <v>0.32633898561340313</v>
      </c>
      <c r="M2748">
        <f t="shared" si="669"/>
        <v>403</v>
      </c>
      <c r="N2748">
        <f t="shared" si="670"/>
        <v>1</v>
      </c>
      <c r="O2748">
        <f t="shared" si="671"/>
        <v>0.2</v>
      </c>
    </row>
    <row r="2749" spans="1:15">
      <c r="A2749" s="1" t="s">
        <v>13</v>
      </c>
      <c r="B2749" s="1">
        <v>1300</v>
      </c>
      <c r="C2749" s="2">
        <v>1.2287565703799999E-2</v>
      </c>
      <c r="D2749" s="2">
        <v>0.73299999999999998</v>
      </c>
      <c r="E2749" s="2">
        <v>54.65</v>
      </c>
      <c r="F2749" s="2">
        <v>2.1</v>
      </c>
      <c r="G2749" s="2">
        <v>0.51600000000000001</v>
      </c>
      <c r="H2749" s="1">
        <v>0</v>
      </c>
      <c r="I2749" s="2">
        <f t="shared" si="666"/>
        <v>1.47</v>
      </c>
      <c r="J2749" s="2">
        <f t="shared" si="667"/>
        <v>0.25800000000000001</v>
      </c>
      <c r="K2749" s="1">
        <v>18</v>
      </c>
      <c r="L2749" s="1">
        <f t="shared" si="668"/>
        <v>4.1018403030615595E-2</v>
      </c>
      <c r="M2749">
        <f t="shared" si="669"/>
        <v>51</v>
      </c>
      <c r="N2749">
        <f t="shared" si="670"/>
        <v>0</v>
      </c>
      <c r="O2749">
        <f t="shared" si="671"/>
        <v>0</v>
      </c>
    </row>
    <row r="2750" spans="1:15">
      <c r="A2750" s="1" t="s">
        <v>13</v>
      </c>
      <c r="B2750" s="1">
        <v>1300</v>
      </c>
      <c r="C2750" s="2">
        <v>5.2290556079500001E-3</v>
      </c>
      <c r="D2750" s="2">
        <v>0.69199999999999995</v>
      </c>
      <c r="E2750" s="2">
        <v>54.65</v>
      </c>
      <c r="F2750" s="2">
        <v>2.1</v>
      </c>
      <c r="G2750" s="2">
        <v>0.51600000000000001</v>
      </c>
      <c r="H2750" s="1">
        <v>0</v>
      </c>
      <c r="I2750" s="2">
        <f t="shared" si="666"/>
        <v>1.47</v>
      </c>
      <c r="J2750" s="2">
        <f t="shared" si="667"/>
        <v>0.25800000000000001</v>
      </c>
      <c r="K2750" s="1">
        <v>7</v>
      </c>
      <c r="L2750" s="1">
        <f t="shared" si="668"/>
        <v>1.6479281597527626E-2</v>
      </c>
      <c r="M2750">
        <f t="shared" si="669"/>
        <v>20</v>
      </c>
      <c r="N2750">
        <f t="shared" si="670"/>
        <v>0</v>
      </c>
      <c r="O2750">
        <f t="shared" si="671"/>
        <v>0</v>
      </c>
    </row>
    <row r="2751" spans="1:15">
      <c r="A2751" s="1" t="s">
        <v>13</v>
      </c>
      <c r="B2751" s="1">
        <v>1300</v>
      </c>
      <c r="C2751" s="2">
        <v>6.1441938089600003E-2</v>
      </c>
      <c r="D2751" s="2">
        <v>0.73299999999999998</v>
      </c>
      <c r="E2751" s="2">
        <v>54.65</v>
      </c>
      <c r="F2751" s="2">
        <v>2.1</v>
      </c>
      <c r="G2751" s="2">
        <v>0.51600000000000001</v>
      </c>
      <c r="H2751" s="1">
        <v>0</v>
      </c>
      <c r="I2751" s="2">
        <f t="shared" si="666"/>
        <v>1.47</v>
      </c>
      <c r="J2751" s="2">
        <f t="shared" si="667"/>
        <v>0.25800000000000001</v>
      </c>
      <c r="K2751" s="1">
        <v>89</v>
      </c>
      <c r="L2751" s="1">
        <f t="shared" si="668"/>
        <v>0.20510573373877808</v>
      </c>
      <c r="M2751">
        <f t="shared" si="669"/>
        <v>253</v>
      </c>
      <c r="N2751">
        <f t="shared" si="670"/>
        <v>1</v>
      </c>
      <c r="O2751">
        <f t="shared" si="671"/>
        <v>0.1</v>
      </c>
    </row>
    <row r="2752" spans="1:15">
      <c r="A2752" s="1" t="s">
        <v>13</v>
      </c>
      <c r="B2752" s="1">
        <v>1300</v>
      </c>
      <c r="C2752" s="2">
        <v>0.98661325665300004</v>
      </c>
      <c r="D2752" s="2">
        <v>0.63100000000000001</v>
      </c>
      <c r="E2752" s="2">
        <v>54.65</v>
      </c>
      <c r="F2752" s="2">
        <v>2.1</v>
      </c>
      <c r="G2752" s="2">
        <v>0.51600000000000001</v>
      </c>
      <c r="H2752" s="1">
        <v>0</v>
      </c>
      <c r="I2752" s="2">
        <f t="shared" si="666"/>
        <v>1.47</v>
      </c>
      <c r="J2752" s="2">
        <f t="shared" si="667"/>
        <v>0.25800000000000001</v>
      </c>
      <c r="K2752" s="1">
        <v>1227</v>
      </c>
      <c r="L2752" s="1">
        <f t="shared" si="668"/>
        <v>2.8352099612008792</v>
      </c>
      <c r="M2752">
        <f t="shared" si="669"/>
        <v>3497</v>
      </c>
      <c r="N2752">
        <f t="shared" si="670"/>
        <v>11</v>
      </c>
      <c r="O2752">
        <f t="shared" si="671"/>
        <v>2</v>
      </c>
    </row>
    <row r="2753" spans="1:15">
      <c r="A2753" s="1" t="s">
        <v>13</v>
      </c>
      <c r="B2753" s="1">
        <v>1300</v>
      </c>
      <c r="C2753" s="2">
        <v>6.97093245656E-2</v>
      </c>
      <c r="D2753" s="2">
        <v>0.73299999999999998</v>
      </c>
      <c r="E2753" s="2">
        <v>54.65</v>
      </c>
      <c r="F2753" s="2">
        <v>2.1</v>
      </c>
      <c r="G2753" s="2">
        <v>0.51600000000000001</v>
      </c>
      <c r="H2753" s="1">
        <v>0</v>
      </c>
      <c r="I2753" s="2">
        <f t="shared" si="666"/>
        <v>1.47</v>
      </c>
      <c r="J2753" s="2">
        <f t="shared" si="667"/>
        <v>0.25800000000000001</v>
      </c>
      <c r="K2753" s="1">
        <v>101</v>
      </c>
      <c r="L2753" s="1">
        <f t="shared" si="668"/>
        <v>0.23270395772040495</v>
      </c>
      <c r="M2753">
        <f t="shared" si="669"/>
        <v>287</v>
      </c>
      <c r="N2753">
        <f t="shared" si="670"/>
        <v>1</v>
      </c>
      <c r="O2753">
        <f t="shared" si="671"/>
        <v>0.2</v>
      </c>
    </row>
    <row r="2754" spans="1:15">
      <c r="A2754" s="1" t="s">
        <v>13</v>
      </c>
      <c r="B2754" s="1">
        <v>1300</v>
      </c>
      <c r="C2754" s="2">
        <v>0.83628546691299999</v>
      </c>
      <c r="D2754" s="2">
        <v>0.69199999999999995</v>
      </c>
      <c r="E2754" s="2">
        <v>54.65</v>
      </c>
      <c r="F2754" s="2">
        <v>2.1</v>
      </c>
      <c r="G2754" s="2">
        <v>0.51600000000000001</v>
      </c>
      <c r="H2754" s="1">
        <v>0</v>
      </c>
      <c r="I2754" s="2">
        <f t="shared" si="666"/>
        <v>1.47</v>
      </c>
      <c r="J2754" s="2">
        <f t="shared" si="667"/>
        <v>0.25800000000000001</v>
      </c>
      <c r="K2754" s="1">
        <v>1141</v>
      </c>
      <c r="L2754" s="1">
        <f t="shared" si="668"/>
        <v>2.6355397108852041</v>
      </c>
      <c r="M2754">
        <f t="shared" si="669"/>
        <v>3251</v>
      </c>
      <c r="N2754">
        <f t="shared" si="670"/>
        <v>11</v>
      </c>
      <c r="O2754">
        <f t="shared" si="671"/>
        <v>1.8</v>
      </c>
    </row>
    <row r="2755" spans="1:15">
      <c r="A2755" s="1" t="s">
        <v>13</v>
      </c>
      <c r="B2755" s="1">
        <v>1300</v>
      </c>
      <c r="C2755" s="2">
        <v>0.12426048663</v>
      </c>
      <c r="D2755" s="2">
        <v>0.67700000000000005</v>
      </c>
      <c r="E2755" s="2">
        <v>54.65</v>
      </c>
      <c r="F2755" s="2">
        <v>2.1</v>
      </c>
      <c r="G2755" s="2">
        <v>0.51600000000000001</v>
      </c>
      <c r="H2755" s="1">
        <v>0</v>
      </c>
      <c r="I2755" s="2">
        <f t="shared" si="666"/>
        <v>1.47</v>
      </c>
      <c r="J2755" s="2">
        <f t="shared" si="667"/>
        <v>0.25800000000000001</v>
      </c>
      <c r="K2755" s="1">
        <v>166</v>
      </c>
      <c r="L2755" s="1">
        <f t="shared" si="668"/>
        <v>0.38311630811342262</v>
      </c>
      <c r="M2755">
        <f t="shared" si="669"/>
        <v>473</v>
      </c>
      <c r="N2755">
        <f t="shared" si="670"/>
        <v>2</v>
      </c>
      <c r="O2755">
        <f t="shared" si="671"/>
        <v>0.3</v>
      </c>
    </row>
    <row r="2756" spans="1:15">
      <c r="A2756" s="1" t="s">
        <v>13</v>
      </c>
      <c r="B2756" s="1">
        <v>1300</v>
      </c>
      <c r="C2756" s="2">
        <v>0.35931997250800002</v>
      </c>
      <c r="D2756" s="2">
        <v>0.69199999999999995</v>
      </c>
      <c r="E2756" s="2">
        <v>54.65</v>
      </c>
      <c r="F2756" s="2">
        <v>2.1</v>
      </c>
      <c r="G2756" s="2">
        <v>0.51600000000000001</v>
      </c>
      <c r="H2756" s="1">
        <v>0</v>
      </c>
      <c r="I2756" s="2">
        <f t="shared" si="666"/>
        <v>1.47</v>
      </c>
      <c r="J2756" s="2">
        <f t="shared" si="667"/>
        <v>0.25800000000000001</v>
      </c>
      <c r="K2756" s="1">
        <v>490</v>
      </c>
      <c r="L2756" s="1">
        <f t="shared" si="668"/>
        <v>1.1323909046927536</v>
      </c>
      <c r="M2756">
        <f t="shared" si="669"/>
        <v>1397</v>
      </c>
      <c r="N2756">
        <f t="shared" si="670"/>
        <v>5</v>
      </c>
      <c r="O2756">
        <f t="shared" si="671"/>
        <v>0.8</v>
      </c>
    </row>
    <row r="2757" spans="1:15">
      <c r="A2757" s="1" t="s">
        <v>13</v>
      </c>
      <c r="B2757" s="1">
        <v>1300</v>
      </c>
      <c r="C2757" s="2">
        <v>0.14617795647500001</v>
      </c>
      <c r="D2757" s="2">
        <v>0.69199999999999995</v>
      </c>
      <c r="E2757" s="2">
        <v>54.65</v>
      </c>
      <c r="F2757" s="2">
        <v>2.1</v>
      </c>
      <c r="G2757" s="2">
        <v>0.51600000000000001</v>
      </c>
      <c r="H2757" s="1">
        <v>0</v>
      </c>
      <c r="I2757" s="2">
        <f t="shared" si="666"/>
        <v>1.47</v>
      </c>
      <c r="J2757" s="2">
        <f t="shared" si="667"/>
        <v>0.25800000000000001</v>
      </c>
      <c r="K2757" s="1">
        <v>199</v>
      </c>
      <c r="L2757" s="1">
        <f t="shared" si="668"/>
        <v>0.46067739353168791</v>
      </c>
      <c r="M2757">
        <f t="shared" si="669"/>
        <v>568</v>
      </c>
      <c r="N2757">
        <f t="shared" si="670"/>
        <v>2</v>
      </c>
      <c r="O2757">
        <f t="shared" si="671"/>
        <v>0.3</v>
      </c>
    </row>
    <row r="2758" spans="1:15">
      <c r="A2758" s="1" t="s">
        <v>13</v>
      </c>
      <c r="B2758" s="1">
        <v>1300</v>
      </c>
      <c r="C2758" s="2">
        <v>0.15923702348300001</v>
      </c>
      <c r="D2758" s="2">
        <v>0.73299999999999998</v>
      </c>
      <c r="E2758" s="2">
        <v>54.65</v>
      </c>
      <c r="F2758" s="2">
        <v>2.1</v>
      </c>
      <c r="G2758" s="2">
        <v>0.51600000000000001</v>
      </c>
      <c r="H2758" s="1">
        <v>0</v>
      </c>
      <c r="I2758" s="2">
        <f t="shared" si="666"/>
        <v>1.47</v>
      </c>
      <c r="J2758" s="2">
        <f t="shared" si="667"/>
        <v>0.25800000000000001</v>
      </c>
      <c r="K2758" s="1">
        <v>230</v>
      </c>
      <c r="L2758" s="1">
        <f t="shared" si="668"/>
        <v>0.53156569527854847</v>
      </c>
      <c r="M2758">
        <f t="shared" si="669"/>
        <v>656</v>
      </c>
      <c r="N2758">
        <f t="shared" si="670"/>
        <v>2</v>
      </c>
      <c r="O2758">
        <f t="shared" si="671"/>
        <v>0.4</v>
      </c>
    </row>
    <row r="2759" spans="1:15">
      <c r="A2759" s="1" t="s">
        <v>13</v>
      </c>
      <c r="B2759" s="1">
        <v>1300</v>
      </c>
      <c r="C2759" s="2">
        <v>0.13072875477099999</v>
      </c>
      <c r="D2759" s="2">
        <v>0.69199999999999995</v>
      </c>
      <c r="E2759" s="2">
        <v>54.65</v>
      </c>
      <c r="F2759" s="2">
        <v>2.1</v>
      </c>
      <c r="G2759" s="2">
        <v>0.51600000000000001</v>
      </c>
      <c r="H2759" s="1">
        <v>0</v>
      </c>
      <c r="I2759" s="2">
        <f t="shared" si="666"/>
        <v>1.47</v>
      </c>
      <c r="J2759" s="2">
        <f t="shared" si="667"/>
        <v>0.25800000000000001</v>
      </c>
      <c r="K2759" s="1">
        <v>178</v>
      </c>
      <c r="L2759" s="1">
        <f t="shared" si="668"/>
        <v>0.41198949184822692</v>
      </c>
      <c r="M2759">
        <f t="shared" si="669"/>
        <v>508</v>
      </c>
      <c r="N2759">
        <f t="shared" si="670"/>
        <v>2</v>
      </c>
      <c r="O2759">
        <f t="shared" si="671"/>
        <v>0.3</v>
      </c>
    </row>
    <row r="2760" spans="1:15">
      <c r="A2760" s="1" t="s">
        <v>13</v>
      </c>
      <c r="B2760" s="1">
        <v>1300</v>
      </c>
      <c r="C2760" s="2">
        <v>2.7222400353899999E-3</v>
      </c>
      <c r="D2760" s="2">
        <v>0.66200000000000003</v>
      </c>
      <c r="E2760" s="2">
        <v>54.65</v>
      </c>
      <c r="F2760" s="2">
        <v>2.1</v>
      </c>
      <c r="G2760" s="2">
        <v>0.51600000000000001</v>
      </c>
      <c r="H2760" s="1">
        <v>0</v>
      </c>
      <c r="I2760" s="2">
        <f t="shared" si="666"/>
        <v>1.47</v>
      </c>
      <c r="J2760" s="2">
        <f t="shared" si="667"/>
        <v>0.25800000000000001</v>
      </c>
      <c r="K2760" s="1">
        <v>201</v>
      </c>
      <c r="L2760" s="1">
        <f t="shared" si="668"/>
        <v>8.2071680560291699E-3</v>
      </c>
      <c r="M2760">
        <f t="shared" si="669"/>
        <v>10</v>
      </c>
      <c r="N2760">
        <f t="shared" si="670"/>
        <v>0</v>
      </c>
      <c r="O2760">
        <f t="shared" si="671"/>
        <v>0</v>
      </c>
    </row>
    <row r="2761" spans="1:15">
      <c r="A2761" s="1" t="s">
        <v>13</v>
      </c>
      <c r="B2761" s="1">
        <v>1300</v>
      </c>
      <c r="C2761" s="2">
        <v>0.38550807392500003</v>
      </c>
      <c r="D2761" s="2">
        <v>0.69199999999999995</v>
      </c>
      <c r="E2761" s="2">
        <v>54.65</v>
      </c>
      <c r="F2761" s="2">
        <v>2.1</v>
      </c>
      <c r="G2761" s="2">
        <v>0.51600000000000001</v>
      </c>
      <c r="H2761" s="1">
        <v>0</v>
      </c>
      <c r="I2761" s="2">
        <f t="shared" si="666"/>
        <v>1.47</v>
      </c>
      <c r="J2761" s="2">
        <f t="shared" si="667"/>
        <v>0.25800000000000001</v>
      </c>
      <c r="K2761" s="1">
        <v>526</v>
      </c>
      <c r="L2761" s="1">
        <f t="shared" si="668"/>
        <v>1.2149222698400721</v>
      </c>
      <c r="M2761">
        <f t="shared" si="669"/>
        <v>1499</v>
      </c>
      <c r="N2761">
        <f t="shared" si="670"/>
        <v>5</v>
      </c>
      <c r="O2761">
        <f t="shared" si="671"/>
        <v>0.9</v>
      </c>
    </row>
    <row r="2762" spans="1:15">
      <c r="A2762" s="1" t="s">
        <v>13</v>
      </c>
      <c r="B2762" s="1">
        <v>1300</v>
      </c>
      <c r="C2762" s="2">
        <v>1.24974745163</v>
      </c>
      <c r="D2762" s="2">
        <v>0.63100000000000001</v>
      </c>
      <c r="E2762" s="2">
        <v>54.65</v>
      </c>
      <c r="F2762" s="2">
        <v>2.1</v>
      </c>
      <c r="G2762" s="2">
        <v>0.51600000000000001</v>
      </c>
      <c r="H2762" s="1">
        <v>0</v>
      </c>
      <c r="I2762" s="2">
        <f t="shared" si="666"/>
        <v>1.47</v>
      </c>
      <c r="J2762" s="2">
        <f t="shared" si="667"/>
        <v>0.25800000000000001</v>
      </c>
      <c r="K2762" s="1">
        <v>1554</v>
      </c>
      <c r="L2762" s="1">
        <f t="shared" si="668"/>
        <v>3.5913732153438889</v>
      </c>
      <c r="M2762">
        <f t="shared" si="669"/>
        <v>4430</v>
      </c>
      <c r="N2762">
        <f t="shared" si="670"/>
        <v>14</v>
      </c>
      <c r="O2762">
        <f t="shared" si="671"/>
        <v>2.5</v>
      </c>
    </row>
    <row r="2763" spans="1:15">
      <c r="A2763" s="1" t="s">
        <v>13</v>
      </c>
      <c r="B2763" s="1">
        <v>1300</v>
      </c>
      <c r="C2763" s="2">
        <v>2.0664606618299999E-5</v>
      </c>
      <c r="D2763" s="2">
        <v>0.67700000000000005</v>
      </c>
      <c r="E2763" s="2">
        <v>54.65</v>
      </c>
      <c r="F2763" s="2">
        <v>2.1</v>
      </c>
      <c r="G2763" s="2">
        <v>0.51600000000000001</v>
      </c>
      <c r="H2763" s="1">
        <v>0</v>
      </c>
      <c r="I2763" s="2">
        <f t="shared" si="666"/>
        <v>1.47</v>
      </c>
      <c r="J2763" s="2">
        <f t="shared" si="667"/>
        <v>0.25800000000000001</v>
      </c>
      <c r="K2763" s="1">
        <v>0</v>
      </c>
      <c r="L2763" s="1">
        <f t="shared" si="668"/>
        <v>6.3712512407849525E-5</v>
      </c>
      <c r="M2763">
        <f t="shared" si="669"/>
        <v>0</v>
      </c>
      <c r="N2763">
        <f t="shared" si="670"/>
        <v>0</v>
      </c>
      <c r="O2763">
        <f t="shared" si="671"/>
        <v>0</v>
      </c>
    </row>
    <row r="2764" spans="1:15">
      <c r="A2764" s="1" t="s">
        <v>13</v>
      </c>
      <c r="B2764" s="1">
        <v>1300</v>
      </c>
      <c r="C2764" s="2">
        <v>8.6332768781999997E-2</v>
      </c>
      <c r="D2764" s="2">
        <v>0.66200000000000003</v>
      </c>
      <c r="E2764" s="2">
        <v>54.65</v>
      </c>
      <c r="F2764" s="2">
        <v>2.1</v>
      </c>
      <c r="G2764" s="2">
        <v>0.51600000000000001</v>
      </c>
      <c r="H2764" s="1">
        <v>0</v>
      </c>
      <c r="I2764" s="2">
        <f t="shared" si="666"/>
        <v>1.47</v>
      </c>
      <c r="J2764" s="2">
        <f t="shared" si="667"/>
        <v>0.25800000000000001</v>
      </c>
      <c r="K2764" s="1">
        <v>113</v>
      </c>
      <c r="L2764" s="1">
        <f t="shared" si="668"/>
        <v>0.26028106740215257</v>
      </c>
      <c r="M2764">
        <f t="shared" si="669"/>
        <v>321</v>
      </c>
      <c r="N2764">
        <f t="shared" si="670"/>
        <v>1</v>
      </c>
      <c r="O2764">
        <f t="shared" si="671"/>
        <v>0.2</v>
      </c>
    </row>
    <row r="2765" spans="1:15">
      <c r="A2765" s="1" t="s">
        <v>13</v>
      </c>
      <c r="B2765" s="1">
        <v>1300</v>
      </c>
      <c r="C2765" s="2">
        <v>1.9381748418899999E-2</v>
      </c>
      <c r="D2765" s="2">
        <v>0.67700000000000005</v>
      </c>
      <c r="E2765" s="2">
        <v>54.65</v>
      </c>
      <c r="F2765" s="2">
        <v>2.1</v>
      </c>
      <c r="G2765" s="2">
        <v>0.51600000000000001</v>
      </c>
      <c r="H2765" s="1">
        <v>0</v>
      </c>
      <c r="I2765" s="2">
        <f t="shared" si="666"/>
        <v>1.47</v>
      </c>
      <c r="J2765" s="2">
        <f t="shared" si="667"/>
        <v>0.25800000000000001</v>
      </c>
      <c r="K2765" s="1">
        <v>26</v>
      </c>
      <c r="L2765" s="1">
        <f t="shared" si="668"/>
        <v>5.9757241424156921E-2</v>
      </c>
      <c r="M2765">
        <f t="shared" si="669"/>
        <v>74</v>
      </c>
      <c r="N2765">
        <f t="shared" si="670"/>
        <v>0</v>
      </c>
      <c r="O2765">
        <f t="shared" si="671"/>
        <v>0</v>
      </c>
    </row>
    <row r="2766" spans="1:15">
      <c r="A2766" s="1" t="s">
        <v>13</v>
      </c>
      <c r="B2766" s="1">
        <v>1300</v>
      </c>
      <c r="C2766" s="2">
        <v>9.0090464471100001E-2</v>
      </c>
      <c r="D2766" s="2">
        <v>0.69199999999999995</v>
      </c>
      <c r="E2766" s="2">
        <v>54.65</v>
      </c>
      <c r="F2766" s="2">
        <v>2.1</v>
      </c>
      <c r="G2766" s="2">
        <v>0.51600000000000001</v>
      </c>
      <c r="H2766" s="1">
        <v>0</v>
      </c>
      <c r="I2766" s="2">
        <f t="shared" si="666"/>
        <v>1.47</v>
      </c>
      <c r="J2766" s="2">
        <f t="shared" si="667"/>
        <v>0.25800000000000001</v>
      </c>
      <c r="K2766" s="1">
        <v>123</v>
      </c>
      <c r="L2766" s="1">
        <f t="shared" si="668"/>
        <v>0.28391859727293045</v>
      </c>
      <c r="M2766">
        <f t="shared" si="669"/>
        <v>350</v>
      </c>
      <c r="N2766">
        <f t="shared" si="670"/>
        <v>1</v>
      </c>
      <c r="O2766">
        <f t="shared" si="671"/>
        <v>0.2</v>
      </c>
    </row>
    <row r="2767" spans="1:15">
      <c r="A2767" s="1" t="s">
        <v>13</v>
      </c>
      <c r="B2767" s="1">
        <v>1300</v>
      </c>
      <c r="C2767" s="2">
        <v>3.6986373133200003E-2</v>
      </c>
      <c r="D2767" s="2">
        <v>0.67700000000000005</v>
      </c>
      <c r="E2767" s="2">
        <v>54.65</v>
      </c>
      <c r="F2767" s="2">
        <v>2.1</v>
      </c>
      <c r="G2767" s="2">
        <v>0.51600000000000001</v>
      </c>
      <c r="H2767" s="1">
        <v>0</v>
      </c>
      <c r="I2767" s="2">
        <f t="shared" ref="I2767:I2830" si="672">F2767*0.7</f>
        <v>1.47</v>
      </c>
      <c r="J2767" s="2">
        <f t="shared" ref="J2767:J2830" si="673">G2767*0.5</f>
        <v>0.25800000000000001</v>
      </c>
      <c r="K2767" s="1">
        <v>49</v>
      </c>
      <c r="L2767" s="1">
        <f t="shared" si="668"/>
        <v>0.11403530687506586</v>
      </c>
      <c r="M2767">
        <f t="shared" si="669"/>
        <v>141</v>
      </c>
      <c r="N2767">
        <f t="shared" si="670"/>
        <v>0</v>
      </c>
      <c r="O2767">
        <f t="shared" si="671"/>
        <v>0.1</v>
      </c>
    </row>
    <row r="2768" spans="1:15">
      <c r="A2768" s="1" t="s">
        <v>13</v>
      </c>
      <c r="B2768" s="1">
        <v>1300</v>
      </c>
      <c r="C2768" s="2">
        <v>8.9484580739800004E-3</v>
      </c>
      <c r="D2768" s="2">
        <v>0.69199999999999995</v>
      </c>
      <c r="E2768" s="2">
        <v>54.65</v>
      </c>
      <c r="F2768" s="2">
        <v>2.1</v>
      </c>
      <c r="G2768" s="2">
        <v>0.51600000000000001</v>
      </c>
      <c r="H2768" s="1">
        <v>0</v>
      </c>
      <c r="I2768" s="2">
        <f t="shared" si="672"/>
        <v>1.47</v>
      </c>
      <c r="J2768" s="2">
        <f t="shared" si="673"/>
        <v>0.25800000000000001</v>
      </c>
      <c r="K2768" s="1">
        <v>12</v>
      </c>
      <c r="L2768" s="1">
        <f t="shared" si="668"/>
        <v>2.8200916479180074E-2</v>
      </c>
      <c r="M2768">
        <f t="shared" si="669"/>
        <v>35</v>
      </c>
      <c r="N2768">
        <f t="shared" si="670"/>
        <v>0</v>
      </c>
      <c r="O2768">
        <f t="shared" si="671"/>
        <v>0</v>
      </c>
    </row>
    <row r="2769" spans="1:15">
      <c r="A2769" s="1" t="s">
        <v>13</v>
      </c>
      <c r="B2769" s="1">
        <v>8140</v>
      </c>
      <c r="C2769" s="2">
        <v>7.4798000803299996E-3</v>
      </c>
      <c r="D2769" s="2">
        <v>0.70299999999999996</v>
      </c>
      <c r="E2769" s="2">
        <v>54.65</v>
      </c>
      <c r="F2769" s="2">
        <v>1.18</v>
      </c>
      <c r="G2769" s="2">
        <v>0.48</v>
      </c>
      <c r="H2769" s="1">
        <v>0</v>
      </c>
      <c r="I2769" s="2">
        <f t="shared" si="672"/>
        <v>0.82599999999999996</v>
      </c>
      <c r="J2769" s="2">
        <f t="shared" si="673"/>
        <v>0.24</v>
      </c>
      <c r="K2769" s="1">
        <v>626</v>
      </c>
      <c r="L2769" s="1">
        <f t="shared" si="668"/>
        <v>2.3947172108016182E-2</v>
      </c>
      <c r="M2769">
        <f t="shared" si="669"/>
        <v>30</v>
      </c>
      <c r="N2769">
        <f t="shared" si="670"/>
        <v>0</v>
      </c>
      <c r="O2769">
        <f t="shared" si="671"/>
        <v>0</v>
      </c>
    </row>
    <row r="2770" spans="1:15">
      <c r="A2770" s="1" t="s">
        <v>13</v>
      </c>
      <c r="B2770" s="1">
        <v>1300</v>
      </c>
      <c r="C2770" s="2">
        <v>0.239302651989</v>
      </c>
      <c r="D2770" s="2">
        <v>0.69199999999999995</v>
      </c>
      <c r="E2770" s="2">
        <v>54.65</v>
      </c>
      <c r="F2770" s="2">
        <v>2.1</v>
      </c>
      <c r="G2770" s="2">
        <v>0.51600000000000001</v>
      </c>
      <c r="H2770" s="1">
        <v>0</v>
      </c>
      <c r="I2770" s="2">
        <f t="shared" si="672"/>
        <v>1.47</v>
      </c>
      <c r="J2770" s="2">
        <f t="shared" si="673"/>
        <v>0.25800000000000001</v>
      </c>
      <c r="K2770" s="1">
        <v>326</v>
      </c>
      <c r="L2770" s="1">
        <f t="shared" si="668"/>
        <v>0.75415831936580036</v>
      </c>
      <c r="M2770">
        <f t="shared" si="669"/>
        <v>930</v>
      </c>
      <c r="N2770">
        <f t="shared" si="670"/>
        <v>3</v>
      </c>
      <c r="O2770">
        <f t="shared" si="671"/>
        <v>0.5</v>
      </c>
    </row>
    <row r="2771" spans="1:15">
      <c r="A2771" s="1" t="s">
        <v>13</v>
      </c>
      <c r="B2771" s="1">
        <v>1300</v>
      </c>
      <c r="C2771" s="2">
        <v>8.1192093084200001E-2</v>
      </c>
      <c r="D2771" s="2">
        <v>0.69199999999999995</v>
      </c>
      <c r="E2771" s="2">
        <v>54.65</v>
      </c>
      <c r="F2771" s="2">
        <v>2.1</v>
      </c>
      <c r="G2771" s="2">
        <v>0.51600000000000001</v>
      </c>
      <c r="H2771" s="1">
        <v>0</v>
      </c>
      <c r="I2771" s="2">
        <f t="shared" si="672"/>
        <v>1.47</v>
      </c>
      <c r="J2771" s="2">
        <f t="shared" si="673"/>
        <v>0.25800000000000001</v>
      </c>
      <c r="K2771" s="1">
        <v>111</v>
      </c>
      <c r="L2771" s="1">
        <f t="shared" si="668"/>
        <v>0.25587552815330489</v>
      </c>
      <c r="M2771">
        <f t="shared" si="669"/>
        <v>316</v>
      </c>
      <c r="N2771">
        <f t="shared" si="670"/>
        <v>1</v>
      </c>
      <c r="O2771">
        <f t="shared" si="671"/>
        <v>0.2</v>
      </c>
    </row>
    <row r="2772" spans="1:15">
      <c r="A2772" s="1" t="s">
        <v>13</v>
      </c>
      <c r="B2772" s="1">
        <v>1840</v>
      </c>
      <c r="C2772" s="2">
        <v>1.20554481172E-2</v>
      </c>
      <c r="D2772" s="2">
        <v>0.36299999999999999</v>
      </c>
      <c r="E2772" s="2">
        <v>54.65</v>
      </c>
      <c r="F2772" s="2">
        <v>1.58</v>
      </c>
      <c r="G2772" s="2">
        <v>0.15</v>
      </c>
      <c r="H2772" s="1">
        <v>0</v>
      </c>
      <c r="I2772" s="2">
        <f t="shared" si="672"/>
        <v>1.1059999999999999</v>
      </c>
      <c r="J2772" s="2">
        <f t="shared" si="673"/>
        <v>7.4999999999999997E-2</v>
      </c>
      <c r="K2772" s="1">
        <v>9</v>
      </c>
      <c r="L2772" s="1">
        <f t="shared" si="668"/>
        <v>1.9929614748050644E-2</v>
      </c>
      <c r="M2772">
        <f t="shared" si="669"/>
        <v>25</v>
      </c>
      <c r="N2772">
        <f t="shared" si="670"/>
        <v>0</v>
      </c>
      <c r="O2772">
        <f t="shared" si="671"/>
        <v>0</v>
      </c>
    </row>
    <row r="2773" spans="1:15">
      <c r="A2773" s="1" t="s">
        <v>13</v>
      </c>
      <c r="B2773" s="1">
        <v>1300</v>
      </c>
      <c r="C2773" s="2">
        <v>2.8664562466499999E-2</v>
      </c>
      <c r="D2773" s="2">
        <v>0.67700000000000005</v>
      </c>
      <c r="E2773" s="2">
        <v>54.65</v>
      </c>
      <c r="F2773" s="2">
        <v>2.1</v>
      </c>
      <c r="G2773" s="2">
        <v>0.51600000000000001</v>
      </c>
      <c r="H2773" s="1">
        <v>0</v>
      </c>
      <c r="I2773" s="2">
        <f t="shared" si="672"/>
        <v>1.47</v>
      </c>
      <c r="J2773" s="2">
        <f t="shared" si="673"/>
        <v>0.25800000000000001</v>
      </c>
      <c r="K2773" s="1">
        <v>38</v>
      </c>
      <c r="L2773" s="1">
        <f t="shared" si="668"/>
        <v>8.8377742946974189E-2</v>
      </c>
      <c r="M2773">
        <f t="shared" si="669"/>
        <v>109</v>
      </c>
      <c r="N2773">
        <f t="shared" si="670"/>
        <v>0</v>
      </c>
      <c r="O2773">
        <f t="shared" si="671"/>
        <v>0.1</v>
      </c>
    </row>
    <row r="2774" spans="1:15">
      <c r="A2774" s="1" t="s">
        <v>13</v>
      </c>
      <c r="B2774" s="1">
        <v>1300</v>
      </c>
      <c r="C2774" s="2">
        <v>0.123995477285</v>
      </c>
      <c r="D2774" s="2">
        <v>0.69199999999999995</v>
      </c>
      <c r="E2774" s="2">
        <v>54.65</v>
      </c>
      <c r="F2774" s="2">
        <v>2.1</v>
      </c>
      <c r="G2774" s="2">
        <v>0.51600000000000001</v>
      </c>
      <c r="H2774" s="1">
        <v>0</v>
      </c>
      <c r="I2774" s="2">
        <f t="shared" si="672"/>
        <v>1.47</v>
      </c>
      <c r="J2774" s="2">
        <f t="shared" si="673"/>
        <v>0.25800000000000001</v>
      </c>
      <c r="K2774" s="1">
        <v>169</v>
      </c>
      <c r="L2774" s="1">
        <f t="shared" si="668"/>
        <v>0.39076968007238944</v>
      </c>
      <c r="M2774">
        <f t="shared" si="669"/>
        <v>482</v>
      </c>
      <c r="N2774">
        <f t="shared" si="670"/>
        <v>2</v>
      </c>
      <c r="O2774">
        <f t="shared" si="671"/>
        <v>0.3</v>
      </c>
    </row>
    <row r="2775" spans="1:15">
      <c r="A2775" s="1" t="s">
        <v>13</v>
      </c>
      <c r="B2775" s="1">
        <v>1300</v>
      </c>
      <c r="C2775" s="2">
        <v>9.2628575758900003E-2</v>
      </c>
      <c r="D2775" s="2">
        <v>0.67700000000000005</v>
      </c>
      <c r="E2775" s="2">
        <v>54.65</v>
      </c>
      <c r="F2775" s="2">
        <v>2.1</v>
      </c>
      <c r="G2775" s="2">
        <v>0.51600000000000001</v>
      </c>
      <c r="H2775" s="1">
        <v>0</v>
      </c>
      <c r="I2775" s="2">
        <f t="shared" si="672"/>
        <v>1.47</v>
      </c>
      <c r="J2775" s="2">
        <f t="shared" si="673"/>
        <v>0.25800000000000001</v>
      </c>
      <c r="K2775" s="1">
        <v>124</v>
      </c>
      <c r="L2775" s="1">
        <f t="shared" si="668"/>
        <v>0.28558972311304753</v>
      </c>
      <c r="M2775">
        <f t="shared" si="669"/>
        <v>352</v>
      </c>
      <c r="N2775">
        <f t="shared" si="670"/>
        <v>1</v>
      </c>
      <c r="O2775">
        <f t="shared" si="671"/>
        <v>0.2</v>
      </c>
    </row>
    <row r="2776" spans="1:15">
      <c r="A2776" s="1" t="s">
        <v>13</v>
      </c>
      <c r="B2776" s="1">
        <v>1400</v>
      </c>
      <c r="C2776" s="2">
        <v>2.2112356520599999E-3</v>
      </c>
      <c r="D2776" s="2">
        <v>0.88700000000000001</v>
      </c>
      <c r="E2776" s="2">
        <v>54.65</v>
      </c>
      <c r="F2776" s="2">
        <v>1.93</v>
      </c>
      <c r="G2776" s="2">
        <v>0.497</v>
      </c>
      <c r="H2776" s="1">
        <v>0</v>
      </c>
      <c r="I2776" s="2">
        <f t="shared" si="672"/>
        <v>1.351</v>
      </c>
      <c r="J2776" s="2">
        <f t="shared" si="673"/>
        <v>0.2485</v>
      </c>
      <c r="K2776" s="1">
        <v>9</v>
      </c>
      <c r="L2776" s="1">
        <f t="shared" si="668"/>
        <v>8.9323877647970885E-3</v>
      </c>
      <c r="M2776">
        <f t="shared" si="669"/>
        <v>11</v>
      </c>
      <c r="N2776">
        <f t="shared" si="670"/>
        <v>0</v>
      </c>
      <c r="O2776">
        <f t="shared" si="671"/>
        <v>0</v>
      </c>
    </row>
    <row r="2777" spans="1:15">
      <c r="A2777" s="1" t="s">
        <v>13</v>
      </c>
      <c r="B2777" s="1">
        <v>1300</v>
      </c>
      <c r="C2777" s="2">
        <v>0.118664432162</v>
      </c>
      <c r="D2777" s="2">
        <v>0.73299999999999998</v>
      </c>
      <c r="E2777" s="2">
        <v>54.65</v>
      </c>
      <c r="F2777" s="2">
        <v>2.1</v>
      </c>
      <c r="G2777" s="2">
        <v>0.51600000000000001</v>
      </c>
      <c r="H2777" s="1">
        <v>0</v>
      </c>
      <c r="I2777" s="2">
        <f t="shared" si="672"/>
        <v>1.47</v>
      </c>
      <c r="J2777" s="2">
        <f t="shared" si="673"/>
        <v>0.25800000000000001</v>
      </c>
      <c r="K2777" s="1">
        <v>171</v>
      </c>
      <c r="L2777" s="1">
        <f t="shared" si="668"/>
        <v>0.39612610187832242</v>
      </c>
      <c r="M2777">
        <f t="shared" si="669"/>
        <v>489</v>
      </c>
      <c r="N2777">
        <f t="shared" si="670"/>
        <v>2</v>
      </c>
      <c r="O2777">
        <f t="shared" si="671"/>
        <v>0.3</v>
      </c>
    </row>
    <row r="2778" spans="1:15">
      <c r="A2778" s="1" t="s">
        <v>13</v>
      </c>
      <c r="B2778" s="1">
        <v>1300</v>
      </c>
      <c r="C2778" s="2">
        <v>0.117111534761</v>
      </c>
      <c r="D2778" s="2">
        <v>0.69199999999999995</v>
      </c>
      <c r="E2778" s="2">
        <v>54.65</v>
      </c>
      <c r="F2778" s="2">
        <v>2.1</v>
      </c>
      <c r="G2778" s="2">
        <v>0.51600000000000001</v>
      </c>
      <c r="H2778" s="1">
        <v>0</v>
      </c>
      <c r="I2778" s="2">
        <f t="shared" si="672"/>
        <v>1.47</v>
      </c>
      <c r="J2778" s="2">
        <f t="shared" si="673"/>
        <v>0.25800000000000001</v>
      </c>
      <c r="K2778" s="1">
        <v>160</v>
      </c>
      <c r="L2778" s="1">
        <f t="shared" si="668"/>
        <v>0.36907504994037882</v>
      </c>
      <c r="M2778">
        <f t="shared" si="669"/>
        <v>455</v>
      </c>
      <c r="N2778">
        <f t="shared" si="670"/>
        <v>1</v>
      </c>
      <c r="O2778">
        <f t="shared" si="671"/>
        <v>0.3</v>
      </c>
    </row>
    <row r="2779" spans="1:15">
      <c r="A2779" s="1" t="s">
        <v>13</v>
      </c>
      <c r="B2779" s="1">
        <v>1300</v>
      </c>
      <c r="C2779" s="2">
        <v>3.4641933918200002E-2</v>
      </c>
      <c r="D2779" s="2">
        <v>0.67700000000000005</v>
      </c>
      <c r="E2779" s="2">
        <v>54.65</v>
      </c>
      <c r="F2779" s="2">
        <v>2.1</v>
      </c>
      <c r="G2779" s="2">
        <v>0.51600000000000001</v>
      </c>
      <c r="H2779" s="1">
        <v>0</v>
      </c>
      <c r="I2779" s="2">
        <f t="shared" si="672"/>
        <v>1.47</v>
      </c>
      <c r="J2779" s="2">
        <f t="shared" si="673"/>
        <v>0.25800000000000001</v>
      </c>
      <c r="K2779" s="1">
        <v>46</v>
      </c>
      <c r="L2779" s="1">
        <f t="shared" si="668"/>
        <v>0.10680700026685497</v>
      </c>
      <c r="M2779">
        <f t="shared" si="669"/>
        <v>132</v>
      </c>
      <c r="N2779">
        <f t="shared" si="670"/>
        <v>0</v>
      </c>
      <c r="O2779">
        <f t="shared" si="671"/>
        <v>0.1</v>
      </c>
    </row>
    <row r="2780" spans="1:15">
      <c r="A2780" s="1" t="s">
        <v>13</v>
      </c>
      <c r="B2780" s="1">
        <v>1300</v>
      </c>
      <c r="C2780" s="2">
        <v>0.22948666106400001</v>
      </c>
      <c r="D2780" s="2">
        <v>0.69199999999999995</v>
      </c>
      <c r="E2780" s="2">
        <v>54.65</v>
      </c>
      <c r="F2780" s="2">
        <v>2.1</v>
      </c>
      <c r="G2780" s="2">
        <v>0.51600000000000001</v>
      </c>
      <c r="H2780" s="1">
        <v>0</v>
      </c>
      <c r="I2780" s="2">
        <f t="shared" si="672"/>
        <v>1.47</v>
      </c>
      <c r="J2780" s="2">
        <f t="shared" si="673"/>
        <v>0.25800000000000001</v>
      </c>
      <c r="K2780" s="1">
        <v>313</v>
      </c>
      <c r="L2780" s="1">
        <f t="shared" si="668"/>
        <v>0.72322338756551163</v>
      </c>
      <c r="M2780">
        <f t="shared" si="669"/>
        <v>892</v>
      </c>
      <c r="N2780">
        <f t="shared" si="670"/>
        <v>3</v>
      </c>
      <c r="O2780">
        <f t="shared" si="671"/>
        <v>0.5</v>
      </c>
    </row>
    <row r="2781" spans="1:15">
      <c r="A2781" s="1" t="s">
        <v>13</v>
      </c>
      <c r="B2781" s="1">
        <v>1300</v>
      </c>
      <c r="C2781" s="2">
        <v>3.8834403137399998E-2</v>
      </c>
      <c r="D2781" s="2">
        <v>0.67700000000000005</v>
      </c>
      <c r="E2781" s="2">
        <v>54.65</v>
      </c>
      <c r="F2781" s="2">
        <v>2.1</v>
      </c>
      <c r="G2781" s="2">
        <v>0.51600000000000001</v>
      </c>
      <c r="H2781" s="1">
        <v>0</v>
      </c>
      <c r="I2781" s="2">
        <f t="shared" si="672"/>
        <v>1.47</v>
      </c>
      <c r="J2781" s="2">
        <f t="shared" si="673"/>
        <v>0.25800000000000001</v>
      </c>
      <c r="K2781" s="1">
        <v>52</v>
      </c>
      <c r="L2781" s="1">
        <f t="shared" si="668"/>
        <v>0.11973309908314017</v>
      </c>
      <c r="M2781">
        <f t="shared" si="669"/>
        <v>148</v>
      </c>
      <c r="N2781">
        <f t="shared" si="670"/>
        <v>0</v>
      </c>
      <c r="O2781">
        <f t="shared" si="671"/>
        <v>0.1</v>
      </c>
    </row>
    <row r="2782" spans="1:15">
      <c r="A2782" s="1" t="s">
        <v>13</v>
      </c>
      <c r="B2782" s="1">
        <v>1400</v>
      </c>
      <c r="C2782" s="2">
        <v>9.3033763438900005E-2</v>
      </c>
      <c r="D2782" s="2">
        <v>0.88700000000000001</v>
      </c>
      <c r="E2782" s="2">
        <v>54.65</v>
      </c>
      <c r="F2782" s="2">
        <v>1.93</v>
      </c>
      <c r="G2782" s="2">
        <v>0.497</v>
      </c>
      <c r="H2782" s="1">
        <v>0</v>
      </c>
      <c r="I2782" s="2">
        <f t="shared" si="672"/>
        <v>1.351</v>
      </c>
      <c r="J2782" s="2">
        <f t="shared" si="673"/>
        <v>0.2485</v>
      </c>
      <c r="K2782" s="1">
        <v>163</v>
      </c>
      <c r="L2782" s="1">
        <f t="shared" si="668"/>
        <v>0.37581415145892749</v>
      </c>
      <c r="M2782">
        <f t="shared" si="669"/>
        <v>464</v>
      </c>
      <c r="N2782">
        <f t="shared" si="670"/>
        <v>1</v>
      </c>
      <c r="O2782">
        <f t="shared" si="671"/>
        <v>0.3</v>
      </c>
    </row>
    <row r="2783" spans="1:15">
      <c r="A2783" s="1" t="s">
        <v>13</v>
      </c>
      <c r="B2783" s="1">
        <v>1700</v>
      </c>
      <c r="C2783" s="2">
        <v>7.8509099950499997E-2</v>
      </c>
      <c r="D2783" s="2">
        <v>0.77</v>
      </c>
      <c r="E2783" s="2">
        <v>54.65</v>
      </c>
      <c r="F2783" s="2">
        <v>1.8</v>
      </c>
      <c r="G2783" s="2">
        <v>0.47799999999999998</v>
      </c>
      <c r="H2783" s="1">
        <v>0</v>
      </c>
      <c r="I2783" s="2">
        <f t="shared" si="672"/>
        <v>1.26</v>
      </c>
      <c r="J2783" s="2">
        <f t="shared" si="673"/>
        <v>0.23899999999999999</v>
      </c>
      <c r="K2783" s="1">
        <v>119</v>
      </c>
      <c r="L2783" s="1">
        <f t="shared" si="668"/>
        <v>0.2753085150389179</v>
      </c>
      <c r="M2783">
        <f t="shared" si="669"/>
        <v>340</v>
      </c>
      <c r="N2783">
        <f t="shared" si="670"/>
        <v>1</v>
      </c>
      <c r="O2783">
        <f t="shared" si="671"/>
        <v>0.2</v>
      </c>
    </row>
    <row r="2784" spans="1:15">
      <c r="A2784" s="1" t="s">
        <v>13</v>
      </c>
      <c r="B2784" s="1">
        <v>1300</v>
      </c>
      <c r="C2784" s="2">
        <v>0.109774004008</v>
      </c>
      <c r="D2784" s="2">
        <v>0.69199999999999995</v>
      </c>
      <c r="E2784" s="2">
        <v>54.65</v>
      </c>
      <c r="F2784" s="2">
        <v>2.1</v>
      </c>
      <c r="G2784" s="2">
        <v>0.51600000000000001</v>
      </c>
      <c r="H2784" s="1">
        <v>0</v>
      </c>
      <c r="I2784" s="2">
        <f t="shared" si="672"/>
        <v>1.47</v>
      </c>
      <c r="J2784" s="2">
        <f t="shared" si="673"/>
        <v>0.25800000000000001</v>
      </c>
      <c r="K2784" s="1">
        <v>150</v>
      </c>
      <c r="L2784" s="1">
        <f t="shared" si="668"/>
        <v>0.34595094406447852</v>
      </c>
      <c r="M2784">
        <f t="shared" si="669"/>
        <v>427</v>
      </c>
      <c r="N2784">
        <f t="shared" si="670"/>
        <v>1</v>
      </c>
      <c r="O2784">
        <f t="shared" si="671"/>
        <v>0.2</v>
      </c>
    </row>
    <row r="2785" spans="1:15">
      <c r="A2785" s="1" t="s">
        <v>13</v>
      </c>
      <c r="B2785" s="1">
        <v>1300</v>
      </c>
      <c r="C2785" s="2">
        <v>4.3458866211200001E-2</v>
      </c>
      <c r="D2785" s="2">
        <v>0.69199999999999995</v>
      </c>
      <c r="E2785" s="2">
        <v>54.65</v>
      </c>
      <c r="F2785" s="2">
        <v>2.1</v>
      </c>
      <c r="G2785" s="2">
        <v>0.51600000000000001</v>
      </c>
      <c r="H2785" s="1">
        <v>0</v>
      </c>
      <c r="I2785" s="2">
        <f t="shared" si="672"/>
        <v>1.47</v>
      </c>
      <c r="J2785" s="2">
        <f t="shared" si="673"/>
        <v>0.25800000000000001</v>
      </c>
      <c r="K2785" s="1">
        <v>59</v>
      </c>
      <c r="L2785" s="1">
        <f t="shared" si="668"/>
        <v>0.13695989255015995</v>
      </c>
      <c r="M2785">
        <f t="shared" si="669"/>
        <v>169</v>
      </c>
      <c r="N2785">
        <f t="shared" si="670"/>
        <v>1</v>
      </c>
      <c r="O2785">
        <f t="shared" si="671"/>
        <v>0.1</v>
      </c>
    </row>
    <row r="2786" spans="1:15">
      <c r="A2786" s="1" t="s">
        <v>13</v>
      </c>
      <c r="B2786" s="1">
        <v>1300</v>
      </c>
      <c r="C2786" s="2">
        <v>3.1865208768899999E-4</v>
      </c>
      <c r="D2786" s="2">
        <v>0.69199999999999995</v>
      </c>
      <c r="E2786" s="2">
        <v>54.65</v>
      </c>
      <c r="F2786" s="2">
        <v>2.1</v>
      </c>
      <c r="G2786" s="2">
        <v>0.51600000000000001</v>
      </c>
      <c r="H2786" s="1">
        <v>0</v>
      </c>
      <c r="I2786" s="2">
        <f t="shared" si="672"/>
        <v>1.47</v>
      </c>
      <c r="J2786" s="2">
        <f t="shared" si="673"/>
        <v>0.25800000000000001</v>
      </c>
      <c r="K2786" s="1">
        <v>0</v>
      </c>
      <c r="L2786" s="1">
        <f t="shared" si="668"/>
        <v>1.0042267434837552E-3</v>
      </c>
      <c r="M2786">
        <f t="shared" si="669"/>
        <v>1</v>
      </c>
      <c r="N2786">
        <f t="shared" si="670"/>
        <v>0</v>
      </c>
      <c r="O2786">
        <f t="shared" si="671"/>
        <v>0</v>
      </c>
    </row>
    <row r="2787" spans="1:15">
      <c r="A2787" s="1" t="s">
        <v>13</v>
      </c>
      <c r="B2787" s="1">
        <v>1300</v>
      </c>
      <c r="C2787" s="2">
        <v>0.14527148792</v>
      </c>
      <c r="D2787" s="2">
        <v>0.67700000000000005</v>
      </c>
      <c r="E2787" s="2">
        <v>54.65</v>
      </c>
      <c r="F2787" s="2">
        <v>2.1</v>
      </c>
      <c r="G2787" s="2">
        <v>0.51600000000000001</v>
      </c>
      <c r="H2787" s="1">
        <v>0</v>
      </c>
      <c r="I2787" s="2">
        <f t="shared" si="672"/>
        <v>1.47</v>
      </c>
      <c r="J2787" s="2">
        <f t="shared" si="673"/>
        <v>0.25800000000000001</v>
      </c>
      <c r="K2787" s="1">
        <v>194</v>
      </c>
      <c r="L2787" s="1">
        <f t="shared" si="668"/>
        <v>0.44789681446987967</v>
      </c>
      <c r="M2787">
        <f t="shared" si="669"/>
        <v>552</v>
      </c>
      <c r="N2787">
        <f t="shared" si="670"/>
        <v>2</v>
      </c>
      <c r="O2787">
        <f t="shared" si="671"/>
        <v>0.3</v>
      </c>
    </row>
    <row r="2788" spans="1:15">
      <c r="A2788" s="1" t="s">
        <v>13</v>
      </c>
      <c r="B2788" s="1">
        <v>1300</v>
      </c>
      <c r="C2788" s="2">
        <v>0.27386366063599998</v>
      </c>
      <c r="D2788" s="2">
        <v>0.69199999999999995</v>
      </c>
      <c r="E2788" s="2">
        <v>54.65</v>
      </c>
      <c r="F2788" s="2">
        <v>2.1</v>
      </c>
      <c r="G2788" s="2">
        <v>0.51600000000000001</v>
      </c>
      <c r="H2788" s="1">
        <v>0</v>
      </c>
      <c r="I2788" s="2">
        <f t="shared" si="672"/>
        <v>1.47</v>
      </c>
      <c r="J2788" s="2">
        <f t="shared" si="673"/>
        <v>0.25800000000000001</v>
      </c>
      <c r="K2788" s="1">
        <v>373</v>
      </c>
      <c r="L2788" s="1">
        <f t="shared" si="668"/>
        <v>0.86307676210001005</v>
      </c>
      <c r="M2788">
        <f t="shared" si="669"/>
        <v>1065</v>
      </c>
      <c r="N2788">
        <f t="shared" si="670"/>
        <v>3</v>
      </c>
      <c r="O2788">
        <f t="shared" si="671"/>
        <v>0.6</v>
      </c>
    </row>
    <row r="2789" spans="1:15">
      <c r="A2789" s="1" t="s">
        <v>13</v>
      </c>
      <c r="B2789" s="1">
        <v>1300</v>
      </c>
      <c r="C2789" s="2">
        <v>0.14848623038700001</v>
      </c>
      <c r="D2789" s="2">
        <v>0.67700000000000005</v>
      </c>
      <c r="E2789" s="2">
        <v>54.65</v>
      </c>
      <c r="F2789" s="2">
        <v>2.1</v>
      </c>
      <c r="G2789" s="2">
        <v>0.51600000000000001</v>
      </c>
      <c r="H2789" s="1">
        <v>0</v>
      </c>
      <c r="I2789" s="2">
        <f t="shared" si="672"/>
        <v>1.47</v>
      </c>
      <c r="J2789" s="2">
        <f t="shared" si="673"/>
        <v>0.25800000000000001</v>
      </c>
      <c r="K2789" s="1">
        <v>198</v>
      </c>
      <c r="L2789" s="1">
        <f t="shared" si="668"/>
        <v>0.45780841468081213</v>
      </c>
      <c r="M2789">
        <f t="shared" si="669"/>
        <v>565</v>
      </c>
      <c r="N2789">
        <f t="shared" si="670"/>
        <v>2</v>
      </c>
      <c r="O2789">
        <f t="shared" si="671"/>
        <v>0.3</v>
      </c>
    </row>
    <row r="2790" spans="1:15">
      <c r="A2790" s="1" t="s">
        <v>13</v>
      </c>
      <c r="B2790" s="1">
        <v>1300</v>
      </c>
      <c r="C2790" s="2">
        <v>9.3363373605700004E-2</v>
      </c>
      <c r="D2790" s="2">
        <v>0.67700000000000005</v>
      </c>
      <c r="E2790" s="2">
        <v>54.65</v>
      </c>
      <c r="F2790" s="2">
        <v>2.1</v>
      </c>
      <c r="G2790" s="2">
        <v>0.51600000000000001</v>
      </c>
      <c r="H2790" s="1">
        <v>0</v>
      </c>
      <c r="I2790" s="2">
        <f t="shared" si="672"/>
        <v>1.47</v>
      </c>
      <c r="J2790" s="2">
        <f t="shared" si="673"/>
        <v>0.25800000000000001</v>
      </c>
      <c r="K2790" s="1">
        <v>125</v>
      </c>
      <c r="L2790" s="1">
        <f t="shared" si="668"/>
        <v>0.28785523040269739</v>
      </c>
      <c r="M2790">
        <f t="shared" si="669"/>
        <v>355</v>
      </c>
      <c r="N2790">
        <f t="shared" si="670"/>
        <v>1</v>
      </c>
      <c r="O2790">
        <f t="shared" si="671"/>
        <v>0.2</v>
      </c>
    </row>
    <row r="2791" spans="1:15">
      <c r="A2791" s="1" t="s">
        <v>13</v>
      </c>
      <c r="B2791" s="1">
        <v>1300</v>
      </c>
      <c r="C2791" s="2">
        <v>0.27488654253700001</v>
      </c>
      <c r="D2791" s="2">
        <v>0.69199999999999995</v>
      </c>
      <c r="E2791" s="2">
        <v>54.65</v>
      </c>
      <c r="F2791" s="2">
        <v>2.1</v>
      </c>
      <c r="G2791" s="2">
        <v>0.51600000000000001</v>
      </c>
      <c r="H2791" s="1">
        <v>0</v>
      </c>
      <c r="I2791" s="2">
        <f t="shared" si="672"/>
        <v>1.47</v>
      </c>
      <c r="J2791" s="2">
        <f t="shared" si="673"/>
        <v>0.25800000000000001</v>
      </c>
      <c r="K2791" s="1">
        <v>375</v>
      </c>
      <c r="L2791" s="1">
        <f t="shared" si="668"/>
        <v>0.86630035736297994</v>
      </c>
      <c r="M2791">
        <f t="shared" si="669"/>
        <v>1069</v>
      </c>
      <c r="N2791">
        <f t="shared" si="670"/>
        <v>3</v>
      </c>
      <c r="O2791">
        <f t="shared" si="671"/>
        <v>0.6</v>
      </c>
    </row>
    <row r="2792" spans="1:15">
      <c r="A2792" s="1" t="s">
        <v>13</v>
      </c>
      <c r="B2792" s="1">
        <v>1300</v>
      </c>
      <c r="C2792" s="2">
        <v>2.9139683436799999E-2</v>
      </c>
      <c r="D2792" s="2">
        <v>0.69199999999999995</v>
      </c>
      <c r="E2792" s="2">
        <v>54.65</v>
      </c>
      <c r="F2792" s="2">
        <v>2.1</v>
      </c>
      <c r="G2792" s="2">
        <v>0.51600000000000001</v>
      </c>
      <c r="H2792" s="1">
        <v>0</v>
      </c>
      <c r="I2792" s="2">
        <f t="shared" si="672"/>
        <v>1.47</v>
      </c>
      <c r="J2792" s="2">
        <f t="shared" si="673"/>
        <v>0.25800000000000001</v>
      </c>
      <c r="K2792" s="1">
        <v>40</v>
      </c>
      <c r="L2792" s="1">
        <f t="shared" si="668"/>
        <v>9.1833226689684577E-2</v>
      </c>
      <c r="M2792">
        <f t="shared" si="669"/>
        <v>113</v>
      </c>
      <c r="N2792">
        <f t="shared" si="670"/>
        <v>0</v>
      </c>
      <c r="O2792">
        <f t="shared" si="671"/>
        <v>0.1</v>
      </c>
    </row>
    <row r="2793" spans="1:15">
      <c r="A2793" s="1" t="s">
        <v>13</v>
      </c>
      <c r="B2793" s="1">
        <v>1300</v>
      </c>
      <c r="C2793" s="2">
        <v>4.9866629519900001E-2</v>
      </c>
      <c r="D2793" s="2">
        <v>0.67700000000000005</v>
      </c>
      <c r="E2793" s="2">
        <v>54.65</v>
      </c>
      <c r="F2793" s="2">
        <v>2.1</v>
      </c>
      <c r="G2793" s="2">
        <v>0.51600000000000001</v>
      </c>
      <c r="H2793" s="1">
        <v>0</v>
      </c>
      <c r="I2793" s="2">
        <f t="shared" si="672"/>
        <v>1.47</v>
      </c>
      <c r="J2793" s="2">
        <f t="shared" si="673"/>
        <v>0.25800000000000001</v>
      </c>
      <c r="K2793" s="1">
        <v>67</v>
      </c>
      <c r="L2793" s="1">
        <f t="shared" si="668"/>
        <v>0.15374733769239468</v>
      </c>
      <c r="M2793">
        <f t="shared" si="669"/>
        <v>190</v>
      </c>
      <c r="N2793">
        <f t="shared" si="670"/>
        <v>1</v>
      </c>
      <c r="O2793">
        <f t="shared" si="671"/>
        <v>0.1</v>
      </c>
    </row>
    <row r="2794" spans="1:15">
      <c r="A2794" s="1" t="s">
        <v>13</v>
      </c>
      <c r="B2794" s="1">
        <v>1300</v>
      </c>
      <c r="C2794" s="2">
        <v>5.7740741114200002E-2</v>
      </c>
      <c r="D2794" s="2">
        <v>0.67700000000000005</v>
      </c>
      <c r="E2794" s="2">
        <v>54.65</v>
      </c>
      <c r="F2794" s="2">
        <v>2.1</v>
      </c>
      <c r="G2794" s="2">
        <v>0.51600000000000001</v>
      </c>
      <c r="H2794" s="1">
        <v>0</v>
      </c>
      <c r="I2794" s="2">
        <f t="shared" si="672"/>
        <v>1.47</v>
      </c>
      <c r="J2794" s="2">
        <f t="shared" si="673"/>
        <v>0.25800000000000001</v>
      </c>
      <c r="K2794" s="1">
        <v>77</v>
      </c>
      <c r="L2794" s="1">
        <f t="shared" si="668"/>
        <v>0.17802456889835228</v>
      </c>
      <c r="M2794">
        <f t="shared" si="669"/>
        <v>220</v>
      </c>
      <c r="N2794">
        <f t="shared" si="670"/>
        <v>1</v>
      </c>
      <c r="O2794">
        <f t="shared" si="671"/>
        <v>0.1</v>
      </c>
    </row>
    <row r="2795" spans="1:15">
      <c r="A2795" s="1" t="s">
        <v>13</v>
      </c>
      <c r="B2795" s="1">
        <v>1840</v>
      </c>
      <c r="C2795" s="2">
        <v>0.240806419173</v>
      </c>
      <c r="D2795" s="2">
        <v>0.40699999999999997</v>
      </c>
      <c r="E2795" s="2">
        <v>54.65</v>
      </c>
      <c r="F2795" s="2">
        <v>1.58</v>
      </c>
      <c r="G2795" s="2">
        <v>0.15</v>
      </c>
      <c r="H2795" s="1">
        <v>0</v>
      </c>
      <c r="I2795" s="2">
        <f t="shared" si="672"/>
        <v>1.1059999999999999</v>
      </c>
      <c r="J2795" s="2">
        <f t="shared" si="673"/>
        <v>7.4999999999999997E-2</v>
      </c>
      <c r="K2795" s="1">
        <v>193</v>
      </c>
      <c r="L2795" s="1">
        <f t="shared" si="668"/>
        <v>0.4463457348980342</v>
      </c>
      <c r="M2795">
        <f t="shared" si="669"/>
        <v>551</v>
      </c>
      <c r="N2795">
        <f t="shared" si="670"/>
        <v>1</v>
      </c>
      <c r="O2795">
        <f t="shared" si="671"/>
        <v>0.1</v>
      </c>
    </row>
    <row r="2796" spans="1:15">
      <c r="A2796" s="1" t="s">
        <v>13</v>
      </c>
      <c r="B2796" s="1">
        <v>1300</v>
      </c>
      <c r="C2796" s="2">
        <v>0.259252914896</v>
      </c>
      <c r="D2796" s="2">
        <v>0.69199999999999995</v>
      </c>
      <c r="E2796" s="2">
        <v>54.65</v>
      </c>
      <c r="F2796" s="2">
        <v>2.1</v>
      </c>
      <c r="G2796" s="2">
        <v>0.51600000000000001</v>
      </c>
      <c r="H2796" s="1">
        <v>0</v>
      </c>
      <c r="I2796" s="2">
        <f t="shared" si="672"/>
        <v>1.47</v>
      </c>
      <c r="J2796" s="2">
        <f t="shared" si="673"/>
        <v>0.25800000000000001</v>
      </c>
      <c r="K2796" s="1">
        <v>354</v>
      </c>
      <c r="L2796" s="1">
        <f t="shared" si="668"/>
        <v>0.81703124041282893</v>
      </c>
      <c r="M2796">
        <f t="shared" si="669"/>
        <v>1008</v>
      </c>
      <c r="N2796">
        <f t="shared" si="670"/>
        <v>3</v>
      </c>
      <c r="O2796">
        <f t="shared" si="671"/>
        <v>0.6</v>
      </c>
    </row>
    <row r="2797" spans="1:15">
      <c r="A2797" s="1" t="s">
        <v>13</v>
      </c>
      <c r="B2797" s="1">
        <v>1300</v>
      </c>
      <c r="C2797" s="2">
        <v>0.103941716506</v>
      </c>
      <c r="D2797" s="2">
        <v>0.69199999999999995</v>
      </c>
      <c r="E2797" s="2">
        <v>54.65</v>
      </c>
      <c r="F2797" s="2">
        <v>2.1</v>
      </c>
      <c r="G2797" s="2">
        <v>0.51600000000000001</v>
      </c>
      <c r="H2797" s="1">
        <v>0</v>
      </c>
      <c r="I2797" s="2">
        <f t="shared" si="672"/>
        <v>1.47</v>
      </c>
      <c r="J2797" s="2">
        <f t="shared" si="673"/>
        <v>0.25800000000000001</v>
      </c>
      <c r="K2797" s="1">
        <v>142</v>
      </c>
      <c r="L2797" s="1">
        <f t="shared" si="668"/>
        <v>0.32757058720671722</v>
      </c>
      <c r="M2797">
        <f t="shared" si="669"/>
        <v>404</v>
      </c>
      <c r="N2797">
        <f t="shared" si="670"/>
        <v>1</v>
      </c>
      <c r="O2797">
        <f t="shared" si="671"/>
        <v>0.2</v>
      </c>
    </row>
    <row r="2798" spans="1:15">
      <c r="A2798" s="1" t="s">
        <v>13</v>
      </c>
      <c r="B2798" s="1">
        <v>1300</v>
      </c>
      <c r="C2798" s="2">
        <v>7.4796378160800004E-3</v>
      </c>
      <c r="D2798" s="2">
        <v>0.69199999999999995</v>
      </c>
      <c r="E2798" s="2">
        <v>54.65</v>
      </c>
      <c r="F2798" s="2">
        <v>2.1</v>
      </c>
      <c r="G2798" s="2">
        <v>0.51600000000000001</v>
      </c>
      <c r="H2798" s="1">
        <v>0</v>
      </c>
      <c r="I2798" s="2">
        <f t="shared" si="672"/>
        <v>1.47</v>
      </c>
      <c r="J2798" s="2">
        <f t="shared" si="673"/>
        <v>0.25800000000000001</v>
      </c>
      <c r="K2798" s="1">
        <v>10</v>
      </c>
      <c r="L2798" s="1">
        <f t="shared" si="668"/>
        <v>2.3571953916745852E-2</v>
      </c>
      <c r="M2798">
        <f t="shared" si="669"/>
        <v>29</v>
      </c>
      <c r="N2798">
        <f t="shared" si="670"/>
        <v>0</v>
      </c>
      <c r="O2798">
        <f t="shared" si="671"/>
        <v>0</v>
      </c>
    </row>
    <row r="2799" spans="1:15">
      <c r="A2799" s="1" t="s">
        <v>13</v>
      </c>
      <c r="B2799" s="1">
        <v>1300</v>
      </c>
      <c r="C2799" s="2">
        <v>0.52279513792900001</v>
      </c>
      <c r="D2799" s="2">
        <v>0.69199999999999995</v>
      </c>
      <c r="E2799" s="2">
        <v>54.65</v>
      </c>
      <c r="F2799" s="2">
        <v>2.1</v>
      </c>
      <c r="G2799" s="2">
        <v>0.51600000000000001</v>
      </c>
      <c r="H2799" s="1">
        <v>0</v>
      </c>
      <c r="I2799" s="2">
        <f t="shared" si="672"/>
        <v>1.47</v>
      </c>
      <c r="J2799" s="2">
        <f t="shared" si="673"/>
        <v>0.25800000000000001</v>
      </c>
      <c r="K2799" s="1">
        <v>713</v>
      </c>
      <c r="L2799" s="1">
        <f t="shared" si="668"/>
        <v>1.6475801639309446</v>
      </c>
      <c r="M2799">
        <f t="shared" si="669"/>
        <v>2032</v>
      </c>
      <c r="N2799">
        <f t="shared" si="670"/>
        <v>7</v>
      </c>
      <c r="O2799">
        <f t="shared" si="671"/>
        <v>1.2</v>
      </c>
    </row>
    <row r="2800" spans="1:15">
      <c r="A2800" s="1" t="s">
        <v>13</v>
      </c>
      <c r="B2800" s="1">
        <v>1300</v>
      </c>
      <c r="C2800" s="2">
        <v>0.16066126038299999</v>
      </c>
      <c r="D2800" s="2">
        <v>0.69199999999999995</v>
      </c>
      <c r="E2800" s="2">
        <v>54.65</v>
      </c>
      <c r="F2800" s="2">
        <v>2.1</v>
      </c>
      <c r="G2800" s="2">
        <v>0.51600000000000001</v>
      </c>
      <c r="H2800" s="1">
        <v>0</v>
      </c>
      <c r="I2800" s="2">
        <f t="shared" si="672"/>
        <v>1.47</v>
      </c>
      <c r="J2800" s="2">
        <f t="shared" si="673"/>
        <v>0.25800000000000001</v>
      </c>
      <c r="K2800" s="1">
        <v>219</v>
      </c>
      <c r="L2800" s="1">
        <f t="shared" si="668"/>
        <v>0.50632128440935142</v>
      </c>
      <c r="M2800">
        <f t="shared" si="669"/>
        <v>625</v>
      </c>
      <c r="N2800">
        <f t="shared" si="670"/>
        <v>2</v>
      </c>
      <c r="O2800">
        <f t="shared" si="671"/>
        <v>0.4</v>
      </c>
    </row>
    <row r="2801" spans="1:15">
      <c r="A2801" s="1" t="s">
        <v>13</v>
      </c>
      <c r="B2801" s="1">
        <v>1300</v>
      </c>
      <c r="C2801" s="2">
        <v>1.32174783729E-3</v>
      </c>
      <c r="D2801" s="2">
        <v>0.67700000000000005</v>
      </c>
      <c r="E2801" s="2">
        <v>54.65</v>
      </c>
      <c r="F2801" s="2">
        <v>2.1</v>
      </c>
      <c r="G2801" s="2">
        <v>0.51600000000000001</v>
      </c>
      <c r="H2801" s="1">
        <v>0</v>
      </c>
      <c r="I2801" s="2">
        <f t="shared" si="672"/>
        <v>1.47</v>
      </c>
      <c r="J2801" s="2">
        <f t="shared" si="673"/>
        <v>0.25800000000000001</v>
      </c>
      <c r="K2801" s="1">
        <v>2</v>
      </c>
      <c r="L2801" s="1">
        <f t="shared" si="668"/>
        <v>4.0751743809539403E-3</v>
      </c>
      <c r="M2801">
        <f t="shared" si="669"/>
        <v>5</v>
      </c>
      <c r="N2801">
        <f t="shared" si="670"/>
        <v>0</v>
      </c>
      <c r="O2801">
        <f t="shared" si="671"/>
        <v>0</v>
      </c>
    </row>
    <row r="2802" spans="1:15">
      <c r="A2802" s="1" t="s">
        <v>13</v>
      </c>
      <c r="B2802" s="1">
        <v>1300</v>
      </c>
      <c r="C2802" s="2">
        <v>3.5394804936699997E-2</v>
      </c>
      <c r="D2802" s="2">
        <v>0.67700000000000005</v>
      </c>
      <c r="E2802" s="2">
        <v>54.65</v>
      </c>
      <c r="F2802" s="2">
        <v>2.1</v>
      </c>
      <c r="G2802" s="2">
        <v>0.51600000000000001</v>
      </c>
      <c r="H2802" s="1">
        <v>0</v>
      </c>
      <c r="I2802" s="2">
        <f t="shared" si="672"/>
        <v>1.47</v>
      </c>
      <c r="J2802" s="2">
        <f t="shared" si="673"/>
        <v>0.25800000000000001</v>
      </c>
      <c r="K2802" s="1">
        <v>47</v>
      </c>
      <c r="L2802" s="1">
        <f t="shared" si="668"/>
        <v>0.10912823023235611</v>
      </c>
      <c r="M2802">
        <f t="shared" si="669"/>
        <v>135</v>
      </c>
      <c r="N2802">
        <f t="shared" si="670"/>
        <v>0</v>
      </c>
      <c r="O2802">
        <f t="shared" si="671"/>
        <v>0.1</v>
      </c>
    </row>
    <row r="2803" spans="1:15">
      <c r="A2803" s="1" t="s">
        <v>13</v>
      </c>
      <c r="B2803" s="1">
        <v>1300</v>
      </c>
      <c r="C2803" s="2">
        <v>5.0671012022E-2</v>
      </c>
      <c r="D2803" s="2">
        <v>0.67700000000000005</v>
      </c>
      <c r="E2803" s="2">
        <v>54.65</v>
      </c>
      <c r="F2803" s="2">
        <v>2.1</v>
      </c>
      <c r="G2803" s="2">
        <v>0.51600000000000001</v>
      </c>
      <c r="H2803" s="1">
        <v>0</v>
      </c>
      <c r="I2803" s="2">
        <f t="shared" si="672"/>
        <v>1.47</v>
      </c>
      <c r="J2803" s="2">
        <f t="shared" si="673"/>
        <v>0.25800000000000001</v>
      </c>
      <c r="K2803" s="1">
        <v>68</v>
      </c>
      <c r="L2803" s="1">
        <f t="shared" si="668"/>
        <v>0.1562273863617131</v>
      </c>
      <c r="M2803">
        <f t="shared" si="669"/>
        <v>193</v>
      </c>
      <c r="N2803">
        <f t="shared" si="670"/>
        <v>1</v>
      </c>
      <c r="O2803">
        <f t="shared" si="671"/>
        <v>0.1</v>
      </c>
    </row>
    <row r="2804" spans="1:15">
      <c r="A2804" s="1" t="s">
        <v>13</v>
      </c>
      <c r="B2804" s="1">
        <v>1300</v>
      </c>
      <c r="C2804" s="2">
        <v>3.2030497753900003E-2</v>
      </c>
      <c r="D2804" s="2">
        <v>0.69199999999999995</v>
      </c>
      <c r="E2804" s="2">
        <v>54.65</v>
      </c>
      <c r="F2804" s="2">
        <v>2.1</v>
      </c>
      <c r="G2804" s="2">
        <v>0.51600000000000001</v>
      </c>
      <c r="H2804" s="1">
        <v>0</v>
      </c>
      <c r="I2804" s="2">
        <f t="shared" si="672"/>
        <v>1.47</v>
      </c>
      <c r="J2804" s="2">
        <f t="shared" si="673"/>
        <v>0.25800000000000001</v>
      </c>
      <c r="K2804" s="1">
        <v>44</v>
      </c>
      <c r="L2804" s="1">
        <f t="shared" si="668"/>
        <v>0.10094357982978662</v>
      </c>
      <c r="M2804">
        <f t="shared" si="669"/>
        <v>125</v>
      </c>
      <c r="N2804">
        <f t="shared" si="670"/>
        <v>0</v>
      </c>
      <c r="O2804">
        <f t="shared" si="671"/>
        <v>0.1</v>
      </c>
    </row>
    <row r="2805" spans="1:15">
      <c r="A2805" s="1" t="s">
        <v>13</v>
      </c>
      <c r="B2805" s="1">
        <v>1300</v>
      </c>
      <c r="C2805" s="2">
        <v>6.0413511796999997E-2</v>
      </c>
      <c r="D2805" s="2">
        <v>0.69199999999999995</v>
      </c>
      <c r="E2805" s="2">
        <v>54.65</v>
      </c>
      <c r="F2805" s="2">
        <v>2.1</v>
      </c>
      <c r="G2805" s="2">
        <v>0.51600000000000001</v>
      </c>
      <c r="H2805" s="1">
        <v>0</v>
      </c>
      <c r="I2805" s="2">
        <f t="shared" si="672"/>
        <v>1.47</v>
      </c>
      <c r="J2805" s="2">
        <f t="shared" si="673"/>
        <v>0.25800000000000001</v>
      </c>
      <c r="K2805" s="1">
        <v>82</v>
      </c>
      <c r="L2805" s="1">
        <f t="shared" si="668"/>
        <v>0.19039217553638221</v>
      </c>
      <c r="M2805">
        <f t="shared" si="669"/>
        <v>235</v>
      </c>
      <c r="N2805">
        <f t="shared" si="670"/>
        <v>1</v>
      </c>
      <c r="O2805">
        <f t="shared" si="671"/>
        <v>0.1</v>
      </c>
    </row>
    <row r="2806" spans="1:15">
      <c r="A2806" s="1" t="s">
        <v>13</v>
      </c>
      <c r="B2806" s="1">
        <v>1300</v>
      </c>
      <c r="C2806" s="2">
        <v>0.100615133752</v>
      </c>
      <c r="D2806" s="2">
        <v>0.67700000000000005</v>
      </c>
      <c r="E2806" s="2">
        <v>54.65</v>
      </c>
      <c r="F2806" s="2">
        <v>2.1</v>
      </c>
      <c r="G2806" s="2">
        <v>0.51600000000000001</v>
      </c>
      <c r="H2806" s="1">
        <v>0</v>
      </c>
      <c r="I2806" s="2">
        <f t="shared" si="672"/>
        <v>1.47</v>
      </c>
      <c r="J2806" s="2">
        <f t="shared" si="673"/>
        <v>0.25800000000000001</v>
      </c>
      <c r="K2806" s="1">
        <v>134</v>
      </c>
      <c r="L2806" s="1">
        <f t="shared" si="668"/>
        <v>0.31021364577609861</v>
      </c>
      <c r="M2806">
        <f t="shared" si="669"/>
        <v>383</v>
      </c>
      <c r="N2806">
        <f t="shared" si="670"/>
        <v>1</v>
      </c>
      <c r="O2806">
        <f t="shared" si="671"/>
        <v>0.2</v>
      </c>
    </row>
    <row r="2807" spans="1:15">
      <c r="A2807" s="1" t="s">
        <v>13</v>
      </c>
      <c r="B2807" s="1">
        <v>1300</v>
      </c>
      <c r="C2807" s="2">
        <v>3.1453750960399998E-2</v>
      </c>
      <c r="D2807" s="2">
        <v>0.67700000000000005</v>
      </c>
      <c r="E2807" s="2">
        <v>54.65</v>
      </c>
      <c r="F2807" s="2">
        <v>2.1</v>
      </c>
      <c r="G2807" s="2">
        <v>0.51600000000000001</v>
      </c>
      <c r="H2807" s="1">
        <v>0</v>
      </c>
      <c r="I2807" s="2">
        <f t="shared" si="672"/>
        <v>1.47</v>
      </c>
      <c r="J2807" s="2">
        <f t="shared" si="673"/>
        <v>0.25800000000000001</v>
      </c>
      <c r="K2807" s="1">
        <v>42</v>
      </c>
      <c r="L2807" s="1">
        <f t="shared" si="668"/>
        <v>9.6977287560035597E-2</v>
      </c>
      <c r="M2807">
        <f t="shared" si="669"/>
        <v>120</v>
      </c>
      <c r="N2807">
        <f t="shared" si="670"/>
        <v>0</v>
      </c>
      <c r="O2807">
        <f t="shared" si="671"/>
        <v>0.1</v>
      </c>
    </row>
    <row r="2808" spans="1:15">
      <c r="A2808" s="1" t="s">
        <v>13</v>
      </c>
      <c r="B2808" s="1">
        <v>1300</v>
      </c>
      <c r="C2808" s="2">
        <v>3.2312641958200002E-2</v>
      </c>
      <c r="D2808" s="2">
        <v>0.69199999999999995</v>
      </c>
      <c r="E2808" s="2">
        <v>54.65</v>
      </c>
      <c r="F2808" s="2">
        <v>2.1</v>
      </c>
      <c r="G2808" s="2">
        <v>0.51600000000000001</v>
      </c>
      <c r="H2808" s="1">
        <v>0</v>
      </c>
      <c r="I2808" s="2">
        <f t="shared" si="672"/>
        <v>1.47</v>
      </c>
      <c r="J2808" s="2">
        <f t="shared" si="673"/>
        <v>0.25800000000000001</v>
      </c>
      <c r="K2808" s="1">
        <v>44</v>
      </c>
      <c r="L2808" s="1">
        <f t="shared" si="668"/>
        <v>0.10183275258723466</v>
      </c>
      <c r="M2808">
        <f t="shared" si="669"/>
        <v>126</v>
      </c>
      <c r="N2808">
        <f t="shared" si="670"/>
        <v>0</v>
      </c>
      <c r="O2808">
        <f t="shared" si="671"/>
        <v>0.1</v>
      </c>
    </row>
    <row r="2809" spans="1:15">
      <c r="A2809" s="1" t="s">
        <v>13</v>
      </c>
      <c r="B2809" s="1">
        <v>1300</v>
      </c>
      <c r="C2809" s="2">
        <v>0.174173243453</v>
      </c>
      <c r="D2809" s="2">
        <v>0.69199999999999995</v>
      </c>
      <c r="E2809" s="2">
        <v>54.65</v>
      </c>
      <c r="F2809" s="2">
        <v>2.1</v>
      </c>
      <c r="G2809" s="2">
        <v>0.51600000000000001</v>
      </c>
      <c r="H2809" s="1">
        <v>0</v>
      </c>
      <c r="I2809" s="2">
        <f t="shared" si="672"/>
        <v>1.47</v>
      </c>
      <c r="J2809" s="2">
        <f t="shared" si="673"/>
        <v>0.25800000000000001</v>
      </c>
      <c r="K2809" s="1">
        <v>238</v>
      </c>
      <c r="L2809" s="1">
        <f t="shared" ref="L2809:L2872" si="674">E2809*D2809*C2809/12</f>
        <v>0.54890407385473861</v>
      </c>
      <c r="M2809">
        <f t="shared" ref="M2809:M2872" si="675">ROUND(E2809*D2809*C2809*102.79,0)</f>
        <v>677</v>
      </c>
      <c r="N2809">
        <f t="shared" ref="N2809:N2872" si="676">ROUND(I2809*M2809*0.002205,0)</f>
        <v>2</v>
      </c>
      <c r="O2809">
        <f t="shared" ref="O2809:O2872" si="677">ROUND(J2809*M2809*0.002205,1)</f>
        <v>0.4</v>
      </c>
    </row>
    <row r="2810" spans="1:15">
      <c r="A2810" s="1" t="s">
        <v>13</v>
      </c>
      <c r="B2810" s="1">
        <v>1300</v>
      </c>
      <c r="C2810" s="2">
        <v>8.29047941623E-3</v>
      </c>
      <c r="D2810" s="2">
        <v>0.67700000000000005</v>
      </c>
      <c r="E2810" s="2">
        <v>54.65</v>
      </c>
      <c r="F2810" s="2">
        <v>2.1</v>
      </c>
      <c r="G2810" s="2">
        <v>0.51600000000000001</v>
      </c>
      <c r="H2810" s="1">
        <v>0</v>
      </c>
      <c r="I2810" s="2">
        <f t="shared" si="672"/>
        <v>1.47</v>
      </c>
      <c r="J2810" s="2">
        <f t="shared" si="673"/>
        <v>0.25800000000000001</v>
      </c>
      <c r="K2810" s="1">
        <v>11</v>
      </c>
      <c r="L2810" s="1">
        <f t="shared" si="674"/>
        <v>2.5560964330470694E-2</v>
      </c>
      <c r="M2810">
        <f t="shared" si="675"/>
        <v>32</v>
      </c>
      <c r="N2810">
        <f t="shared" si="676"/>
        <v>0</v>
      </c>
      <c r="O2810">
        <f t="shared" si="677"/>
        <v>0</v>
      </c>
    </row>
    <row r="2811" spans="1:15">
      <c r="A2811" s="1" t="s">
        <v>13</v>
      </c>
      <c r="B2811" s="1">
        <v>1300</v>
      </c>
      <c r="C2811" s="2">
        <v>0.19766794919399999</v>
      </c>
      <c r="D2811" s="2">
        <v>0.69199999999999995</v>
      </c>
      <c r="E2811" s="2">
        <v>54.65</v>
      </c>
      <c r="F2811" s="2">
        <v>2.1</v>
      </c>
      <c r="G2811" s="2">
        <v>0.51600000000000001</v>
      </c>
      <c r="H2811" s="1">
        <v>0</v>
      </c>
      <c r="I2811" s="2">
        <f t="shared" si="672"/>
        <v>1.47</v>
      </c>
      <c r="J2811" s="2">
        <f t="shared" si="673"/>
        <v>0.25800000000000001</v>
      </c>
      <c r="K2811" s="1">
        <v>270</v>
      </c>
      <c r="L2811" s="1">
        <f t="shared" si="674"/>
        <v>0.62294724741907104</v>
      </c>
      <c r="M2811">
        <f t="shared" si="675"/>
        <v>768</v>
      </c>
      <c r="N2811">
        <f t="shared" si="676"/>
        <v>2</v>
      </c>
      <c r="O2811">
        <f t="shared" si="677"/>
        <v>0.4</v>
      </c>
    </row>
    <row r="2812" spans="1:15">
      <c r="A2812" s="1" t="s">
        <v>13</v>
      </c>
      <c r="B2812" s="1">
        <v>1300</v>
      </c>
      <c r="C2812" s="2">
        <v>1.0524685073100001E-2</v>
      </c>
      <c r="D2812" s="2">
        <v>0.67700000000000005</v>
      </c>
      <c r="E2812" s="2">
        <v>54.65</v>
      </c>
      <c r="F2812" s="2">
        <v>2.1</v>
      </c>
      <c r="G2812" s="2">
        <v>0.51600000000000001</v>
      </c>
      <c r="H2812" s="1">
        <v>0</v>
      </c>
      <c r="I2812" s="2">
        <f t="shared" si="672"/>
        <v>1.47</v>
      </c>
      <c r="J2812" s="2">
        <f t="shared" si="673"/>
        <v>0.25800000000000001</v>
      </c>
      <c r="K2812" s="1">
        <v>14</v>
      </c>
      <c r="L2812" s="1">
        <f t="shared" si="674"/>
        <v>3.244940204740062E-2</v>
      </c>
      <c r="M2812">
        <f t="shared" si="675"/>
        <v>40</v>
      </c>
      <c r="N2812">
        <f t="shared" si="676"/>
        <v>0</v>
      </c>
      <c r="O2812">
        <f t="shared" si="677"/>
        <v>0</v>
      </c>
    </row>
    <row r="2813" spans="1:15">
      <c r="A2813" s="1" t="s">
        <v>13</v>
      </c>
      <c r="B2813" s="1">
        <v>1300</v>
      </c>
      <c r="C2813" s="2">
        <v>5.94937268029E-2</v>
      </c>
      <c r="D2813" s="2">
        <v>0.67700000000000005</v>
      </c>
      <c r="E2813" s="2">
        <v>54.65</v>
      </c>
      <c r="F2813" s="2">
        <v>2.1</v>
      </c>
      <c r="G2813" s="2">
        <v>0.51600000000000001</v>
      </c>
      <c r="H2813" s="1">
        <v>0</v>
      </c>
      <c r="I2813" s="2">
        <f t="shared" si="672"/>
        <v>1.47</v>
      </c>
      <c r="J2813" s="2">
        <f t="shared" si="673"/>
        <v>0.25800000000000001</v>
      </c>
      <c r="K2813" s="1">
        <v>79</v>
      </c>
      <c r="L2813" s="1">
        <f t="shared" si="674"/>
        <v>0.18342932324500286</v>
      </c>
      <c r="M2813">
        <f t="shared" si="675"/>
        <v>226</v>
      </c>
      <c r="N2813">
        <f t="shared" si="676"/>
        <v>1</v>
      </c>
      <c r="O2813">
        <f t="shared" si="677"/>
        <v>0.1</v>
      </c>
    </row>
    <row r="2814" spans="1:15">
      <c r="A2814" s="1" t="s">
        <v>13</v>
      </c>
      <c r="B2814" s="1">
        <v>1300</v>
      </c>
      <c r="C2814" s="2">
        <v>7.2605509211300004E-2</v>
      </c>
      <c r="D2814" s="2">
        <v>0.67700000000000005</v>
      </c>
      <c r="E2814" s="2">
        <v>54.65</v>
      </c>
      <c r="F2814" s="2">
        <v>2.1</v>
      </c>
      <c r="G2814" s="2">
        <v>0.51600000000000001</v>
      </c>
      <c r="H2814" s="1">
        <v>0</v>
      </c>
      <c r="I2814" s="2">
        <f t="shared" si="672"/>
        <v>1.47</v>
      </c>
      <c r="J2814" s="2">
        <f t="shared" si="673"/>
        <v>0.25800000000000001</v>
      </c>
      <c r="K2814" s="1">
        <v>97</v>
      </c>
      <c r="L2814" s="1">
        <f t="shared" si="674"/>
        <v>0.22385518833959483</v>
      </c>
      <c r="M2814">
        <f t="shared" si="675"/>
        <v>276</v>
      </c>
      <c r="N2814">
        <f t="shared" si="676"/>
        <v>1</v>
      </c>
      <c r="O2814">
        <f t="shared" si="677"/>
        <v>0.2</v>
      </c>
    </row>
    <row r="2815" spans="1:15">
      <c r="A2815" s="1" t="s">
        <v>13</v>
      </c>
      <c r="B2815" s="1">
        <v>1300</v>
      </c>
      <c r="C2815" s="2">
        <v>4.1037067245800002E-2</v>
      </c>
      <c r="D2815" s="2">
        <v>0.73299999999999998</v>
      </c>
      <c r="E2815" s="2">
        <v>54.65</v>
      </c>
      <c r="F2815" s="2">
        <v>2.1</v>
      </c>
      <c r="G2815" s="2">
        <v>0.51600000000000001</v>
      </c>
      <c r="H2815" s="1">
        <v>0</v>
      </c>
      <c r="I2815" s="2">
        <f t="shared" si="672"/>
        <v>1.47</v>
      </c>
      <c r="J2815" s="2">
        <f t="shared" si="673"/>
        <v>0.25800000000000001</v>
      </c>
      <c r="K2815" s="1">
        <v>59</v>
      </c>
      <c r="L2815" s="1">
        <f t="shared" si="674"/>
        <v>0.13699010886770976</v>
      </c>
      <c r="M2815">
        <f t="shared" si="675"/>
        <v>169</v>
      </c>
      <c r="N2815">
        <f t="shared" si="676"/>
        <v>1</v>
      </c>
      <c r="O2815">
        <f t="shared" si="677"/>
        <v>0.1</v>
      </c>
    </row>
    <row r="2816" spans="1:15">
      <c r="A2816" s="1" t="s">
        <v>13</v>
      </c>
      <c r="B2816" s="1">
        <v>1300</v>
      </c>
      <c r="C2816" s="2">
        <v>9.6477744063200005E-2</v>
      </c>
      <c r="D2816" s="2">
        <v>0.69199999999999995</v>
      </c>
      <c r="E2816" s="2">
        <v>54.65</v>
      </c>
      <c r="F2816" s="2">
        <v>2.1</v>
      </c>
      <c r="G2816" s="2">
        <v>0.51600000000000001</v>
      </c>
      <c r="H2816" s="1">
        <v>0</v>
      </c>
      <c r="I2816" s="2">
        <f t="shared" si="672"/>
        <v>1.47</v>
      </c>
      <c r="J2816" s="2">
        <f t="shared" si="673"/>
        <v>0.25800000000000001</v>
      </c>
      <c r="K2816" s="1">
        <v>132</v>
      </c>
      <c r="L2816" s="1">
        <f t="shared" si="674"/>
        <v>0.30404800245277375</v>
      </c>
      <c r="M2816">
        <f t="shared" si="675"/>
        <v>375</v>
      </c>
      <c r="N2816">
        <f t="shared" si="676"/>
        <v>1</v>
      </c>
      <c r="O2816">
        <f t="shared" si="677"/>
        <v>0.2</v>
      </c>
    </row>
    <row r="2817" spans="1:15">
      <c r="A2817" s="1" t="s">
        <v>13</v>
      </c>
      <c r="B2817" s="1">
        <v>1300</v>
      </c>
      <c r="C2817" s="2">
        <v>7.9325797754300001E-2</v>
      </c>
      <c r="D2817" s="2">
        <v>0.67700000000000005</v>
      </c>
      <c r="E2817" s="2">
        <v>54.65</v>
      </c>
      <c r="F2817" s="2">
        <v>2.1</v>
      </c>
      <c r="G2817" s="2">
        <v>0.51600000000000001</v>
      </c>
      <c r="H2817" s="1">
        <v>0</v>
      </c>
      <c r="I2817" s="2">
        <f t="shared" si="672"/>
        <v>1.47</v>
      </c>
      <c r="J2817" s="2">
        <f t="shared" si="673"/>
        <v>0.25800000000000001</v>
      </c>
      <c r="K2817" s="1">
        <v>106</v>
      </c>
      <c r="L2817" s="1">
        <f t="shared" si="674"/>
        <v>0.24457498596695659</v>
      </c>
      <c r="M2817">
        <f t="shared" si="675"/>
        <v>302</v>
      </c>
      <c r="N2817">
        <f t="shared" si="676"/>
        <v>1</v>
      </c>
      <c r="O2817">
        <f t="shared" si="677"/>
        <v>0.2</v>
      </c>
    </row>
    <row r="2818" spans="1:15">
      <c r="A2818" s="1" t="s">
        <v>13</v>
      </c>
      <c r="B2818" s="1">
        <v>1300</v>
      </c>
      <c r="C2818" s="2">
        <v>6.5779583656400001E-3</v>
      </c>
      <c r="D2818" s="2">
        <v>0.67700000000000005</v>
      </c>
      <c r="E2818" s="2">
        <v>54.65</v>
      </c>
      <c r="F2818" s="2">
        <v>2.1</v>
      </c>
      <c r="G2818" s="2">
        <v>0.51600000000000001</v>
      </c>
      <c r="H2818" s="1">
        <v>0</v>
      </c>
      <c r="I2818" s="2">
        <f t="shared" si="672"/>
        <v>1.47</v>
      </c>
      <c r="J2818" s="2">
        <f t="shared" si="673"/>
        <v>0.25800000000000001</v>
      </c>
      <c r="K2818" s="1">
        <v>9</v>
      </c>
      <c r="L2818" s="1">
        <f t="shared" si="674"/>
        <v>2.0280969375822251E-2</v>
      </c>
      <c r="M2818">
        <f t="shared" si="675"/>
        <v>25</v>
      </c>
      <c r="N2818">
        <f t="shared" si="676"/>
        <v>0</v>
      </c>
      <c r="O2818">
        <f t="shared" si="677"/>
        <v>0</v>
      </c>
    </row>
    <row r="2819" spans="1:15">
      <c r="A2819" s="1" t="s">
        <v>13</v>
      </c>
      <c r="B2819" s="1">
        <v>1700</v>
      </c>
      <c r="C2819" s="2">
        <v>0.10651432647799999</v>
      </c>
      <c r="D2819" s="2">
        <v>0.77</v>
      </c>
      <c r="E2819" s="2">
        <v>54.65</v>
      </c>
      <c r="F2819" s="2">
        <v>1.8</v>
      </c>
      <c r="G2819" s="2">
        <v>0.47799999999999998</v>
      </c>
      <c r="H2819" s="1">
        <v>0</v>
      </c>
      <c r="I2819" s="2">
        <f t="shared" si="672"/>
        <v>1.26</v>
      </c>
      <c r="J2819" s="2">
        <f t="shared" si="673"/>
        <v>0.23899999999999999</v>
      </c>
      <c r="K2819" s="1">
        <v>162</v>
      </c>
      <c r="L2819" s="1">
        <f t="shared" si="674"/>
        <v>0.3735146762797899</v>
      </c>
      <c r="M2819">
        <f t="shared" si="675"/>
        <v>461</v>
      </c>
      <c r="N2819">
        <f t="shared" si="676"/>
        <v>1</v>
      </c>
      <c r="O2819">
        <f t="shared" si="677"/>
        <v>0.2</v>
      </c>
    </row>
    <row r="2820" spans="1:15">
      <c r="A2820" s="1" t="s">
        <v>13</v>
      </c>
      <c r="B2820" s="1">
        <v>1300</v>
      </c>
      <c r="C2820" s="2">
        <v>1.4506984084200001</v>
      </c>
      <c r="D2820" s="2">
        <v>0.69199999999999995</v>
      </c>
      <c r="E2820" s="2">
        <v>54.65</v>
      </c>
      <c r="F2820" s="2">
        <v>2.1</v>
      </c>
      <c r="G2820" s="2">
        <v>0.51600000000000001</v>
      </c>
      <c r="H2820" s="1">
        <v>0</v>
      </c>
      <c r="I2820" s="2">
        <f t="shared" si="672"/>
        <v>1.47</v>
      </c>
      <c r="J2820" s="2">
        <f t="shared" si="673"/>
        <v>0.25800000000000001</v>
      </c>
      <c r="K2820" s="1">
        <v>1978</v>
      </c>
      <c r="L2820" s="1">
        <f t="shared" si="674"/>
        <v>4.5718518558288226</v>
      </c>
      <c r="M2820">
        <f t="shared" si="675"/>
        <v>5639</v>
      </c>
      <c r="N2820">
        <f t="shared" si="676"/>
        <v>18</v>
      </c>
      <c r="O2820">
        <f t="shared" si="677"/>
        <v>3.2</v>
      </c>
    </row>
    <row r="2821" spans="1:15">
      <c r="A2821" s="1" t="s">
        <v>13</v>
      </c>
      <c r="B2821" s="1">
        <v>1300</v>
      </c>
      <c r="C2821" s="2">
        <v>6.6286885373700005E-2</v>
      </c>
      <c r="D2821" s="2">
        <v>0.73299999999999998</v>
      </c>
      <c r="E2821" s="2">
        <v>54.65</v>
      </c>
      <c r="F2821" s="2">
        <v>2.1</v>
      </c>
      <c r="G2821" s="2">
        <v>0.51600000000000001</v>
      </c>
      <c r="H2821" s="1">
        <v>0</v>
      </c>
      <c r="I2821" s="2">
        <f t="shared" si="672"/>
        <v>1.47</v>
      </c>
      <c r="J2821" s="2">
        <f t="shared" si="673"/>
        <v>0.25800000000000001</v>
      </c>
      <c r="K2821" s="1">
        <v>96</v>
      </c>
      <c r="L2821" s="1">
        <f t="shared" si="674"/>
        <v>0.2212791569498411</v>
      </c>
      <c r="M2821">
        <f t="shared" si="675"/>
        <v>273</v>
      </c>
      <c r="N2821">
        <f t="shared" si="676"/>
        <v>1</v>
      </c>
      <c r="O2821">
        <f t="shared" si="677"/>
        <v>0.2</v>
      </c>
    </row>
    <row r="2822" spans="1:15">
      <c r="A2822" s="1" t="s">
        <v>13</v>
      </c>
      <c r="B2822" s="1">
        <v>1700</v>
      </c>
      <c r="C2822" s="2">
        <v>0.44975703717299997</v>
      </c>
      <c r="D2822" s="2">
        <v>0.74099999999999999</v>
      </c>
      <c r="E2822" s="2">
        <v>54.65</v>
      </c>
      <c r="F2822" s="2">
        <v>1.8</v>
      </c>
      <c r="G2822" s="2">
        <v>0.47799999999999998</v>
      </c>
      <c r="H2822" s="1">
        <v>0</v>
      </c>
      <c r="I2822" s="2">
        <f t="shared" si="672"/>
        <v>1.26</v>
      </c>
      <c r="J2822" s="2">
        <f t="shared" si="673"/>
        <v>0.23899999999999999</v>
      </c>
      <c r="K2822" s="1">
        <v>657</v>
      </c>
      <c r="L2822" s="1">
        <f t="shared" si="674"/>
        <v>1.5177669635328996</v>
      </c>
      <c r="M2822">
        <f t="shared" si="675"/>
        <v>1872</v>
      </c>
      <c r="N2822">
        <f t="shared" si="676"/>
        <v>5</v>
      </c>
      <c r="O2822">
        <f t="shared" si="677"/>
        <v>1</v>
      </c>
    </row>
    <row r="2823" spans="1:15">
      <c r="A2823" s="1" t="s">
        <v>13</v>
      </c>
      <c r="B2823" s="1">
        <v>1300</v>
      </c>
      <c r="C2823" s="2">
        <v>7.0371120058099999E-3</v>
      </c>
      <c r="D2823" s="2">
        <v>0.69199999999999995</v>
      </c>
      <c r="E2823" s="2">
        <v>54.65</v>
      </c>
      <c r="F2823" s="2">
        <v>2.1</v>
      </c>
      <c r="G2823" s="2">
        <v>0.51600000000000001</v>
      </c>
      <c r="H2823" s="1">
        <v>0</v>
      </c>
      <c r="I2823" s="2">
        <f t="shared" si="672"/>
        <v>1.47</v>
      </c>
      <c r="J2823" s="2">
        <f t="shared" si="673"/>
        <v>0.25800000000000001</v>
      </c>
      <c r="K2823" s="1">
        <v>10</v>
      </c>
      <c r="L2823" s="1">
        <f t="shared" si="674"/>
        <v>2.2177341201110118E-2</v>
      </c>
      <c r="M2823">
        <f t="shared" si="675"/>
        <v>27</v>
      </c>
      <c r="N2823">
        <f t="shared" si="676"/>
        <v>0</v>
      </c>
      <c r="O2823">
        <f t="shared" si="677"/>
        <v>0</v>
      </c>
    </row>
    <row r="2824" spans="1:15">
      <c r="A2824" s="1" t="s">
        <v>13</v>
      </c>
      <c r="B2824" s="1">
        <v>1300</v>
      </c>
      <c r="C2824" s="2">
        <v>2.7654816137299997E-4</v>
      </c>
      <c r="D2824" s="2">
        <v>0.67700000000000005</v>
      </c>
      <c r="E2824" s="2">
        <v>54.65</v>
      </c>
      <c r="F2824" s="2">
        <v>2.1</v>
      </c>
      <c r="G2824" s="2">
        <v>0.51600000000000001</v>
      </c>
      <c r="H2824" s="1">
        <v>0</v>
      </c>
      <c r="I2824" s="2">
        <f t="shared" si="672"/>
        <v>1.47</v>
      </c>
      <c r="J2824" s="2">
        <f t="shared" si="673"/>
        <v>0.25800000000000001</v>
      </c>
      <c r="K2824" s="1">
        <v>0</v>
      </c>
      <c r="L2824" s="1">
        <f t="shared" si="674"/>
        <v>8.5264522515719353E-4</v>
      </c>
      <c r="M2824">
        <f t="shared" si="675"/>
        <v>1</v>
      </c>
      <c r="N2824">
        <f t="shared" si="676"/>
        <v>0</v>
      </c>
      <c r="O2824">
        <f t="shared" si="677"/>
        <v>0</v>
      </c>
    </row>
    <row r="2825" spans="1:15">
      <c r="A2825" s="1" t="s">
        <v>13</v>
      </c>
      <c r="B2825" s="1">
        <v>1300</v>
      </c>
      <c r="C2825" s="2">
        <v>6.4556813022199997E-4</v>
      </c>
      <c r="D2825" s="2">
        <v>0.67700000000000005</v>
      </c>
      <c r="E2825" s="2">
        <v>54.65</v>
      </c>
      <c r="F2825" s="2">
        <v>2.1</v>
      </c>
      <c r="G2825" s="2">
        <v>0.51600000000000001</v>
      </c>
      <c r="H2825" s="1">
        <v>0</v>
      </c>
      <c r="I2825" s="2">
        <f t="shared" si="672"/>
        <v>1.47</v>
      </c>
      <c r="J2825" s="2">
        <f t="shared" si="673"/>
        <v>0.25800000000000001</v>
      </c>
      <c r="K2825" s="1">
        <v>1</v>
      </c>
      <c r="L2825" s="1">
        <f t="shared" si="674"/>
        <v>1.9903968300300054E-3</v>
      </c>
      <c r="M2825">
        <f t="shared" si="675"/>
        <v>2</v>
      </c>
      <c r="N2825">
        <f t="shared" si="676"/>
        <v>0</v>
      </c>
      <c r="O2825">
        <f t="shared" si="677"/>
        <v>0</v>
      </c>
    </row>
    <row r="2826" spans="1:15">
      <c r="A2826" s="1" t="s">
        <v>13</v>
      </c>
      <c r="B2826" s="1">
        <v>1300</v>
      </c>
      <c r="C2826" s="2">
        <v>1.7088326440299999E-2</v>
      </c>
      <c r="D2826" s="2">
        <v>0.69199999999999995</v>
      </c>
      <c r="E2826" s="2">
        <v>54.65</v>
      </c>
      <c r="F2826" s="2">
        <v>2.1</v>
      </c>
      <c r="G2826" s="2">
        <v>0.51600000000000001</v>
      </c>
      <c r="H2826" s="1">
        <v>0</v>
      </c>
      <c r="I2826" s="2">
        <f t="shared" si="672"/>
        <v>1.47</v>
      </c>
      <c r="J2826" s="2">
        <f t="shared" si="673"/>
        <v>0.25800000000000001</v>
      </c>
      <c r="K2826" s="1">
        <v>23</v>
      </c>
      <c r="L2826" s="1">
        <f t="shared" si="674"/>
        <v>5.3853575971164774E-2</v>
      </c>
      <c r="M2826">
        <f t="shared" si="675"/>
        <v>66</v>
      </c>
      <c r="N2826">
        <f t="shared" si="676"/>
        <v>0</v>
      </c>
      <c r="O2826">
        <f t="shared" si="677"/>
        <v>0</v>
      </c>
    </row>
    <row r="2827" spans="1:15">
      <c r="A2827" s="1" t="s">
        <v>13</v>
      </c>
      <c r="B2827" s="1">
        <v>1300</v>
      </c>
      <c r="C2827" s="2">
        <v>0.123565679604</v>
      </c>
      <c r="D2827" s="2">
        <v>0.69199999999999995</v>
      </c>
      <c r="E2827" s="2">
        <v>54.65</v>
      </c>
      <c r="F2827" s="2">
        <v>2.1</v>
      </c>
      <c r="G2827" s="2">
        <v>0.51600000000000001</v>
      </c>
      <c r="H2827" s="1">
        <v>0</v>
      </c>
      <c r="I2827" s="2">
        <f t="shared" si="672"/>
        <v>1.47</v>
      </c>
      <c r="J2827" s="2">
        <f t="shared" si="673"/>
        <v>0.25800000000000001</v>
      </c>
      <c r="K2827" s="1">
        <v>169</v>
      </c>
      <c r="L2827" s="1">
        <f t="shared" si="674"/>
        <v>0.38941517984401258</v>
      </c>
      <c r="M2827">
        <f t="shared" si="675"/>
        <v>480</v>
      </c>
      <c r="N2827">
        <f t="shared" si="676"/>
        <v>2</v>
      </c>
      <c r="O2827">
        <f t="shared" si="677"/>
        <v>0.3</v>
      </c>
    </row>
    <row r="2828" spans="1:15">
      <c r="A2828" s="1" t="s">
        <v>13</v>
      </c>
      <c r="B2828" s="1">
        <v>1300</v>
      </c>
      <c r="C2828" s="2">
        <v>0.55827360950799998</v>
      </c>
      <c r="D2828" s="2">
        <v>0.69199999999999995</v>
      </c>
      <c r="E2828" s="2">
        <v>54.65</v>
      </c>
      <c r="F2828" s="2">
        <v>2.1</v>
      </c>
      <c r="G2828" s="2">
        <v>0.51600000000000001</v>
      </c>
      <c r="H2828" s="1">
        <v>0</v>
      </c>
      <c r="I2828" s="2">
        <f t="shared" si="672"/>
        <v>1.47</v>
      </c>
      <c r="J2828" s="2">
        <f t="shared" si="673"/>
        <v>0.25800000000000001</v>
      </c>
      <c r="K2828" s="1">
        <v>761</v>
      </c>
      <c r="L2828" s="1">
        <f t="shared" si="674"/>
        <v>1.7593899758043035</v>
      </c>
      <c r="M2828">
        <f t="shared" si="675"/>
        <v>2170</v>
      </c>
      <c r="N2828">
        <f t="shared" si="676"/>
        <v>7</v>
      </c>
      <c r="O2828">
        <f t="shared" si="677"/>
        <v>1.2</v>
      </c>
    </row>
    <row r="2829" spans="1:15">
      <c r="A2829" s="1" t="s">
        <v>13</v>
      </c>
      <c r="B2829" s="1">
        <v>1300</v>
      </c>
      <c r="C2829" s="2">
        <v>8.9211588546500003E-3</v>
      </c>
      <c r="D2829" s="2">
        <v>0.67700000000000005</v>
      </c>
      <c r="E2829" s="2">
        <v>54.65</v>
      </c>
      <c r="F2829" s="2">
        <v>2.1</v>
      </c>
      <c r="G2829" s="2">
        <v>0.51600000000000001</v>
      </c>
      <c r="H2829" s="1">
        <v>0</v>
      </c>
      <c r="I2829" s="2">
        <f t="shared" si="672"/>
        <v>1.47</v>
      </c>
      <c r="J2829" s="2">
        <f t="shared" si="673"/>
        <v>0.25800000000000001</v>
      </c>
      <c r="K2829" s="1">
        <v>12</v>
      </c>
      <c r="L2829" s="1">
        <f t="shared" si="674"/>
        <v>2.7505456780190285E-2</v>
      </c>
      <c r="M2829">
        <f t="shared" si="675"/>
        <v>34</v>
      </c>
      <c r="N2829">
        <f t="shared" si="676"/>
        <v>0</v>
      </c>
      <c r="O2829">
        <f t="shared" si="677"/>
        <v>0</v>
      </c>
    </row>
    <row r="2830" spans="1:15">
      <c r="A2830" s="1" t="s">
        <v>13</v>
      </c>
      <c r="B2830" s="1">
        <v>1300</v>
      </c>
      <c r="C2830" s="2">
        <v>7.2850553646299998E-2</v>
      </c>
      <c r="D2830" s="2">
        <v>0.67700000000000005</v>
      </c>
      <c r="E2830" s="2">
        <v>54.65</v>
      </c>
      <c r="F2830" s="2">
        <v>2.1</v>
      </c>
      <c r="G2830" s="2">
        <v>0.51600000000000001</v>
      </c>
      <c r="H2830" s="1">
        <v>0</v>
      </c>
      <c r="I2830" s="2">
        <f t="shared" si="672"/>
        <v>1.47</v>
      </c>
      <c r="J2830" s="2">
        <f t="shared" si="673"/>
        <v>0.25800000000000001</v>
      </c>
      <c r="K2830" s="1">
        <v>97</v>
      </c>
      <c r="L2830" s="1">
        <f t="shared" si="674"/>
        <v>0.22461070219445747</v>
      </c>
      <c r="M2830">
        <f t="shared" si="675"/>
        <v>277</v>
      </c>
      <c r="N2830">
        <f t="shared" si="676"/>
        <v>1</v>
      </c>
      <c r="O2830">
        <f t="shared" si="677"/>
        <v>0.2</v>
      </c>
    </row>
    <row r="2831" spans="1:15">
      <c r="A2831" s="1" t="s">
        <v>13</v>
      </c>
      <c r="B2831" s="1">
        <v>1300</v>
      </c>
      <c r="C2831" s="2">
        <v>2.5726792217E-2</v>
      </c>
      <c r="D2831" s="2">
        <v>0.69199999999999995</v>
      </c>
      <c r="E2831" s="2">
        <v>54.65</v>
      </c>
      <c r="F2831" s="2">
        <v>2.1</v>
      </c>
      <c r="G2831" s="2">
        <v>0.51600000000000001</v>
      </c>
      <c r="H2831" s="1">
        <v>0</v>
      </c>
      <c r="I2831" s="2">
        <f t="shared" ref="I2831:I2894" si="678">F2831*0.7</f>
        <v>1.47</v>
      </c>
      <c r="J2831" s="2">
        <f t="shared" ref="J2831:J2894" si="679">G2831*0.5</f>
        <v>0.25800000000000001</v>
      </c>
      <c r="K2831" s="1">
        <v>35</v>
      </c>
      <c r="L2831" s="1">
        <f t="shared" si="674"/>
        <v>8.1077556892005215E-2</v>
      </c>
      <c r="M2831">
        <f t="shared" si="675"/>
        <v>100</v>
      </c>
      <c r="N2831">
        <f t="shared" si="676"/>
        <v>0</v>
      </c>
      <c r="O2831">
        <f t="shared" si="677"/>
        <v>0.1</v>
      </c>
    </row>
    <row r="2832" spans="1:15">
      <c r="A2832" s="1" t="s">
        <v>13</v>
      </c>
      <c r="B2832" s="1">
        <v>1300</v>
      </c>
      <c r="C2832" s="2">
        <v>3.3138038971699998E-4</v>
      </c>
      <c r="D2832" s="2">
        <v>0.73299999999999998</v>
      </c>
      <c r="E2832" s="2">
        <v>54.65</v>
      </c>
      <c r="F2832" s="2">
        <v>2.1</v>
      </c>
      <c r="G2832" s="2">
        <v>0.51600000000000001</v>
      </c>
      <c r="H2832" s="1">
        <v>0</v>
      </c>
      <c r="I2832" s="2">
        <f t="shared" si="678"/>
        <v>1.47</v>
      </c>
      <c r="J2832" s="2">
        <f t="shared" si="679"/>
        <v>0.25800000000000001</v>
      </c>
      <c r="K2832" s="1">
        <v>0</v>
      </c>
      <c r="L2832" s="1">
        <f t="shared" si="674"/>
        <v>1.1062153977049133E-3</v>
      </c>
      <c r="M2832">
        <f t="shared" si="675"/>
        <v>1</v>
      </c>
      <c r="N2832">
        <f t="shared" si="676"/>
        <v>0</v>
      </c>
      <c r="O2832">
        <f t="shared" si="677"/>
        <v>0</v>
      </c>
    </row>
    <row r="2833" spans="1:15">
      <c r="A2833" s="1" t="s">
        <v>13</v>
      </c>
      <c r="B2833" s="1">
        <v>1300</v>
      </c>
      <c r="C2833" s="2">
        <v>0.185700619806</v>
      </c>
      <c r="D2833" s="2">
        <v>0.73299999999999998</v>
      </c>
      <c r="E2833" s="2">
        <v>54.65</v>
      </c>
      <c r="F2833" s="2">
        <v>2.1</v>
      </c>
      <c r="G2833" s="2">
        <v>0.51600000000000001</v>
      </c>
      <c r="H2833" s="1">
        <v>0</v>
      </c>
      <c r="I2833" s="2">
        <f t="shared" si="678"/>
        <v>1.47</v>
      </c>
      <c r="J2833" s="2">
        <f t="shared" si="679"/>
        <v>0.25800000000000001</v>
      </c>
      <c r="K2833" s="1">
        <v>268</v>
      </c>
      <c r="L2833" s="1">
        <f t="shared" si="674"/>
        <v>0.61990658278897171</v>
      </c>
      <c r="M2833">
        <f t="shared" si="675"/>
        <v>765</v>
      </c>
      <c r="N2833">
        <f t="shared" si="676"/>
        <v>2</v>
      </c>
      <c r="O2833">
        <f t="shared" si="677"/>
        <v>0.4</v>
      </c>
    </row>
    <row r="2834" spans="1:15">
      <c r="A2834" s="1" t="s">
        <v>13</v>
      </c>
      <c r="B2834" s="1">
        <v>1300</v>
      </c>
      <c r="C2834" s="2">
        <v>5.3058926727900003E-3</v>
      </c>
      <c r="D2834" s="2">
        <v>0.73299999999999998</v>
      </c>
      <c r="E2834" s="2">
        <v>54.65</v>
      </c>
      <c r="F2834" s="2">
        <v>2.1</v>
      </c>
      <c r="G2834" s="2">
        <v>0.51600000000000001</v>
      </c>
      <c r="H2834" s="1">
        <v>0</v>
      </c>
      <c r="I2834" s="2">
        <f t="shared" si="678"/>
        <v>1.47</v>
      </c>
      <c r="J2834" s="2">
        <f t="shared" si="679"/>
        <v>0.25800000000000001</v>
      </c>
      <c r="K2834" s="1">
        <v>8</v>
      </c>
      <c r="L2834" s="1">
        <f t="shared" si="674"/>
        <v>1.7712153028193716E-2</v>
      </c>
      <c r="M2834">
        <f t="shared" si="675"/>
        <v>22</v>
      </c>
      <c r="N2834">
        <f t="shared" si="676"/>
        <v>0</v>
      </c>
      <c r="O2834">
        <f t="shared" si="677"/>
        <v>0</v>
      </c>
    </row>
    <row r="2835" spans="1:15">
      <c r="A2835" s="1" t="s">
        <v>13</v>
      </c>
      <c r="B2835" s="1">
        <v>1300</v>
      </c>
      <c r="C2835" s="2">
        <v>0.16134692046999999</v>
      </c>
      <c r="D2835" s="2">
        <v>0.69199999999999995</v>
      </c>
      <c r="E2835" s="2">
        <v>54.65</v>
      </c>
      <c r="F2835" s="2">
        <v>2.1</v>
      </c>
      <c r="G2835" s="2">
        <v>0.51600000000000001</v>
      </c>
      <c r="H2835" s="1">
        <v>0</v>
      </c>
      <c r="I2835" s="2">
        <f t="shared" si="678"/>
        <v>1.47</v>
      </c>
      <c r="J2835" s="2">
        <f t="shared" si="679"/>
        <v>0.25800000000000001</v>
      </c>
      <c r="K2835" s="1">
        <v>220</v>
      </c>
      <c r="L2835" s="1">
        <f t="shared" si="674"/>
        <v>0.50848213074586379</v>
      </c>
      <c r="M2835">
        <f t="shared" si="675"/>
        <v>627</v>
      </c>
      <c r="N2835">
        <f t="shared" si="676"/>
        <v>2</v>
      </c>
      <c r="O2835">
        <f t="shared" si="677"/>
        <v>0.4</v>
      </c>
    </row>
    <row r="2836" spans="1:15">
      <c r="A2836" s="1" t="s">
        <v>13</v>
      </c>
      <c r="B2836" s="1">
        <v>1300</v>
      </c>
      <c r="C2836" s="2">
        <v>1.13981502052E-2</v>
      </c>
      <c r="D2836" s="2">
        <v>0.73299999999999998</v>
      </c>
      <c r="E2836" s="2">
        <v>54.65</v>
      </c>
      <c r="F2836" s="2">
        <v>2.1</v>
      </c>
      <c r="G2836" s="2">
        <v>0.51600000000000001</v>
      </c>
      <c r="H2836" s="1">
        <v>0</v>
      </c>
      <c r="I2836" s="2">
        <f t="shared" si="678"/>
        <v>1.47</v>
      </c>
      <c r="J2836" s="2">
        <f t="shared" si="679"/>
        <v>0.25800000000000001</v>
      </c>
      <c r="K2836" s="1">
        <v>16</v>
      </c>
      <c r="L2836" s="1">
        <f t="shared" si="674"/>
        <v>3.8049352507291162E-2</v>
      </c>
      <c r="M2836">
        <f t="shared" si="675"/>
        <v>47</v>
      </c>
      <c r="N2836">
        <f t="shared" si="676"/>
        <v>0</v>
      </c>
      <c r="O2836">
        <f t="shared" si="677"/>
        <v>0</v>
      </c>
    </row>
    <row r="2837" spans="1:15">
      <c r="A2837" s="1" t="s">
        <v>13</v>
      </c>
      <c r="B2837" s="1">
        <v>1300</v>
      </c>
      <c r="C2837" s="2">
        <v>1.1174337426899999E-2</v>
      </c>
      <c r="D2837" s="2">
        <v>0.69199999999999995</v>
      </c>
      <c r="E2837" s="2">
        <v>54.65</v>
      </c>
      <c r="F2837" s="2">
        <v>2.1</v>
      </c>
      <c r="G2837" s="2">
        <v>0.51600000000000001</v>
      </c>
      <c r="H2837" s="1">
        <v>0</v>
      </c>
      <c r="I2837" s="2">
        <f t="shared" si="678"/>
        <v>1.47</v>
      </c>
      <c r="J2837" s="2">
        <f t="shared" si="679"/>
        <v>0.25800000000000001</v>
      </c>
      <c r="K2837" s="1">
        <v>15</v>
      </c>
      <c r="L2837" s="1">
        <f t="shared" si="674"/>
        <v>3.5215738161918232E-2</v>
      </c>
      <c r="M2837">
        <f t="shared" si="675"/>
        <v>43</v>
      </c>
      <c r="N2837">
        <f t="shared" si="676"/>
        <v>0</v>
      </c>
      <c r="O2837">
        <f t="shared" si="677"/>
        <v>0</v>
      </c>
    </row>
    <row r="2838" spans="1:15">
      <c r="A2838" s="1" t="s">
        <v>13</v>
      </c>
      <c r="B2838" s="1">
        <v>1300</v>
      </c>
      <c r="C2838" s="2">
        <v>0.12925238573299999</v>
      </c>
      <c r="D2838" s="2">
        <v>0.63100000000000001</v>
      </c>
      <c r="E2838" s="2">
        <v>54.65</v>
      </c>
      <c r="F2838" s="2">
        <v>2.1</v>
      </c>
      <c r="G2838" s="2">
        <v>0.51600000000000001</v>
      </c>
      <c r="H2838" s="1">
        <v>0</v>
      </c>
      <c r="I2838" s="2">
        <f t="shared" si="678"/>
        <v>1.47</v>
      </c>
      <c r="J2838" s="2">
        <f t="shared" si="679"/>
        <v>0.25800000000000001</v>
      </c>
      <c r="K2838" s="1">
        <v>161</v>
      </c>
      <c r="L2838" s="1">
        <f t="shared" si="674"/>
        <v>0.37142988812288597</v>
      </c>
      <c r="M2838">
        <f t="shared" si="675"/>
        <v>458</v>
      </c>
      <c r="N2838">
        <f t="shared" si="676"/>
        <v>1</v>
      </c>
      <c r="O2838">
        <f t="shared" si="677"/>
        <v>0.3</v>
      </c>
    </row>
    <row r="2839" spans="1:15">
      <c r="A2839" s="1" t="s">
        <v>13</v>
      </c>
      <c r="B2839" s="1">
        <v>1400</v>
      </c>
      <c r="C2839" s="2">
        <v>0.94095900346000005</v>
      </c>
      <c r="D2839" s="2">
        <v>0.88800000000000001</v>
      </c>
      <c r="E2839" s="2">
        <v>46.66</v>
      </c>
      <c r="F2839" s="2">
        <v>1.93</v>
      </c>
      <c r="G2839" s="2">
        <v>0.497</v>
      </c>
      <c r="H2839" s="1">
        <v>0</v>
      </c>
      <c r="I2839" s="2">
        <f t="shared" si="678"/>
        <v>1.351</v>
      </c>
      <c r="J2839" s="2">
        <f t="shared" si="679"/>
        <v>0.2485</v>
      </c>
      <c r="K2839" s="1">
        <v>1578</v>
      </c>
      <c r="L2839" s="1">
        <f t="shared" si="674"/>
        <v>3.2489808855068261</v>
      </c>
      <c r="M2839">
        <f t="shared" si="675"/>
        <v>4008</v>
      </c>
      <c r="N2839">
        <f t="shared" si="676"/>
        <v>12</v>
      </c>
      <c r="O2839">
        <f t="shared" si="677"/>
        <v>2.2000000000000002</v>
      </c>
    </row>
    <row r="2840" spans="1:15">
      <c r="A2840" s="1" t="s">
        <v>13</v>
      </c>
      <c r="B2840" s="1">
        <v>1300</v>
      </c>
      <c r="C2840" s="2">
        <v>0.19693709524399999</v>
      </c>
      <c r="D2840" s="2">
        <v>0.69199999999999995</v>
      </c>
      <c r="E2840" s="2">
        <v>54.65</v>
      </c>
      <c r="F2840" s="2">
        <v>2.1</v>
      </c>
      <c r="G2840" s="2">
        <v>0.51600000000000001</v>
      </c>
      <c r="H2840" s="1">
        <v>0</v>
      </c>
      <c r="I2840" s="2">
        <f t="shared" si="678"/>
        <v>1.47</v>
      </c>
      <c r="J2840" s="2">
        <f t="shared" si="679"/>
        <v>0.25800000000000001</v>
      </c>
      <c r="K2840" s="1">
        <v>269</v>
      </c>
      <c r="L2840" s="1">
        <f t="shared" si="674"/>
        <v>0.6206439733765452</v>
      </c>
      <c r="M2840">
        <f t="shared" si="675"/>
        <v>766</v>
      </c>
      <c r="N2840">
        <f t="shared" si="676"/>
        <v>2</v>
      </c>
      <c r="O2840">
        <f t="shared" si="677"/>
        <v>0.4</v>
      </c>
    </row>
    <row r="2841" spans="1:15">
      <c r="A2841" s="1" t="s">
        <v>13</v>
      </c>
      <c r="B2841" s="1">
        <v>1300</v>
      </c>
      <c r="C2841" s="2">
        <v>0.129894249524</v>
      </c>
      <c r="D2841" s="2">
        <v>0.67700000000000005</v>
      </c>
      <c r="E2841" s="2">
        <v>54.65</v>
      </c>
      <c r="F2841" s="2">
        <v>2.1</v>
      </c>
      <c r="G2841" s="2">
        <v>0.51600000000000001</v>
      </c>
      <c r="H2841" s="1">
        <v>0</v>
      </c>
      <c r="I2841" s="2">
        <f t="shared" si="678"/>
        <v>1.47</v>
      </c>
      <c r="J2841" s="2">
        <f t="shared" si="679"/>
        <v>0.25800000000000001</v>
      </c>
      <c r="K2841" s="1">
        <v>173</v>
      </c>
      <c r="L2841" s="1">
        <f t="shared" si="674"/>
        <v>0.40048616155011901</v>
      </c>
      <c r="M2841">
        <f t="shared" si="675"/>
        <v>494</v>
      </c>
      <c r="N2841">
        <f t="shared" si="676"/>
        <v>2</v>
      </c>
      <c r="O2841">
        <f t="shared" si="677"/>
        <v>0.3</v>
      </c>
    </row>
    <row r="2842" spans="1:15">
      <c r="A2842" s="1" t="s">
        <v>13</v>
      </c>
      <c r="B2842" s="1">
        <v>1300</v>
      </c>
      <c r="C2842" s="2">
        <v>0.113318611273</v>
      </c>
      <c r="D2842" s="2">
        <v>0.73299999999999998</v>
      </c>
      <c r="E2842" s="2">
        <v>54.65</v>
      </c>
      <c r="F2842" s="2">
        <v>2.1</v>
      </c>
      <c r="G2842" s="2">
        <v>0.51600000000000001</v>
      </c>
      <c r="H2842" s="1">
        <v>0</v>
      </c>
      <c r="I2842" s="2">
        <f t="shared" si="678"/>
        <v>1.47</v>
      </c>
      <c r="J2842" s="2">
        <f t="shared" si="679"/>
        <v>0.25800000000000001</v>
      </c>
      <c r="K2842" s="1">
        <v>164</v>
      </c>
      <c r="L2842" s="1">
        <f t="shared" si="674"/>
        <v>0.37828066031240892</v>
      </c>
      <c r="M2842">
        <f t="shared" si="675"/>
        <v>467</v>
      </c>
      <c r="N2842">
        <f t="shared" si="676"/>
        <v>2</v>
      </c>
      <c r="O2842">
        <f t="shared" si="677"/>
        <v>0.3</v>
      </c>
    </row>
    <row r="2843" spans="1:15">
      <c r="A2843" s="1" t="s">
        <v>13</v>
      </c>
      <c r="B2843" s="1">
        <v>1300</v>
      </c>
      <c r="C2843" s="2">
        <v>6.87475249113E-3</v>
      </c>
      <c r="D2843" s="2">
        <v>0.67700000000000005</v>
      </c>
      <c r="E2843" s="2">
        <v>54.65</v>
      </c>
      <c r="F2843" s="2">
        <v>2.1</v>
      </c>
      <c r="G2843" s="2">
        <v>0.51600000000000001</v>
      </c>
      <c r="H2843" s="1">
        <v>0</v>
      </c>
      <c r="I2843" s="2">
        <f t="shared" si="678"/>
        <v>1.47</v>
      </c>
      <c r="J2843" s="2">
        <f t="shared" si="679"/>
        <v>0.25800000000000001</v>
      </c>
      <c r="K2843" s="1">
        <v>9</v>
      </c>
      <c r="L2843" s="1">
        <f t="shared" si="674"/>
        <v>2.119603636703769E-2</v>
      </c>
      <c r="M2843">
        <f t="shared" si="675"/>
        <v>26</v>
      </c>
      <c r="N2843">
        <f t="shared" si="676"/>
        <v>0</v>
      </c>
      <c r="O2843">
        <f t="shared" si="677"/>
        <v>0</v>
      </c>
    </row>
    <row r="2844" spans="1:15">
      <c r="A2844" s="1" t="s">
        <v>13</v>
      </c>
      <c r="B2844" s="1">
        <v>1300</v>
      </c>
      <c r="C2844" s="2">
        <v>0.95489930370800002</v>
      </c>
      <c r="D2844" s="2">
        <v>0.69199999999999995</v>
      </c>
      <c r="E2844" s="2">
        <v>54.65</v>
      </c>
      <c r="F2844" s="2">
        <v>2.1</v>
      </c>
      <c r="G2844" s="2">
        <v>0.51600000000000001</v>
      </c>
      <c r="H2844" s="1">
        <v>0</v>
      </c>
      <c r="I2844" s="2">
        <f t="shared" si="678"/>
        <v>1.47</v>
      </c>
      <c r="J2844" s="2">
        <f t="shared" si="679"/>
        <v>0.25800000000000001</v>
      </c>
      <c r="K2844" s="1">
        <v>1302</v>
      </c>
      <c r="L2844" s="1">
        <f t="shared" si="674"/>
        <v>3.0093492406473668</v>
      </c>
      <c r="M2844">
        <f t="shared" si="675"/>
        <v>3712</v>
      </c>
      <c r="N2844">
        <f t="shared" si="676"/>
        <v>12</v>
      </c>
      <c r="O2844">
        <f t="shared" si="677"/>
        <v>2.1</v>
      </c>
    </row>
    <row r="2845" spans="1:15">
      <c r="A2845" s="1" t="s">
        <v>13</v>
      </c>
      <c r="B2845" s="1">
        <v>1300</v>
      </c>
      <c r="C2845" s="2">
        <v>2.98128798551E-4</v>
      </c>
      <c r="D2845" s="2">
        <v>0.67700000000000005</v>
      </c>
      <c r="E2845" s="2">
        <v>54.65</v>
      </c>
      <c r="F2845" s="2">
        <v>2.1</v>
      </c>
      <c r="G2845" s="2">
        <v>0.51600000000000001</v>
      </c>
      <c r="H2845" s="1">
        <v>0</v>
      </c>
      <c r="I2845" s="2">
        <f t="shared" si="678"/>
        <v>1.47</v>
      </c>
      <c r="J2845" s="2">
        <f t="shared" si="679"/>
        <v>0.25800000000000001</v>
      </c>
      <c r="K2845" s="1">
        <v>0</v>
      </c>
      <c r="L2845" s="1">
        <f t="shared" si="674"/>
        <v>9.1918201626915209E-4</v>
      </c>
      <c r="M2845">
        <f t="shared" si="675"/>
        <v>1</v>
      </c>
      <c r="N2845">
        <f t="shared" si="676"/>
        <v>0</v>
      </c>
      <c r="O2845">
        <f t="shared" si="677"/>
        <v>0</v>
      </c>
    </row>
    <row r="2846" spans="1:15">
      <c r="A2846" s="1" t="s">
        <v>13</v>
      </c>
      <c r="B2846" s="1">
        <v>1300</v>
      </c>
      <c r="C2846" s="2">
        <v>0.13426408073900001</v>
      </c>
      <c r="D2846" s="2">
        <v>0.73299999999999998</v>
      </c>
      <c r="E2846" s="2">
        <v>54.65</v>
      </c>
      <c r="F2846" s="2">
        <v>2.1</v>
      </c>
      <c r="G2846" s="2">
        <v>0.51600000000000001</v>
      </c>
      <c r="H2846" s="1">
        <v>0</v>
      </c>
      <c r="I2846" s="2">
        <f t="shared" si="678"/>
        <v>1.47</v>
      </c>
      <c r="J2846" s="2">
        <f t="shared" si="679"/>
        <v>0.25800000000000001</v>
      </c>
      <c r="K2846" s="1">
        <v>194</v>
      </c>
      <c r="L2846" s="1">
        <f t="shared" si="674"/>
        <v>0.44820091375659959</v>
      </c>
      <c r="M2846">
        <f t="shared" si="675"/>
        <v>553</v>
      </c>
      <c r="N2846">
        <f t="shared" si="676"/>
        <v>2</v>
      </c>
      <c r="O2846">
        <f t="shared" si="677"/>
        <v>0.3</v>
      </c>
    </row>
    <row r="2847" spans="1:15">
      <c r="A2847" s="1" t="s">
        <v>13</v>
      </c>
      <c r="B2847" s="1">
        <v>1300</v>
      </c>
      <c r="C2847" s="2">
        <v>4.5122501874900002E-2</v>
      </c>
      <c r="D2847" s="2">
        <v>0.67700000000000005</v>
      </c>
      <c r="E2847" s="2">
        <v>54.65</v>
      </c>
      <c r="F2847" s="2">
        <v>2.1</v>
      </c>
      <c r="G2847" s="2">
        <v>0.51600000000000001</v>
      </c>
      <c r="H2847" s="1">
        <v>0</v>
      </c>
      <c r="I2847" s="2">
        <f t="shared" si="678"/>
        <v>1.47</v>
      </c>
      <c r="J2847" s="2">
        <f t="shared" si="679"/>
        <v>0.25800000000000001</v>
      </c>
      <c r="K2847" s="1">
        <v>60</v>
      </c>
      <c r="L2847" s="1">
        <f t="shared" si="674"/>
        <v>0.13912038170772031</v>
      </c>
      <c r="M2847">
        <f t="shared" si="675"/>
        <v>172</v>
      </c>
      <c r="N2847">
        <f t="shared" si="676"/>
        <v>1</v>
      </c>
      <c r="O2847">
        <f t="shared" si="677"/>
        <v>0.1</v>
      </c>
    </row>
    <row r="2848" spans="1:15">
      <c r="A2848" s="1" t="s">
        <v>13</v>
      </c>
      <c r="B2848" s="1">
        <v>1300</v>
      </c>
      <c r="C2848" s="2">
        <v>0.13625051144</v>
      </c>
      <c r="D2848" s="2">
        <v>0.67700000000000005</v>
      </c>
      <c r="E2848" s="2">
        <v>54.65</v>
      </c>
      <c r="F2848" s="2">
        <v>2.1</v>
      </c>
      <c r="G2848" s="2">
        <v>0.51600000000000001</v>
      </c>
      <c r="H2848" s="1">
        <v>0</v>
      </c>
      <c r="I2848" s="2">
        <f t="shared" si="678"/>
        <v>1.47</v>
      </c>
      <c r="J2848" s="2">
        <f t="shared" si="679"/>
        <v>0.25800000000000001</v>
      </c>
      <c r="K2848" s="1">
        <v>182</v>
      </c>
      <c r="L2848" s="1">
        <f t="shared" si="674"/>
        <v>0.42008360289855767</v>
      </c>
      <c r="M2848">
        <f t="shared" si="675"/>
        <v>518</v>
      </c>
      <c r="N2848">
        <f t="shared" si="676"/>
        <v>2</v>
      </c>
      <c r="O2848">
        <f t="shared" si="677"/>
        <v>0.3</v>
      </c>
    </row>
    <row r="2849" spans="1:15">
      <c r="A2849" s="1" t="s">
        <v>13</v>
      </c>
      <c r="B2849" s="1">
        <v>1300</v>
      </c>
      <c r="C2849" s="2">
        <v>0.48113008001800001</v>
      </c>
      <c r="D2849" s="2">
        <v>0.69199999999999995</v>
      </c>
      <c r="E2849" s="2">
        <v>54.65</v>
      </c>
      <c r="F2849" s="2">
        <v>2.1</v>
      </c>
      <c r="G2849" s="2">
        <v>0.51600000000000001</v>
      </c>
      <c r="H2849" s="1">
        <v>0</v>
      </c>
      <c r="I2849" s="2">
        <f t="shared" si="678"/>
        <v>1.47</v>
      </c>
      <c r="J2849" s="2">
        <f t="shared" si="679"/>
        <v>0.25800000000000001</v>
      </c>
      <c r="K2849" s="1">
        <v>656</v>
      </c>
      <c r="L2849" s="1">
        <f t="shared" si="674"/>
        <v>1.5162734283420598</v>
      </c>
      <c r="M2849">
        <f t="shared" si="675"/>
        <v>1870</v>
      </c>
      <c r="N2849">
        <f t="shared" si="676"/>
        <v>6</v>
      </c>
      <c r="O2849">
        <f t="shared" si="677"/>
        <v>1.1000000000000001</v>
      </c>
    </row>
    <row r="2850" spans="1:15">
      <c r="A2850" s="1" t="s">
        <v>13</v>
      </c>
      <c r="B2850" s="1">
        <v>1300</v>
      </c>
      <c r="C2850" s="2">
        <v>9.2721357629600001E-2</v>
      </c>
      <c r="D2850" s="2">
        <v>0.67700000000000005</v>
      </c>
      <c r="E2850" s="2">
        <v>54.65</v>
      </c>
      <c r="F2850" s="2">
        <v>2.1</v>
      </c>
      <c r="G2850" s="2">
        <v>0.51600000000000001</v>
      </c>
      <c r="H2850" s="1">
        <v>0</v>
      </c>
      <c r="I2850" s="2">
        <f t="shared" si="678"/>
        <v>1.47</v>
      </c>
      <c r="J2850" s="2">
        <f t="shared" si="679"/>
        <v>0.25800000000000001</v>
      </c>
      <c r="K2850" s="1">
        <v>124</v>
      </c>
      <c r="L2850" s="1">
        <f t="shared" si="674"/>
        <v>0.28587578547065184</v>
      </c>
      <c r="M2850">
        <f t="shared" si="675"/>
        <v>353</v>
      </c>
      <c r="N2850">
        <f t="shared" si="676"/>
        <v>1</v>
      </c>
      <c r="O2850">
        <f t="shared" si="677"/>
        <v>0.2</v>
      </c>
    </row>
    <row r="2851" spans="1:15">
      <c r="A2851" s="1" t="s">
        <v>13</v>
      </c>
      <c r="B2851" s="1">
        <v>1300</v>
      </c>
      <c r="C2851" s="2">
        <v>9.5916580999499998E-2</v>
      </c>
      <c r="D2851" s="2">
        <v>0.69199999999999995</v>
      </c>
      <c r="E2851" s="2">
        <v>54.65</v>
      </c>
      <c r="F2851" s="2">
        <v>2.1</v>
      </c>
      <c r="G2851" s="2">
        <v>0.51600000000000001</v>
      </c>
      <c r="H2851" s="1">
        <v>0</v>
      </c>
      <c r="I2851" s="2">
        <f t="shared" si="678"/>
        <v>1.47</v>
      </c>
      <c r="J2851" s="2">
        <f t="shared" si="679"/>
        <v>0.25800000000000001</v>
      </c>
      <c r="K2851" s="1">
        <v>131</v>
      </c>
      <c r="L2851" s="1">
        <f t="shared" si="674"/>
        <v>0.30227950641024087</v>
      </c>
      <c r="M2851">
        <f t="shared" si="675"/>
        <v>373</v>
      </c>
      <c r="N2851">
        <f t="shared" si="676"/>
        <v>1</v>
      </c>
      <c r="O2851">
        <f t="shared" si="677"/>
        <v>0.2</v>
      </c>
    </row>
    <row r="2852" spans="1:15">
      <c r="A2852" s="1" t="s">
        <v>13</v>
      </c>
      <c r="B2852" s="1">
        <v>1300</v>
      </c>
      <c r="C2852" s="2">
        <v>5.19717777164E-3</v>
      </c>
      <c r="D2852" s="2">
        <v>0.67700000000000005</v>
      </c>
      <c r="E2852" s="2">
        <v>54.65</v>
      </c>
      <c r="F2852" s="2">
        <v>2.1</v>
      </c>
      <c r="G2852" s="2">
        <v>0.51600000000000001</v>
      </c>
      <c r="H2852" s="1">
        <v>0</v>
      </c>
      <c r="I2852" s="2">
        <f t="shared" si="678"/>
        <v>1.47</v>
      </c>
      <c r="J2852" s="2">
        <f t="shared" si="679"/>
        <v>0.25800000000000001</v>
      </c>
      <c r="K2852" s="1">
        <v>7</v>
      </c>
      <c r="L2852" s="1">
        <f t="shared" si="674"/>
        <v>1.6023786921168775E-2</v>
      </c>
      <c r="M2852">
        <f t="shared" si="675"/>
        <v>20</v>
      </c>
      <c r="N2852">
        <f t="shared" si="676"/>
        <v>0</v>
      </c>
      <c r="O2852">
        <f t="shared" si="677"/>
        <v>0</v>
      </c>
    </row>
    <row r="2853" spans="1:15">
      <c r="A2853" s="1" t="s">
        <v>13</v>
      </c>
      <c r="B2853" s="1">
        <v>1300</v>
      </c>
      <c r="C2853" s="2">
        <v>0.24751980705599999</v>
      </c>
      <c r="D2853" s="2">
        <v>0.69199999999999995</v>
      </c>
      <c r="E2853" s="2">
        <v>54.65</v>
      </c>
      <c r="F2853" s="2">
        <v>2.1</v>
      </c>
      <c r="G2853" s="2">
        <v>0.51600000000000001</v>
      </c>
      <c r="H2853" s="1">
        <v>0</v>
      </c>
      <c r="I2853" s="2">
        <f t="shared" si="678"/>
        <v>1.47</v>
      </c>
      <c r="J2853" s="2">
        <f t="shared" si="679"/>
        <v>0.25800000000000001</v>
      </c>
      <c r="K2853" s="1">
        <v>338</v>
      </c>
      <c r="L2853" s="1">
        <f t="shared" si="674"/>
        <v>0.78005454660686635</v>
      </c>
      <c r="M2853">
        <f t="shared" si="675"/>
        <v>962</v>
      </c>
      <c r="N2853">
        <f t="shared" si="676"/>
        <v>3</v>
      </c>
      <c r="O2853">
        <f t="shared" si="677"/>
        <v>0.5</v>
      </c>
    </row>
    <row r="2854" spans="1:15">
      <c r="A2854" s="1" t="s">
        <v>13</v>
      </c>
      <c r="B2854" s="1">
        <v>1300</v>
      </c>
      <c r="C2854" s="2">
        <v>3.4168626982000003E-2</v>
      </c>
      <c r="D2854" s="2">
        <v>0.67700000000000005</v>
      </c>
      <c r="E2854" s="2">
        <v>54.65</v>
      </c>
      <c r="F2854" s="2">
        <v>2.1</v>
      </c>
      <c r="G2854" s="2">
        <v>0.51600000000000001</v>
      </c>
      <c r="H2854" s="1">
        <v>0</v>
      </c>
      <c r="I2854" s="2">
        <f t="shared" si="678"/>
        <v>1.47</v>
      </c>
      <c r="J2854" s="2">
        <f t="shared" si="679"/>
        <v>0.25800000000000001</v>
      </c>
      <c r="K2854" s="1">
        <v>46</v>
      </c>
      <c r="L2854" s="1">
        <f t="shared" si="674"/>
        <v>0.10534771412594877</v>
      </c>
      <c r="M2854">
        <f t="shared" si="675"/>
        <v>130</v>
      </c>
      <c r="N2854">
        <f t="shared" si="676"/>
        <v>0</v>
      </c>
      <c r="O2854">
        <f t="shared" si="677"/>
        <v>0.1</v>
      </c>
    </row>
    <row r="2855" spans="1:15">
      <c r="A2855" s="1" t="s">
        <v>13</v>
      </c>
      <c r="B2855" s="1">
        <v>1300</v>
      </c>
      <c r="C2855" s="2">
        <v>0.116164786407</v>
      </c>
      <c r="D2855" s="2">
        <v>0.69199999999999995</v>
      </c>
      <c r="E2855" s="2">
        <v>54.65</v>
      </c>
      <c r="F2855" s="2">
        <v>2.1</v>
      </c>
      <c r="G2855" s="2">
        <v>0.51600000000000001</v>
      </c>
      <c r="H2855" s="1">
        <v>0</v>
      </c>
      <c r="I2855" s="2">
        <f t="shared" si="678"/>
        <v>1.47</v>
      </c>
      <c r="J2855" s="2">
        <f t="shared" si="679"/>
        <v>0.25800000000000001</v>
      </c>
      <c r="K2855" s="1">
        <v>158</v>
      </c>
      <c r="L2855" s="1">
        <f t="shared" si="674"/>
        <v>0.36609138828188703</v>
      </c>
      <c r="M2855">
        <f t="shared" si="675"/>
        <v>452</v>
      </c>
      <c r="N2855">
        <f t="shared" si="676"/>
        <v>1</v>
      </c>
      <c r="O2855">
        <f t="shared" si="677"/>
        <v>0.3</v>
      </c>
    </row>
    <row r="2856" spans="1:15">
      <c r="A2856" s="1" t="s">
        <v>13</v>
      </c>
      <c r="B2856" s="1">
        <v>1300</v>
      </c>
      <c r="C2856" s="2">
        <v>9.3976177447900003E-2</v>
      </c>
      <c r="D2856" s="2">
        <v>0.69199999999999995</v>
      </c>
      <c r="E2856" s="2">
        <v>54.65</v>
      </c>
      <c r="F2856" s="2">
        <v>2.1</v>
      </c>
      <c r="G2856" s="2">
        <v>0.51600000000000001</v>
      </c>
      <c r="H2856" s="1">
        <v>0</v>
      </c>
      <c r="I2856" s="2">
        <f t="shared" si="678"/>
        <v>1.47</v>
      </c>
      <c r="J2856" s="2">
        <f t="shared" si="679"/>
        <v>0.25800000000000001</v>
      </c>
      <c r="K2856" s="1">
        <v>128</v>
      </c>
      <c r="L2856" s="1">
        <f t="shared" si="674"/>
        <v>0.29616435695743271</v>
      </c>
      <c r="M2856">
        <f t="shared" si="675"/>
        <v>365</v>
      </c>
      <c r="N2856">
        <f t="shared" si="676"/>
        <v>1</v>
      </c>
      <c r="O2856">
        <f t="shared" si="677"/>
        <v>0.2</v>
      </c>
    </row>
    <row r="2857" spans="1:15">
      <c r="A2857" s="1" t="s">
        <v>13</v>
      </c>
      <c r="B2857" s="1">
        <v>1300</v>
      </c>
      <c r="C2857" s="2">
        <v>3.0296996851499999E-2</v>
      </c>
      <c r="D2857" s="2">
        <v>0.67700000000000005</v>
      </c>
      <c r="E2857" s="2">
        <v>54.65</v>
      </c>
      <c r="F2857" s="2">
        <v>2.1</v>
      </c>
      <c r="G2857" s="2">
        <v>0.51600000000000001</v>
      </c>
      <c r="H2857" s="1">
        <v>0</v>
      </c>
      <c r="I2857" s="2">
        <f t="shared" si="678"/>
        <v>1.47</v>
      </c>
      <c r="J2857" s="2">
        <f t="shared" si="679"/>
        <v>0.25800000000000001</v>
      </c>
      <c r="K2857" s="1">
        <v>40</v>
      </c>
      <c r="L2857" s="1">
        <f t="shared" si="674"/>
        <v>9.3410817030136636E-2</v>
      </c>
      <c r="M2857">
        <f t="shared" si="675"/>
        <v>115</v>
      </c>
      <c r="N2857">
        <f t="shared" si="676"/>
        <v>0</v>
      </c>
      <c r="O2857">
        <f t="shared" si="677"/>
        <v>0.1</v>
      </c>
    </row>
    <row r="2858" spans="1:15">
      <c r="A2858" s="1" t="s">
        <v>13</v>
      </c>
      <c r="B2858" s="1">
        <v>1300</v>
      </c>
      <c r="C2858" s="2">
        <v>0.12393971848</v>
      </c>
      <c r="D2858" s="2">
        <v>0.69199999999999995</v>
      </c>
      <c r="E2858" s="2">
        <v>54.65</v>
      </c>
      <c r="F2858" s="2">
        <v>2.1</v>
      </c>
      <c r="G2858" s="2">
        <v>0.51600000000000001</v>
      </c>
      <c r="H2858" s="1">
        <v>0</v>
      </c>
      <c r="I2858" s="2">
        <f t="shared" si="678"/>
        <v>1.47</v>
      </c>
      <c r="J2858" s="2">
        <f t="shared" si="679"/>
        <v>0.25800000000000001</v>
      </c>
      <c r="K2858" s="1">
        <v>169</v>
      </c>
      <c r="L2858" s="1">
        <f t="shared" si="674"/>
        <v>0.39059395712774531</v>
      </c>
      <c r="M2858">
        <f t="shared" si="675"/>
        <v>482</v>
      </c>
      <c r="N2858">
        <f t="shared" si="676"/>
        <v>2</v>
      </c>
      <c r="O2858">
        <f t="shared" si="677"/>
        <v>0.3</v>
      </c>
    </row>
    <row r="2859" spans="1:15">
      <c r="A2859" s="1" t="s">
        <v>13</v>
      </c>
      <c r="B2859" s="1">
        <v>1300</v>
      </c>
      <c r="C2859" s="2">
        <v>6.23185515318E-2</v>
      </c>
      <c r="D2859" s="2">
        <v>0.67700000000000005</v>
      </c>
      <c r="E2859" s="2">
        <v>54.65</v>
      </c>
      <c r="F2859" s="2">
        <v>2.1</v>
      </c>
      <c r="G2859" s="2">
        <v>0.51600000000000001</v>
      </c>
      <c r="H2859" s="1">
        <v>0</v>
      </c>
      <c r="I2859" s="2">
        <f t="shared" si="678"/>
        <v>1.47</v>
      </c>
      <c r="J2859" s="2">
        <f t="shared" si="679"/>
        <v>0.25800000000000001</v>
      </c>
      <c r="K2859" s="1">
        <v>83</v>
      </c>
      <c r="L2859" s="1">
        <f t="shared" si="674"/>
        <v>0.19213874045842608</v>
      </c>
      <c r="M2859">
        <f t="shared" si="675"/>
        <v>237</v>
      </c>
      <c r="N2859">
        <f t="shared" si="676"/>
        <v>1</v>
      </c>
      <c r="O2859">
        <f t="shared" si="677"/>
        <v>0.1</v>
      </c>
    </row>
    <row r="2860" spans="1:15">
      <c r="A2860" s="1" t="s">
        <v>13</v>
      </c>
      <c r="B2860" s="1">
        <v>1300</v>
      </c>
      <c r="C2860" s="2">
        <v>7.9762157587400004E-2</v>
      </c>
      <c r="D2860" s="2">
        <v>0.69199999999999995</v>
      </c>
      <c r="E2860" s="2">
        <v>54.65</v>
      </c>
      <c r="F2860" s="2">
        <v>2.1</v>
      </c>
      <c r="G2860" s="2">
        <v>0.51600000000000001</v>
      </c>
      <c r="H2860" s="1">
        <v>0</v>
      </c>
      <c r="I2860" s="2">
        <f t="shared" si="678"/>
        <v>1.47</v>
      </c>
      <c r="J2860" s="2">
        <f t="shared" si="679"/>
        <v>0.25800000000000001</v>
      </c>
      <c r="K2860" s="1">
        <v>109</v>
      </c>
      <c r="L2860" s="1">
        <f t="shared" si="674"/>
        <v>0.251369110267398</v>
      </c>
      <c r="M2860">
        <f t="shared" si="675"/>
        <v>310</v>
      </c>
      <c r="N2860">
        <f t="shared" si="676"/>
        <v>1</v>
      </c>
      <c r="O2860">
        <f t="shared" si="677"/>
        <v>0.2</v>
      </c>
    </row>
    <row r="2861" spans="1:15">
      <c r="A2861" s="1" t="s">
        <v>13</v>
      </c>
      <c r="B2861" s="1">
        <v>1300</v>
      </c>
      <c r="C2861" s="2">
        <v>5.0566312350299999E-2</v>
      </c>
      <c r="D2861" s="2">
        <v>0.67700000000000005</v>
      </c>
      <c r="E2861" s="2">
        <v>54.65</v>
      </c>
      <c r="F2861" s="2">
        <v>2.1</v>
      </c>
      <c r="G2861" s="2">
        <v>0.51600000000000001</v>
      </c>
      <c r="H2861" s="1">
        <v>0</v>
      </c>
      <c r="I2861" s="2">
        <f t="shared" si="678"/>
        <v>1.47</v>
      </c>
      <c r="J2861" s="2">
        <f t="shared" si="679"/>
        <v>0.25800000000000001</v>
      </c>
      <c r="K2861" s="1">
        <v>67</v>
      </c>
      <c r="L2861" s="1">
        <f t="shared" si="674"/>
        <v>0.15590457938766808</v>
      </c>
      <c r="M2861">
        <f t="shared" si="675"/>
        <v>192</v>
      </c>
      <c r="N2861">
        <f t="shared" si="676"/>
        <v>1</v>
      </c>
      <c r="O2861">
        <f t="shared" si="677"/>
        <v>0.1</v>
      </c>
    </row>
    <row r="2862" spans="1:15">
      <c r="A2862" s="1" t="s">
        <v>13</v>
      </c>
      <c r="B2862" s="1">
        <v>1300</v>
      </c>
      <c r="C2862" s="2">
        <v>8.76460740593E-2</v>
      </c>
      <c r="D2862" s="2">
        <v>0.73299999999999998</v>
      </c>
      <c r="E2862" s="2">
        <v>54.65</v>
      </c>
      <c r="F2862" s="2">
        <v>2.1</v>
      </c>
      <c r="G2862" s="2">
        <v>0.51600000000000001</v>
      </c>
      <c r="H2862" s="1">
        <v>0</v>
      </c>
      <c r="I2862" s="2">
        <f t="shared" si="678"/>
        <v>1.47</v>
      </c>
      <c r="J2862" s="2">
        <f t="shared" si="679"/>
        <v>0.25800000000000001</v>
      </c>
      <c r="K2862" s="1">
        <v>127</v>
      </c>
      <c r="L2862" s="1">
        <f t="shared" si="674"/>
        <v>0.2925804896167305</v>
      </c>
      <c r="M2862">
        <f t="shared" si="675"/>
        <v>361</v>
      </c>
      <c r="N2862">
        <f t="shared" si="676"/>
        <v>1</v>
      </c>
      <c r="O2862">
        <f t="shared" si="677"/>
        <v>0.2</v>
      </c>
    </row>
    <row r="2863" spans="1:15">
      <c r="A2863" s="1" t="s">
        <v>13</v>
      </c>
      <c r="B2863" s="1">
        <v>1300</v>
      </c>
      <c r="C2863" s="2">
        <v>0.38575415161299997</v>
      </c>
      <c r="D2863" s="2">
        <v>0.69199999999999995</v>
      </c>
      <c r="E2863" s="2">
        <v>54.65</v>
      </c>
      <c r="F2863" s="2">
        <v>2.1</v>
      </c>
      <c r="G2863" s="2">
        <v>0.51600000000000001</v>
      </c>
      <c r="H2863" s="1">
        <v>0</v>
      </c>
      <c r="I2863" s="2">
        <f t="shared" si="678"/>
        <v>1.47</v>
      </c>
      <c r="J2863" s="2">
        <f t="shared" si="679"/>
        <v>0.25800000000000001</v>
      </c>
      <c r="K2863" s="1">
        <v>526</v>
      </c>
      <c r="L2863" s="1">
        <f t="shared" si="674"/>
        <v>1.215697779572509</v>
      </c>
      <c r="M2863">
        <f t="shared" si="675"/>
        <v>1500</v>
      </c>
      <c r="N2863">
        <f t="shared" si="676"/>
        <v>5</v>
      </c>
      <c r="O2863">
        <f t="shared" si="677"/>
        <v>0.9</v>
      </c>
    </row>
    <row r="2864" spans="1:15">
      <c r="A2864" s="1" t="s">
        <v>13</v>
      </c>
      <c r="B2864" s="1">
        <v>1300</v>
      </c>
      <c r="C2864" s="2">
        <v>0.51239991582300004</v>
      </c>
      <c r="D2864" s="2">
        <v>0.69199999999999995</v>
      </c>
      <c r="E2864" s="2">
        <v>54.65</v>
      </c>
      <c r="F2864" s="2">
        <v>2.1</v>
      </c>
      <c r="G2864" s="2">
        <v>0.51600000000000001</v>
      </c>
      <c r="H2864" s="1">
        <v>0</v>
      </c>
      <c r="I2864" s="2">
        <f t="shared" si="678"/>
        <v>1.47</v>
      </c>
      <c r="J2864" s="2">
        <f t="shared" si="679"/>
        <v>0.25800000000000001</v>
      </c>
      <c r="K2864" s="1">
        <v>699</v>
      </c>
      <c r="L2864" s="1">
        <f t="shared" si="674"/>
        <v>1.6148197947175875</v>
      </c>
      <c r="M2864">
        <f t="shared" si="675"/>
        <v>1992</v>
      </c>
      <c r="N2864">
        <f t="shared" si="676"/>
        <v>6</v>
      </c>
      <c r="O2864">
        <f t="shared" si="677"/>
        <v>1.1000000000000001</v>
      </c>
    </row>
    <row r="2865" spans="1:15">
      <c r="A2865" s="1" t="s">
        <v>13</v>
      </c>
      <c r="B2865" s="1">
        <v>1300</v>
      </c>
      <c r="C2865" s="2">
        <v>5.9788710294599999E-2</v>
      </c>
      <c r="D2865" s="2">
        <v>0.67700000000000005</v>
      </c>
      <c r="E2865" s="2">
        <v>54.65</v>
      </c>
      <c r="F2865" s="2">
        <v>2.1</v>
      </c>
      <c r="G2865" s="2">
        <v>0.51600000000000001</v>
      </c>
      <c r="H2865" s="1">
        <v>0</v>
      </c>
      <c r="I2865" s="2">
        <f t="shared" si="678"/>
        <v>1.47</v>
      </c>
      <c r="J2865" s="2">
        <f t="shared" si="679"/>
        <v>0.25800000000000001</v>
      </c>
      <c r="K2865" s="1">
        <v>80</v>
      </c>
      <c r="L2865" s="1">
        <f t="shared" si="674"/>
        <v>0.1843388077429271</v>
      </c>
      <c r="M2865">
        <f t="shared" si="675"/>
        <v>227</v>
      </c>
      <c r="N2865">
        <f t="shared" si="676"/>
        <v>1</v>
      </c>
      <c r="O2865">
        <f t="shared" si="677"/>
        <v>0.1</v>
      </c>
    </row>
    <row r="2866" spans="1:15">
      <c r="A2866" s="1" t="s">
        <v>13</v>
      </c>
      <c r="B2866" s="1">
        <v>1300</v>
      </c>
      <c r="C2866" s="2">
        <v>1.29863241328</v>
      </c>
      <c r="D2866" s="2">
        <v>0.69199999999999995</v>
      </c>
      <c r="E2866" s="2">
        <v>54.65</v>
      </c>
      <c r="F2866" s="2">
        <v>2.1</v>
      </c>
      <c r="G2866" s="2">
        <v>0.51600000000000001</v>
      </c>
      <c r="H2866" s="1">
        <v>0</v>
      </c>
      <c r="I2866" s="2">
        <f t="shared" si="678"/>
        <v>1.47</v>
      </c>
      <c r="J2866" s="2">
        <f t="shared" si="679"/>
        <v>0.25800000000000001</v>
      </c>
      <c r="K2866" s="1">
        <v>1771</v>
      </c>
      <c r="L2866" s="1">
        <f t="shared" si="674"/>
        <v>4.0926184065783646</v>
      </c>
      <c r="M2866">
        <f t="shared" si="675"/>
        <v>5048</v>
      </c>
      <c r="N2866">
        <f t="shared" si="676"/>
        <v>16</v>
      </c>
      <c r="O2866">
        <f t="shared" si="677"/>
        <v>2.9</v>
      </c>
    </row>
    <row r="2867" spans="1:15">
      <c r="A2867" s="1" t="s">
        <v>13</v>
      </c>
      <c r="B2867" s="1">
        <v>1300</v>
      </c>
      <c r="C2867" s="2">
        <v>0.50606051230100002</v>
      </c>
      <c r="D2867" s="2">
        <v>0.63100000000000001</v>
      </c>
      <c r="E2867" s="2">
        <v>54.65</v>
      </c>
      <c r="F2867" s="2">
        <v>2.1</v>
      </c>
      <c r="G2867" s="2">
        <v>0.51600000000000001</v>
      </c>
      <c r="H2867" s="1">
        <v>0</v>
      </c>
      <c r="I2867" s="2">
        <f t="shared" si="678"/>
        <v>1.47</v>
      </c>
      <c r="J2867" s="2">
        <f t="shared" si="679"/>
        <v>0.25800000000000001</v>
      </c>
      <c r="K2867" s="1">
        <v>629</v>
      </c>
      <c r="L2867" s="1">
        <f t="shared" si="674"/>
        <v>1.4542555512720441</v>
      </c>
      <c r="M2867">
        <f t="shared" si="675"/>
        <v>1794</v>
      </c>
      <c r="N2867">
        <f t="shared" si="676"/>
        <v>6</v>
      </c>
      <c r="O2867">
        <f t="shared" si="677"/>
        <v>1</v>
      </c>
    </row>
    <row r="2868" spans="1:15">
      <c r="A2868" s="1" t="s">
        <v>13</v>
      </c>
      <c r="B2868" s="1">
        <v>1300</v>
      </c>
      <c r="C2868" s="2">
        <v>0.124238597075</v>
      </c>
      <c r="D2868" s="2">
        <v>0.69199999999999995</v>
      </c>
      <c r="E2868" s="2">
        <v>54.65</v>
      </c>
      <c r="F2868" s="2">
        <v>2.1</v>
      </c>
      <c r="G2868" s="2">
        <v>0.51600000000000001</v>
      </c>
      <c r="H2868" s="1">
        <v>0</v>
      </c>
      <c r="I2868" s="2">
        <f t="shared" si="678"/>
        <v>1.47</v>
      </c>
      <c r="J2868" s="2">
        <f t="shared" si="679"/>
        <v>0.25800000000000001</v>
      </c>
      <c r="K2868" s="1">
        <v>169</v>
      </c>
      <c r="L2868" s="1">
        <f t="shared" si="674"/>
        <v>0.39153586803857787</v>
      </c>
      <c r="M2868">
        <f t="shared" si="675"/>
        <v>483</v>
      </c>
      <c r="N2868">
        <f t="shared" si="676"/>
        <v>2</v>
      </c>
      <c r="O2868">
        <f t="shared" si="677"/>
        <v>0.3</v>
      </c>
    </row>
    <row r="2869" spans="1:15">
      <c r="A2869" s="1" t="s">
        <v>13</v>
      </c>
      <c r="B2869" s="1">
        <v>1700</v>
      </c>
      <c r="C2869" s="2">
        <v>5.9896391018300001E-2</v>
      </c>
      <c r="D2869" s="2">
        <v>0.69599999999999995</v>
      </c>
      <c r="E2869" s="2">
        <v>54.65</v>
      </c>
      <c r="F2869" s="2">
        <v>1.8</v>
      </c>
      <c r="G2869" s="2">
        <v>0.47799999999999998</v>
      </c>
      <c r="H2869" s="1">
        <v>0</v>
      </c>
      <c r="I2869" s="2">
        <f t="shared" si="678"/>
        <v>1.26</v>
      </c>
      <c r="J2869" s="2">
        <f t="shared" si="679"/>
        <v>0.23899999999999999</v>
      </c>
      <c r="K2869" s="1">
        <v>82</v>
      </c>
      <c r="L2869" s="1">
        <f t="shared" si="674"/>
        <v>0.18985359061070547</v>
      </c>
      <c r="M2869">
        <f t="shared" si="675"/>
        <v>234</v>
      </c>
      <c r="N2869">
        <f t="shared" si="676"/>
        <v>1</v>
      </c>
      <c r="O2869">
        <f t="shared" si="677"/>
        <v>0.1</v>
      </c>
    </row>
    <row r="2870" spans="1:15">
      <c r="A2870" s="1" t="s">
        <v>13</v>
      </c>
      <c r="B2870" s="1">
        <v>1400</v>
      </c>
      <c r="C2870" s="2">
        <v>3.1299003988100003E-2</v>
      </c>
      <c r="D2870" s="2">
        <v>0.88700000000000001</v>
      </c>
      <c r="E2870" s="2">
        <v>54.65</v>
      </c>
      <c r="F2870" s="2">
        <v>1.93</v>
      </c>
      <c r="G2870" s="2">
        <v>0.497</v>
      </c>
      <c r="H2870" s="1">
        <v>0</v>
      </c>
      <c r="I2870" s="2">
        <f t="shared" si="678"/>
        <v>1.351</v>
      </c>
      <c r="J2870" s="2">
        <f t="shared" si="679"/>
        <v>0.2485</v>
      </c>
      <c r="K2870" s="1">
        <v>55</v>
      </c>
      <c r="L2870" s="1">
        <f t="shared" si="674"/>
        <v>0.12643376114761276</v>
      </c>
      <c r="M2870">
        <f t="shared" si="675"/>
        <v>156</v>
      </c>
      <c r="N2870">
        <f t="shared" si="676"/>
        <v>0</v>
      </c>
      <c r="O2870">
        <f t="shared" si="677"/>
        <v>0.1</v>
      </c>
    </row>
    <row r="2871" spans="1:15">
      <c r="A2871" s="1" t="s">
        <v>13</v>
      </c>
      <c r="B2871" s="1">
        <v>1700</v>
      </c>
      <c r="C2871" s="2">
        <v>0.57656148171499999</v>
      </c>
      <c r="D2871" s="2">
        <v>0.69599999999999995</v>
      </c>
      <c r="E2871" s="2">
        <v>54.65</v>
      </c>
      <c r="F2871" s="2">
        <v>1.8</v>
      </c>
      <c r="G2871" s="2">
        <v>0.47799999999999998</v>
      </c>
      <c r="H2871" s="1">
        <v>0</v>
      </c>
      <c r="I2871" s="2">
        <f t="shared" si="678"/>
        <v>1.26</v>
      </c>
      <c r="J2871" s="2">
        <f t="shared" si="679"/>
        <v>0.23899999999999999</v>
      </c>
      <c r="K2871" s="1">
        <v>791</v>
      </c>
      <c r="L2871" s="1">
        <f t="shared" si="674"/>
        <v>1.827526928592035</v>
      </c>
      <c r="M2871">
        <f t="shared" si="675"/>
        <v>2254</v>
      </c>
      <c r="N2871">
        <f t="shared" si="676"/>
        <v>6</v>
      </c>
      <c r="O2871">
        <f t="shared" si="677"/>
        <v>1.2</v>
      </c>
    </row>
    <row r="2872" spans="1:15">
      <c r="A2872" s="1" t="s">
        <v>13</v>
      </c>
      <c r="B2872" s="1">
        <v>1550</v>
      </c>
      <c r="C2872" s="2">
        <v>2.4155037220000002E-2</v>
      </c>
      <c r="D2872" s="2">
        <v>0.57699999999999996</v>
      </c>
      <c r="E2872" s="2">
        <v>54.65</v>
      </c>
      <c r="F2872" s="2">
        <v>1.55</v>
      </c>
      <c r="G2872" s="2">
        <v>0.15</v>
      </c>
      <c r="H2872" s="1">
        <v>0</v>
      </c>
      <c r="I2872" s="2">
        <f t="shared" si="678"/>
        <v>1.085</v>
      </c>
      <c r="J2872" s="2">
        <f t="shared" si="679"/>
        <v>7.4999999999999997E-2</v>
      </c>
      <c r="K2872" s="1">
        <v>27</v>
      </c>
      <c r="L2872" s="1">
        <f t="shared" si="674"/>
        <v>6.3473499700843414E-2</v>
      </c>
      <c r="M2872">
        <f t="shared" si="675"/>
        <v>78</v>
      </c>
      <c r="N2872">
        <f t="shared" si="676"/>
        <v>0</v>
      </c>
      <c r="O2872">
        <f t="shared" si="677"/>
        <v>0</v>
      </c>
    </row>
    <row r="2873" spans="1:15">
      <c r="A2873" s="1" t="s">
        <v>13</v>
      </c>
      <c r="B2873" s="1">
        <v>1550</v>
      </c>
      <c r="C2873" s="2">
        <v>2.5878893232700002E-2</v>
      </c>
      <c r="D2873" s="2">
        <v>0.59299999999999997</v>
      </c>
      <c r="E2873" s="2">
        <v>54.65</v>
      </c>
      <c r="F2873" s="2">
        <v>1.55</v>
      </c>
      <c r="G2873" s="2">
        <v>0.15</v>
      </c>
      <c r="H2873" s="1">
        <v>0</v>
      </c>
      <c r="I2873" s="2">
        <f t="shared" si="678"/>
        <v>1.085</v>
      </c>
      <c r="J2873" s="2">
        <f t="shared" si="679"/>
        <v>7.4999999999999997E-2</v>
      </c>
      <c r="K2873" s="1">
        <v>30</v>
      </c>
      <c r="L2873" s="1">
        <f t="shared" ref="L2873:L2934" si="680">E2873*D2873*C2873/12</f>
        <v>6.9889078207838629E-2</v>
      </c>
      <c r="M2873">
        <f t="shared" ref="M2873:M2934" si="681">ROUND(E2873*D2873*C2873*102.79,0)</f>
        <v>86</v>
      </c>
      <c r="N2873">
        <f t="shared" ref="N2873:N2934" si="682">ROUND(I2873*M2873*0.002205,0)</f>
        <v>0</v>
      </c>
      <c r="O2873">
        <f t="shared" ref="O2873:O2934" si="683">ROUND(J2873*M2873*0.002205,1)</f>
        <v>0</v>
      </c>
    </row>
    <row r="2874" spans="1:15">
      <c r="A2874" s="1" t="s">
        <v>13</v>
      </c>
      <c r="B2874" s="1">
        <v>1300</v>
      </c>
      <c r="C2874" s="2">
        <v>2.4108713168E-2</v>
      </c>
      <c r="D2874" s="2">
        <v>0.67700000000000005</v>
      </c>
      <c r="E2874" s="2">
        <v>54.65</v>
      </c>
      <c r="F2874" s="2">
        <v>2.1</v>
      </c>
      <c r="G2874" s="2">
        <v>0.51600000000000001</v>
      </c>
      <c r="H2874" s="1">
        <v>0</v>
      </c>
      <c r="I2874" s="2">
        <f t="shared" si="678"/>
        <v>1.47</v>
      </c>
      <c r="J2874" s="2">
        <f t="shared" si="679"/>
        <v>0.25800000000000001</v>
      </c>
      <c r="K2874" s="1">
        <v>32</v>
      </c>
      <c r="L2874" s="1">
        <f t="shared" si="680"/>
        <v>7.4331281268776861E-2</v>
      </c>
      <c r="M2874">
        <f t="shared" si="681"/>
        <v>92</v>
      </c>
      <c r="N2874">
        <f t="shared" si="682"/>
        <v>0</v>
      </c>
      <c r="O2874">
        <f t="shared" si="683"/>
        <v>0.1</v>
      </c>
    </row>
    <row r="2875" spans="1:15">
      <c r="A2875" s="1" t="s">
        <v>13</v>
      </c>
      <c r="B2875" s="1">
        <v>1300</v>
      </c>
      <c r="C2875" s="2">
        <v>0.24936317152099999</v>
      </c>
      <c r="D2875" s="2">
        <v>0.69199999999999995</v>
      </c>
      <c r="E2875" s="2">
        <v>54.65</v>
      </c>
      <c r="F2875" s="2">
        <v>2.1</v>
      </c>
      <c r="G2875" s="2">
        <v>0.51600000000000001</v>
      </c>
      <c r="H2875" s="1">
        <v>0</v>
      </c>
      <c r="I2875" s="2">
        <f t="shared" si="678"/>
        <v>1.47</v>
      </c>
      <c r="J2875" s="2">
        <f t="shared" si="679"/>
        <v>0.25800000000000001</v>
      </c>
      <c r="K2875" s="1">
        <v>340</v>
      </c>
      <c r="L2875" s="1">
        <f t="shared" si="680"/>
        <v>0.78586387899557275</v>
      </c>
      <c r="M2875">
        <f t="shared" si="681"/>
        <v>969</v>
      </c>
      <c r="N2875">
        <f t="shared" si="682"/>
        <v>3</v>
      </c>
      <c r="O2875">
        <f t="shared" si="683"/>
        <v>0.6</v>
      </c>
    </row>
    <row r="2876" spans="1:15">
      <c r="A2876" s="1" t="s">
        <v>13</v>
      </c>
      <c r="B2876" s="1">
        <v>1200</v>
      </c>
      <c r="C2876" s="2">
        <v>4.38682737488E-2</v>
      </c>
      <c r="D2876" s="2">
        <v>0.30399999999999999</v>
      </c>
      <c r="E2876" s="2">
        <v>54.65</v>
      </c>
      <c r="F2876" s="2">
        <v>2.23</v>
      </c>
      <c r="G2876" s="2">
        <v>0.316</v>
      </c>
      <c r="H2876" s="1">
        <v>0</v>
      </c>
      <c r="I2876" s="2">
        <f t="shared" si="678"/>
        <v>1.5609999999999999</v>
      </c>
      <c r="J2876" s="2">
        <f t="shared" si="679"/>
        <v>0.158</v>
      </c>
      <c r="K2876" s="1">
        <v>26</v>
      </c>
      <c r="L2876" s="1">
        <f t="shared" si="680"/>
        <v>6.0734162729421969E-2</v>
      </c>
      <c r="M2876">
        <f t="shared" si="681"/>
        <v>75</v>
      </c>
      <c r="N2876">
        <f t="shared" si="682"/>
        <v>0</v>
      </c>
      <c r="O2876">
        <f t="shared" si="683"/>
        <v>0</v>
      </c>
    </row>
    <row r="2877" spans="1:15">
      <c r="A2877" s="1" t="s">
        <v>13</v>
      </c>
      <c r="B2877" s="1">
        <v>1300</v>
      </c>
      <c r="C2877" s="2">
        <v>1.45890411943E-2</v>
      </c>
      <c r="D2877" s="2">
        <v>0.67700000000000005</v>
      </c>
      <c r="E2877" s="2">
        <v>54.65</v>
      </c>
      <c r="F2877" s="2">
        <v>2.1</v>
      </c>
      <c r="G2877" s="2">
        <v>0.51600000000000001</v>
      </c>
      <c r="H2877" s="1">
        <v>0</v>
      </c>
      <c r="I2877" s="2">
        <f t="shared" si="678"/>
        <v>1.47</v>
      </c>
      <c r="J2877" s="2">
        <f t="shared" si="679"/>
        <v>0.25800000000000001</v>
      </c>
      <c r="K2877" s="1">
        <v>19</v>
      </c>
      <c r="L2877" s="1">
        <f t="shared" si="680"/>
        <v>4.4980506296564256E-2</v>
      </c>
      <c r="M2877">
        <f t="shared" si="681"/>
        <v>55</v>
      </c>
      <c r="N2877">
        <f t="shared" si="682"/>
        <v>0</v>
      </c>
      <c r="O2877">
        <f t="shared" si="683"/>
        <v>0</v>
      </c>
    </row>
    <row r="2878" spans="1:15">
      <c r="A2878" s="1" t="s">
        <v>13</v>
      </c>
      <c r="B2878" s="1">
        <v>1300</v>
      </c>
      <c r="C2878" s="2">
        <v>0.155163466172</v>
      </c>
      <c r="D2878" s="2">
        <v>0.69199999999999995</v>
      </c>
      <c r="E2878" s="2">
        <v>46.66</v>
      </c>
      <c r="F2878" s="2">
        <v>2.1</v>
      </c>
      <c r="G2878" s="2">
        <v>0.51600000000000001</v>
      </c>
      <c r="H2878" s="1">
        <v>0</v>
      </c>
      <c r="I2878" s="2">
        <f t="shared" si="678"/>
        <v>1.47</v>
      </c>
      <c r="J2878" s="2">
        <f t="shared" si="679"/>
        <v>0.25800000000000001</v>
      </c>
      <c r="K2878" s="1">
        <v>212</v>
      </c>
      <c r="L2878" s="1">
        <f t="shared" si="680"/>
        <v>0.41750247612143165</v>
      </c>
      <c r="M2878">
        <f t="shared" si="681"/>
        <v>515</v>
      </c>
      <c r="N2878">
        <f t="shared" si="682"/>
        <v>2</v>
      </c>
      <c r="O2878">
        <f t="shared" si="683"/>
        <v>0.3</v>
      </c>
    </row>
    <row r="2879" spans="1:15">
      <c r="A2879" s="1" t="s">
        <v>13</v>
      </c>
      <c r="B2879" s="1">
        <v>1300</v>
      </c>
      <c r="C2879" s="2">
        <v>0.163234869723</v>
      </c>
      <c r="D2879" s="2">
        <v>0.63100000000000001</v>
      </c>
      <c r="E2879" s="2">
        <v>54.65</v>
      </c>
      <c r="F2879" s="2">
        <v>2.1</v>
      </c>
      <c r="G2879" s="2">
        <v>0.51600000000000001</v>
      </c>
      <c r="H2879" s="1">
        <v>0</v>
      </c>
      <c r="I2879" s="2">
        <f t="shared" si="678"/>
        <v>1.47</v>
      </c>
      <c r="J2879" s="2">
        <f t="shared" si="679"/>
        <v>0.25800000000000001</v>
      </c>
      <c r="K2879" s="1">
        <v>203</v>
      </c>
      <c r="L2879" s="1">
        <f t="shared" si="680"/>
        <v>0.46908464439653258</v>
      </c>
      <c r="M2879">
        <f t="shared" si="681"/>
        <v>579</v>
      </c>
      <c r="N2879">
        <f t="shared" si="682"/>
        <v>2</v>
      </c>
      <c r="O2879">
        <f t="shared" si="683"/>
        <v>0.3</v>
      </c>
    </row>
    <row r="2880" spans="1:15">
      <c r="A2880" s="1" t="s">
        <v>13</v>
      </c>
      <c r="B2880" s="1">
        <v>1300</v>
      </c>
      <c r="C2880" s="2">
        <v>0.10826478628400001</v>
      </c>
      <c r="D2880" s="2">
        <v>0.67700000000000005</v>
      </c>
      <c r="E2880" s="2">
        <v>54.65</v>
      </c>
      <c r="F2880" s="2">
        <v>2.1</v>
      </c>
      <c r="G2880" s="2">
        <v>0.51600000000000001</v>
      </c>
      <c r="H2880" s="1">
        <v>0</v>
      </c>
      <c r="I2880" s="2">
        <f t="shared" si="678"/>
        <v>1.47</v>
      </c>
      <c r="J2880" s="2">
        <f t="shared" si="679"/>
        <v>0.25800000000000001</v>
      </c>
      <c r="K2880" s="1">
        <v>144</v>
      </c>
      <c r="L2880" s="1">
        <f t="shared" si="680"/>
        <v>0.33379883134789551</v>
      </c>
      <c r="M2880">
        <f t="shared" si="681"/>
        <v>412</v>
      </c>
      <c r="N2880">
        <f t="shared" si="682"/>
        <v>1</v>
      </c>
      <c r="O2880">
        <f t="shared" si="683"/>
        <v>0.2</v>
      </c>
    </row>
    <row r="2881" spans="1:15">
      <c r="A2881" s="1" t="s">
        <v>13</v>
      </c>
      <c r="B2881" s="1">
        <v>1300</v>
      </c>
      <c r="C2881" s="2">
        <v>0.201933518846</v>
      </c>
      <c r="D2881" s="2">
        <v>0.63100000000000001</v>
      </c>
      <c r="E2881" s="2">
        <v>54.65</v>
      </c>
      <c r="F2881" s="2">
        <v>2.1</v>
      </c>
      <c r="G2881" s="2">
        <v>0.51600000000000001</v>
      </c>
      <c r="H2881" s="1">
        <v>0</v>
      </c>
      <c r="I2881" s="2">
        <f t="shared" si="678"/>
        <v>1.47</v>
      </c>
      <c r="J2881" s="2">
        <f t="shared" si="679"/>
        <v>0.25800000000000001</v>
      </c>
      <c r="K2881" s="1">
        <v>251</v>
      </c>
      <c r="L2881" s="1">
        <f t="shared" si="680"/>
        <v>0.58029214615944091</v>
      </c>
      <c r="M2881">
        <f t="shared" si="681"/>
        <v>716</v>
      </c>
      <c r="N2881">
        <f t="shared" si="682"/>
        <v>2</v>
      </c>
      <c r="O2881">
        <f t="shared" si="683"/>
        <v>0.4</v>
      </c>
    </row>
    <row r="2882" spans="1:15">
      <c r="A2882" s="1" t="s">
        <v>13</v>
      </c>
      <c r="B2882" s="1">
        <v>1300</v>
      </c>
      <c r="C2882" s="2">
        <v>8.93505782951E-2</v>
      </c>
      <c r="D2882" s="2">
        <v>0.69199999999999995</v>
      </c>
      <c r="E2882" s="2">
        <v>54.65</v>
      </c>
      <c r="F2882" s="2">
        <v>2.1</v>
      </c>
      <c r="G2882" s="2">
        <v>0.51600000000000001</v>
      </c>
      <c r="H2882" s="1">
        <v>0</v>
      </c>
      <c r="I2882" s="2">
        <f t="shared" si="678"/>
        <v>1.47</v>
      </c>
      <c r="J2882" s="2">
        <f t="shared" si="679"/>
        <v>0.25800000000000001</v>
      </c>
      <c r="K2882" s="1">
        <v>122</v>
      </c>
      <c r="L2882" s="1">
        <f t="shared" si="680"/>
        <v>0.28158685832070268</v>
      </c>
      <c r="M2882">
        <f t="shared" si="681"/>
        <v>347</v>
      </c>
      <c r="N2882">
        <f t="shared" si="682"/>
        <v>1</v>
      </c>
      <c r="O2882">
        <f t="shared" si="683"/>
        <v>0.2</v>
      </c>
    </row>
    <row r="2883" spans="1:15">
      <c r="A2883" s="1" t="s">
        <v>13</v>
      </c>
      <c r="B2883" s="1">
        <v>1300</v>
      </c>
      <c r="C2883" s="2">
        <v>0.37955819121899997</v>
      </c>
      <c r="D2883" s="2">
        <v>0.63100000000000001</v>
      </c>
      <c r="E2883" s="2">
        <v>54.65</v>
      </c>
      <c r="F2883" s="2">
        <v>2.1</v>
      </c>
      <c r="G2883" s="2">
        <v>0.51600000000000001</v>
      </c>
      <c r="H2883" s="1">
        <v>0</v>
      </c>
      <c r="I2883" s="2">
        <f t="shared" si="678"/>
        <v>1.47</v>
      </c>
      <c r="J2883" s="2">
        <f t="shared" si="679"/>
        <v>0.25800000000000001</v>
      </c>
      <c r="K2883" s="1">
        <v>472</v>
      </c>
      <c r="L2883" s="1">
        <f t="shared" si="680"/>
        <v>1.0907284666437231</v>
      </c>
      <c r="M2883">
        <f t="shared" si="681"/>
        <v>1345</v>
      </c>
      <c r="N2883">
        <f t="shared" si="682"/>
        <v>4</v>
      </c>
      <c r="O2883">
        <f t="shared" si="683"/>
        <v>0.8</v>
      </c>
    </row>
    <row r="2884" spans="1:15">
      <c r="A2884" s="1" t="s">
        <v>13</v>
      </c>
      <c r="B2884" s="1">
        <v>1300</v>
      </c>
      <c r="C2884" s="2">
        <v>5.6248948101599999E-3</v>
      </c>
      <c r="D2884" s="2">
        <v>0.63100000000000001</v>
      </c>
      <c r="E2884" s="2">
        <v>54.65</v>
      </c>
      <c r="F2884" s="2">
        <v>2.1</v>
      </c>
      <c r="G2884" s="2">
        <v>0.51600000000000001</v>
      </c>
      <c r="H2884" s="1">
        <v>0</v>
      </c>
      <c r="I2884" s="2">
        <f t="shared" si="678"/>
        <v>1.47</v>
      </c>
      <c r="J2884" s="2">
        <f t="shared" si="679"/>
        <v>0.25800000000000001</v>
      </c>
      <c r="K2884" s="1">
        <v>7</v>
      </c>
      <c r="L2884" s="1">
        <f t="shared" si="680"/>
        <v>1.6164143030648247E-2</v>
      </c>
      <c r="M2884">
        <f t="shared" si="681"/>
        <v>20</v>
      </c>
      <c r="N2884">
        <f t="shared" si="682"/>
        <v>0</v>
      </c>
      <c r="O2884">
        <f t="shared" si="683"/>
        <v>0</v>
      </c>
    </row>
    <row r="2885" spans="1:15">
      <c r="A2885" s="1" t="s">
        <v>13</v>
      </c>
      <c r="B2885" s="1">
        <v>1400</v>
      </c>
      <c r="C2885" s="2">
        <v>3.31163961172</v>
      </c>
      <c r="D2885" s="2">
        <v>0.88700000000000001</v>
      </c>
      <c r="E2885" s="2">
        <v>54.65</v>
      </c>
      <c r="F2885" s="2">
        <v>1.93</v>
      </c>
      <c r="G2885" s="2">
        <v>0.497</v>
      </c>
      <c r="H2885" s="1">
        <v>0</v>
      </c>
      <c r="I2885" s="2">
        <f t="shared" si="678"/>
        <v>1.351</v>
      </c>
      <c r="J2885" s="2">
        <f t="shared" si="679"/>
        <v>0.2485</v>
      </c>
      <c r="K2885" s="1">
        <v>5789</v>
      </c>
      <c r="L2885" s="1">
        <f t="shared" si="680"/>
        <v>13.377519995025144</v>
      </c>
      <c r="M2885">
        <f t="shared" si="681"/>
        <v>16501</v>
      </c>
      <c r="N2885">
        <f t="shared" si="682"/>
        <v>49</v>
      </c>
      <c r="O2885">
        <f t="shared" si="683"/>
        <v>9</v>
      </c>
    </row>
    <row r="2886" spans="1:15">
      <c r="A2886" s="1" t="s">
        <v>13</v>
      </c>
      <c r="B2886" s="1">
        <v>1300</v>
      </c>
      <c r="C2886" s="2">
        <v>2.1460797893899999E-2</v>
      </c>
      <c r="D2886" s="2">
        <v>0.69199999999999995</v>
      </c>
      <c r="E2886" s="2">
        <v>46.66</v>
      </c>
      <c r="F2886" s="2">
        <v>2.1</v>
      </c>
      <c r="G2886" s="2">
        <v>0.51600000000000001</v>
      </c>
      <c r="H2886" s="1">
        <v>0</v>
      </c>
      <c r="I2886" s="2">
        <f t="shared" si="678"/>
        <v>1.47</v>
      </c>
      <c r="J2886" s="2">
        <f t="shared" si="679"/>
        <v>0.25800000000000001</v>
      </c>
      <c r="K2886" s="1">
        <v>25</v>
      </c>
      <c r="L2886" s="1">
        <f t="shared" si="680"/>
        <v>5.7745141181060562E-2</v>
      </c>
      <c r="M2886">
        <f t="shared" si="681"/>
        <v>71</v>
      </c>
      <c r="N2886">
        <f t="shared" si="682"/>
        <v>0</v>
      </c>
      <c r="O2886">
        <f t="shared" si="683"/>
        <v>0</v>
      </c>
    </row>
    <row r="2887" spans="1:15">
      <c r="A2887" s="1" t="s">
        <v>13</v>
      </c>
      <c r="B2887" s="1">
        <v>1300</v>
      </c>
      <c r="C2887" s="2">
        <v>0.15861995155899999</v>
      </c>
      <c r="D2887" s="2">
        <v>0.66200000000000003</v>
      </c>
      <c r="E2887" s="2">
        <v>54.65</v>
      </c>
      <c r="F2887" s="2">
        <v>2.1</v>
      </c>
      <c r="G2887" s="2">
        <v>0.51600000000000001</v>
      </c>
      <c r="H2887" s="1">
        <v>0</v>
      </c>
      <c r="I2887" s="2">
        <f t="shared" si="678"/>
        <v>1.47</v>
      </c>
      <c r="J2887" s="2">
        <f t="shared" si="679"/>
        <v>0.25800000000000001</v>
      </c>
      <c r="K2887" s="1">
        <v>207</v>
      </c>
      <c r="L2887" s="1">
        <f t="shared" si="680"/>
        <v>0.47821668279058077</v>
      </c>
      <c r="M2887">
        <f t="shared" si="681"/>
        <v>590</v>
      </c>
      <c r="N2887">
        <f t="shared" si="682"/>
        <v>2</v>
      </c>
      <c r="O2887">
        <f t="shared" si="683"/>
        <v>0.3</v>
      </c>
    </row>
    <row r="2888" spans="1:15">
      <c r="A2888" s="1" t="s">
        <v>13</v>
      </c>
      <c r="B2888" s="1">
        <v>1400</v>
      </c>
      <c r="C2888" s="2">
        <v>0.11012231956599999</v>
      </c>
      <c r="D2888" s="2">
        <v>0.88800000000000001</v>
      </c>
      <c r="E2888" s="2">
        <v>46.66</v>
      </c>
      <c r="F2888" s="2">
        <v>1.93</v>
      </c>
      <c r="G2888" s="2">
        <v>0.497</v>
      </c>
      <c r="H2888" s="1">
        <v>0</v>
      </c>
      <c r="I2888" s="2">
        <f t="shared" si="678"/>
        <v>1.351</v>
      </c>
      <c r="J2888" s="2">
        <f t="shared" si="679"/>
        <v>0.2485</v>
      </c>
      <c r="K2888" s="1">
        <v>180</v>
      </c>
      <c r="L2888" s="1">
        <f t="shared" si="680"/>
        <v>0.3802347498902674</v>
      </c>
      <c r="M2888">
        <f t="shared" si="681"/>
        <v>469</v>
      </c>
      <c r="N2888">
        <f t="shared" si="682"/>
        <v>1</v>
      </c>
      <c r="O2888">
        <f t="shared" si="683"/>
        <v>0.3</v>
      </c>
    </row>
    <row r="2889" spans="1:15">
      <c r="A2889" s="1" t="s">
        <v>13</v>
      </c>
      <c r="B2889" s="1">
        <v>1300</v>
      </c>
      <c r="C2889" s="2">
        <v>0.18838934367099999</v>
      </c>
      <c r="D2889" s="2">
        <v>0.69199999999999995</v>
      </c>
      <c r="E2889" s="2">
        <v>54.65</v>
      </c>
      <c r="F2889" s="2">
        <v>2.1</v>
      </c>
      <c r="G2889" s="2">
        <v>0.51600000000000001</v>
      </c>
      <c r="H2889" s="1">
        <v>0</v>
      </c>
      <c r="I2889" s="2">
        <f t="shared" si="678"/>
        <v>1.47</v>
      </c>
      <c r="J2889" s="2">
        <f t="shared" si="679"/>
        <v>0.25800000000000001</v>
      </c>
      <c r="K2889" s="1">
        <v>257</v>
      </c>
      <c r="L2889" s="1">
        <f t="shared" si="680"/>
        <v>0.5937058767567619</v>
      </c>
      <c r="M2889">
        <f t="shared" si="681"/>
        <v>732</v>
      </c>
      <c r="N2889">
        <f t="shared" si="682"/>
        <v>2</v>
      </c>
      <c r="O2889">
        <f t="shared" si="683"/>
        <v>0.4</v>
      </c>
    </row>
    <row r="2890" spans="1:15">
      <c r="A2890" s="1" t="s">
        <v>13</v>
      </c>
      <c r="B2890" s="1">
        <v>1300</v>
      </c>
      <c r="C2890" s="2">
        <v>1.33685857366</v>
      </c>
      <c r="D2890" s="2">
        <v>0.69199999999999995</v>
      </c>
      <c r="E2890" s="2">
        <v>54.65</v>
      </c>
      <c r="F2890" s="2">
        <v>2.1</v>
      </c>
      <c r="G2890" s="2">
        <v>0.51600000000000001</v>
      </c>
      <c r="H2890" s="1">
        <v>0</v>
      </c>
      <c r="I2890" s="2">
        <f t="shared" si="678"/>
        <v>1.47</v>
      </c>
      <c r="J2890" s="2">
        <f t="shared" si="679"/>
        <v>0.25800000000000001</v>
      </c>
      <c r="K2890" s="1">
        <v>1823</v>
      </c>
      <c r="L2890" s="1">
        <f t="shared" si="680"/>
        <v>4.2130875139132629</v>
      </c>
      <c r="M2890">
        <f t="shared" si="681"/>
        <v>5197</v>
      </c>
      <c r="N2890">
        <f t="shared" si="682"/>
        <v>17</v>
      </c>
      <c r="O2890">
        <f t="shared" si="683"/>
        <v>3</v>
      </c>
    </row>
    <row r="2891" spans="1:15">
      <c r="A2891" s="1" t="s">
        <v>13</v>
      </c>
      <c r="B2891" s="1">
        <v>1400</v>
      </c>
      <c r="C2891" s="2">
        <v>0.196464273631</v>
      </c>
      <c r="D2891" s="2">
        <v>0.88600000000000001</v>
      </c>
      <c r="E2891" s="2">
        <v>54.65</v>
      </c>
      <c r="F2891" s="2">
        <v>1.93</v>
      </c>
      <c r="G2891" s="2">
        <v>0.497</v>
      </c>
      <c r="H2891" s="1">
        <v>0</v>
      </c>
      <c r="I2891" s="2">
        <f t="shared" si="678"/>
        <v>1.351</v>
      </c>
      <c r="J2891" s="2">
        <f t="shared" si="679"/>
        <v>0.2485</v>
      </c>
      <c r="K2891" s="1">
        <v>343</v>
      </c>
      <c r="L2891" s="1">
        <f t="shared" si="680"/>
        <v>0.79273170689880468</v>
      </c>
      <c r="M2891">
        <f t="shared" si="681"/>
        <v>978</v>
      </c>
      <c r="N2891">
        <f t="shared" si="682"/>
        <v>3</v>
      </c>
      <c r="O2891">
        <f t="shared" si="683"/>
        <v>0.5</v>
      </c>
    </row>
    <row r="2892" spans="1:15">
      <c r="A2892" s="1" t="s">
        <v>13</v>
      </c>
      <c r="B2892" s="1">
        <v>1300</v>
      </c>
      <c r="C2892" s="2">
        <v>5.47332166257E-2</v>
      </c>
      <c r="D2892" s="2">
        <v>0.67700000000000005</v>
      </c>
      <c r="E2892" s="2">
        <v>48.29</v>
      </c>
      <c r="F2892" s="2">
        <v>2.1</v>
      </c>
      <c r="G2892" s="2">
        <v>0.51600000000000001</v>
      </c>
      <c r="H2892" s="1">
        <v>0</v>
      </c>
      <c r="I2892" s="2">
        <f t="shared" si="678"/>
        <v>1.47</v>
      </c>
      <c r="J2892" s="2">
        <f t="shared" si="679"/>
        <v>0.25800000000000001</v>
      </c>
      <c r="K2892" s="1">
        <v>83</v>
      </c>
      <c r="L2892" s="1">
        <f t="shared" si="680"/>
        <v>0.14911303165740589</v>
      </c>
      <c r="M2892">
        <f t="shared" si="681"/>
        <v>184</v>
      </c>
      <c r="N2892">
        <f t="shared" si="682"/>
        <v>1</v>
      </c>
      <c r="O2892">
        <f t="shared" si="683"/>
        <v>0.1</v>
      </c>
    </row>
    <row r="2893" spans="1:15">
      <c r="A2893" s="1" t="s">
        <v>13</v>
      </c>
      <c r="B2893" s="1">
        <v>1300</v>
      </c>
      <c r="C2893" s="2">
        <v>0.25299026581200001</v>
      </c>
      <c r="D2893" s="2">
        <v>0.69199999999999995</v>
      </c>
      <c r="E2893" s="2">
        <v>54.65</v>
      </c>
      <c r="F2893" s="2">
        <v>2.1</v>
      </c>
      <c r="G2893" s="2">
        <v>0.51600000000000001</v>
      </c>
      <c r="H2893" s="1">
        <v>0</v>
      </c>
      <c r="I2893" s="2">
        <f t="shared" si="678"/>
        <v>1.47</v>
      </c>
      <c r="J2893" s="2">
        <f t="shared" si="679"/>
        <v>0.25800000000000001</v>
      </c>
      <c r="K2893" s="1">
        <v>345</v>
      </c>
      <c r="L2893" s="1">
        <f t="shared" si="680"/>
        <v>0.79729460620208792</v>
      </c>
      <c r="M2893">
        <f t="shared" si="681"/>
        <v>983</v>
      </c>
      <c r="N2893">
        <f t="shared" si="682"/>
        <v>3</v>
      </c>
      <c r="O2893">
        <f t="shared" si="683"/>
        <v>0.6</v>
      </c>
    </row>
    <row r="2894" spans="1:15">
      <c r="A2894" s="1" t="s">
        <v>13</v>
      </c>
      <c r="B2894" s="1">
        <v>1300</v>
      </c>
      <c r="C2894" s="2">
        <v>6.8247468487999993E-2</v>
      </c>
      <c r="D2894" s="2">
        <v>0.67700000000000005</v>
      </c>
      <c r="E2894" s="2">
        <v>54.65</v>
      </c>
      <c r="F2894" s="2">
        <v>2.1</v>
      </c>
      <c r="G2894" s="2">
        <v>0.51600000000000001</v>
      </c>
      <c r="H2894" s="1">
        <v>0</v>
      </c>
      <c r="I2894" s="2">
        <f t="shared" si="678"/>
        <v>1.47</v>
      </c>
      <c r="J2894" s="2">
        <f t="shared" si="679"/>
        <v>0.25800000000000001</v>
      </c>
      <c r="K2894" s="1">
        <v>91</v>
      </c>
      <c r="L2894" s="1">
        <f t="shared" si="680"/>
        <v>0.21041860429103734</v>
      </c>
      <c r="M2894">
        <f t="shared" si="681"/>
        <v>260</v>
      </c>
      <c r="N2894">
        <f t="shared" si="682"/>
        <v>1</v>
      </c>
      <c r="O2894">
        <f t="shared" si="683"/>
        <v>0.1</v>
      </c>
    </row>
    <row r="2895" spans="1:15">
      <c r="A2895" s="1" t="s">
        <v>13</v>
      </c>
      <c r="B2895" s="1">
        <v>8140</v>
      </c>
      <c r="C2895" s="2">
        <v>1.0919058507099999</v>
      </c>
      <c r="D2895" s="2">
        <v>0.85</v>
      </c>
      <c r="E2895" s="2">
        <v>54.65</v>
      </c>
      <c r="F2895" s="2">
        <v>1.18</v>
      </c>
      <c r="G2895" s="2">
        <v>0.48</v>
      </c>
      <c r="H2895" s="1">
        <v>0</v>
      </c>
      <c r="I2895" s="2">
        <f t="shared" ref="I2895:I2953" si="684">F2895*0.7</f>
        <v>0.82599999999999996</v>
      </c>
      <c r="J2895" s="2">
        <f t="shared" ref="J2895:J2953" si="685">G2895*0.5</f>
        <v>0.24</v>
      </c>
      <c r="K2895" s="1">
        <v>1829</v>
      </c>
      <c r="L2895" s="1">
        <f t="shared" si="680"/>
        <v>4.2268130441755227</v>
      </c>
      <c r="M2895">
        <f t="shared" si="681"/>
        <v>5214</v>
      </c>
      <c r="N2895">
        <f t="shared" si="682"/>
        <v>9</v>
      </c>
      <c r="O2895">
        <f t="shared" si="683"/>
        <v>2.8</v>
      </c>
    </row>
    <row r="2896" spans="1:15">
      <c r="A2896" s="1" t="s">
        <v>13</v>
      </c>
      <c r="B2896" s="1">
        <v>1300</v>
      </c>
      <c r="C2896" s="2">
        <v>0.26147132088000002</v>
      </c>
      <c r="D2896" s="2">
        <v>0.69199999999999995</v>
      </c>
      <c r="E2896" s="2">
        <v>54.65</v>
      </c>
      <c r="F2896" s="2">
        <v>2.1</v>
      </c>
      <c r="G2896" s="2">
        <v>0.51600000000000001</v>
      </c>
      <c r="H2896" s="1">
        <v>0</v>
      </c>
      <c r="I2896" s="2">
        <f t="shared" si="684"/>
        <v>1.47</v>
      </c>
      <c r="J2896" s="2">
        <f t="shared" si="685"/>
        <v>0.25800000000000001</v>
      </c>
      <c r="K2896" s="1">
        <v>357</v>
      </c>
      <c r="L2896" s="1">
        <f t="shared" si="680"/>
        <v>0.8240225098979721</v>
      </c>
      <c r="M2896">
        <f t="shared" si="681"/>
        <v>1016</v>
      </c>
      <c r="N2896">
        <f t="shared" si="682"/>
        <v>3</v>
      </c>
      <c r="O2896">
        <f t="shared" si="683"/>
        <v>0.6</v>
      </c>
    </row>
    <row r="2897" spans="1:15">
      <c r="A2897" s="1" t="s">
        <v>13</v>
      </c>
      <c r="B2897" s="1">
        <v>1300</v>
      </c>
      <c r="C2897" s="2">
        <v>0.27418130447</v>
      </c>
      <c r="D2897" s="2">
        <v>0.67700000000000005</v>
      </c>
      <c r="E2897" s="2">
        <v>54.65</v>
      </c>
      <c r="F2897" s="2">
        <v>2.1</v>
      </c>
      <c r="G2897" s="2">
        <v>0.51600000000000001</v>
      </c>
      <c r="H2897" s="1">
        <v>0</v>
      </c>
      <c r="I2897" s="2">
        <f t="shared" si="684"/>
        <v>1.47</v>
      </c>
      <c r="J2897" s="2">
        <f t="shared" si="685"/>
        <v>0.25800000000000001</v>
      </c>
      <c r="K2897" s="1">
        <v>366</v>
      </c>
      <c r="L2897" s="1">
        <f t="shared" si="680"/>
        <v>0.8453478009871902</v>
      </c>
      <c r="M2897">
        <f t="shared" si="681"/>
        <v>1043</v>
      </c>
      <c r="N2897">
        <f t="shared" si="682"/>
        <v>3</v>
      </c>
      <c r="O2897">
        <f t="shared" si="683"/>
        <v>0.6</v>
      </c>
    </row>
    <row r="2898" spans="1:15">
      <c r="A2898" s="1" t="s">
        <v>13</v>
      </c>
      <c r="B2898" s="1">
        <v>1200</v>
      </c>
      <c r="C2898" s="2">
        <v>1.51729214632E-2</v>
      </c>
      <c r="D2898" s="2">
        <v>0.34699999999999998</v>
      </c>
      <c r="E2898" s="2">
        <v>46.66</v>
      </c>
      <c r="F2898" s="2">
        <v>2.23</v>
      </c>
      <c r="G2898" s="2">
        <v>0.316</v>
      </c>
      <c r="H2898" s="1">
        <v>0</v>
      </c>
      <c r="I2898" s="2">
        <f t="shared" si="684"/>
        <v>1.5609999999999999</v>
      </c>
      <c r="J2898" s="2">
        <f t="shared" si="685"/>
        <v>0.158</v>
      </c>
      <c r="K2898" s="1">
        <v>25</v>
      </c>
      <c r="L2898" s="1">
        <f t="shared" si="680"/>
        <v>2.0472089572425037E-2</v>
      </c>
      <c r="M2898">
        <f t="shared" si="681"/>
        <v>25</v>
      </c>
      <c r="N2898">
        <f t="shared" si="682"/>
        <v>0</v>
      </c>
      <c r="O2898">
        <f t="shared" si="683"/>
        <v>0</v>
      </c>
    </row>
    <row r="2899" spans="1:15">
      <c r="A2899" s="1" t="s">
        <v>13</v>
      </c>
      <c r="B2899" s="1">
        <v>1300</v>
      </c>
      <c r="C2899" s="2">
        <v>0.33921584157000001</v>
      </c>
      <c r="D2899" s="2">
        <v>0.69199999999999995</v>
      </c>
      <c r="E2899" s="2">
        <v>48.29</v>
      </c>
      <c r="F2899" s="2">
        <v>2.1</v>
      </c>
      <c r="G2899" s="2">
        <v>0.51600000000000001</v>
      </c>
      <c r="H2899" s="1">
        <v>0</v>
      </c>
      <c r="I2899" s="2">
        <f t="shared" si="684"/>
        <v>1.47</v>
      </c>
      <c r="J2899" s="2">
        <f t="shared" si="685"/>
        <v>0.25800000000000001</v>
      </c>
      <c r="K2899" s="1">
        <v>524</v>
      </c>
      <c r="L2899" s="1">
        <f t="shared" si="680"/>
        <v>0.94462226905628233</v>
      </c>
      <c r="M2899">
        <f t="shared" si="681"/>
        <v>1165</v>
      </c>
      <c r="N2899">
        <f t="shared" si="682"/>
        <v>4</v>
      </c>
      <c r="O2899">
        <f t="shared" si="683"/>
        <v>0.7</v>
      </c>
    </row>
    <row r="2900" spans="1:15">
      <c r="A2900" s="1" t="s">
        <v>13</v>
      </c>
      <c r="B2900" s="1">
        <v>8140</v>
      </c>
      <c r="C2900" s="2">
        <v>8.8953320358600002E-4</v>
      </c>
      <c r="D2900" s="2">
        <v>0.74</v>
      </c>
      <c r="E2900" s="2">
        <v>48.29</v>
      </c>
      <c r="F2900" s="2">
        <v>1.18</v>
      </c>
      <c r="G2900" s="2">
        <v>0.48</v>
      </c>
      <c r="H2900" s="1">
        <v>0</v>
      </c>
      <c r="I2900" s="2">
        <f t="shared" si="684"/>
        <v>0.82599999999999996</v>
      </c>
      <c r="J2900" s="2">
        <f t="shared" si="685"/>
        <v>0.24</v>
      </c>
      <c r="K2900" s="1">
        <v>16</v>
      </c>
      <c r="L2900" s="1">
        <f t="shared" si="680"/>
        <v>2.6489261014053561E-3</v>
      </c>
      <c r="M2900">
        <f t="shared" si="681"/>
        <v>3</v>
      </c>
      <c r="N2900">
        <f t="shared" si="682"/>
        <v>0</v>
      </c>
      <c r="O2900">
        <f t="shared" si="683"/>
        <v>0</v>
      </c>
    </row>
    <row r="2901" spans="1:15">
      <c r="A2901" s="1" t="s">
        <v>13</v>
      </c>
      <c r="B2901" s="1">
        <v>1200</v>
      </c>
      <c r="C2901" s="2">
        <v>4.6607248674499996E-6</v>
      </c>
      <c r="D2901" s="2">
        <v>0.34699999999999998</v>
      </c>
      <c r="E2901" s="2">
        <v>46.66</v>
      </c>
      <c r="F2901" s="2">
        <v>2.23</v>
      </c>
      <c r="G2901" s="2">
        <v>0.316</v>
      </c>
      <c r="H2901" s="1">
        <v>0</v>
      </c>
      <c r="I2901" s="2">
        <f t="shared" si="684"/>
        <v>1.5609999999999999</v>
      </c>
      <c r="J2901" s="2">
        <f t="shared" si="685"/>
        <v>0.158</v>
      </c>
      <c r="K2901" s="1">
        <v>21</v>
      </c>
      <c r="L2901" s="1">
        <f t="shared" si="680"/>
        <v>6.2884907952816899E-6</v>
      </c>
      <c r="M2901">
        <f t="shared" si="681"/>
        <v>0</v>
      </c>
      <c r="N2901">
        <f t="shared" si="682"/>
        <v>0</v>
      </c>
      <c r="O2901">
        <f t="shared" si="683"/>
        <v>0</v>
      </c>
    </row>
    <row r="2902" spans="1:15">
      <c r="A2902" s="1" t="s">
        <v>13</v>
      </c>
      <c r="B2902" s="1">
        <v>1200</v>
      </c>
      <c r="C2902" s="2">
        <v>4.2178069427499998E-3</v>
      </c>
      <c r="D2902" s="2">
        <v>0.34699999999999998</v>
      </c>
      <c r="E2902" s="2">
        <v>48.29</v>
      </c>
      <c r="F2902" s="2">
        <v>2.23</v>
      </c>
      <c r="G2902" s="2">
        <v>0.316</v>
      </c>
      <c r="H2902" s="1">
        <v>0</v>
      </c>
      <c r="I2902" s="2">
        <f t="shared" si="684"/>
        <v>1.5609999999999999</v>
      </c>
      <c r="J2902" s="2">
        <f t="shared" si="685"/>
        <v>0.158</v>
      </c>
      <c r="K2902" s="1">
        <v>3</v>
      </c>
      <c r="L2902" s="1">
        <f t="shared" si="680"/>
        <v>5.8896858625910771E-3</v>
      </c>
      <c r="M2902">
        <f t="shared" si="681"/>
        <v>7</v>
      </c>
      <c r="N2902">
        <f t="shared" si="682"/>
        <v>0</v>
      </c>
      <c r="O2902">
        <f t="shared" si="683"/>
        <v>0</v>
      </c>
    </row>
    <row r="2903" spans="1:15">
      <c r="A2903" s="1" t="s">
        <v>13</v>
      </c>
      <c r="B2903" s="1">
        <v>1200</v>
      </c>
      <c r="C2903" s="2">
        <v>7.2671293172000004E-3</v>
      </c>
      <c r="D2903" s="2">
        <v>0.34699999999999998</v>
      </c>
      <c r="E2903" s="2">
        <v>46.66</v>
      </c>
      <c r="F2903" s="2">
        <v>2.23</v>
      </c>
      <c r="G2903" s="2">
        <v>0.316</v>
      </c>
      <c r="H2903" s="1">
        <v>0</v>
      </c>
      <c r="I2903" s="2">
        <f t="shared" si="684"/>
        <v>1.5609999999999999</v>
      </c>
      <c r="J2903" s="2">
        <f t="shared" si="685"/>
        <v>0.158</v>
      </c>
      <c r="K2903" s="1">
        <v>18</v>
      </c>
      <c r="L2903" s="1">
        <f t="shared" si="680"/>
        <v>9.8051863431142944E-3</v>
      </c>
      <c r="M2903">
        <f t="shared" si="681"/>
        <v>12</v>
      </c>
      <c r="N2903">
        <f t="shared" si="682"/>
        <v>0</v>
      </c>
      <c r="O2903">
        <f t="shared" si="683"/>
        <v>0</v>
      </c>
    </row>
    <row r="2904" spans="1:15">
      <c r="A2904" s="1" t="s">
        <v>13</v>
      </c>
      <c r="B2904" s="1">
        <v>1200</v>
      </c>
      <c r="C2904" s="2">
        <v>1.4214182233999999E-3</v>
      </c>
      <c r="D2904" s="2">
        <v>0.34699999999999998</v>
      </c>
      <c r="E2904" s="2">
        <v>46.66</v>
      </c>
      <c r="F2904" s="2">
        <v>2.23</v>
      </c>
      <c r="G2904" s="2">
        <v>0.316</v>
      </c>
      <c r="H2904" s="1">
        <v>0</v>
      </c>
      <c r="I2904" s="2">
        <f t="shared" si="684"/>
        <v>1.5609999999999999</v>
      </c>
      <c r="J2904" s="2">
        <f t="shared" si="685"/>
        <v>0.158</v>
      </c>
      <c r="K2904" s="1">
        <v>1</v>
      </c>
      <c r="L2904" s="1">
        <f t="shared" si="680"/>
        <v>1.9178509069528221E-3</v>
      </c>
      <c r="M2904">
        <f t="shared" si="681"/>
        <v>2</v>
      </c>
      <c r="N2904">
        <f t="shared" si="682"/>
        <v>0</v>
      </c>
      <c r="O2904">
        <f t="shared" si="683"/>
        <v>0</v>
      </c>
    </row>
    <row r="2905" spans="1:15">
      <c r="A2905" s="1" t="s">
        <v>13</v>
      </c>
      <c r="B2905" s="1">
        <v>1200</v>
      </c>
      <c r="C2905" s="2">
        <v>6.4709334061700005E-4</v>
      </c>
      <c r="D2905" s="2">
        <v>0.38900000000000001</v>
      </c>
      <c r="E2905" s="2">
        <v>46.66</v>
      </c>
      <c r="F2905" s="2">
        <v>2.23</v>
      </c>
      <c r="G2905" s="2">
        <v>0.316</v>
      </c>
      <c r="H2905" s="1">
        <v>0</v>
      </c>
      <c r="I2905" s="2">
        <f t="shared" si="684"/>
        <v>1.5609999999999999</v>
      </c>
      <c r="J2905" s="2">
        <f t="shared" si="685"/>
        <v>0.158</v>
      </c>
      <c r="K2905" s="1">
        <v>44</v>
      </c>
      <c r="L2905" s="1">
        <f t="shared" si="680"/>
        <v>9.7876858177255058E-4</v>
      </c>
      <c r="M2905">
        <f t="shared" si="681"/>
        <v>1</v>
      </c>
      <c r="N2905">
        <f t="shared" si="682"/>
        <v>0</v>
      </c>
      <c r="O2905">
        <f t="shared" si="683"/>
        <v>0</v>
      </c>
    </row>
    <row r="2906" spans="1:15">
      <c r="A2906" s="1" t="s">
        <v>13</v>
      </c>
      <c r="B2906" s="1">
        <v>1400</v>
      </c>
      <c r="C2906" s="2">
        <v>4.7752689527799999E-2</v>
      </c>
      <c r="D2906" s="2">
        <v>0.88700000000000001</v>
      </c>
      <c r="E2906" s="2">
        <v>48.29</v>
      </c>
      <c r="F2906" s="2">
        <v>1.93</v>
      </c>
      <c r="G2906" s="2">
        <v>0.497</v>
      </c>
      <c r="H2906" s="1">
        <v>0</v>
      </c>
      <c r="I2906" s="2">
        <f t="shared" si="684"/>
        <v>1.351</v>
      </c>
      <c r="J2906" s="2">
        <f t="shared" si="685"/>
        <v>0.2485</v>
      </c>
      <c r="K2906" s="1">
        <v>94</v>
      </c>
      <c r="L2906" s="1">
        <f t="shared" si="680"/>
        <v>0.17045016113857073</v>
      </c>
      <c r="M2906">
        <f t="shared" si="681"/>
        <v>210</v>
      </c>
      <c r="N2906">
        <f t="shared" si="682"/>
        <v>1</v>
      </c>
      <c r="O2906">
        <f t="shared" si="683"/>
        <v>0.1</v>
      </c>
    </row>
    <row r="2907" spans="1:15">
      <c r="A2907" s="1" t="s">
        <v>13</v>
      </c>
      <c r="B2907" s="1">
        <v>1200</v>
      </c>
      <c r="C2907" s="2">
        <v>8.5298162974200003E-4</v>
      </c>
      <c r="D2907" s="2">
        <v>0.34699999999999998</v>
      </c>
      <c r="E2907" s="2">
        <v>46.66</v>
      </c>
      <c r="F2907" s="2">
        <v>2.23</v>
      </c>
      <c r="G2907" s="2">
        <v>0.316</v>
      </c>
      <c r="H2907" s="1">
        <v>0</v>
      </c>
      <c r="I2907" s="2">
        <f t="shared" si="684"/>
        <v>1.5609999999999999</v>
      </c>
      <c r="J2907" s="2">
        <f t="shared" si="685"/>
        <v>0.158</v>
      </c>
      <c r="K2907" s="1">
        <v>2</v>
      </c>
      <c r="L2907" s="1">
        <f t="shared" si="680"/>
        <v>1.1508868855654431E-3</v>
      </c>
      <c r="M2907">
        <f t="shared" si="681"/>
        <v>1</v>
      </c>
      <c r="N2907">
        <f t="shared" si="682"/>
        <v>0</v>
      </c>
      <c r="O2907">
        <f t="shared" si="683"/>
        <v>0</v>
      </c>
    </row>
    <row r="2908" spans="1:15">
      <c r="A2908" s="1" t="s">
        <v>13</v>
      </c>
      <c r="B2908" s="1">
        <v>1200</v>
      </c>
      <c r="C2908" s="2">
        <v>2.0453775626700001E-3</v>
      </c>
      <c r="D2908" s="2">
        <v>0.34699999999999998</v>
      </c>
      <c r="E2908" s="2">
        <v>46.66</v>
      </c>
      <c r="F2908" s="2">
        <v>2.23</v>
      </c>
      <c r="G2908" s="2">
        <v>0.316</v>
      </c>
      <c r="H2908" s="1">
        <v>0</v>
      </c>
      <c r="I2908" s="2">
        <f t="shared" si="684"/>
        <v>1.5609999999999999</v>
      </c>
      <c r="J2908" s="2">
        <f t="shared" si="685"/>
        <v>0.158</v>
      </c>
      <c r="K2908" s="1">
        <v>87</v>
      </c>
      <c r="L2908" s="1">
        <f t="shared" si="680"/>
        <v>2.7597290853951018E-3</v>
      </c>
      <c r="M2908">
        <f t="shared" si="681"/>
        <v>3</v>
      </c>
      <c r="N2908">
        <f t="shared" si="682"/>
        <v>0</v>
      </c>
      <c r="O2908">
        <f t="shared" si="683"/>
        <v>0</v>
      </c>
    </row>
    <row r="2909" spans="1:15">
      <c r="A2909" s="1" t="s">
        <v>13</v>
      </c>
      <c r="B2909" s="1">
        <v>1300</v>
      </c>
      <c r="C2909" s="2">
        <v>1.5220767686099999E-2</v>
      </c>
      <c r="D2909" s="2">
        <v>0.73299999999999998</v>
      </c>
      <c r="E2909" s="2">
        <v>54.65</v>
      </c>
      <c r="F2909" s="2">
        <v>2.1</v>
      </c>
      <c r="G2909" s="2">
        <v>0.51600000000000001</v>
      </c>
      <c r="H2909" s="1">
        <v>0</v>
      </c>
      <c r="I2909" s="2">
        <f t="shared" si="684"/>
        <v>1.47</v>
      </c>
      <c r="J2909" s="2">
        <f t="shared" si="685"/>
        <v>0.25800000000000001</v>
      </c>
      <c r="K2909" s="1">
        <v>22</v>
      </c>
      <c r="L2909" s="1">
        <f t="shared" si="680"/>
        <v>5.081003010960438E-2</v>
      </c>
      <c r="M2909">
        <f t="shared" si="681"/>
        <v>63</v>
      </c>
      <c r="N2909">
        <f t="shared" si="682"/>
        <v>0</v>
      </c>
      <c r="O2909">
        <f t="shared" si="683"/>
        <v>0</v>
      </c>
    </row>
    <row r="2910" spans="1:15">
      <c r="A2910" s="1" t="s">
        <v>13</v>
      </c>
      <c r="B2910" s="1">
        <v>1300</v>
      </c>
      <c r="C2910" s="2">
        <v>6.5493323045899996E-3</v>
      </c>
      <c r="D2910" s="2">
        <v>0.66200000000000003</v>
      </c>
      <c r="E2910" s="2">
        <v>54.65</v>
      </c>
      <c r="F2910" s="2">
        <v>2.1</v>
      </c>
      <c r="G2910" s="2">
        <v>0.51600000000000001</v>
      </c>
      <c r="H2910" s="1">
        <v>0</v>
      </c>
      <c r="I2910" s="2">
        <f t="shared" si="684"/>
        <v>1.47</v>
      </c>
      <c r="J2910" s="2">
        <f t="shared" si="685"/>
        <v>0.25800000000000001</v>
      </c>
      <c r="K2910" s="1">
        <v>9</v>
      </c>
      <c r="L2910" s="1">
        <f t="shared" si="680"/>
        <v>1.9745309076262364E-2</v>
      </c>
      <c r="M2910">
        <f t="shared" si="681"/>
        <v>24</v>
      </c>
      <c r="N2910">
        <f t="shared" si="682"/>
        <v>0</v>
      </c>
      <c r="O2910">
        <f t="shared" si="683"/>
        <v>0</v>
      </c>
    </row>
    <row r="2911" spans="1:15">
      <c r="A2911" s="1" t="s">
        <v>13</v>
      </c>
      <c r="B2911" s="1">
        <v>1300</v>
      </c>
      <c r="C2911" s="2">
        <v>0.21104402520900001</v>
      </c>
      <c r="D2911" s="2">
        <v>0.69199999999999995</v>
      </c>
      <c r="E2911" s="2">
        <v>54.65</v>
      </c>
      <c r="F2911" s="2">
        <v>2.1</v>
      </c>
      <c r="G2911" s="2">
        <v>0.51600000000000001</v>
      </c>
      <c r="H2911" s="1">
        <v>0</v>
      </c>
      <c r="I2911" s="2">
        <f t="shared" si="684"/>
        <v>1.47</v>
      </c>
      <c r="J2911" s="2">
        <f t="shared" si="685"/>
        <v>0.25800000000000001</v>
      </c>
      <c r="K2911" s="1">
        <v>288</v>
      </c>
      <c r="L2911" s="1">
        <f t="shared" si="680"/>
        <v>0.6651017280457433</v>
      </c>
      <c r="M2911">
        <f t="shared" si="681"/>
        <v>820</v>
      </c>
      <c r="N2911">
        <f t="shared" si="682"/>
        <v>3</v>
      </c>
      <c r="O2911">
        <f t="shared" si="683"/>
        <v>0.5</v>
      </c>
    </row>
    <row r="2912" spans="1:15">
      <c r="A2912" s="1" t="s">
        <v>13</v>
      </c>
      <c r="B2912" s="1">
        <v>1300</v>
      </c>
      <c r="C2912" s="2">
        <v>0.24425130094600001</v>
      </c>
      <c r="D2912" s="2">
        <v>0.69199999999999995</v>
      </c>
      <c r="E2912" s="2">
        <v>54.65</v>
      </c>
      <c r="F2912" s="2">
        <v>2.1</v>
      </c>
      <c r="G2912" s="2">
        <v>0.51600000000000001</v>
      </c>
      <c r="H2912" s="1">
        <v>0</v>
      </c>
      <c r="I2912" s="2">
        <f t="shared" si="684"/>
        <v>1.47</v>
      </c>
      <c r="J2912" s="2">
        <f t="shared" si="685"/>
        <v>0.25800000000000001</v>
      </c>
      <c r="K2912" s="1">
        <v>333</v>
      </c>
      <c r="L2912" s="1">
        <f t="shared" si="680"/>
        <v>0.76975390407630329</v>
      </c>
      <c r="M2912">
        <f t="shared" si="681"/>
        <v>949</v>
      </c>
      <c r="N2912">
        <f t="shared" si="682"/>
        <v>3</v>
      </c>
      <c r="O2912">
        <f t="shared" si="683"/>
        <v>0.5</v>
      </c>
    </row>
    <row r="2913" spans="1:15">
      <c r="A2913" s="1" t="s">
        <v>13</v>
      </c>
      <c r="B2913" s="1">
        <v>1300</v>
      </c>
      <c r="C2913" s="2">
        <v>0.181644394795</v>
      </c>
      <c r="D2913" s="2">
        <v>0.67700000000000005</v>
      </c>
      <c r="E2913" s="2">
        <v>54.65</v>
      </c>
      <c r="F2913" s="2">
        <v>2.1</v>
      </c>
      <c r="G2913" s="2">
        <v>0.51600000000000001</v>
      </c>
      <c r="H2913" s="1">
        <v>0</v>
      </c>
      <c r="I2913" s="2">
        <f t="shared" si="684"/>
        <v>1.47</v>
      </c>
      <c r="J2913" s="2">
        <f t="shared" si="685"/>
        <v>0.25800000000000001</v>
      </c>
      <c r="K2913" s="1">
        <v>242</v>
      </c>
      <c r="L2913" s="1">
        <f t="shared" si="680"/>
        <v>0.56004070007042916</v>
      </c>
      <c r="M2913">
        <f t="shared" si="681"/>
        <v>691</v>
      </c>
      <c r="N2913">
        <f t="shared" si="682"/>
        <v>2</v>
      </c>
      <c r="O2913">
        <f t="shared" si="683"/>
        <v>0.4</v>
      </c>
    </row>
    <row r="2914" spans="1:15">
      <c r="A2914" s="1" t="s">
        <v>13</v>
      </c>
      <c r="B2914" s="1">
        <v>1300</v>
      </c>
      <c r="C2914" s="2">
        <v>6.7381800453900006E-2</v>
      </c>
      <c r="D2914" s="2">
        <v>0.69199999999999995</v>
      </c>
      <c r="E2914" s="2">
        <v>54.65</v>
      </c>
      <c r="F2914" s="2">
        <v>2.1</v>
      </c>
      <c r="G2914" s="2">
        <v>0.51600000000000001</v>
      </c>
      <c r="H2914" s="1">
        <v>0</v>
      </c>
      <c r="I2914" s="2">
        <f t="shared" si="684"/>
        <v>1.47</v>
      </c>
      <c r="J2914" s="2">
        <f t="shared" si="685"/>
        <v>0.25800000000000001</v>
      </c>
      <c r="K2914" s="1">
        <v>92</v>
      </c>
      <c r="L2914" s="1">
        <f t="shared" si="680"/>
        <v>0.2123526211004583</v>
      </c>
      <c r="M2914">
        <f t="shared" si="681"/>
        <v>262</v>
      </c>
      <c r="N2914">
        <f t="shared" si="682"/>
        <v>1</v>
      </c>
      <c r="O2914">
        <f t="shared" si="683"/>
        <v>0.1</v>
      </c>
    </row>
    <row r="2915" spans="1:15">
      <c r="A2915" s="1" t="s">
        <v>13</v>
      </c>
      <c r="B2915" s="1">
        <v>1300</v>
      </c>
      <c r="C2915" s="2">
        <v>9.0038433822500004E-4</v>
      </c>
      <c r="D2915" s="2">
        <v>0.67700000000000005</v>
      </c>
      <c r="E2915" s="2">
        <v>54.65</v>
      </c>
      <c r="F2915" s="2">
        <v>2.1</v>
      </c>
      <c r="G2915" s="2">
        <v>0.51600000000000001</v>
      </c>
      <c r="H2915" s="1">
        <v>0</v>
      </c>
      <c r="I2915" s="2">
        <f t="shared" si="684"/>
        <v>1.47</v>
      </c>
      <c r="J2915" s="2">
        <f t="shared" si="685"/>
        <v>0.25800000000000001</v>
      </c>
      <c r="K2915" s="1">
        <v>1</v>
      </c>
      <c r="L2915" s="1">
        <f t="shared" si="680"/>
        <v>2.7760387304054551E-3</v>
      </c>
      <c r="M2915">
        <f t="shared" si="681"/>
        <v>3</v>
      </c>
      <c r="N2915">
        <f t="shared" si="682"/>
        <v>0</v>
      </c>
      <c r="O2915">
        <f t="shared" si="683"/>
        <v>0</v>
      </c>
    </row>
    <row r="2916" spans="1:15">
      <c r="A2916" s="1" t="s">
        <v>13</v>
      </c>
      <c r="B2916" s="1">
        <v>1200</v>
      </c>
      <c r="C2916" s="2">
        <v>0.14567706564499999</v>
      </c>
      <c r="D2916" s="2">
        <v>0.38900000000000001</v>
      </c>
      <c r="E2916" s="2">
        <v>46.66</v>
      </c>
      <c r="F2916" s="2">
        <v>2.23</v>
      </c>
      <c r="G2916" s="2">
        <v>0.316</v>
      </c>
      <c r="H2916" s="1">
        <v>0</v>
      </c>
      <c r="I2916" s="2">
        <f t="shared" si="684"/>
        <v>1.5609999999999999</v>
      </c>
      <c r="J2916" s="2">
        <f t="shared" si="685"/>
        <v>0.158</v>
      </c>
      <c r="K2916" s="1">
        <v>104</v>
      </c>
      <c r="L2916" s="1">
        <f t="shared" si="680"/>
        <v>0.22034554520711058</v>
      </c>
      <c r="M2916">
        <f t="shared" si="681"/>
        <v>272</v>
      </c>
      <c r="N2916">
        <f t="shared" si="682"/>
        <v>1</v>
      </c>
      <c r="O2916">
        <f t="shared" si="683"/>
        <v>0.1</v>
      </c>
    </row>
    <row r="2917" spans="1:15">
      <c r="A2917" s="1" t="s">
        <v>13</v>
      </c>
      <c r="B2917" s="1">
        <v>1300</v>
      </c>
      <c r="C2917" s="2">
        <v>4.3281683799300003E-2</v>
      </c>
      <c r="D2917" s="2">
        <v>0.73299999999999998</v>
      </c>
      <c r="E2917" s="2">
        <v>54.65</v>
      </c>
      <c r="F2917" s="2">
        <v>2.1</v>
      </c>
      <c r="G2917" s="2">
        <v>0.51600000000000001</v>
      </c>
      <c r="H2917" s="1">
        <v>0</v>
      </c>
      <c r="I2917" s="2">
        <f t="shared" si="684"/>
        <v>1.47</v>
      </c>
      <c r="J2917" s="2">
        <f t="shared" si="685"/>
        <v>0.25800000000000001</v>
      </c>
      <c r="K2917" s="1">
        <v>63</v>
      </c>
      <c r="L2917" s="1">
        <f t="shared" si="680"/>
        <v>0.14448309719917243</v>
      </c>
      <c r="M2917">
        <f t="shared" si="681"/>
        <v>178</v>
      </c>
      <c r="N2917">
        <f t="shared" si="682"/>
        <v>1</v>
      </c>
      <c r="O2917">
        <f t="shared" si="683"/>
        <v>0.1</v>
      </c>
    </row>
    <row r="2918" spans="1:15">
      <c r="A2918" s="1" t="s">
        <v>13</v>
      </c>
      <c r="B2918" s="1">
        <v>1300</v>
      </c>
      <c r="C2918" s="2">
        <v>5.9050990573500002E-2</v>
      </c>
      <c r="D2918" s="2">
        <v>0.66200000000000003</v>
      </c>
      <c r="E2918" s="2">
        <v>54.65</v>
      </c>
      <c r="F2918" s="2">
        <v>2.1</v>
      </c>
      <c r="G2918" s="2">
        <v>0.51600000000000001</v>
      </c>
      <c r="H2918" s="1">
        <v>0</v>
      </c>
      <c r="I2918" s="2">
        <f t="shared" si="684"/>
        <v>1.47</v>
      </c>
      <c r="J2918" s="2">
        <f t="shared" si="685"/>
        <v>0.25800000000000001</v>
      </c>
      <c r="K2918" s="1">
        <v>77</v>
      </c>
      <c r="L2918" s="1">
        <f t="shared" si="680"/>
        <v>0.17803037102210459</v>
      </c>
      <c r="M2918">
        <f t="shared" si="681"/>
        <v>220</v>
      </c>
      <c r="N2918">
        <f t="shared" si="682"/>
        <v>1</v>
      </c>
      <c r="O2918">
        <f t="shared" si="683"/>
        <v>0.1</v>
      </c>
    </row>
    <row r="2919" spans="1:15">
      <c r="A2919" s="1" t="s">
        <v>13</v>
      </c>
      <c r="B2919" s="1">
        <v>1300</v>
      </c>
      <c r="C2919" s="2">
        <v>0.79112806164299998</v>
      </c>
      <c r="D2919" s="2">
        <v>0.69199999999999995</v>
      </c>
      <c r="E2919" s="2">
        <v>54.65</v>
      </c>
      <c r="F2919" s="2">
        <v>2.1</v>
      </c>
      <c r="G2919" s="2">
        <v>0.51600000000000001</v>
      </c>
      <c r="H2919" s="1">
        <v>0</v>
      </c>
      <c r="I2919" s="2">
        <f t="shared" si="684"/>
        <v>1.47</v>
      </c>
      <c r="J2919" s="2">
        <f t="shared" si="685"/>
        <v>0.25800000000000001</v>
      </c>
      <c r="K2919" s="1">
        <v>1079</v>
      </c>
      <c r="L2919" s="1">
        <f t="shared" si="680"/>
        <v>2.4932269008002201</v>
      </c>
      <c r="M2919">
        <f t="shared" si="681"/>
        <v>3075</v>
      </c>
      <c r="N2919">
        <f t="shared" si="682"/>
        <v>10</v>
      </c>
      <c r="O2919">
        <f t="shared" si="683"/>
        <v>1.7</v>
      </c>
    </row>
    <row r="2920" spans="1:15">
      <c r="A2920" s="1" t="s">
        <v>13</v>
      </c>
      <c r="B2920" s="1">
        <v>1300</v>
      </c>
      <c r="C2920" s="2">
        <v>0.20876160693500001</v>
      </c>
      <c r="D2920" s="2">
        <v>0.67700000000000005</v>
      </c>
      <c r="E2920" s="2">
        <v>54.65</v>
      </c>
      <c r="F2920" s="2">
        <v>2.1</v>
      </c>
      <c r="G2920" s="2">
        <v>0.51600000000000001</v>
      </c>
      <c r="H2920" s="1">
        <v>0</v>
      </c>
      <c r="I2920" s="2">
        <f t="shared" si="684"/>
        <v>1.47</v>
      </c>
      <c r="J2920" s="2">
        <f t="shared" si="685"/>
        <v>0.25800000000000001</v>
      </c>
      <c r="K2920" s="1">
        <v>279</v>
      </c>
      <c r="L2920" s="1">
        <f t="shared" si="680"/>
        <v>0.64364769762178975</v>
      </c>
      <c r="M2920">
        <f t="shared" si="681"/>
        <v>794</v>
      </c>
      <c r="N2920">
        <f t="shared" si="682"/>
        <v>3</v>
      </c>
      <c r="O2920">
        <f t="shared" si="683"/>
        <v>0.5</v>
      </c>
    </row>
    <row r="2921" spans="1:15">
      <c r="A2921" s="1" t="s">
        <v>13</v>
      </c>
      <c r="B2921" s="1">
        <v>1300</v>
      </c>
      <c r="C2921" s="2">
        <v>0.155914645061</v>
      </c>
      <c r="D2921" s="2">
        <v>0.67700000000000005</v>
      </c>
      <c r="E2921" s="2">
        <v>54.65</v>
      </c>
      <c r="F2921" s="2">
        <v>2.1</v>
      </c>
      <c r="G2921" s="2">
        <v>0.51600000000000001</v>
      </c>
      <c r="H2921" s="1">
        <v>0</v>
      </c>
      <c r="I2921" s="2">
        <f t="shared" si="684"/>
        <v>1.47</v>
      </c>
      <c r="J2921" s="2">
        <f t="shared" si="685"/>
        <v>0.25800000000000001</v>
      </c>
      <c r="K2921" s="1">
        <v>208</v>
      </c>
      <c r="L2921" s="1">
        <f t="shared" si="680"/>
        <v>0.48071148614159426</v>
      </c>
      <c r="M2921">
        <f t="shared" si="681"/>
        <v>593</v>
      </c>
      <c r="N2921">
        <f t="shared" si="682"/>
        <v>2</v>
      </c>
      <c r="O2921">
        <f t="shared" si="683"/>
        <v>0.3</v>
      </c>
    </row>
    <row r="2922" spans="1:15">
      <c r="A2922" s="1" t="s">
        <v>13</v>
      </c>
      <c r="B2922" s="1">
        <v>1300</v>
      </c>
      <c r="C2922" s="2">
        <v>8.7404212523100003E-2</v>
      </c>
      <c r="D2922" s="2">
        <v>0.69199999999999995</v>
      </c>
      <c r="E2922" s="2">
        <v>46.66</v>
      </c>
      <c r="F2922" s="2">
        <v>2.1</v>
      </c>
      <c r="G2922" s="2">
        <v>0.51600000000000001</v>
      </c>
      <c r="H2922" s="1">
        <v>0</v>
      </c>
      <c r="I2922" s="2">
        <f t="shared" si="684"/>
        <v>1.47</v>
      </c>
      <c r="J2922" s="2">
        <f t="shared" si="685"/>
        <v>0.25800000000000001</v>
      </c>
      <c r="K2922" s="1">
        <v>130</v>
      </c>
      <c r="L2922" s="1">
        <f t="shared" si="680"/>
        <v>0.23518084541490578</v>
      </c>
      <c r="M2922">
        <f t="shared" si="681"/>
        <v>290</v>
      </c>
      <c r="N2922">
        <f t="shared" si="682"/>
        <v>1</v>
      </c>
      <c r="O2922">
        <f t="shared" si="683"/>
        <v>0.2</v>
      </c>
    </row>
    <row r="2923" spans="1:15">
      <c r="A2923" s="1" t="s">
        <v>13</v>
      </c>
      <c r="B2923" s="1">
        <v>1200</v>
      </c>
      <c r="C2923" s="2">
        <v>3.0061824164800001E-2</v>
      </c>
      <c r="D2923" s="2">
        <v>0.38900000000000001</v>
      </c>
      <c r="E2923" s="2">
        <v>46.66</v>
      </c>
      <c r="F2923" s="2">
        <v>2.23</v>
      </c>
      <c r="G2923" s="2">
        <v>0.316</v>
      </c>
      <c r="H2923" s="1">
        <v>0</v>
      </c>
      <c r="I2923" s="2">
        <f t="shared" si="684"/>
        <v>1.5609999999999999</v>
      </c>
      <c r="J2923" s="2">
        <f t="shared" si="685"/>
        <v>0.158</v>
      </c>
      <c r="K2923" s="1">
        <v>38</v>
      </c>
      <c r="L2923" s="1">
        <f t="shared" si="680"/>
        <v>4.5470362861750158E-2</v>
      </c>
      <c r="M2923">
        <f t="shared" si="681"/>
        <v>56</v>
      </c>
      <c r="N2923">
        <f t="shared" si="682"/>
        <v>0</v>
      </c>
      <c r="O2923">
        <f t="shared" si="683"/>
        <v>0</v>
      </c>
    </row>
    <row r="2924" spans="1:15">
      <c r="A2924" s="1" t="s">
        <v>13</v>
      </c>
      <c r="B2924" s="1">
        <v>1300</v>
      </c>
      <c r="C2924" s="2">
        <v>0.20402631554799999</v>
      </c>
      <c r="D2924" s="2">
        <v>0.69199999999999995</v>
      </c>
      <c r="E2924" s="2">
        <v>54.65</v>
      </c>
      <c r="F2924" s="2">
        <v>2.1</v>
      </c>
      <c r="G2924" s="2">
        <v>0.51600000000000001</v>
      </c>
      <c r="H2924" s="1">
        <v>0</v>
      </c>
      <c r="I2924" s="2">
        <f t="shared" si="684"/>
        <v>1.47</v>
      </c>
      <c r="J2924" s="2">
        <f t="shared" si="685"/>
        <v>0.25800000000000001</v>
      </c>
      <c r="K2924" s="1">
        <v>278</v>
      </c>
      <c r="L2924" s="1">
        <f t="shared" si="680"/>
        <v>0.64298553301092942</v>
      </c>
      <c r="M2924">
        <f t="shared" si="681"/>
        <v>793</v>
      </c>
      <c r="N2924">
        <f t="shared" si="682"/>
        <v>3</v>
      </c>
      <c r="O2924">
        <f t="shared" si="683"/>
        <v>0.5</v>
      </c>
    </row>
    <row r="2925" spans="1:15">
      <c r="A2925" s="1" t="s">
        <v>13</v>
      </c>
      <c r="B2925" s="1">
        <v>1300</v>
      </c>
      <c r="C2925" s="2">
        <v>0.12506515230699999</v>
      </c>
      <c r="D2925" s="2">
        <v>0.69199999999999995</v>
      </c>
      <c r="E2925" s="2">
        <v>48.29</v>
      </c>
      <c r="F2925" s="2">
        <v>2.1</v>
      </c>
      <c r="G2925" s="2">
        <v>0.51600000000000001</v>
      </c>
      <c r="H2925" s="1">
        <v>0</v>
      </c>
      <c r="I2925" s="2">
        <f t="shared" si="684"/>
        <v>1.47</v>
      </c>
      <c r="J2925" s="2">
        <f t="shared" si="685"/>
        <v>0.25800000000000001</v>
      </c>
      <c r="K2925" s="1">
        <v>193</v>
      </c>
      <c r="L2925" s="1">
        <f t="shared" si="680"/>
        <v>0.34827184781619008</v>
      </c>
      <c r="M2925">
        <f t="shared" si="681"/>
        <v>430</v>
      </c>
      <c r="N2925">
        <f t="shared" si="682"/>
        <v>1</v>
      </c>
      <c r="O2925">
        <f t="shared" si="683"/>
        <v>0.2</v>
      </c>
    </row>
    <row r="2926" spans="1:15">
      <c r="A2926" s="1" t="s">
        <v>13</v>
      </c>
      <c r="B2926" s="1">
        <v>1300</v>
      </c>
      <c r="C2926" s="2">
        <v>5.7648411486700003E-2</v>
      </c>
      <c r="D2926" s="2">
        <v>0.67700000000000005</v>
      </c>
      <c r="E2926" s="2">
        <v>54.65</v>
      </c>
      <c r="F2926" s="2">
        <v>2.1</v>
      </c>
      <c r="G2926" s="2">
        <v>0.51600000000000001</v>
      </c>
      <c r="H2926" s="1">
        <v>0</v>
      </c>
      <c r="I2926" s="2">
        <f t="shared" si="684"/>
        <v>1.47</v>
      </c>
      <c r="J2926" s="2">
        <f t="shared" si="685"/>
        <v>0.25800000000000001</v>
      </c>
      <c r="K2926" s="1">
        <v>77</v>
      </c>
      <c r="L2926" s="1">
        <f t="shared" si="680"/>
        <v>0.17773990088379177</v>
      </c>
      <c r="M2926">
        <f t="shared" si="681"/>
        <v>219</v>
      </c>
      <c r="N2926">
        <f t="shared" si="682"/>
        <v>1</v>
      </c>
      <c r="O2926">
        <f t="shared" si="683"/>
        <v>0.1</v>
      </c>
    </row>
    <row r="2927" spans="1:15">
      <c r="A2927" s="1" t="s">
        <v>13</v>
      </c>
      <c r="B2927" s="1">
        <v>1200</v>
      </c>
      <c r="C2927" s="2">
        <v>9.1088645004499993E-2</v>
      </c>
      <c r="D2927" s="2">
        <v>0.47299999999999998</v>
      </c>
      <c r="E2927" s="2">
        <v>54.65</v>
      </c>
      <c r="F2927" s="2">
        <v>2.23</v>
      </c>
      <c r="G2927" s="2">
        <v>0.316</v>
      </c>
      <c r="H2927" s="1">
        <v>0</v>
      </c>
      <c r="I2927" s="2">
        <f t="shared" si="684"/>
        <v>1.5609999999999999</v>
      </c>
      <c r="J2927" s="2">
        <f t="shared" si="685"/>
        <v>0.158</v>
      </c>
      <c r="K2927" s="1">
        <v>85</v>
      </c>
      <c r="L2927" s="1">
        <f t="shared" si="680"/>
        <v>0.19621594788429766</v>
      </c>
      <c r="M2927">
        <f t="shared" si="681"/>
        <v>242</v>
      </c>
      <c r="N2927">
        <f t="shared" si="682"/>
        <v>1</v>
      </c>
      <c r="O2927">
        <f t="shared" si="683"/>
        <v>0.1</v>
      </c>
    </row>
    <row r="2928" spans="1:15">
      <c r="A2928" s="1" t="s">
        <v>13</v>
      </c>
      <c r="B2928" s="1">
        <v>1300</v>
      </c>
      <c r="C2928" s="2">
        <v>6.18429050267E-2</v>
      </c>
      <c r="D2928" s="2">
        <v>0.67700000000000005</v>
      </c>
      <c r="E2928" s="2">
        <v>48.29</v>
      </c>
      <c r="F2928" s="2">
        <v>2.1</v>
      </c>
      <c r="G2928" s="2">
        <v>0.51600000000000001</v>
      </c>
      <c r="H2928" s="1">
        <v>0</v>
      </c>
      <c r="I2928" s="2">
        <f t="shared" si="684"/>
        <v>1.47</v>
      </c>
      <c r="J2928" s="2">
        <f t="shared" si="685"/>
        <v>0.25800000000000001</v>
      </c>
      <c r="K2928" s="1">
        <v>93</v>
      </c>
      <c r="L2928" s="1">
        <f t="shared" si="680"/>
        <v>0.1684823882742946</v>
      </c>
      <c r="M2928">
        <f t="shared" si="681"/>
        <v>208</v>
      </c>
      <c r="N2928">
        <f t="shared" si="682"/>
        <v>1</v>
      </c>
      <c r="O2928">
        <f t="shared" si="683"/>
        <v>0.1</v>
      </c>
    </row>
    <row r="2929" spans="1:15">
      <c r="A2929" s="1" t="s">
        <v>13</v>
      </c>
      <c r="B2929" s="1">
        <v>1200</v>
      </c>
      <c r="C2929" s="2">
        <v>6.9865432888399998E-2</v>
      </c>
      <c r="D2929" s="2">
        <v>0.22</v>
      </c>
      <c r="E2929" s="2">
        <v>48.29</v>
      </c>
      <c r="F2929" s="2">
        <v>2.23</v>
      </c>
      <c r="G2929" s="2">
        <v>0.316</v>
      </c>
      <c r="H2929" s="1">
        <v>0</v>
      </c>
      <c r="I2929" s="2">
        <f t="shared" si="684"/>
        <v>1.5609999999999999</v>
      </c>
      <c r="J2929" s="2">
        <f t="shared" si="685"/>
        <v>0.158</v>
      </c>
      <c r="K2929" s="1">
        <v>34</v>
      </c>
      <c r="L2929" s="1">
        <f t="shared" si="680"/>
        <v>6.1853032159981981E-2</v>
      </c>
      <c r="M2929">
        <f t="shared" si="681"/>
        <v>76</v>
      </c>
      <c r="N2929">
        <f t="shared" si="682"/>
        <v>0</v>
      </c>
      <c r="O2929">
        <f t="shared" si="683"/>
        <v>0</v>
      </c>
    </row>
    <row r="2930" spans="1:15">
      <c r="A2930" s="1" t="s">
        <v>13</v>
      </c>
      <c r="B2930" s="1">
        <v>1200</v>
      </c>
      <c r="C2930" s="2">
        <v>0.83655807640900004</v>
      </c>
      <c r="D2930" s="2">
        <v>0.30399999999999999</v>
      </c>
      <c r="E2930" s="2">
        <v>48.29</v>
      </c>
      <c r="F2930" s="2">
        <v>2.23</v>
      </c>
      <c r="G2930" s="2">
        <v>0.316</v>
      </c>
      <c r="H2930" s="1">
        <v>0</v>
      </c>
      <c r="I2930" s="2">
        <f t="shared" si="684"/>
        <v>1.5609999999999999</v>
      </c>
      <c r="J2930" s="2">
        <f t="shared" si="685"/>
        <v>0.158</v>
      </c>
      <c r="K2930" s="1">
        <v>567</v>
      </c>
      <c r="L2930" s="1">
        <f t="shared" si="680"/>
        <v>1.0234005342480288</v>
      </c>
      <c r="M2930">
        <f t="shared" si="681"/>
        <v>1262</v>
      </c>
      <c r="N2930">
        <f t="shared" si="682"/>
        <v>4</v>
      </c>
      <c r="O2930">
        <f t="shared" si="683"/>
        <v>0.4</v>
      </c>
    </row>
    <row r="2931" spans="1:15">
      <c r="A2931" s="1" t="s">
        <v>13</v>
      </c>
      <c r="B2931" s="1">
        <v>1200</v>
      </c>
      <c r="C2931" s="2">
        <v>0.170234003055</v>
      </c>
      <c r="D2931" s="2">
        <v>0.47299999999999998</v>
      </c>
      <c r="E2931" s="2">
        <v>48.29</v>
      </c>
      <c r="F2931" s="2">
        <v>2.23</v>
      </c>
      <c r="G2931" s="2">
        <v>0.316</v>
      </c>
      <c r="H2931" s="1">
        <v>0</v>
      </c>
      <c r="I2931" s="2">
        <f t="shared" si="684"/>
        <v>1.5609999999999999</v>
      </c>
      <c r="J2931" s="2">
        <f t="shared" si="685"/>
        <v>0.158</v>
      </c>
      <c r="K2931" s="1">
        <v>180</v>
      </c>
      <c r="L2931" s="1">
        <f t="shared" si="680"/>
        <v>0.32402865029664785</v>
      </c>
      <c r="M2931">
        <f t="shared" si="681"/>
        <v>400</v>
      </c>
      <c r="N2931">
        <f t="shared" si="682"/>
        <v>1</v>
      </c>
      <c r="O2931">
        <f t="shared" si="683"/>
        <v>0.1</v>
      </c>
    </row>
    <row r="2932" spans="1:15">
      <c r="A2932" s="1" t="s">
        <v>13</v>
      </c>
      <c r="B2932" s="1">
        <v>1200</v>
      </c>
      <c r="C2932" s="2">
        <v>0.219751938546</v>
      </c>
      <c r="D2932" s="2">
        <v>0.30399999999999999</v>
      </c>
      <c r="E2932" s="2">
        <v>48.29</v>
      </c>
      <c r="F2932" s="2">
        <v>2.23</v>
      </c>
      <c r="G2932" s="2">
        <v>0.316</v>
      </c>
      <c r="H2932" s="1">
        <v>0</v>
      </c>
      <c r="I2932" s="2">
        <f t="shared" si="684"/>
        <v>1.5609999999999999</v>
      </c>
      <c r="J2932" s="2">
        <f t="shared" si="685"/>
        <v>0.158</v>
      </c>
      <c r="K2932" s="1">
        <v>149</v>
      </c>
      <c r="L2932" s="1">
        <f t="shared" si="680"/>
        <v>0.26883280151378725</v>
      </c>
      <c r="M2932">
        <f t="shared" si="681"/>
        <v>332</v>
      </c>
      <c r="N2932">
        <f t="shared" si="682"/>
        <v>1</v>
      </c>
      <c r="O2932">
        <f t="shared" si="683"/>
        <v>0.1</v>
      </c>
    </row>
    <row r="2933" spans="1:15">
      <c r="A2933" s="1" t="s">
        <v>13</v>
      </c>
      <c r="B2933" s="1">
        <v>1200</v>
      </c>
      <c r="C2933" s="2">
        <v>0.13325899898900001</v>
      </c>
      <c r="D2933" s="2">
        <v>0.30399999999999999</v>
      </c>
      <c r="E2933" s="2">
        <v>48.29</v>
      </c>
      <c r="F2933" s="2">
        <v>2.23</v>
      </c>
      <c r="G2933" s="2">
        <v>0.316</v>
      </c>
      <c r="H2933" s="1">
        <v>0</v>
      </c>
      <c r="I2933" s="2">
        <f t="shared" si="684"/>
        <v>1.5609999999999999</v>
      </c>
      <c r="J2933" s="2">
        <f t="shared" si="685"/>
        <v>0.158</v>
      </c>
      <c r="K2933" s="1">
        <v>90</v>
      </c>
      <c r="L2933" s="1">
        <f t="shared" si="680"/>
        <v>0.16302195221652985</v>
      </c>
      <c r="M2933">
        <f t="shared" si="681"/>
        <v>201</v>
      </c>
      <c r="N2933">
        <f t="shared" si="682"/>
        <v>1</v>
      </c>
      <c r="O2933">
        <f t="shared" si="683"/>
        <v>0.1</v>
      </c>
    </row>
    <row r="2934" spans="1:15">
      <c r="A2934" s="1" t="s">
        <v>13</v>
      </c>
      <c r="B2934" s="1">
        <v>1300</v>
      </c>
      <c r="C2934" s="2">
        <v>6.4035805941900004E-2</v>
      </c>
      <c r="D2934" s="2">
        <v>0.66200000000000003</v>
      </c>
      <c r="E2934" s="2">
        <v>48.29</v>
      </c>
      <c r="F2934" s="2">
        <v>2.1</v>
      </c>
      <c r="G2934" s="2">
        <v>0.51600000000000001</v>
      </c>
      <c r="H2934" s="1">
        <v>0</v>
      </c>
      <c r="I2934" s="2">
        <f t="shared" si="684"/>
        <v>1.47</v>
      </c>
      <c r="J2934" s="2">
        <f t="shared" si="685"/>
        <v>0.25800000000000001</v>
      </c>
      <c r="K2934" s="1">
        <v>95</v>
      </c>
      <c r="L2934" s="1">
        <f t="shared" si="680"/>
        <v>0.17059128030287837</v>
      </c>
      <c r="M2934">
        <f t="shared" si="681"/>
        <v>210</v>
      </c>
      <c r="N2934">
        <f t="shared" si="682"/>
        <v>1</v>
      </c>
      <c r="O2934">
        <f t="shared" si="683"/>
        <v>0.1</v>
      </c>
    </row>
    <row r="2935" spans="1:15">
      <c r="A2935" s="1" t="s">
        <v>13</v>
      </c>
      <c r="B2935" s="1">
        <v>1300</v>
      </c>
      <c r="C2935" s="2">
        <v>0.283421804906</v>
      </c>
      <c r="D2935" s="2">
        <v>0.67700000000000005</v>
      </c>
      <c r="E2935" s="2">
        <v>48.29</v>
      </c>
      <c r="F2935" s="2">
        <v>2.1</v>
      </c>
      <c r="G2935" s="2">
        <v>0.51600000000000001</v>
      </c>
      <c r="H2935" s="1">
        <v>0</v>
      </c>
      <c r="I2935" s="2">
        <f t="shared" si="684"/>
        <v>1.47</v>
      </c>
      <c r="J2935" s="2">
        <f t="shared" si="685"/>
        <v>0.25800000000000001</v>
      </c>
      <c r="K2935" s="1">
        <v>428</v>
      </c>
      <c r="L2935" s="1">
        <f t="shared" ref="L2935:L2995" si="686">E2935*D2935*C2935/12</f>
        <v>0.77214326459854743</v>
      </c>
      <c r="M2935">
        <f t="shared" ref="M2935:M2995" si="687">ROUND(E2935*D2935*C2935*102.79,0)</f>
        <v>952</v>
      </c>
      <c r="N2935">
        <f t="shared" ref="N2935:N2995" si="688">ROUND(I2935*M2935*0.002205,0)</f>
        <v>3</v>
      </c>
      <c r="O2935">
        <f t="shared" ref="O2935:O2995" si="689">ROUND(J2935*M2935*0.002205,1)</f>
        <v>0.5</v>
      </c>
    </row>
    <row r="2936" spans="1:15">
      <c r="A2936" s="1" t="s">
        <v>13</v>
      </c>
      <c r="B2936" s="1">
        <v>1200</v>
      </c>
      <c r="C2936" s="2">
        <v>7.7278315334899997E-2</v>
      </c>
      <c r="D2936" s="2">
        <v>0.30399999999999999</v>
      </c>
      <c r="E2936" s="2">
        <v>48.29</v>
      </c>
      <c r="F2936" s="2">
        <v>2.23</v>
      </c>
      <c r="G2936" s="2">
        <v>0.316</v>
      </c>
      <c r="H2936" s="1">
        <v>0</v>
      </c>
      <c r="I2936" s="2">
        <f t="shared" si="684"/>
        <v>1.5609999999999999</v>
      </c>
      <c r="J2936" s="2">
        <f t="shared" si="685"/>
        <v>0.158</v>
      </c>
      <c r="K2936" s="1">
        <v>52</v>
      </c>
      <c r="L2936" s="1">
        <f t="shared" si="686"/>
        <v>9.4538169470565467E-2</v>
      </c>
      <c r="M2936">
        <f t="shared" si="687"/>
        <v>117</v>
      </c>
      <c r="N2936">
        <f t="shared" si="688"/>
        <v>0</v>
      </c>
      <c r="O2936">
        <f t="shared" si="689"/>
        <v>0</v>
      </c>
    </row>
    <row r="2937" spans="1:15">
      <c r="A2937" s="1" t="s">
        <v>13</v>
      </c>
      <c r="B2937" s="1">
        <v>1200</v>
      </c>
      <c r="C2937" s="2">
        <v>0.159734492048</v>
      </c>
      <c r="D2937" s="2">
        <v>0.34699999999999998</v>
      </c>
      <c r="E2937" s="2">
        <v>48.29</v>
      </c>
      <c r="F2937" s="2">
        <v>2.23</v>
      </c>
      <c r="G2937" s="2">
        <v>0.316</v>
      </c>
      <c r="H2937" s="1">
        <v>0</v>
      </c>
      <c r="I2937" s="2">
        <f t="shared" si="684"/>
        <v>1.5609999999999999</v>
      </c>
      <c r="J2937" s="2">
        <f t="shared" si="685"/>
        <v>0.158</v>
      </c>
      <c r="K2937" s="1">
        <v>124</v>
      </c>
      <c r="L2937" s="1">
        <f t="shared" si="686"/>
        <v>0.22305098179052316</v>
      </c>
      <c r="M2937">
        <f t="shared" si="687"/>
        <v>275</v>
      </c>
      <c r="N2937">
        <f t="shared" si="688"/>
        <v>1</v>
      </c>
      <c r="O2937">
        <f t="shared" si="689"/>
        <v>0.1</v>
      </c>
    </row>
    <row r="2938" spans="1:15">
      <c r="A2938" s="1" t="s">
        <v>13</v>
      </c>
      <c r="B2938" s="1">
        <v>1730</v>
      </c>
      <c r="C2938" s="2">
        <v>2.7498543308999999E-2</v>
      </c>
      <c r="D2938" s="2">
        <v>0.752</v>
      </c>
      <c r="E2938" s="2">
        <v>46.66</v>
      </c>
      <c r="F2938" s="2">
        <v>1.8</v>
      </c>
      <c r="G2938" s="2">
        <v>0.47799999999999998</v>
      </c>
      <c r="H2938" s="1">
        <v>0</v>
      </c>
      <c r="I2938" s="2">
        <f t="shared" si="684"/>
        <v>1.26</v>
      </c>
      <c r="J2938" s="2">
        <f t="shared" si="685"/>
        <v>0.23899999999999999</v>
      </c>
      <c r="K2938" s="1">
        <v>70</v>
      </c>
      <c r="L2938" s="1">
        <f t="shared" si="686"/>
        <v>8.0406473930004232E-2</v>
      </c>
      <c r="M2938">
        <f t="shared" si="687"/>
        <v>99</v>
      </c>
      <c r="N2938">
        <f t="shared" si="688"/>
        <v>0</v>
      </c>
      <c r="O2938">
        <f t="shared" si="689"/>
        <v>0.1</v>
      </c>
    </row>
    <row r="2939" spans="1:15">
      <c r="A2939" s="1" t="s">
        <v>13</v>
      </c>
      <c r="B2939" s="1">
        <v>1730</v>
      </c>
      <c r="C2939" s="2">
        <v>5.6726590287199998E-5</v>
      </c>
      <c r="D2939" s="2">
        <v>0.76800000000000002</v>
      </c>
      <c r="E2939" s="2">
        <v>46.66</v>
      </c>
      <c r="F2939" s="2">
        <v>1.8</v>
      </c>
      <c r="G2939" s="2">
        <v>0.47799999999999998</v>
      </c>
      <c r="H2939" s="1">
        <v>0</v>
      </c>
      <c r="I2939" s="2">
        <f t="shared" si="684"/>
        <v>1.26</v>
      </c>
      <c r="J2939" s="2">
        <f t="shared" si="685"/>
        <v>0.23899999999999999</v>
      </c>
      <c r="K2939" s="1">
        <v>49</v>
      </c>
      <c r="L2939" s="1">
        <f t="shared" si="686"/>
        <v>1.6939921297924812E-4</v>
      </c>
      <c r="M2939">
        <f t="shared" si="687"/>
        <v>0</v>
      </c>
      <c r="N2939">
        <f t="shared" si="688"/>
        <v>0</v>
      </c>
      <c r="O2939">
        <f t="shared" si="689"/>
        <v>0</v>
      </c>
    </row>
    <row r="2940" spans="1:15">
      <c r="A2940" s="1" t="s">
        <v>13</v>
      </c>
      <c r="B2940" s="1">
        <v>1100</v>
      </c>
      <c r="C2940" s="2">
        <v>0.125691944221</v>
      </c>
      <c r="D2940" s="2">
        <v>0.17399999999999999</v>
      </c>
      <c r="E2940" s="2">
        <v>48.29</v>
      </c>
      <c r="F2940" s="2">
        <v>1.85</v>
      </c>
      <c r="G2940" s="2">
        <v>0.22</v>
      </c>
      <c r="H2940" s="1">
        <v>0</v>
      </c>
      <c r="I2940" s="2">
        <f t="shared" si="684"/>
        <v>1.2949999999999999</v>
      </c>
      <c r="J2940" s="2">
        <f t="shared" si="685"/>
        <v>0.11</v>
      </c>
      <c r="K2940" s="1">
        <v>49</v>
      </c>
      <c r="L2940" s="1">
        <f t="shared" si="686"/>
        <v>8.8010127803265295E-2</v>
      </c>
      <c r="M2940">
        <f t="shared" si="687"/>
        <v>109</v>
      </c>
      <c r="N2940">
        <f t="shared" si="688"/>
        <v>0</v>
      </c>
      <c r="O2940">
        <f t="shared" si="689"/>
        <v>0</v>
      </c>
    </row>
    <row r="2941" spans="1:15">
      <c r="A2941" s="1" t="s">
        <v>13</v>
      </c>
      <c r="B2941" s="1">
        <v>1200</v>
      </c>
      <c r="C2941" s="2">
        <v>0.13798650624799999</v>
      </c>
      <c r="D2941" s="2">
        <v>0.38900000000000001</v>
      </c>
      <c r="E2941" s="2">
        <v>48.29</v>
      </c>
      <c r="F2941" s="2">
        <v>2.23</v>
      </c>
      <c r="G2941" s="2">
        <v>0.316</v>
      </c>
      <c r="H2941" s="1">
        <v>0</v>
      </c>
      <c r="I2941" s="2">
        <f t="shared" si="684"/>
        <v>1.5609999999999999</v>
      </c>
      <c r="J2941" s="2">
        <f t="shared" si="685"/>
        <v>0.158</v>
      </c>
      <c r="K2941" s="1">
        <v>120</v>
      </c>
      <c r="L2941" s="1">
        <f t="shared" si="686"/>
        <v>0.21600419186937439</v>
      </c>
      <c r="M2941">
        <f t="shared" si="687"/>
        <v>266</v>
      </c>
      <c r="N2941">
        <f t="shared" si="688"/>
        <v>1</v>
      </c>
      <c r="O2941">
        <f t="shared" si="689"/>
        <v>0.1</v>
      </c>
    </row>
    <row r="2942" spans="1:15">
      <c r="A2942" s="1" t="s">
        <v>13</v>
      </c>
      <c r="B2942" s="1">
        <v>1200</v>
      </c>
      <c r="C2942" s="2">
        <v>6.8698913949199997E-6</v>
      </c>
      <c r="D2942" s="2">
        <v>0.34699999999999998</v>
      </c>
      <c r="E2942" s="2">
        <v>46.66</v>
      </c>
      <c r="F2942" s="2">
        <v>2.23</v>
      </c>
      <c r="G2942" s="2">
        <v>0.316</v>
      </c>
      <c r="H2942" s="1">
        <v>0</v>
      </c>
      <c r="I2942" s="2">
        <f t="shared" si="684"/>
        <v>1.5609999999999999</v>
      </c>
      <c r="J2942" s="2">
        <f t="shared" si="685"/>
        <v>0.158</v>
      </c>
      <c r="K2942" s="1">
        <v>0</v>
      </c>
      <c r="L2942" s="1">
        <f t="shared" si="686"/>
        <v>9.2692124144148001E-6</v>
      </c>
      <c r="M2942">
        <f t="shared" si="687"/>
        <v>0</v>
      </c>
      <c r="N2942">
        <f t="shared" si="688"/>
        <v>0</v>
      </c>
      <c r="O2942">
        <f t="shared" si="689"/>
        <v>0</v>
      </c>
    </row>
    <row r="2943" spans="1:15">
      <c r="A2943" s="1" t="s">
        <v>13</v>
      </c>
      <c r="B2943" s="1">
        <v>8140</v>
      </c>
      <c r="C2943" s="2">
        <v>6.9332945657699994E-5</v>
      </c>
      <c r="D2943" s="2">
        <v>0.74</v>
      </c>
      <c r="E2943" s="2">
        <v>48.29</v>
      </c>
      <c r="F2943" s="2">
        <v>1.18</v>
      </c>
      <c r="G2943" s="2">
        <v>0.48</v>
      </c>
      <c r="H2943" s="1">
        <v>0</v>
      </c>
      <c r="I2943" s="2">
        <f t="shared" si="684"/>
        <v>0.82599999999999996</v>
      </c>
      <c r="J2943" s="2">
        <f t="shared" si="685"/>
        <v>0.24</v>
      </c>
      <c r="K2943" s="1">
        <v>883</v>
      </c>
      <c r="L2943" s="1">
        <f t="shared" si="686"/>
        <v>2.0646542332497053E-4</v>
      </c>
      <c r="M2943">
        <f t="shared" si="687"/>
        <v>0</v>
      </c>
      <c r="N2943">
        <f t="shared" si="688"/>
        <v>0</v>
      </c>
      <c r="O2943">
        <f t="shared" si="689"/>
        <v>0</v>
      </c>
    </row>
    <row r="2944" spans="1:15">
      <c r="A2944" s="1" t="s">
        <v>13</v>
      </c>
      <c r="B2944" s="1">
        <v>1200</v>
      </c>
      <c r="C2944" s="2">
        <v>0.16635179222400001</v>
      </c>
      <c r="D2944" s="2">
        <v>0.34699999999999998</v>
      </c>
      <c r="E2944" s="2">
        <v>48.29</v>
      </c>
      <c r="F2944" s="2">
        <v>2.23</v>
      </c>
      <c r="G2944" s="2">
        <v>0.316</v>
      </c>
      <c r="H2944" s="1">
        <v>0</v>
      </c>
      <c r="I2944" s="2">
        <f t="shared" si="684"/>
        <v>1.5609999999999999</v>
      </c>
      <c r="J2944" s="2">
        <f t="shared" si="685"/>
        <v>0.158</v>
      </c>
      <c r="K2944" s="1">
        <v>129</v>
      </c>
      <c r="L2944" s="1">
        <f t="shared" si="686"/>
        <v>0.23229128601120375</v>
      </c>
      <c r="M2944">
        <f t="shared" si="687"/>
        <v>287</v>
      </c>
      <c r="N2944">
        <f t="shared" si="688"/>
        <v>1</v>
      </c>
      <c r="O2944">
        <f t="shared" si="689"/>
        <v>0.1</v>
      </c>
    </row>
    <row r="2945" spans="1:15">
      <c r="A2945" s="1" t="s">
        <v>13</v>
      </c>
      <c r="B2945" s="1">
        <v>1300</v>
      </c>
      <c r="C2945" s="2">
        <v>5.6984845288799999E-3</v>
      </c>
      <c r="D2945" s="2">
        <v>0.67700000000000005</v>
      </c>
      <c r="E2945" s="2">
        <v>46.66</v>
      </c>
      <c r="F2945" s="2">
        <v>2.1</v>
      </c>
      <c r="G2945" s="2">
        <v>0.51600000000000001</v>
      </c>
      <c r="H2945" s="1">
        <v>0</v>
      </c>
      <c r="I2945" s="2">
        <f t="shared" si="684"/>
        <v>1.47</v>
      </c>
      <c r="J2945" s="2">
        <f t="shared" si="685"/>
        <v>0.25800000000000001</v>
      </c>
      <c r="K2945" s="1">
        <v>17</v>
      </c>
      <c r="L2945" s="1">
        <f t="shared" si="686"/>
        <v>1.5000700171297926E-2</v>
      </c>
      <c r="M2945">
        <f t="shared" si="687"/>
        <v>19</v>
      </c>
      <c r="N2945">
        <f t="shared" si="688"/>
        <v>0</v>
      </c>
      <c r="O2945">
        <f t="shared" si="689"/>
        <v>0</v>
      </c>
    </row>
    <row r="2946" spans="1:15">
      <c r="A2946" s="1" t="s">
        <v>13</v>
      </c>
      <c r="B2946" s="1">
        <v>1700</v>
      </c>
      <c r="C2946" s="2">
        <v>0.124213982689</v>
      </c>
      <c r="D2946" s="2">
        <v>0.77</v>
      </c>
      <c r="E2946" s="2">
        <v>46.66</v>
      </c>
      <c r="F2946" s="2">
        <v>1.8</v>
      </c>
      <c r="G2946" s="2">
        <v>0.47799999999999998</v>
      </c>
      <c r="H2946" s="1">
        <v>0</v>
      </c>
      <c r="I2946" s="2">
        <f t="shared" si="684"/>
        <v>1.26</v>
      </c>
      <c r="J2946" s="2">
        <f t="shared" si="685"/>
        <v>0.23899999999999999</v>
      </c>
      <c r="K2946" s="1">
        <v>161</v>
      </c>
      <c r="L2946" s="1">
        <f t="shared" si="686"/>
        <v>0.3718987344039108</v>
      </c>
      <c r="M2946">
        <f t="shared" si="687"/>
        <v>459</v>
      </c>
      <c r="N2946">
        <f t="shared" si="688"/>
        <v>1</v>
      </c>
      <c r="O2946">
        <f t="shared" si="689"/>
        <v>0.2</v>
      </c>
    </row>
    <row r="2947" spans="1:15">
      <c r="A2947" s="1" t="s">
        <v>13</v>
      </c>
      <c r="B2947" s="1">
        <v>1300</v>
      </c>
      <c r="C2947" s="2">
        <v>0.16912475985700001</v>
      </c>
      <c r="D2947" s="2">
        <v>0.67700000000000005</v>
      </c>
      <c r="E2947" s="2">
        <v>54.65</v>
      </c>
      <c r="F2947" s="2">
        <v>2.1</v>
      </c>
      <c r="G2947" s="2">
        <v>0.51600000000000001</v>
      </c>
      <c r="H2947" s="1">
        <v>0</v>
      </c>
      <c r="I2947" s="2">
        <f t="shared" si="684"/>
        <v>1.47</v>
      </c>
      <c r="J2947" s="2">
        <f t="shared" si="685"/>
        <v>0.25800000000000001</v>
      </c>
      <c r="K2947" s="1">
        <v>226</v>
      </c>
      <c r="L2947" s="1">
        <f t="shared" si="686"/>
        <v>0.5214405267856066</v>
      </c>
      <c r="M2947">
        <f t="shared" si="687"/>
        <v>643</v>
      </c>
      <c r="N2947">
        <f t="shared" si="688"/>
        <v>2</v>
      </c>
      <c r="O2947">
        <f t="shared" si="689"/>
        <v>0.4</v>
      </c>
    </row>
    <row r="2948" spans="1:15">
      <c r="A2948" s="1" t="s">
        <v>13</v>
      </c>
      <c r="B2948" s="1">
        <v>1400</v>
      </c>
      <c r="C2948" s="2">
        <v>2.4975984341499999</v>
      </c>
      <c r="D2948" s="2">
        <v>0.88800000000000001</v>
      </c>
      <c r="E2948" s="2">
        <v>54.65</v>
      </c>
      <c r="F2948" s="2">
        <v>1.93</v>
      </c>
      <c r="G2948" s="2">
        <v>0.497</v>
      </c>
      <c r="H2948" s="1">
        <v>0</v>
      </c>
      <c r="I2948" s="2">
        <f t="shared" si="684"/>
        <v>1.351</v>
      </c>
      <c r="J2948" s="2">
        <f t="shared" si="685"/>
        <v>0.2485</v>
      </c>
      <c r="K2948" s="1">
        <v>4371</v>
      </c>
      <c r="L2948" s="1">
        <f t="shared" si="686"/>
        <v>10.100537827546015</v>
      </c>
      <c r="M2948">
        <f t="shared" si="687"/>
        <v>12459</v>
      </c>
      <c r="N2948">
        <f t="shared" si="688"/>
        <v>37</v>
      </c>
      <c r="O2948">
        <f t="shared" si="689"/>
        <v>6.8</v>
      </c>
    </row>
    <row r="2949" spans="1:15">
      <c r="A2949" s="1" t="s">
        <v>13</v>
      </c>
      <c r="B2949" s="1">
        <v>8140</v>
      </c>
      <c r="C2949" s="2">
        <v>2.0633124248200001E-2</v>
      </c>
      <c r="D2949" s="2">
        <v>0.77700000000000002</v>
      </c>
      <c r="E2949" s="2">
        <v>54.65</v>
      </c>
      <c r="F2949" s="2">
        <v>1.18</v>
      </c>
      <c r="G2949" s="2">
        <v>0.48</v>
      </c>
      <c r="H2949" s="1">
        <v>0</v>
      </c>
      <c r="I2949" s="2">
        <f t="shared" si="684"/>
        <v>0.82599999999999996</v>
      </c>
      <c r="J2949" s="2">
        <f t="shared" si="685"/>
        <v>0.24</v>
      </c>
      <c r="K2949" s="1">
        <v>48</v>
      </c>
      <c r="L2949" s="1">
        <f t="shared" si="686"/>
        <v>7.3012115550627435E-2</v>
      </c>
      <c r="M2949">
        <f t="shared" si="687"/>
        <v>90</v>
      </c>
      <c r="N2949">
        <f t="shared" si="688"/>
        <v>0</v>
      </c>
      <c r="O2949">
        <f t="shared" si="689"/>
        <v>0</v>
      </c>
    </row>
    <row r="2950" spans="1:15">
      <c r="A2950" s="1" t="s">
        <v>13</v>
      </c>
      <c r="B2950" s="1">
        <v>1300</v>
      </c>
      <c r="C2950" s="2">
        <v>0.22605785218900001</v>
      </c>
      <c r="D2950" s="2">
        <v>0.69199999999999995</v>
      </c>
      <c r="E2950" s="2">
        <v>54.65</v>
      </c>
      <c r="F2950" s="2">
        <v>2.1</v>
      </c>
      <c r="G2950" s="2">
        <v>0.51600000000000001</v>
      </c>
      <c r="H2950" s="1">
        <v>0</v>
      </c>
      <c r="I2950" s="2">
        <f t="shared" si="684"/>
        <v>1.47</v>
      </c>
      <c r="J2950" s="2">
        <f t="shared" si="685"/>
        <v>0.25800000000000001</v>
      </c>
      <c r="K2950" s="1">
        <v>308</v>
      </c>
      <c r="L2950" s="1">
        <f t="shared" si="686"/>
        <v>0.71241755354276359</v>
      </c>
      <c r="M2950">
        <f t="shared" si="687"/>
        <v>879</v>
      </c>
      <c r="N2950">
        <f t="shared" si="688"/>
        <v>3</v>
      </c>
      <c r="O2950">
        <f t="shared" si="689"/>
        <v>0.5</v>
      </c>
    </row>
    <row r="2951" spans="1:15">
      <c r="A2951" s="1" t="s">
        <v>13</v>
      </c>
      <c r="B2951" s="1">
        <v>1300</v>
      </c>
      <c r="C2951" s="2">
        <v>0.42598146068100001</v>
      </c>
      <c r="D2951" s="2">
        <v>0.69199999999999995</v>
      </c>
      <c r="E2951" s="2">
        <v>54.65</v>
      </c>
      <c r="F2951" s="2">
        <v>2.1</v>
      </c>
      <c r="G2951" s="2">
        <v>0.51600000000000001</v>
      </c>
      <c r="H2951" s="1">
        <v>0</v>
      </c>
      <c r="I2951" s="2">
        <f t="shared" si="684"/>
        <v>1.47</v>
      </c>
      <c r="J2951" s="2">
        <f t="shared" si="685"/>
        <v>0.25800000000000001</v>
      </c>
      <c r="K2951" s="1">
        <v>581</v>
      </c>
      <c r="L2951" s="1">
        <f t="shared" si="686"/>
        <v>1.3424734736451602</v>
      </c>
      <c r="M2951">
        <f t="shared" si="687"/>
        <v>1656</v>
      </c>
      <c r="N2951">
        <f t="shared" si="688"/>
        <v>5</v>
      </c>
      <c r="O2951">
        <f t="shared" si="689"/>
        <v>0.9</v>
      </c>
    </row>
    <row r="2952" spans="1:15">
      <c r="A2952" s="1" t="s">
        <v>13</v>
      </c>
      <c r="B2952" s="1">
        <v>1200</v>
      </c>
      <c r="C2952" s="2">
        <v>0.76842616250499995</v>
      </c>
      <c r="D2952" s="2">
        <v>0.38900000000000001</v>
      </c>
      <c r="E2952" s="2">
        <v>46.66</v>
      </c>
      <c r="F2952" s="2">
        <v>2.23</v>
      </c>
      <c r="G2952" s="2">
        <v>0.316</v>
      </c>
      <c r="H2952" s="1">
        <v>0</v>
      </c>
      <c r="I2952" s="2">
        <f t="shared" si="684"/>
        <v>1.5609999999999999</v>
      </c>
      <c r="J2952" s="2">
        <f t="shared" si="685"/>
        <v>0.158</v>
      </c>
      <c r="K2952" s="1">
        <v>593</v>
      </c>
      <c r="L2952" s="1">
        <f t="shared" si="686"/>
        <v>1.1622919570688335</v>
      </c>
      <c r="M2952">
        <f t="shared" si="687"/>
        <v>1434</v>
      </c>
      <c r="N2952">
        <f t="shared" si="688"/>
        <v>5</v>
      </c>
      <c r="O2952">
        <f t="shared" si="689"/>
        <v>0.5</v>
      </c>
    </row>
    <row r="2953" spans="1:15">
      <c r="A2953" s="1" t="s">
        <v>13</v>
      </c>
      <c r="B2953" s="1">
        <v>1400</v>
      </c>
      <c r="C2953" s="2">
        <v>0.48899388640500002</v>
      </c>
      <c r="D2953" s="2">
        <v>0.88700000000000001</v>
      </c>
      <c r="E2953" s="2">
        <v>54.65</v>
      </c>
      <c r="F2953" s="2">
        <v>1.93</v>
      </c>
      <c r="G2953" s="2">
        <v>0.497</v>
      </c>
      <c r="H2953" s="1">
        <v>0</v>
      </c>
      <c r="I2953" s="2">
        <f t="shared" si="684"/>
        <v>1.351</v>
      </c>
      <c r="J2953" s="2">
        <f t="shared" si="685"/>
        <v>0.2485</v>
      </c>
      <c r="K2953" s="1">
        <v>855</v>
      </c>
      <c r="L2953" s="1">
        <f t="shared" si="686"/>
        <v>1.9753132163527913</v>
      </c>
      <c r="M2953">
        <f t="shared" si="687"/>
        <v>2437</v>
      </c>
      <c r="N2953">
        <f t="shared" si="688"/>
        <v>7</v>
      </c>
      <c r="O2953">
        <f t="shared" si="689"/>
        <v>1.3</v>
      </c>
    </row>
    <row r="2954" spans="1:15">
      <c r="A2954" s="1" t="s">
        <v>13</v>
      </c>
      <c r="B2954" s="1">
        <v>1300</v>
      </c>
      <c r="C2954" s="2">
        <v>0.38575613758799998</v>
      </c>
      <c r="D2954" s="2">
        <v>0.69199999999999995</v>
      </c>
      <c r="E2954" s="2">
        <v>54.65</v>
      </c>
      <c r="F2954" s="2">
        <v>2.1</v>
      </c>
      <c r="G2954" s="2">
        <v>0.51600000000000001</v>
      </c>
      <c r="H2954" s="1">
        <v>0</v>
      </c>
      <c r="I2954" s="2">
        <f t="shared" ref="I2954:I3017" si="690">F2954*0.7</f>
        <v>1.47</v>
      </c>
      <c r="J2954" s="2">
        <f t="shared" ref="J2954:J3017" si="691">G2954*0.5</f>
        <v>0.25800000000000001</v>
      </c>
      <c r="K2954" s="1">
        <v>526</v>
      </c>
      <c r="L2954" s="1">
        <f t="shared" si="686"/>
        <v>1.215704038339622</v>
      </c>
      <c r="M2954">
        <f t="shared" si="687"/>
        <v>1500</v>
      </c>
      <c r="N2954">
        <f t="shared" si="688"/>
        <v>5</v>
      </c>
      <c r="O2954">
        <f t="shared" si="689"/>
        <v>0.9</v>
      </c>
    </row>
    <row r="2955" spans="1:15">
      <c r="A2955" s="1" t="s">
        <v>13</v>
      </c>
      <c r="B2955" s="1">
        <v>1300</v>
      </c>
      <c r="C2955" s="2">
        <v>0.194383020735</v>
      </c>
      <c r="D2955" s="2">
        <v>0.69199999999999995</v>
      </c>
      <c r="E2955" s="2">
        <v>54.65</v>
      </c>
      <c r="F2955" s="2">
        <v>2.1</v>
      </c>
      <c r="G2955" s="2">
        <v>0.51600000000000001</v>
      </c>
      <c r="H2955" s="1">
        <v>0</v>
      </c>
      <c r="I2955" s="2">
        <f t="shared" si="690"/>
        <v>1.47</v>
      </c>
      <c r="J2955" s="2">
        <f t="shared" si="691"/>
        <v>0.25800000000000001</v>
      </c>
      <c r="K2955" s="1">
        <v>265</v>
      </c>
      <c r="L2955" s="1">
        <f t="shared" si="686"/>
        <v>0.61259485012934023</v>
      </c>
      <c r="M2955">
        <f t="shared" si="687"/>
        <v>756</v>
      </c>
      <c r="N2955">
        <f t="shared" si="688"/>
        <v>2</v>
      </c>
      <c r="O2955">
        <f t="shared" si="689"/>
        <v>0.4</v>
      </c>
    </row>
    <row r="2956" spans="1:15">
      <c r="A2956" s="1" t="s">
        <v>13</v>
      </c>
      <c r="B2956" s="1">
        <v>1300</v>
      </c>
      <c r="C2956" s="2">
        <v>1.6302836969199999E-2</v>
      </c>
      <c r="D2956" s="2">
        <v>0.73299999999999998</v>
      </c>
      <c r="E2956" s="2">
        <v>46.66</v>
      </c>
      <c r="F2956" s="2">
        <v>2.1</v>
      </c>
      <c r="G2956" s="2">
        <v>0.51600000000000001</v>
      </c>
      <c r="H2956" s="1">
        <v>0</v>
      </c>
      <c r="I2956" s="2">
        <f t="shared" si="690"/>
        <v>1.47</v>
      </c>
      <c r="J2956" s="2">
        <f t="shared" si="691"/>
        <v>0.25800000000000001</v>
      </c>
      <c r="K2956" s="1">
        <v>20</v>
      </c>
      <c r="L2956" s="1">
        <f t="shared" si="686"/>
        <v>4.6465503616370425E-2</v>
      </c>
      <c r="M2956">
        <f t="shared" si="687"/>
        <v>57</v>
      </c>
      <c r="N2956">
        <f t="shared" si="688"/>
        <v>0</v>
      </c>
      <c r="O2956">
        <f t="shared" si="689"/>
        <v>0</v>
      </c>
    </row>
    <row r="2957" spans="1:15">
      <c r="A2957" s="1" t="s">
        <v>13</v>
      </c>
      <c r="B2957" s="1">
        <v>1300</v>
      </c>
      <c r="C2957" s="2">
        <v>5.2689682574499998E-2</v>
      </c>
      <c r="D2957" s="2">
        <v>0.67700000000000005</v>
      </c>
      <c r="E2957" s="2">
        <v>54.65</v>
      </c>
      <c r="F2957" s="2">
        <v>2.1</v>
      </c>
      <c r="G2957" s="2">
        <v>0.51600000000000001</v>
      </c>
      <c r="H2957" s="1">
        <v>0</v>
      </c>
      <c r="I2957" s="2">
        <f t="shared" si="690"/>
        <v>1.47</v>
      </c>
      <c r="J2957" s="2">
        <f t="shared" si="691"/>
        <v>0.25800000000000001</v>
      </c>
      <c r="K2957" s="1">
        <v>70</v>
      </c>
      <c r="L2957" s="1">
        <f t="shared" si="686"/>
        <v>0.16245129253128995</v>
      </c>
      <c r="M2957">
        <f t="shared" si="687"/>
        <v>200</v>
      </c>
      <c r="N2957">
        <f t="shared" si="688"/>
        <v>1</v>
      </c>
      <c r="O2957">
        <f t="shared" si="689"/>
        <v>0.1</v>
      </c>
    </row>
    <row r="2958" spans="1:15">
      <c r="A2958" s="1" t="s">
        <v>13</v>
      </c>
      <c r="B2958" s="1">
        <v>1300</v>
      </c>
      <c r="C2958" s="2">
        <v>4.2839908775599997E-2</v>
      </c>
      <c r="D2958" s="2">
        <v>0.69199999999999995</v>
      </c>
      <c r="E2958" s="2">
        <v>54.65</v>
      </c>
      <c r="F2958" s="2">
        <v>2.1</v>
      </c>
      <c r="G2958" s="2">
        <v>0.51600000000000001</v>
      </c>
      <c r="H2958" s="1">
        <v>0</v>
      </c>
      <c r="I2958" s="2">
        <f t="shared" si="690"/>
        <v>1.47</v>
      </c>
      <c r="J2958" s="2">
        <f t="shared" si="691"/>
        <v>0.25800000000000001</v>
      </c>
      <c r="K2958" s="1">
        <v>58</v>
      </c>
      <c r="L2958" s="1">
        <f t="shared" si="686"/>
        <v>0.13500925850782378</v>
      </c>
      <c r="M2958">
        <f t="shared" si="687"/>
        <v>167</v>
      </c>
      <c r="N2958">
        <f t="shared" si="688"/>
        <v>1</v>
      </c>
      <c r="O2958">
        <f t="shared" si="689"/>
        <v>0.1</v>
      </c>
    </row>
    <row r="2959" spans="1:15">
      <c r="A2959" s="1" t="s">
        <v>13</v>
      </c>
      <c r="B2959" s="1">
        <v>1300</v>
      </c>
      <c r="C2959" s="2">
        <v>0.173619559245</v>
      </c>
      <c r="D2959" s="2">
        <v>0.67700000000000005</v>
      </c>
      <c r="E2959" s="2">
        <v>54.65</v>
      </c>
      <c r="F2959" s="2">
        <v>2.1</v>
      </c>
      <c r="G2959" s="2">
        <v>0.51600000000000001</v>
      </c>
      <c r="H2959" s="1">
        <v>0</v>
      </c>
      <c r="I2959" s="2">
        <f t="shared" si="690"/>
        <v>1.47</v>
      </c>
      <c r="J2959" s="2">
        <f t="shared" si="691"/>
        <v>0.25800000000000001</v>
      </c>
      <c r="K2959" s="1">
        <v>232</v>
      </c>
      <c r="L2959" s="1">
        <f t="shared" si="686"/>
        <v>0.53529876116037267</v>
      </c>
      <c r="M2959">
        <f t="shared" si="687"/>
        <v>660</v>
      </c>
      <c r="N2959">
        <f t="shared" si="688"/>
        <v>2</v>
      </c>
      <c r="O2959">
        <f t="shared" si="689"/>
        <v>0.4</v>
      </c>
    </row>
    <row r="2960" spans="1:15">
      <c r="A2960" s="1" t="s">
        <v>13</v>
      </c>
      <c r="B2960" s="1">
        <v>1100</v>
      </c>
      <c r="C2960" s="2">
        <v>0.25412172226200003</v>
      </c>
      <c r="D2960" s="2">
        <v>0.34200000000000003</v>
      </c>
      <c r="E2960" s="2">
        <v>54.65</v>
      </c>
      <c r="F2960" s="2">
        <v>1.85</v>
      </c>
      <c r="G2960" s="2">
        <v>0.22</v>
      </c>
      <c r="H2960" s="1">
        <v>0</v>
      </c>
      <c r="I2960" s="2">
        <f t="shared" si="690"/>
        <v>1.2949999999999999</v>
      </c>
      <c r="J2960" s="2">
        <f t="shared" si="691"/>
        <v>0.11</v>
      </c>
      <c r="K2960" s="1">
        <v>171</v>
      </c>
      <c r="L2960" s="1">
        <f t="shared" si="686"/>
        <v>0.39580093546612161</v>
      </c>
      <c r="M2960">
        <f t="shared" si="687"/>
        <v>488</v>
      </c>
      <c r="N2960">
        <f t="shared" si="688"/>
        <v>1</v>
      </c>
      <c r="O2960">
        <f t="shared" si="689"/>
        <v>0.1</v>
      </c>
    </row>
    <row r="2961" spans="1:15">
      <c r="A2961" s="1" t="s">
        <v>13</v>
      </c>
      <c r="B2961" s="1">
        <v>8140</v>
      </c>
      <c r="C2961" s="2">
        <v>0.732913203199</v>
      </c>
      <c r="D2961" s="2">
        <v>0.85</v>
      </c>
      <c r="E2961" s="2">
        <v>54.65</v>
      </c>
      <c r="F2961" s="2">
        <v>1.18</v>
      </c>
      <c r="G2961" s="2">
        <v>0.48</v>
      </c>
      <c r="H2961" s="1">
        <v>0</v>
      </c>
      <c r="I2961" s="2">
        <f t="shared" si="690"/>
        <v>0.82599999999999996</v>
      </c>
      <c r="J2961" s="2">
        <f t="shared" si="691"/>
        <v>0.24</v>
      </c>
      <c r="K2961" s="1">
        <v>1228</v>
      </c>
      <c r="L2961" s="1">
        <f t="shared" si="686"/>
        <v>2.8371375476334624</v>
      </c>
      <c r="M2961">
        <f t="shared" si="687"/>
        <v>3500</v>
      </c>
      <c r="N2961">
        <f t="shared" si="688"/>
        <v>6</v>
      </c>
      <c r="O2961">
        <f t="shared" si="689"/>
        <v>1.9</v>
      </c>
    </row>
    <row r="2962" spans="1:15">
      <c r="A2962" s="1" t="s">
        <v>13</v>
      </c>
      <c r="B2962" s="1">
        <v>8140</v>
      </c>
      <c r="C2962" s="2">
        <v>6.2660770163800006E-2</v>
      </c>
      <c r="D2962" s="2">
        <v>0.74</v>
      </c>
      <c r="E2962" s="2">
        <v>54.65</v>
      </c>
      <c r="F2962" s="2">
        <v>1.18</v>
      </c>
      <c r="G2962" s="2">
        <v>0.48</v>
      </c>
      <c r="H2962" s="1">
        <v>0</v>
      </c>
      <c r="I2962" s="2">
        <f t="shared" si="690"/>
        <v>0.82599999999999996</v>
      </c>
      <c r="J2962" s="2">
        <f t="shared" si="691"/>
        <v>0.24</v>
      </c>
      <c r="K2962" s="1">
        <v>91</v>
      </c>
      <c r="L2962" s="1">
        <f t="shared" si="686"/>
        <v>0.21117201718285297</v>
      </c>
      <c r="M2962">
        <f t="shared" si="687"/>
        <v>260</v>
      </c>
      <c r="N2962">
        <f t="shared" si="688"/>
        <v>0</v>
      </c>
      <c r="O2962">
        <f t="shared" si="689"/>
        <v>0.1</v>
      </c>
    </row>
    <row r="2963" spans="1:15">
      <c r="A2963" s="1" t="s">
        <v>13</v>
      </c>
      <c r="B2963" s="1">
        <v>1400</v>
      </c>
      <c r="C2963" s="2">
        <v>4.0796027102299999E-5</v>
      </c>
      <c r="D2963" s="2">
        <v>0.88800000000000001</v>
      </c>
      <c r="E2963" s="2">
        <v>54.65</v>
      </c>
      <c r="F2963" s="2">
        <v>1.93</v>
      </c>
      <c r="G2963" s="2">
        <v>0.497</v>
      </c>
      <c r="H2963" s="1">
        <v>0</v>
      </c>
      <c r="I2963" s="2">
        <f t="shared" si="690"/>
        <v>1.351</v>
      </c>
      <c r="J2963" s="2">
        <f t="shared" si="691"/>
        <v>0.2485</v>
      </c>
      <c r="K2963" s="1">
        <v>0</v>
      </c>
      <c r="L2963" s="1">
        <f t="shared" si="686"/>
        <v>1.649832132044114E-4</v>
      </c>
      <c r="M2963">
        <f t="shared" si="687"/>
        <v>0</v>
      </c>
      <c r="N2963">
        <f t="shared" si="688"/>
        <v>0</v>
      </c>
      <c r="O2963">
        <f t="shared" si="689"/>
        <v>0</v>
      </c>
    </row>
    <row r="2964" spans="1:15">
      <c r="A2964" s="1" t="s">
        <v>13</v>
      </c>
      <c r="B2964" s="1">
        <v>1300</v>
      </c>
      <c r="C2964" s="2">
        <v>6.0777644780099997E-2</v>
      </c>
      <c r="D2964" s="2">
        <v>0.66200000000000003</v>
      </c>
      <c r="E2964" s="2">
        <v>54.65</v>
      </c>
      <c r="F2964" s="2">
        <v>2.1</v>
      </c>
      <c r="G2964" s="2">
        <v>0.51600000000000001</v>
      </c>
      <c r="H2964" s="1">
        <v>0</v>
      </c>
      <c r="I2964" s="2">
        <f t="shared" si="690"/>
        <v>1.47</v>
      </c>
      <c r="J2964" s="2">
        <f t="shared" si="691"/>
        <v>0.25800000000000001</v>
      </c>
      <c r="K2964" s="1">
        <v>79</v>
      </c>
      <c r="L2964" s="1">
        <f t="shared" si="686"/>
        <v>0.18323598884565764</v>
      </c>
      <c r="M2964">
        <f t="shared" si="687"/>
        <v>226</v>
      </c>
      <c r="N2964">
        <f t="shared" si="688"/>
        <v>1</v>
      </c>
      <c r="O2964">
        <f t="shared" si="689"/>
        <v>0.1</v>
      </c>
    </row>
    <row r="2965" spans="1:15">
      <c r="A2965" s="1" t="s">
        <v>13</v>
      </c>
      <c r="B2965" s="1">
        <v>1300</v>
      </c>
      <c r="C2965" s="2">
        <v>0.19263934175200001</v>
      </c>
      <c r="D2965" s="2">
        <v>0.69199999999999995</v>
      </c>
      <c r="E2965" s="2">
        <v>54.65</v>
      </c>
      <c r="F2965" s="2">
        <v>2.1</v>
      </c>
      <c r="G2965" s="2">
        <v>0.51600000000000001</v>
      </c>
      <c r="H2965" s="1">
        <v>0</v>
      </c>
      <c r="I2965" s="2">
        <f t="shared" si="690"/>
        <v>1.47</v>
      </c>
      <c r="J2965" s="2">
        <f t="shared" si="691"/>
        <v>0.25800000000000001</v>
      </c>
      <c r="K2965" s="1">
        <v>263</v>
      </c>
      <c r="L2965" s="1">
        <f t="shared" si="686"/>
        <v>0.60709967487573213</v>
      </c>
      <c r="M2965">
        <f t="shared" si="687"/>
        <v>749</v>
      </c>
      <c r="N2965">
        <f t="shared" si="688"/>
        <v>2</v>
      </c>
      <c r="O2965">
        <f t="shared" si="689"/>
        <v>0.4</v>
      </c>
    </row>
    <row r="2966" spans="1:15">
      <c r="A2966" s="1" t="s">
        <v>13</v>
      </c>
      <c r="B2966" s="1">
        <v>1300</v>
      </c>
      <c r="C2966" s="2">
        <v>1.8680883318899999E-2</v>
      </c>
      <c r="D2966" s="2">
        <v>0.66200000000000003</v>
      </c>
      <c r="E2966" s="2">
        <v>54.65</v>
      </c>
      <c r="F2966" s="2">
        <v>2.1</v>
      </c>
      <c r="G2966" s="2">
        <v>0.51600000000000001</v>
      </c>
      <c r="H2966" s="1">
        <v>0</v>
      </c>
      <c r="I2966" s="2">
        <f t="shared" si="690"/>
        <v>1.47</v>
      </c>
      <c r="J2966" s="2">
        <f t="shared" si="691"/>
        <v>0.25800000000000001</v>
      </c>
      <c r="K2966" s="1">
        <v>24</v>
      </c>
      <c r="L2966" s="1">
        <f t="shared" si="686"/>
        <v>5.6320216748013324E-2</v>
      </c>
      <c r="M2966">
        <f t="shared" si="687"/>
        <v>69</v>
      </c>
      <c r="N2966">
        <f t="shared" si="688"/>
        <v>0</v>
      </c>
      <c r="O2966">
        <f t="shared" si="689"/>
        <v>0</v>
      </c>
    </row>
    <row r="2967" spans="1:15">
      <c r="A2967" s="1" t="s">
        <v>13</v>
      </c>
      <c r="B2967" s="1">
        <v>8140</v>
      </c>
      <c r="C2967" s="2">
        <v>0.127589119822</v>
      </c>
      <c r="D2967" s="2">
        <v>0.85</v>
      </c>
      <c r="E2967" s="2">
        <v>54.65</v>
      </c>
      <c r="F2967" s="2">
        <v>1.18</v>
      </c>
      <c r="G2967" s="2">
        <v>0.48</v>
      </c>
      <c r="H2967" s="1">
        <v>0</v>
      </c>
      <c r="I2967" s="2">
        <f t="shared" si="690"/>
        <v>0.82599999999999996</v>
      </c>
      <c r="J2967" s="2">
        <f t="shared" si="691"/>
        <v>0.24</v>
      </c>
      <c r="K2967" s="1">
        <v>214</v>
      </c>
      <c r="L2967" s="1">
        <f t="shared" si="686"/>
        <v>0.49390279904428791</v>
      </c>
      <c r="M2967">
        <f t="shared" si="687"/>
        <v>609</v>
      </c>
      <c r="N2967">
        <f t="shared" si="688"/>
        <v>1</v>
      </c>
      <c r="O2967">
        <f t="shared" si="689"/>
        <v>0.3</v>
      </c>
    </row>
    <row r="2968" spans="1:15">
      <c r="A2968" s="1" t="s">
        <v>13</v>
      </c>
      <c r="B2968" s="1">
        <v>1300</v>
      </c>
      <c r="C2968" s="2">
        <v>0.26589977443700002</v>
      </c>
      <c r="D2968" s="2">
        <v>0.69199999999999995</v>
      </c>
      <c r="E2968" s="2">
        <v>48.29</v>
      </c>
      <c r="F2968" s="2">
        <v>2.1</v>
      </c>
      <c r="G2968" s="2">
        <v>0.51600000000000001</v>
      </c>
      <c r="H2968" s="1">
        <v>0</v>
      </c>
      <c r="I2968" s="2">
        <f t="shared" si="690"/>
        <v>1.47</v>
      </c>
      <c r="J2968" s="2">
        <f t="shared" si="691"/>
        <v>0.25800000000000001</v>
      </c>
      <c r="K2968" s="1">
        <v>410</v>
      </c>
      <c r="L2968" s="1">
        <f t="shared" si="686"/>
        <v>0.74045730620278416</v>
      </c>
      <c r="M2968">
        <f t="shared" si="687"/>
        <v>913</v>
      </c>
      <c r="N2968">
        <f t="shared" si="688"/>
        <v>3</v>
      </c>
      <c r="O2968">
        <f t="shared" si="689"/>
        <v>0.5</v>
      </c>
    </row>
    <row r="2969" spans="1:15">
      <c r="A2969" s="1" t="s">
        <v>13</v>
      </c>
      <c r="B2969" s="1">
        <v>1300</v>
      </c>
      <c r="C2969" s="2">
        <v>0.182993841672</v>
      </c>
      <c r="D2969" s="2">
        <v>0.69199999999999995</v>
      </c>
      <c r="E2969" s="2">
        <v>54.65</v>
      </c>
      <c r="F2969" s="2">
        <v>2.1</v>
      </c>
      <c r="G2969" s="2">
        <v>0.51600000000000001</v>
      </c>
      <c r="H2969" s="1">
        <v>0</v>
      </c>
      <c r="I2969" s="2">
        <f t="shared" si="690"/>
        <v>1.47</v>
      </c>
      <c r="J2969" s="2">
        <f t="shared" si="691"/>
        <v>0.25800000000000001</v>
      </c>
      <c r="K2969" s="1">
        <v>250</v>
      </c>
      <c r="L2969" s="1">
        <f t="shared" si="686"/>
        <v>0.57670204213194676</v>
      </c>
      <c r="M2969">
        <f t="shared" si="687"/>
        <v>711</v>
      </c>
      <c r="N2969">
        <f t="shared" si="688"/>
        <v>2</v>
      </c>
      <c r="O2969">
        <f t="shared" si="689"/>
        <v>0.4</v>
      </c>
    </row>
    <row r="2970" spans="1:15">
      <c r="A2970" s="1" t="s">
        <v>13</v>
      </c>
      <c r="B2970" s="1">
        <v>1300</v>
      </c>
      <c r="C2970" s="2">
        <v>7.6537004708299994E-2</v>
      </c>
      <c r="D2970" s="2">
        <v>0.67700000000000005</v>
      </c>
      <c r="E2970" s="2">
        <v>54.65</v>
      </c>
      <c r="F2970" s="2">
        <v>2.1</v>
      </c>
      <c r="G2970" s="2">
        <v>0.51600000000000001</v>
      </c>
      <c r="H2970" s="1">
        <v>0</v>
      </c>
      <c r="I2970" s="2">
        <f t="shared" si="690"/>
        <v>1.47</v>
      </c>
      <c r="J2970" s="2">
        <f t="shared" si="691"/>
        <v>0.25800000000000001</v>
      </c>
      <c r="K2970" s="1">
        <v>102</v>
      </c>
      <c r="L2970" s="1">
        <f t="shared" si="686"/>
        <v>0.23597666058732655</v>
      </c>
      <c r="M2970">
        <f t="shared" si="687"/>
        <v>291</v>
      </c>
      <c r="N2970">
        <f t="shared" si="688"/>
        <v>1</v>
      </c>
      <c r="O2970">
        <f t="shared" si="689"/>
        <v>0.2</v>
      </c>
    </row>
    <row r="2971" spans="1:15">
      <c r="A2971" s="1" t="s">
        <v>13</v>
      </c>
      <c r="B2971" s="1">
        <v>1300</v>
      </c>
      <c r="C2971" s="2">
        <v>7.5448435235399999E-2</v>
      </c>
      <c r="D2971" s="2">
        <v>0.67700000000000005</v>
      </c>
      <c r="E2971" s="2">
        <v>48.29</v>
      </c>
      <c r="F2971" s="2">
        <v>2.1</v>
      </c>
      <c r="G2971" s="2">
        <v>0.51600000000000001</v>
      </c>
      <c r="H2971" s="1">
        <v>0</v>
      </c>
      <c r="I2971" s="2">
        <f t="shared" si="690"/>
        <v>1.47</v>
      </c>
      <c r="J2971" s="2">
        <f t="shared" si="691"/>
        <v>0.25800000000000001</v>
      </c>
      <c r="K2971" s="1">
        <v>114</v>
      </c>
      <c r="L2971" s="1">
        <f t="shared" si="686"/>
        <v>0.20554876189161034</v>
      </c>
      <c r="M2971">
        <f t="shared" si="687"/>
        <v>254</v>
      </c>
      <c r="N2971">
        <f t="shared" si="688"/>
        <v>1</v>
      </c>
      <c r="O2971">
        <f t="shared" si="689"/>
        <v>0.1</v>
      </c>
    </row>
    <row r="2972" spans="1:15">
      <c r="A2972" s="1" t="s">
        <v>13</v>
      </c>
      <c r="B2972" s="1">
        <v>1300</v>
      </c>
      <c r="C2972" s="2">
        <v>0.433758250954</v>
      </c>
      <c r="D2972" s="2">
        <v>0.69199999999999995</v>
      </c>
      <c r="E2972" s="2">
        <v>48.29</v>
      </c>
      <c r="F2972" s="2">
        <v>2.1</v>
      </c>
      <c r="G2972" s="2">
        <v>0.51600000000000001</v>
      </c>
      <c r="H2972" s="1">
        <v>0</v>
      </c>
      <c r="I2972" s="2">
        <f t="shared" si="690"/>
        <v>1.47</v>
      </c>
      <c r="J2972" s="2">
        <f t="shared" si="691"/>
        <v>0.25800000000000001</v>
      </c>
      <c r="K2972" s="1">
        <v>669</v>
      </c>
      <c r="L2972" s="1">
        <f t="shared" si="686"/>
        <v>1.2078967224574593</v>
      </c>
      <c r="M2972">
        <f t="shared" si="687"/>
        <v>1490</v>
      </c>
      <c r="N2972">
        <f t="shared" si="688"/>
        <v>5</v>
      </c>
      <c r="O2972">
        <f t="shared" si="689"/>
        <v>0.8</v>
      </c>
    </row>
    <row r="2973" spans="1:15">
      <c r="A2973" s="1" t="s">
        <v>13</v>
      </c>
      <c r="B2973" s="1">
        <v>1300</v>
      </c>
      <c r="C2973" s="2">
        <v>1.81304837147E-3</v>
      </c>
      <c r="D2973" s="2">
        <v>0.67700000000000005</v>
      </c>
      <c r="E2973" s="2">
        <v>48.29</v>
      </c>
      <c r="F2973" s="2">
        <v>2.1</v>
      </c>
      <c r="G2973" s="2">
        <v>0.51600000000000001</v>
      </c>
      <c r="H2973" s="1">
        <v>0</v>
      </c>
      <c r="I2973" s="2">
        <f t="shared" si="690"/>
        <v>1.47</v>
      </c>
      <c r="J2973" s="2">
        <f t="shared" si="691"/>
        <v>0.25800000000000001</v>
      </c>
      <c r="K2973" s="1">
        <v>3</v>
      </c>
      <c r="L2973" s="1">
        <f t="shared" si="686"/>
        <v>4.9393979721716521E-3</v>
      </c>
      <c r="M2973">
        <f t="shared" si="687"/>
        <v>6</v>
      </c>
      <c r="N2973">
        <f t="shared" si="688"/>
        <v>0</v>
      </c>
      <c r="O2973">
        <f t="shared" si="689"/>
        <v>0</v>
      </c>
    </row>
    <row r="2974" spans="1:15">
      <c r="A2974" s="1" t="s">
        <v>13</v>
      </c>
      <c r="B2974" s="1">
        <v>1300</v>
      </c>
      <c r="C2974" s="2">
        <v>2.2155791156600001E-2</v>
      </c>
      <c r="D2974" s="2">
        <v>0.67700000000000005</v>
      </c>
      <c r="E2974" s="2">
        <v>48.29</v>
      </c>
      <c r="F2974" s="2">
        <v>2.1</v>
      </c>
      <c r="G2974" s="2">
        <v>0.51600000000000001</v>
      </c>
      <c r="H2974" s="1">
        <v>0</v>
      </c>
      <c r="I2974" s="2">
        <f t="shared" si="690"/>
        <v>1.47</v>
      </c>
      <c r="J2974" s="2">
        <f t="shared" si="691"/>
        <v>0.25800000000000001</v>
      </c>
      <c r="K2974" s="1">
        <v>33</v>
      </c>
      <c r="L2974" s="1">
        <f t="shared" si="686"/>
        <v>6.0360369658554069E-2</v>
      </c>
      <c r="M2974">
        <f t="shared" si="687"/>
        <v>74</v>
      </c>
      <c r="N2974">
        <f t="shared" si="688"/>
        <v>0</v>
      </c>
      <c r="O2974">
        <f t="shared" si="689"/>
        <v>0</v>
      </c>
    </row>
    <row r="2975" spans="1:15">
      <c r="A2975" s="1" t="s">
        <v>13</v>
      </c>
      <c r="B2975" s="1">
        <v>1400</v>
      </c>
      <c r="C2975" s="2">
        <v>1.23478509907E-5</v>
      </c>
      <c r="D2975" s="2">
        <v>0.88800000000000001</v>
      </c>
      <c r="E2975" s="2">
        <v>48.29</v>
      </c>
      <c r="F2975" s="2">
        <v>1.93</v>
      </c>
      <c r="G2975" s="2">
        <v>0.497</v>
      </c>
      <c r="H2975" s="1">
        <v>0</v>
      </c>
      <c r="I2975" s="2">
        <f t="shared" si="690"/>
        <v>1.351</v>
      </c>
      <c r="J2975" s="2">
        <f t="shared" si="691"/>
        <v>0.2485</v>
      </c>
      <c r="K2975" s="1">
        <v>0</v>
      </c>
      <c r="L2975" s="1">
        <f t="shared" si="686"/>
        <v>4.4124551601226819E-5</v>
      </c>
      <c r="M2975">
        <f t="shared" si="687"/>
        <v>0</v>
      </c>
      <c r="N2975">
        <f t="shared" si="688"/>
        <v>0</v>
      </c>
      <c r="O2975">
        <f t="shared" si="689"/>
        <v>0</v>
      </c>
    </row>
    <row r="2976" spans="1:15">
      <c r="A2976" s="1" t="s">
        <v>13</v>
      </c>
      <c r="B2976" s="1">
        <v>1300</v>
      </c>
      <c r="C2976" s="2">
        <v>0.124517296986</v>
      </c>
      <c r="D2976" s="2">
        <v>0.69199999999999995</v>
      </c>
      <c r="E2976" s="2">
        <v>48.29</v>
      </c>
      <c r="F2976" s="2">
        <v>2.1</v>
      </c>
      <c r="G2976" s="2">
        <v>0.51600000000000001</v>
      </c>
      <c r="H2976" s="1">
        <v>0</v>
      </c>
      <c r="I2976" s="2">
        <f t="shared" si="690"/>
        <v>1.47</v>
      </c>
      <c r="J2976" s="2">
        <f t="shared" si="691"/>
        <v>0.25800000000000001</v>
      </c>
      <c r="K2976" s="1">
        <v>192</v>
      </c>
      <c r="L2976" s="1">
        <f t="shared" si="686"/>
        <v>0.3467462223205105</v>
      </c>
      <c r="M2976">
        <f t="shared" si="687"/>
        <v>428</v>
      </c>
      <c r="N2976">
        <f t="shared" si="688"/>
        <v>1</v>
      </c>
      <c r="O2976">
        <f t="shared" si="689"/>
        <v>0.2</v>
      </c>
    </row>
    <row r="2977" spans="1:15">
      <c r="A2977" s="1" t="s">
        <v>13</v>
      </c>
      <c r="B2977" s="1">
        <v>1300</v>
      </c>
      <c r="C2977" s="2">
        <v>5.0185590390999998E-2</v>
      </c>
      <c r="D2977" s="2">
        <v>0.66200000000000003</v>
      </c>
      <c r="E2977" s="2">
        <v>48.29</v>
      </c>
      <c r="F2977" s="2">
        <v>2.1</v>
      </c>
      <c r="G2977" s="2">
        <v>0.51600000000000001</v>
      </c>
      <c r="H2977" s="1">
        <v>0</v>
      </c>
      <c r="I2977" s="2">
        <f t="shared" si="690"/>
        <v>1.47</v>
      </c>
      <c r="J2977" s="2">
        <f t="shared" si="691"/>
        <v>0.25800000000000001</v>
      </c>
      <c r="K2977" s="1">
        <v>74</v>
      </c>
      <c r="L2977" s="1">
        <f t="shared" si="686"/>
        <v>0.13369432915897336</v>
      </c>
      <c r="M2977">
        <f t="shared" si="687"/>
        <v>165</v>
      </c>
      <c r="N2977">
        <f t="shared" si="688"/>
        <v>1</v>
      </c>
      <c r="O2977">
        <f t="shared" si="689"/>
        <v>0.1</v>
      </c>
    </row>
    <row r="2978" spans="1:15">
      <c r="A2978" s="1" t="s">
        <v>13</v>
      </c>
      <c r="B2978" s="1">
        <v>1300</v>
      </c>
      <c r="C2978" s="2">
        <v>0.11342689436300001</v>
      </c>
      <c r="D2978" s="2">
        <v>0.69199999999999995</v>
      </c>
      <c r="E2978" s="2">
        <v>48.29</v>
      </c>
      <c r="F2978" s="2">
        <v>2.1</v>
      </c>
      <c r="G2978" s="2">
        <v>0.51600000000000001</v>
      </c>
      <c r="H2978" s="1">
        <v>0</v>
      </c>
      <c r="I2978" s="2">
        <f t="shared" si="690"/>
        <v>1.47</v>
      </c>
      <c r="J2978" s="2">
        <f t="shared" si="691"/>
        <v>0.25800000000000001</v>
      </c>
      <c r="K2978" s="1">
        <v>175</v>
      </c>
      <c r="L2978" s="1">
        <f t="shared" si="686"/>
        <v>0.31586251936018123</v>
      </c>
      <c r="M2978">
        <f t="shared" si="687"/>
        <v>390</v>
      </c>
      <c r="N2978">
        <f t="shared" si="688"/>
        <v>1</v>
      </c>
      <c r="O2978">
        <f t="shared" si="689"/>
        <v>0.2</v>
      </c>
    </row>
    <row r="2979" spans="1:15">
      <c r="A2979" s="1" t="s">
        <v>13</v>
      </c>
      <c r="B2979" s="1">
        <v>1300</v>
      </c>
      <c r="C2979" s="2">
        <v>0.14201031591999999</v>
      </c>
      <c r="D2979" s="2">
        <v>0.69199999999999995</v>
      </c>
      <c r="E2979" s="2">
        <v>48.29</v>
      </c>
      <c r="F2979" s="2">
        <v>2.1</v>
      </c>
      <c r="G2979" s="2">
        <v>0.51600000000000001</v>
      </c>
      <c r="H2979" s="1">
        <v>0</v>
      </c>
      <c r="I2979" s="2">
        <f t="shared" si="690"/>
        <v>1.47</v>
      </c>
      <c r="J2979" s="2">
        <f t="shared" si="691"/>
        <v>0.25800000000000001</v>
      </c>
      <c r="K2979" s="1">
        <v>219</v>
      </c>
      <c r="L2979" s="1">
        <f t="shared" si="686"/>
        <v>0.39545944031646213</v>
      </c>
      <c r="M2979">
        <f t="shared" si="687"/>
        <v>488</v>
      </c>
      <c r="N2979">
        <f t="shared" si="688"/>
        <v>2</v>
      </c>
      <c r="O2979">
        <f t="shared" si="689"/>
        <v>0.3</v>
      </c>
    </row>
    <row r="2980" spans="1:15">
      <c r="A2980" s="1" t="s">
        <v>13</v>
      </c>
      <c r="B2980" s="1">
        <v>1300</v>
      </c>
      <c r="C2980" s="2">
        <v>6.2865921712000006E-2</v>
      </c>
      <c r="D2980" s="2">
        <v>0.67700000000000005</v>
      </c>
      <c r="E2980" s="2">
        <v>48.29</v>
      </c>
      <c r="F2980" s="2">
        <v>2.1</v>
      </c>
      <c r="G2980" s="2">
        <v>0.51600000000000001</v>
      </c>
      <c r="H2980" s="1">
        <v>0</v>
      </c>
      <c r="I2980" s="2">
        <f t="shared" si="690"/>
        <v>1.47</v>
      </c>
      <c r="J2980" s="2">
        <f t="shared" si="691"/>
        <v>0.25800000000000001</v>
      </c>
      <c r="K2980" s="1">
        <v>95</v>
      </c>
      <c r="L2980" s="1">
        <f t="shared" si="686"/>
        <v>0.1712694548635724</v>
      </c>
      <c r="M2980">
        <f t="shared" si="687"/>
        <v>211</v>
      </c>
      <c r="N2980">
        <f t="shared" si="688"/>
        <v>1</v>
      </c>
      <c r="O2980">
        <f t="shared" si="689"/>
        <v>0.1</v>
      </c>
    </row>
    <row r="2981" spans="1:15">
      <c r="A2981" s="1" t="s">
        <v>13</v>
      </c>
      <c r="B2981" s="1">
        <v>1300</v>
      </c>
      <c r="C2981" s="2">
        <v>0.128377349369</v>
      </c>
      <c r="D2981" s="2">
        <v>0.66200000000000003</v>
      </c>
      <c r="E2981" s="2">
        <v>54.65</v>
      </c>
      <c r="F2981" s="2">
        <v>2.1</v>
      </c>
      <c r="G2981" s="2">
        <v>0.51600000000000001</v>
      </c>
      <c r="H2981" s="1">
        <v>0</v>
      </c>
      <c r="I2981" s="2">
        <f t="shared" si="690"/>
        <v>1.47</v>
      </c>
      <c r="J2981" s="2">
        <f t="shared" si="691"/>
        <v>0.25800000000000001</v>
      </c>
      <c r="K2981" s="1">
        <v>167</v>
      </c>
      <c r="L2981" s="1">
        <f t="shared" si="686"/>
        <v>0.38703952155637439</v>
      </c>
      <c r="M2981">
        <f t="shared" si="687"/>
        <v>477</v>
      </c>
      <c r="N2981">
        <f t="shared" si="688"/>
        <v>2</v>
      </c>
      <c r="O2981">
        <f t="shared" si="689"/>
        <v>0.3</v>
      </c>
    </row>
    <row r="2982" spans="1:15">
      <c r="A2982" s="1" t="s">
        <v>13</v>
      </c>
      <c r="B2982" s="1">
        <v>8140</v>
      </c>
      <c r="C2982" s="2">
        <v>7.6487096039000002E-2</v>
      </c>
      <c r="D2982" s="2">
        <v>0.74</v>
      </c>
      <c r="E2982" s="2">
        <v>54.65</v>
      </c>
      <c r="F2982" s="2">
        <v>1.18</v>
      </c>
      <c r="G2982" s="2">
        <v>0.48</v>
      </c>
      <c r="H2982" s="1">
        <v>0</v>
      </c>
      <c r="I2982" s="2">
        <f t="shared" si="690"/>
        <v>0.82599999999999996</v>
      </c>
      <c r="J2982" s="2">
        <f t="shared" si="691"/>
        <v>0.24</v>
      </c>
      <c r="K2982" s="1">
        <v>112</v>
      </c>
      <c r="L2982" s="1">
        <f t="shared" si="686"/>
        <v>0.25776788757609986</v>
      </c>
      <c r="M2982">
        <f t="shared" si="687"/>
        <v>318</v>
      </c>
      <c r="N2982">
        <f t="shared" si="688"/>
        <v>1</v>
      </c>
      <c r="O2982">
        <f t="shared" si="689"/>
        <v>0.2</v>
      </c>
    </row>
    <row r="2983" spans="1:15">
      <c r="A2983" s="1" t="s">
        <v>13</v>
      </c>
      <c r="B2983" s="1">
        <v>1300</v>
      </c>
      <c r="C2983" s="2">
        <v>2.95695779305E-2</v>
      </c>
      <c r="D2983" s="2">
        <v>0.69199999999999995</v>
      </c>
      <c r="E2983" s="2">
        <v>48.29</v>
      </c>
      <c r="F2983" s="2">
        <v>2.1</v>
      </c>
      <c r="G2983" s="2">
        <v>0.51600000000000001</v>
      </c>
      <c r="H2983" s="1">
        <v>0</v>
      </c>
      <c r="I2983" s="2">
        <f t="shared" si="690"/>
        <v>1.47</v>
      </c>
      <c r="J2983" s="2">
        <f t="shared" si="691"/>
        <v>0.25800000000000001</v>
      </c>
      <c r="K2983" s="1">
        <v>46</v>
      </c>
      <c r="L2983" s="1">
        <f t="shared" si="686"/>
        <v>8.2343093619881721E-2</v>
      </c>
      <c r="M2983">
        <f t="shared" si="687"/>
        <v>102</v>
      </c>
      <c r="N2983">
        <f t="shared" si="688"/>
        <v>0</v>
      </c>
      <c r="O2983">
        <f t="shared" si="689"/>
        <v>0.1</v>
      </c>
    </row>
    <row r="2984" spans="1:15">
      <c r="A2984" s="1" t="s">
        <v>13</v>
      </c>
      <c r="B2984" s="1">
        <v>1300</v>
      </c>
      <c r="C2984" s="2">
        <v>0.25532877277499999</v>
      </c>
      <c r="D2984" s="2">
        <v>0.69199999999999995</v>
      </c>
      <c r="E2984" s="2">
        <v>48.29</v>
      </c>
      <c r="F2984" s="2">
        <v>2.1</v>
      </c>
      <c r="G2984" s="2">
        <v>0.51600000000000001</v>
      </c>
      <c r="H2984" s="1">
        <v>0</v>
      </c>
      <c r="I2984" s="2">
        <f t="shared" si="690"/>
        <v>1.47</v>
      </c>
      <c r="J2984" s="2">
        <f t="shared" si="691"/>
        <v>0.25800000000000001</v>
      </c>
      <c r="K2984" s="1">
        <v>394</v>
      </c>
      <c r="L2984" s="1">
        <f t="shared" si="686"/>
        <v>0.71101999121790715</v>
      </c>
      <c r="M2984">
        <f t="shared" si="687"/>
        <v>877</v>
      </c>
      <c r="N2984">
        <f t="shared" si="688"/>
        <v>3</v>
      </c>
      <c r="O2984">
        <f t="shared" si="689"/>
        <v>0.5</v>
      </c>
    </row>
    <row r="2985" spans="1:15">
      <c r="A2985" s="1" t="s">
        <v>13</v>
      </c>
      <c r="B2985" s="1">
        <v>1100</v>
      </c>
      <c r="C2985" s="2">
        <v>5.8328752066099998E-2</v>
      </c>
      <c r="D2985" s="2">
        <v>0.34200000000000003</v>
      </c>
      <c r="E2985" s="2">
        <v>54.65</v>
      </c>
      <c r="F2985" s="2">
        <v>1.85</v>
      </c>
      <c r="G2985" s="2">
        <v>0.22</v>
      </c>
      <c r="H2985" s="1">
        <v>0</v>
      </c>
      <c r="I2985" s="2">
        <f t="shared" si="690"/>
        <v>1.2949999999999999</v>
      </c>
      <c r="J2985" s="2">
        <f t="shared" si="691"/>
        <v>0.11</v>
      </c>
      <c r="K2985" s="1">
        <v>39</v>
      </c>
      <c r="L2985" s="1">
        <f t="shared" si="686"/>
        <v>9.0848489561752399E-2</v>
      </c>
      <c r="M2985">
        <f t="shared" si="687"/>
        <v>112</v>
      </c>
      <c r="N2985">
        <f t="shared" si="688"/>
        <v>0</v>
      </c>
      <c r="O2985">
        <f t="shared" si="689"/>
        <v>0</v>
      </c>
    </row>
    <row r="2986" spans="1:15">
      <c r="A2986" s="1" t="s">
        <v>13</v>
      </c>
      <c r="B2986" s="1">
        <v>8140</v>
      </c>
      <c r="C2986" s="2">
        <v>0.36544986980299998</v>
      </c>
      <c r="D2986" s="2">
        <v>0.85</v>
      </c>
      <c r="E2986" s="2">
        <v>54.65</v>
      </c>
      <c r="F2986" s="2">
        <v>1.18</v>
      </c>
      <c r="G2986" s="2">
        <v>0.48</v>
      </c>
      <c r="H2986" s="1">
        <v>0</v>
      </c>
      <c r="I2986" s="2">
        <f t="shared" si="690"/>
        <v>0.82599999999999996</v>
      </c>
      <c r="J2986" s="2">
        <f t="shared" si="691"/>
        <v>0.24</v>
      </c>
      <c r="K2986" s="1">
        <v>612</v>
      </c>
      <c r="L2986" s="1">
        <f t="shared" si="686"/>
        <v>1.4146716730853213</v>
      </c>
      <c r="M2986">
        <f t="shared" si="687"/>
        <v>1745</v>
      </c>
      <c r="N2986">
        <f t="shared" si="688"/>
        <v>3</v>
      </c>
      <c r="O2986">
        <f t="shared" si="689"/>
        <v>0.9</v>
      </c>
    </row>
    <row r="2987" spans="1:15">
      <c r="A2987" s="1" t="s">
        <v>13</v>
      </c>
      <c r="B2987" s="1">
        <v>1100</v>
      </c>
      <c r="C2987" s="2">
        <v>2.3867084843899999E-2</v>
      </c>
      <c r="D2987" s="2">
        <v>0.34200000000000003</v>
      </c>
      <c r="E2987" s="2">
        <v>54.65</v>
      </c>
      <c r="F2987" s="2">
        <v>1.85</v>
      </c>
      <c r="G2987" s="2">
        <v>0.22</v>
      </c>
      <c r="H2987" s="1">
        <v>0</v>
      </c>
      <c r="I2987" s="2">
        <f t="shared" si="690"/>
        <v>1.2949999999999999</v>
      </c>
      <c r="J2987" s="2">
        <f t="shared" si="691"/>
        <v>0.11</v>
      </c>
      <c r="K2987" s="1">
        <v>16</v>
      </c>
      <c r="L2987" s="1">
        <f t="shared" si="686"/>
        <v>3.7173581321495348E-2</v>
      </c>
      <c r="M2987">
        <f t="shared" si="687"/>
        <v>46</v>
      </c>
      <c r="N2987">
        <f t="shared" si="688"/>
        <v>0</v>
      </c>
      <c r="O2987">
        <f t="shared" si="689"/>
        <v>0</v>
      </c>
    </row>
    <row r="2988" spans="1:15">
      <c r="A2988" s="1" t="s">
        <v>13</v>
      </c>
      <c r="B2988" s="1">
        <v>1300</v>
      </c>
      <c r="C2988" s="2">
        <v>0.17978461748499999</v>
      </c>
      <c r="D2988" s="2">
        <v>0.66200000000000003</v>
      </c>
      <c r="E2988" s="2">
        <v>54.65</v>
      </c>
      <c r="F2988" s="2">
        <v>2.1</v>
      </c>
      <c r="G2988" s="2">
        <v>0.51600000000000001</v>
      </c>
      <c r="H2988" s="1">
        <v>0</v>
      </c>
      <c r="I2988" s="2">
        <f t="shared" si="690"/>
        <v>1.47</v>
      </c>
      <c r="J2988" s="2">
        <f t="shared" si="691"/>
        <v>0.25800000000000001</v>
      </c>
      <c r="K2988" s="1">
        <v>235</v>
      </c>
      <c r="L2988" s="1">
        <f t="shared" si="686"/>
        <v>0.54202515222979797</v>
      </c>
      <c r="M2988">
        <f t="shared" si="687"/>
        <v>669</v>
      </c>
      <c r="N2988">
        <f t="shared" si="688"/>
        <v>2</v>
      </c>
      <c r="O2988">
        <f t="shared" si="689"/>
        <v>0.4</v>
      </c>
    </row>
    <row r="2989" spans="1:15">
      <c r="A2989" s="1" t="s">
        <v>13</v>
      </c>
      <c r="B2989" s="1">
        <v>8140</v>
      </c>
      <c r="C2989" s="2">
        <v>3.3747197851399999E-2</v>
      </c>
      <c r="D2989" s="2">
        <v>0.74</v>
      </c>
      <c r="E2989" s="2">
        <v>54.65</v>
      </c>
      <c r="F2989" s="2">
        <v>1.18</v>
      </c>
      <c r="G2989" s="2">
        <v>0.48</v>
      </c>
      <c r="H2989" s="1">
        <v>0</v>
      </c>
      <c r="I2989" s="2">
        <f t="shared" si="690"/>
        <v>0.82599999999999996</v>
      </c>
      <c r="J2989" s="2">
        <f t="shared" si="691"/>
        <v>0.24</v>
      </c>
      <c r="K2989" s="1">
        <v>49</v>
      </c>
      <c r="L2989" s="1">
        <f t="shared" si="686"/>
        <v>0.1137308690257056</v>
      </c>
      <c r="M2989">
        <f t="shared" si="687"/>
        <v>140</v>
      </c>
      <c r="N2989">
        <f t="shared" si="688"/>
        <v>0</v>
      </c>
      <c r="O2989">
        <f t="shared" si="689"/>
        <v>0.1</v>
      </c>
    </row>
    <row r="2990" spans="1:15">
      <c r="A2990" s="1" t="s">
        <v>13</v>
      </c>
      <c r="B2990" s="1">
        <v>1300</v>
      </c>
      <c r="C2990" s="2">
        <v>5.5866444355200003E-2</v>
      </c>
      <c r="D2990" s="2">
        <v>0.69199999999999995</v>
      </c>
      <c r="E2990" s="2">
        <v>48.29</v>
      </c>
      <c r="F2990" s="2">
        <v>2.1</v>
      </c>
      <c r="G2990" s="2">
        <v>0.51600000000000001</v>
      </c>
      <c r="H2990" s="1">
        <v>0</v>
      </c>
      <c r="I2990" s="2">
        <f t="shared" si="690"/>
        <v>1.47</v>
      </c>
      <c r="J2990" s="2">
        <f t="shared" si="691"/>
        <v>0.25800000000000001</v>
      </c>
      <c r="K2990" s="1">
        <v>86</v>
      </c>
      <c r="L2990" s="1">
        <f t="shared" si="686"/>
        <v>0.15557259114629374</v>
      </c>
      <c r="M2990">
        <f t="shared" si="687"/>
        <v>192</v>
      </c>
      <c r="N2990">
        <f t="shared" si="688"/>
        <v>1</v>
      </c>
      <c r="O2990">
        <f t="shared" si="689"/>
        <v>0.1</v>
      </c>
    </row>
    <row r="2991" spans="1:15">
      <c r="A2991" s="1" t="s">
        <v>13</v>
      </c>
      <c r="B2991" s="1">
        <v>1300</v>
      </c>
      <c r="C2991" s="2">
        <v>0.13357298328700001</v>
      </c>
      <c r="D2991" s="2">
        <v>0.67700000000000005</v>
      </c>
      <c r="E2991" s="2">
        <v>48.29</v>
      </c>
      <c r="F2991" s="2">
        <v>2.1</v>
      </c>
      <c r="G2991" s="2">
        <v>0.51600000000000001</v>
      </c>
      <c r="H2991" s="1">
        <v>0</v>
      </c>
      <c r="I2991" s="2">
        <f t="shared" si="690"/>
        <v>1.47</v>
      </c>
      <c r="J2991" s="2">
        <f t="shared" si="691"/>
        <v>0.25800000000000001</v>
      </c>
      <c r="K2991" s="1">
        <v>202</v>
      </c>
      <c r="L2991" s="1">
        <f t="shared" si="686"/>
        <v>0.36390100405859077</v>
      </c>
      <c r="M2991">
        <f t="shared" si="687"/>
        <v>449</v>
      </c>
      <c r="N2991">
        <f t="shared" si="688"/>
        <v>1</v>
      </c>
      <c r="O2991">
        <f t="shared" si="689"/>
        <v>0.3</v>
      </c>
    </row>
    <row r="2992" spans="1:15">
      <c r="A2992" s="1" t="s">
        <v>13</v>
      </c>
      <c r="B2992" s="1">
        <v>1300</v>
      </c>
      <c r="C2992" s="2">
        <v>7.2696049032600005E-2</v>
      </c>
      <c r="D2992" s="2">
        <v>0.69199999999999995</v>
      </c>
      <c r="E2992" s="2">
        <v>54.65</v>
      </c>
      <c r="F2992" s="2">
        <v>2.1</v>
      </c>
      <c r="G2992" s="2">
        <v>0.51600000000000001</v>
      </c>
      <c r="H2992" s="1">
        <v>0</v>
      </c>
      <c r="I2992" s="2">
        <f t="shared" si="690"/>
        <v>1.47</v>
      </c>
      <c r="J2992" s="2">
        <f t="shared" si="691"/>
        <v>0.25800000000000001</v>
      </c>
      <c r="K2992" s="1">
        <v>99</v>
      </c>
      <c r="L2992" s="1">
        <f t="shared" si="686"/>
        <v>0.2291003869254217</v>
      </c>
      <c r="M2992">
        <f t="shared" si="687"/>
        <v>283</v>
      </c>
      <c r="N2992">
        <f t="shared" si="688"/>
        <v>1</v>
      </c>
      <c r="O2992">
        <f t="shared" si="689"/>
        <v>0.2</v>
      </c>
    </row>
    <row r="2993" spans="1:15">
      <c r="A2993" s="1" t="s">
        <v>13</v>
      </c>
      <c r="B2993" s="1">
        <v>1300</v>
      </c>
      <c r="C2993" s="2">
        <v>0.14889519814499999</v>
      </c>
      <c r="D2993" s="2">
        <v>0.66200000000000003</v>
      </c>
      <c r="E2993" s="2">
        <v>54.65</v>
      </c>
      <c r="F2993" s="2">
        <v>2.1</v>
      </c>
      <c r="G2993" s="2">
        <v>0.51600000000000001</v>
      </c>
      <c r="H2993" s="1">
        <v>0</v>
      </c>
      <c r="I2993" s="2">
        <f t="shared" si="690"/>
        <v>1.47</v>
      </c>
      <c r="J2993" s="2">
        <f t="shared" si="691"/>
        <v>0.25800000000000001</v>
      </c>
      <c r="K2993" s="1">
        <v>194</v>
      </c>
      <c r="L2993" s="1">
        <f t="shared" si="686"/>
        <v>0.44889792892077107</v>
      </c>
      <c r="M2993">
        <f t="shared" si="687"/>
        <v>554</v>
      </c>
      <c r="N2993">
        <f t="shared" si="688"/>
        <v>2</v>
      </c>
      <c r="O2993">
        <f t="shared" si="689"/>
        <v>0.3</v>
      </c>
    </row>
    <row r="2994" spans="1:15">
      <c r="A2994" s="1" t="s">
        <v>13</v>
      </c>
      <c r="B2994" s="1">
        <v>1300</v>
      </c>
      <c r="C2994" s="2">
        <v>9.2543094632E-2</v>
      </c>
      <c r="D2994" s="2">
        <v>0.66200000000000003</v>
      </c>
      <c r="E2994" s="2">
        <v>54.65</v>
      </c>
      <c r="F2994" s="2">
        <v>2.1</v>
      </c>
      <c r="G2994" s="2">
        <v>0.51600000000000001</v>
      </c>
      <c r="H2994" s="1">
        <v>0</v>
      </c>
      <c r="I2994" s="2">
        <f t="shared" si="690"/>
        <v>1.47</v>
      </c>
      <c r="J2994" s="2">
        <f t="shared" si="691"/>
        <v>0.25800000000000001</v>
      </c>
      <c r="K2994" s="1">
        <v>121</v>
      </c>
      <c r="L2994" s="1">
        <f t="shared" si="686"/>
        <v>0.27900432004374048</v>
      </c>
      <c r="M2994">
        <f t="shared" si="687"/>
        <v>344</v>
      </c>
      <c r="N2994">
        <f t="shared" si="688"/>
        <v>1</v>
      </c>
      <c r="O2994">
        <f t="shared" si="689"/>
        <v>0.2</v>
      </c>
    </row>
    <row r="2995" spans="1:15">
      <c r="A2995" s="1" t="s">
        <v>13</v>
      </c>
      <c r="B2995" s="1">
        <v>1300</v>
      </c>
      <c r="C2995" s="2">
        <v>4.5444160193499998E-2</v>
      </c>
      <c r="D2995" s="2">
        <v>0.69199999999999995</v>
      </c>
      <c r="E2995" s="2">
        <v>48.29</v>
      </c>
      <c r="F2995" s="2">
        <v>2.1</v>
      </c>
      <c r="G2995" s="2">
        <v>0.51600000000000001</v>
      </c>
      <c r="H2995" s="1">
        <v>0</v>
      </c>
      <c r="I2995" s="2">
        <f t="shared" si="690"/>
        <v>1.47</v>
      </c>
      <c r="J2995" s="2">
        <f t="shared" si="691"/>
        <v>0.25800000000000001</v>
      </c>
      <c r="K2995" s="1">
        <v>70</v>
      </c>
      <c r="L2995" s="1">
        <f t="shared" si="686"/>
        <v>0.12654941325457728</v>
      </c>
      <c r="M2995">
        <f t="shared" si="687"/>
        <v>156</v>
      </c>
      <c r="N2995">
        <f t="shared" si="688"/>
        <v>1</v>
      </c>
      <c r="O2995">
        <f t="shared" si="689"/>
        <v>0.1</v>
      </c>
    </row>
    <row r="2996" spans="1:15">
      <c r="A2996" s="1" t="s">
        <v>13</v>
      </c>
      <c r="B2996" s="1">
        <v>8140</v>
      </c>
      <c r="C2996" s="2">
        <v>0.65259617134000003</v>
      </c>
      <c r="D2996" s="2">
        <v>0.85</v>
      </c>
      <c r="E2996" s="2">
        <v>48.29</v>
      </c>
      <c r="F2996" s="2">
        <v>1.18</v>
      </c>
      <c r="G2996" s="2">
        <v>0.48</v>
      </c>
      <c r="H2996" s="1">
        <v>0</v>
      </c>
      <c r="I2996" s="2">
        <f t="shared" si="690"/>
        <v>0.82599999999999996</v>
      </c>
      <c r="J2996" s="2">
        <f t="shared" si="691"/>
        <v>0.24</v>
      </c>
      <c r="K2996" s="1">
        <v>1237</v>
      </c>
      <c r="L2996" s="1">
        <f t="shared" ref="L2996:L3051" si="692">E2996*D2996*C2996/12</f>
        <v>2.2322323955756089</v>
      </c>
      <c r="M2996">
        <f t="shared" ref="M2996:M3051" si="693">ROUND(E2996*D2996*C2996*102.79,0)</f>
        <v>2753</v>
      </c>
      <c r="N2996">
        <f t="shared" ref="N2996:N3051" si="694">ROUND(I2996*M2996*0.002205,0)</f>
        <v>5</v>
      </c>
      <c r="O2996">
        <f t="shared" ref="O2996:O3051" si="695">ROUND(J2996*M2996*0.002205,1)</f>
        <v>1.5</v>
      </c>
    </row>
    <row r="2997" spans="1:15">
      <c r="A2997" s="1" t="s">
        <v>13</v>
      </c>
      <c r="B2997" s="1">
        <v>8140</v>
      </c>
      <c r="C2997" s="2">
        <v>0.322663416619</v>
      </c>
      <c r="D2997" s="2">
        <v>0.74</v>
      </c>
      <c r="E2997" s="2">
        <v>48.29</v>
      </c>
      <c r="F2997" s="2">
        <v>1.18</v>
      </c>
      <c r="G2997" s="2">
        <v>0.48</v>
      </c>
      <c r="H2997" s="1">
        <v>0</v>
      </c>
      <c r="I2997" s="2">
        <f t="shared" si="690"/>
        <v>0.82599999999999996</v>
      </c>
      <c r="J2997" s="2">
        <f t="shared" si="691"/>
        <v>0.24</v>
      </c>
      <c r="K2997" s="1">
        <v>533</v>
      </c>
      <c r="L2997" s="1">
        <f t="shared" si="692"/>
        <v>0.96085401062610976</v>
      </c>
      <c r="M2997">
        <f t="shared" si="693"/>
        <v>1185</v>
      </c>
      <c r="N2997">
        <f t="shared" si="694"/>
        <v>2</v>
      </c>
      <c r="O2997">
        <f t="shared" si="695"/>
        <v>0.6</v>
      </c>
    </row>
    <row r="2998" spans="1:15">
      <c r="A2998" s="1" t="s">
        <v>13</v>
      </c>
      <c r="B2998" s="1">
        <v>1300</v>
      </c>
      <c r="C2998" s="2">
        <v>8.5370716346600001E-3</v>
      </c>
      <c r="D2998" s="2">
        <v>0.67700000000000005</v>
      </c>
      <c r="E2998" s="2">
        <v>54.65</v>
      </c>
      <c r="F2998" s="2">
        <v>2.1</v>
      </c>
      <c r="G2998" s="2">
        <v>0.51600000000000001</v>
      </c>
      <c r="H2998" s="1">
        <v>0</v>
      </c>
      <c r="I2998" s="2">
        <f t="shared" si="690"/>
        <v>1.47</v>
      </c>
      <c r="J2998" s="2">
        <f t="shared" si="691"/>
        <v>0.25800000000000001</v>
      </c>
      <c r="K2998" s="1">
        <v>11</v>
      </c>
      <c r="L2998" s="1">
        <f t="shared" si="692"/>
        <v>2.6321250266061035E-2</v>
      </c>
      <c r="M2998">
        <f t="shared" si="693"/>
        <v>32</v>
      </c>
      <c r="N2998">
        <f t="shared" si="694"/>
        <v>0</v>
      </c>
      <c r="O2998">
        <f t="shared" si="695"/>
        <v>0</v>
      </c>
    </row>
    <row r="2999" spans="1:15">
      <c r="A2999" s="1" t="s">
        <v>13</v>
      </c>
      <c r="B2999" s="1">
        <v>1200</v>
      </c>
      <c r="C2999" s="2">
        <v>3.1583638311700003E-2</v>
      </c>
      <c r="D2999" s="2">
        <v>0.34699999999999998</v>
      </c>
      <c r="E2999" s="2">
        <v>46.66</v>
      </c>
      <c r="F2999" s="2">
        <v>2.23</v>
      </c>
      <c r="G2999" s="2">
        <v>0.316</v>
      </c>
      <c r="H2999" s="1">
        <v>0</v>
      </c>
      <c r="I2999" s="2">
        <f t="shared" si="690"/>
        <v>1.5609999999999999</v>
      </c>
      <c r="J2999" s="2">
        <f t="shared" si="691"/>
        <v>0.158</v>
      </c>
      <c r="K2999" s="1">
        <v>58</v>
      </c>
      <c r="L2999" s="1">
        <f t="shared" si="692"/>
        <v>4.2614276631458413E-2</v>
      </c>
      <c r="M2999">
        <f t="shared" si="693"/>
        <v>53</v>
      </c>
      <c r="N2999">
        <f t="shared" si="694"/>
        <v>0</v>
      </c>
      <c r="O2999">
        <f t="shared" si="695"/>
        <v>0</v>
      </c>
    </row>
    <row r="3000" spans="1:15">
      <c r="A3000" s="1" t="s">
        <v>13</v>
      </c>
      <c r="B3000" s="1">
        <v>1200</v>
      </c>
      <c r="C3000" s="2">
        <v>1.2468431305E-3</v>
      </c>
      <c r="D3000" s="2">
        <v>0.38900000000000001</v>
      </c>
      <c r="E3000" s="2">
        <v>46.66</v>
      </c>
      <c r="F3000" s="2">
        <v>2.23</v>
      </c>
      <c r="G3000" s="2">
        <v>0.316</v>
      </c>
      <c r="H3000" s="1">
        <v>0</v>
      </c>
      <c r="I3000" s="2">
        <f t="shared" si="690"/>
        <v>1.5609999999999999</v>
      </c>
      <c r="J3000" s="2">
        <f t="shared" si="691"/>
        <v>0.158</v>
      </c>
      <c r="K3000" s="1">
        <v>788</v>
      </c>
      <c r="L3000" s="1">
        <f t="shared" si="692"/>
        <v>1.885927123540964E-3</v>
      </c>
      <c r="M3000">
        <f t="shared" si="693"/>
        <v>2</v>
      </c>
      <c r="N3000">
        <f t="shared" si="694"/>
        <v>0</v>
      </c>
      <c r="O3000">
        <f t="shared" si="695"/>
        <v>0</v>
      </c>
    </row>
    <row r="3001" spans="1:15">
      <c r="A3001" s="1" t="s">
        <v>13</v>
      </c>
      <c r="B3001" s="1">
        <v>1300</v>
      </c>
      <c r="C3001" s="2">
        <v>0.58267243883099995</v>
      </c>
      <c r="D3001" s="2">
        <v>0.67700000000000005</v>
      </c>
      <c r="E3001" s="2">
        <v>54.65</v>
      </c>
      <c r="F3001" s="2">
        <v>2.1</v>
      </c>
      <c r="G3001" s="2">
        <v>0.51600000000000001</v>
      </c>
      <c r="H3001" s="1">
        <v>0</v>
      </c>
      <c r="I3001" s="2">
        <f t="shared" si="690"/>
        <v>1.47</v>
      </c>
      <c r="J3001" s="2">
        <f t="shared" si="691"/>
        <v>0.25800000000000001</v>
      </c>
      <c r="K3001" s="1">
        <v>777</v>
      </c>
      <c r="L3001" s="1">
        <f t="shared" si="692"/>
        <v>1.7964786687909398</v>
      </c>
      <c r="M3001">
        <f t="shared" si="693"/>
        <v>2216</v>
      </c>
      <c r="N3001">
        <f t="shared" si="694"/>
        <v>7</v>
      </c>
      <c r="O3001">
        <f t="shared" si="695"/>
        <v>1.3</v>
      </c>
    </row>
    <row r="3002" spans="1:15">
      <c r="A3002" s="1" t="s">
        <v>13</v>
      </c>
      <c r="B3002" s="1">
        <v>1200</v>
      </c>
      <c r="C3002" s="2">
        <v>0.189778786511</v>
      </c>
      <c r="D3002" s="2">
        <v>0.34699999999999998</v>
      </c>
      <c r="E3002" s="2">
        <v>54.65</v>
      </c>
      <c r="F3002" s="2">
        <v>2.23</v>
      </c>
      <c r="G3002" s="2">
        <v>0.316</v>
      </c>
      <c r="H3002" s="1">
        <v>0</v>
      </c>
      <c r="I3002" s="2">
        <f t="shared" si="690"/>
        <v>1.5609999999999999</v>
      </c>
      <c r="J3002" s="2">
        <f t="shared" si="691"/>
        <v>0.158</v>
      </c>
      <c r="K3002" s="1">
        <v>130</v>
      </c>
      <c r="L3002" s="1">
        <f t="shared" si="692"/>
        <v>0.29990662557838949</v>
      </c>
      <c r="M3002">
        <f t="shared" si="693"/>
        <v>370</v>
      </c>
      <c r="N3002">
        <f t="shared" si="694"/>
        <v>1</v>
      </c>
      <c r="O3002">
        <f t="shared" si="695"/>
        <v>0.1</v>
      </c>
    </row>
    <row r="3003" spans="1:15">
      <c r="A3003" s="1" t="s">
        <v>13</v>
      </c>
      <c r="B3003" s="1">
        <v>1200</v>
      </c>
      <c r="C3003" s="2">
        <v>1.2505864840600001</v>
      </c>
      <c r="D3003" s="2">
        <v>0.47299999999999998</v>
      </c>
      <c r="E3003" s="2">
        <v>54.65</v>
      </c>
      <c r="F3003" s="2">
        <v>2.23</v>
      </c>
      <c r="G3003" s="2">
        <v>0.316</v>
      </c>
      <c r="H3003" s="1">
        <v>0</v>
      </c>
      <c r="I3003" s="2">
        <f t="shared" si="690"/>
        <v>1.5609999999999999</v>
      </c>
      <c r="J3003" s="2">
        <f t="shared" si="691"/>
        <v>0.158</v>
      </c>
      <c r="K3003" s="1">
        <v>1166</v>
      </c>
      <c r="L3003" s="1">
        <f t="shared" si="692"/>
        <v>2.6939143991987304</v>
      </c>
      <c r="M3003">
        <f t="shared" si="693"/>
        <v>3323</v>
      </c>
      <c r="N3003">
        <f t="shared" si="694"/>
        <v>11</v>
      </c>
      <c r="O3003">
        <f t="shared" si="695"/>
        <v>1.2</v>
      </c>
    </row>
    <row r="3004" spans="1:15">
      <c r="A3004" s="1" t="s">
        <v>13</v>
      </c>
      <c r="B3004" s="1">
        <v>1300</v>
      </c>
      <c r="C3004" s="2">
        <v>0.13289297982600001</v>
      </c>
      <c r="D3004" s="2">
        <v>0.69199999999999995</v>
      </c>
      <c r="E3004" s="2">
        <v>48.29</v>
      </c>
      <c r="F3004" s="2">
        <v>2.1</v>
      </c>
      <c r="G3004" s="2">
        <v>0.51600000000000001</v>
      </c>
      <c r="H3004" s="1">
        <v>0</v>
      </c>
      <c r="I3004" s="2">
        <f t="shared" si="690"/>
        <v>1.47</v>
      </c>
      <c r="J3004" s="2">
        <f t="shared" si="691"/>
        <v>0.25800000000000001</v>
      </c>
      <c r="K3004" s="1">
        <v>205</v>
      </c>
      <c r="L3004" s="1">
        <f t="shared" si="692"/>
        <v>0.37007018175765816</v>
      </c>
      <c r="M3004">
        <f t="shared" si="693"/>
        <v>456</v>
      </c>
      <c r="N3004">
        <f t="shared" si="694"/>
        <v>1</v>
      </c>
      <c r="O3004">
        <f t="shared" si="695"/>
        <v>0.3</v>
      </c>
    </row>
    <row r="3005" spans="1:15">
      <c r="A3005" s="1" t="s">
        <v>13</v>
      </c>
      <c r="B3005" s="1">
        <v>1400</v>
      </c>
      <c r="C3005" s="2">
        <v>5.9434752950000003E-2</v>
      </c>
      <c r="D3005" s="2">
        <v>0.88700000000000001</v>
      </c>
      <c r="E3005" s="2">
        <v>48.29</v>
      </c>
      <c r="F3005" s="2">
        <v>1.93</v>
      </c>
      <c r="G3005" s="2">
        <v>0.497</v>
      </c>
      <c r="H3005" s="1">
        <v>0</v>
      </c>
      <c r="I3005" s="2">
        <f t="shared" si="690"/>
        <v>1.351</v>
      </c>
      <c r="J3005" s="2">
        <f t="shared" si="691"/>
        <v>0.2485</v>
      </c>
      <c r="K3005" s="1">
        <v>118</v>
      </c>
      <c r="L3005" s="1">
        <f t="shared" si="692"/>
        <v>0.21214853692504407</v>
      </c>
      <c r="M3005">
        <f t="shared" si="693"/>
        <v>262</v>
      </c>
      <c r="N3005">
        <f t="shared" si="694"/>
        <v>1</v>
      </c>
      <c r="O3005">
        <f t="shared" si="695"/>
        <v>0.1</v>
      </c>
    </row>
    <row r="3006" spans="1:15">
      <c r="A3006" s="1" t="s">
        <v>13</v>
      </c>
      <c r="B3006" s="1">
        <v>1300</v>
      </c>
      <c r="C3006" s="2">
        <v>3.4080659428499999E-3</v>
      </c>
      <c r="D3006" s="2">
        <v>0.66200000000000003</v>
      </c>
      <c r="E3006" s="2">
        <v>48.29</v>
      </c>
      <c r="F3006" s="2">
        <v>2.1</v>
      </c>
      <c r="G3006" s="2">
        <v>0.51600000000000001</v>
      </c>
      <c r="H3006" s="1">
        <v>0</v>
      </c>
      <c r="I3006" s="2">
        <f t="shared" si="690"/>
        <v>1.47</v>
      </c>
      <c r="J3006" s="2">
        <f t="shared" si="691"/>
        <v>0.25800000000000001</v>
      </c>
      <c r="K3006" s="1">
        <v>5</v>
      </c>
      <c r="L3006" s="1">
        <f t="shared" si="692"/>
        <v>9.0790819916424948E-3</v>
      </c>
      <c r="M3006">
        <f t="shared" si="693"/>
        <v>11</v>
      </c>
      <c r="N3006">
        <f t="shared" si="694"/>
        <v>0</v>
      </c>
      <c r="O3006">
        <f t="shared" si="695"/>
        <v>0</v>
      </c>
    </row>
    <row r="3007" spans="1:15">
      <c r="A3007" s="1" t="s">
        <v>13</v>
      </c>
      <c r="B3007" s="1">
        <v>1300</v>
      </c>
      <c r="C3007" s="2">
        <v>0.136933821352</v>
      </c>
      <c r="D3007" s="2">
        <v>0.69199999999999995</v>
      </c>
      <c r="E3007" s="2">
        <v>48.29</v>
      </c>
      <c r="F3007" s="2">
        <v>2.1</v>
      </c>
      <c r="G3007" s="2">
        <v>0.51600000000000001</v>
      </c>
      <c r="H3007" s="1">
        <v>0</v>
      </c>
      <c r="I3007" s="2">
        <f t="shared" si="690"/>
        <v>1.47</v>
      </c>
      <c r="J3007" s="2">
        <f t="shared" si="691"/>
        <v>0.25800000000000001</v>
      </c>
      <c r="K3007" s="1">
        <v>211</v>
      </c>
      <c r="L3007" s="1">
        <f t="shared" si="692"/>
        <v>0.38132280744141256</v>
      </c>
      <c r="M3007">
        <f t="shared" si="693"/>
        <v>470</v>
      </c>
      <c r="N3007">
        <f t="shared" si="694"/>
        <v>2</v>
      </c>
      <c r="O3007">
        <f t="shared" si="695"/>
        <v>0.3</v>
      </c>
    </row>
    <row r="3008" spans="1:15">
      <c r="A3008" s="1" t="s">
        <v>13</v>
      </c>
      <c r="B3008" s="1">
        <v>1300</v>
      </c>
      <c r="C3008" s="2">
        <v>7.0025702837199999E-2</v>
      </c>
      <c r="D3008" s="2">
        <v>0.69199999999999995</v>
      </c>
      <c r="E3008" s="2">
        <v>48.29</v>
      </c>
      <c r="F3008" s="2">
        <v>2.1</v>
      </c>
      <c r="G3008" s="2">
        <v>0.51600000000000001</v>
      </c>
      <c r="H3008" s="1">
        <v>0</v>
      </c>
      <c r="I3008" s="2">
        <f t="shared" si="690"/>
        <v>1.47</v>
      </c>
      <c r="J3008" s="2">
        <f t="shared" si="691"/>
        <v>0.25800000000000001</v>
      </c>
      <c r="K3008" s="1">
        <v>108</v>
      </c>
      <c r="L3008" s="1">
        <f t="shared" si="692"/>
        <v>0.19500220862381704</v>
      </c>
      <c r="M3008">
        <f t="shared" si="693"/>
        <v>241</v>
      </c>
      <c r="N3008">
        <f t="shared" si="694"/>
        <v>1</v>
      </c>
      <c r="O3008">
        <f t="shared" si="695"/>
        <v>0.1</v>
      </c>
    </row>
    <row r="3009" spans="1:15">
      <c r="A3009" s="1" t="s">
        <v>13</v>
      </c>
      <c r="B3009" s="1">
        <v>1300</v>
      </c>
      <c r="C3009" s="2">
        <v>0.101921387876</v>
      </c>
      <c r="D3009" s="2">
        <v>0.69199999999999995</v>
      </c>
      <c r="E3009" s="2">
        <v>48.29</v>
      </c>
      <c r="F3009" s="2">
        <v>2.1</v>
      </c>
      <c r="G3009" s="2">
        <v>0.51600000000000001</v>
      </c>
      <c r="H3009" s="1">
        <v>0</v>
      </c>
      <c r="I3009" s="2">
        <f t="shared" si="690"/>
        <v>1.47</v>
      </c>
      <c r="J3009" s="2">
        <f t="shared" si="691"/>
        <v>0.25800000000000001</v>
      </c>
      <c r="K3009" s="1">
        <v>157</v>
      </c>
      <c r="L3009" s="1">
        <f t="shared" si="692"/>
        <v>0.28382286698401432</v>
      </c>
      <c r="M3009">
        <f t="shared" si="693"/>
        <v>350</v>
      </c>
      <c r="N3009">
        <f t="shared" si="694"/>
        <v>1</v>
      </c>
      <c r="O3009">
        <f t="shared" si="695"/>
        <v>0.2</v>
      </c>
    </row>
    <row r="3010" spans="1:15">
      <c r="A3010" s="1" t="s">
        <v>13</v>
      </c>
      <c r="B3010" s="1">
        <v>8180</v>
      </c>
      <c r="C3010" s="2">
        <v>5.6603969378400003E-2</v>
      </c>
      <c r="D3010" s="2">
        <v>0.89</v>
      </c>
      <c r="E3010" s="2">
        <v>46.66</v>
      </c>
      <c r="F3010" s="2">
        <v>1.95</v>
      </c>
      <c r="G3010" s="2">
        <v>0.43</v>
      </c>
      <c r="H3010" s="1">
        <v>0</v>
      </c>
      <c r="I3010" s="2">
        <f t="shared" si="690"/>
        <v>1.365</v>
      </c>
      <c r="J3010" s="2">
        <f t="shared" si="691"/>
        <v>0.215</v>
      </c>
      <c r="K3010" s="1">
        <v>658</v>
      </c>
      <c r="L3010" s="1">
        <f t="shared" si="692"/>
        <v>0.19588463983038071</v>
      </c>
      <c r="M3010">
        <f t="shared" si="693"/>
        <v>242</v>
      </c>
      <c r="N3010">
        <f t="shared" si="694"/>
        <v>1</v>
      </c>
      <c r="O3010">
        <f t="shared" si="695"/>
        <v>0.1</v>
      </c>
    </row>
    <row r="3011" spans="1:15">
      <c r="A3011" s="1" t="s">
        <v>13</v>
      </c>
      <c r="B3011" s="1">
        <v>8140</v>
      </c>
      <c r="C3011" s="2">
        <v>2.0922174994099998</v>
      </c>
      <c r="D3011" s="2">
        <v>0.77700000000000002</v>
      </c>
      <c r="E3011" s="2">
        <v>48.29</v>
      </c>
      <c r="F3011" s="2">
        <v>1.18</v>
      </c>
      <c r="G3011" s="2">
        <v>0.48</v>
      </c>
      <c r="H3011" s="1">
        <v>0</v>
      </c>
      <c r="I3011" s="2">
        <f t="shared" si="690"/>
        <v>0.82599999999999996</v>
      </c>
      <c r="J3011" s="2">
        <f t="shared" si="691"/>
        <v>0.24</v>
      </c>
      <c r="K3011" s="1">
        <v>3626</v>
      </c>
      <c r="L3011" s="1">
        <f t="shared" si="692"/>
        <v>6.5418986022614503</v>
      </c>
      <c r="M3011">
        <f t="shared" si="693"/>
        <v>8069</v>
      </c>
      <c r="N3011">
        <f t="shared" si="694"/>
        <v>15</v>
      </c>
      <c r="O3011">
        <f t="shared" si="695"/>
        <v>4.3</v>
      </c>
    </row>
    <row r="3012" spans="1:15">
      <c r="A3012" s="1" t="s">
        <v>13</v>
      </c>
      <c r="B3012" s="1">
        <v>1300</v>
      </c>
      <c r="C3012" s="2">
        <v>0.14604556307800001</v>
      </c>
      <c r="D3012" s="2">
        <v>0.69199999999999995</v>
      </c>
      <c r="E3012" s="2">
        <v>48.29</v>
      </c>
      <c r="F3012" s="2">
        <v>2.1</v>
      </c>
      <c r="G3012" s="2">
        <v>0.51600000000000001</v>
      </c>
      <c r="H3012" s="1">
        <v>0</v>
      </c>
      <c r="I3012" s="2">
        <f t="shared" si="690"/>
        <v>1.47</v>
      </c>
      <c r="J3012" s="2">
        <f t="shared" si="691"/>
        <v>0.25800000000000001</v>
      </c>
      <c r="K3012" s="1">
        <v>225</v>
      </c>
      <c r="L3012" s="1">
        <f t="shared" si="692"/>
        <v>0.4066964872331118</v>
      </c>
      <c r="M3012">
        <f t="shared" si="693"/>
        <v>502</v>
      </c>
      <c r="N3012">
        <f t="shared" si="694"/>
        <v>2</v>
      </c>
      <c r="O3012">
        <f t="shared" si="695"/>
        <v>0.3</v>
      </c>
    </row>
    <row r="3013" spans="1:15">
      <c r="A3013" s="1" t="s">
        <v>13</v>
      </c>
      <c r="B3013" s="1">
        <v>1300</v>
      </c>
      <c r="C3013" s="2">
        <v>0.104259594461</v>
      </c>
      <c r="D3013" s="2">
        <v>0.67700000000000005</v>
      </c>
      <c r="E3013" s="2">
        <v>54.65</v>
      </c>
      <c r="F3013" s="2">
        <v>2.1</v>
      </c>
      <c r="G3013" s="2">
        <v>0.51600000000000001</v>
      </c>
      <c r="H3013" s="1">
        <v>0</v>
      </c>
      <c r="I3013" s="2">
        <f t="shared" si="690"/>
        <v>1.47</v>
      </c>
      <c r="J3013" s="2">
        <f t="shared" si="691"/>
        <v>0.25800000000000001</v>
      </c>
      <c r="K3013" s="1">
        <v>139</v>
      </c>
      <c r="L3013" s="1">
        <f t="shared" si="692"/>
        <v>0.32145014073731676</v>
      </c>
      <c r="M3013">
        <f t="shared" si="693"/>
        <v>397</v>
      </c>
      <c r="N3013">
        <f t="shared" si="694"/>
        <v>1</v>
      </c>
      <c r="O3013">
        <f t="shared" si="695"/>
        <v>0.2</v>
      </c>
    </row>
    <row r="3014" spans="1:15">
      <c r="A3014" s="1" t="s">
        <v>13</v>
      </c>
      <c r="B3014" s="1">
        <v>1300</v>
      </c>
      <c r="C3014" s="2">
        <v>2.8874968761899999E-2</v>
      </c>
      <c r="D3014" s="2">
        <v>0.69199999999999995</v>
      </c>
      <c r="E3014" s="2">
        <v>54.65</v>
      </c>
      <c r="F3014" s="2">
        <v>2.1</v>
      </c>
      <c r="G3014" s="2">
        <v>0.51600000000000001</v>
      </c>
      <c r="H3014" s="1">
        <v>0</v>
      </c>
      <c r="I3014" s="2">
        <f t="shared" si="690"/>
        <v>1.47</v>
      </c>
      <c r="J3014" s="2">
        <f t="shared" si="691"/>
        <v>0.25800000000000001</v>
      </c>
      <c r="K3014" s="1">
        <v>39</v>
      </c>
      <c r="L3014" s="1">
        <f t="shared" si="692"/>
        <v>9.0998982803648473E-2</v>
      </c>
      <c r="M3014">
        <f t="shared" si="693"/>
        <v>112</v>
      </c>
      <c r="N3014">
        <f t="shared" si="694"/>
        <v>0</v>
      </c>
      <c r="O3014">
        <f t="shared" si="695"/>
        <v>0.1</v>
      </c>
    </row>
    <row r="3015" spans="1:15">
      <c r="A3015" s="1" t="s">
        <v>13</v>
      </c>
      <c r="B3015" s="1">
        <v>1300</v>
      </c>
      <c r="C3015" s="2">
        <v>1.3993193910599999E-2</v>
      </c>
      <c r="D3015" s="2">
        <v>0.69199999999999995</v>
      </c>
      <c r="E3015" s="2">
        <v>48.29</v>
      </c>
      <c r="F3015" s="2">
        <v>2.1</v>
      </c>
      <c r="G3015" s="2">
        <v>0.51600000000000001</v>
      </c>
      <c r="H3015" s="1">
        <v>0</v>
      </c>
      <c r="I3015" s="2">
        <f t="shared" si="690"/>
        <v>1.47</v>
      </c>
      <c r="J3015" s="2">
        <f t="shared" si="691"/>
        <v>0.25800000000000001</v>
      </c>
      <c r="K3015" s="1">
        <v>22</v>
      </c>
      <c r="L3015" s="1">
        <f t="shared" si="692"/>
        <v>3.8967173590705735E-2</v>
      </c>
      <c r="M3015">
        <f t="shared" si="693"/>
        <v>48</v>
      </c>
      <c r="N3015">
        <f t="shared" si="694"/>
        <v>0</v>
      </c>
      <c r="O3015">
        <f t="shared" si="695"/>
        <v>0</v>
      </c>
    </row>
    <row r="3016" spans="1:15">
      <c r="A3016" s="1" t="s">
        <v>13</v>
      </c>
      <c r="B3016" s="1">
        <v>1300</v>
      </c>
      <c r="C3016" s="2">
        <v>0.107531992469</v>
      </c>
      <c r="D3016" s="2">
        <v>0.69199999999999995</v>
      </c>
      <c r="E3016" s="2">
        <v>48.29</v>
      </c>
      <c r="F3016" s="2">
        <v>2.1</v>
      </c>
      <c r="G3016" s="2">
        <v>0.51600000000000001</v>
      </c>
      <c r="H3016" s="1">
        <v>0</v>
      </c>
      <c r="I3016" s="2">
        <f t="shared" si="690"/>
        <v>1.47</v>
      </c>
      <c r="J3016" s="2">
        <f t="shared" si="691"/>
        <v>0.25800000000000001</v>
      </c>
      <c r="K3016" s="1">
        <v>166</v>
      </c>
      <c r="L3016" s="1">
        <f t="shared" si="692"/>
        <v>0.2994468485082486</v>
      </c>
      <c r="M3016">
        <f t="shared" si="693"/>
        <v>369</v>
      </c>
      <c r="N3016">
        <f t="shared" si="694"/>
        <v>1</v>
      </c>
      <c r="O3016">
        <f t="shared" si="695"/>
        <v>0.2</v>
      </c>
    </row>
    <row r="3017" spans="1:15">
      <c r="A3017" s="1" t="s">
        <v>13</v>
      </c>
      <c r="B3017" s="1">
        <v>1300</v>
      </c>
      <c r="C3017" s="2">
        <v>0.141858022413</v>
      </c>
      <c r="D3017" s="2">
        <v>0.69199999999999995</v>
      </c>
      <c r="E3017" s="2">
        <v>48.29</v>
      </c>
      <c r="F3017" s="2">
        <v>2.1</v>
      </c>
      <c r="G3017" s="2">
        <v>0.51600000000000001</v>
      </c>
      <c r="H3017" s="1">
        <v>0</v>
      </c>
      <c r="I3017" s="2">
        <f t="shared" si="690"/>
        <v>1.47</v>
      </c>
      <c r="J3017" s="2">
        <f t="shared" si="691"/>
        <v>0.25800000000000001</v>
      </c>
      <c r="K3017" s="1">
        <v>219</v>
      </c>
      <c r="L3017" s="1">
        <f t="shared" si="692"/>
        <v>0.39503534503400406</v>
      </c>
      <c r="M3017">
        <f t="shared" si="693"/>
        <v>487</v>
      </c>
      <c r="N3017">
        <f t="shared" si="694"/>
        <v>2</v>
      </c>
      <c r="O3017">
        <f t="shared" si="695"/>
        <v>0.3</v>
      </c>
    </row>
    <row r="3018" spans="1:15">
      <c r="A3018" s="1" t="s">
        <v>13</v>
      </c>
      <c r="B3018" s="1">
        <v>1300</v>
      </c>
      <c r="C3018" s="2">
        <v>0.48216266651</v>
      </c>
      <c r="D3018" s="2">
        <v>0.67700000000000005</v>
      </c>
      <c r="E3018" s="2">
        <v>48.29</v>
      </c>
      <c r="F3018" s="2">
        <v>2.1</v>
      </c>
      <c r="G3018" s="2">
        <v>0.51600000000000001</v>
      </c>
      <c r="H3018" s="1">
        <v>0</v>
      </c>
      <c r="I3018" s="2">
        <f t="shared" ref="I3018:I3071" si="696">F3018*0.7</f>
        <v>1.47</v>
      </c>
      <c r="J3018" s="2">
        <f t="shared" ref="J3018:J3071" si="697">G3018*0.5</f>
        <v>0.25800000000000001</v>
      </c>
      <c r="K3018" s="1">
        <v>728</v>
      </c>
      <c r="L3018" s="1">
        <f t="shared" si="692"/>
        <v>1.3135850839354057</v>
      </c>
      <c r="M3018">
        <f t="shared" si="693"/>
        <v>1620</v>
      </c>
      <c r="N3018">
        <f t="shared" si="694"/>
        <v>5</v>
      </c>
      <c r="O3018">
        <f t="shared" si="695"/>
        <v>0.9</v>
      </c>
    </row>
    <row r="3019" spans="1:15">
      <c r="A3019" s="1" t="s">
        <v>13</v>
      </c>
      <c r="B3019" s="1">
        <v>1300</v>
      </c>
      <c r="C3019" s="2">
        <v>3.54027528503E-2</v>
      </c>
      <c r="D3019" s="2">
        <v>0.67700000000000005</v>
      </c>
      <c r="E3019" s="2">
        <v>48.29</v>
      </c>
      <c r="F3019" s="2">
        <v>2.1</v>
      </c>
      <c r="G3019" s="2">
        <v>0.51600000000000001</v>
      </c>
      <c r="H3019" s="1">
        <v>0</v>
      </c>
      <c r="I3019" s="2">
        <f t="shared" si="696"/>
        <v>1.47</v>
      </c>
      <c r="J3019" s="2">
        <f t="shared" si="697"/>
        <v>0.25800000000000001</v>
      </c>
      <c r="K3019" s="1">
        <v>53</v>
      </c>
      <c r="L3019" s="1">
        <f t="shared" si="692"/>
        <v>9.6449873257537344E-2</v>
      </c>
      <c r="M3019">
        <f t="shared" si="693"/>
        <v>119</v>
      </c>
      <c r="N3019">
        <f t="shared" si="694"/>
        <v>0</v>
      </c>
      <c r="O3019">
        <f t="shared" si="695"/>
        <v>0.1</v>
      </c>
    </row>
    <row r="3020" spans="1:15">
      <c r="A3020" s="1" t="s">
        <v>13</v>
      </c>
      <c r="B3020" s="1">
        <v>1300</v>
      </c>
      <c r="C3020" s="2">
        <v>4.4374795819399999E-3</v>
      </c>
      <c r="D3020" s="2">
        <v>0.66200000000000003</v>
      </c>
      <c r="E3020" s="2">
        <v>48.29</v>
      </c>
      <c r="F3020" s="2">
        <v>2.1</v>
      </c>
      <c r="G3020" s="2">
        <v>0.51600000000000001</v>
      </c>
      <c r="H3020" s="1">
        <v>0</v>
      </c>
      <c r="I3020" s="2">
        <f t="shared" si="696"/>
        <v>1.47</v>
      </c>
      <c r="J3020" s="2">
        <f t="shared" si="697"/>
        <v>0.25800000000000001</v>
      </c>
      <c r="K3020" s="1">
        <v>7</v>
      </c>
      <c r="L3020" s="1">
        <f t="shared" si="692"/>
        <v>1.1821438210488857E-2</v>
      </c>
      <c r="M3020">
        <f t="shared" si="693"/>
        <v>15</v>
      </c>
      <c r="N3020">
        <f t="shared" si="694"/>
        <v>0</v>
      </c>
      <c r="O3020">
        <f t="shared" si="695"/>
        <v>0</v>
      </c>
    </row>
    <row r="3021" spans="1:15">
      <c r="A3021" s="1" t="s">
        <v>13</v>
      </c>
      <c r="B3021" s="1">
        <v>1300</v>
      </c>
      <c r="C3021" s="2">
        <v>0.17515045665100001</v>
      </c>
      <c r="D3021" s="2">
        <v>0.69199999999999995</v>
      </c>
      <c r="E3021" s="2">
        <v>48.29</v>
      </c>
      <c r="F3021" s="2">
        <v>2.1</v>
      </c>
      <c r="G3021" s="2">
        <v>0.51600000000000001</v>
      </c>
      <c r="H3021" s="1">
        <v>0</v>
      </c>
      <c r="I3021" s="2">
        <f t="shared" si="696"/>
        <v>1.47</v>
      </c>
      <c r="J3021" s="2">
        <f t="shared" si="697"/>
        <v>0.25800000000000001</v>
      </c>
      <c r="K3021" s="1">
        <v>270</v>
      </c>
      <c r="L3021" s="1">
        <f t="shared" si="692"/>
        <v>0.48774556348002829</v>
      </c>
      <c r="M3021">
        <f t="shared" si="693"/>
        <v>602</v>
      </c>
      <c r="N3021">
        <f t="shared" si="694"/>
        <v>2</v>
      </c>
      <c r="O3021">
        <f t="shared" si="695"/>
        <v>0.3</v>
      </c>
    </row>
    <row r="3022" spans="1:15">
      <c r="A3022" s="1" t="s">
        <v>13</v>
      </c>
      <c r="B3022" s="1">
        <v>1300</v>
      </c>
      <c r="C3022" s="2">
        <v>4.1898697614499998E-2</v>
      </c>
      <c r="D3022" s="2">
        <v>0.67700000000000005</v>
      </c>
      <c r="E3022" s="2">
        <v>48.29</v>
      </c>
      <c r="F3022" s="2">
        <v>2.1</v>
      </c>
      <c r="G3022" s="2">
        <v>0.51600000000000001</v>
      </c>
      <c r="H3022" s="1">
        <v>0</v>
      </c>
      <c r="I3022" s="2">
        <f t="shared" si="696"/>
        <v>1.47</v>
      </c>
      <c r="J3022" s="2">
        <f t="shared" si="697"/>
        <v>0.25800000000000001</v>
      </c>
      <c r="K3022" s="1">
        <v>63</v>
      </c>
      <c r="L3022" s="1">
        <f t="shared" si="692"/>
        <v>0.11414717074862056</v>
      </c>
      <c r="M3022">
        <f t="shared" si="693"/>
        <v>141</v>
      </c>
      <c r="N3022">
        <f t="shared" si="694"/>
        <v>0</v>
      </c>
      <c r="O3022">
        <f t="shared" si="695"/>
        <v>0.1</v>
      </c>
    </row>
    <row r="3023" spans="1:15">
      <c r="A3023" s="1" t="s">
        <v>13</v>
      </c>
      <c r="B3023" s="1">
        <v>1300</v>
      </c>
      <c r="C3023" s="2">
        <v>5.8901952629900001E-2</v>
      </c>
      <c r="D3023" s="2">
        <v>0.69199999999999995</v>
      </c>
      <c r="E3023" s="2">
        <v>48.29</v>
      </c>
      <c r="F3023" s="2">
        <v>2.1</v>
      </c>
      <c r="G3023" s="2">
        <v>0.51600000000000001</v>
      </c>
      <c r="H3023" s="1">
        <v>0</v>
      </c>
      <c r="I3023" s="2">
        <f t="shared" si="696"/>
        <v>1.47</v>
      </c>
      <c r="J3023" s="2">
        <f t="shared" si="697"/>
        <v>0.25800000000000001</v>
      </c>
      <c r="K3023" s="1">
        <v>91</v>
      </c>
      <c r="L3023" s="1">
        <f t="shared" si="692"/>
        <v>0.16402564186737723</v>
      </c>
      <c r="M3023">
        <f t="shared" si="693"/>
        <v>202</v>
      </c>
      <c r="N3023">
        <f t="shared" si="694"/>
        <v>1</v>
      </c>
      <c r="O3023">
        <f t="shared" si="695"/>
        <v>0.1</v>
      </c>
    </row>
    <row r="3024" spans="1:15">
      <c r="A3024" s="1" t="s">
        <v>13</v>
      </c>
      <c r="B3024" s="1">
        <v>1300</v>
      </c>
      <c r="C3024" s="2">
        <v>6.5079988206900002E-2</v>
      </c>
      <c r="D3024" s="2">
        <v>0.69199999999999995</v>
      </c>
      <c r="E3024" s="2">
        <v>48.29</v>
      </c>
      <c r="F3024" s="2">
        <v>2.1</v>
      </c>
      <c r="G3024" s="2">
        <v>0.51600000000000001</v>
      </c>
      <c r="H3024" s="1">
        <v>0</v>
      </c>
      <c r="I3024" s="2">
        <f t="shared" si="696"/>
        <v>1.47</v>
      </c>
      <c r="J3024" s="2">
        <f t="shared" si="697"/>
        <v>0.25800000000000001</v>
      </c>
      <c r="K3024" s="1">
        <v>100</v>
      </c>
      <c r="L3024" s="1">
        <f t="shared" si="692"/>
        <v>0.1812297616928126</v>
      </c>
      <c r="M3024">
        <f t="shared" si="693"/>
        <v>224</v>
      </c>
      <c r="N3024">
        <f t="shared" si="694"/>
        <v>1</v>
      </c>
      <c r="O3024">
        <f t="shared" si="695"/>
        <v>0.1</v>
      </c>
    </row>
    <row r="3025" spans="1:15">
      <c r="A3025" s="1" t="s">
        <v>13</v>
      </c>
      <c r="B3025" s="1">
        <v>1200</v>
      </c>
      <c r="C3025" s="2">
        <v>4.5410078821899999E-2</v>
      </c>
      <c r="D3025" s="2">
        <v>0.34699999999999998</v>
      </c>
      <c r="E3025" s="2">
        <v>48.29</v>
      </c>
      <c r="F3025" s="2">
        <v>2.23</v>
      </c>
      <c r="G3025" s="2">
        <v>0.316</v>
      </c>
      <c r="H3025" s="1">
        <v>0</v>
      </c>
      <c r="I3025" s="2">
        <f t="shared" si="696"/>
        <v>1.5609999999999999</v>
      </c>
      <c r="J3025" s="2">
        <f t="shared" si="697"/>
        <v>0.158</v>
      </c>
      <c r="K3025" s="1">
        <v>35</v>
      </c>
      <c r="L3025" s="1">
        <f t="shared" si="692"/>
        <v>6.3409990757451171E-2</v>
      </c>
      <c r="M3025">
        <f t="shared" si="693"/>
        <v>78</v>
      </c>
      <c r="N3025">
        <f t="shared" si="694"/>
        <v>0</v>
      </c>
      <c r="O3025">
        <f t="shared" si="695"/>
        <v>0</v>
      </c>
    </row>
    <row r="3026" spans="1:15">
      <c r="A3026" s="1" t="s">
        <v>13</v>
      </c>
      <c r="B3026" s="1">
        <v>1190</v>
      </c>
      <c r="C3026" s="2">
        <v>20.655335066900001</v>
      </c>
      <c r="D3026" s="2">
        <v>0.16</v>
      </c>
      <c r="E3026" s="2">
        <v>48.29</v>
      </c>
      <c r="F3026" s="2">
        <v>1.38</v>
      </c>
      <c r="G3026" s="2">
        <v>0.08</v>
      </c>
      <c r="H3026" s="1">
        <v>0</v>
      </c>
      <c r="I3026" s="2">
        <f t="shared" si="696"/>
        <v>0.96599999999999986</v>
      </c>
      <c r="J3026" s="2">
        <f t="shared" si="697"/>
        <v>0.04</v>
      </c>
      <c r="K3026" s="1">
        <v>7371</v>
      </c>
      <c r="L3026" s="1">
        <f t="shared" si="692"/>
        <v>13.299281738408014</v>
      </c>
      <c r="M3026">
        <f t="shared" si="693"/>
        <v>16404</v>
      </c>
      <c r="N3026">
        <f t="shared" si="694"/>
        <v>35</v>
      </c>
      <c r="O3026">
        <f t="shared" si="695"/>
        <v>1.4</v>
      </c>
    </row>
    <row r="3027" spans="1:15">
      <c r="A3027" s="1" t="s">
        <v>13</v>
      </c>
      <c r="B3027" s="1">
        <v>8140</v>
      </c>
      <c r="C3027" s="2">
        <v>0.404767999642</v>
      </c>
      <c r="D3027" s="2">
        <v>0.77700000000000002</v>
      </c>
      <c r="E3027" s="2">
        <v>48.29</v>
      </c>
      <c r="F3027" s="2">
        <v>1.18</v>
      </c>
      <c r="G3027" s="2">
        <v>0.48</v>
      </c>
      <c r="H3027" s="1">
        <v>0</v>
      </c>
      <c r="I3027" s="2">
        <f t="shared" si="696"/>
        <v>0.82599999999999996</v>
      </c>
      <c r="J3027" s="2">
        <f t="shared" si="697"/>
        <v>0.24</v>
      </c>
      <c r="K3027" s="1">
        <v>701</v>
      </c>
      <c r="L3027" s="1">
        <f t="shared" si="692"/>
        <v>1.2656194740006137</v>
      </c>
      <c r="M3027">
        <f t="shared" si="693"/>
        <v>1561</v>
      </c>
      <c r="N3027">
        <f t="shared" si="694"/>
        <v>3</v>
      </c>
      <c r="O3027">
        <f t="shared" si="695"/>
        <v>0.8</v>
      </c>
    </row>
    <row r="3028" spans="1:15">
      <c r="A3028" s="1" t="s">
        <v>13</v>
      </c>
      <c r="B3028" s="1">
        <v>1300</v>
      </c>
      <c r="C3028" s="2">
        <v>5.6810228924999998E-2</v>
      </c>
      <c r="D3028" s="2">
        <v>0.69199999999999995</v>
      </c>
      <c r="E3028" s="2">
        <v>48.29</v>
      </c>
      <c r="F3028" s="2">
        <v>2.1</v>
      </c>
      <c r="G3028" s="2">
        <v>0.51600000000000001</v>
      </c>
      <c r="H3028" s="1">
        <v>0</v>
      </c>
      <c r="I3028" s="2">
        <f t="shared" si="696"/>
        <v>1.47</v>
      </c>
      <c r="J3028" s="2">
        <f t="shared" si="697"/>
        <v>0.25800000000000001</v>
      </c>
      <c r="K3028" s="1">
        <v>88</v>
      </c>
      <c r="L3028" s="1">
        <f t="shared" si="692"/>
        <v>0.15820077005945574</v>
      </c>
      <c r="M3028">
        <f t="shared" si="693"/>
        <v>195</v>
      </c>
      <c r="N3028">
        <f t="shared" si="694"/>
        <v>1</v>
      </c>
      <c r="O3028">
        <f t="shared" si="695"/>
        <v>0.1</v>
      </c>
    </row>
    <row r="3029" spans="1:15">
      <c r="A3029" s="1" t="s">
        <v>13</v>
      </c>
      <c r="B3029" s="1">
        <v>1300</v>
      </c>
      <c r="C3029" s="2">
        <v>6.9232315058200003E-2</v>
      </c>
      <c r="D3029" s="2">
        <v>0.67700000000000005</v>
      </c>
      <c r="E3029" s="2">
        <v>48.29</v>
      </c>
      <c r="F3029" s="2">
        <v>2.1</v>
      </c>
      <c r="G3029" s="2">
        <v>0.51600000000000001</v>
      </c>
      <c r="H3029" s="1">
        <v>0</v>
      </c>
      <c r="I3029" s="2">
        <f t="shared" si="696"/>
        <v>1.47</v>
      </c>
      <c r="J3029" s="2">
        <f t="shared" si="697"/>
        <v>0.25800000000000001</v>
      </c>
      <c r="K3029" s="1">
        <v>105</v>
      </c>
      <c r="L3029" s="1">
        <f t="shared" si="692"/>
        <v>0.18861380754555365</v>
      </c>
      <c r="M3029">
        <f t="shared" si="693"/>
        <v>233</v>
      </c>
      <c r="N3029">
        <f t="shared" si="694"/>
        <v>1</v>
      </c>
      <c r="O3029">
        <f t="shared" si="695"/>
        <v>0.1</v>
      </c>
    </row>
    <row r="3030" spans="1:15">
      <c r="A3030" s="1" t="s">
        <v>13</v>
      </c>
      <c r="B3030" s="1">
        <v>1200</v>
      </c>
      <c r="C3030" s="2">
        <v>3.5567023841800001E-4</v>
      </c>
      <c r="D3030" s="2">
        <v>0.38900000000000001</v>
      </c>
      <c r="E3030" s="2">
        <v>46.66</v>
      </c>
      <c r="F3030" s="2">
        <v>2.23</v>
      </c>
      <c r="G3030" s="2">
        <v>0.316</v>
      </c>
      <c r="H3030" s="1">
        <v>0</v>
      </c>
      <c r="I3030" s="2">
        <f t="shared" si="696"/>
        <v>1.5609999999999999</v>
      </c>
      <c r="J3030" s="2">
        <f t="shared" si="697"/>
        <v>0.158</v>
      </c>
      <c r="K3030" s="1">
        <v>65</v>
      </c>
      <c r="L3030" s="1">
        <f t="shared" si="692"/>
        <v>5.379731686052608E-4</v>
      </c>
      <c r="M3030">
        <f t="shared" si="693"/>
        <v>1</v>
      </c>
      <c r="N3030">
        <f t="shared" si="694"/>
        <v>0</v>
      </c>
      <c r="O3030">
        <f t="shared" si="695"/>
        <v>0</v>
      </c>
    </row>
    <row r="3031" spans="1:15">
      <c r="A3031" s="1" t="s">
        <v>13</v>
      </c>
      <c r="B3031" s="1">
        <v>1510</v>
      </c>
      <c r="C3031" s="2">
        <v>5.9316648394499997E-3</v>
      </c>
      <c r="D3031" s="2">
        <v>0.80900000000000005</v>
      </c>
      <c r="E3031" s="2">
        <v>48.29</v>
      </c>
      <c r="F3031" s="2">
        <v>1.79</v>
      </c>
      <c r="G3031" s="2">
        <v>0.31</v>
      </c>
      <c r="H3031" s="1">
        <v>0</v>
      </c>
      <c r="I3031" s="2">
        <f t="shared" si="696"/>
        <v>1.2529999999999999</v>
      </c>
      <c r="J3031" s="2">
        <f t="shared" si="697"/>
        <v>0.155</v>
      </c>
      <c r="K3031" s="1">
        <v>11</v>
      </c>
      <c r="L3031" s="1">
        <f t="shared" si="692"/>
        <v>1.9310836411125482E-2</v>
      </c>
      <c r="M3031">
        <f t="shared" si="693"/>
        <v>24</v>
      </c>
      <c r="N3031">
        <f t="shared" si="694"/>
        <v>0</v>
      </c>
      <c r="O3031">
        <f t="shared" si="695"/>
        <v>0</v>
      </c>
    </row>
    <row r="3032" spans="1:15">
      <c r="A3032" s="1" t="s">
        <v>13</v>
      </c>
      <c r="B3032" s="1">
        <v>1510</v>
      </c>
      <c r="C3032" s="2">
        <v>5.9436643510399997E-2</v>
      </c>
      <c r="D3032" s="2">
        <v>0.79300000000000004</v>
      </c>
      <c r="E3032" s="2">
        <v>48.29</v>
      </c>
      <c r="F3032" s="2">
        <v>1.79</v>
      </c>
      <c r="G3032" s="2">
        <v>0.31</v>
      </c>
      <c r="H3032" s="1">
        <v>0</v>
      </c>
      <c r="I3032" s="2">
        <f t="shared" si="696"/>
        <v>1.2529999999999999</v>
      </c>
      <c r="J3032" s="2">
        <f t="shared" si="697"/>
        <v>0.155</v>
      </c>
      <c r="K3032" s="1">
        <v>105</v>
      </c>
      <c r="L3032" s="1">
        <f t="shared" si="692"/>
        <v>0.18967208695732937</v>
      </c>
      <c r="M3032">
        <f t="shared" si="693"/>
        <v>234</v>
      </c>
      <c r="N3032">
        <f t="shared" si="694"/>
        <v>1</v>
      </c>
      <c r="O3032">
        <f t="shared" si="695"/>
        <v>0.1</v>
      </c>
    </row>
    <row r="3033" spans="1:15">
      <c r="A3033" s="1" t="s">
        <v>13</v>
      </c>
      <c r="B3033" s="1">
        <v>1510</v>
      </c>
      <c r="C3033" s="2">
        <v>0.14143632952900001</v>
      </c>
      <c r="D3033" s="2">
        <v>0.80900000000000005</v>
      </c>
      <c r="E3033" s="2">
        <v>48.29</v>
      </c>
      <c r="F3033" s="2">
        <v>1.79</v>
      </c>
      <c r="G3033" s="2">
        <v>0.31</v>
      </c>
      <c r="H3033" s="1">
        <v>0</v>
      </c>
      <c r="I3033" s="2">
        <f t="shared" si="696"/>
        <v>1.2529999999999999</v>
      </c>
      <c r="J3033" s="2">
        <f t="shared" si="697"/>
        <v>0.155</v>
      </c>
      <c r="K3033" s="1">
        <v>255</v>
      </c>
      <c r="L3033" s="1">
        <f t="shared" si="692"/>
        <v>0.46045316046174395</v>
      </c>
      <c r="M3033">
        <f t="shared" si="693"/>
        <v>568</v>
      </c>
      <c r="N3033">
        <f t="shared" si="694"/>
        <v>2</v>
      </c>
      <c r="O3033">
        <f t="shared" si="695"/>
        <v>0.2</v>
      </c>
    </row>
    <row r="3034" spans="1:15">
      <c r="A3034" s="1" t="s">
        <v>13</v>
      </c>
      <c r="B3034" s="1">
        <v>1400</v>
      </c>
      <c r="C3034" s="2">
        <v>0.119807243243</v>
      </c>
      <c r="D3034" s="2">
        <v>0.89</v>
      </c>
      <c r="E3034" s="2">
        <v>48.29</v>
      </c>
      <c r="F3034" s="2">
        <v>1.93</v>
      </c>
      <c r="G3034" s="2">
        <v>0.497</v>
      </c>
      <c r="H3034" s="1">
        <v>0</v>
      </c>
      <c r="I3034" s="2">
        <f t="shared" si="696"/>
        <v>1.351</v>
      </c>
      <c r="J3034" s="2">
        <f t="shared" si="697"/>
        <v>0.2485</v>
      </c>
      <c r="K3034" s="1">
        <v>238</v>
      </c>
      <c r="L3034" s="1">
        <f t="shared" si="692"/>
        <v>0.42909064006849817</v>
      </c>
      <c r="M3034">
        <f t="shared" si="693"/>
        <v>529</v>
      </c>
      <c r="N3034">
        <f t="shared" si="694"/>
        <v>2</v>
      </c>
      <c r="O3034">
        <f t="shared" si="695"/>
        <v>0.3</v>
      </c>
    </row>
    <row r="3035" spans="1:15">
      <c r="A3035" s="1" t="s">
        <v>13</v>
      </c>
      <c r="B3035" s="1">
        <v>1400</v>
      </c>
      <c r="C3035" s="2">
        <v>5.67557029061E-3</v>
      </c>
      <c r="D3035" s="2">
        <v>0.89</v>
      </c>
      <c r="E3035" s="2">
        <v>48.29</v>
      </c>
      <c r="F3035" s="2">
        <v>1.93</v>
      </c>
      <c r="G3035" s="2">
        <v>0.497</v>
      </c>
      <c r="H3035" s="1">
        <v>0</v>
      </c>
      <c r="I3035" s="2">
        <f t="shared" si="696"/>
        <v>1.351</v>
      </c>
      <c r="J3035" s="2">
        <f t="shared" si="697"/>
        <v>0.2485</v>
      </c>
      <c r="K3035" s="1">
        <v>11</v>
      </c>
      <c r="L3035" s="1">
        <f t="shared" si="692"/>
        <v>2.0327102292238802E-2</v>
      </c>
      <c r="M3035">
        <f t="shared" si="693"/>
        <v>25</v>
      </c>
      <c r="N3035">
        <f t="shared" si="694"/>
        <v>0</v>
      </c>
      <c r="O3035">
        <f t="shared" si="695"/>
        <v>0</v>
      </c>
    </row>
    <row r="3036" spans="1:15">
      <c r="A3036" s="1" t="s">
        <v>13</v>
      </c>
      <c r="B3036" s="1">
        <v>1400</v>
      </c>
      <c r="C3036" s="2">
        <v>0.212244454783</v>
      </c>
      <c r="D3036" s="2">
        <v>0.88700000000000001</v>
      </c>
      <c r="E3036" s="2">
        <v>48.29</v>
      </c>
      <c r="F3036" s="2">
        <v>1.93</v>
      </c>
      <c r="G3036" s="2">
        <v>0.497</v>
      </c>
      <c r="H3036" s="1">
        <v>0</v>
      </c>
      <c r="I3036" s="2">
        <f t="shared" si="696"/>
        <v>1.351</v>
      </c>
      <c r="J3036" s="2">
        <f t="shared" si="697"/>
        <v>0.2485</v>
      </c>
      <c r="K3036" s="1">
        <v>420</v>
      </c>
      <c r="L3036" s="1">
        <f t="shared" si="692"/>
        <v>0.75759296232873652</v>
      </c>
      <c r="M3036">
        <f t="shared" si="693"/>
        <v>934</v>
      </c>
      <c r="N3036">
        <f t="shared" si="694"/>
        <v>3</v>
      </c>
      <c r="O3036">
        <f t="shared" si="695"/>
        <v>0.5</v>
      </c>
    </row>
    <row r="3037" spans="1:15">
      <c r="A3037" s="1" t="s">
        <v>13</v>
      </c>
      <c r="B3037" s="1">
        <v>1400</v>
      </c>
      <c r="C3037" s="2">
        <v>4.8457125473200004E-3</v>
      </c>
      <c r="D3037" s="2">
        <v>0.89</v>
      </c>
      <c r="E3037" s="2">
        <v>48.29</v>
      </c>
      <c r="F3037" s="2">
        <v>1.93</v>
      </c>
      <c r="G3037" s="2">
        <v>0.497</v>
      </c>
      <c r="H3037" s="1">
        <v>0</v>
      </c>
      <c r="I3037" s="2">
        <f t="shared" si="696"/>
        <v>1.351</v>
      </c>
      <c r="J3037" s="2">
        <f t="shared" si="697"/>
        <v>0.2485</v>
      </c>
      <c r="K3037" s="1">
        <v>10</v>
      </c>
      <c r="L3037" s="1">
        <f t="shared" si="692"/>
        <v>1.7354959869164476E-2</v>
      </c>
      <c r="M3037">
        <f t="shared" si="693"/>
        <v>21</v>
      </c>
      <c r="N3037">
        <f t="shared" si="694"/>
        <v>0</v>
      </c>
      <c r="O3037">
        <f t="shared" si="695"/>
        <v>0</v>
      </c>
    </row>
    <row r="3038" spans="1:15">
      <c r="A3038" s="1" t="s">
        <v>13</v>
      </c>
      <c r="B3038" s="1">
        <v>1300</v>
      </c>
      <c r="C3038" s="2">
        <v>0.58319632100200003</v>
      </c>
      <c r="D3038" s="2">
        <v>0.66200000000000003</v>
      </c>
      <c r="E3038" s="2">
        <v>48.29</v>
      </c>
      <c r="F3038" s="2">
        <v>2.1</v>
      </c>
      <c r="G3038" s="2">
        <v>0.51600000000000001</v>
      </c>
      <c r="H3038" s="1">
        <v>0</v>
      </c>
      <c r="I3038" s="2">
        <f t="shared" si="696"/>
        <v>1.47</v>
      </c>
      <c r="J3038" s="2">
        <f t="shared" si="697"/>
        <v>0.25800000000000001</v>
      </c>
      <c r="K3038" s="1">
        <v>861</v>
      </c>
      <c r="L3038" s="1">
        <f t="shared" si="692"/>
        <v>1.5536340271554598</v>
      </c>
      <c r="M3038">
        <f t="shared" si="693"/>
        <v>1916</v>
      </c>
      <c r="N3038">
        <f t="shared" si="694"/>
        <v>6</v>
      </c>
      <c r="O3038">
        <f t="shared" si="695"/>
        <v>1.1000000000000001</v>
      </c>
    </row>
    <row r="3039" spans="1:15">
      <c r="A3039" s="1" t="s">
        <v>13</v>
      </c>
      <c r="B3039" s="1">
        <v>1200</v>
      </c>
      <c r="C3039" s="2">
        <v>3.5394049264600002E-3</v>
      </c>
      <c r="D3039" s="2">
        <v>0.34699999999999998</v>
      </c>
      <c r="E3039" s="2">
        <v>46.66</v>
      </c>
      <c r="F3039" s="2">
        <v>2.23</v>
      </c>
      <c r="G3039" s="2">
        <v>0.316</v>
      </c>
      <c r="H3039" s="1">
        <v>0</v>
      </c>
      <c r="I3039" s="2">
        <f t="shared" si="696"/>
        <v>1.5609999999999999</v>
      </c>
      <c r="J3039" s="2">
        <f t="shared" si="697"/>
        <v>0.158</v>
      </c>
      <c r="K3039" s="1">
        <v>7</v>
      </c>
      <c r="L3039" s="1">
        <f t="shared" si="692"/>
        <v>4.775547996034365E-3</v>
      </c>
      <c r="M3039">
        <f t="shared" si="693"/>
        <v>6</v>
      </c>
      <c r="N3039">
        <f t="shared" si="694"/>
        <v>0</v>
      </c>
      <c r="O3039">
        <f t="shared" si="695"/>
        <v>0</v>
      </c>
    </row>
    <row r="3040" spans="1:15">
      <c r="A3040" s="1" t="s">
        <v>13</v>
      </c>
      <c r="B3040" s="1">
        <v>8110</v>
      </c>
      <c r="C3040" s="2">
        <v>0.16854266423100001</v>
      </c>
      <c r="D3040" s="2">
        <v>0.436</v>
      </c>
      <c r="E3040" s="2">
        <v>48.29</v>
      </c>
      <c r="F3040" s="2">
        <v>1.1499999999999999</v>
      </c>
      <c r="G3040" s="2">
        <v>0.15</v>
      </c>
      <c r="H3040" s="1">
        <v>0</v>
      </c>
      <c r="I3040" s="2">
        <f t="shared" si="696"/>
        <v>0.80499999999999994</v>
      </c>
      <c r="J3040" s="2">
        <f t="shared" si="697"/>
        <v>7.4999999999999997E-2</v>
      </c>
      <c r="K3040" s="1">
        <v>164</v>
      </c>
      <c r="L3040" s="1">
        <f t="shared" si="692"/>
        <v>0.29571428429097796</v>
      </c>
      <c r="M3040">
        <f t="shared" si="693"/>
        <v>365</v>
      </c>
      <c r="N3040">
        <f t="shared" si="694"/>
        <v>1</v>
      </c>
      <c r="O3040">
        <f t="shared" si="695"/>
        <v>0.1</v>
      </c>
    </row>
    <row r="3041" spans="1:15">
      <c r="A3041" s="1" t="s">
        <v>13</v>
      </c>
      <c r="B3041" s="1">
        <v>8110</v>
      </c>
      <c r="C3041" s="2">
        <v>0.23865228503399999</v>
      </c>
      <c r="D3041" s="2">
        <v>0.39900000000000002</v>
      </c>
      <c r="E3041" s="2">
        <v>48.29</v>
      </c>
      <c r="F3041" s="2">
        <v>1.1499999999999999</v>
      </c>
      <c r="G3041" s="2">
        <v>0.15</v>
      </c>
      <c r="H3041" s="1">
        <v>0</v>
      </c>
      <c r="I3041" s="2">
        <f t="shared" si="696"/>
        <v>0.80499999999999994</v>
      </c>
      <c r="J3041" s="2">
        <f t="shared" si="697"/>
        <v>7.4999999999999997E-2</v>
      </c>
      <c r="K3041" s="1">
        <v>212</v>
      </c>
      <c r="L3041" s="1">
        <f t="shared" si="692"/>
        <v>0.38319025157270437</v>
      </c>
      <c r="M3041">
        <f t="shared" si="693"/>
        <v>473</v>
      </c>
      <c r="N3041">
        <f t="shared" si="694"/>
        <v>1</v>
      </c>
      <c r="O3041">
        <f t="shared" si="695"/>
        <v>0.1</v>
      </c>
    </row>
    <row r="3042" spans="1:15">
      <c r="A3042" s="1" t="s">
        <v>13</v>
      </c>
      <c r="B3042" s="1">
        <v>8110</v>
      </c>
      <c r="C3042" s="2">
        <v>7.0995043834500005E-2</v>
      </c>
      <c r="D3042" s="2">
        <v>0.436</v>
      </c>
      <c r="E3042" s="2">
        <v>48.29</v>
      </c>
      <c r="F3042" s="2">
        <v>1.1499999999999999</v>
      </c>
      <c r="G3042" s="2">
        <v>0.15</v>
      </c>
      <c r="H3042" s="1">
        <v>0</v>
      </c>
      <c r="I3042" s="2">
        <f t="shared" si="696"/>
        <v>0.80499999999999994</v>
      </c>
      <c r="J3042" s="2">
        <f t="shared" si="697"/>
        <v>7.4999999999999997E-2</v>
      </c>
      <c r="K3042" s="1">
        <v>69</v>
      </c>
      <c r="L3042" s="1">
        <f t="shared" si="692"/>
        <v>0.12456340755923752</v>
      </c>
      <c r="M3042">
        <f t="shared" si="693"/>
        <v>154</v>
      </c>
      <c r="N3042">
        <f t="shared" si="694"/>
        <v>0</v>
      </c>
      <c r="O3042">
        <f t="shared" si="695"/>
        <v>0</v>
      </c>
    </row>
    <row r="3043" spans="1:15">
      <c r="A3043" s="1" t="s">
        <v>13</v>
      </c>
      <c r="B3043" s="1">
        <v>8110</v>
      </c>
      <c r="C3043" s="2">
        <v>0.63457106014300002</v>
      </c>
      <c r="D3043" s="2">
        <v>0.47299999999999998</v>
      </c>
      <c r="E3043" s="2">
        <v>48.29</v>
      </c>
      <c r="F3043" s="2">
        <v>1.1499999999999999</v>
      </c>
      <c r="G3043" s="2">
        <v>0.15</v>
      </c>
      <c r="H3043" s="1">
        <v>0</v>
      </c>
      <c r="I3043" s="2">
        <f t="shared" si="696"/>
        <v>0.80499999999999994</v>
      </c>
      <c r="J3043" s="2">
        <f t="shared" si="697"/>
        <v>7.4999999999999997E-2</v>
      </c>
      <c r="K3043" s="1">
        <v>669</v>
      </c>
      <c r="L3043" s="1">
        <f t="shared" si="692"/>
        <v>1.2078621218172072</v>
      </c>
      <c r="M3043">
        <f t="shared" si="693"/>
        <v>1490</v>
      </c>
      <c r="N3043">
        <f t="shared" si="694"/>
        <v>3</v>
      </c>
      <c r="O3043">
        <f t="shared" si="695"/>
        <v>0.2</v>
      </c>
    </row>
    <row r="3044" spans="1:15">
      <c r="A3044" s="1" t="s">
        <v>13</v>
      </c>
      <c r="B3044" s="1">
        <v>1200</v>
      </c>
      <c r="C3044" s="2">
        <v>4.8399154568499999E-3</v>
      </c>
      <c r="D3044" s="2">
        <v>0.34699999999999998</v>
      </c>
      <c r="E3044" s="2">
        <v>46.66</v>
      </c>
      <c r="F3044" s="2">
        <v>2.23</v>
      </c>
      <c r="G3044" s="2">
        <v>0.316</v>
      </c>
      <c r="H3044" s="1">
        <v>0</v>
      </c>
      <c r="I3044" s="2">
        <f t="shared" si="696"/>
        <v>1.5609999999999999</v>
      </c>
      <c r="J3044" s="2">
        <f t="shared" si="697"/>
        <v>0.158</v>
      </c>
      <c r="K3044" s="1">
        <v>4</v>
      </c>
      <c r="L3044" s="1">
        <f t="shared" si="692"/>
        <v>6.5302639966806223E-3</v>
      </c>
      <c r="M3044">
        <f t="shared" si="693"/>
        <v>8</v>
      </c>
      <c r="N3044">
        <f t="shared" si="694"/>
        <v>0</v>
      </c>
      <c r="O3044">
        <f t="shared" si="695"/>
        <v>0</v>
      </c>
    </row>
    <row r="3045" spans="1:15">
      <c r="A3045" s="1" t="s">
        <v>13</v>
      </c>
      <c r="B3045" s="1">
        <v>8110</v>
      </c>
      <c r="C3045" s="2">
        <v>0.66811733004399998</v>
      </c>
      <c r="D3045" s="2">
        <v>0.54600000000000004</v>
      </c>
      <c r="E3045" s="2">
        <v>48.29</v>
      </c>
      <c r="F3045" s="2">
        <v>1.1499999999999999</v>
      </c>
      <c r="G3045" s="2">
        <v>0.15</v>
      </c>
      <c r="H3045" s="1">
        <v>0</v>
      </c>
      <c r="I3045" s="2">
        <f t="shared" si="696"/>
        <v>0.80499999999999994</v>
      </c>
      <c r="J3045" s="2">
        <f t="shared" si="697"/>
        <v>7.4999999999999997E-2</v>
      </c>
      <c r="K3045" s="1">
        <v>814</v>
      </c>
      <c r="L3045" s="1">
        <f t="shared" si="692"/>
        <v>1.4679840569860267</v>
      </c>
      <c r="M3045">
        <f t="shared" si="693"/>
        <v>1811</v>
      </c>
      <c r="N3045">
        <f t="shared" si="694"/>
        <v>3</v>
      </c>
      <c r="O3045">
        <f t="shared" si="695"/>
        <v>0.3</v>
      </c>
    </row>
    <row r="3046" spans="1:15">
      <c r="A3046" s="1" t="s">
        <v>13</v>
      </c>
      <c r="B3046" s="1">
        <v>1200</v>
      </c>
      <c r="C3046" s="2">
        <v>0.34097605179599999</v>
      </c>
      <c r="D3046" s="2">
        <v>0.30399999999999999</v>
      </c>
      <c r="E3046" s="2">
        <v>48.29</v>
      </c>
      <c r="F3046" s="2">
        <v>2.23</v>
      </c>
      <c r="G3046" s="2">
        <v>0.316</v>
      </c>
      <c r="H3046" s="1">
        <v>0</v>
      </c>
      <c r="I3046" s="2">
        <f t="shared" si="696"/>
        <v>1.5609999999999999</v>
      </c>
      <c r="J3046" s="2">
        <f t="shared" si="697"/>
        <v>0.158</v>
      </c>
      <c r="K3046" s="1">
        <v>231</v>
      </c>
      <c r="L3046" s="1">
        <f t="shared" si="692"/>
        <v>0.41713191637779728</v>
      </c>
      <c r="M3046">
        <f t="shared" si="693"/>
        <v>515</v>
      </c>
      <c r="N3046">
        <f t="shared" si="694"/>
        <v>2</v>
      </c>
      <c r="O3046">
        <f t="shared" si="695"/>
        <v>0.2</v>
      </c>
    </row>
    <row r="3047" spans="1:15">
      <c r="A3047" s="1" t="s">
        <v>13</v>
      </c>
      <c r="B3047" s="1">
        <v>1200</v>
      </c>
      <c r="C3047" s="2">
        <v>0.85977887488299998</v>
      </c>
      <c r="D3047" s="2">
        <v>0.34699999999999998</v>
      </c>
      <c r="E3047" s="2">
        <v>48.29</v>
      </c>
      <c r="F3047" s="2">
        <v>2.23</v>
      </c>
      <c r="G3047" s="2">
        <v>0.316</v>
      </c>
      <c r="H3047" s="1">
        <v>0</v>
      </c>
      <c r="I3047" s="2">
        <f t="shared" si="696"/>
        <v>1.5609999999999999</v>
      </c>
      <c r="J3047" s="2">
        <f t="shared" si="697"/>
        <v>0.158</v>
      </c>
      <c r="K3047" s="1">
        <v>665</v>
      </c>
      <c r="L3047" s="1">
        <f t="shared" si="692"/>
        <v>1.2005830406858935</v>
      </c>
      <c r="M3047">
        <f t="shared" si="693"/>
        <v>1481</v>
      </c>
      <c r="N3047">
        <f t="shared" si="694"/>
        <v>5</v>
      </c>
      <c r="O3047">
        <f t="shared" si="695"/>
        <v>0.5</v>
      </c>
    </row>
    <row r="3048" spans="1:15">
      <c r="A3048" s="1" t="s">
        <v>13</v>
      </c>
      <c r="B3048" s="1">
        <v>1200</v>
      </c>
      <c r="C3048" s="2">
        <v>5.1153560654500002E-3</v>
      </c>
      <c r="D3048" s="2">
        <v>0.34699999999999998</v>
      </c>
      <c r="E3048" s="2">
        <v>46.66</v>
      </c>
      <c r="F3048" s="2">
        <v>2.23</v>
      </c>
      <c r="G3048" s="2">
        <v>0.316</v>
      </c>
      <c r="H3048" s="1">
        <v>0</v>
      </c>
      <c r="I3048" s="2">
        <f t="shared" si="696"/>
        <v>1.5609999999999999</v>
      </c>
      <c r="J3048" s="2">
        <f t="shared" si="697"/>
        <v>0.158</v>
      </c>
      <c r="K3048" s="1">
        <v>15</v>
      </c>
      <c r="L3048" s="1">
        <f t="shared" si="692"/>
        <v>6.9019026969018545E-3</v>
      </c>
      <c r="M3048">
        <f t="shared" si="693"/>
        <v>9</v>
      </c>
      <c r="N3048">
        <f t="shared" si="694"/>
        <v>0</v>
      </c>
      <c r="O3048">
        <f t="shared" si="695"/>
        <v>0</v>
      </c>
    </row>
    <row r="3049" spans="1:15">
      <c r="A3049" s="1" t="s">
        <v>13</v>
      </c>
      <c r="B3049" s="1">
        <v>1200</v>
      </c>
      <c r="C3049" s="2">
        <v>1.94678367871E-3</v>
      </c>
      <c r="D3049" s="2">
        <v>0.34699999999999998</v>
      </c>
      <c r="E3049" s="2">
        <v>46.66</v>
      </c>
      <c r="F3049" s="2">
        <v>2.23</v>
      </c>
      <c r="G3049" s="2">
        <v>0.316</v>
      </c>
      <c r="H3049" s="1">
        <v>0</v>
      </c>
      <c r="I3049" s="2">
        <f t="shared" si="696"/>
        <v>1.5609999999999999</v>
      </c>
      <c r="J3049" s="2">
        <f t="shared" si="697"/>
        <v>0.158</v>
      </c>
      <c r="K3049" s="1">
        <v>74</v>
      </c>
      <c r="L3049" s="1">
        <f t="shared" si="692"/>
        <v>2.6267011231389317E-3</v>
      </c>
      <c r="M3049">
        <f t="shared" si="693"/>
        <v>3</v>
      </c>
      <c r="N3049">
        <f t="shared" si="694"/>
        <v>0</v>
      </c>
      <c r="O3049">
        <f t="shared" si="695"/>
        <v>0</v>
      </c>
    </row>
    <row r="3050" spans="1:15">
      <c r="A3050" s="1" t="s">
        <v>13</v>
      </c>
      <c r="B3050" s="1">
        <v>1400</v>
      </c>
      <c r="C3050" s="2">
        <v>2.2954774486300001E-2</v>
      </c>
      <c r="D3050" s="2">
        <v>0.9</v>
      </c>
      <c r="E3050" s="2">
        <v>48.29</v>
      </c>
      <c r="F3050" s="2">
        <v>1.93</v>
      </c>
      <c r="G3050" s="2">
        <v>0.497</v>
      </c>
      <c r="H3050" s="1">
        <v>0</v>
      </c>
      <c r="I3050" s="2">
        <f t="shared" si="696"/>
        <v>1.351</v>
      </c>
      <c r="J3050" s="2">
        <f t="shared" si="697"/>
        <v>0.2485</v>
      </c>
      <c r="K3050" s="1">
        <v>46</v>
      </c>
      <c r="L3050" s="1">
        <f t="shared" si="692"/>
        <v>8.3136454495757031E-2</v>
      </c>
      <c r="M3050">
        <f t="shared" si="693"/>
        <v>103</v>
      </c>
      <c r="N3050">
        <f t="shared" si="694"/>
        <v>0</v>
      </c>
      <c r="O3050">
        <f t="shared" si="695"/>
        <v>0.1</v>
      </c>
    </row>
    <row r="3051" spans="1:15">
      <c r="A3051" s="1" t="s">
        <v>13</v>
      </c>
      <c r="B3051" s="1">
        <v>1300</v>
      </c>
      <c r="C3051" s="2">
        <v>2.10993728971E-2</v>
      </c>
      <c r="D3051" s="2">
        <v>0.67700000000000005</v>
      </c>
      <c r="E3051" s="2">
        <v>48.29</v>
      </c>
      <c r="F3051" s="2">
        <v>2.1</v>
      </c>
      <c r="G3051" s="2">
        <v>0.51600000000000001</v>
      </c>
      <c r="H3051" s="1">
        <v>0</v>
      </c>
      <c r="I3051" s="2">
        <f t="shared" si="696"/>
        <v>1.47</v>
      </c>
      <c r="J3051" s="2">
        <f t="shared" si="697"/>
        <v>0.25800000000000001</v>
      </c>
      <c r="K3051" s="1">
        <v>32</v>
      </c>
      <c r="L3051" s="1">
        <f t="shared" si="692"/>
        <v>5.7482305128754102E-2</v>
      </c>
      <c r="M3051">
        <f t="shared" si="693"/>
        <v>71</v>
      </c>
      <c r="N3051">
        <f t="shared" si="694"/>
        <v>0</v>
      </c>
      <c r="O3051">
        <f t="shared" si="695"/>
        <v>0</v>
      </c>
    </row>
    <row r="3052" spans="1:15">
      <c r="A3052" s="1" t="s">
        <v>13</v>
      </c>
      <c r="B3052" s="1">
        <v>1300</v>
      </c>
      <c r="C3052" s="2">
        <v>6.3426080158799997E-2</v>
      </c>
      <c r="D3052" s="2">
        <v>0.67700000000000005</v>
      </c>
      <c r="E3052" s="2">
        <v>48.29</v>
      </c>
      <c r="F3052" s="2">
        <v>2.1</v>
      </c>
      <c r="G3052" s="2">
        <v>0.51600000000000001</v>
      </c>
      <c r="H3052" s="1">
        <v>0</v>
      </c>
      <c r="I3052" s="2">
        <f t="shared" si="696"/>
        <v>1.47</v>
      </c>
      <c r="J3052" s="2">
        <f t="shared" si="697"/>
        <v>0.25800000000000001</v>
      </c>
      <c r="K3052" s="1">
        <v>96</v>
      </c>
      <c r="L3052" s="1">
        <f t="shared" ref="L3052:L3107" si="698">E3052*D3052*C3052/12</f>
        <v>0.17279552859649516</v>
      </c>
      <c r="M3052">
        <f t="shared" ref="M3052:M3107" si="699">ROUND(E3052*D3052*C3052*102.79,0)</f>
        <v>213</v>
      </c>
      <c r="N3052">
        <f t="shared" ref="N3052:N3107" si="700">ROUND(I3052*M3052*0.002205,0)</f>
        <v>1</v>
      </c>
      <c r="O3052">
        <f t="shared" ref="O3052:O3107" si="701">ROUND(J3052*M3052*0.002205,1)</f>
        <v>0.1</v>
      </c>
    </row>
    <row r="3053" spans="1:15">
      <c r="A3053" s="1" t="s">
        <v>13</v>
      </c>
      <c r="B3053" s="1">
        <v>1300</v>
      </c>
      <c r="C3053" s="2">
        <v>7.8109820457099993E-2</v>
      </c>
      <c r="D3053" s="2">
        <v>0.69199999999999995</v>
      </c>
      <c r="E3053" s="2">
        <v>48.29</v>
      </c>
      <c r="F3053" s="2">
        <v>2.1</v>
      </c>
      <c r="G3053" s="2">
        <v>0.51600000000000001</v>
      </c>
      <c r="H3053" s="1">
        <v>0</v>
      </c>
      <c r="I3053" s="2">
        <f t="shared" si="696"/>
        <v>1.47</v>
      </c>
      <c r="J3053" s="2">
        <f t="shared" si="697"/>
        <v>0.25800000000000001</v>
      </c>
      <c r="K3053" s="1">
        <v>121</v>
      </c>
      <c r="L3053" s="1">
        <f t="shared" si="698"/>
        <v>0.21751423958936367</v>
      </c>
      <c r="M3053">
        <f t="shared" si="699"/>
        <v>268</v>
      </c>
      <c r="N3053">
        <f t="shared" si="700"/>
        <v>1</v>
      </c>
      <c r="O3053">
        <f t="shared" si="701"/>
        <v>0.2</v>
      </c>
    </row>
    <row r="3054" spans="1:15">
      <c r="A3054" s="1" t="s">
        <v>13</v>
      </c>
      <c r="B3054" s="1">
        <v>1300</v>
      </c>
      <c r="C3054" s="2">
        <v>8.4791811365200004E-2</v>
      </c>
      <c r="D3054" s="2">
        <v>0.69199999999999995</v>
      </c>
      <c r="E3054" s="2">
        <v>48.29</v>
      </c>
      <c r="F3054" s="2">
        <v>2.1</v>
      </c>
      <c r="G3054" s="2">
        <v>0.51600000000000001</v>
      </c>
      <c r="H3054" s="1">
        <v>0</v>
      </c>
      <c r="I3054" s="2">
        <f t="shared" si="696"/>
        <v>1.47</v>
      </c>
      <c r="J3054" s="2">
        <f t="shared" si="697"/>
        <v>0.25800000000000001</v>
      </c>
      <c r="K3054" s="1">
        <v>131</v>
      </c>
      <c r="L3054" s="1">
        <f t="shared" si="698"/>
        <v>0.23612173558427096</v>
      </c>
      <c r="M3054">
        <f t="shared" si="699"/>
        <v>291</v>
      </c>
      <c r="N3054">
        <f t="shared" si="700"/>
        <v>1</v>
      </c>
      <c r="O3054">
        <f t="shared" si="701"/>
        <v>0.2</v>
      </c>
    </row>
    <row r="3055" spans="1:15">
      <c r="A3055" s="1" t="s">
        <v>13</v>
      </c>
      <c r="B3055" s="1">
        <v>1300</v>
      </c>
      <c r="C3055" s="2">
        <v>0.25918877673599999</v>
      </c>
      <c r="D3055" s="2">
        <v>0.66200000000000003</v>
      </c>
      <c r="E3055" s="2">
        <v>48.29</v>
      </c>
      <c r="F3055" s="2">
        <v>2.1</v>
      </c>
      <c r="G3055" s="2">
        <v>0.51600000000000001</v>
      </c>
      <c r="H3055" s="1">
        <v>0</v>
      </c>
      <c r="I3055" s="2">
        <f t="shared" si="696"/>
        <v>1.47</v>
      </c>
      <c r="J3055" s="2">
        <f t="shared" si="697"/>
        <v>0.25800000000000001</v>
      </c>
      <c r="K3055" s="1">
        <v>383</v>
      </c>
      <c r="L3055" s="1">
        <f t="shared" si="698"/>
        <v>0.6904784692434095</v>
      </c>
      <c r="M3055">
        <f t="shared" si="699"/>
        <v>852</v>
      </c>
      <c r="N3055">
        <f t="shared" si="700"/>
        <v>3</v>
      </c>
      <c r="O3055">
        <f t="shared" si="701"/>
        <v>0.5</v>
      </c>
    </row>
    <row r="3056" spans="1:15">
      <c r="A3056" s="1" t="s">
        <v>13</v>
      </c>
      <c r="B3056" s="1">
        <v>1300</v>
      </c>
      <c r="C3056" s="2">
        <v>0.134256997238</v>
      </c>
      <c r="D3056" s="2">
        <v>0.69199999999999995</v>
      </c>
      <c r="E3056" s="2">
        <v>48.29</v>
      </c>
      <c r="F3056" s="2">
        <v>2.1</v>
      </c>
      <c r="G3056" s="2">
        <v>0.51600000000000001</v>
      </c>
      <c r="H3056" s="1">
        <v>0</v>
      </c>
      <c r="I3056" s="2">
        <f t="shared" si="696"/>
        <v>1.47</v>
      </c>
      <c r="J3056" s="2">
        <f t="shared" si="697"/>
        <v>0.25800000000000001</v>
      </c>
      <c r="K3056" s="1">
        <v>207</v>
      </c>
      <c r="L3056" s="1">
        <f t="shared" si="698"/>
        <v>0.37386859287192747</v>
      </c>
      <c r="M3056">
        <f t="shared" si="699"/>
        <v>461</v>
      </c>
      <c r="N3056">
        <f t="shared" si="700"/>
        <v>1</v>
      </c>
      <c r="O3056">
        <f t="shared" si="701"/>
        <v>0.3</v>
      </c>
    </row>
    <row r="3057" spans="1:15">
      <c r="A3057" s="1" t="s">
        <v>13</v>
      </c>
      <c r="B3057" s="1">
        <v>1300</v>
      </c>
      <c r="C3057" s="2">
        <v>9.9995697015700005E-2</v>
      </c>
      <c r="D3057" s="2">
        <v>0.69199999999999995</v>
      </c>
      <c r="E3057" s="2">
        <v>48.29</v>
      </c>
      <c r="F3057" s="2">
        <v>2.1</v>
      </c>
      <c r="G3057" s="2">
        <v>0.51600000000000001</v>
      </c>
      <c r="H3057" s="1">
        <v>0</v>
      </c>
      <c r="I3057" s="2">
        <f t="shared" si="696"/>
        <v>1.47</v>
      </c>
      <c r="J3057" s="2">
        <f t="shared" si="697"/>
        <v>0.25800000000000001</v>
      </c>
      <c r="K3057" s="1">
        <v>154</v>
      </c>
      <c r="L3057" s="1">
        <f t="shared" si="698"/>
        <v>0.27846035071255015</v>
      </c>
      <c r="M3057">
        <f t="shared" si="699"/>
        <v>343</v>
      </c>
      <c r="N3057">
        <f t="shared" si="700"/>
        <v>1</v>
      </c>
      <c r="O3057">
        <f t="shared" si="701"/>
        <v>0.2</v>
      </c>
    </row>
    <row r="3058" spans="1:15">
      <c r="A3058" s="1" t="s">
        <v>13</v>
      </c>
      <c r="B3058" s="1">
        <v>1300</v>
      </c>
      <c r="C3058" s="2">
        <v>0.17123639336999999</v>
      </c>
      <c r="D3058" s="2">
        <v>0.67700000000000005</v>
      </c>
      <c r="E3058" s="2">
        <v>48.29</v>
      </c>
      <c r="F3058" s="2">
        <v>2.1</v>
      </c>
      <c r="G3058" s="2">
        <v>0.51600000000000001</v>
      </c>
      <c r="H3058" s="1">
        <v>0</v>
      </c>
      <c r="I3058" s="2">
        <f t="shared" si="696"/>
        <v>1.47</v>
      </c>
      <c r="J3058" s="2">
        <f t="shared" si="697"/>
        <v>0.25800000000000001</v>
      </c>
      <c r="K3058" s="1">
        <v>259</v>
      </c>
      <c r="L3058" s="1">
        <f t="shared" si="698"/>
        <v>0.46650972333848761</v>
      </c>
      <c r="M3058">
        <f t="shared" si="699"/>
        <v>575</v>
      </c>
      <c r="N3058">
        <f t="shared" si="700"/>
        <v>2</v>
      </c>
      <c r="O3058">
        <f t="shared" si="701"/>
        <v>0.3</v>
      </c>
    </row>
    <row r="3059" spans="1:15">
      <c r="A3059" s="1" t="s">
        <v>13</v>
      </c>
      <c r="B3059" s="1">
        <v>1300</v>
      </c>
      <c r="C3059" s="2">
        <v>0.22227201222500001</v>
      </c>
      <c r="D3059" s="2">
        <v>0.69199999999999995</v>
      </c>
      <c r="E3059" s="2">
        <v>48.29</v>
      </c>
      <c r="F3059" s="2">
        <v>2.1</v>
      </c>
      <c r="G3059" s="2">
        <v>0.51600000000000001</v>
      </c>
      <c r="H3059" s="1">
        <v>0</v>
      </c>
      <c r="I3059" s="2">
        <f t="shared" si="696"/>
        <v>1.47</v>
      </c>
      <c r="J3059" s="2">
        <f t="shared" si="697"/>
        <v>0.25800000000000001</v>
      </c>
      <c r="K3059" s="1">
        <v>343</v>
      </c>
      <c r="L3059" s="1">
        <f t="shared" si="698"/>
        <v>0.6189660587899094</v>
      </c>
      <c r="M3059">
        <f t="shared" si="699"/>
        <v>763</v>
      </c>
      <c r="N3059">
        <f t="shared" si="700"/>
        <v>2</v>
      </c>
      <c r="O3059">
        <f t="shared" si="701"/>
        <v>0.4</v>
      </c>
    </row>
    <row r="3060" spans="1:15">
      <c r="A3060" s="1" t="s">
        <v>13</v>
      </c>
      <c r="B3060" s="1">
        <v>1300</v>
      </c>
      <c r="C3060" s="2">
        <v>0.112333377883</v>
      </c>
      <c r="D3060" s="2">
        <v>0.69199999999999995</v>
      </c>
      <c r="E3060" s="2">
        <v>48.29</v>
      </c>
      <c r="F3060" s="2">
        <v>2.1</v>
      </c>
      <c r="G3060" s="2">
        <v>0.51600000000000001</v>
      </c>
      <c r="H3060" s="1">
        <v>0</v>
      </c>
      <c r="I3060" s="2">
        <f t="shared" si="696"/>
        <v>1.47</v>
      </c>
      <c r="J3060" s="2">
        <f t="shared" si="697"/>
        <v>0.25800000000000001</v>
      </c>
      <c r="K3060" s="1">
        <v>173</v>
      </c>
      <c r="L3060" s="1">
        <f t="shared" si="698"/>
        <v>0.31281737850294072</v>
      </c>
      <c r="M3060">
        <f t="shared" si="699"/>
        <v>386</v>
      </c>
      <c r="N3060">
        <f t="shared" si="700"/>
        <v>1</v>
      </c>
      <c r="O3060">
        <f t="shared" si="701"/>
        <v>0.2</v>
      </c>
    </row>
    <row r="3061" spans="1:15">
      <c r="A3061" s="1" t="s">
        <v>13</v>
      </c>
      <c r="B3061" s="1">
        <v>1200</v>
      </c>
      <c r="C3061" s="2">
        <v>1.7111329186000002E-2</v>
      </c>
      <c r="D3061" s="2">
        <v>0.34699999999999998</v>
      </c>
      <c r="E3061" s="2">
        <v>46.66</v>
      </c>
      <c r="F3061" s="2">
        <v>2.23</v>
      </c>
      <c r="G3061" s="2">
        <v>0.316</v>
      </c>
      <c r="H3061" s="1">
        <v>0</v>
      </c>
      <c r="I3061" s="2">
        <f t="shared" si="696"/>
        <v>1.5609999999999999</v>
      </c>
      <c r="J3061" s="2">
        <f t="shared" si="697"/>
        <v>0.158</v>
      </c>
      <c r="K3061" s="1">
        <v>92</v>
      </c>
      <c r="L3061" s="1">
        <f t="shared" si="698"/>
        <v>2.3087489423092477E-2</v>
      </c>
      <c r="M3061">
        <f t="shared" si="699"/>
        <v>28</v>
      </c>
      <c r="N3061">
        <f t="shared" si="700"/>
        <v>0</v>
      </c>
      <c r="O3061">
        <f t="shared" si="701"/>
        <v>0</v>
      </c>
    </row>
    <row r="3062" spans="1:15">
      <c r="A3062" s="1" t="s">
        <v>13</v>
      </c>
      <c r="B3062" s="1">
        <v>1400</v>
      </c>
      <c r="C3062" s="2">
        <v>1.94852569848E-3</v>
      </c>
      <c r="D3062" s="2">
        <v>0.88800000000000001</v>
      </c>
      <c r="E3062" s="2">
        <v>46.66</v>
      </c>
      <c r="F3062" s="2">
        <v>1.93</v>
      </c>
      <c r="G3062" s="2">
        <v>0.497</v>
      </c>
      <c r="H3062" s="1">
        <v>0</v>
      </c>
      <c r="I3062" s="2">
        <f t="shared" si="696"/>
        <v>1.351</v>
      </c>
      <c r="J3062" s="2">
        <f t="shared" si="697"/>
        <v>0.2485</v>
      </c>
      <c r="K3062" s="1">
        <v>141</v>
      </c>
      <c r="L3062" s="1">
        <f t="shared" si="698"/>
        <v>6.7279474727396822E-3</v>
      </c>
      <c r="M3062">
        <f t="shared" si="699"/>
        <v>8</v>
      </c>
      <c r="N3062">
        <f t="shared" si="700"/>
        <v>0</v>
      </c>
      <c r="O3062">
        <f t="shared" si="701"/>
        <v>0</v>
      </c>
    </row>
    <row r="3063" spans="1:15">
      <c r="A3063" s="1" t="s">
        <v>13</v>
      </c>
      <c r="B3063" s="1">
        <v>1400</v>
      </c>
      <c r="C3063" s="2">
        <v>3.76419854099E-3</v>
      </c>
      <c r="D3063" s="2">
        <v>0.89</v>
      </c>
      <c r="E3063" s="2">
        <v>46.66</v>
      </c>
      <c r="F3063" s="2">
        <v>1.93</v>
      </c>
      <c r="G3063" s="2">
        <v>0.497</v>
      </c>
      <c r="H3063" s="1">
        <v>0</v>
      </c>
      <c r="I3063" s="2">
        <f t="shared" si="696"/>
        <v>1.351</v>
      </c>
      <c r="J3063" s="2">
        <f t="shared" si="697"/>
        <v>0.2485</v>
      </c>
      <c r="K3063" s="1">
        <v>6</v>
      </c>
      <c r="L3063" s="1">
        <f t="shared" si="698"/>
        <v>1.3026448207592344E-2</v>
      </c>
      <c r="M3063">
        <f t="shared" si="699"/>
        <v>16</v>
      </c>
      <c r="N3063">
        <f t="shared" si="700"/>
        <v>0</v>
      </c>
      <c r="O3063">
        <f t="shared" si="701"/>
        <v>0</v>
      </c>
    </row>
    <row r="3064" spans="1:15">
      <c r="A3064" s="1" t="s">
        <v>13</v>
      </c>
      <c r="B3064" s="1">
        <v>1300</v>
      </c>
      <c r="C3064" s="2">
        <v>1.59111556642E-2</v>
      </c>
      <c r="D3064" s="2">
        <v>0.67700000000000005</v>
      </c>
      <c r="E3064" s="2">
        <v>48.29</v>
      </c>
      <c r="F3064" s="2">
        <v>2.1</v>
      </c>
      <c r="G3064" s="2">
        <v>0.51600000000000001</v>
      </c>
      <c r="H3064" s="1">
        <v>0</v>
      </c>
      <c r="I3064" s="2">
        <f t="shared" si="696"/>
        <v>1.47</v>
      </c>
      <c r="J3064" s="2">
        <f t="shared" si="697"/>
        <v>0.25800000000000001</v>
      </c>
      <c r="K3064" s="1">
        <v>24</v>
      </c>
      <c r="L3064" s="1">
        <f t="shared" si="698"/>
        <v>4.3347729304616299E-2</v>
      </c>
      <c r="M3064">
        <f t="shared" si="699"/>
        <v>53</v>
      </c>
      <c r="N3064">
        <f t="shared" si="700"/>
        <v>0</v>
      </c>
      <c r="O3064">
        <f t="shared" si="701"/>
        <v>0</v>
      </c>
    </row>
    <row r="3065" spans="1:15">
      <c r="A3065" s="1" t="s">
        <v>13</v>
      </c>
      <c r="B3065" s="1">
        <v>1840</v>
      </c>
      <c r="C3065" s="2">
        <v>0.17853541691899999</v>
      </c>
      <c r="D3065" s="2">
        <v>0.36299999999999999</v>
      </c>
      <c r="E3065" s="2">
        <v>48.29</v>
      </c>
      <c r="F3065" s="2">
        <v>1.58</v>
      </c>
      <c r="G3065" s="2">
        <v>0.15</v>
      </c>
      <c r="H3065" s="1">
        <v>0</v>
      </c>
      <c r="I3065" s="2">
        <f t="shared" si="696"/>
        <v>1.1059999999999999</v>
      </c>
      <c r="J3065" s="2">
        <f t="shared" si="697"/>
        <v>7.4999999999999997E-2</v>
      </c>
      <c r="K3065" s="1">
        <v>145</v>
      </c>
      <c r="L3065" s="1">
        <f t="shared" si="698"/>
        <v>0.2607996273113099</v>
      </c>
      <c r="M3065">
        <f t="shared" si="699"/>
        <v>322</v>
      </c>
      <c r="N3065">
        <f t="shared" si="700"/>
        <v>1</v>
      </c>
      <c r="O3065">
        <f t="shared" si="701"/>
        <v>0.1</v>
      </c>
    </row>
    <row r="3066" spans="1:15">
      <c r="A3066" s="1" t="s">
        <v>13</v>
      </c>
      <c r="B3066" s="1">
        <v>1300</v>
      </c>
      <c r="C3066" s="2">
        <v>8.0804249487000004E-2</v>
      </c>
      <c r="D3066" s="2">
        <v>0.66200000000000003</v>
      </c>
      <c r="E3066" s="2">
        <v>48.29</v>
      </c>
      <c r="F3066" s="2">
        <v>2.1</v>
      </c>
      <c r="G3066" s="2">
        <v>0.51600000000000001</v>
      </c>
      <c r="H3066" s="1">
        <v>0</v>
      </c>
      <c r="I3066" s="2">
        <f t="shared" si="696"/>
        <v>1.47</v>
      </c>
      <c r="J3066" s="2">
        <f t="shared" si="697"/>
        <v>0.25800000000000001</v>
      </c>
      <c r="K3066" s="1">
        <v>119</v>
      </c>
      <c r="L3066" s="1">
        <f t="shared" si="698"/>
        <v>0.21526238595961888</v>
      </c>
      <c r="M3066">
        <f t="shared" si="699"/>
        <v>266</v>
      </c>
      <c r="N3066">
        <f t="shared" si="700"/>
        <v>1</v>
      </c>
      <c r="O3066">
        <f t="shared" si="701"/>
        <v>0.2</v>
      </c>
    </row>
    <row r="3067" spans="1:15">
      <c r="A3067" s="1" t="s">
        <v>13</v>
      </c>
      <c r="B3067" s="1">
        <v>1400</v>
      </c>
      <c r="C3067" s="2">
        <v>0.359066098557</v>
      </c>
      <c r="D3067" s="2">
        <v>0.88800000000000001</v>
      </c>
      <c r="E3067" s="2">
        <v>48.29</v>
      </c>
      <c r="F3067" s="2">
        <v>1.93</v>
      </c>
      <c r="G3067" s="2">
        <v>0.497</v>
      </c>
      <c r="H3067" s="1">
        <v>0</v>
      </c>
      <c r="I3067" s="2">
        <f t="shared" si="696"/>
        <v>1.351</v>
      </c>
      <c r="J3067" s="2">
        <f t="shared" si="697"/>
        <v>0.2485</v>
      </c>
      <c r="K3067" s="1">
        <v>711</v>
      </c>
      <c r="L3067" s="1">
        <f t="shared" si="698"/>
        <v>1.2831083405494972</v>
      </c>
      <c r="M3067">
        <f t="shared" si="699"/>
        <v>1583</v>
      </c>
      <c r="N3067">
        <f t="shared" si="700"/>
        <v>5</v>
      </c>
      <c r="O3067">
        <f t="shared" si="701"/>
        <v>0.9</v>
      </c>
    </row>
    <row r="3068" spans="1:15">
      <c r="A3068" s="1" t="s">
        <v>13</v>
      </c>
      <c r="B3068" s="1">
        <v>1400</v>
      </c>
      <c r="C3068" s="2">
        <v>1.3799284831700001</v>
      </c>
      <c r="D3068" s="2">
        <v>0.88700000000000001</v>
      </c>
      <c r="E3068" s="2">
        <v>48.29</v>
      </c>
      <c r="F3068" s="2">
        <v>1.93</v>
      </c>
      <c r="G3068" s="2">
        <v>0.497</v>
      </c>
      <c r="H3068" s="1">
        <v>0</v>
      </c>
      <c r="I3068" s="2">
        <f t="shared" si="696"/>
        <v>1.351</v>
      </c>
      <c r="J3068" s="2">
        <f t="shared" si="697"/>
        <v>0.2485</v>
      </c>
      <c r="K3068" s="1">
        <v>2730</v>
      </c>
      <c r="L3068" s="1">
        <f t="shared" si="698"/>
        <v>4.9255661752643123</v>
      </c>
      <c r="M3068">
        <f t="shared" si="699"/>
        <v>6076</v>
      </c>
      <c r="N3068">
        <f t="shared" si="700"/>
        <v>18</v>
      </c>
      <c r="O3068">
        <f t="shared" si="701"/>
        <v>3.3</v>
      </c>
    </row>
    <row r="3069" spans="1:15">
      <c r="A3069" s="1" t="s">
        <v>13</v>
      </c>
      <c r="B3069" s="1">
        <v>1400</v>
      </c>
      <c r="C3069" s="2">
        <v>0.11477829969099999</v>
      </c>
      <c r="D3069" s="2">
        <v>0.88600000000000001</v>
      </c>
      <c r="E3069" s="2">
        <v>48.29</v>
      </c>
      <c r="F3069" s="2">
        <v>1.93</v>
      </c>
      <c r="G3069" s="2">
        <v>0.497</v>
      </c>
      <c r="H3069" s="1">
        <v>0</v>
      </c>
      <c r="I3069" s="2">
        <f t="shared" si="696"/>
        <v>1.351</v>
      </c>
      <c r="J3069" s="2">
        <f t="shared" si="697"/>
        <v>0.2485</v>
      </c>
      <c r="K3069" s="1">
        <v>227</v>
      </c>
      <c r="L3069" s="1">
        <f t="shared" si="698"/>
        <v>0.40923188879845446</v>
      </c>
      <c r="M3069">
        <f t="shared" si="699"/>
        <v>505</v>
      </c>
      <c r="N3069">
        <f t="shared" si="700"/>
        <v>2</v>
      </c>
      <c r="O3069">
        <f t="shared" si="701"/>
        <v>0.3</v>
      </c>
    </row>
    <row r="3070" spans="1:15">
      <c r="A3070" s="1" t="s">
        <v>13</v>
      </c>
      <c r="B3070" s="1">
        <v>1400</v>
      </c>
      <c r="C3070" s="2">
        <v>3.5756415720699999E-3</v>
      </c>
      <c r="D3070" s="2">
        <v>0.89</v>
      </c>
      <c r="E3070" s="2">
        <v>48.29</v>
      </c>
      <c r="F3070" s="2">
        <v>1.93</v>
      </c>
      <c r="G3070" s="2">
        <v>0.497</v>
      </c>
      <c r="H3070" s="1">
        <v>0</v>
      </c>
      <c r="I3070" s="2">
        <f t="shared" si="696"/>
        <v>1.351</v>
      </c>
      <c r="J3070" s="2">
        <f t="shared" si="697"/>
        <v>0.2485</v>
      </c>
      <c r="K3070" s="1">
        <v>7</v>
      </c>
      <c r="L3070" s="1">
        <f t="shared" si="698"/>
        <v>1.2806190087381805E-2</v>
      </c>
      <c r="M3070">
        <f t="shared" si="699"/>
        <v>16</v>
      </c>
      <c r="N3070">
        <f t="shared" si="700"/>
        <v>0</v>
      </c>
      <c r="O3070">
        <f t="shared" si="701"/>
        <v>0</v>
      </c>
    </row>
    <row r="3071" spans="1:15">
      <c r="A3071" s="1" t="s">
        <v>13</v>
      </c>
      <c r="B3071" s="1">
        <v>1300</v>
      </c>
      <c r="C3071" s="2">
        <v>3.1859130405300001E-2</v>
      </c>
      <c r="D3071" s="2">
        <v>0.66200000000000003</v>
      </c>
      <c r="E3071" s="2">
        <v>48.29</v>
      </c>
      <c r="F3071" s="2">
        <v>2.1</v>
      </c>
      <c r="G3071" s="2">
        <v>0.51600000000000001</v>
      </c>
      <c r="H3071" s="1">
        <v>0</v>
      </c>
      <c r="I3071" s="2">
        <f t="shared" si="696"/>
        <v>1.47</v>
      </c>
      <c r="J3071" s="2">
        <f t="shared" si="697"/>
        <v>0.25800000000000001</v>
      </c>
      <c r="K3071" s="1">
        <v>47</v>
      </c>
      <c r="L3071" s="1">
        <f t="shared" si="698"/>
        <v>8.4872670301168532E-2</v>
      </c>
      <c r="M3071">
        <f t="shared" si="699"/>
        <v>105</v>
      </c>
      <c r="N3071">
        <f t="shared" si="700"/>
        <v>0</v>
      </c>
      <c r="O3071">
        <f t="shared" si="701"/>
        <v>0.1</v>
      </c>
    </row>
    <row r="3072" spans="1:15">
      <c r="A3072" s="1" t="s">
        <v>13</v>
      </c>
      <c r="B3072" s="1">
        <v>1300</v>
      </c>
      <c r="C3072" s="2">
        <v>9.7507407682999994E-2</v>
      </c>
      <c r="D3072" s="2">
        <v>0.67700000000000005</v>
      </c>
      <c r="E3072" s="2">
        <v>48.29</v>
      </c>
      <c r="F3072" s="2">
        <v>2.1</v>
      </c>
      <c r="G3072" s="2">
        <v>0.51600000000000001</v>
      </c>
      <c r="H3072" s="1">
        <v>0</v>
      </c>
      <c r="I3072" s="2">
        <f t="shared" ref="I3072:I3128" si="702">F3072*0.7</f>
        <v>1.47</v>
      </c>
      <c r="J3072" s="2">
        <f t="shared" ref="J3072:J3128" si="703">G3072*0.5</f>
        <v>0.25800000000000001</v>
      </c>
      <c r="K3072" s="1">
        <v>147</v>
      </c>
      <c r="L3072" s="1">
        <f t="shared" si="698"/>
        <v>0.26564536245143094</v>
      </c>
      <c r="M3072">
        <f t="shared" si="699"/>
        <v>328</v>
      </c>
      <c r="N3072">
        <f t="shared" si="700"/>
        <v>1</v>
      </c>
      <c r="O3072">
        <f t="shared" si="701"/>
        <v>0.2</v>
      </c>
    </row>
    <row r="3073" spans="1:15">
      <c r="A3073" s="1" t="s">
        <v>13</v>
      </c>
      <c r="B3073" s="1">
        <v>8110</v>
      </c>
      <c r="C3073" s="2">
        <v>0.95365063133200001</v>
      </c>
      <c r="D3073" s="2">
        <v>0.39900000000000002</v>
      </c>
      <c r="E3073" s="2">
        <v>48.29</v>
      </c>
      <c r="F3073" s="2">
        <v>1.1499999999999999</v>
      </c>
      <c r="G3073" s="2">
        <v>0.15</v>
      </c>
      <c r="H3073" s="1">
        <v>0</v>
      </c>
      <c r="I3073" s="2">
        <f t="shared" si="702"/>
        <v>0.80499999999999994</v>
      </c>
      <c r="J3073" s="2">
        <f t="shared" si="703"/>
        <v>7.4999999999999997E-2</v>
      </c>
      <c r="K3073" s="1">
        <v>849</v>
      </c>
      <c r="L3073" s="1">
        <f t="shared" si="698"/>
        <v>1.5312219838184908</v>
      </c>
      <c r="M3073">
        <f t="shared" si="699"/>
        <v>1889</v>
      </c>
      <c r="N3073">
        <f t="shared" si="700"/>
        <v>3</v>
      </c>
      <c r="O3073">
        <f t="shared" si="701"/>
        <v>0.3</v>
      </c>
    </row>
    <row r="3074" spans="1:15">
      <c r="A3074" s="1" t="s">
        <v>13</v>
      </c>
      <c r="B3074" s="1">
        <v>1200</v>
      </c>
      <c r="C3074" s="2">
        <v>4.5111766079300002E-3</v>
      </c>
      <c r="D3074" s="2">
        <v>0.34699999999999998</v>
      </c>
      <c r="E3074" s="2">
        <v>46.66</v>
      </c>
      <c r="F3074" s="2">
        <v>2.23</v>
      </c>
      <c r="G3074" s="2">
        <v>0.316</v>
      </c>
      <c r="H3074" s="1">
        <v>0</v>
      </c>
      <c r="I3074" s="2">
        <f t="shared" si="702"/>
        <v>1.5609999999999999</v>
      </c>
      <c r="J3074" s="2">
        <f t="shared" si="703"/>
        <v>0.158</v>
      </c>
      <c r="K3074" s="1">
        <v>3</v>
      </c>
      <c r="L3074" s="1">
        <f t="shared" si="698"/>
        <v>6.086712556877232E-3</v>
      </c>
      <c r="M3074">
        <f t="shared" si="699"/>
        <v>8</v>
      </c>
      <c r="N3074">
        <f t="shared" si="700"/>
        <v>0</v>
      </c>
      <c r="O3074">
        <f t="shared" si="701"/>
        <v>0</v>
      </c>
    </row>
    <row r="3075" spans="1:15">
      <c r="A3075" s="1" t="s">
        <v>13</v>
      </c>
      <c r="B3075" s="1">
        <v>1200</v>
      </c>
      <c r="C3075" s="2">
        <v>6.5470392540999999E-3</v>
      </c>
      <c r="D3075" s="2">
        <v>0.38900000000000001</v>
      </c>
      <c r="E3075" s="2">
        <v>46.66</v>
      </c>
      <c r="F3075" s="2">
        <v>2.23</v>
      </c>
      <c r="G3075" s="2">
        <v>0.316</v>
      </c>
      <c r="H3075" s="1">
        <v>0</v>
      </c>
      <c r="I3075" s="2">
        <f t="shared" si="702"/>
        <v>1.5609999999999999</v>
      </c>
      <c r="J3075" s="2">
        <f t="shared" si="703"/>
        <v>0.158</v>
      </c>
      <c r="K3075" s="1">
        <v>82</v>
      </c>
      <c r="L3075" s="1">
        <f t="shared" si="698"/>
        <v>9.9028006059135847E-3</v>
      </c>
      <c r="M3075">
        <f t="shared" si="699"/>
        <v>12</v>
      </c>
      <c r="N3075">
        <f t="shared" si="700"/>
        <v>0</v>
      </c>
      <c r="O3075">
        <f t="shared" si="701"/>
        <v>0</v>
      </c>
    </row>
    <row r="3076" spans="1:15">
      <c r="A3076" s="1" t="s">
        <v>13</v>
      </c>
      <c r="B3076" s="1">
        <v>1200</v>
      </c>
      <c r="C3076" s="2">
        <v>0.123983157742</v>
      </c>
      <c r="D3076" s="2">
        <v>0.38900000000000001</v>
      </c>
      <c r="E3076" s="2">
        <v>48.29</v>
      </c>
      <c r="F3076" s="2">
        <v>2.23</v>
      </c>
      <c r="G3076" s="2">
        <v>0.316</v>
      </c>
      <c r="H3076" s="1">
        <v>0</v>
      </c>
      <c r="I3076" s="2">
        <f t="shared" si="702"/>
        <v>1.5609999999999999</v>
      </c>
      <c r="J3076" s="2">
        <f t="shared" si="703"/>
        <v>0.158</v>
      </c>
      <c r="K3076" s="1">
        <v>108</v>
      </c>
      <c r="L3076" s="1">
        <f t="shared" si="698"/>
        <v>0.19408333844862491</v>
      </c>
      <c r="M3076">
        <f t="shared" si="699"/>
        <v>239</v>
      </c>
      <c r="N3076">
        <f t="shared" si="700"/>
        <v>1</v>
      </c>
      <c r="O3076">
        <f t="shared" si="701"/>
        <v>0.1</v>
      </c>
    </row>
    <row r="3077" spans="1:15">
      <c r="A3077" s="1" t="s">
        <v>13</v>
      </c>
      <c r="B3077" s="1">
        <v>1200</v>
      </c>
      <c r="C3077" s="2">
        <v>2.7929482384999999E-2</v>
      </c>
      <c r="D3077" s="2">
        <v>0.38900000000000001</v>
      </c>
      <c r="E3077" s="2">
        <v>48.29</v>
      </c>
      <c r="F3077" s="2">
        <v>2.23</v>
      </c>
      <c r="G3077" s="2">
        <v>0.316</v>
      </c>
      <c r="H3077" s="1">
        <v>0</v>
      </c>
      <c r="I3077" s="2">
        <f t="shared" si="702"/>
        <v>1.5609999999999999</v>
      </c>
      <c r="J3077" s="2">
        <f t="shared" si="703"/>
        <v>0.158</v>
      </c>
      <c r="K3077" s="1">
        <v>24</v>
      </c>
      <c r="L3077" s="1">
        <f t="shared" si="698"/>
        <v>4.3720835000047649E-2</v>
      </c>
      <c r="M3077">
        <f t="shared" si="699"/>
        <v>54</v>
      </c>
      <c r="N3077">
        <f t="shared" si="700"/>
        <v>0</v>
      </c>
      <c r="O3077">
        <f t="shared" si="701"/>
        <v>0</v>
      </c>
    </row>
    <row r="3078" spans="1:15">
      <c r="A3078" s="1" t="s">
        <v>13</v>
      </c>
      <c r="B3078" s="1">
        <v>1200</v>
      </c>
      <c r="C3078" s="2">
        <v>2.0969198916499999E-2</v>
      </c>
      <c r="D3078" s="2">
        <v>0.22</v>
      </c>
      <c r="E3078" s="2">
        <v>48.29</v>
      </c>
      <c r="F3078" s="2">
        <v>2.23</v>
      </c>
      <c r="G3078" s="2">
        <v>0.316</v>
      </c>
      <c r="H3078" s="1">
        <v>0</v>
      </c>
      <c r="I3078" s="2">
        <f t="shared" si="702"/>
        <v>1.5609999999999999</v>
      </c>
      <c r="J3078" s="2">
        <f t="shared" si="703"/>
        <v>0.158</v>
      </c>
      <c r="K3078" s="1">
        <v>10</v>
      </c>
      <c r="L3078" s="1">
        <f t="shared" si="698"/>
        <v>1.8564381287426057E-2</v>
      </c>
      <c r="M3078">
        <f t="shared" si="699"/>
        <v>23</v>
      </c>
      <c r="N3078">
        <f t="shared" si="700"/>
        <v>0</v>
      </c>
      <c r="O3078">
        <f t="shared" si="701"/>
        <v>0</v>
      </c>
    </row>
    <row r="3079" spans="1:15">
      <c r="A3079" s="1" t="s">
        <v>13</v>
      </c>
      <c r="B3079" s="1">
        <v>1200</v>
      </c>
      <c r="C3079" s="2">
        <v>0.49994915695199998</v>
      </c>
      <c r="D3079" s="2">
        <v>0.22</v>
      </c>
      <c r="E3079" s="2">
        <v>48.29</v>
      </c>
      <c r="F3079" s="2">
        <v>2.23</v>
      </c>
      <c r="G3079" s="2">
        <v>0.316</v>
      </c>
      <c r="H3079" s="1">
        <v>0</v>
      </c>
      <c r="I3079" s="2">
        <f t="shared" si="702"/>
        <v>1.5609999999999999</v>
      </c>
      <c r="J3079" s="2">
        <f t="shared" si="703"/>
        <v>0.158</v>
      </c>
      <c r="K3079" s="1">
        <v>245</v>
      </c>
      <c r="L3079" s="1">
        <f t="shared" si="698"/>
        <v>0.44261332113555474</v>
      </c>
      <c r="M3079">
        <f t="shared" si="699"/>
        <v>546</v>
      </c>
      <c r="N3079">
        <f t="shared" si="700"/>
        <v>2</v>
      </c>
      <c r="O3079">
        <f t="shared" si="701"/>
        <v>0.2</v>
      </c>
    </row>
    <row r="3080" spans="1:15">
      <c r="A3080" s="1" t="s">
        <v>13</v>
      </c>
      <c r="B3080" s="1">
        <v>8140</v>
      </c>
      <c r="C3080" s="2">
        <v>1.37209658119E-7</v>
      </c>
      <c r="D3080" s="2">
        <v>0.63</v>
      </c>
      <c r="E3080" s="2">
        <v>48.29</v>
      </c>
      <c r="F3080" s="2">
        <v>1.2</v>
      </c>
      <c r="G3080" s="2">
        <v>0.48</v>
      </c>
      <c r="H3080" s="1">
        <v>0</v>
      </c>
      <c r="I3080" s="2">
        <f t="shared" si="702"/>
        <v>0.84</v>
      </c>
      <c r="J3080" s="2">
        <f t="shared" si="703"/>
        <v>0.24</v>
      </c>
      <c r="K3080" s="1">
        <v>46</v>
      </c>
      <c r="L3080" s="1">
        <f t="shared" si="698"/>
        <v>3.4785735550474178E-7</v>
      </c>
      <c r="M3080">
        <f t="shared" si="699"/>
        <v>0</v>
      </c>
      <c r="N3080">
        <f t="shared" si="700"/>
        <v>0</v>
      </c>
      <c r="O3080">
        <f t="shared" si="701"/>
        <v>0</v>
      </c>
    </row>
    <row r="3081" spans="1:15">
      <c r="A3081" s="1" t="s">
        <v>13</v>
      </c>
      <c r="B3081" s="1">
        <v>1200</v>
      </c>
      <c r="C3081" s="2">
        <v>0.10386244417</v>
      </c>
      <c r="D3081" s="2">
        <v>0.34699999999999998</v>
      </c>
      <c r="E3081" s="2">
        <v>46.66</v>
      </c>
      <c r="F3081" s="2">
        <v>2.23</v>
      </c>
      <c r="G3081" s="2">
        <v>0.316</v>
      </c>
      <c r="H3081" s="1">
        <v>0</v>
      </c>
      <c r="I3081" s="2">
        <f t="shared" si="702"/>
        <v>1.5609999999999999</v>
      </c>
      <c r="J3081" s="2">
        <f t="shared" si="703"/>
        <v>0.158</v>
      </c>
      <c r="K3081" s="1">
        <v>61</v>
      </c>
      <c r="L3081" s="1">
        <f t="shared" si="698"/>
        <v>0.14013657590044609</v>
      </c>
      <c r="M3081">
        <f t="shared" si="699"/>
        <v>173</v>
      </c>
      <c r="N3081">
        <f t="shared" si="700"/>
        <v>1</v>
      </c>
      <c r="O3081">
        <f t="shared" si="701"/>
        <v>0.1</v>
      </c>
    </row>
    <row r="3082" spans="1:15">
      <c r="A3082" s="1" t="s">
        <v>13</v>
      </c>
      <c r="B3082" s="1">
        <v>8140</v>
      </c>
      <c r="C3082" s="2">
        <v>6.2671908399700003E-6</v>
      </c>
      <c r="D3082" s="2">
        <v>0.63</v>
      </c>
      <c r="E3082" s="2">
        <v>48.29</v>
      </c>
      <c r="F3082" s="2">
        <v>1.18</v>
      </c>
      <c r="G3082" s="2">
        <v>0.48</v>
      </c>
      <c r="H3082" s="1">
        <v>0</v>
      </c>
      <c r="I3082" s="2">
        <f t="shared" si="702"/>
        <v>0.82599999999999996</v>
      </c>
      <c r="J3082" s="2">
        <f t="shared" si="703"/>
        <v>0.24</v>
      </c>
      <c r="K3082" s="1">
        <v>98</v>
      </c>
      <c r="L3082" s="1">
        <f t="shared" si="698"/>
        <v>1.5888738897262943E-5</v>
      </c>
      <c r="M3082">
        <f t="shared" si="699"/>
        <v>0</v>
      </c>
      <c r="N3082">
        <f t="shared" si="700"/>
        <v>0</v>
      </c>
      <c r="O3082">
        <f t="shared" si="701"/>
        <v>0</v>
      </c>
    </row>
    <row r="3083" spans="1:15">
      <c r="A3083" s="1" t="s">
        <v>13</v>
      </c>
      <c r="B3083" s="1">
        <v>1200</v>
      </c>
      <c r="C3083" s="2">
        <v>9.8386176445100001E-3</v>
      </c>
      <c r="D3083" s="2">
        <v>0.34699999999999998</v>
      </c>
      <c r="E3083" s="2">
        <v>46.66</v>
      </c>
      <c r="F3083" s="2">
        <v>2.23</v>
      </c>
      <c r="G3083" s="2">
        <v>0.316</v>
      </c>
      <c r="H3083" s="1">
        <v>0</v>
      </c>
      <c r="I3083" s="2">
        <f t="shared" si="702"/>
        <v>1.5609999999999999</v>
      </c>
      <c r="J3083" s="2">
        <f t="shared" si="703"/>
        <v>0.158</v>
      </c>
      <c r="K3083" s="1">
        <v>6</v>
      </c>
      <c r="L3083" s="1">
        <f t="shared" si="698"/>
        <v>1.327477125455119E-2</v>
      </c>
      <c r="M3083">
        <f t="shared" si="699"/>
        <v>16</v>
      </c>
      <c r="N3083">
        <f t="shared" si="700"/>
        <v>0</v>
      </c>
      <c r="O3083">
        <f t="shared" si="701"/>
        <v>0</v>
      </c>
    </row>
    <row r="3084" spans="1:15">
      <c r="A3084" s="1" t="s">
        <v>13</v>
      </c>
      <c r="B3084" s="1">
        <v>8140</v>
      </c>
      <c r="C3084" s="2">
        <v>8.2769021354899996E-2</v>
      </c>
      <c r="D3084" s="2">
        <v>0.77700000000000002</v>
      </c>
      <c r="E3084" s="2">
        <v>46.66</v>
      </c>
      <c r="F3084" s="2">
        <v>1.18</v>
      </c>
      <c r="G3084" s="2">
        <v>0.48</v>
      </c>
      <c r="H3084" s="1">
        <v>0</v>
      </c>
      <c r="I3084" s="2">
        <f t="shared" si="702"/>
        <v>0.82599999999999996</v>
      </c>
      <c r="J3084" s="2">
        <f t="shared" si="703"/>
        <v>0.24</v>
      </c>
      <c r="K3084" s="1">
        <v>376</v>
      </c>
      <c r="L3084" s="1">
        <f t="shared" si="698"/>
        <v>0.25006466423317125</v>
      </c>
      <c r="M3084">
        <f t="shared" si="699"/>
        <v>308</v>
      </c>
      <c r="N3084">
        <f t="shared" si="700"/>
        <v>1</v>
      </c>
      <c r="O3084">
        <f t="shared" si="701"/>
        <v>0.2</v>
      </c>
    </row>
    <row r="3085" spans="1:15">
      <c r="A3085" s="1" t="s">
        <v>13</v>
      </c>
      <c r="B3085" s="1">
        <v>1200</v>
      </c>
      <c r="C3085" s="2">
        <v>1.9110276379E-3</v>
      </c>
      <c r="D3085" s="2">
        <v>0.38900000000000001</v>
      </c>
      <c r="E3085" s="2">
        <v>46.66</v>
      </c>
      <c r="F3085" s="2">
        <v>2.23</v>
      </c>
      <c r="G3085" s="2">
        <v>0.316</v>
      </c>
      <c r="H3085" s="1">
        <v>0</v>
      </c>
      <c r="I3085" s="2">
        <f t="shared" si="702"/>
        <v>1.5609999999999999</v>
      </c>
      <c r="J3085" s="2">
        <f t="shared" si="703"/>
        <v>0.158</v>
      </c>
      <c r="K3085" s="1">
        <v>345</v>
      </c>
      <c r="L3085" s="1">
        <f t="shared" si="698"/>
        <v>2.890547149028087E-3</v>
      </c>
      <c r="M3085">
        <f t="shared" si="699"/>
        <v>4</v>
      </c>
      <c r="N3085">
        <f t="shared" si="700"/>
        <v>0</v>
      </c>
      <c r="O3085">
        <f t="shared" si="701"/>
        <v>0</v>
      </c>
    </row>
    <row r="3086" spans="1:15">
      <c r="A3086" s="1" t="s">
        <v>13</v>
      </c>
      <c r="B3086" s="1">
        <v>1200</v>
      </c>
      <c r="C3086" s="2">
        <v>3.2822682577199999E-3</v>
      </c>
      <c r="D3086" s="2">
        <v>0.38900000000000001</v>
      </c>
      <c r="E3086" s="2">
        <v>46.66</v>
      </c>
      <c r="F3086" s="2">
        <v>2.23</v>
      </c>
      <c r="G3086" s="2">
        <v>0.316</v>
      </c>
      <c r="H3086" s="1">
        <v>0</v>
      </c>
      <c r="I3086" s="2">
        <f t="shared" si="702"/>
        <v>1.5609999999999999</v>
      </c>
      <c r="J3086" s="2">
        <f t="shared" si="703"/>
        <v>0.158</v>
      </c>
      <c r="K3086" s="1">
        <v>20</v>
      </c>
      <c r="L3086" s="1">
        <f t="shared" si="698"/>
        <v>4.9646331463440588E-3</v>
      </c>
      <c r="M3086">
        <f t="shared" si="699"/>
        <v>6</v>
      </c>
      <c r="N3086">
        <f t="shared" si="700"/>
        <v>0</v>
      </c>
      <c r="O3086">
        <f t="shared" si="701"/>
        <v>0</v>
      </c>
    </row>
    <row r="3087" spans="1:15">
      <c r="A3087" s="1" t="s">
        <v>13</v>
      </c>
      <c r="B3087" s="1">
        <v>1200</v>
      </c>
      <c r="C3087" s="2">
        <v>8.55571570308E-4</v>
      </c>
      <c r="D3087" s="2">
        <v>0.34699999999999998</v>
      </c>
      <c r="E3087" s="2">
        <v>46.66</v>
      </c>
      <c r="F3087" s="2">
        <v>2.23</v>
      </c>
      <c r="G3087" s="2">
        <v>0.316</v>
      </c>
      <c r="H3087" s="1">
        <v>0</v>
      </c>
      <c r="I3087" s="2">
        <f t="shared" si="702"/>
        <v>1.5609999999999999</v>
      </c>
      <c r="J3087" s="2">
        <f t="shared" si="703"/>
        <v>0.158</v>
      </c>
      <c r="K3087" s="1">
        <v>0</v>
      </c>
      <c r="L3087" s="1">
        <f t="shared" si="698"/>
        <v>1.154381367190686E-3</v>
      </c>
      <c r="M3087">
        <f t="shared" si="699"/>
        <v>1</v>
      </c>
      <c r="N3087">
        <f t="shared" si="700"/>
        <v>0</v>
      </c>
      <c r="O3087">
        <f t="shared" si="701"/>
        <v>0</v>
      </c>
    </row>
    <row r="3088" spans="1:15">
      <c r="A3088" s="1" t="s">
        <v>13</v>
      </c>
      <c r="B3088" s="1">
        <v>1300</v>
      </c>
      <c r="C3088" s="2">
        <v>0.26088067809799997</v>
      </c>
      <c r="D3088" s="2">
        <v>0.69199999999999995</v>
      </c>
      <c r="E3088" s="2">
        <v>48.29</v>
      </c>
      <c r="F3088" s="2">
        <v>2.1</v>
      </c>
      <c r="G3088" s="2">
        <v>0.51600000000000001</v>
      </c>
      <c r="H3088" s="1">
        <v>0</v>
      </c>
      <c r="I3088" s="2">
        <f t="shared" si="702"/>
        <v>1.47</v>
      </c>
      <c r="J3088" s="2">
        <f t="shared" si="703"/>
        <v>0.25800000000000001</v>
      </c>
      <c r="K3088" s="1">
        <v>403</v>
      </c>
      <c r="L3088" s="1">
        <f t="shared" si="698"/>
        <v>0.72648051151532289</v>
      </c>
      <c r="M3088">
        <f t="shared" si="699"/>
        <v>896</v>
      </c>
      <c r="N3088">
        <f t="shared" si="700"/>
        <v>3</v>
      </c>
      <c r="O3088">
        <f t="shared" si="701"/>
        <v>0.5</v>
      </c>
    </row>
    <row r="3089" spans="1:15">
      <c r="A3089" s="1" t="s">
        <v>13</v>
      </c>
      <c r="B3089" s="1">
        <v>1200</v>
      </c>
      <c r="C3089" s="2">
        <v>4.4195638156900002E-2</v>
      </c>
      <c r="D3089" s="2">
        <v>0.30399999999999999</v>
      </c>
      <c r="E3089" s="2">
        <v>48.29</v>
      </c>
      <c r="F3089" s="2">
        <v>2.23</v>
      </c>
      <c r="G3089" s="2">
        <v>0.316</v>
      </c>
      <c r="H3089" s="1">
        <v>0</v>
      </c>
      <c r="I3089" s="2">
        <f t="shared" si="702"/>
        <v>1.5609999999999999</v>
      </c>
      <c r="J3089" s="2">
        <f t="shared" si="703"/>
        <v>0.158</v>
      </c>
      <c r="K3089" s="1">
        <v>30</v>
      </c>
      <c r="L3089" s="1">
        <f t="shared" si="698"/>
        <v>5.4066586620449754E-2</v>
      </c>
      <c r="M3089">
        <f t="shared" si="699"/>
        <v>67</v>
      </c>
      <c r="N3089">
        <f t="shared" si="700"/>
        <v>0</v>
      </c>
      <c r="O3089">
        <f t="shared" si="701"/>
        <v>0</v>
      </c>
    </row>
    <row r="3090" spans="1:15">
      <c r="A3090" s="1" t="s">
        <v>13</v>
      </c>
      <c r="B3090" s="1">
        <v>1100</v>
      </c>
      <c r="C3090" s="2">
        <v>0.301568393765</v>
      </c>
      <c r="D3090" s="2">
        <v>0.25800000000000001</v>
      </c>
      <c r="E3090" s="2">
        <v>48.29</v>
      </c>
      <c r="F3090" s="2">
        <v>1.85</v>
      </c>
      <c r="G3090" s="2">
        <v>0.22</v>
      </c>
      <c r="H3090" s="1">
        <v>0</v>
      </c>
      <c r="I3090" s="2">
        <f t="shared" si="702"/>
        <v>1.2949999999999999</v>
      </c>
      <c r="J3090" s="2">
        <f t="shared" si="703"/>
        <v>0.11</v>
      </c>
      <c r="K3090" s="1">
        <v>174</v>
      </c>
      <c r="L3090" s="1">
        <f t="shared" si="698"/>
        <v>0.31309886130060477</v>
      </c>
      <c r="M3090">
        <f t="shared" si="699"/>
        <v>386</v>
      </c>
      <c r="N3090">
        <f t="shared" si="700"/>
        <v>1</v>
      </c>
      <c r="O3090">
        <f t="shared" si="701"/>
        <v>0.1</v>
      </c>
    </row>
    <row r="3091" spans="1:15">
      <c r="A3091" s="1" t="s">
        <v>13</v>
      </c>
      <c r="B3091" s="1">
        <v>1100</v>
      </c>
      <c r="C3091" s="2">
        <v>9.0490776252800007</v>
      </c>
      <c r="D3091" s="2">
        <v>0.34200000000000003</v>
      </c>
      <c r="E3091" s="2">
        <v>48.29</v>
      </c>
      <c r="F3091" s="2">
        <v>1.85</v>
      </c>
      <c r="G3091" s="2">
        <v>0.22</v>
      </c>
      <c r="H3091" s="1">
        <v>0</v>
      </c>
      <c r="I3091" s="2">
        <f t="shared" si="702"/>
        <v>1.2949999999999999</v>
      </c>
      <c r="J3091" s="2">
        <f t="shared" si="703"/>
        <v>0.11</v>
      </c>
      <c r="K3091" s="1">
        <v>6903</v>
      </c>
      <c r="L3091" s="1">
        <f t="shared" si="698"/>
        <v>12.453928817955982</v>
      </c>
      <c r="M3091">
        <f t="shared" si="699"/>
        <v>15362</v>
      </c>
      <c r="N3091">
        <f t="shared" si="700"/>
        <v>44</v>
      </c>
      <c r="O3091">
        <f t="shared" si="701"/>
        <v>3.7</v>
      </c>
    </row>
    <row r="3092" spans="1:15">
      <c r="A3092" s="1" t="s">
        <v>13</v>
      </c>
      <c r="B3092" s="1">
        <v>1100</v>
      </c>
      <c r="C3092" s="2">
        <v>2.04044165572E-2</v>
      </c>
      <c r="D3092" s="2">
        <v>0.25800000000000001</v>
      </c>
      <c r="E3092" s="2">
        <v>48.29</v>
      </c>
      <c r="F3092" s="2">
        <v>1.85</v>
      </c>
      <c r="G3092" s="2">
        <v>0.22</v>
      </c>
      <c r="H3092" s="1">
        <v>0</v>
      </c>
      <c r="I3092" s="2">
        <f t="shared" si="702"/>
        <v>1.2949999999999999</v>
      </c>
      <c r="J3092" s="2">
        <f t="shared" si="703"/>
        <v>0.11</v>
      </c>
      <c r="K3092" s="1">
        <v>12</v>
      </c>
      <c r="L3092" s="1">
        <f t="shared" si="698"/>
        <v>2.1184579424264539E-2</v>
      </c>
      <c r="M3092">
        <f t="shared" si="699"/>
        <v>26</v>
      </c>
      <c r="N3092">
        <f t="shared" si="700"/>
        <v>0</v>
      </c>
      <c r="O3092">
        <f t="shared" si="701"/>
        <v>0</v>
      </c>
    </row>
    <row r="3093" spans="1:15">
      <c r="A3093" s="1" t="s">
        <v>13</v>
      </c>
      <c r="B3093" s="1">
        <v>1100</v>
      </c>
      <c r="C3093" s="2">
        <v>3.7072127966599998E-2</v>
      </c>
      <c r="D3093" s="2">
        <v>0.34200000000000003</v>
      </c>
      <c r="E3093" s="2">
        <v>48.29</v>
      </c>
      <c r="F3093" s="2">
        <v>1.85</v>
      </c>
      <c r="G3093" s="2">
        <v>0.22</v>
      </c>
      <c r="H3093" s="1">
        <v>0</v>
      </c>
      <c r="I3093" s="2">
        <f t="shared" si="702"/>
        <v>1.2949999999999999</v>
      </c>
      <c r="J3093" s="2">
        <f t="shared" si="703"/>
        <v>0.11</v>
      </c>
      <c r="K3093" s="1">
        <v>28</v>
      </c>
      <c r="L3093" s="1">
        <f t="shared" si="698"/>
        <v>5.1021072195952748E-2</v>
      </c>
      <c r="M3093">
        <f t="shared" si="699"/>
        <v>63</v>
      </c>
      <c r="N3093">
        <f t="shared" si="700"/>
        <v>0</v>
      </c>
      <c r="O3093">
        <f t="shared" si="701"/>
        <v>0</v>
      </c>
    </row>
    <row r="3094" spans="1:15">
      <c r="A3094" s="1" t="s">
        <v>13</v>
      </c>
      <c r="B3094" s="1">
        <v>1100</v>
      </c>
      <c r="C3094" s="2">
        <v>0.65485040961999996</v>
      </c>
      <c r="D3094" s="2">
        <v>0.34200000000000003</v>
      </c>
      <c r="E3094" s="2">
        <v>48.29</v>
      </c>
      <c r="F3094" s="2">
        <v>1.85</v>
      </c>
      <c r="G3094" s="2">
        <v>0.22</v>
      </c>
      <c r="H3094" s="1">
        <v>0</v>
      </c>
      <c r="I3094" s="2">
        <f t="shared" si="702"/>
        <v>1.2949999999999999</v>
      </c>
      <c r="J3094" s="2">
        <f t="shared" si="703"/>
        <v>0.11</v>
      </c>
      <c r="K3094" s="1">
        <v>500</v>
      </c>
      <c r="L3094" s="1">
        <f t="shared" si="698"/>
        <v>0.90124769899566937</v>
      </c>
      <c r="M3094">
        <f t="shared" si="699"/>
        <v>1112</v>
      </c>
      <c r="N3094">
        <f t="shared" si="700"/>
        <v>3</v>
      </c>
      <c r="O3094">
        <f t="shared" si="701"/>
        <v>0.3</v>
      </c>
    </row>
    <row r="3095" spans="1:15">
      <c r="A3095" s="1" t="s">
        <v>13</v>
      </c>
      <c r="B3095" s="1">
        <v>1400</v>
      </c>
      <c r="C3095" s="2">
        <v>8.6428488517200003E-2</v>
      </c>
      <c r="D3095" s="2">
        <v>0.88800000000000001</v>
      </c>
      <c r="E3095" s="2">
        <v>48.29</v>
      </c>
      <c r="F3095" s="2">
        <v>1.93</v>
      </c>
      <c r="G3095" s="2">
        <v>0.497</v>
      </c>
      <c r="H3095" s="1">
        <v>0</v>
      </c>
      <c r="I3095" s="2">
        <f t="shared" si="702"/>
        <v>1.351</v>
      </c>
      <c r="J3095" s="2">
        <f t="shared" si="703"/>
        <v>0.2485</v>
      </c>
      <c r="K3095" s="1">
        <v>171</v>
      </c>
      <c r="L3095" s="1">
        <f t="shared" si="698"/>
        <v>0.30884874657667355</v>
      </c>
      <c r="M3095">
        <f t="shared" si="699"/>
        <v>381</v>
      </c>
      <c r="N3095">
        <f t="shared" si="700"/>
        <v>1</v>
      </c>
      <c r="O3095">
        <f t="shared" si="701"/>
        <v>0.2</v>
      </c>
    </row>
    <row r="3096" spans="1:15">
      <c r="A3096" s="1" t="s">
        <v>13</v>
      </c>
      <c r="B3096" s="1">
        <v>1300</v>
      </c>
      <c r="C3096" s="2">
        <v>0.74384411146899998</v>
      </c>
      <c r="D3096" s="2">
        <v>0.66200000000000003</v>
      </c>
      <c r="E3096" s="2">
        <v>48.29</v>
      </c>
      <c r="F3096" s="2">
        <v>2.1</v>
      </c>
      <c r="G3096" s="2">
        <v>0.51600000000000001</v>
      </c>
      <c r="H3096" s="1">
        <v>0</v>
      </c>
      <c r="I3096" s="2">
        <f t="shared" si="702"/>
        <v>1.47</v>
      </c>
      <c r="J3096" s="2">
        <f t="shared" si="703"/>
        <v>0.25800000000000001</v>
      </c>
      <c r="K3096" s="1">
        <v>1098</v>
      </c>
      <c r="L3096" s="1">
        <f t="shared" si="698"/>
        <v>1.9815994732132303</v>
      </c>
      <c r="M3096">
        <f t="shared" si="699"/>
        <v>2444</v>
      </c>
      <c r="N3096">
        <f t="shared" si="700"/>
        <v>8</v>
      </c>
      <c r="O3096">
        <f t="shared" si="701"/>
        <v>1.4</v>
      </c>
    </row>
    <row r="3097" spans="1:15">
      <c r="A3097" s="1" t="s">
        <v>13</v>
      </c>
      <c r="B3097" s="1">
        <v>1400</v>
      </c>
      <c r="C3097" s="2">
        <v>1.56111675879E-3</v>
      </c>
      <c r="D3097" s="2">
        <v>0.88800000000000001</v>
      </c>
      <c r="E3097" s="2">
        <v>48.29</v>
      </c>
      <c r="F3097" s="2">
        <v>1.93</v>
      </c>
      <c r="G3097" s="2">
        <v>0.497</v>
      </c>
      <c r="H3097" s="1">
        <v>0</v>
      </c>
      <c r="I3097" s="2">
        <f t="shared" si="702"/>
        <v>1.351</v>
      </c>
      <c r="J3097" s="2">
        <f t="shared" si="703"/>
        <v>0.2485</v>
      </c>
      <c r="K3097" s="1">
        <v>3</v>
      </c>
      <c r="L3097" s="1">
        <f t="shared" si="698"/>
        <v>5.5785882928657132E-3</v>
      </c>
      <c r="M3097">
        <f t="shared" si="699"/>
        <v>7</v>
      </c>
      <c r="N3097">
        <f t="shared" si="700"/>
        <v>0</v>
      </c>
      <c r="O3097">
        <f t="shared" si="701"/>
        <v>0</v>
      </c>
    </row>
    <row r="3098" spans="1:15">
      <c r="A3098" s="1" t="s">
        <v>13</v>
      </c>
      <c r="B3098" s="1">
        <v>1300</v>
      </c>
      <c r="C3098" s="2">
        <v>7.0999324183499999</v>
      </c>
      <c r="D3098" s="2">
        <v>0.63100000000000001</v>
      </c>
      <c r="E3098" s="2">
        <v>48.29</v>
      </c>
      <c r="F3098" s="2">
        <v>2.1</v>
      </c>
      <c r="G3098" s="2">
        <v>0.51600000000000001</v>
      </c>
      <c r="H3098" s="1">
        <v>0</v>
      </c>
      <c r="I3098" s="2">
        <f t="shared" si="702"/>
        <v>1.47</v>
      </c>
      <c r="J3098" s="2">
        <f t="shared" si="703"/>
        <v>0.25800000000000001</v>
      </c>
      <c r="K3098" s="1">
        <v>9992</v>
      </c>
      <c r="L3098" s="1">
        <f t="shared" si="698"/>
        <v>18.028497476684887</v>
      </c>
      <c r="M3098">
        <f t="shared" si="699"/>
        <v>22238</v>
      </c>
      <c r="N3098">
        <f t="shared" si="700"/>
        <v>72</v>
      </c>
      <c r="O3098">
        <f t="shared" si="701"/>
        <v>12.7</v>
      </c>
    </row>
    <row r="3099" spans="1:15">
      <c r="A3099" s="1" t="s">
        <v>13</v>
      </c>
      <c r="B3099" s="1">
        <v>1300</v>
      </c>
      <c r="C3099" s="2">
        <v>12.267143583899999</v>
      </c>
      <c r="D3099" s="2">
        <v>0.66200000000000003</v>
      </c>
      <c r="E3099" s="2">
        <v>48.29</v>
      </c>
      <c r="F3099" s="2">
        <v>2.1</v>
      </c>
      <c r="G3099" s="2">
        <v>0.51600000000000001</v>
      </c>
      <c r="H3099" s="1">
        <v>0</v>
      </c>
      <c r="I3099" s="2">
        <f t="shared" si="702"/>
        <v>1.47</v>
      </c>
      <c r="J3099" s="2">
        <f t="shared" si="703"/>
        <v>0.25800000000000001</v>
      </c>
      <c r="K3099" s="1">
        <v>18113</v>
      </c>
      <c r="L3099" s="1">
        <f t="shared" si="698"/>
        <v>32.679650062270291</v>
      </c>
      <c r="M3099">
        <f t="shared" si="699"/>
        <v>40310</v>
      </c>
      <c r="N3099">
        <f t="shared" si="700"/>
        <v>131</v>
      </c>
      <c r="O3099">
        <f t="shared" si="701"/>
        <v>22.9</v>
      </c>
    </row>
    <row r="3100" spans="1:15">
      <c r="A3100" s="1" t="s">
        <v>13</v>
      </c>
      <c r="B3100" s="1">
        <v>1200</v>
      </c>
      <c r="C3100" s="2">
        <v>5.4577889239699999</v>
      </c>
      <c r="D3100" s="2">
        <v>0.30399999999999999</v>
      </c>
      <c r="E3100" s="2">
        <v>48.29</v>
      </c>
      <c r="F3100" s="2">
        <v>2.23</v>
      </c>
      <c r="G3100" s="2">
        <v>0.316</v>
      </c>
      <c r="H3100" s="1">
        <v>0</v>
      </c>
      <c r="I3100" s="2">
        <f t="shared" si="702"/>
        <v>1.5609999999999999</v>
      </c>
      <c r="J3100" s="2">
        <f t="shared" si="703"/>
        <v>0.158</v>
      </c>
      <c r="K3100" s="1">
        <v>3701</v>
      </c>
      <c r="L3100" s="1">
        <f t="shared" si="698"/>
        <v>6.6767678875089524</v>
      </c>
      <c r="M3100">
        <f t="shared" si="699"/>
        <v>8236</v>
      </c>
      <c r="N3100">
        <f t="shared" si="700"/>
        <v>28</v>
      </c>
      <c r="O3100">
        <f t="shared" si="701"/>
        <v>2.9</v>
      </c>
    </row>
    <row r="3101" spans="1:15">
      <c r="A3101" s="1" t="s">
        <v>13</v>
      </c>
      <c r="B3101" s="1">
        <v>1200</v>
      </c>
      <c r="C3101" s="2">
        <v>8.5598213268199996E-2</v>
      </c>
      <c r="D3101" s="2">
        <v>0.30399999999999999</v>
      </c>
      <c r="E3101" s="2">
        <v>48.29</v>
      </c>
      <c r="F3101" s="2">
        <v>2.23</v>
      </c>
      <c r="G3101" s="2">
        <v>0.316</v>
      </c>
      <c r="H3101" s="1">
        <v>0</v>
      </c>
      <c r="I3101" s="2">
        <f t="shared" si="702"/>
        <v>1.5609999999999999</v>
      </c>
      <c r="J3101" s="2">
        <f t="shared" si="703"/>
        <v>0.158</v>
      </c>
      <c r="K3101" s="1">
        <v>58</v>
      </c>
      <c r="L3101" s="1">
        <f t="shared" si="698"/>
        <v>0.10471628887427491</v>
      </c>
      <c r="M3101">
        <f t="shared" si="699"/>
        <v>129</v>
      </c>
      <c r="N3101">
        <f t="shared" si="700"/>
        <v>0</v>
      </c>
      <c r="O3101">
        <f t="shared" si="701"/>
        <v>0</v>
      </c>
    </row>
    <row r="3102" spans="1:15">
      <c r="A3102" s="1" t="s">
        <v>13</v>
      </c>
      <c r="B3102" s="1">
        <v>1200</v>
      </c>
      <c r="C3102" s="2">
        <v>0.34855238325999999</v>
      </c>
      <c r="D3102" s="2">
        <v>0.30399999999999999</v>
      </c>
      <c r="E3102" s="2">
        <v>48.29</v>
      </c>
      <c r="F3102" s="2">
        <v>2.23</v>
      </c>
      <c r="G3102" s="2">
        <v>0.316</v>
      </c>
      <c r="H3102" s="1">
        <v>0</v>
      </c>
      <c r="I3102" s="2">
        <f t="shared" si="702"/>
        <v>1.5609999999999999</v>
      </c>
      <c r="J3102" s="2">
        <f t="shared" si="703"/>
        <v>0.158</v>
      </c>
      <c r="K3102" s="1">
        <v>236</v>
      </c>
      <c r="L3102" s="1">
        <f t="shared" si="698"/>
        <v>0.42640039621984344</v>
      </c>
      <c r="M3102">
        <f t="shared" si="699"/>
        <v>526</v>
      </c>
      <c r="N3102">
        <f t="shared" si="700"/>
        <v>2</v>
      </c>
      <c r="O3102">
        <f t="shared" si="701"/>
        <v>0.2</v>
      </c>
    </row>
    <row r="3103" spans="1:15">
      <c r="A3103" s="1" t="s">
        <v>13</v>
      </c>
      <c r="B3103" s="1">
        <v>1400</v>
      </c>
      <c r="C3103" s="2">
        <v>9.4051262784500007E-3</v>
      </c>
      <c r="D3103" s="2">
        <v>0.88700000000000001</v>
      </c>
      <c r="E3103" s="2">
        <v>48.29</v>
      </c>
      <c r="F3103" s="2">
        <v>1.93</v>
      </c>
      <c r="G3103" s="2">
        <v>0.497</v>
      </c>
      <c r="H3103" s="1">
        <v>0</v>
      </c>
      <c r="I3103" s="2">
        <f t="shared" si="702"/>
        <v>1.351</v>
      </c>
      <c r="J3103" s="2">
        <f t="shared" si="703"/>
        <v>0.2485</v>
      </c>
      <c r="K3103" s="1">
        <v>19</v>
      </c>
      <c r="L3103" s="1">
        <f t="shared" si="698"/>
        <v>3.3570994755324414E-2</v>
      </c>
      <c r="M3103">
        <f t="shared" si="699"/>
        <v>41</v>
      </c>
      <c r="N3103">
        <f t="shared" si="700"/>
        <v>0</v>
      </c>
      <c r="O3103">
        <f t="shared" si="701"/>
        <v>0</v>
      </c>
    </row>
    <row r="3104" spans="1:15">
      <c r="A3104" s="1" t="s">
        <v>13</v>
      </c>
      <c r="B3104" s="1">
        <v>1400</v>
      </c>
      <c r="C3104" s="2">
        <v>2.8176964149399999</v>
      </c>
      <c r="D3104" s="2">
        <v>0.88700000000000001</v>
      </c>
      <c r="E3104" s="2">
        <v>48.29</v>
      </c>
      <c r="F3104" s="2">
        <v>1.93</v>
      </c>
      <c r="G3104" s="2">
        <v>0.497</v>
      </c>
      <c r="H3104" s="1">
        <v>0</v>
      </c>
      <c r="I3104" s="2">
        <f t="shared" si="702"/>
        <v>1.351</v>
      </c>
      <c r="J3104" s="2">
        <f t="shared" si="703"/>
        <v>0.2485</v>
      </c>
      <c r="K3104" s="1">
        <v>5574</v>
      </c>
      <c r="L3104" s="1">
        <f t="shared" si="698"/>
        <v>10.057586550941705</v>
      </c>
      <c r="M3104">
        <f t="shared" si="699"/>
        <v>12406</v>
      </c>
      <c r="N3104">
        <f t="shared" si="700"/>
        <v>37</v>
      </c>
      <c r="O3104">
        <f t="shared" si="701"/>
        <v>6.8</v>
      </c>
    </row>
    <row r="3105" spans="1:15">
      <c r="A3105" s="1" t="s">
        <v>13</v>
      </c>
      <c r="B3105" s="1">
        <v>8330</v>
      </c>
      <c r="C3105" s="2">
        <v>0.33975092134899998</v>
      </c>
      <c r="D3105" s="2">
        <v>0.28599999999999998</v>
      </c>
      <c r="E3105" s="2">
        <v>48.29</v>
      </c>
      <c r="F3105" s="2">
        <v>1.77</v>
      </c>
      <c r="G3105" s="2">
        <v>0.17699999999999999</v>
      </c>
      <c r="H3105" s="1">
        <v>0</v>
      </c>
      <c r="I3105" s="2">
        <f t="shared" si="702"/>
        <v>1.2389999999999999</v>
      </c>
      <c r="J3105" s="2">
        <f t="shared" si="703"/>
        <v>8.8499999999999995E-2</v>
      </c>
      <c r="K3105" s="1">
        <v>217</v>
      </c>
      <c r="L3105" s="1">
        <f t="shared" si="698"/>
        <v>0.39102329914131312</v>
      </c>
      <c r="M3105">
        <f t="shared" si="699"/>
        <v>482</v>
      </c>
      <c r="N3105">
        <f t="shared" si="700"/>
        <v>1</v>
      </c>
      <c r="O3105">
        <f t="shared" si="701"/>
        <v>0.1</v>
      </c>
    </row>
    <row r="3106" spans="1:15">
      <c r="A3106" s="1" t="s">
        <v>13</v>
      </c>
      <c r="B3106" s="1">
        <v>1400</v>
      </c>
      <c r="C3106" s="2">
        <v>12.143067819100001</v>
      </c>
      <c r="D3106" s="2">
        <v>0.88600000000000001</v>
      </c>
      <c r="E3106" s="2">
        <v>48.29</v>
      </c>
      <c r="F3106" s="2">
        <v>1.93</v>
      </c>
      <c r="G3106" s="2">
        <v>0.497</v>
      </c>
      <c r="H3106" s="1">
        <v>0</v>
      </c>
      <c r="I3106" s="2">
        <f t="shared" si="702"/>
        <v>1.351</v>
      </c>
      <c r="J3106" s="2">
        <f t="shared" si="703"/>
        <v>0.2485</v>
      </c>
      <c r="K3106" s="1">
        <v>24204</v>
      </c>
      <c r="L3106" s="1">
        <f t="shared" si="698"/>
        <v>43.295035671343697</v>
      </c>
      <c r="M3106">
        <f t="shared" si="699"/>
        <v>53404</v>
      </c>
      <c r="N3106">
        <f t="shared" si="700"/>
        <v>159</v>
      </c>
      <c r="O3106">
        <f t="shared" si="701"/>
        <v>29.3</v>
      </c>
    </row>
    <row r="3107" spans="1:15">
      <c r="A3107" s="1" t="s">
        <v>13</v>
      </c>
      <c r="B3107" s="1">
        <v>1840</v>
      </c>
      <c r="C3107" s="2">
        <v>3.6340629749599999E-2</v>
      </c>
      <c r="D3107" s="2">
        <v>0.36299999999999999</v>
      </c>
      <c r="E3107" s="2">
        <v>48.29</v>
      </c>
      <c r="F3107" s="2">
        <v>1.58</v>
      </c>
      <c r="G3107" s="2">
        <v>0.15</v>
      </c>
      <c r="H3107" s="1">
        <v>0</v>
      </c>
      <c r="I3107" s="2">
        <f t="shared" si="702"/>
        <v>1.1059999999999999</v>
      </c>
      <c r="J3107" s="2">
        <f t="shared" si="703"/>
        <v>7.4999999999999997E-2</v>
      </c>
      <c r="K3107" s="1">
        <v>29</v>
      </c>
      <c r="L3107" s="1">
        <f t="shared" si="698"/>
        <v>5.3085392570897567E-2</v>
      </c>
      <c r="M3107">
        <f t="shared" si="699"/>
        <v>65</v>
      </c>
      <c r="N3107">
        <f t="shared" si="700"/>
        <v>0</v>
      </c>
      <c r="O3107">
        <f t="shared" si="701"/>
        <v>0</v>
      </c>
    </row>
    <row r="3108" spans="1:15">
      <c r="A3108" s="1" t="s">
        <v>13</v>
      </c>
      <c r="B3108" s="1">
        <v>1200</v>
      </c>
      <c r="C3108" s="2">
        <v>0.120561444903</v>
      </c>
      <c r="D3108" s="2">
        <v>0.22</v>
      </c>
      <c r="E3108" s="2">
        <v>48.29</v>
      </c>
      <c r="F3108" s="2">
        <v>2.23</v>
      </c>
      <c r="G3108" s="2">
        <v>0.316</v>
      </c>
      <c r="H3108" s="1">
        <v>0</v>
      </c>
      <c r="I3108" s="2">
        <f t="shared" si="702"/>
        <v>1.5609999999999999</v>
      </c>
      <c r="J3108" s="2">
        <f t="shared" si="703"/>
        <v>0.158</v>
      </c>
      <c r="K3108" s="1">
        <v>59</v>
      </c>
      <c r="L3108" s="1">
        <f t="shared" ref="L3108:L3168" si="704">E3108*D3108*C3108/12</f>
        <v>0.10673505653004094</v>
      </c>
      <c r="M3108">
        <f t="shared" ref="M3108:M3168" si="705">ROUND(E3108*D3108*C3108*102.79,0)</f>
        <v>132</v>
      </c>
      <c r="N3108">
        <f t="shared" ref="N3108:N3168" si="706">ROUND(I3108*M3108*0.002205,0)</f>
        <v>0</v>
      </c>
      <c r="O3108">
        <f t="shared" ref="O3108:O3168" si="707">ROUND(J3108*M3108*0.002205,1)</f>
        <v>0</v>
      </c>
    </row>
    <row r="3109" spans="1:15">
      <c r="A3109" s="1" t="s">
        <v>13</v>
      </c>
      <c r="B3109" s="1">
        <v>1200</v>
      </c>
      <c r="C3109" s="2">
        <v>5.4764493888800001E-5</v>
      </c>
      <c r="D3109" s="2">
        <v>0.38900000000000001</v>
      </c>
      <c r="E3109" s="2">
        <v>48.29</v>
      </c>
      <c r="F3109" s="2">
        <v>2.23</v>
      </c>
      <c r="G3109" s="2">
        <v>0.316</v>
      </c>
      <c r="H3109" s="1">
        <v>0</v>
      </c>
      <c r="I3109" s="2">
        <f t="shared" si="702"/>
        <v>1.5609999999999999</v>
      </c>
      <c r="J3109" s="2">
        <f t="shared" si="703"/>
        <v>0.158</v>
      </c>
      <c r="K3109" s="1">
        <v>0</v>
      </c>
      <c r="L3109" s="1">
        <f t="shared" si="704"/>
        <v>8.5728384370605754E-5</v>
      </c>
      <c r="M3109">
        <f t="shared" si="705"/>
        <v>0</v>
      </c>
      <c r="N3109">
        <f t="shared" si="706"/>
        <v>0</v>
      </c>
      <c r="O3109">
        <f t="shared" si="707"/>
        <v>0</v>
      </c>
    </row>
    <row r="3110" spans="1:15">
      <c r="A3110" s="1" t="s">
        <v>13</v>
      </c>
      <c r="B3110" s="1">
        <v>1200</v>
      </c>
      <c r="C3110" s="2">
        <v>0.30962208358100002</v>
      </c>
      <c r="D3110" s="2">
        <v>0.22</v>
      </c>
      <c r="E3110" s="2">
        <v>48.29</v>
      </c>
      <c r="F3110" s="2">
        <v>2.23</v>
      </c>
      <c r="G3110" s="2">
        <v>0.316</v>
      </c>
      <c r="H3110" s="1">
        <v>0</v>
      </c>
      <c r="I3110" s="2">
        <f t="shared" si="702"/>
        <v>1.5609999999999999</v>
      </c>
      <c r="J3110" s="2">
        <f t="shared" si="703"/>
        <v>0.158</v>
      </c>
      <c r="K3110" s="1">
        <v>152</v>
      </c>
      <c r="L3110" s="1">
        <f t="shared" si="704"/>
        <v>0.27411359096231896</v>
      </c>
      <c r="M3110">
        <f t="shared" si="705"/>
        <v>338</v>
      </c>
      <c r="N3110">
        <f t="shared" si="706"/>
        <v>1</v>
      </c>
      <c r="O3110">
        <f t="shared" si="707"/>
        <v>0.1</v>
      </c>
    </row>
    <row r="3111" spans="1:15">
      <c r="A3111" s="1" t="s">
        <v>13</v>
      </c>
      <c r="B3111" s="1">
        <v>1200</v>
      </c>
      <c r="C3111" s="2">
        <v>1.06922101866</v>
      </c>
      <c r="D3111" s="2">
        <v>0.30399999999999999</v>
      </c>
      <c r="E3111" s="2">
        <v>48.29</v>
      </c>
      <c r="F3111" s="2">
        <v>2.23</v>
      </c>
      <c r="G3111" s="2">
        <v>0.316</v>
      </c>
      <c r="H3111" s="1">
        <v>0</v>
      </c>
      <c r="I3111" s="2">
        <f t="shared" si="702"/>
        <v>1.5609999999999999</v>
      </c>
      <c r="J3111" s="2">
        <f t="shared" si="703"/>
        <v>0.158</v>
      </c>
      <c r="K3111" s="1">
        <v>725</v>
      </c>
      <c r="L3111" s="1">
        <f t="shared" si="704"/>
        <v>1.3080279691076486</v>
      </c>
      <c r="M3111">
        <f t="shared" si="705"/>
        <v>1613</v>
      </c>
      <c r="N3111">
        <f t="shared" si="706"/>
        <v>6</v>
      </c>
      <c r="O3111">
        <f t="shared" si="707"/>
        <v>0.6</v>
      </c>
    </row>
    <row r="3112" spans="1:15">
      <c r="A3112" s="1" t="s">
        <v>13</v>
      </c>
      <c r="B3112" s="1">
        <v>1200</v>
      </c>
      <c r="C3112" s="2">
        <v>4.9187640393600001</v>
      </c>
      <c r="D3112" s="2">
        <v>0.47299999999999998</v>
      </c>
      <c r="E3112" s="2">
        <v>48.29</v>
      </c>
      <c r="F3112" s="2">
        <v>2.23</v>
      </c>
      <c r="G3112" s="2">
        <v>0.316</v>
      </c>
      <c r="H3112" s="1">
        <v>0</v>
      </c>
      <c r="I3112" s="2">
        <f t="shared" si="702"/>
        <v>1.5609999999999999</v>
      </c>
      <c r="J3112" s="2">
        <f t="shared" si="703"/>
        <v>0.158</v>
      </c>
      <c r="K3112" s="1">
        <v>5189</v>
      </c>
      <c r="L3112" s="1">
        <f t="shared" si="704"/>
        <v>9.3625271344090368</v>
      </c>
      <c r="M3112">
        <f t="shared" si="705"/>
        <v>11548</v>
      </c>
      <c r="N3112">
        <f t="shared" si="706"/>
        <v>40</v>
      </c>
      <c r="O3112">
        <f t="shared" si="707"/>
        <v>4</v>
      </c>
    </row>
    <row r="3113" spans="1:15">
      <c r="A3113" s="1" t="s">
        <v>13</v>
      </c>
      <c r="B3113" s="1">
        <v>1700</v>
      </c>
      <c r="C3113" s="2">
        <v>0.13368151603299999</v>
      </c>
      <c r="D3113" s="2">
        <v>0.69599999999999995</v>
      </c>
      <c r="E3113" s="2">
        <v>48.29</v>
      </c>
      <c r="F3113" s="2">
        <v>1.8</v>
      </c>
      <c r="G3113" s="2">
        <v>0.47799999999999998</v>
      </c>
      <c r="H3113" s="1">
        <v>0</v>
      </c>
      <c r="I3113" s="2">
        <f t="shared" si="702"/>
        <v>1.26</v>
      </c>
      <c r="J3113" s="2">
        <f t="shared" si="703"/>
        <v>0.23899999999999999</v>
      </c>
      <c r="K3113" s="1">
        <v>208</v>
      </c>
      <c r="L3113" s="1">
        <f t="shared" si="704"/>
        <v>0.37441786373554703</v>
      </c>
      <c r="M3113">
        <f t="shared" si="705"/>
        <v>462</v>
      </c>
      <c r="N3113">
        <f t="shared" si="706"/>
        <v>1</v>
      </c>
      <c r="O3113">
        <f t="shared" si="707"/>
        <v>0.2</v>
      </c>
    </row>
    <row r="3114" spans="1:15">
      <c r="A3114" s="1" t="s">
        <v>13</v>
      </c>
      <c r="B3114" s="1">
        <v>1200</v>
      </c>
      <c r="C3114" s="2">
        <v>0.51538455804000005</v>
      </c>
      <c r="D3114" s="2">
        <v>0.47299999999999998</v>
      </c>
      <c r="E3114" s="2">
        <v>48.29</v>
      </c>
      <c r="F3114" s="2">
        <v>2.23</v>
      </c>
      <c r="G3114" s="2">
        <v>0.316</v>
      </c>
      <c r="H3114" s="1">
        <v>0</v>
      </c>
      <c r="I3114" s="2">
        <f t="shared" si="702"/>
        <v>1.5609999999999999</v>
      </c>
      <c r="J3114" s="2">
        <f t="shared" si="703"/>
        <v>0.158</v>
      </c>
      <c r="K3114" s="1">
        <v>544</v>
      </c>
      <c r="L3114" s="1">
        <f t="shared" si="704"/>
        <v>0.98099885879720894</v>
      </c>
      <c r="M3114">
        <f t="shared" si="705"/>
        <v>1210</v>
      </c>
      <c r="N3114">
        <f t="shared" si="706"/>
        <v>4</v>
      </c>
      <c r="O3114">
        <f t="shared" si="707"/>
        <v>0.4</v>
      </c>
    </row>
    <row r="3115" spans="1:15">
      <c r="A3115" s="1" t="s">
        <v>13</v>
      </c>
      <c r="B3115" s="1">
        <v>1200</v>
      </c>
      <c r="C3115" s="2">
        <v>0.14976152924200001</v>
      </c>
      <c r="D3115" s="2">
        <v>0.30399999999999999</v>
      </c>
      <c r="E3115" s="2">
        <v>48.29</v>
      </c>
      <c r="F3115" s="2">
        <v>2.23</v>
      </c>
      <c r="G3115" s="2">
        <v>0.316</v>
      </c>
      <c r="H3115" s="1">
        <v>0</v>
      </c>
      <c r="I3115" s="2">
        <f t="shared" si="702"/>
        <v>1.5609999999999999</v>
      </c>
      <c r="J3115" s="2">
        <f t="shared" si="703"/>
        <v>0.158</v>
      </c>
      <c r="K3115" s="1">
        <v>102</v>
      </c>
      <c r="L3115" s="1">
        <f t="shared" si="704"/>
        <v>0.18321026759310322</v>
      </c>
      <c r="M3115">
        <f t="shared" si="705"/>
        <v>226</v>
      </c>
      <c r="N3115">
        <f t="shared" si="706"/>
        <v>1</v>
      </c>
      <c r="O3115">
        <f t="shared" si="707"/>
        <v>0.1</v>
      </c>
    </row>
    <row r="3116" spans="1:15">
      <c r="A3116" s="1" t="s">
        <v>13</v>
      </c>
      <c r="B3116" s="1">
        <v>1200</v>
      </c>
      <c r="C3116" s="2">
        <v>0.203200065155</v>
      </c>
      <c r="D3116" s="2">
        <v>0.30399999999999999</v>
      </c>
      <c r="E3116" s="2">
        <v>48.29</v>
      </c>
      <c r="F3116" s="2">
        <v>2.23</v>
      </c>
      <c r="G3116" s="2">
        <v>0.316</v>
      </c>
      <c r="H3116" s="1">
        <v>0</v>
      </c>
      <c r="I3116" s="2">
        <f t="shared" si="702"/>
        <v>1.5609999999999999</v>
      </c>
      <c r="J3116" s="2">
        <f t="shared" si="703"/>
        <v>0.158</v>
      </c>
      <c r="K3116" s="1">
        <v>138</v>
      </c>
      <c r="L3116" s="1">
        <f t="shared" si="704"/>
        <v>0.24858412237381869</v>
      </c>
      <c r="M3116">
        <f t="shared" si="705"/>
        <v>307</v>
      </c>
      <c r="N3116">
        <f t="shared" si="706"/>
        <v>1</v>
      </c>
      <c r="O3116">
        <f t="shared" si="707"/>
        <v>0.1</v>
      </c>
    </row>
    <row r="3117" spans="1:15">
      <c r="A3117" s="1" t="s">
        <v>13</v>
      </c>
      <c r="B3117" s="1">
        <v>1200</v>
      </c>
      <c r="C3117" s="2">
        <v>1.54587804613E-2</v>
      </c>
      <c r="D3117" s="2">
        <v>0.34699999999999998</v>
      </c>
      <c r="E3117" s="2">
        <v>46.66</v>
      </c>
      <c r="F3117" s="2">
        <v>2.23</v>
      </c>
      <c r="G3117" s="2">
        <v>0.316</v>
      </c>
      <c r="H3117" s="1">
        <v>0</v>
      </c>
      <c r="I3117" s="2">
        <f t="shared" si="702"/>
        <v>1.5609999999999999</v>
      </c>
      <c r="J3117" s="2">
        <f t="shared" si="703"/>
        <v>0.158</v>
      </c>
      <c r="K3117" s="1">
        <v>60</v>
      </c>
      <c r="L3117" s="1">
        <f t="shared" si="704"/>
        <v>2.0857785302043127E-2</v>
      </c>
      <c r="M3117">
        <f t="shared" si="705"/>
        <v>26</v>
      </c>
      <c r="N3117">
        <f t="shared" si="706"/>
        <v>0</v>
      </c>
      <c r="O3117">
        <f t="shared" si="707"/>
        <v>0</v>
      </c>
    </row>
    <row r="3118" spans="1:15">
      <c r="A3118" s="1" t="s">
        <v>13</v>
      </c>
      <c r="B3118" s="1">
        <v>1100</v>
      </c>
      <c r="C3118" s="2">
        <v>0.234851945817</v>
      </c>
      <c r="D3118" s="2">
        <v>0.25800000000000001</v>
      </c>
      <c r="E3118" s="2">
        <v>48.29</v>
      </c>
      <c r="F3118" s="2">
        <v>1.85</v>
      </c>
      <c r="G3118" s="2">
        <v>0.22</v>
      </c>
      <c r="H3118" s="1">
        <v>0</v>
      </c>
      <c r="I3118" s="2">
        <f t="shared" si="702"/>
        <v>1.2949999999999999</v>
      </c>
      <c r="J3118" s="2">
        <f t="shared" si="703"/>
        <v>0.11</v>
      </c>
      <c r="K3118" s="1">
        <v>184</v>
      </c>
      <c r="L3118" s="1">
        <f t="shared" si="704"/>
        <v>0.243831509965313</v>
      </c>
      <c r="M3118">
        <f t="shared" si="705"/>
        <v>301</v>
      </c>
      <c r="N3118">
        <f t="shared" si="706"/>
        <v>1</v>
      </c>
      <c r="O3118">
        <f t="shared" si="707"/>
        <v>0.1</v>
      </c>
    </row>
    <row r="3119" spans="1:15">
      <c r="A3119" s="1" t="s">
        <v>13</v>
      </c>
      <c r="B3119" s="1">
        <v>1100</v>
      </c>
      <c r="C3119" s="2">
        <v>4.53135218341E-2</v>
      </c>
      <c r="D3119" s="2">
        <v>0.28599999999999998</v>
      </c>
      <c r="E3119" s="2">
        <v>48.29</v>
      </c>
      <c r="F3119" s="2">
        <v>1.85</v>
      </c>
      <c r="G3119" s="2">
        <v>0.22</v>
      </c>
      <c r="H3119" s="1">
        <v>0</v>
      </c>
      <c r="I3119" s="2">
        <f t="shared" si="702"/>
        <v>1.2949999999999999</v>
      </c>
      <c r="J3119" s="2">
        <f t="shared" si="703"/>
        <v>0.11</v>
      </c>
      <c r="K3119" s="1">
        <v>39</v>
      </c>
      <c r="L3119" s="1">
        <f t="shared" si="704"/>
        <v>5.2151860936620414E-2</v>
      </c>
      <c r="M3119">
        <f t="shared" si="705"/>
        <v>64</v>
      </c>
      <c r="N3119">
        <f t="shared" si="706"/>
        <v>0</v>
      </c>
      <c r="O3119">
        <f t="shared" si="707"/>
        <v>0</v>
      </c>
    </row>
    <row r="3120" spans="1:15">
      <c r="A3120" s="1" t="s">
        <v>13</v>
      </c>
      <c r="B3120" s="1">
        <v>1730</v>
      </c>
      <c r="C3120" s="2">
        <v>3.7695115596700001E-3</v>
      </c>
      <c r="D3120" s="2">
        <v>0.76800000000000002</v>
      </c>
      <c r="E3120" s="2">
        <v>46.66</v>
      </c>
      <c r="F3120" s="2">
        <v>1.8</v>
      </c>
      <c r="G3120" s="2">
        <v>0.47799999999999998</v>
      </c>
      <c r="H3120" s="1">
        <v>0</v>
      </c>
      <c r="I3120" s="2">
        <f t="shared" si="702"/>
        <v>1.26</v>
      </c>
      <c r="J3120" s="2">
        <f t="shared" si="703"/>
        <v>0.23899999999999999</v>
      </c>
      <c r="K3120" s="1">
        <v>270</v>
      </c>
      <c r="L3120" s="1">
        <f t="shared" si="704"/>
        <v>1.125666619994894E-2</v>
      </c>
      <c r="M3120">
        <f t="shared" si="705"/>
        <v>14</v>
      </c>
      <c r="N3120">
        <f t="shared" si="706"/>
        <v>0</v>
      </c>
      <c r="O3120">
        <f t="shared" si="707"/>
        <v>0</v>
      </c>
    </row>
    <row r="3121" spans="1:15">
      <c r="A3121" s="1" t="s">
        <v>13</v>
      </c>
      <c r="B3121" s="1">
        <v>1200</v>
      </c>
      <c r="C3121" s="2">
        <v>5.6232196723500001E-2</v>
      </c>
      <c r="D3121" s="2">
        <v>0.22</v>
      </c>
      <c r="E3121" s="2">
        <v>48.29</v>
      </c>
      <c r="F3121" s="2">
        <v>2.23</v>
      </c>
      <c r="G3121" s="2">
        <v>0.316</v>
      </c>
      <c r="H3121" s="1">
        <v>0</v>
      </c>
      <c r="I3121" s="2">
        <f t="shared" si="702"/>
        <v>1.5609999999999999</v>
      </c>
      <c r="J3121" s="2">
        <f t="shared" si="703"/>
        <v>0.158</v>
      </c>
      <c r="K3121" s="1">
        <v>38</v>
      </c>
      <c r="L3121" s="1">
        <f t="shared" si="704"/>
        <v>4.9783300962593278E-2</v>
      </c>
      <c r="M3121">
        <f t="shared" si="705"/>
        <v>61</v>
      </c>
      <c r="N3121">
        <f t="shared" si="706"/>
        <v>0</v>
      </c>
      <c r="O3121">
        <f t="shared" si="707"/>
        <v>0</v>
      </c>
    </row>
    <row r="3122" spans="1:15">
      <c r="A3122" s="1" t="s">
        <v>13</v>
      </c>
      <c r="B3122" s="1">
        <v>1200</v>
      </c>
      <c r="C3122" s="2">
        <v>9.0030922494299995E-4</v>
      </c>
      <c r="D3122" s="2">
        <v>0.38900000000000001</v>
      </c>
      <c r="E3122" s="2">
        <v>48.29</v>
      </c>
      <c r="F3122" s="2">
        <v>2.23</v>
      </c>
      <c r="G3122" s="2">
        <v>0.316</v>
      </c>
      <c r="H3122" s="1">
        <v>0</v>
      </c>
      <c r="I3122" s="2">
        <f t="shared" si="702"/>
        <v>1.5609999999999999</v>
      </c>
      <c r="J3122" s="2">
        <f t="shared" si="703"/>
        <v>0.158</v>
      </c>
      <c r="K3122" s="1">
        <v>1</v>
      </c>
      <c r="L3122" s="1">
        <f t="shared" si="704"/>
        <v>1.4093448109834597E-3</v>
      </c>
      <c r="M3122">
        <f t="shared" si="705"/>
        <v>2</v>
      </c>
      <c r="N3122">
        <f t="shared" si="706"/>
        <v>0</v>
      </c>
      <c r="O3122">
        <f t="shared" si="707"/>
        <v>0</v>
      </c>
    </row>
    <row r="3123" spans="1:15">
      <c r="A3123" s="1" t="s">
        <v>13</v>
      </c>
      <c r="B3123" s="1">
        <v>1200</v>
      </c>
      <c r="C3123" s="2">
        <v>4.5453937268400003E-2</v>
      </c>
      <c r="D3123" s="2">
        <v>0.22</v>
      </c>
      <c r="E3123" s="2">
        <v>48.29</v>
      </c>
      <c r="F3123" s="2">
        <v>2.23</v>
      </c>
      <c r="G3123" s="2">
        <v>0.316</v>
      </c>
      <c r="H3123" s="1">
        <v>0</v>
      </c>
      <c r="I3123" s="2">
        <f t="shared" si="702"/>
        <v>1.5609999999999999</v>
      </c>
      <c r="J3123" s="2">
        <f t="shared" si="703"/>
        <v>0.158</v>
      </c>
      <c r="K3123" s="1">
        <v>30</v>
      </c>
      <c r="L3123" s="1">
        <f t="shared" si="704"/>
        <v>4.0241128229335656E-2</v>
      </c>
      <c r="M3123">
        <f t="shared" si="705"/>
        <v>50</v>
      </c>
      <c r="N3123">
        <f t="shared" si="706"/>
        <v>0</v>
      </c>
      <c r="O3123">
        <f t="shared" si="707"/>
        <v>0</v>
      </c>
    </row>
    <row r="3124" spans="1:15">
      <c r="A3124" s="1" t="s">
        <v>13</v>
      </c>
      <c r="B3124" s="1">
        <v>1200</v>
      </c>
      <c r="C3124" s="2">
        <v>4.4650686635700002E-3</v>
      </c>
      <c r="D3124" s="2">
        <v>0.38900000000000001</v>
      </c>
      <c r="E3124" s="2">
        <v>48.29</v>
      </c>
      <c r="F3124" s="2">
        <v>2.23</v>
      </c>
      <c r="G3124" s="2">
        <v>0.316</v>
      </c>
      <c r="H3124" s="1">
        <v>0</v>
      </c>
      <c r="I3124" s="2">
        <f t="shared" si="702"/>
        <v>1.5609999999999999</v>
      </c>
      <c r="J3124" s="2">
        <f t="shared" si="703"/>
        <v>0.158</v>
      </c>
      <c r="K3124" s="1">
        <v>5</v>
      </c>
      <c r="L3124" s="1">
        <f t="shared" si="704"/>
        <v>6.9896222068430306E-3</v>
      </c>
      <c r="M3124">
        <f t="shared" si="705"/>
        <v>9</v>
      </c>
      <c r="N3124">
        <f t="shared" si="706"/>
        <v>0</v>
      </c>
      <c r="O3124">
        <f t="shared" si="707"/>
        <v>0</v>
      </c>
    </row>
    <row r="3125" spans="1:15">
      <c r="A3125" s="1" t="s">
        <v>13</v>
      </c>
      <c r="B3125" s="1">
        <v>1100</v>
      </c>
      <c r="C3125" s="2">
        <v>4.5675417666800004E-3</v>
      </c>
      <c r="D3125" s="2">
        <v>0.17399999999999999</v>
      </c>
      <c r="E3125" s="2">
        <v>48.29</v>
      </c>
      <c r="F3125" s="2">
        <v>1.85</v>
      </c>
      <c r="G3125" s="2">
        <v>0.22</v>
      </c>
      <c r="H3125" s="1">
        <v>0</v>
      </c>
      <c r="I3125" s="2">
        <f t="shared" si="702"/>
        <v>1.2949999999999999</v>
      </c>
      <c r="J3125" s="2">
        <f t="shared" si="703"/>
        <v>0.11</v>
      </c>
      <c r="K3125" s="1">
        <v>2</v>
      </c>
      <c r="L3125" s="1">
        <f t="shared" si="704"/>
        <v>3.1982155827381693E-3</v>
      </c>
      <c r="M3125">
        <f t="shared" si="705"/>
        <v>4</v>
      </c>
      <c r="N3125">
        <f t="shared" si="706"/>
        <v>0</v>
      </c>
      <c r="O3125">
        <f t="shared" si="707"/>
        <v>0</v>
      </c>
    </row>
    <row r="3126" spans="1:15">
      <c r="A3126" s="1" t="s">
        <v>13</v>
      </c>
      <c r="B3126" s="1">
        <v>1100</v>
      </c>
      <c r="C3126" s="2">
        <v>5.8355631592299999E-2</v>
      </c>
      <c r="D3126" s="2">
        <v>0.25800000000000001</v>
      </c>
      <c r="E3126" s="2">
        <v>48.29</v>
      </c>
      <c r="F3126" s="2">
        <v>1.85</v>
      </c>
      <c r="G3126" s="2">
        <v>0.22</v>
      </c>
      <c r="H3126" s="1">
        <v>0</v>
      </c>
      <c r="I3126" s="2">
        <f t="shared" si="702"/>
        <v>1.2949999999999999</v>
      </c>
      <c r="J3126" s="2">
        <f t="shared" si="703"/>
        <v>0.11</v>
      </c>
      <c r="K3126" s="1">
        <v>46</v>
      </c>
      <c r="L3126" s="1">
        <f t="shared" si="704"/>
        <v>6.0586859166231584E-2</v>
      </c>
      <c r="M3126">
        <f t="shared" si="705"/>
        <v>75</v>
      </c>
      <c r="N3126">
        <f t="shared" si="706"/>
        <v>0</v>
      </c>
      <c r="O3126">
        <f t="shared" si="707"/>
        <v>0</v>
      </c>
    </row>
    <row r="3127" spans="1:15">
      <c r="A3127" s="1" t="s">
        <v>13</v>
      </c>
      <c r="B3127" s="1">
        <v>1200</v>
      </c>
      <c r="C3127" s="2">
        <v>8.3715560649599993E-2</v>
      </c>
      <c r="D3127" s="2">
        <v>0.34699999999999998</v>
      </c>
      <c r="E3127" s="2">
        <v>48.29</v>
      </c>
      <c r="F3127" s="2">
        <v>2.23</v>
      </c>
      <c r="G3127" s="2">
        <v>0.316</v>
      </c>
      <c r="H3127" s="1">
        <v>0</v>
      </c>
      <c r="I3127" s="2">
        <f t="shared" si="702"/>
        <v>1.5609999999999999</v>
      </c>
      <c r="J3127" s="2">
        <f t="shared" si="703"/>
        <v>0.158</v>
      </c>
      <c r="K3127" s="1">
        <v>65</v>
      </c>
      <c r="L3127" s="1">
        <f t="shared" si="704"/>
        <v>0.11689922292065887</v>
      </c>
      <c r="M3127">
        <f t="shared" si="705"/>
        <v>144</v>
      </c>
      <c r="N3127">
        <f t="shared" si="706"/>
        <v>0</v>
      </c>
      <c r="O3127">
        <f t="shared" si="707"/>
        <v>0.1</v>
      </c>
    </row>
    <row r="3128" spans="1:15">
      <c r="A3128" s="1" t="s">
        <v>13</v>
      </c>
      <c r="B3128" s="1">
        <v>1200</v>
      </c>
      <c r="C3128" s="2">
        <v>3.8496050640200001E-2</v>
      </c>
      <c r="D3128" s="2">
        <v>0.38900000000000001</v>
      </c>
      <c r="E3128" s="2">
        <v>48.29</v>
      </c>
      <c r="F3128" s="2">
        <v>2.23</v>
      </c>
      <c r="G3128" s="2">
        <v>0.316</v>
      </c>
      <c r="H3128" s="1">
        <v>0</v>
      </c>
      <c r="I3128" s="2">
        <f t="shared" si="702"/>
        <v>1.5609999999999999</v>
      </c>
      <c r="J3128" s="2">
        <f t="shared" si="703"/>
        <v>0.158</v>
      </c>
      <c r="K3128" s="1">
        <v>33</v>
      </c>
      <c r="L3128" s="1">
        <f t="shared" si="704"/>
        <v>6.0261749752211276E-2</v>
      </c>
      <c r="M3128">
        <f t="shared" si="705"/>
        <v>74</v>
      </c>
      <c r="N3128">
        <f t="shared" si="706"/>
        <v>0</v>
      </c>
      <c r="O3128">
        <f t="shared" si="707"/>
        <v>0</v>
      </c>
    </row>
    <row r="3129" spans="1:15">
      <c r="A3129" s="1" t="s">
        <v>13</v>
      </c>
      <c r="B3129" s="1">
        <v>1200</v>
      </c>
      <c r="C3129" s="2">
        <v>0.15533176243499999</v>
      </c>
      <c r="D3129" s="2">
        <v>0.30399999999999999</v>
      </c>
      <c r="E3129" s="2">
        <v>48.29</v>
      </c>
      <c r="F3129" s="2">
        <v>2.23</v>
      </c>
      <c r="G3129" s="2">
        <v>0.316</v>
      </c>
      <c r="H3129" s="1">
        <v>0</v>
      </c>
      <c r="I3129" s="2">
        <f t="shared" ref="I3129:I3188" si="708">F3129*0.7</f>
        <v>1.5609999999999999</v>
      </c>
      <c r="J3129" s="2">
        <f t="shared" ref="J3129:J3188" si="709">G3129*0.5</f>
        <v>0.158</v>
      </c>
      <c r="K3129" s="1">
        <v>105</v>
      </c>
      <c r="L3129" s="1">
        <f t="shared" si="704"/>
        <v>0.19002459380231576</v>
      </c>
      <c r="M3129">
        <f t="shared" si="705"/>
        <v>234</v>
      </c>
      <c r="N3129">
        <f t="shared" si="706"/>
        <v>1</v>
      </c>
      <c r="O3129">
        <f t="shared" si="707"/>
        <v>0.1</v>
      </c>
    </row>
    <row r="3130" spans="1:15">
      <c r="A3130" s="1" t="s">
        <v>13</v>
      </c>
      <c r="B3130" s="1">
        <v>1400</v>
      </c>
      <c r="C3130" s="2">
        <v>1.29477327936E-2</v>
      </c>
      <c r="D3130" s="2">
        <v>0.88700000000000001</v>
      </c>
      <c r="E3130" s="2">
        <v>48.29</v>
      </c>
      <c r="F3130" s="2">
        <v>1.93</v>
      </c>
      <c r="G3130" s="2">
        <v>0.497</v>
      </c>
      <c r="H3130" s="1">
        <v>0</v>
      </c>
      <c r="I3130" s="2">
        <f t="shared" si="708"/>
        <v>1.351</v>
      </c>
      <c r="J3130" s="2">
        <f t="shared" si="709"/>
        <v>0.2485</v>
      </c>
      <c r="K3130" s="1">
        <v>26</v>
      </c>
      <c r="L3130" s="1">
        <f t="shared" si="704"/>
        <v>4.6216101393900942E-2</v>
      </c>
      <c r="M3130">
        <f t="shared" si="705"/>
        <v>57</v>
      </c>
      <c r="N3130">
        <f t="shared" si="706"/>
        <v>0</v>
      </c>
      <c r="O3130">
        <f t="shared" si="707"/>
        <v>0</v>
      </c>
    </row>
    <row r="3131" spans="1:15">
      <c r="A3131" s="1" t="s">
        <v>13</v>
      </c>
      <c r="B3131" s="1">
        <v>1300</v>
      </c>
      <c r="C3131" s="2">
        <v>3.1877305704499999</v>
      </c>
      <c r="D3131" s="2">
        <v>0.69199999999999995</v>
      </c>
      <c r="E3131" s="2">
        <v>48.29</v>
      </c>
      <c r="F3131" s="2">
        <v>2.1</v>
      </c>
      <c r="G3131" s="2">
        <v>0.51600000000000001</v>
      </c>
      <c r="H3131" s="1">
        <v>0</v>
      </c>
      <c r="I3131" s="2">
        <f t="shared" si="708"/>
        <v>1.47</v>
      </c>
      <c r="J3131" s="2">
        <f t="shared" si="709"/>
        <v>0.25800000000000001</v>
      </c>
      <c r="K3131" s="1">
        <v>4920</v>
      </c>
      <c r="L3131" s="1">
        <f t="shared" si="704"/>
        <v>8.8769476999120922</v>
      </c>
      <c r="M3131">
        <f t="shared" si="705"/>
        <v>10950</v>
      </c>
      <c r="N3131">
        <f t="shared" si="706"/>
        <v>35</v>
      </c>
      <c r="O3131">
        <f t="shared" si="707"/>
        <v>6.2</v>
      </c>
    </row>
    <row r="3132" spans="1:15">
      <c r="A3132" s="1" t="s">
        <v>13</v>
      </c>
      <c r="B3132" s="1">
        <v>1400</v>
      </c>
      <c r="C3132" s="2">
        <v>9.68106677863E-2</v>
      </c>
      <c r="D3132" s="2">
        <v>0.9</v>
      </c>
      <c r="E3132" s="2">
        <v>48.29</v>
      </c>
      <c r="F3132" s="2">
        <v>1.93</v>
      </c>
      <c r="G3132" s="2">
        <v>0.497</v>
      </c>
      <c r="H3132" s="1">
        <v>0</v>
      </c>
      <c r="I3132" s="2">
        <f t="shared" si="708"/>
        <v>1.351</v>
      </c>
      <c r="J3132" s="2">
        <f t="shared" si="709"/>
        <v>0.2485</v>
      </c>
      <c r="K3132" s="1">
        <v>194</v>
      </c>
      <c r="L3132" s="1">
        <f t="shared" si="704"/>
        <v>0.35062403605503206</v>
      </c>
      <c r="M3132">
        <f t="shared" si="705"/>
        <v>432</v>
      </c>
      <c r="N3132">
        <f t="shared" si="706"/>
        <v>1</v>
      </c>
      <c r="O3132">
        <f t="shared" si="707"/>
        <v>0.2</v>
      </c>
    </row>
    <row r="3133" spans="1:15">
      <c r="A3133" s="1" t="s">
        <v>13</v>
      </c>
      <c r="B3133" s="1">
        <v>1400</v>
      </c>
      <c r="C3133" s="2">
        <v>0.124147287144</v>
      </c>
      <c r="D3133" s="2">
        <v>0.89</v>
      </c>
      <c r="E3133" s="2">
        <v>48.29</v>
      </c>
      <c r="F3133" s="2">
        <v>1.93</v>
      </c>
      <c r="G3133" s="2">
        <v>0.497</v>
      </c>
      <c r="H3133" s="1">
        <v>0</v>
      </c>
      <c r="I3133" s="2">
        <f t="shared" si="708"/>
        <v>1.351</v>
      </c>
      <c r="J3133" s="2">
        <f t="shared" si="709"/>
        <v>0.2485</v>
      </c>
      <c r="K3133" s="1">
        <v>246</v>
      </c>
      <c r="L3133" s="1">
        <f t="shared" si="704"/>
        <v>0.44463454346696213</v>
      </c>
      <c r="M3133">
        <f t="shared" si="705"/>
        <v>548</v>
      </c>
      <c r="N3133">
        <f t="shared" si="706"/>
        <v>2</v>
      </c>
      <c r="O3133">
        <f t="shared" si="707"/>
        <v>0.3</v>
      </c>
    </row>
    <row r="3134" spans="1:15">
      <c r="A3134" s="1" t="s">
        <v>13</v>
      </c>
      <c r="B3134" s="1">
        <v>1700</v>
      </c>
      <c r="C3134" s="2">
        <v>2.6424611322599998</v>
      </c>
      <c r="D3134" s="2">
        <v>0.74099999999999999</v>
      </c>
      <c r="E3134" s="2">
        <v>48.29</v>
      </c>
      <c r="F3134" s="2">
        <v>1.8</v>
      </c>
      <c r="G3134" s="2">
        <v>0.47799999999999998</v>
      </c>
      <c r="H3134" s="1">
        <v>0</v>
      </c>
      <c r="I3134" s="2">
        <f t="shared" si="708"/>
        <v>1.26</v>
      </c>
      <c r="J3134" s="2">
        <f t="shared" si="709"/>
        <v>0.23899999999999999</v>
      </c>
      <c r="K3134" s="1">
        <v>4367</v>
      </c>
      <c r="L3134" s="1">
        <f t="shared" si="704"/>
        <v>7.8795746687445858</v>
      </c>
      <c r="M3134">
        <f t="shared" si="705"/>
        <v>9719</v>
      </c>
      <c r="N3134">
        <f t="shared" si="706"/>
        <v>27</v>
      </c>
      <c r="O3134">
        <f t="shared" si="707"/>
        <v>5.0999999999999996</v>
      </c>
    </row>
    <row r="3135" spans="1:15">
      <c r="A3135" s="1" t="s">
        <v>13</v>
      </c>
      <c r="B3135" s="1">
        <v>1200</v>
      </c>
      <c r="C3135" s="2">
        <v>1.3953233866300001E-4</v>
      </c>
      <c r="D3135" s="2">
        <v>0.34699999999999998</v>
      </c>
      <c r="E3135" s="2">
        <v>46.66</v>
      </c>
      <c r="F3135" s="2">
        <v>2.23</v>
      </c>
      <c r="G3135" s="2">
        <v>0.316</v>
      </c>
      <c r="H3135" s="1">
        <v>0</v>
      </c>
      <c r="I3135" s="2">
        <f t="shared" si="708"/>
        <v>1.5609999999999999</v>
      </c>
      <c r="J3135" s="2">
        <f t="shared" si="709"/>
        <v>0.158</v>
      </c>
      <c r="K3135" s="1">
        <v>0</v>
      </c>
      <c r="L3135" s="1">
        <f t="shared" si="704"/>
        <v>1.882642404949505E-4</v>
      </c>
      <c r="M3135">
        <f t="shared" si="705"/>
        <v>0</v>
      </c>
      <c r="N3135">
        <f t="shared" si="706"/>
        <v>0</v>
      </c>
      <c r="O3135">
        <f t="shared" si="707"/>
        <v>0</v>
      </c>
    </row>
    <row r="3136" spans="1:15">
      <c r="A3136" s="1" t="s">
        <v>13</v>
      </c>
      <c r="B3136" s="1">
        <v>1700</v>
      </c>
      <c r="C3136" s="2">
        <v>4.2028314681799997E-3</v>
      </c>
      <c r="D3136" s="2">
        <v>0.85599999999999998</v>
      </c>
      <c r="E3136" s="2">
        <v>48.29</v>
      </c>
      <c r="F3136" s="2">
        <v>1.8</v>
      </c>
      <c r="G3136" s="2">
        <v>0.47799999999999998</v>
      </c>
      <c r="H3136" s="1">
        <v>0</v>
      </c>
      <c r="I3136" s="2">
        <f t="shared" si="708"/>
        <v>1.26</v>
      </c>
      <c r="J3136" s="2">
        <f t="shared" si="709"/>
        <v>0.23899999999999999</v>
      </c>
      <c r="K3136" s="1">
        <v>8</v>
      </c>
      <c r="L3136" s="1">
        <f t="shared" si="704"/>
        <v>1.4477437520686734E-2</v>
      </c>
      <c r="M3136">
        <f t="shared" si="705"/>
        <v>18</v>
      </c>
      <c r="N3136">
        <f t="shared" si="706"/>
        <v>0</v>
      </c>
      <c r="O3136">
        <f t="shared" si="707"/>
        <v>0</v>
      </c>
    </row>
    <row r="3137" spans="1:15">
      <c r="A3137" s="1" t="s">
        <v>13</v>
      </c>
      <c r="B3137" s="1">
        <v>1200</v>
      </c>
      <c r="C3137" s="2">
        <v>1.93686334109</v>
      </c>
      <c r="D3137" s="2">
        <v>0.47299999999999998</v>
      </c>
      <c r="E3137" s="2">
        <v>48.29</v>
      </c>
      <c r="F3137" s="2">
        <v>2.23</v>
      </c>
      <c r="G3137" s="2">
        <v>0.316</v>
      </c>
      <c r="H3137" s="1">
        <v>0</v>
      </c>
      <c r="I3137" s="2">
        <f t="shared" si="708"/>
        <v>1.5609999999999999</v>
      </c>
      <c r="J3137" s="2">
        <f t="shared" si="709"/>
        <v>0.158</v>
      </c>
      <c r="K3137" s="1">
        <v>2043</v>
      </c>
      <c r="L3137" s="1">
        <f t="shared" si="704"/>
        <v>3.6866854033837231</v>
      </c>
      <c r="M3137">
        <f t="shared" si="705"/>
        <v>4547</v>
      </c>
      <c r="N3137">
        <f t="shared" si="706"/>
        <v>16</v>
      </c>
      <c r="O3137">
        <f t="shared" si="707"/>
        <v>1.6</v>
      </c>
    </row>
    <row r="3138" spans="1:15">
      <c r="A3138" s="1" t="s">
        <v>13</v>
      </c>
      <c r="B3138" s="1">
        <v>1700</v>
      </c>
      <c r="C3138" s="2">
        <v>0.90468434822400001</v>
      </c>
      <c r="D3138" s="2">
        <v>0.77</v>
      </c>
      <c r="E3138" s="2">
        <v>48.29</v>
      </c>
      <c r="F3138" s="2">
        <v>1.8</v>
      </c>
      <c r="G3138" s="2">
        <v>0.47799999999999998</v>
      </c>
      <c r="H3138" s="1">
        <v>0</v>
      </c>
      <c r="I3138" s="2">
        <f t="shared" si="708"/>
        <v>1.26</v>
      </c>
      <c r="J3138" s="2">
        <f t="shared" si="709"/>
        <v>0.23899999999999999</v>
      </c>
      <c r="K3138" s="1">
        <v>1554</v>
      </c>
      <c r="L3138" s="1">
        <f t="shared" si="704"/>
        <v>2.803262460443122</v>
      </c>
      <c r="M3138">
        <f t="shared" si="705"/>
        <v>3458</v>
      </c>
      <c r="N3138">
        <f t="shared" si="706"/>
        <v>10</v>
      </c>
      <c r="O3138">
        <f t="shared" si="707"/>
        <v>1.8</v>
      </c>
    </row>
    <row r="3139" spans="1:15">
      <c r="A3139" s="1" t="s">
        <v>13</v>
      </c>
      <c r="B3139" s="1">
        <v>1100</v>
      </c>
      <c r="C3139" s="2">
        <v>0.12934903625999999</v>
      </c>
      <c r="D3139" s="2">
        <v>0.17399999999999999</v>
      </c>
      <c r="E3139" s="2">
        <v>48.29</v>
      </c>
      <c r="F3139" s="2">
        <v>1.85</v>
      </c>
      <c r="G3139" s="2">
        <v>0.22</v>
      </c>
      <c r="H3139" s="1">
        <v>0</v>
      </c>
      <c r="I3139" s="2">
        <f t="shared" si="708"/>
        <v>1.2949999999999999</v>
      </c>
      <c r="J3139" s="2">
        <f t="shared" si="709"/>
        <v>0.11</v>
      </c>
      <c r="K3139" s="1">
        <v>50</v>
      </c>
      <c r="L3139" s="1">
        <f t="shared" si="704"/>
        <v>9.057084193443328E-2</v>
      </c>
      <c r="M3139">
        <f t="shared" si="705"/>
        <v>112</v>
      </c>
      <c r="N3139">
        <f t="shared" si="706"/>
        <v>0</v>
      </c>
      <c r="O3139">
        <f t="shared" si="707"/>
        <v>0</v>
      </c>
    </row>
    <row r="3140" spans="1:15">
      <c r="A3140" s="1" t="s">
        <v>13</v>
      </c>
      <c r="B3140" s="1">
        <v>1730</v>
      </c>
      <c r="C3140" s="2">
        <v>6.9077113796900007E-5</v>
      </c>
      <c r="D3140" s="2">
        <v>0.752</v>
      </c>
      <c r="E3140" s="2">
        <v>46.66</v>
      </c>
      <c r="F3140" s="2">
        <v>1.8</v>
      </c>
      <c r="G3140" s="2">
        <v>0.47799999999999998</v>
      </c>
      <c r="H3140" s="1">
        <v>0</v>
      </c>
      <c r="I3140" s="2">
        <f t="shared" si="708"/>
        <v>1.26</v>
      </c>
      <c r="J3140" s="2">
        <f t="shared" si="709"/>
        <v>0.23899999999999999</v>
      </c>
      <c r="K3140" s="1">
        <v>95</v>
      </c>
      <c r="L3140" s="1">
        <f t="shared" si="704"/>
        <v>2.0198332279850351E-4</v>
      </c>
      <c r="M3140">
        <f t="shared" si="705"/>
        <v>0</v>
      </c>
      <c r="N3140">
        <f t="shared" si="706"/>
        <v>0</v>
      </c>
      <c r="O3140">
        <f t="shared" si="707"/>
        <v>0</v>
      </c>
    </row>
    <row r="3141" spans="1:15">
      <c r="A3141" s="1" t="s">
        <v>13</v>
      </c>
      <c r="B3141" s="1">
        <v>1100</v>
      </c>
      <c r="C3141" s="2">
        <v>5.7611094898600002E-2</v>
      </c>
      <c r="D3141" s="2">
        <v>0.28599999999999998</v>
      </c>
      <c r="E3141" s="2">
        <v>48.29</v>
      </c>
      <c r="F3141" s="2">
        <v>1.85</v>
      </c>
      <c r="G3141" s="2">
        <v>0.22</v>
      </c>
      <c r="H3141" s="1">
        <v>0</v>
      </c>
      <c r="I3141" s="2">
        <f t="shared" si="708"/>
        <v>1.2949999999999999</v>
      </c>
      <c r="J3141" s="2">
        <f t="shared" si="709"/>
        <v>0.11</v>
      </c>
      <c r="K3141" s="1">
        <v>37</v>
      </c>
      <c r="L3141" s="1">
        <f t="shared" si="704"/>
        <v>6.6305281248239215E-2</v>
      </c>
      <c r="M3141">
        <f t="shared" si="705"/>
        <v>82</v>
      </c>
      <c r="N3141">
        <f t="shared" si="706"/>
        <v>0</v>
      </c>
      <c r="O3141">
        <f t="shared" si="707"/>
        <v>0</v>
      </c>
    </row>
    <row r="3142" spans="1:15">
      <c r="A3142" s="1" t="s">
        <v>13</v>
      </c>
      <c r="B3142" s="1">
        <v>1100</v>
      </c>
      <c r="C3142" s="2">
        <v>1.4863991790500001E-2</v>
      </c>
      <c r="D3142" s="2">
        <v>0.17399999999999999</v>
      </c>
      <c r="E3142" s="2">
        <v>48.29</v>
      </c>
      <c r="F3142" s="2">
        <v>1.85</v>
      </c>
      <c r="G3142" s="2">
        <v>0.22</v>
      </c>
      <c r="H3142" s="1">
        <v>0</v>
      </c>
      <c r="I3142" s="2">
        <f t="shared" si="708"/>
        <v>1.2949999999999999</v>
      </c>
      <c r="J3142" s="2">
        <f t="shared" si="709"/>
        <v>0.11</v>
      </c>
      <c r="K3142" s="1">
        <v>6</v>
      </c>
      <c r="L3142" s="1">
        <f t="shared" si="704"/>
        <v>1.0407841371667052E-2</v>
      </c>
      <c r="M3142">
        <f t="shared" si="705"/>
        <v>13</v>
      </c>
      <c r="N3142">
        <f t="shared" si="706"/>
        <v>0</v>
      </c>
      <c r="O3142">
        <f t="shared" si="707"/>
        <v>0</v>
      </c>
    </row>
    <row r="3143" spans="1:15">
      <c r="A3143" s="1" t="s">
        <v>13</v>
      </c>
      <c r="B3143" s="1">
        <v>1100</v>
      </c>
      <c r="C3143" s="2">
        <v>2.8079626666400001E-2</v>
      </c>
      <c r="D3143" s="2">
        <v>0.28599999999999998</v>
      </c>
      <c r="E3143" s="2">
        <v>48.29</v>
      </c>
      <c r="F3143" s="2">
        <v>1.85</v>
      </c>
      <c r="G3143" s="2">
        <v>0.22</v>
      </c>
      <c r="H3143" s="1">
        <v>0</v>
      </c>
      <c r="I3143" s="2">
        <f t="shared" si="708"/>
        <v>1.2949999999999999</v>
      </c>
      <c r="J3143" s="2">
        <f t="shared" si="709"/>
        <v>0.11</v>
      </c>
      <c r="K3143" s="1">
        <v>18</v>
      </c>
      <c r="L3143" s="1">
        <f t="shared" si="704"/>
        <v>3.2317169926004204E-2</v>
      </c>
      <c r="M3143">
        <f t="shared" si="705"/>
        <v>40</v>
      </c>
      <c r="N3143">
        <f t="shared" si="706"/>
        <v>0</v>
      </c>
      <c r="O3143">
        <f t="shared" si="707"/>
        <v>0</v>
      </c>
    </row>
    <row r="3144" spans="1:15">
      <c r="A3144" s="1" t="s">
        <v>13</v>
      </c>
      <c r="B3144" s="1">
        <v>1200</v>
      </c>
      <c r="C3144" s="2">
        <v>0.364985560569</v>
      </c>
      <c r="D3144" s="2">
        <v>0.30399999999999999</v>
      </c>
      <c r="E3144" s="2">
        <v>48.29</v>
      </c>
      <c r="F3144" s="2">
        <v>2.23</v>
      </c>
      <c r="G3144" s="2">
        <v>0.316</v>
      </c>
      <c r="H3144" s="1">
        <v>0</v>
      </c>
      <c r="I3144" s="2">
        <f t="shared" si="708"/>
        <v>1.5609999999999999</v>
      </c>
      <c r="J3144" s="2">
        <f t="shared" si="709"/>
        <v>0.158</v>
      </c>
      <c r="K3144" s="1">
        <v>247</v>
      </c>
      <c r="L3144" s="1">
        <f t="shared" si="704"/>
        <v>0.44650386890355093</v>
      </c>
      <c r="M3144">
        <f t="shared" si="705"/>
        <v>551</v>
      </c>
      <c r="N3144">
        <f t="shared" si="706"/>
        <v>2</v>
      </c>
      <c r="O3144">
        <f t="shared" si="707"/>
        <v>0.2</v>
      </c>
    </row>
    <row r="3145" spans="1:15">
      <c r="A3145" s="1" t="s">
        <v>13</v>
      </c>
      <c r="B3145" s="1">
        <v>1200</v>
      </c>
      <c r="C3145" s="2">
        <v>0.76697366953799995</v>
      </c>
      <c r="D3145" s="2">
        <v>0.47299999999999998</v>
      </c>
      <c r="E3145" s="2">
        <v>48.29</v>
      </c>
      <c r="F3145" s="2">
        <v>2.23</v>
      </c>
      <c r="G3145" s="2">
        <v>0.316</v>
      </c>
      <c r="H3145" s="1">
        <v>0</v>
      </c>
      <c r="I3145" s="2">
        <f t="shared" si="708"/>
        <v>1.5609999999999999</v>
      </c>
      <c r="J3145" s="2">
        <f t="shared" si="709"/>
        <v>0.158</v>
      </c>
      <c r="K3145" s="1">
        <v>809</v>
      </c>
      <c r="L3145" s="1">
        <f t="shared" si="704"/>
        <v>1.4598813309534397</v>
      </c>
      <c r="M3145">
        <f t="shared" si="705"/>
        <v>1801</v>
      </c>
      <c r="N3145">
        <f t="shared" si="706"/>
        <v>6</v>
      </c>
      <c r="O3145">
        <f t="shared" si="707"/>
        <v>0.6</v>
      </c>
    </row>
    <row r="3146" spans="1:15">
      <c r="A3146" s="1" t="s">
        <v>13</v>
      </c>
      <c r="B3146" s="1">
        <v>1200</v>
      </c>
      <c r="C3146" s="2">
        <v>0.78027075088700004</v>
      </c>
      <c r="D3146" s="2">
        <v>0.38900000000000001</v>
      </c>
      <c r="E3146" s="2">
        <v>48.29</v>
      </c>
      <c r="F3146" s="2">
        <v>2.23</v>
      </c>
      <c r="G3146" s="2">
        <v>0.316</v>
      </c>
      <c r="H3146" s="1">
        <v>0</v>
      </c>
      <c r="I3146" s="2">
        <f t="shared" si="708"/>
        <v>1.5609999999999999</v>
      </c>
      <c r="J3146" s="2">
        <f t="shared" si="709"/>
        <v>0.158</v>
      </c>
      <c r="K3146" s="1">
        <v>677</v>
      </c>
      <c r="L3146" s="1">
        <f t="shared" si="704"/>
        <v>1.2214364836641356</v>
      </c>
      <c r="M3146">
        <f t="shared" si="705"/>
        <v>1507</v>
      </c>
      <c r="N3146">
        <f t="shared" si="706"/>
        <v>5</v>
      </c>
      <c r="O3146">
        <f t="shared" si="707"/>
        <v>0.5</v>
      </c>
    </row>
    <row r="3147" spans="1:15">
      <c r="A3147" s="1" t="s">
        <v>13</v>
      </c>
      <c r="B3147" s="1">
        <v>1200</v>
      </c>
      <c r="C3147" s="2">
        <v>1.1708195287199999E-2</v>
      </c>
      <c r="D3147" s="2">
        <v>0.34699999999999998</v>
      </c>
      <c r="E3147" s="2">
        <v>46.66</v>
      </c>
      <c r="F3147" s="2">
        <v>2.23</v>
      </c>
      <c r="G3147" s="2">
        <v>0.316</v>
      </c>
      <c r="H3147" s="1">
        <v>0</v>
      </c>
      <c r="I3147" s="2">
        <f t="shared" si="708"/>
        <v>1.5609999999999999</v>
      </c>
      <c r="J3147" s="2">
        <f t="shared" si="709"/>
        <v>0.158</v>
      </c>
      <c r="K3147" s="1">
        <v>7</v>
      </c>
      <c r="L3147" s="1">
        <f t="shared" si="704"/>
        <v>1.5797302004913409E-2</v>
      </c>
      <c r="M3147">
        <f t="shared" si="705"/>
        <v>19</v>
      </c>
      <c r="N3147">
        <f t="shared" si="706"/>
        <v>0</v>
      </c>
      <c r="O3147">
        <f t="shared" si="707"/>
        <v>0</v>
      </c>
    </row>
    <row r="3148" spans="1:15">
      <c r="A3148" s="1" t="s">
        <v>13</v>
      </c>
      <c r="B3148" s="1">
        <v>1100</v>
      </c>
      <c r="C3148" s="2">
        <v>3.8261461543899999</v>
      </c>
      <c r="D3148" s="2">
        <v>0.17399999999999999</v>
      </c>
      <c r="E3148" s="2">
        <v>48.29</v>
      </c>
      <c r="F3148" s="2">
        <v>1.85</v>
      </c>
      <c r="G3148" s="2">
        <v>0.22</v>
      </c>
      <c r="H3148" s="1">
        <v>0</v>
      </c>
      <c r="I3148" s="2">
        <f t="shared" si="708"/>
        <v>1.2949999999999999</v>
      </c>
      <c r="J3148" s="2">
        <f t="shared" si="709"/>
        <v>0.11</v>
      </c>
      <c r="K3148" s="1">
        <v>1485</v>
      </c>
      <c r="L3148" s="1">
        <f t="shared" si="704"/>
        <v>2.6790866680346497</v>
      </c>
      <c r="M3148">
        <f t="shared" si="705"/>
        <v>3305</v>
      </c>
      <c r="N3148">
        <f t="shared" si="706"/>
        <v>9</v>
      </c>
      <c r="O3148">
        <f t="shared" si="707"/>
        <v>0.8</v>
      </c>
    </row>
    <row r="3149" spans="1:15">
      <c r="A3149" s="1" t="s">
        <v>13</v>
      </c>
      <c r="B3149" s="1">
        <v>1100</v>
      </c>
      <c r="C3149" s="2">
        <v>2.3286402676599999E-2</v>
      </c>
      <c r="D3149" s="2">
        <v>0.17399999999999999</v>
      </c>
      <c r="E3149" s="2">
        <v>48.29</v>
      </c>
      <c r="F3149" s="2">
        <v>1.85</v>
      </c>
      <c r="G3149" s="2">
        <v>0.22</v>
      </c>
      <c r="H3149" s="1">
        <v>0</v>
      </c>
      <c r="I3149" s="2">
        <f t="shared" si="708"/>
        <v>1.2949999999999999</v>
      </c>
      <c r="J3149" s="2">
        <f t="shared" si="709"/>
        <v>0.11</v>
      </c>
      <c r="K3149" s="1">
        <v>9</v>
      </c>
      <c r="L3149" s="1">
        <f t="shared" si="704"/>
        <v>1.6305255586168702E-2</v>
      </c>
      <c r="M3149">
        <f t="shared" si="705"/>
        <v>20</v>
      </c>
      <c r="N3149">
        <f t="shared" si="706"/>
        <v>0</v>
      </c>
      <c r="O3149">
        <f t="shared" si="707"/>
        <v>0</v>
      </c>
    </row>
    <row r="3150" spans="1:15">
      <c r="A3150" s="1" t="s">
        <v>13</v>
      </c>
      <c r="B3150" s="1">
        <v>1100</v>
      </c>
      <c r="C3150" s="2">
        <v>0.146915669666</v>
      </c>
      <c r="D3150" s="2">
        <v>0.17399999999999999</v>
      </c>
      <c r="E3150" s="2">
        <v>48.29</v>
      </c>
      <c r="F3150" s="2">
        <v>1.85</v>
      </c>
      <c r="G3150" s="2">
        <v>0.22</v>
      </c>
      <c r="H3150" s="1">
        <v>0</v>
      </c>
      <c r="I3150" s="2">
        <f t="shared" si="708"/>
        <v>1.2949999999999999</v>
      </c>
      <c r="J3150" s="2">
        <f t="shared" si="709"/>
        <v>0.11</v>
      </c>
      <c r="K3150" s="1">
        <v>57</v>
      </c>
      <c r="L3150" s="1">
        <f t="shared" si="704"/>
        <v>0.10287108647848153</v>
      </c>
      <c r="M3150">
        <f t="shared" si="705"/>
        <v>127</v>
      </c>
      <c r="N3150">
        <f t="shared" si="706"/>
        <v>0</v>
      </c>
      <c r="O3150">
        <f t="shared" si="707"/>
        <v>0</v>
      </c>
    </row>
    <row r="3151" spans="1:15">
      <c r="A3151" s="1" t="s">
        <v>13</v>
      </c>
      <c r="B3151" s="1">
        <v>1100</v>
      </c>
      <c r="C3151" s="2">
        <v>0.1374048319</v>
      </c>
      <c r="D3151" s="2">
        <v>0.34200000000000003</v>
      </c>
      <c r="E3151" s="2">
        <v>48.29</v>
      </c>
      <c r="F3151" s="2">
        <v>1.85</v>
      </c>
      <c r="G3151" s="2">
        <v>0.22</v>
      </c>
      <c r="H3151" s="1">
        <v>0</v>
      </c>
      <c r="I3151" s="2">
        <f t="shared" si="708"/>
        <v>1.2949999999999999</v>
      </c>
      <c r="J3151" s="2">
        <f t="shared" si="709"/>
        <v>0.11</v>
      </c>
      <c r="K3151" s="1">
        <v>105</v>
      </c>
      <c r="L3151" s="1">
        <f t="shared" si="704"/>
        <v>0.18910546097485351</v>
      </c>
      <c r="M3151">
        <f t="shared" si="705"/>
        <v>233</v>
      </c>
      <c r="N3151">
        <f t="shared" si="706"/>
        <v>1</v>
      </c>
      <c r="O3151">
        <f t="shared" si="707"/>
        <v>0.1</v>
      </c>
    </row>
    <row r="3152" spans="1:15">
      <c r="A3152" s="1" t="s">
        <v>13</v>
      </c>
      <c r="B3152" s="1">
        <v>1730</v>
      </c>
      <c r="C3152" s="2">
        <v>1.06283365998E-2</v>
      </c>
      <c r="D3152" s="2">
        <v>0.752</v>
      </c>
      <c r="E3152" s="2">
        <v>46.66</v>
      </c>
      <c r="F3152" s="2">
        <v>1.8</v>
      </c>
      <c r="G3152" s="2">
        <v>0.47799999999999998</v>
      </c>
      <c r="H3152" s="1">
        <v>0</v>
      </c>
      <c r="I3152" s="2">
        <f t="shared" si="708"/>
        <v>1.26</v>
      </c>
      <c r="J3152" s="2">
        <f t="shared" si="709"/>
        <v>0.23899999999999999</v>
      </c>
      <c r="K3152" s="1">
        <v>50</v>
      </c>
      <c r="L3152" s="1">
        <f t="shared" si="704"/>
        <v>3.1077539640124524E-2</v>
      </c>
      <c r="M3152">
        <f t="shared" si="705"/>
        <v>38</v>
      </c>
      <c r="N3152">
        <f t="shared" si="706"/>
        <v>0</v>
      </c>
      <c r="O3152">
        <f t="shared" si="707"/>
        <v>0</v>
      </c>
    </row>
    <row r="3153" spans="1:15">
      <c r="A3153" s="1" t="s">
        <v>13</v>
      </c>
      <c r="B3153" s="1">
        <v>1100</v>
      </c>
      <c r="C3153" s="2">
        <v>9.8075139930699998E-3</v>
      </c>
      <c r="D3153" s="2">
        <v>0.25800000000000001</v>
      </c>
      <c r="E3153" s="2">
        <v>48.29</v>
      </c>
      <c r="F3153" s="2">
        <v>1.85</v>
      </c>
      <c r="G3153" s="2">
        <v>0.22</v>
      </c>
      <c r="H3153" s="1">
        <v>0</v>
      </c>
      <c r="I3153" s="2">
        <f t="shared" si="708"/>
        <v>1.2949999999999999</v>
      </c>
      <c r="J3153" s="2">
        <f t="shared" si="709"/>
        <v>0.11</v>
      </c>
      <c r="K3153" s="1">
        <v>6</v>
      </c>
      <c r="L3153" s="1">
        <f t="shared" si="704"/>
        <v>1.0182504290595031E-2</v>
      </c>
      <c r="M3153">
        <f t="shared" si="705"/>
        <v>13</v>
      </c>
      <c r="N3153">
        <f t="shared" si="706"/>
        <v>0</v>
      </c>
      <c r="O3153">
        <f t="shared" si="707"/>
        <v>0</v>
      </c>
    </row>
    <row r="3154" spans="1:15">
      <c r="A3154" s="1" t="s">
        <v>13</v>
      </c>
      <c r="B3154" s="1">
        <v>1200</v>
      </c>
      <c r="C3154" s="2">
        <v>3.5927063399699998E-3</v>
      </c>
      <c r="D3154" s="2">
        <v>0.34699999999999998</v>
      </c>
      <c r="E3154" s="2">
        <v>46.66</v>
      </c>
      <c r="F3154" s="2">
        <v>2.23</v>
      </c>
      <c r="G3154" s="2">
        <v>0.316</v>
      </c>
      <c r="H3154" s="1">
        <v>0</v>
      </c>
      <c r="I3154" s="2">
        <f t="shared" si="708"/>
        <v>1.5609999999999999</v>
      </c>
      <c r="J3154" s="2">
        <f t="shared" si="709"/>
        <v>0.158</v>
      </c>
      <c r="K3154" s="1">
        <v>43</v>
      </c>
      <c r="L3154" s="1">
        <f t="shared" si="704"/>
        <v>4.8474650170484213E-3</v>
      </c>
      <c r="M3154">
        <f t="shared" si="705"/>
        <v>6</v>
      </c>
      <c r="N3154">
        <f t="shared" si="706"/>
        <v>0</v>
      </c>
      <c r="O3154">
        <f t="shared" si="707"/>
        <v>0</v>
      </c>
    </row>
    <row r="3155" spans="1:15">
      <c r="A3155" s="1" t="s">
        <v>13</v>
      </c>
      <c r="B3155" s="1">
        <v>1700</v>
      </c>
      <c r="C3155" s="2">
        <v>0.214632357647</v>
      </c>
      <c r="D3155" s="2">
        <v>0.85599999999999998</v>
      </c>
      <c r="E3155" s="2">
        <v>48.29</v>
      </c>
      <c r="F3155" s="2">
        <v>1.8</v>
      </c>
      <c r="G3155" s="2">
        <v>0.47799999999999998</v>
      </c>
      <c r="H3155" s="1">
        <v>0</v>
      </c>
      <c r="I3155" s="2">
        <f t="shared" si="708"/>
        <v>1.26</v>
      </c>
      <c r="J3155" s="2">
        <f t="shared" si="709"/>
        <v>0.23899999999999999</v>
      </c>
      <c r="K3155" s="1">
        <v>410</v>
      </c>
      <c r="L3155" s="1">
        <f t="shared" si="704"/>
        <v>0.73934122062185226</v>
      </c>
      <c r="M3155">
        <f t="shared" si="705"/>
        <v>912</v>
      </c>
      <c r="N3155">
        <f t="shared" si="706"/>
        <v>3</v>
      </c>
      <c r="O3155">
        <f t="shared" si="707"/>
        <v>0.5</v>
      </c>
    </row>
    <row r="3156" spans="1:15">
      <c r="A3156" s="1" t="s">
        <v>13</v>
      </c>
      <c r="B3156" s="1">
        <v>1700</v>
      </c>
      <c r="C3156" s="2">
        <v>0.494580210646</v>
      </c>
      <c r="D3156" s="2">
        <v>0.74099999999999999</v>
      </c>
      <c r="E3156" s="2">
        <v>48.29</v>
      </c>
      <c r="F3156" s="2">
        <v>1.8</v>
      </c>
      <c r="G3156" s="2">
        <v>0.47799999999999998</v>
      </c>
      <c r="H3156" s="1">
        <v>0</v>
      </c>
      <c r="I3156" s="2">
        <f t="shared" si="708"/>
        <v>1.26</v>
      </c>
      <c r="J3156" s="2">
        <f t="shared" si="709"/>
        <v>0.23899999999999999</v>
      </c>
      <c r="K3156" s="1">
        <v>817</v>
      </c>
      <c r="L3156" s="1">
        <f t="shared" si="704"/>
        <v>1.4747924394768874</v>
      </c>
      <c r="M3156">
        <f t="shared" si="705"/>
        <v>1819</v>
      </c>
      <c r="N3156">
        <f t="shared" si="706"/>
        <v>5</v>
      </c>
      <c r="O3156">
        <f t="shared" si="707"/>
        <v>1</v>
      </c>
    </row>
    <row r="3157" spans="1:15">
      <c r="A3157" s="1" t="s">
        <v>13</v>
      </c>
      <c r="B3157" s="1">
        <v>1200</v>
      </c>
      <c r="C3157" s="2">
        <v>9.0251979169200004E-3</v>
      </c>
      <c r="D3157" s="2">
        <v>0.34699999999999998</v>
      </c>
      <c r="E3157" s="2">
        <v>46.66</v>
      </c>
      <c r="F3157" s="2">
        <v>2.23</v>
      </c>
      <c r="G3157" s="2">
        <v>0.316</v>
      </c>
      <c r="H3157" s="1">
        <v>0</v>
      </c>
      <c r="I3157" s="2">
        <f t="shared" si="708"/>
        <v>1.5609999999999999</v>
      </c>
      <c r="J3157" s="2">
        <f t="shared" si="709"/>
        <v>0.158</v>
      </c>
      <c r="K3157" s="1">
        <v>9</v>
      </c>
      <c r="L3157" s="1">
        <f t="shared" si="704"/>
        <v>1.2177263331400838E-2</v>
      </c>
      <c r="M3157">
        <f t="shared" si="705"/>
        <v>15</v>
      </c>
      <c r="N3157">
        <f t="shared" si="706"/>
        <v>0</v>
      </c>
      <c r="O3157">
        <f t="shared" si="707"/>
        <v>0</v>
      </c>
    </row>
    <row r="3158" spans="1:15">
      <c r="A3158" s="1" t="s">
        <v>13</v>
      </c>
      <c r="B3158" s="1">
        <v>8140</v>
      </c>
      <c r="C3158" s="2">
        <v>7.1748379045800002E-3</v>
      </c>
      <c r="D3158" s="2">
        <v>0.74</v>
      </c>
      <c r="E3158" s="2">
        <v>48.29</v>
      </c>
      <c r="F3158" s="2">
        <v>1.18</v>
      </c>
      <c r="G3158" s="2">
        <v>0.48</v>
      </c>
      <c r="H3158" s="1">
        <v>0</v>
      </c>
      <c r="I3158" s="2">
        <f t="shared" si="708"/>
        <v>0.82599999999999996</v>
      </c>
      <c r="J3158" s="2">
        <f t="shared" si="709"/>
        <v>0.24</v>
      </c>
      <c r="K3158" s="1">
        <v>12</v>
      </c>
      <c r="L3158" s="1">
        <f t="shared" si="704"/>
        <v>2.1365830215417037E-2</v>
      </c>
      <c r="M3158">
        <f t="shared" si="705"/>
        <v>26</v>
      </c>
      <c r="N3158">
        <f t="shared" si="706"/>
        <v>0</v>
      </c>
      <c r="O3158">
        <f t="shared" si="707"/>
        <v>0</v>
      </c>
    </row>
    <row r="3159" spans="1:15">
      <c r="A3159" s="1" t="s">
        <v>13</v>
      </c>
      <c r="B3159" s="1">
        <v>1300</v>
      </c>
      <c r="C3159" s="2">
        <v>0.12491812714599999</v>
      </c>
      <c r="D3159" s="2">
        <v>0.69199999999999995</v>
      </c>
      <c r="E3159" s="2">
        <v>48.29</v>
      </c>
      <c r="F3159" s="2">
        <v>2.1</v>
      </c>
      <c r="G3159" s="2">
        <v>0.51600000000000001</v>
      </c>
      <c r="H3159" s="1">
        <v>0</v>
      </c>
      <c r="I3159" s="2">
        <f t="shared" si="708"/>
        <v>1.47</v>
      </c>
      <c r="J3159" s="2">
        <f t="shared" si="709"/>
        <v>0.25800000000000001</v>
      </c>
      <c r="K3159" s="1">
        <v>193</v>
      </c>
      <c r="L3159" s="1">
        <f t="shared" si="704"/>
        <v>0.34786242341976625</v>
      </c>
      <c r="M3159">
        <f t="shared" si="705"/>
        <v>429</v>
      </c>
      <c r="N3159">
        <f t="shared" si="706"/>
        <v>1</v>
      </c>
      <c r="O3159">
        <f t="shared" si="707"/>
        <v>0.2</v>
      </c>
    </row>
    <row r="3160" spans="1:15">
      <c r="A3160" s="1" t="s">
        <v>13</v>
      </c>
      <c r="B3160" s="1">
        <v>1300</v>
      </c>
      <c r="C3160" s="2">
        <v>0.11819211169299999</v>
      </c>
      <c r="D3160" s="2">
        <v>0.69199999999999995</v>
      </c>
      <c r="E3160" s="2">
        <v>48.29</v>
      </c>
      <c r="F3160" s="2">
        <v>2.1</v>
      </c>
      <c r="G3160" s="2">
        <v>0.51600000000000001</v>
      </c>
      <c r="H3160" s="1">
        <v>0</v>
      </c>
      <c r="I3160" s="2">
        <f t="shared" si="708"/>
        <v>1.47</v>
      </c>
      <c r="J3160" s="2">
        <f t="shared" si="709"/>
        <v>0.25800000000000001</v>
      </c>
      <c r="K3160" s="1">
        <v>182</v>
      </c>
      <c r="L3160" s="1">
        <f t="shared" si="704"/>
        <v>0.32913233124743657</v>
      </c>
      <c r="M3160">
        <f t="shared" si="705"/>
        <v>406</v>
      </c>
      <c r="N3160">
        <f t="shared" si="706"/>
        <v>1</v>
      </c>
      <c r="O3160">
        <f t="shared" si="707"/>
        <v>0.2</v>
      </c>
    </row>
    <row r="3161" spans="1:15">
      <c r="A3161" s="1" t="s">
        <v>13</v>
      </c>
      <c r="B3161" s="1">
        <v>1300</v>
      </c>
      <c r="C3161" s="2">
        <v>0.177496701466</v>
      </c>
      <c r="D3161" s="2">
        <v>0.69199999999999995</v>
      </c>
      <c r="E3161" s="2">
        <v>48.29</v>
      </c>
      <c r="F3161" s="2">
        <v>2.1</v>
      </c>
      <c r="G3161" s="2">
        <v>0.51600000000000001</v>
      </c>
      <c r="H3161" s="1">
        <v>0</v>
      </c>
      <c r="I3161" s="2">
        <f t="shared" si="708"/>
        <v>1.47</v>
      </c>
      <c r="J3161" s="2">
        <f t="shared" si="709"/>
        <v>0.25800000000000001</v>
      </c>
      <c r="K3161" s="1">
        <v>274</v>
      </c>
      <c r="L3161" s="1">
        <f t="shared" si="704"/>
        <v>0.49427920616207105</v>
      </c>
      <c r="M3161">
        <f t="shared" si="705"/>
        <v>610</v>
      </c>
      <c r="N3161">
        <f t="shared" si="706"/>
        <v>2</v>
      </c>
      <c r="O3161">
        <f t="shared" si="707"/>
        <v>0.3</v>
      </c>
    </row>
    <row r="3162" spans="1:15">
      <c r="A3162" s="1" t="s">
        <v>13</v>
      </c>
      <c r="B3162" s="1">
        <v>1200</v>
      </c>
      <c r="C3162" s="2">
        <v>1.1015940785600001E-3</v>
      </c>
      <c r="D3162" s="2">
        <v>0.47299999999999998</v>
      </c>
      <c r="E3162" s="2">
        <v>48.29</v>
      </c>
      <c r="F3162" s="2">
        <v>2.23</v>
      </c>
      <c r="G3162" s="2">
        <v>0.316</v>
      </c>
      <c r="H3162" s="1">
        <v>0</v>
      </c>
      <c r="I3162" s="2">
        <f t="shared" si="708"/>
        <v>1.5609999999999999</v>
      </c>
      <c r="J3162" s="2">
        <f t="shared" si="709"/>
        <v>0.158</v>
      </c>
      <c r="K3162" s="1">
        <v>1</v>
      </c>
      <c r="L3162" s="1">
        <f t="shared" si="704"/>
        <v>2.0968081349485262E-3</v>
      </c>
      <c r="M3162">
        <f t="shared" si="705"/>
        <v>3</v>
      </c>
      <c r="N3162">
        <f t="shared" si="706"/>
        <v>0</v>
      </c>
      <c r="O3162">
        <f t="shared" si="707"/>
        <v>0</v>
      </c>
    </row>
    <row r="3163" spans="1:15">
      <c r="A3163" s="1" t="s">
        <v>13</v>
      </c>
      <c r="B3163" s="1">
        <v>1200</v>
      </c>
      <c r="C3163" s="2">
        <v>0.68333422796599996</v>
      </c>
      <c r="D3163" s="2">
        <v>0.34699999999999998</v>
      </c>
      <c r="E3163" s="2">
        <v>48.29</v>
      </c>
      <c r="F3163" s="2">
        <v>2.23</v>
      </c>
      <c r="G3163" s="2">
        <v>0.316</v>
      </c>
      <c r="H3163" s="1">
        <v>0</v>
      </c>
      <c r="I3163" s="2">
        <f t="shared" si="708"/>
        <v>1.5609999999999999</v>
      </c>
      <c r="J3163" s="2">
        <f t="shared" si="709"/>
        <v>0.158</v>
      </c>
      <c r="K3163" s="1">
        <v>529</v>
      </c>
      <c r="L3163" s="1">
        <f t="shared" si="704"/>
        <v>0.95419823536349269</v>
      </c>
      <c r="M3163">
        <f t="shared" si="705"/>
        <v>1177</v>
      </c>
      <c r="N3163">
        <f t="shared" si="706"/>
        <v>4</v>
      </c>
      <c r="O3163">
        <f t="shared" si="707"/>
        <v>0.4</v>
      </c>
    </row>
    <row r="3164" spans="1:15">
      <c r="A3164" s="1" t="s">
        <v>13</v>
      </c>
      <c r="B3164" s="1">
        <v>1200</v>
      </c>
      <c r="C3164" s="2">
        <v>1.97279600248</v>
      </c>
      <c r="D3164" s="2">
        <v>0.38900000000000001</v>
      </c>
      <c r="E3164" s="2">
        <v>48.29</v>
      </c>
      <c r="F3164" s="2">
        <v>2.23</v>
      </c>
      <c r="G3164" s="2">
        <v>0.316</v>
      </c>
      <c r="H3164" s="1">
        <v>0</v>
      </c>
      <c r="I3164" s="2">
        <f t="shared" si="708"/>
        <v>1.5609999999999999</v>
      </c>
      <c r="J3164" s="2">
        <f t="shared" si="709"/>
        <v>0.158</v>
      </c>
      <c r="K3164" s="1">
        <v>1712</v>
      </c>
      <c r="L3164" s="1">
        <f t="shared" si="704"/>
        <v>3.0882165062788611</v>
      </c>
      <c r="M3164">
        <f t="shared" si="705"/>
        <v>3809</v>
      </c>
      <c r="N3164">
        <f t="shared" si="706"/>
        <v>13</v>
      </c>
      <c r="O3164">
        <f t="shared" si="707"/>
        <v>1.3</v>
      </c>
    </row>
    <row r="3165" spans="1:15">
      <c r="A3165" s="1" t="s">
        <v>13</v>
      </c>
      <c r="B3165" s="1">
        <v>1300</v>
      </c>
      <c r="C3165" s="2">
        <v>4.9571080081699997E-2</v>
      </c>
      <c r="D3165" s="2">
        <v>0.67700000000000005</v>
      </c>
      <c r="E3165" s="2">
        <v>48.29</v>
      </c>
      <c r="F3165" s="2">
        <v>2.1</v>
      </c>
      <c r="G3165" s="2">
        <v>0.51600000000000001</v>
      </c>
      <c r="H3165" s="1">
        <v>0</v>
      </c>
      <c r="I3165" s="2">
        <f t="shared" si="708"/>
        <v>1.47</v>
      </c>
      <c r="J3165" s="2">
        <f t="shared" si="709"/>
        <v>0.25800000000000001</v>
      </c>
      <c r="K3165" s="1">
        <v>75</v>
      </c>
      <c r="L3165" s="1">
        <f t="shared" si="704"/>
        <v>0.13504950904061361</v>
      </c>
      <c r="M3165">
        <f t="shared" si="705"/>
        <v>167</v>
      </c>
      <c r="N3165">
        <f t="shared" si="706"/>
        <v>1</v>
      </c>
      <c r="O3165">
        <f t="shared" si="707"/>
        <v>0.1</v>
      </c>
    </row>
    <row r="3166" spans="1:15">
      <c r="A3166" s="1" t="s">
        <v>13</v>
      </c>
      <c r="B3166" s="1">
        <v>1300</v>
      </c>
      <c r="C3166" s="2">
        <v>1.37987318772E-2</v>
      </c>
      <c r="D3166" s="2">
        <v>0.73299999999999998</v>
      </c>
      <c r="E3166" s="2">
        <v>48.29</v>
      </c>
      <c r="F3166" s="2">
        <v>2.1</v>
      </c>
      <c r="G3166" s="2">
        <v>0.51600000000000001</v>
      </c>
      <c r="H3166" s="1">
        <v>0</v>
      </c>
      <c r="I3166" s="2">
        <f t="shared" si="708"/>
        <v>1.47</v>
      </c>
      <c r="J3166" s="2">
        <f t="shared" si="709"/>
        <v>0.25800000000000001</v>
      </c>
      <c r="K3166" s="1">
        <v>23</v>
      </c>
      <c r="L3166" s="1">
        <f t="shared" si="704"/>
        <v>4.0702314900211763E-2</v>
      </c>
      <c r="M3166">
        <f t="shared" si="705"/>
        <v>50</v>
      </c>
      <c r="N3166">
        <f t="shared" si="706"/>
        <v>0</v>
      </c>
      <c r="O3166">
        <f t="shared" si="707"/>
        <v>0</v>
      </c>
    </row>
    <row r="3167" spans="1:15">
      <c r="A3167" s="1" t="s">
        <v>13</v>
      </c>
      <c r="B3167" s="1">
        <v>1300</v>
      </c>
      <c r="C3167" s="2">
        <v>7.44148894689E-2</v>
      </c>
      <c r="D3167" s="2">
        <v>0.69199999999999995</v>
      </c>
      <c r="E3167" s="2">
        <v>48.29</v>
      </c>
      <c r="F3167" s="2">
        <v>2.1</v>
      </c>
      <c r="G3167" s="2">
        <v>0.51600000000000001</v>
      </c>
      <c r="H3167" s="1">
        <v>0</v>
      </c>
      <c r="I3167" s="2">
        <f t="shared" si="708"/>
        <v>1.47</v>
      </c>
      <c r="J3167" s="2">
        <f t="shared" si="709"/>
        <v>0.25800000000000001</v>
      </c>
      <c r="K3167" s="1">
        <v>115</v>
      </c>
      <c r="L3167" s="1">
        <f t="shared" si="704"/>
        <v>0.20722487905146678</v>
      </c>
      <c r="M3167">
        <f t="shared" si="705"/>
        <v>256</v>
      </c>
      <c r="N3167">
        <f t="shared" si="706"/>
        <v>1</v>
      </c>
      <c r="O3167">
        <f t="shared" si="707"/>
        <v>0.1</v>
      </c>
    </row>
    <row r="3168" spans="1:15">
      <c r="A3168" s="1" t="s">
        <v>13</v>
      </c>
      <c r="B3168" s="1">
        <v>8140</v>
      </c>
      <c r="C3168" s="2">
        <v>0.21337264270299999</v>
      </c>
      <c r="D3168" s="2">
        <v>0.77700000000000002</v>
      </c>
      <c r="E3168" s="2">
        <v>48.29</v>
      </c>
      <c r="F3168" s="2">
        <v>1.18</v>
      </c>
      <c r="G3168" s="2">
        <v>0.48</v>
      </c>
      <c r="H3168" s="1">
        <v>0</v>
      </c>
      <c r="I3168" s="2">
        <f t="shared" si="708"/>
        <v>0.82599999999999996</v>
      </c>
      <c r="J3168" s="2">
        <f t="shared" si="709"/>
        <v>0.24</v>
      </c>
      <c r="K3168" s="1">
        <v>370</v>
      </c>
      <c r="L3168" s="1">
        <f t="shared" si="704"/>
        <v>0.66716877831927957</v>
      </c>
      <c r="M3168">
        <f t="shared" si="705"/>
        <v>823</v>
      </c>
      <c r="N3168">
        <f t="shared" si="706"/>
        <v>1</v>
      </c>
      <c r="O3168">
        <f t="shared" si="707"/>
        <v>0.4</v>
      </c>
    </row>
    <row r="3169" spans="1:15">
      <c r="A3169" s="1" t="s">
        <v>13</v>
      </c>
      <c r="B3169" s="1">
        <v>1300</v>
      </c>
      <c r="C3169" s="2">
        <v>0.12478019572</v>
      </c>
      <c r="D3169" s="2">
        <v>0.69199999999999995</v>
      </c>
      <c r="E3169" s="2">
        <v>48.29</v>
      </c>
      <c r="F3169" s="2">
        <v>2.1</v>
      </c>
      <c r="G3169" s="2">
        <v>0.51600000000000001</v>
      </c>
      <c r="H3169" s="1">
        <v>0</v>
      </c>
      <c r="I3169" s="2">
        <f t="shared" si="708"/>
        <v>1.47</v>
      </c>
      <c r="J3169" s="2">
        <f t="shared" si="709"/>
        <v>0.25800000000000001</v>
      </c>
      <c r="K3169" s="1">
        <v>193</v>
      </c>
      <c r="L3169" s="1">
        <f t="shared" ref="L3169:L3224" si="710">E3169*D3169*C3169/12</f>
        <v>0.3474783225593841</v>
      </c>
      <c r="M3169">
        <f t="shared" ref="M3169:M3224" si="711">ROUND(E3169*D3169*C3169*102.79,0)</f>
        <v>429</v>
      </c>
      <c r="N3169">
        <f t="shared" ref="N3169:N3224" si="712">ROUND(I3169*M3169*0.002205,0)</f>
        <v>1</v>
      </c>
      <c r="O3169">
        <f t="shared" ref="O3169:O3224" si="713">ROUND(J3169*M3169*0.002205,1)</f>
        <v>0.2</v>
      </c>
    </row>
    <row r="3170" spans="1:15">
      <c r="A3170" s="1" t="s">
        <v>13</v>
      </c>
      <c r="B3170" s="1">
        <v>1300</v>
      </c>
      <c r="C3170" s="2">
        <v>5.5852931779199998E-2</v>
      </c>
      <c r="D3170" s="2">
        <v>0.73299999999999998</v>
      </c>
      <c r="E3170" s="2">
        <v>48.29</v>
      </c>
      <c r="F3170" s="2">
        <v>2.1</v>
      </c>
      <c r="G3170" s="2">
        <v>0.51600000000000001</v>
      </c>
      <c r="H3170" s="1">
        <v>0</v>
      </c>
      <c r="I3170" s="2">
        <f t="shared" si="708"/>
        <v>1.47</v>
      </c>
      <c r="J3170" s="2">
        <f t="shared" si="709"/>
        <v>0.25800000000000001</v>
      </c>
      <c r="K3170" s="1">
        <v>91</v>
      </c>
      <c r="L3170" s="1">
        <f t="shared" si="710"/>
        <v>0.1647501841189731</v>
      </c>
      <c r="M3170">
        <f t="shared" si="711"/>
        <v>203</v>
      </c>
      <c r="N3170">
        <f t="shared" si="712"/>
        <v>1</v>
      </c>
      <c r="O3170">
        <f t="shared" si="713"/>
        <v>0.1</v>
      </c>
    </row>
    <row r="3171" spans="1:15">
      <c r="A3171" s="1" t="s">
        <v>13</v>
      </c>
      <c r="B3171" s="1">
        <v>8140</v>
      </c>
      <c r="C3171" s="2">
        <v>6.3658831466899997E-3</v>
      </c>
      <c r="D3171" s="2">
        <v>0.74</v>
      </c>
      <c r="E3171" s="2">
        <v>48.29</v>
      </c>
      <c r="F3171" s="2">
        <v>1.18</v>
      </c>
      <c r="G3171" s="2">
        <v>0.48</v>
      </c>
      <c r="H3171" s="1">
        <v>0</v>
      </c>
      <c r="I3171" s="2">
        <f t="shared" si="708"/>
        <v>0.82599999999999996</v>
      </c>
      <c r="J3171" s="2">
        <f t="shared" si="709"/>
        <v>0.24</v>
      </c>
      <c r="K3171" s="1">
        <v>11</v>
      </c>
      <c r="L3171" s="1">
        <f t="shared" si="710"/>
        <v>1.8956857324475707E-2</v>
      </c>
      <c r="M3171">
        <f t="shared" si="711"/>
        <v>23</v>
      </c>
      <c r="N3171">
        <f t="shared" si="712"/>
        <v>0</v>
      </c>
      <c r="O3171">
        <f t="shared" si="713"/>
        <v>0</v>
      </c>
    </row>
    <row r="3172" spans="1:15">
      <c r="A3172" s="1" t="s">
        <v>13</v>
      </c>
      <c r="B3172" s="1">
        <v>1400</v>
      </c>
      <c r="C3172" s="2">
        <v>1.2028740104799999E-3</v>
      </c>
      <c r="D3172" s="2">
        <v>0.89</v>
      </c>
      <c r="E3172" s="2">
        <v>48.29</v>
      </c>
      <c r="F3172" s="2">
        <v>1.93</v>
      </c>
      <c r="G3172" s="2">
        <v>0.497</v>
      </c>
      <c r="H3172" s="1">
        <v>0</v>
      </c>
      <c r="I3172" s="2">
        <f t="shared" si="708"/>
        <v>1.351</v>
      </c>
      <c r="J3172" s="2">
        <f t="shared" si="709"/>
        <v>0.2485</v>
      </c>
      <c r="K3172" s="1">
        <v>2</v>
      </c>
      <c r="L3172" s="1">
        <f t="shared" si="710"/>
        <v>4.3081032924842068E-3</v>
      </c>
      <c r="M3172">
        <f t="shared" si="711"/>
        <v>5</v>
      </c>
      <c r="N3172">
        <f t="shared" si="712"/>
        <v>0</v>
      </c>
      <c r="O3172">
        <f t="shared" si="713"/>
        <v>0</v>
      </c>
    </row>
    <row r="3173" spans="1:15">
      <c r="A3173" s="1" t="s">
        <v>13</v>
      </c>
      <c r="B3173" s="1">
        <v>1400</v>
      </c>
      <c r="C3173" s="2">
        <v>0.25284918184799998</v>
      </c>
      <c r="D3173" s="2">
        <v>0.89</v>
      </c>
      <c r="E3173" s="2">
        <v>48.29</v>
      </c>
      <c r="F3173" s="2">
        <v>1.93</v>
      </c>
      <c r="G3173" s="2">
        <v>0.497</v>
      </c>
      <c r="H3173" s="1">
        <v>0</v>
      </c>
      <c r="I3173" s="2">
        <f t="shared" si="708"/>
        <v>1.351</v>
      </c>
      <c r="J3173" s="2">
        <f t="shared" si="709"/>
        <v>0.2485</v>
      </c>
      <c r="K3173" s="1">
        <v>502</v>
      </c>
      <c r="L3173" s="1">
        <f t="shared" si="710"/>
        <v>0.90558145186512728</v>
      </c>
      <c r="M3173">
        <f t="shared" si="711"/>
        <v>1117</v>
      </c>
      <c r="N3173">
        <f t="shared" si="712"/>
        <v>3</v>
      </c>
      <c r="O3173">
        <f t="shared" si="713"/>
        <v>0.6</v>
      </c>
    </row>
    <row r="3174" spans="1:15">
      <c r="A3174" s="1" t="s">
        <v>13</v>
      </c>
      <c r="B3174" s="1">
        <v>1300</v>
      </c>
      <c r="C3174" s="2">
        <v>0.238699586219</v>
      </c>
      <c r="D3174" s="2">
        <v>0.67700000000000005</v>
      </c>
      <c r="E3174" s="2">
        <v>48.29</v>
      </c>
      <c r="F3174" s="2">
        <v>2.1</v>
      </c>
      <c r="G3174" s="2">
        <v>0.51600000000000001</v>
      </c>
      <c r="H3174" s="1">
        <v>0</v>
      </c>
      <c r="I3174" s="2">
        <f t="shared" si="708"/>
        <v>1.47</v>
      </c>
      <c r="J3174" s="2">
        <f t="shared" si="709"/>
        <v>0.25800000000000001</v>
      </c>
      <c r="K3174" s="1">
        <v>360</v>
      </c>
      <c r="L3174" s="1">
        <f t="shared" si="710"/>
        <v>0.65030380362791662</v>
      </c>
      <c r="M3174">
        <f t="shared" si="711"/>
        <v>802</v>
      </c>
      <c r="N3174">
        <f t="shared" si="712"/>
        <v>3</v>
      </c>
      <c r="O3174">
        <f t="shared" si="713"/>
        <v>0.5</v>
      </c>
    </row>
    <row r="3175" spans="1:15">
      <c r="A3175" s="1" t="s">
        <v>13</v>
      </c>
      <c r="B3175" s="1">
        <v>1840</v>
      </c>
      <c r="C3175" s="2">
        <v>9.39196640744E-2</v>
      </c>
      <c r="D3175" s="2">
        <v>0.40699999999999997</v>
      </c>
      <c r="E3175" s="2">
        <v>48.29</v>
      </c>
      <c r="F3175" s="2">
        <v>1.58</v>
      </c>
      <c r="G3175" s="2">
        <v>0.15</v>
      </c>
      <c r="H3175" s="1">
        <v>0</v>
      </c>
      <c r="I3175" s="2">
        <f t="shared" si="708"/>
        <v>1.1059999999999999</v>
      </c>
      <c r="J3175" s="2">
        <f t="shared" si="709"/>
        <v>7.4999999999999997E-2</v>
      </c>
      <c r="K3175" s="1">
        <v>85</v>
      </c>
      <c r="L3175" s="1">
        <f t="shared" si="710"/>
        <v>0.15382499127568164</v>
      </c>
      <c r="M3175">
        <f t="shared" si="711"/>
        <v>190</v>
      </c>
      <c r="N3175">
        <f t="shared" si="712"/>
        <v>0</v>
      </c>
      <c r="O3175">
        <f t="shared" si="713"/>
        <v>0</v>
      </c>
    </row>
    <row r="3176" spans="1:15">
      <c r="A3176" s="1" t="s">
        <v>13</v>
      </c>
      <c r="B3176" s="1">
        <v>1840</v>
      </c>
      <c r="C3176" s="2">
        <v>9.2931412125900004E-2</v>
      </c>
      <c r="D3176" s="2">
        <v>0.36299999999999999</v>
      </c>
      <c r="E3176" s="2">
        <v>48.29</v>
      </c>
      <c r="F3176" s="2">
        <v>1.58</v>
      </c>
      <c r="G3176" s="2">
        <v>0.15</v>
      </c>
      <c r="H3176" s="1">
        <v>0</v>
      </c>
      <c r="I3176" s="2">
        <f t="shared" si="708"/>
        <v>1.1059999999999999</v>
      </c>
      <c r="J3176" s="2">
        <f t="shared" si="709"/>
        <v>7.4999999999999997E-2</v>
      </c>
      <c r="K3176" s="1">
        <v>75</v>
      </c>
      <c r="L3176" s="1">
        <f t="shared" si="710"/>
        <v>0.13575165121968127</v>
      </c>
      <c r="M3176">
        <f t="shared" si="711"/>
        <v>167</v>
      </c>
      <c r="N3176">
        <f t="shared" si="712"/>
        <v>0</v>
      </c>
      <c r="O3176">
        <f t="shared" si="713"/>
        <v>0</v>
      </c>
    </row>
    <row r="3177" spans="1:15">
      <c r="A3177" s="1" t="s">
        <v>13</v>
      </c>
      <c r="B3177" s="1">
        <v>1400</v>
      </c>
      <c r="C3177" s="2">
        <v>4.2818169529300003E-2</v>
      </c>
      <c r="D3177" s="2">
        <v>0.89</v>
      </c>
      <c r="E3177" s="2">
        <v>48.29</v>
      </c>
      <c r="F3177" s="2">
        <v>1.93</v>
      </c>
      <c r="G3177" s="2">
        <v>0.497</v>
      </c>
      <c r="H3177" s="1">
        <v>0</v>
      </c>
      <c r="I3177" s="2">
        <f t="shared" si="708"/>
        <v>1.351</v>
      </c>
      <c r="J3177" s="2">
        <f t="shared" si="709"/>
        <v>0.2485</v>
      </c>
      <c r="K3177" s="1">
        <v>85</v>
      </c>
      <c r="L3177" s="1">
        <f t="shared" si="710"/>
        <v>0.15335363098726737</v>
      </c>
      <c r="M3177">
        <f t="shared" si="711"/>
        <v>189</v>
      </c>
      <c r="N3177">
        <f t="shared" si="712"/>
        <v>1</v>
      </c>
      <c r="O3177">
        <f t="shared" si="713"/>
        <v>0.1</v>
      </c>
    </row>
    <row r="3178" spans="1:15">
      <c r="A3178" s="1" t="s">
        <v>13</v>
      </c>
      <c r="B3178" s="1">
        <v>1300</v>
      </c>
      <c r="C3178" s="2">
        <v>9.87250895521E-3</v>
      </c>
      <c r="D3178" s="2">
        <v>0.66200000000000003</v>
      </c>
      <c r="E3178" s="2">
        <v>48.29</v>
      </c>
      <c r="F3178" s="2">
        <v>2.1</v>
      </c>
      <c r="G3178" s="2">
        <v>0.51600000000000001</v>
      </c>
      <c r="H3178" s="1">
        <v>0</v>
      </c>
      <c r="I3178" s="2">
        <f t="shared" si="708"/>
        <v>1.47</v>
      </c>
      <c r="J3178" s="2">
        <f t="shared" si="709"/>
        <v>0.25800000000000001</v>
      </c>
      <c r="K3178" s="1">
        <v>15</v>
      </c>
      <c r="L3178" s="1">
        <f t="shared" si="710"/>
        <v>2.6300347402497846E-2</v>
      </c>
      <c r="M3178">
        <f t="shared" si="711"/>
        <v>32</v>
      </c>
      <c r="N3178">
        <f t="shared" si="712"/>
        <v>0</v>
      </c>
      <c r="O3178">
        <f t="shared" si="713"/>
        <v>0</v>
      </c>
    </row>
    <row r="3179" spans="1:15">
      <c r="A3179" s="1" t="s">
        <v>13</v>
      </c>
      <c r="B3179" s="1">
        <v>1400</v>
      </c>
      <c r="C3179" s="2">
        <v>8.0735108575700001E-2</v>
      </c>
      <c r="D3179" s="2">
        <v>0.88700000000000001</v>
      </c>
      <c r="E3179" s="2">
        <v>48.29</v>
      </c>
      <c r="F3179" s="2">
        <v>1.93</v>
      </c>
      <c r="G3179" s="2">
        <v>0.497</v>
      </c>
      <c r="H3179" s="1">
        <v>0</v>
      </c>
      <c r="I3179" s="2">
        <f t="shared" si="708"/>
        <v>1.351</v>
      </c>
      <c r="J3179" s="2">
        <f t="shared" si="709"/>
        <v>0.2485</v>
      </c>
      <c r="K3179" s="1">
        <v>160</v>
      </c>
      <c r="L3179" s="1">
        <f t="shared" si="710"/>
        <v>0.2881787895581609</v>
      </c>
      <c r="M3179">
        <f t="shared" si="711"/>
        <v>355</v>
      </c>
      <c r="N3179">
        <f t="shared" si="712"/>
        <v>1</v>
      </c>
      <c r="O3179">
        <f t="shared" si="713"/>
        <v>0.2</v>
      </c>
    </row>
    <row r="3180" spans="1:15">
      <c r="A3180" s="1" t="s">
        <v>13</v>
      </c>
      <c r="B3180" s="1">
        <v>1400</v>
      </c>
      <c r="C3180" s="2">
        <v>0.71236130518899998</v>
      </c>
      <c r="D3180" s="2">
        <v>0.88700000000000001</v>
      </c>
      <c r="E3180" s="2">
        <v>48.29</v>
      </c>
      <c r="F3180" s="2">
        <v>1.93</v>
      </c>
      <c r="G3180" s="2">
        <v>0.497</v>
      </c>
      <c r="H3180" s="1">
        <v>0</v>
      </c>
      <c r="I3180" s="2">
        <f t="shared" si="708"/>
        <v>1.351</v>
      </c>
      <c r="J3180" s="2">
        <f t="shared" si="709"/>
        <v>0.2485</v>
      </c>
      <c r="K3180" s="1">
        <v>1409</v>
      </c>
      <c r="L3180" s="1">
        <f t="shared" si="710"/>
        <v>2.542727969021719</v>
      </c>
      <c r="M3180">
        <f t="shared" si="711"/>
        <v>3136</v>
      </c>
      <c r="N3180">
        <f t="shared" si="712"/>
        <v>9</v>
      </c>
      <c r="O3180">
        <f t="shared" si="713"/>
        <v>1.7</v>
      </c>
    </row>
    <row r="3181" spans="1:15">
      <c r="A3181" s="1" t="s">
        <v>13</v>
      </c>
      <c r="B3181" s="1">
        <v>1400</v>
      </c>
      <c r="C3181" s="2">
        <v>0.23592590120900001</v>
      </c>
      <c r="D3181" s="2">
        <v>0.88700000000000001</v>
      </c>
      <c r="E3181" s="2">
        <v>48.29</v>
      </c>
      <c r="F3181" s="2">
        <v>1.93</v>
      </c>
      <c r="G3181" s="2">
        <v>0.497</v>
      </c>
      <c r="H3181" s="1">
        <v>0</v>
      </c>
      <c r="I3181" s="2">
        <f t="shared" si="708"/>
        <v>1.351</v>
      </c>
      <c r="J3181" s="2">
        <f t="shared" si="709"/>
        <v>0.2485</v>
      </c>
      <c r="K3181" s="1">
        <v>467</v>
      </c>
      <c r="L3181" s="1">
        <f t="shared" si="710"/>
        <v>0.84212236578686461</v>
      </c>
      <c r="M3181">
        <f t="shared" si="711"/>
        <v>1039</v>
      </c>
      <c r="N3181">
        <f t="shared" si="712"/>
        <v>3</v>
      </c>
      <c r="O3181">
        <f t="shared" si="713"/>
        <v>0.6</v>
      </c>
    </row>
    <row r="3182" spans="1:15">
      <c r="A3182" s="1" t="s">
        <v>13</v>
      </c>
      <c r="B3182" s="1">
        <v>1400</v>
      </c>
      <c r="C3182" s="2">
        <v>0.46217270887799999</v>
      </c>
      <c r="D3182" s="2">
        <v>0.89</v>
      </c>
      <c r="E3182" s="2">
        <v>48.29</v>
      </c>
      <c r="F3182" s="2">
        <v>1.93</v>
      </c>
      <c r="G3182" s="2">
        <v>0.497</v>
      </c>
      <c r="H3182" s="1">
        <v>0</v>
      </c>
      <c r="I3182" s="2">
        <f t="shared" si="708"/>
        <v>1.351</v>
      </c>
      <c r="J3182" s="2">
        <f t="shared" si="709"/>
        <v>0.2485</v>
      </c>
      <c r="K3182" s="1">
        <v>917</v>
      </c>
      <c r="L3182" s="1">
        <f t="shared" si="710"/>
        <v>1.6552754082857977</v>
      </c>
      <c r="M3182">
        <f t="shared" si="711"/>
        <v>2042</v>
      </c>
      <c r="N3182">
        <f t="shared" si="712"/>
        <v>6</v>
      </c>
      <c r="O3182">
        <f t="shared" si="713"/>
        <v>1.1000000000000001</v>
      </c>
    </row>
    <row r="3183" spans="1:15">
      <c r="A3183" s="1" t="s">
        <v>13</v>
      </c>
      <c r="B3183" s="1">
        <v>1300</v>
      </c>
      <c r="C3183" s="2">
        <v>3.3980972337800001E-2</v>
      </c>
      <c r="D3183" s="2">
        <v>0.66200000000000003</v>
      </c>
      <c r="E3183" s="2">
        <v>48.29</v>
      </c>
      <c r="F3183" s="2">
        <v>2.1</v>
      </c>
      <c r="G3183" s="2">
        <v>0.51600000000000001</v>
      </c>
      <c r="H3183" s="1">
        <v>0</v>
      </c>
      <c r="I3183" s="2">
        <f t="shared" si="708"/>
        <v>1.47</v>
      </c>
      <c r="J3183" s="2">
        <f t="shared" si="709"/>
        <v>0.25800000000000001</v>
      </c>
      <c r="K3183" s="1">
        <v>50</v>
      </c>
      <c r="L3183" s="1">
        <f t="shared" si="710"/>
        <v>9.0525253672945297E-2</v>
      </c>
      <c r="M3183">
        <f t="shared" si="711"/>
        <v>112</v>
      </c>
      <c r="N3183">
        <f t="shared" si="712"/>
        <v>0</v>
      </c>
      <c r="O3183">
        <f t="shared" si="713"/>
        <v>0.1</v>
      </c>
    </row>
    <row r="3184" spans="1:15">
      <c r="A3184" s="1" t="s">
        <v>13</v>
      </c>
      <c r="B3184" s="1">
        <v>1700</v>
      </c>
      <c r="C3184" s="2">
        <v>7.6735425328100003E-3</v>
      </c>
      <c r="D3184" s="2">
        <v>0.77</v>
      </c>
      <c r="E3184" s="2">
        <v>46.66</v>
      </c>
      <c r="F3184" s="2">
        <v>1.8</v>
      </c>
      <c r="G3184" s="2">
        <v>0.47799999999999998</v>
      </c>
      <c r="H3184" s="1">
        <v>0</v>
      </c>
      <c r="I3184" s="2">
        <f t="shared" si="708"/>
        <v>1.26</v>
      </c>
      <c r="J3184" s="2">
        <f t="shared" si="709"/>
        <v>0.23899999999999999</v>
      </c>
      <c r="K3184" s="1">
        <v>10</v>
      </c>
      <c r="L3184" s="1">
        <f t="shared" si="710"/>
        <v>2.2974714235608689E-2</v>
      </c>
      <c r="M3184">
        <f t="shared" si="711"/>
        <v>28</v>
      </c>
      <c r="N3184">
        <f t="shared" si="712"/>
        <v>0</v>
      </c>
      <c r="O3184">
        <f t="shared" si="713"/>
        <v>0</v>
      </c>
    </row>
    <row r="3185" spans="1:15">
      <c r="A3185" s="1" t="s">
        <v>13</v>
      </c>
      <c r="B3185" s="1">
        <v>1400</v>
      </c>
      <c r="C3185" s="2">
        <v>7.3415035936699999E-2</v>
      </c>
      <c r="D3185" s="2">
        <v>0.89</v>
      </c>
      <c r="E3185" s="2">
        <v>48.29</v>
      </c>
      <c r="F3185" s="2">
        <v>1.93</v>
      </c>
      <c r="G3185" s="2">
        <v>0.497</v>
      </c>
      <c r="H3185" s="1">
        <v>0</v>
      </c>
      <c r="I3185" s="2">
        <f t="shared" si="708"/>
        <v>1.351</v>
      </c>
      <c r="J3185" s="2">
        <f t="shared" si="709"/>
        <v>0.2485</v>
      </c>
      <c r="K3185" s="1">
        <v>146</v>
      </c>
      <c r="L3185" s="1">
        <f t="shared" si="710"/>
        <v>0.26293656299925716</v>
      </c>
      <c r="M3185">
        <f t="shared" si="711"/>
        <v>324</v>
      </c>
      <c r="N3185">
        <f t="shared" si="712"/>
        <v>1</v>
      </c>
      <c r="O3185">
        <f t="shared" si="713"/>
        <v>0.2</v>
      </c>
    </row>
    <row r="3186" spans="1:15">
      <c r="A3186" s="1" t="s">
        <v>13</v>
      </c>
      <c r="B3186" s="1">
        <v>1300</v>
      </c>
      <c r="C3186" s="2">
        <v>1.1541324993E-2</v>
      </c>
      <c r="D3186" s="2">
        <v>0.66200000000000003</v>
      </c>
      <c r="E3186" s="2">
        <v>48.29</v>
      </c>
      <c r="F3186" s="2">
        <v>2.1</v>
      </c>
      <c r="G3186" s="2">
        <v>0.51600000000000001</v>
      </c>
      <c r="H3186" s="1">
        <v>0</v>
      </c>
      <c r="I3186" s="2">
        <f t="shared" si="708"/>
        <v>1.47</v>
      </c>
      <c r="J3186" s="2">
        <f t="shared" si="709"/>
        <v>0.25800000000000001</v>
      </c>
      <c r="K3186" s="1">
        <v>17</v>
      </c>
      <c r="L3186" s="1">
        <f t="shared" si="710"/>
        <v>3.0746070545810345E-2</v>
      </c>
      <c r="M3186">
        <f t="shared" si="711"/>
        <v>38</v>
      </c>
      <c r="N3186">
        <f t="shared" si="712"/>
        <v>0</v>
      </c>
      <c r="O3186">
        <f t="shared" si="713"/>
        <v>0</v>
      </c>
    </row>
    <row r="3187" spans="1:15">
      <c r="A3187" s="1" t="s">
        <v>13</v>
      </c>
      <c r="B3187" s="1">
        <v>1400</v>
      </c>
      <c r="C3187" s="2">
        <v>6.8226880004399998E-2</v>
      </c>
      <c r="D3187" s="2">
        <v>0.88700000000000001</v>
      </c>
      <c r="E3187" s="2">
        <v>48.29</v>
      </c>
      <c r="F3187" s="2">
        <v>1.93</v>
      </c>
      <c r="G3187" s="2">
        <v>0.497</v>
      </c>
      <c r="H3187" s="1">
        <v>0</v>
      </c>
      <c r="I3187" s="2">
        <f t="shared" si="708"/>
        <v>1.351</v>
      </c>
      <c r="J3187" s="2">
        <f t="shared" si="709"/>
        <v>0.2485</v>
      </c>
      <c r="K3187" s="1">
        <v>135</v>
      </c>
      <c r="L3187" s="1">
        <f t="shared" si="710"/>
        <v>0.24353147028423885</v>
      </c>
      <c r="M3187">
        <f t="shared" si="711"/>
        <v>300</v>
      </c>
      <c r="N3187">
        <f t="shared" si="712"/>
        <v>1</v>
      </c>
      <c r="O3187">
        <f t="shared" si="713"/>
        <v>0.2</v>
      </c>
    </row>
    <row r="3188" spans="1:15">
      <c r="A3188" s="1" t="s">
        <v>13</v>
      </c>
      <c r="B3188" s="1">
        <v>8330</v>
      </c>
      <c r="C3188" s="2">
        <v>6.1717339483399997E-2</v>
      </c>
      <c r="D3188" s="2">
        <v>0.28599999999999998</v>
      </c>
      <c r="E3188" s="2">
        <v>48.29</v>
      </c>
      <c r="F3188" s="2">
        <v>1.77</v>
      </c>
      <c r="G3188" s="2">
        <v>0.17699999999999999</v>
      </c>
      <c r="H3188" s="1">
        <v>0</v>
      </c>
      <c r="I3188" s="2">
        <f t="shared" si="708"/>
        <v>1.2389999999999999</v>
      </c>
      <c r="J3188" s="2">
        <f t="shared" si="709"/>
        <v>8.8499999999999995E-2</v>
      </c>
      <c r="K3188" s="1">
        <v>39</v>
      </c>
      <c r="L3188" s="1">
        <f t="shared" si="710"/>
        <v>7.1031206047072359E-2</v>
      </c>
      <c r="M3188">
        <f t="shared" si="711"/>
        <v>88</v>
      </c>
      <c r="N3188">
        <f t="shared" si="712"/>
        <v>0</v>
      </c>
      <c r="O3188">
        <f t="shared" si="713"/>
        <v>0</v>
      </c>
    </row>
    <row r="3189" spans="1:15">
      <c r="A3189" s="1" t="s">
        <v>13</v>
      </c>
      <c r="B3189" s="1">
        <v>8330</v>
      </c>
      <c r="C3189" s="2">
        <v>8.9770032710800002E-2</v>
      </c>
      <c r="D3189" s="2">
        <v>0.25800000000000001</v>
      </c>
      <c r="E3189" s="2">
        <v>48.29</v>
      </c>
      <c r="F3189" s="2">
        <v>1.77</v>
      </c>
      <c r="G3189" s="2">
        <v>0.17699999999999999</v>
      </c>
      <c r="H3189" s="1">
        <v>0</v>
      </c>
      <c r="I3189" s="2">
        <f t="shared" ref="I3189:I3243" si="714">F3189*0.7</f>
        <v>1.2389999999999999</v>
      </c>
      <c r="J3189" s="2">
        <f t="shared" ref="J3189:J3243" si="715">G3189*0.5</f>
        <v>8.8499999999999995E-2</v>
      </c>
      <c r="K3189" s="1">
        <v>52</v>
      </c>
      <c r="L3189" s="1">
        <f t="shared" si="710"/>
        <v>9.320238991149743E-2</v>
      </c>
      <c r="M3189">
        <f t="shared" si="711"/>
        <v>115</v>
      </c>
      <c r="N3189">
        <f t="shared" si="712"/>
        <v>0</v>
      </c>
      <c r="O3189">
        <f t="shared" si="713"/>
        <v>0</v>
      </c>
    </row>
    <row r="3190" spans="1:15">
      <c r="A3190" s="1" t="s">
        <v>13</v>
      </c>
      <c r="B3190" s="1">
        <v>8110</v>
      </c>
      <c r="C3190" s="2">
        <v>0.52330148455199998</v>
      </c>
      <c r="D3190" s="2">
        <v>0.39900000000000002</v>
      </c>
      <c r="E3190" s="2">
        <v>48.29</v>
      </c>
      <c r="F3190" s="2">
        <v>1.1499999999999999</v>
      </c>
      <c r="G3190" s="2">
        <v>0.15</v>
      </c>
      <c r="H3190" s="1">
        <v>0</v>
      </c>
      <c r="I3190" s="2">
        <f t="shared" si="714"/>
        <v>0.80499999999999994</v>
      </c>
      <c r="J3190" s="2">
        <f t="shared" si="715"/>
        <v>7.4999999999999997E-2</v>
      </c>
      <c r="K3190" s="1">
        <v>466</v>
      </c>
      <c r="L3190" s="1">
        <f t="shared" si="710"/>
        <v>0.84023510390978462</v>
      </c>
      <c r="M3190">
        <f t="shared" si="711"/>
        <v>1036</v>
      </c>
      <c r="N3190">
        <f t="shared" si="712"/>
        <v>2</v>
      </c>
      <c r="O3190">
        <f t="shared" si="713"/>
        <v>0.2</v>
      </c>
    </row>
    <row r="3191" spans="1:15">
      <c r="A3191" s="1" t="s">
        <v>13</v>
      </c>
      <c r="B3191" s="1">
        <v>1300</v>
      </c>
      <c r="C3191" s="2">
        <v>7.7625499686300001E-4</v>
      </c>
      <c r="D3191" s="2">
        <v>0.69199999999999995</v>
      </c>
      <c r="E3191" s="2">
        <v>46.66</v>
      </c>
      <c r="F3191" s="2">
        <v>2.1</v>
      </c>
      <c r="G3191" s="2">
        <v>0.51600000000000001</v>
      </c>
      <c r="H3191" s="1">
        <v>0</v>
      </c>
      <c r="I3191" s="2">
        <f t="shared" si="714"/>
        <v>1.47</v>
      </c>
      <c r="J3191" s="2">
        <f t="shared" si="715"/>
        <v>0.25800000000000001</v>
      </c>
      <c r="K3191" s="1">
        <v>135</v>
      </c>
      <c r="L3191" s="1">
        <f t="shared" si="710"/>
        <v>2.0886900201925237E-3</v>
      </c>
      <c r="M3191">
        <f t="shared" si="711"/>
        <v>3</v>
      </c>
      <c r="N3191">
        <f t="shared" si="712"/>
        <v>0</v>
      </c>
      <c r="O3191">
        <f t="shared" si="713"/>
        <v>0</v>
      </c>
    </row>
    <row r="3192" spans="1:15">
      <c r="A3192" s="1" t="s">
        <v>13</v>
      </c>
      <c r="B3192" s="1">
        <v>1200</v>
      </c>
      <c r="C3192" s="2">
        <v>2.8380375178699999E-2</v>
      </c>
      <c r="D3192" s="2">
        <v>0.22</v>
      </c>
      <c r="E3192" s="2">
        <v>48.29</v>
      </c>
      <c r="F3192" s="2">
        <v>2.23</v>
      </c>
      <c r="G3192" s="2">
        <v>0.316</v>
      </c>
      <c r="H3192" s="1">
        <v>0</v>
      </c>
      <c r="I3192" s="2">
        <f t="shared" si="714"/>
        <v>1.5609999999999999</v>
      </c>
      <c r="J3192" s="2">
        <f t="shared" si="715"/>
        <v>0.158</v>
      </c>
      <c r="K3192" s="1">
        <v>14</v>
      </c>
      <c r="L3192" s="1">
        <f t="shared" si="710"/>
        <v>2.5125619151956085E-2</v>
      </c>
      <c r="M3192">
        <f t="shared" si="711"/>
        <v>31</v>
      </c>
      <c r="N3192">
        <f t="shared" si="712"/>
        <v>0</v>
      </c>
      <c r="O3192">
        <f t="shared" si="713"/>
        <v>0</v>
      </c>
    </row>
    <row r="3193" spans="1:15">
      <c r="A3193" s="1" t="s">
        <v>13</v>
      </c>
      <c r="B3193" s="1">
        <v>1730</v>
      </c>
      <c r="C3193" s="2">
        <v>2.2379479959400001E-2</v>
      </c>
      <c r="D3193" s="2">
        <v>0.752</v>
      </c>
      <c r="E3193" s="2">
        <v>46.66</v>
      </c>
      <c r="F3193" s="2">
        <v>1.8</v>
      </c>
      <c r="G3193" s="2">
        <v>0.47799999999999998</v>
      </c>
      <c r="H3193" s="1">
        <v>0</v>
      </c>
      <c r="I3193" s="2">
        <f t="shared" si="714"/>
        <v>1.26</v>
      </c>
      <c r="J3193" s="2">
        <f t="shared" si="715"/>
        <v>0.23899999999999999</v>
      </c>
      <c r="K3193" s="1">
        <v>76</v>
      </c>
      <c r="L3193" s="1">
        <f t="shared" si="710"/>
        <v>6.5438196187417849E-2</v>
      </c>
      <c r="M3193">
        <f t="shared" si="711"/>
        <v>81</v>
      </c>
      <c r="N3193">
        <f t="shared" si="712"/>
        <v>0</v>
      </c>
      <c r="O3193">
        <f t="shared" si="713"/>
        <v>0</v>
      </c>
    </row>
    <row r="3194" spans="1:15">
      <c r="A3194" s="1" t="s">
        <v>13</v>
      </c>
      <c r="B3194" s="1">
        <v>1100</v>
      </c>
      <c r="C3194" s="2">
        <v>5.9047957775E-2</v>
      </c>
      <c r="D3194" s="2">
        <v>0.28599999999999998</v>
      </c>
      <c r="E3194" s="2">
        <v>48.29</v>
      </c>
      <c r="F3194" s="2">
        <v>1.85</v>
      </c>
      <c r="G3194" s="2">
        <v>0.22</v>
      </c>
      <c r="H3194" s="1">
        <v>0</v>
      </c>
      <c r="I3194" s="2">
        <f t="shared" si="714"/>
        <v>1.2949999999999999</v>
      </c>
      <c r="J3194" s="2">
        <f t="shared" si="715"/>
        <v>0.11</v>
      </c>
      <c r="K3194" s="1">
        <v>51</v>
      </c>
      <c r="L3194" s="1">
        <f t="shared" si="710"/>
        <v>6.7958983496088199E-2</v>
      </c>
      <c r="M3194">
        <f t="shared" si="711"/>
        <v>84</v>
      </c>
      <c r="N3194">
        <f t="shared" si="712"/>
        <v>0</v>
      </c>
      <c r="O3194">
        <f t="shared" si="713"/>
        <v>0</v>
      </c>
    </row>
    <row r="3195" spans="1:15">
      <c r="A3195" s="1" t="s">
        <v>13</v>
      </c>
      <c r="B3195" s="1">
        <v>1100</v>
      </c>
      <c r="C3195" s="2">
        <v>0.15853420249299999</v>
      </c>
      <c r="D3195" s="2">
        <v>0.28599999999999998</v>
      </c>
      <c r="E3195" s="2">
        <v>48.29</v>
      </c>
      <c r="F3195" s="2">
        <v>1.85</v>
      </c>
      <c r="G3195" s="2">
        <v>0.22</v>
      </c>
      <c r="H3195" s="1">
        <v>0</v>
      </c>
      <c r="I3195" s="2">
        <f t="shared" si="714"/>
        <v>1.2949999999999999</v>
      </c>
      <c r="J3195" s="2">
        <f t="shared" si="715"/>
        <v>0.11</v>
      </c>
      <c r="K3195" s="1">
        <v>138</v>
      </c>
      <c r="L3195" s="1">
        <f t="shared" si="710"/>
        <v>0.18245886321488944</v>
      </c>
      <c r="M3195">
        <f t="shared" si="711"/>
        <v>225</v>
      </c>
      <c r="N3195">
        <f t="shared" si="712"/>
        <v>1</v>
      </c>
      <c r="O3195">
        <f t="shared" si="713"/>
        <v>0.1</v>
      </c>
    </row>
    <row r="3196" spans="1:15">
      <c r="A3196" s="1" t="s">
        <v>13</v>
      </c>
      <c r="B3196" s="1">
        <v>1100</v>
      </c>
      <c r="C3196" s="2">
        <v>1.43381715972E-2</v>
      </c>
      <c r="D3196" s="2">
        <v>0.17399999999999999</v>
      </c>
      <c r="E3196" s="2">
        <v>48.29</v>
      </c>
      <c r="F3196" s="2">
        <v>1.85</v>
      </c>
      <c r="G3196" s="2">
        <v>0.22</v>
      </c>
      <c r="H3196" s="1">
        <v>0</v>
      </c>
      <c r="I3196" s="2">
        <f t="shared" si="714"/>
        <v>1.2949999999999999</v>
      </c>
      <c r="J3196" s="2">
        <f t="shared" si="715"/>
        <v>0.11</v>
      </c>
      <c r="K3196" s="1">
        <v>8</v>
      </c>
      <c r="L3196" s="1">
        <f t="shared" si="710"/>
        <v>1.0039659443217426E-2</v>
      </c>
      <c r="M3196">
        <f t="shared" si="711"/>
        <v>12</v>
      </c>
      <c r="N3196">
        <f t="shared" si="712"/>
        <v>0</v>
      </c>
      <c r="O3196">
        <f t="shared" si="713"/>
        <v>0</v>
      </c>
    </row>
    <row r="3197" spans="1:15">
      <c r="A3197" s="1" t="s">
        <v>13</v>
      </c>
      <c r="B3197" s="1">
        <v>1100</v>
      </c>
      <c r="C3197" s="2">
        <v>0.19859014218900001</v>
      </c>
      <c r="D3197" s="2">
        <v>0.17399999999999999</v>
      </c>
      <c r="E3197" s="2">
        <v>48.29</v>
      </c>
      <c r="F3197" s="2">
        <v>1.85</v>
      </c>
      <c r="G3197" s="2">
        <v>0.22</v>
      </c>
      <c r="H3197" s="1">
        <v>0</v>
      </c>
      <c r="I3197" s="2">
        <f t="shared" si="714"/>
        <v>1.2949999999999999</v>
      </c>
      <c r="J3197" s="2">
        <f t="shared" si="715"/>
        <v>0.11</v>
      </c>
      <c r="K3197" s="1">
        <v>105</v>
      </c>
      <c r="L3197" s="1">
        <f t="shared" si="710"/>
        <v>0.13905381051144874</v>
      </c>
      <c r="M3197">
        <f t="shared" si="711"/>
        <v>172</v>
      </c>
      <c r="N3197">
        <f t="shared" si="712"/>
        <v>0</v>
      </c>
      <c r="O3197">
        <f t="shared" si="713"/>
        <v>0</v>
      </c>
    </row>
    <row r="3198" spans="1:15">
      <c r="A3198" s="1" t="s">
        <v>13</v>
      </c>
      <c r="B3198" s="1">
        <v>1100</v>
      </c>
      <c r="C3198" s="2">
        <v>3.99364528459E-2</v>
      </c>
      <c r="D3198" s="2">
        <v>0.17399999999999999</v>
      </c>
      <c r="E3198" s="2">
        <v>48.29</v>
      </c>
      <c r="F3198" s="2">
        <v>1.85</v>
      </c>
      <c r="G3198" s="2">
        <v>0.22</v>
      </c>
      <c r="H3198" s="1">
        <v>0</v>
      </c>
      <c r="I3198" s="2">
        <f t="shared" si="714"/>
        <v>1.2949999999999999</v>
      </c>
      <c r="J3198" s="2">
        <f t="shared" si="715"/>
        <v>0.11</v>
      </c>
      <c r="K3198" s="1">
        <v>21</v>
      </c>
      <c r="L3198" s="1">
        <f t="shared" si="710"/>
        <v>2.7963703964963407E-2</v>
      </c>
      <c r="M3198">
        <f t="shared" si="711"/>
        <v>34</v>
      </c>
      <c r="N3198">
        <f t="shared" si="712"/>
        <v>0</v>
      </c>
      <c r="O3198">
        <f t="shared" si="713"/>
        <v>0</v>
      </c>
    </row>
    <row r="3199" spans="1:15">
      <c r="A3199" s="1" t="s">
        <v>13</v>
      </c>
      <c r="B3199" s="1">
        <v>1200</v>
      </c>
      <c r="C3199" s="2">
        <v>1.0645880768599999E-3</v>
      </c>
      <c r="D3199" s="2">
        <v>0.30399999999999999</v>
      </c>
      <c r="E3199" s="2">
        <v>46.66</v>
      </c>
      <c r="F3199" s="2">
        <v>2.23</v>
      </c>
      <c r="G3199" s="2">
        <v>0.316</v>
      </c>
      <c r="H3199" s="1">
        <v>0</v>
      </c>
      <c r="I3199" s="2">
        <f t="shared" si="714"/>
        <v>1.5609999999999999</v>
      </c>
      <c r="J3199" s="2">
        <f t="shared" si="715"/>
        <v>0.158</v>
      </c>
      <c r="K3199" s="1">
        <v>1</v>
      </c>
      <c r="L3199" s="1">
        <f t="shared" si="710"/>
        <v>1.2583998848792856E-3</v>
      </c>
      <c r="M3199">
        <f t="shared" si="711"/>
        <v>2</v>
      </c>
      <c r="N3199">
        <f t="shared" si="712"/>
        <v>0</v>
      </c>
      <c r="O3199">
        <f t="shared" si="713"/>
        <v>0</v>
      </c>
    </row>
    <row r="3200" spans="1:15">
      <c r="A3200" s="1" t="s">
        <v>13</v>
      </c>
      <c r="B3200" s="1">
        <v>1200</v>
      </c>
      <c r="C3200" s="2">
        <v>0.116884846874</v>
      </c>
      <c r="D3200" s="2">
        <v>0.38900000000000001</v>
      </c>
      <c r="E3200" s="2">
        <v>46.66</v>
      </c>
      <c r="F3200" s="2">
        <v>2.23</v>
      </c>
      <c r="G3200" s="2">
        <v>0.316</v>
      </c>
      <c r="H3200" s="1">
        <v>0</v>
      </c>
      <c r="I3200" s="2">
        <f t="shared" si="714"/>
        <v>1.5609999999999999</v>
      </c>
      <c r="J3200" s="2">
        <f t="shared" si="715"/>
        <v>0.158</v>
      </c>
      <c r="K3200" s="1">
        <v>76</v>
      </c>
      <c r="L3200" s="1">
        <f t="shared" si="710"/>
        <v>0.17679553879581555</v>
      </c>
      <c r="M3200">
        <f t="shared" si="711"/>
        <v>218</v>
      </c>
      <c r="N3200">
        <f t="shared" si="712"/>
        <v>1</v>
      </c>
      <c r="O3200">
        <f t="shared" si="713"/>
        <v>0.1</v>
      </c>
    </row>
    <row r="3201" spans="1:15">
      <c r="A3201" s="1" t="s">
        <v>13</v>
      </c>
      <c r="B3201" s="1">
        <v>1200</v>
      </c>
      <c r="C3201" s="2">
        <v>1.5004580045799999E-2</v>
      </c>
      <c r="D3201" s="2">
        <v>0.34699999999999998</v>
      </c>
      <c r="E3201" s="2">
        <v>46.66</v>
      </c>
      <c r="F3201" s="2">
        <v>2.23</v>
      </c>
      <c r="G3201" s="2">
        <v>0.316</v>
      </c>
      <c r="H3201" s="1">
        <v>0</v>
      </c>
      <c r="I3201" s="2">
        <f t="shared" si="714"/>
        <v>1.5609999999999999</v>
      </c>
      <c r="J3201" s="2">
        <f t="shared" si="715"/>
        <v>0.158</v>
      </c>
      <c r="K3201" s="1">
        <v>9</v>
      </c>
      <c r="L3201" s="1">
        <f t="shared" si="710"/>
        <v>2.0244954634429057E-2</v>
      </c>
      <c r="M3201">
        <f t="shared" si="711"/>
        <v>25</v>
      </c>
      <c r="N3201">
        <f t="shared" si="712"/>
        <v>0</v>
      </c>
      <c r="O3201">
        <f t="shared" si="713"/>
        <v>0</v>
      </c>
    </row>
    <row r="3202" spans="1:15">
      <c r="A3202" s="1" t="s">
        <v>13</v>
      </c>
      <c r="B3202" s="1">
        <v>1200</v>
      </c>
      <c r="C3202" s="2">
        <v>0.33222900317600002</v>
      </c>
      <c r="D3202" s="2">
        <v>0.30399999999999999</v>
      </c>
      <c r="E3202" s="2">
        <v>46.66</v>
      </c>
      <c r="F3202" s="2">
        <v>2.23</v>
      </c>
      <c r="G3202" s="2">
        <v>0.316</v>
      </c>
      <c r="H3202" s="1">
        <v>0</v>
      </c>
      <c r="I3202" s="2">
        <f t="shared" si="714"/>
        <v>1.5609999999999999</v>
      </c>
      <c r="J3202" s="2">
        <f t="shared" si="715"/>
        <v>0.158</v>
      </c>
      <c r="K3202" s="1">
        <v>170</v>
      </c>
      <c r="L3202" s="1">
        <f t="shared" si="710"/>
        <v>0.39271240063420132</v>
      </c>
      <c r="M3202">
        <f t="shared" si="711"/>
        <v>484</v>
      </c>
      <c r="N3202">
        <f t="shared" si="712"/>
        <v>2</v>
      </c>
      <c r="O3202">
        <f t="shared" si="713"/>
        <v>0.2</v>
      </c>
    </row>
    <row r="3203" spans="1:15">
      <c r="A3203" s="1" t="s">
        <v>13</v>
      </c>
      <c r="B3203" s="1">
        <v>1200</v>
      </c>
      <c r="C3203" s="2">
        <v>9.12464858415E-3</v>
      </c>
      <c r="D3203" s="2">
        <v>0.34699999999999998</v>
      </c>
      <c r="E3203" s="2">
        <v>46.66</v>
      </c>
      <c r="F3203" s="2">
        <v>2.23</v>
      </c>
      <c r="G3203" s="2">
        <v>0.316</v>
      </c>
      <c r="H3203" s="1">
        <v>0</v>
      </c>
      <c r="I3203" s="2">
        <f t="shared" si="714"/>
        <v>1.5609999999999999</v>
      </c>
      <c r="J3203" s="2">
        <f t="shared" si="715"/>
        <v>0.158</v>
      </c>
      <c r="K3203" s="1">
        <v>5</v>
      </c>
      <c r="L3203" s="1">
        <f t="shared" si="710"/>
        <v>1.2311447309912028E-2</v>
      </c>
      <c r="M3203">
        <f t="shared" si="711"/>
        <v>15</v>
      </c>
      <c r="N3203">
        <f t="shared" si="712"/>
        <v>0</v>
      </c>
      <c r="O3203">
        <f t="shared" si="713"/>
        <v>0</v>
      </c>
    </row>
    <row r="3204" spans="1:15">
      <c r="A3204" s="1" t="s">
        <v>13</v>
      </c>
      <c r="B3204" s="1">
        <v>1200</v>
      </c>
      <c r="C3204" s="2">
        <v>6.8798465573600004E-2</v>
      </c>
      <c r="D3204" s="2">
        <v>0.30399999999999999</v>
      </c>
      <c r="E3204" s="2">
        <v>46.66</v>
      </c>
      <c r="F3204" s="2">
        <v>2.23</v>
      </c>
      <c r="G3204" s="2">
        <v>0.316</v>
      </c>
      <c r="H3204" s="1">
        <v>0</v>
      </c>
      <c r="I3204" s="2">
        <f t="shared" si="714"/>
        <v>1.5609999999999999</v>
      </c>
      <c r="J3204" s="2">
        <f t="shared" si="715"/>
        <v>0.158</v>
      </c>
      <c r="K3204" s="1">
        <v>35</v>
      </c>
      <c r="L3204" s="1">
        <f t="shared" si="710"/>
        <v>8.1323455559492455E-2</v>
      </c>
      <c r="M3204">
        <f t="shared" si="711"/>
        <v>100</v>
      </c>
      <c r="N3204">
        <f t="shared" si="712"/>
        <v>0</v>
      </c>
      <c r="O3204">
        <f t="shared" si="713"/>
        <v>0</v>
      </c>
    </row>
    <row r="3205" spans="1:15">
      <c r="A3205" s="1" t="s">
        <v>13</v>
      </c>
      <c r="B3205" s="1">
        <v>1200</v>
      </c>
      <c r="C3205" s="2">
        <v>0.110879589276</v>
      </c>
      <c r="D3205" s="2">
        <v>0.34699999999999998</v>
      </c>
      <c r="E3205" s="2">
        <v>46.66</v>
      </c>
      <c r="F3205" s="2">
        <v>2.23</v>
      </c>
      <c r="G3205" s="2">
        <v>0.316</v>
      </c>
      <c r="H3205" s="1">
        <v>0</v>
      </c>
      <c r="I3205" s="2">
        <f t="shared" si="714"/>
        <v>1.5609999999999999</v>
      </c>
      <c r="J3205" s="2">
        <f t="shared" si="715"/>
        <v>0.158</v>
      </c>
      <c r="K3205" s="1">
        <v>65</v>
      </c>
      <c r="L3205" s="1">
        <f t="shared" si="710"/>
        <v>0.14960447062995844</v>
      </c>
      <c r="M3205">
        <f t="shared" si="711"/>
        <v>185</v>
      </c>
      <c r="N3205">
        <f t="shared" si="712"/>
        <v>1</v>
      </c>
      <c r="O3205">
        <f t="shared" si="713"/>
        <v>0.1</v>
      </c>
    </row>
    <row r="3206" spans="1:15">
      <c r="A3206" s="1" t="s">
        <v>13</v>
      </c>
      <c r="B3206" s="1">
        <v>1300</v>
      </c>
      <c r="C3206" s="2">
        <v>0.12312605000600001</v>
      </c>
      <c r="D3206" s="2">
        <v>0.69199999999999995</v>
      </c>
      <c r="E3206" s="2">
        <v>46.66</v>
      </c>
      <c r="F3206" s="2">
        <v>2.1</v>
      </c>
      <c r="G3206" s="2">
        <v>0.51600000000000001</v>
      </c>
      <c r="H3206" s="1">
        <v>0</v>
      </c>
      <c r="I3206" s="2">
        <f t="shared" si="714"/>
        <v>1.47</v>
      </c>
      <c r="J3206" s="2">
        <f t="shared" si="715"/>
        <v>0.25800000000000001</v>
      </c>
      <c r="K3206" s="1">
        <v>143</v>
      </c>
      <c r="L3206" s="1">
        <f t="shared" si="710"/>
        <v>0.33129854611247772</v>
      </c>
      <c r="M3206">
        <f t="shared" si="711"/>
        <v>409</v>
      </c>
      <c r="N3206">
        <f t="shared" si="712"/>
        <v>1</v>
      </c>
      <c r="O3206">
        <f t="shared" si="713"/>
        <v>0.2</v>
      </c>
    </row>
    <row r="3207" spans="1:15">
      <c r="A3207" s="1" t="s">
        <v>13</v>
      </c>
      <c r="B3207" s="1">
        <v>1200</v>
      </c>
      <c r="C3207" s="2">
        <v>1.8630574844700001</v>
      </c>
      <c r="D3207" s="2">
        <v>0.30399999999999999</v>
      </c>
      <c r="E3207" s="2">
        <v>48.29</v>
      </c>
      <c r="F3207" s="2">
        <v>2.23</v>
      </c>
      <c r="G3207" s="2">
        <v>0.316</v>
      </c>
      <c r="H3207" s="1">
        <v>0</v>
      </c>
      <c r="I3207" s="2">
        <f t="shared" si="714"/>
        <v>1.5609999999999999</v>
      </c>
      <c r="J3207" s="2">
        <f t="shared" si="715"/>
        <v>0.158</v>
      </c>
      <c r="K3207" s="1">
        <v>1263</v>
      </c>
      <c r="L3207" s="1">
        <f t="shared" si="710"/>
        <v>2.2791651634347594</v>
      </c>
      <c r="M3207">
        <f t="shared" si="711"/>
        <v>2811</v>
      </c>
      <c r="N3207">
        <f t="shared" si="712"/>
        <v>10</v>
      </c>
      <c r="O3207">
        <f t="shared" si="713"/>
        <v>1</v>
      </c>
    </row>
    <row r="3208" spans="1:15">
      <c r="A3208" s="1" t="s">
        <v>13</v>
      </c>
      <c r="B3208" s="1">
        <v>1200</v>
      </c>
      <c r="C3208" s="2">
        <v>0.47494860609299999</v>
      </c>
      <c r="D3208" s="2">
        <v>0.34699999999999998</v>
      </c>
      <c r="E3208" s="2">
        <v>48.29</v>
      </c>
      <c r="F3208" s="2">
        <v>2.23</v>
      </c>
      <c r="G3208" s="2">
        <v>0.316</v>
      </c>
      <c r="H3208" s="1">
        <v>0</v>
      </c>
      <c r="I3208" s="2">
        <f t="shared" si="714"/>
        <v>1.5609999999999999</v>
      </c>
      <c r="J3208" s="2">
        <f t="shared" si="715"/>
        <v>0.158</v>
      </c>
      <c r="K3208" s="1">
        <v>368</v>
      </c>
      <c r="L3208" s="1">
        <f t="shared" si="710"/>
        <v>0.66321150510967875</v>
      </c>
      <c r="M3208">
        <f t="shared" si="711"/>
        <v>818</v>
      </c>
      <c r="N3208">
        <f t="shared" si="712"/>
        <v>3</v>
      </c>
      <c r="O3208">
        <f t="shared" si="713"/>
        <v>0.3</v>
      </c>
    </row>
    <row r="3209" spans="1:15">
      <c r="A3209" s="1" t="s">
        <v>13</v>
      </c>
      <c r="B3209" s="1">
        <v>1200</v>
      </c>
      <c r="C3209" s="2">
        <v>9.8886622143599997E-3</v>
      </c>
      <c r="D3209" s="2">
        <v>0.30399999999999999</v>
      </c>
      <c r="E3209" s="2">
        <v>48.29</v>
      </c>
      <c r="F3209" s="2">
        <v>2.23</v>
      </c>
      <c r="G3209" s="2">
        <v>0.316</v>
      </c>
      <c r="H3209" s="1">
        <v>0</v>
      </c>
      <c r="I3209" s="2">
        <f t="shared" si="714"/>
        <v>1.5609999999999999</v>
      </c>
      <c r="J3209" s="2">
        <f t="shared" si="715"/>
        <v>0.158</v>
      </c>
      <c r="K3209" s="1">
        <v>7</v>
      </c>
      <c r="L3209" s="1">
        <f t="shared" si="710"/>
        <v>1.2097261957729923E-2</v>
      </c>
      <c r="M3209">
        <f t="shared" si="711"/>
        <v>15</v>
      </c>
      <c r="N3209">
        <f t="shared" si="712"/>
        <v>0</v>
      </c>
      <c r="O3209">
        <f t="shared" si="713"/>
        <v>0</v>
      </c>
    </row>
    <row r="3210" spans="1:15">
      <c r="A3210" s="1" t="s">
        <v>13</v>
      </c>
      <c r="B3210" s="1">
        <v>1200</v>
      </c>
      <c r="C3210" s="2">
        <v>3.52942233556E-2</v>
      </c>
      <c r="D3210" s="2">
        <v>0.34699999999999998</v>
      </c>
      <c r="E3210" s="2">
        <v>46.66</v>
      </c>
      <c r="F3210" s="2">
        <v>2.23</v>
      </c>
      <c r="G3210" s="2">
        <v>0.316</v>
      </c>
      <c r="H3210" s="1">
        <v>0</v>
      </c>
      <c r="I3210" s="2">
        <f t="shared" si="714"/>
        <v>1.5609999999999999</v>
      </c>
      <c r="J3210" s="2">
        <f t="shared" si="715"/>
        <v>0.158</v>
      </c>
      <c r="K3210" s="1">
        <v>38</v>
      </c>
      <c r="L3210" s="1">
        <f t="shared" si="710"/>
        <v>4.7620789686248888E-2</v>
      </c>
      <c r="M3210">
        <f t="shared" si="711"/>
        <v>59</v>
      </c>
      <c r="N3210">
        <f t="shared" si="712"/>
        <v>0</v>
      </c>
      <c r="O3210">
        <f t="shared" si="713"/>
        <v>0</v>
      </c>
    </row>
    <row r="3211" spans="1:15">
      <c r="A3211" s="1" t="s">
        <v>13</v>
      </c>
      <c r="B3211" s="1">
        <v>1200</v>
      </c>
      <c r="C3211" s="2">
        <v>8.2278316719900005E-2</v>
      </c>
      <c r="D3211" s="2">
        <v>0.34699999999999998</v>
      </c>
      <c r="E3211" s="2">
        <v>48.29</v>
      </c>
      <c r="F3211" s="2">
        <v>2.23</v>
      </c>
      <c r="G3211" s="2">
        <v>0.316</v>
      </c>
      <c r="H3211" s="1">
        <v>0</v>
      </c>
      <c r="I3211" s="2">
        <f t="shared" si="714"/>
        <v>1.5609999999999999</v>
      </c>
      <c r="J3211" s="2">
        <f t="shared" si="715"/>
        <v>0.158</v>
      </c>
      <c r="K3211" s="1">
        <v>64</v>
      </c>
      <c r="L3211" s="1">
        <f t="shared" si="710"/>
        <v>0.11489227585818147</v>
      </c>
      <c r="M3211">
        <f t="shared" si="711"/>
        <v>142</v>
      </c>
      <c r="N3211">
        <f t="shared" si="712"/>
        <v>0</v>
      </c>
      <c r="O3211">
        <f t="shared" si="713"/>
        <v>0</v>
      </c>
    </row>
    <row r="3212" spans="1:15">
      <c r="A3212" s="1" t="s">
        <v>13</v>
      </c>
      <c r="B3212" s="1">
        <v>1200</v>
      </c>
      <c r="C3212" s="2">
        <v>2.8042422168200001E-3</v>
      </c>
      <c r="D3212" s="2">
        <v>0.30399999999999999</v>
      </c>
      <c r="E3212" s="2">
        <v>48.29</v>
      </c>
      <c r="F3212" s="2">
        <v>2.23</v>
      </c>
      <c r="G3212" s="2">
        <v>0.316</v>
      </c>
      <c r="H3212" s="1">
        <v>0</v>
      </c>
      <c r="I3212" s="2">
        <f t="shared" si="714"/>
        <v>1.5609999999999999</v>
      </c>
      <c r="J3212" s="2">
        <f t="shared" si="715"/>
        <v>0.158</v>
      </c>
      <c r="K3212" s="1">
        <v>2</v>
      </c>
      <c r="L3212" s="1">
        <f t="shared" si="710"/>
        <v>3.4305603684726908E-3</v>
      </c>
      <c r="M3212">
        <f t="shared" si="711"/>
        <v>4</v>
      </c>
      <c r="N3212">
        <f t="shared" si="712"/>
        <v>0</v>
      </c>
      <c r="O3212">
        <f t="shared" si="713"/>
        <v>0</v>
      </c>
    </row>
    <row r="3213" spans="1:15">
      <c r="A3213" s="1" t="s">
        <v>13</v>
      </c>
      <c r="B3213" s="1">
        <v>1840</v>
      </c>
      <c r="C3213" s="2">
        <v>5.1617070929400002E-2</v>
      </c>
      <c r="D3213" s="2">
        <v>0.31900000000000001</v>
      </c>
      <c r="E3213" s="2">
        <v>48.29</v>
      </c>
      <c r="F3213" s="2">
        <v>1.58</v>
      </c>
      <c r="G3213" s="2">
        <v>0.15</v>
      </c>
      <c r="H3213" s="1">
        <v>0</v>
      </c>
      <c r="I3213" s="2">
        <f t="shared" si="714"/>
        <v>1.1059999999999999</v>
      </c>
      <c r="J3213" s="2">
        <f t="shared" si="715"/>
        <v>7.4999999999999997E-2</v>
      </c>
      <c r="K3213" s="1">
        <v>37</v>
      </c>
      <c r="L3213" s="1">
        <f t="shared" si="710"/>
        <v>6.626130710855431E-2</v>
      </c>
      <c r="M3213">
        <f t="shared" si="711"/>
        <v>82</v>
      </c>
      <c r="N3213">
        <f t="shared" si="712"/>
        <v>0</v>
      </c>
      <c r="O3213">
        <f t="shared" si="713"/>
        <v>0</v>
      </c>
    </row>
    <row r="3214" spans="1:15">
      <c r="A3214" s="1" t="s">
        <v>13</v>
      </c>
      <c r="B3214" s="1">
        <v>1840</v>
      </c>
      <c r="C3214" s="2">
        <v>1.6509816150400002E-2</v>
      </c>
      <c r="D3214" s="2">
        <v>0.31900000000000001</v>
      </c>
      <c r="E3214" s="2">
        <v>48.29</v>
      </c>
      <c r="F3214" s="2">
        <v>1.58</v>
      </c>
      <c r="G3214" s="2">
        <v>0.15</v>
      </c>
      <c r="H3214" s="1">
        <v>0</v>
      </c>
      <c r="I3214" s="2">
        <f t="shared" si="714"/>
        <v>1.1059999999999999</v>
      </c>
      <c r="J3214" s="2">
        <f t="shared" si="715"/>
        <v>7.4999999999999997E-2</v>
      </c>
      <c r="K3214" s="1">
        <v>12</v>
      </c>
      <c r="L3214" s="1">
        <f t="shared" si="710"/>
        <v>2.1193802332249861E-2</v>
      </c>
      <c r="M3214">
        <f t="shared" si="711"/>
        <v>26</v>
      </c>
      <c r="N3214">
        <f t="shared" si="712"/>
        <v>0</v>
      </c>
      <c r="O3214">
        <f t="shared" si="713"/>
        <v>0</v>
      </c>
    </row>
    <row r="3215" spans="1:15">
      <c r="A3215" s="1" t="s">
        <v>13</v>
      </c>
      <c r="B3215" s="1">
        <v>1200</v>
      </c>
      <c r="C3215" s="2">
        <v>0.21400307941800001</v>
      </c>
      <c r="D3215" s="2">
        <v>0.47299999999999998</v>
      </c>
      <c r="E3215" s="2">
        <v>48.29</v>
      </c>
      <c r="F3215" s="2">
        <v>2.23</v>
      </c>
      <c r="G3215" s="2">
        <v>0.316</v>
      </c>
      <c r="H3215" s="1">
        <v>0</v>
      </c>
      <c r="I3215" s="2">
        <f t="shared" si="714"/>
        <v>1.5609999999999999</v>
      </c>
      <c r="J3215" s="2">
        <f t="shared" si="715"/>
        <v>0.158</v>
      </c>
      <c r="K3215" s="1">
        <v>226</v>
      </c>
      <c r="L3215" s="1">
        <f t="shared" si="710"/>
        <v>0.40734005979250321</v>
      </c>
      <c r="M3215">
        <f t="shared" si="711"/>
        <v>502</v>
      </c>
      <c r="N3215">
        <f t="shared" si="712"/>
        <v>2</v>
      </c>
      <c r="O3215">
        <f t="shared" si="713"/>
        <v>0.2</v>
      </c>
    </row>
    <row r="3216" spans="1:15">
      <c r="A3216" s="1" t="s">
        <v>13</v>
      </c>
      <c r="B3216" s="1">
        <v>1300</v>
      </c>
      <c r="C3216" s="2">
        <v>1.43070761023E-2</v>
      </c>
      <c r="D3216" s="2">
        <v>0.69199999999999995</v>
      </c>
      <c r="E3216" s="2">
        <v>46.66</v>
      </c>
      <c r="F3216" s="2">
        <v>2.1</v>
      </c>
      <c r="G3216" s="2">
        <v>0.51600000000000001</v>
      </c>
      <c r="H3216" s="1">
        <v>0</v>
      </c>
      <c r="I3216" s="2">
        <f t="shared" si="714"/>
        <v>1.47</v>
      </c>
      <c r="J3216" s="2">
        <f t="shared" si="715"/>
        <v>0.25800000000000001</v>
      </c>
      <c r="K3216" s="1">
        <v>178</v>
      </c>
      <c r="L3216" s="1">
        <f t="shared" si="710"/>
        <v>3.8496431190488005E-2</v>
      </c>
      <c r="M3216">
        <f t="shared" si="711"/>
        <v>47</v>
      </c>
      <c r="N3216">
        <f t="shared" si="712"/>
        <v>0</v>
      </c>
      <c r="O3216">
        <f t="shared" si="713"/>
        <v>0</v>
      </c>
    </row>
    <row r="3217" spans="1:15">
      <c r="A3217" s="1" t="s">
        <v>13</v>
      </c>
      <c r="B3217" s="1">
        <v>1200</v>
      </c>
      <c r="C3217" s="2">
        <v>2.33287843835E-3</v>
      </c>
      <c r="D3217" s="2">
        <v>0.38900000000000001</v>
      </c>
      <c r="E3217" s="2">
        <v>46.66</v>
      </c>
      <c r="F3217" s="2">
        <v>2.23</v>
      </c>
      <c r="G3217" s="2">
        <v>0.316</v>
      </c>
      <c r="H3217" s="1">
        <v>0</v>
      </c>
      <c r="I3217" s="2">
        <f t="shared" si="714"/>
        <v>1.5609999999999999</v>
      </c>
      <c r="J3217" s="2">
        <f t="shared" si="715"/>
        <v>0.158</v>
      </c>
      <c r="K3217" s="1">
        <v>30</v>
      </c>
      <c r="L3217" s="1">
        <f t="shared" si="710"/>
        <v>3.5286224988414065E-3</v>
      </c>
      <c r="M3217">
        <f t="shared" si="711"/>
        <v>4</v>
      </c>
      <c r="N3217">
        <f t="shared" si="712"/>
        <v>0</v>
      </c>
      <c r="O3217">
        <f t="shared" si="713"/>
        <v>0</v>
      </c>
    </row>
    <row r="3218" spans="1:15">
      <c r="A3218" s="1" t="s">
        <v>13</v>
      </c>
      <c r="B3218" s="1">
        <v>1200</v>
      </c>
      <c r="C3218" s="2">
        <v>8.8624778853599994E-3</v>
      </c>
      <c r="D3218" s="2">
        <v>0.34699999999999998</v>
      </c>
      <c r="E3218" s="2">
        <v>46.66</v>
      </c>
      <c r="F3218" s="2">
        <v>2.23</v>
      </c>
      <c r="G3218" s="2">
        <v>0.316</v>
      </c>
      <c r="H3218" s="1">
        <v>0</v>
      </c>
      <c r="I3218" s="2">
        <f t="shared" si="714"/>
        <v>1.5609999999999999</v>
      </c>
      <c r="J3218" s="2">
        <f t="shared" si="715"/>
        <v>0.158</v>
      </c>
      <c r="K3218" s="1">
        <v>36</v>
      </c>
      <c r="L3218" s="1">
        <f t="shared" si="710"/>
        <v>1.1957713057618453E-2</v>
      </c>
      <c r="M3218">
        <f t="shared" si="711"/>
        <v>15</v>
      </c>
      <c r="N3218">
        <f t="shared" si="712"/>
        <v>0</v>
      </c>
      <c r="O3218">
        <f t="shared" si="713"/>
        <v>0</v>
      </c>
    </row>
    <row r="3219" spans="1:15">
      <c r="A3219" s="1" t="s">
        <v>13</v>
      </c>
      <c r="B3219" s="1">
        <v>1300</v>
      </c>
      <c r="C3219" s="2">
        <v>0.12341241865200001</v>
      </c>
      <c r="D3219" s="2">
        <v>0.69199999999999995</v>
      </c>
      <c r="E3219" s="2">
        <v>48.29</v>
      </c>
      <c r="F3219" s="2">
        <v>2.1</v>
      </c>
      <c r="G3219" s="2">
        <v>0.51600000000000001</v>
      </c>
      <c r="H3219" s="1">
        <v>0</v>
      </c>
      <c r="I3219" s="2">
        <f t="shared" si="714"/>
        <v>1.47</v>
      </c>
      <c r="J3219" s="2">
        <f t="shared" si="715"/>
        <v>0.25800000000000001</v>
      </c>
      <c r="K3219" s="1">
        <v>190</v>
      </c>
      <c r="L3219" s="1">
        <f t="shared" si="710"/>
        <v>0.34366944184332632</v>
      </c>
      <c r="M3219">
        <f t="shared" si="711"/>
        <v>424</v>
      </c>
      <c r="N3219">
        <f t="shared" si="712"/>
        <v>1</v>
      </c>
      <c r="O3219">
        <f t="shared" si="713"/>
        <v>0.2</v>
      </c>
    </row>
    <row r="3220" spans="1:15">
      <c r="A3220" s="1" t="s">
        <v>13</v>
      </c>
      <c r="B3220" s="1">
        <v>8140</v>
      </c>
      <c r="C3220" s="2">
        <v>2.34952766322E-2</v>
      </c>
      <c r="D3220" s="2">
        <v>0.77700000000000002</v>
      </c>
      <c r="E3220" s="2">
        <v>48.29</v>
      </c>
      <c r="F3220" s="2">
        <v>1.18</v>
      </c>
      <c r="G3220" s="2">
        <v>0.48</v>
      </c>
      <c r="H3220" s="1">
        <v>0</v>
      </c>
      <c r="I3220" s="2">
        <f t="shared" si="714"/>
        <v>0.82599999999999996</v>
      </c>
      <c r="J3220" s="2">
        <f t="shared" si="715"/>
        <v>0.24</v>
      </c>
      <c r="K3220" s="1">
        <v>41</v>
      </c>
      <c r="L3220" s="1">
        <f t="shared" si="710"/>
        <v>7.3464502329838741E-2</v>
      </c>
      <c r="M3220">
        <f t="shared" si="711"/>
        <v>91</v>
      </c>
      <c r="N3220">
        <f t="shared" si="712"/>
        <v>0</v>
      </c>
      <c r="O3220">
        <f t="shared" si="713"/>
        <v>0</v>
      </c>
    </row>
    <row r="3221" spans="1:15">
      <c r="A3221" s="1" t="s">
        <v>13</v>
      </c>
      <c r="B3221" s="1">
        <v>8140</v>
      </c>
      <c r="C3221" s="2">
        <v>0.16312595853299999</v>
      </c>
      <c r="D3221" s="2">
        <v>0.77700000000000002</v>
      </c>
      <c r="E3221" s="2">
        <v>48.29</v>
      </c>
      <c r="F3221" s="2">
        <v>1.18</v>
      </c>
      <c r="G3221" s="2">
        <v>0.48</v>
      </c>
      <c r="H3221" s="1">
        <v>0</v>
      </c>
      <c r="I3221" s="2">
        <f t="shared" si="714"/>
        <v>0.82599999999999996</v>
      </c>
      <c r="J3221" s="2">
        <f t="shared" si="715"/>
        <v>0.24</v>
      </c>
      <c r="K3221" s="1">
        <v>283</v>
      </c>
      <c r="L3221" s="1">
        <f t="shared" si="710"/>
        <v>0.51005857680691735</v>
      </c>
      <c r="M3221">
        <f t="shared" si="711"/>
        <v>629</v>
      </c>
      <c r="N3221">
        <f t="shared" si="712"/>
        <v>1</v>
      </c>
      <c r="O3221">
        <f t="shared" si="713"/>
        <v>0.3</v>
      </c>
    </row>
    <row r="3222" spans="1:15">
      <c r="A3222" s="1" t="s">
        <v>13</v>
      </c>
      <c r="B3222" s="1">
        <v>8140</v>
      </c>
      <c r="C3222" s="2">
        <v>2.8625396673899999E-2</v>
      </c>
      <c r="D3222" s="2">
        <v>0.74</v>
      </c>
      <c r="E3222" s="2">
        <v>48.29</v>
      </c>
      <c r="F3222" s="2">
        <v>1.18</v>
      </c>
      <c r="G3222" s="2">
        <v>0.48</v>
      </c>
      <c r="H3222" s="1">
        <v>0</v>
      </c>
      <c r="I3222" s="2">
        <f t="shared" si="714"/>
        <v>0.82599999999999996</v>
      </c>
      <c r="J3222" s="2">
        <f t="shared" si="715"/>
        <v>0.24</v>
      </c>
      <c r="K3222" s="1">
        <v>47</v>
      </c>
      <c r="L3222" s="1">
        <f t="shared" si="710"/>
        <v>8.5243091665262241E-2</v>
      </c>
      <c r="M3222">
        <f t="shared" si="711"/>
        <v>105</v>
      </c>
      <c r="N3222">
        <f t="shared" si="712"/>
        <v>0</v>
      </c>
      <c r="O3222">
        <f t="shared" si="713"/>
        <v>0.1</v>
      </c>
    </row>
    <row r="3223" spans="1:15">
      <c r="A3223" s="1" t="s">
        <v>13</v>
      </c>
      <c r="B3223" s="1">
        <v>8140</v>
      </c>
      <c r="C3223" s="2">
        <v>1.8703870292100001E-2</v>
      </c>
      <c r="D3223" s="2">
        <v>0.74</v>
      </c>
      <c r="E3223" s="2">
        <v>48.29</v>
      </c>
      <c r="F3223" s="2">
        <v>1.18</v>
      </c>
      <c r="G3223" s="2">
        <v>0.48</v>
      </c>
      <c r="H3223" s="1">
        <v>0</v>
      </c>
      <c r="I3223" s="2">
        <f t="shared" si="714"/>
        <v>0.82599999999999996</v>
      </c>
      <c r="J3223" s="2">
        <f t="shared" si="715"/>
        <v>0.24</v>
      </c>
      <c r="K3223" s="1">
        <v>31</v>
      </c>
      <c r="L3223" s="1">
        <f t="shared" si="710"/>
        <v>5.5697943611673066E-2</v>
      </c>
      <c r="M3223">
        <f t="shared" si="711"/>
        <v>69</v>
      </c>
      <c r="N3223">
        <f t="shared" si="712"/>
        <v>0</v>
      </c>
      <c r="O3223">
        <f t="shared" si="713"/>
        <v>0</v>
      </c>
    </row>
    <row r="3224" spans="1:15">
      <c r="A3224" s="1" t="s">
        <v>13</v>
      </c>
      <c r="B3224" s="1">
        <v>1300</v>
      </c>
      <c r="C3224" s="2">
        <v>0.102441448092</v>
      </c>
      <c r="D3224" s="2">
        <v>0.69199999999999995</v>
      </c>
      <c r="E3224" s="2">
        <v>48.29</v>
      </c>
      <c r="F3224" s="2">
        <v>2.1</v>
      </c>
      <c r="G3224" s="2">
        <v>0.51600000000000001</v>
      </c>
      <c r="H3224" s="1">
        <v>0</v>
      </c>
      <c r="I3224" s="2">
        <f t="shared" si="714"/>
        <v>1.47</v>
      </c>
      <c r="J3224" s="2">
        <f t="shared" si="715"/>
        <v>0.25800000000000001</v>
      </c>
      <c r="K3224" s="1">
        <v>158</v>
      </c>
      <c r="L3224" s="1">
        <f t="shared" si="710"/>
        <v>0.28527109080224783</v>
      </c>
      <c r="M3224">
        <f t="shared" si="711"/>
        <v>352</v>
      </c>
      <c r="N3224">
        <f t="shared" si="712"/>
        <v>1</v>
      </c>
      <c r="O3224">
        <f t="shared" si="713"/>
        <v>0.2</v>
      </c>
    </row>
    <row r="3225" spans="1:15">
      <c r="A3225" s="1" t="s">
        <v>13</v>
      </c>
      <c r="B3225" s="1">
        <v>1300</v>
      </c>
      <c r="C3225" s="2">
        <v>0.16952589051899999</v>
      </c>
      <c r="D3225" s="2">
        <v>0.66200000000000003</v>
      </c>
      <c r="E3225" s="2">
        <v>48.29</v>
      </c>
      <c r="F3225" s="2">
        <v>2.1</v>
      </c>
      <c r="G3225" s="2">
        <v>0.51600000000000001</v>
      </c>
      <c r="H3225" s="1">
        <v>0</v>
      </c>
      <c r="I3225" s="2">
        <f t="shared" si="714"/>
        <v>1.47</v>
      </c>
      <c r="J3225" s="2">
        <f t="shared" si="715"/>
        <v>0.25800000000000001</v>
      </c>
      <c r="K3225" s="1">
        <v>250</v>
      </c>
      <c r="L3225" s="1">
        <f t="shared" ref="L3225:L3278" si="716">E3225*D3225*C3225/12</f>
        <v>0.45161668979946512</v>
      </c>
      <c r="M3225">
        <f t="shared" ref="M3225:M3278" si="717">ROUND(E3225*D3225*C3225*102.79,0)</f>
        <v>557</v>
      </c>
      <c r="N3225">
        <f t="shared" ref="N3225:N3278" si="718">ROUND(I3225*M3225*0.002205,0)</f>
        <v>2</v>
      </c>
      <c r="O3225">
        <f t="shared" ref="O3225:O3278" si="719">ROUND(J3225*M3225*0.002205,1)</f>
        <v>0.3</v>
      </c>
    </row>
    <row r="3226" spans="1:15">
      <c r="A3226" s="1" t="s">
        <v>13</v>
      </c>
      <c r="B3226" s="1">
        <v>1300</v>
      </c>
      <c r="C3226" s="2">
        <v>0.24904623614099999</v>
      </c>
      <c r="D3226" s="2">
        <v>0.67700000000000005</v>
      </c>
      <c r="E3226" s="2">
        <v>48.29</v>
      </c>
      <c r="F3226" s="2">
        <v>2.1</v>
      </c>
      <c r="G3226" s="2">
        <v>0.51600000000000001</v>
      </c>
      <c r="H3226" s="1">
        <v>0</v>
      </c>
      <c r="I3226" s="2">
        <f t="shared" si="714"/>
        <v>1.47</v>
      </c>
      <c r="J3226" s="2">
        <f t="shared" si="715"/>
        <v>0.25800000000000001</v>
      </c>
      <c r="K3226" s="1">
        <v>376</v>
      </c>
      <c r="L3226" s="1">
        <f t="shared" si="716"/>
        <v>0.67849181143162485</v>
      </c>
      <c r="M3226">
        <f t="shared" si="717"/>
        <v>837</v>
      </c>
      <c r="N3226">
        <f t="shared" si="718"/>
        <v>3</v>
      </c>
      <c r="O3226">
        <f t="shared" si="719"/>
        <v>0.5</v>
      </c>
    </row>
    <row r="3227" spans="1:15">
      <c r="A3227" s="1" t="s">
        <v>13</v>
      </c>
      <c r="B3227" s="1">
        <v>1200</v>
      </c>
      <c r="C3227" s="2">
        <v>2.12133512091E-2</v>
      </c>
      <c r="D3227" s="2">
        <v>0.34699999999999998</v>
      </c>
      <c r="E3227" s="2">
        <v>46.66</v>
      </c>
      <c r="F3227" s="2">
        <v>2.23</v>
      </c>
      <c r="G3227" s="2">
        <v>0.316</v>
      </c>
      <c r="H3227" s="1">
        <v>0</v>
      </c>
      <c r="I3227" s="2">
        <f t="shared" si="714"/>
        <v>1.5609999999999999</v>
      </c>
      <c r="J3227" s="2">
        <f t="shared" si="715"/>
        <v>0.158</v>
      </c>
      <c r="K3227" s="1">
        <v>68</v>
      </c>
      <c r="L3227" s="1">
        <f t="shared" si="716"/>
        <v>2.862214947446352E-2</v>
      </c>
      <c r="M3227">
        <f t="shared" si="717"/>
        <v>35</v>
      </c>
      <c r="N3227">
        <f t="shared" si="718"/>
        <v>0</v>
      </c>
      <c r="O3227">
        <f t="shared" si="719"/>
        <v>0</v>
      </c>
    </row>
    <row r="3228" spans="1:15">
      <c r="A3228" s="1" t="s">
        <v>13</v>
      </c>
      <c r="B3228" s="1">
        <v>1300</v>
      </c>
      <c r="C3228" s="2">
        <v>0.23186690847899999</v>
      </c>
      <c r="D3228" s="2">
        <v>0.66200000000000003</v>
      </c>
      <c r="E3228" s="2">
        <v>48.29</v>
      </c>
      <c r="F3228" s="2">
        <v>2.1</v>
      </c>
      <c r="G3228" s="2">
        <v>0.51600000000000001</v>
      </c>
      <c r="H3228" s="1">
        <v>0</v>
      </c>
      <c r="I3228" s="2">
        <f t="shared" si="714"/>
        <v>1.47</v>
      </c>
      <c r="J3228" s="2">
        <f t="shared" si="715"/>
        <v>0.25800000000000001</v>
      </c>
      <c r="K3228" s="1">
        <v>342</v>
      </c>
      <c r="L3228" s="1">
        <f t="shared" si="716"/>
        <v>0.61769305774320848</v>
      </c>
      <c r="M3228">
        <f t="shared" si="717"/>
        <v>762</v>
      </c>
      <c r="N3228">
        <f t="shared" si="718"/>
        <v>2</v>
      </c>
      <c r="O3228">
        <f t="shared" si="719"/>
        <v>0.4</v>
      </c>
    </row>
    <row r="3229" spans="1:15">
      <c r="A3229" s="1" t="s">
        <v>13</v>
      </c>
      <c r="B3229" s="1">
        <v>8140</v>
      </c>
      <c r="C3229" s="2">
        <v>0.82945749102300004</v>
      </c>
      <c r="D3229" s="2">
        <v>0.77700000000000002</v>
      </c>
      <c r="E3229" s="2">
        <v>48.29</v>
      </c>
      <c r="F3229" s="2">
        <v>1.18</v>
      </c>
      <c r="G3229" s="2">
        <v>0.48</v>
      </c>
      <c r="H3229" s="1">
        <v>0</v>
      </c>
      <c r="I3229" s="2">
        <f t="shared" si="714"/>
        <v>0.82599999999999996</v>
      </c>
      <c r="J3229" s="2">
        <f t="shared" si="715"/>
        <v>0.24</v>
      </c>
      <c r="K3229" s="1">
        <v>1437</v>
      </c>
      <c r="L3229" s="1">
        <f t="shared" si="716"/>
        <v>2.5935290201371686</v>
      </c>
      <c r="M3229">
        <f t="shared" si="717"/>
        <v>3199</v>
      </c>
      <c r="N3229">
        <f t="shared" si="718"/>
        <v>6</v>
      </c>
      <c r="O3229">
        <f t="shared" si="719"/>
        <v>1.7</v>
      </c>
    </row>
    <row r="3230" spans="1:15">
      <c r="A3230" s="1" t="s">
        <v>13</v>
      </c>
      <c r="B3230" s="1">
        <v>1200</v>
      </c>
      <c r="C3230" s="2">
        <v>9.4737023027200006E-3</v>
      </c>
      <c r="D3230" s="2">
        <v>0.38900000000000001</v>
      </c>
      <c r="E3230" s="2">
        <v>46.66</v>
      </c>
      <c r="F3230" s="2">
        <v>2.23</v>
      </c>
      <c r="G3230" s="2">
        <v>0.316</v>
      </c>
      <c r="H3230" s="1">
        <v>0</v>
      </c>
      <c r="I3230" s="2">
        <f t="shared" si="714"/>
        <v>1.5609999999999999</v>
      </c>
      <c r="J3230" s="2">
        <f t="shared" si="715"/>
        <v>0.158</v>
      </c>
      <c r="K3230" s="1">
        <v>779</v>
      </c>
      <c r="L3230" s="1">
        <f t="shared" si="716"/>
        <v>1.4329558944506E-2</v>
      </c>
      <c r="M3230">
        <f t="shared" si="717"/>
        <v>18</v>
      </c>
      <c r="N3230">
        <f t="shared" si="718"/>
        <v>0</v>
      </c>
      <c r="O3230">
        <f t="shared" si="719"/>
        <v>0</v>
      </c>
    </row>
    <row r="3231" spans="1:15">
      <c r="A3231" s="1" t="s">
        <v>13</v>
      </c>
      <c r="B3231" s="1">
        <v>1200</v>
      </c>
      <c r="C3231" s="2">
        <v>0.14279239603400001</v>
      </c>
      <c r="D3231" s="2">
        <v>0.38900000000000001</v>
      </c>
      <c r="E3231" s="2">
        <v>48.29</v>
      </c>
      <c r="F3231" s="2">
        <v>2.23</v>
      </c>
      <c r="G3231" s="2">
        <v>0.316</v>
      </c>
      <c r="H3231" s="1">
        <v>0</v>
      </c>
      <c r="I3231" s="2">
        <f t="shared" si="714"/>
        <v>1.5609999999999999</v>
      </c>
      <c r="J3231" s="2">
        <f t="shared" si="715"/>
        <v>0.158</v>
      </c>
      <c r="K3231" s="1">
        <v>124</v>
      </c>
      <c r="L3231" s="1">
        <f t="shared" si="716"/>
        <v>0.22352733574528696</v>
      </c>
      <c r="M3231">
        <f t="shared" si="717"/>
        <v>276</v>
      </c>
      <c r="N3231">
        <f t="shared" si="718"/>
        <v>1</v>
      </c>
      <c r="O3231">
        <f t="shared" si="719"/>
        <v>0.1</v>
      </c>
    </row>
    <row r="3232" spans="1:15">
      <c r="A3232" s="1" t="s">
        <v>13</v>
      </c>
      <c r="B3232" s="1">
        <v>1200</v>
      </c>
      <c r="C3232" s="2">
        <v>3.9216998606099999E-2</v>
      </c>
      <c r="D3232" s="2">
        <v>0.34699999999999998</v>
      </c>
      <c r="E3232" s="2">
        <v>48.29</v>
      </c>
      <c r="F3232" s="2">
        <v>2.23</v>
      </c>
      <c r="G3232" s="2">
        <v>0.316</v>
      </c>
      <c r="H3232" s="1">
        <v>0</v>
      </c>
      <c r="I3232" s="2">
        <f t="shared" si="714"/>
        <v>1.5609999999999999</v>
      </c>
      <c r="J3232" s="2">
        <f t="shared" si="715"/>
        <v>0.158</v>
      </c>
      <c r="K3232" s="1">
        <v>30</v>
      </c>
      <c r="L3232" s="1">
        <f t="shared" si="716"/>
        <v>5.4762061279411113E-2</v>
      </c>
      <c r="M3232">
        <f t="shared" si="717"/>
        <v>68</v>
      </c>
      <c r="N3232">
        <f t="shared" si="718"/>
        <v>0</v>
      </c>
      <c r="O3232">
        <f t="shared" si="719"/>
        <v>0</v>
      </c>
    </row>
    <row r="3233" spans="1:15">
      <c r="A3233" s="1" t="s">
        <v>13</v>
      </c>
      <c r="B3233" s="1">
        <v>1300</v>
      </c>
      <c r="C3233" s="2">
        <v>0.223093542177</v>
      </c>
      <c r="D3233" s="2">
        <v>0.66200000000000003</v>
      </c>
      <c r="E3233" s="2">
        <v>48.29</v>
      </c>
      <c r="F3233" s="2">
        <v>2.1</v>
      </c>
      <c r="G3233" s="2">
        <v>0.51600000000000001</v>
      </c>
      <c r="H3233" s="1">
        <v>0</v>
      </c>
      <c r="I3233" s="2">
        <f t="shared" si="714"/>
        <v>1.47</v>
      </c>
      <c r="J3233" s="2">
        <f t="shared" si="715"/>
        <v>0.25800000000000001</v>
      </c>
      <c r="K3233" s="1">
        <v>329</v>
      </c>
      <c r="L3233" s="1">
        <f t="shared" si="716"/>
        <v>0.59432082453695767</v>
      </c>
      <c r="M3233">
        <f t="shared" si="717"/>
        <v>733</v>
      </c>
      <c r="N3233">
        <f t="shared" si="718"/>
        <v>2</v>
      </c>
      <c r="O3233">
        <f t="shared" si="719"/>
        <v>0.4</v>
      </c>
    </row>
    <row r="3234" spans="1:15">
      <c r="A3234" s="1" t="s">
        <v>13</v>
      </c>
      <c r="B3234" s="1">
        <v>1300</v>
      </c>
      <c r="C3234" s="2">
        <v>0.23996918483599999</v>
      </c>
      <c r="D3234" s="2">
        <v>0.66200000000000003</v>
      </c>
      <c r="E3234" s="2">
        <v>48.29</v>
      </c>
      <c r="F3234" s="2">
        <v>2.1</v>
      </c>
      <c r="G3234" s="2">
        <v>0.51600000000000001</v>
      </c>
      <c r="H3234" s="1">
        <v>0</v>
      </c>
      <c r="I3234" s="2">
        <f t="shared" si="714"/>
        <v>1.47</v>
      </c>
      <c r="J3234" s="2">
        <f t="shared" si="715"/>
        <v>0.25800000000000001</v>
      </c>
      <c r="K3234" s="1">
        <v>354</v>
      </c>
      <c r="L3234" s="1">
        <f t="shared" si="716"/>
        <v>0.63927750845446263</v>
      </c>
      <c r="M3234">
        <f t="shared" si="717"/>
        <v>789</v>
      </c>
      <c r="N3234">
        <f t="shared" si="718"/>
        <v>3</v>
      </c>
      <c r="O3234">
        <f t="shared" si="719"/>
        <v>0.4</v>
      </c>
    </row>
    <row r="3235" spans="1:15">
      <c r="A3235" s="1" t="s">
        <v>13</v>
      </c>
      <c r="B3235" s="1">
        <v>1200</v>
      </c>
      <c r="C3235" s="2">
        <v>5.0744967555600004E-3</v>
      </c>
      <c r="D3235" s="2">
        <v>0.34699999999999998</v>
      </c>
      <c r="E3235" s="2">
        <v>46.66</v>
      </c>
      <c r="F3235" s="2">
        <v>2.23</v>
      </c>
      <c r="G3235" s="2">
        <v>0.316</v>
      </c>
      <c r="H3235" s="1">
        <v>0</v>
      </c>
      <c r="I3235" s="2">
        <f t="shared" si="714"/>
        <v>1.5609999999999999</v>
      </c>
      <c r="J3235" s="2">
        <f t="shared" si="715"/>
        <v>0.158</v>
      </c>
      <c r="K3235" s="1">
        <v>4</v>
      </c>
      <c r="L3235" s="1">
        <f t="shared" si="716"/>
        <v>6.8467732049339218E-3</v>
      </c>
      <c r="M3235">
        <f t="shared" si="717"/>
        <v>8</v>
      </c>
      <c r="N3235">
        <f t="shared" si="718"/>
        <v>0</v>
      </c>
      <c r="O3235">
        <f t="shared" si="719"/>
        <v>0</v>
      </c>
    </row>
    <row r="3236" spans="1:15">
      <c r="A3236" s="1" t="s">
        <v>13</v>
      </c>
      <c r="B3236" s="1">
        <v>1200</v>
      </c>
      <c r="C3236" s="2">
        <v>3.20030203973E-3</v>
      </c>
      <c r="D3236" s="2">
        <v>0.38900000000000001</v>
      </c>
      <c r="E3236" s="2">
        <v>46.66</v>
      </c>
      <c r="F3236" s="2">
        <v>2.23</v>
      </c>
      <c r="G3236" s="2">
        <v>0.316</v>
      </c>
      <c r="H3236" s="1">
        <v>0</v>
      </c>
      <c r="I3236" s="2">
        <f t="shared" si="714"/>
        <v>1.5609999999999999</v>
      </c>
      <c r="J3236" s="2">
        <f t="shared" si="715"/>
        <v>0.158</v>
      </c>
      <c r="K3236" s="1">
        <v>9</v>
      </c>
      <c r="L3236" s="1">
        <f t="shared" si="716"/>
        <v>4.8406541870507419E-3</v>
      </c>
      <c r="M3236">
        <f t="shared" si="717"/>
        <v>6</v>
      </c>
      <c r="N3236">
        <f t="shared" si="718"/>
        <v>0</v>
      </c>
      <c r="O3236">
        <f t="shared" si="719"/>
        <v>0</v>
      </c>
    </row>
    <row r="3237" spans="1:15">
      <c r="A3237" s="1" t="s">
        <v>13</v>
      </c>
      <c r="B3237" s="1">
        <v>1200</v>
      </c>
      <c r="C3237" s="2">
        <v>2.8068081481899998E-4</v>
      </c>
      <c r="D3237" s="2">
        <v>0.34699999999999998</v>
      </c>
      <c r="E3237" s="2">
        <v>46.66</v>
      </c>
      <c r="F3237" s="2">
        <v>2.23</v>
      </c>
      <c r="G3237" s="2">
        <v>0.316</v>
      </c>
      <c r="H3237" s="1">
        <v>0</v>
      </c>
      <c r="I3237" s="2">
        <f t="shared" si="714"/>
        <v>1.5609999999999999</v>
      </c>
      <c r="J3237" s="2">
        <f t="shared" si="715"/>
        <v>0.158</v>
      </c>
      <c r="K3237" s="1">
        <v>0</v>
      </c>
      <c r="L3237" s="1">
        <f t="shared" si="716"/>
        <v>3.7870905719589371E-4</v>
      </c>
      <c r="M3237">
        <f t="shared" si="717"/>
        <v>0</v>
      </c>
      <c r="N3237">
        <f t="shared" si="718"/>
        <v>0</v>
      </c>
      <c r="O3237">
        <f t="shared" si="719"/>
        <v>0</v>
      </c>
    </row>
    <row r="3238" spans="1:15">
      <c r="A3238" s="1" t="s">
        <v>13</v>
      </c>
      <c r="B3238" s="1">
        <v>1200</v>
      </c>
      <c r="C3238" s="2">
        <v>1.10500027974E-2</v>
      </c>
      <c r="D3238" s="2">
        <v>0.34699999999999998</v>
      </c>
      <c r="E3238" s="2">
        <v>46.66</v>
      </c>
      <c r="F3238" s="2">
        <v>2.23</v>
      </c>
      <c r="G3238" s="2">
        <v>0.316</v>
      </c>
      <c r="H3238" s="1">
        <v>0</v>
      </c>
      <c r="I3238" s="2">
        <f t="shared" si="714"/>
        <v>1.5609999999999999</v>
      </c>
      <c r="J3238" s="2">
        <f t="shared" si="715"/>
        <v>0.158</v>
      </c>
      <c r="K3238" s="1">
        <v>13</v>
      </c>
      <c r="L3238" s="1">
        <f t="shared" si="716"/>
        <v>1.4909234691063276E-2</v>
      </c>
      <c r="M3238">
        <f t="shared" si="717"/>
        <v>18</v>
      </c>
      <c r="N3238">
        <f t="shared" si="718"/>
        <v>0</v>
      </c>
      <c r="O3238">
        <f t="shared" si="719"/>
        <v>0</v>
      </c>
    </row>
    <row r="3239" spans="1:15">
      <c r="A3239" s="1" t="s">
        <v>13</v>
      </c>
      <c r="B3239" s="1">
        <v>1300</v>
      </c>
      <c r="C3239" s="2">
        <v>0.23742528530599999</v>
      </c>
      <c r="D3239" s="2">
        <v>0.66200000000000003</v>
      </c>
      <c r="E3239" s="2">
        <v>48.29</v>
      </c>
      <c r="F3239" s="2">
        <v>2.1</v>
      </c>
      <c r="G3239" s="2">
        <v>0.51600000000000001</v>
      </c>
      <c r="H3239" s="1">
        <v>0</v>
      </c>
      <c r="I3239" s="2">
        <f t="shared" si="714"/>
        <v>1.47</v>
      </c>
      <c r="J3239" s="2">
        <f t="shared" si="715"/>
        <v>0.25800000000000001</v>
      </c>
      <c r="K3239" s="1">
        <v>351</v>
      </c>
      <c r="L3239" s="1">
        <f t="shared" si="716"/>
        <v>0.63250056434637514</v>
      </c>
      <c r="M3239">
        <f t="shared" si="717"/>
        <v>780</v>
      </c>
      <c r="N3239">
        <f t="shared" si="718"/>
        <v>3</v>
      </c>
      <c r="O3239">
        <f t="shared" si="719"/>
        <v>0.4</v>
      </c>
    </row>
    <row r="3240" spans="1:15">
      <c r="A3240" s="1" t="s">
        <v>13</v>
      </c>
      <c r="B3240" s="1">
        <v>1300</v>
      </c>
      <c r="C3240" s="2">
        <v>0.10401943668499999</v>
      </c>
      <c r="D3240" s="2">
        <v>0.69199999999999995</v>
      </c>
      <c r="E3240" s="2">
        <v>48.29</v>
      </c>
      <c r="F3240" s="2">
        <v>2.1</v>
      </c>
      <c r="G3240" s="2">
        <v>0.51600000000000001</v>
      </c>
      <c r="H3240" s="1">
        <v>0</v>
      </c>
      <c r="I3240" s="2">
        <f t="shared" si="714"/>
        <v>1.47</v>
      </c>
      <c r="J3240" s="2">
        <f t="shared" si="715"/>
        <v>0.25800000000000001</v>
      </c>
      <c r="K3240" s="1">
        <v>161</v>
      </c>
      <c r="L3240" s="1">
        <f t="shared" si="716"/>
        <v>0.28966535245690878</v>
      </c>
      <c r="M3240">
        <f t="shared" si="717"/>
        <v>357</v>
      </c>
      <c r="N3240">
        <f t="shared" si="718"/>
        <v>1</v>
      </c>
      <c r="O3240">
        <f t="shared" si="719"/>
        <v>0.2</v>
      </c>
    </row>
    <row r="3241" spans="1:15">
      <c r="A3241" s="1" t="s">
        <v>13</v>
      </c>
      <c r="B3241" s="1">
        <v>1200</v>
      </c>
      <c r="C3241" s="2">
        <v>1.76496072723E-2</v>
      </c>
      <c r="D3241" s="2">
        <v>0.38900000000000001</v>
      </c>
      <c r="E3241" s="2">
        <v>46.66</v>
      </c>
      <c r="F3241" s="2">
        <v>2.23</v>
      </c>
      <c r="G3241" s="2">
        <v>0.316</v>
      </c>
      <c r="H3241" s="1">
        <v>0</v>
      </c>
      <c r="I3241" s="2">
        <f t="shared" si="714"/>
        <v>1.5609999999999999</v>
      </c>
      <c r="J3241" s="2">
        <f t="shared" si="715"/>
        <v>0.158</v>
      </c>
      <c r="K3241" s="1">
        <v>584</v>
      </c>
      <c r="L3241" s="1">
        <f t="shared" si="716"/>
        <v>2.6696119391802206E-2</v>
      </c>
      <c r="M3241">
        <f t="shared" si="717"/>
        <v>33</v>
      </c>
      <c r="N3241">
        <f t="shared" si="718"/>
        <v>0</v>
      </c>
      <c r="O3241">
        <f t="shared" si="719"/>
        <v>0</v>
      </c>
    </row>
    <row r="3242" spans="1:15">
      <c r="A3242" s="1" t="s">
        <v>13</v>
      </c>
      <c r="B3242" s="1">
        <v>1200</v>
      </c>
      <c r="C3242" s="2">
        <v>5.8713108357799999E-5</v>
      </c>
      <c r="D3242" s="2">
        <v>0.34699999999999998</v>
      </c>
      <c r="E3242" s="2">
        <v>46.66</v>
      </c>
      <c r="F3242" s="2">
        <v>2.23</v>
      </c>
      <c r="G3242" s="2">
        <v>0.316</v>
      </c>
      <c r="H3242" s="1">
        <v>0</v>
      </c>
      <c r="I3242" s="2">
        <f t="shared" si="714"/>
        <v>1.5609999999999999</v>
      </c>
      <c r="J3242" s="2">
        <f t="shared" si="715"/>
        <v>0.158</v>
      </c>
      <c r="K3242" s="1">
        <v>0</v>
      </c>
      <c r="L3242" s="1">
        <f t="shared" si="716"/>
        <v>7.9218759306942232E-5</v>
      </c>
      <c r="M3242">
        <f t="shared" si="717"/>
        <v>0</v>
      </c>
      <c r="N3242">
        <f t="shared" si="718"/>
        <v>0</v>
      </c>
      <c r="O3242">
        <f t="shared" si="719"/>
        <v>0</v>
      </c>
    </row>
    <row r="3243" spans="1:15">
      <c r="A3243" s="1" t="s">
        <v>13</v>
      </c>
      <c r="B3243" s="1">
        <v>1300</v>
      </c>
      <c r="C3243" s="2">
        <v>1.6735384856299999E-2</v>
      </c>
      <c r="D3243" s="2">
        <v>0.67700000000000005</v>
      </c>
      <c r="E3243" s="2">
        <v>48.29</v>
      </c>
      <c r="F3243" s="2">
        <v>2.1</v>
      </c>
      <c r="G3243" s="2">
        <v>0.51600000000000001</v>
      </c>
      <c r="H3243" s="1">
        <v>0</v>
      </c>
      <c r="I3243" s="2">
        <f t="shared" si="714"/>
        <v>1.47</v>
      </c>
      <c r="J3243" s="2">
        <f t="shared" si="715"/>
        <v>0.25800000000000001</v>
      </c>
      <c r="K3243" s="1">
        <v>25</v>
      </c>
      <c r="L3243" s="1">
        <f t="shared" si="716"/>
        <v>4.559322703326351E-2</v>
      </c>
      <c r="M3243">
        <f t="shared" si="717"/>
        <v>56</v>
      </c>
      <c r="N3243">
        <f t="shared" si="718"/>
        <v>0</v>
      </c>
      <c r="O3243">
        <f t="shared" si="719"/>
        <v>0</v>
      </c>
    </row>
    <row r="3244" spans="1:15">
      <c r="A3244" s="1" t="s">
        <v>13</v>
      </c>
      <c r="B3244" s="1">
        <v>1300</v>
      </c>
      <c r="C3244" s="2">
        <v>0.23459684688999999</v>
      </c>
      <c r="D3244" s="2">
        <v>0.66200000000000003</v>
      </c>
      <c r="E3244" s="2">
        <v>48.29</v>
      </c>
      <c r="F3244" s="2">
        <v>2.1</v>
      </c>
      <c r="G3244" s="2">
        <v>0.51600000000000001</v>
      </c>
      <c r="H3244" s="1">
        <v>0</v>
      </c>
      <c r="I3244" s="2">
        <f t="shared" ref="I3244:I3300" si="720">F3244*0.7</f>
        <v>1.47</v>
      </c>
      <c r="J3244" s="2">
        <f t="shared" ref="J3244:J3300" si="721">G3244*0.5</f>
        <v>0.25800000000000001</v>
      </c>
      <c r="K3244" s="1">
        <v>346</v>
      </c>
      <c r="L3244" s="1">
        <f t="shared" si="716"/>
        <v>0.62496560912021515</v>
      </c>
      <c r="M3244">
        <f t="shared" si="717"/>
        <v>771</v>
      </c>
      <c r="N3244">
        <f t="shared" si="718"/>
        <v>2</v>
      </c>
      <c r="O3244">
        <f t="shared" si="719"/>
        <v>0.4</v>
      </c>
    </row>
    <row r="3245" spans="1:15">
      <c r="A3245" s="1" t="s">
        <v>13</v>
      </c>
      <c r="B3245" s="1">
        <v>8140</v>
      </c>
      <c r="C3245" s="2">
        <v>0.35976087637699999</v>
      </c>
      <c r="D3245" s="2">
        <v>0.77700000000000002</v>
      </c>
      <c r="E3245" s="2">
        <v>48.29</v>
      </c>
      <c r="F3245" s="2">
        <v>1.18</v>
      </c>
      <c r="G3245" s="2">
        <v>0.48</v>
      </c>
      <c r="H3245" s="1">
        <v>0</v>
      </c>
      <c r="I3245" s="2">
        <f t="shared" si="720"/>
        <v>0.82599999999999996</v>
      </c>
      <c r="J3245" s="2">
        <f t="shared" si="721"/>
        <v>0.24</v>
      </c>
      <c r="K3245" s="1">
        <v>623</v>
      </c>
      <c r="L3245" s="1">
        <f t="shared" si="716"/>
        <v>1.1248922136358852</v>
      </c>
      <c r="M3245">
        <f t="shared" si="717"/>
        <v>1388</v>
      </c>
      <c r="N3245">
        <f t="shared" si="718"/>
        <v>3</v>
      </c>
      <c r="O3245">
        <f t="shared" si="719"/>
        <v>0.7</v>
      </c>
    </row>
    <row r="3246" spans="1:15">
      <c r="A3246" s="1" t="s">
        <v>13</v>
      </c>
      <c r="B3246" s="1">
        <v>1400</v>
      </c>
      <c r="C3246" s="2">
        <v>0.52147038109300003</v>
      </c>
      <c r="D3246" s="2">
        <v>0.88800000000000001</v>
      </c>
      <c r="E3246" s="2">
        <v>48.29</v>
      </c>
      <c r="F3246" s="2">
        <v>1.93</v>
      </c>
      <c r="G3246" s="2">
        <v>0.497</v>
      </c>
      <c r="H3246" s="1">
        <v>0</v>
      </c>
      <c r="I3246" s="2">
        <f t="shared" si="720"/>
        <v>1.351</v>
      </c>
      <c r="J3246" s="2">
        <f t="shared" si="721"/>
        <v>0.2485</v>
      </c>
      <c r="K3246" s="1">
        <v>1033</v>
      </c>
      <c r="L3246" s="1">
        <f t="shared" si="716"/>
        <v>1.863453548020592</v>
      </c>
      <c r="M3246">
        <f t="shared" si="717"/>
        <v>2299</v>
      </c>
      <c r="N3246">
        <f t="shared" si="718"/>
        <v>7</v>
      </c>
      <c r="O3246">
        <f t="shared" si="719"/>
        <v>1.3</v>
      </c>
    </row>
    <row r="3247" spans="1:15">
      <c r="A3247" s="1" t="s">
        <v>13</v>
      </c>
      <c r="B3247" s="1">
        <v>1400</v>
      </c>
      <c r="C3247" s="2">
        <v>0.128706552571</v>
      </c>
      <c r="D3247" s="2">
        <v>0.89</v>
      </c>
      <c r="E3247" s="2">
        <v>48.29</v>
      </c>
      <c r="F3247" s="2">
        <v>1.93</v>
      </c>
      <c r="G3247" s="2">
        <v>0.497</v>
      </c>
      <c r="H3247" s="1">
        <v>0</v>
      </c>
      <c r="I3247" s="2">
        <f t="shared" si="720"/>
        <v>1.351</v>
      </c>
      <c r="J3247" s="2">
        <f t="shared" si="721"/>
        <v>0.2485</v>
      </c>
      <c r="K3247" s="1">
        <v>255</v>
      </c>
      <c r="L3247" s="1">
        <f t="shared" si="716"/>
        <v>0.46096359058764125</v>
      </c>
      <c r="M3247">
        <f t="shared" si="717"/>
        <v>569</v>
      </c>
      <c r="N3247">
        <f t="shared" si="718"/>
        <v>2</v>
      </c>
      <c r="O3247">
        <f t="shared" si="719"/>
        <v>0.3</v>
      </c>
    </row>
    <row r="3248" spans="1:15">
      <c r="A3248" s="1" t="s">
        <v>13</v>
      </c>
      <c r="B3248" s="1">
        <v>1300</v>
      </c>
      <c r="C3248" s="2">
        <v>2.1846832125E-2</v>
      </c>
      <c r="D3248" s="2">
        <v>0.67700000000000005</v>
      </c>
      <c r="E3248" s="2">
        <v>48.29</v>
      </c>
      <c r="F3248" s="2">
        <v>2.1</v>
      </c>
      <c r="G3248" s="2">
        <v>0.51600000000000001</v>
      </c>
      <c r="H3248" s="1">
        <v>0</v>
      </c>
      <c r="I3248" s="2">
        <f t="shared" si="720"/>
        <v>1.47</v>
      </c>
      <c r="J3248" s="2">
        <f t="shared" si="721"/>
        <v>0.25800000000000001</v>
      </c>
      <c r="K3248" s="1">
        <v>33</v>
      </c>
      <c r="L3248" s="1">
        <f t="shared" si="716"/>
        <v>5.951865377375843E-2</v>
      </c>
      <c r="M3248">
        <f t="shared" si="717"/>
        <v>73</v>
      </c>
      <c r="N3248">
        <f t="shared" si="718"/>
        <v>0</v>
      </c>
      <c r="O3248">
        <f t="shared" si="719"/>
        <v>0</v>
      </c>
    </row>
    <row r="3249" spans="1:15">
      <c r="A3249" s="1" t="s">
        <v>13</v>
      </c>
      <c r="B3249" s="1">
        <v>1300</v>
      </c>
      <c r="C3249" s="2">
        <v>6.9593244967300003E-2</v>
      </c>
      <c r="D3249" s="2">
        <v>0.66200000000000003</v>
      </c>
      <c r="E3249" s="2">
        <v>48.29</v>
      </c>
      <c r="F3249" s="2">
        <v>2.1</v>
      </c>
      <c r="G3249" s="2">
        <v>0.51600000000000001</v>
      </c>
      <c r="H3249" s="1">
        <v>0</v>
      </c>
      <c r="I3249" s="2">
        <f t="shared" si="720"/>
        <v>1.47</v>
      </c>
      <c r="J3249" s="2">
        <f t="shared" si="721"/>
        <v>0.25800000000000001</v>
      </c>
      <c r="K3249" s="1">
        <v>103</v>
      </c>
      <c r="L3249" s="1">
        <f t="shared" si="716"/>
        <v>0.18539628860414559</v>
      </c>
      <c r="M3249">
        <f t="shared" si="717"/>
        <v>229</v>
      </c>
      <c r="N3249">
        <f t="shared" si="718"/>
        <v>1</v>
      </c>
      <c r="O3249">
        <f t="shared" si="719"/>
        <v>0.1</v>
      </c>
    </row>
    <row r="3250" spans="1:15">
      <c r="A3250" s="1" t="s">
        <v>13</v>
      </c>
      <c r="B3250" s="1">
        <v>1300</v>
      </c>
      <c r="C3250" s="2">
        <v>6.0222237444000001E-2</v>
      </c>
      <c r="D3250" s="2">
        <v>0.67700000000000005</v>
      </c>
      <c r="E3250" s="2">
        <v>48.29</v>
      </c>
      <c r="F3250" s="2">
        <v>2.1</v>
      </c>
      <c r="G3250" s="2">
        <v>0.51600000000000001</v>
      </c>
      <c r="H3250" s="1">
        <v>0</v>
      </c>
      <c r="I3250" s="2">
        <f t="shared" si="720"/>
        <v>1.47</v>
      </c>
      <c r="J3250" s="2">
        <f t="shared" si="721"/>
        <v>0.25800000000000001</v>
      </c>
      <c r="K3250" s="1">
        <v>91</v>
      </c>
      <c r="L3250" s="1">
        <f t="shared" si="716"/>
        <v>0.16406710498813371</v>
      </c>
      <c r="M3250">
        <f t="shared" si="717"/>
        <v>202</v>
      </c>
      <c r="N3250">
        <f t="shared" si="718"/>
        <v>1</v>
      </c>
      <c r="O3250">
        <f t="shared" si="719"/>
        <v>0.1</v>
      </c>
    </row>
    <row r="3251" spans="1:15">
      <c r="A3251" s="1" t="s">
        <v>13</v>
      </c>
      <c r="B3251" s="1">
        <v>1300</v>
      </c>
      <c r="C3251" s="2">
        <v>8.1015462867499999E-3</v>
      </c>
      <c r="D3251" s="2">
        <v>0.66200000000000003</v>
      </c>
      <c r="E3251" s="2">
        <v>48.29</v>
      </c>
      <c r="F3251" s="2">
        <v>2.1</v>
      </c>
      <c r="G3251" s="2">
        <v>0.51600000000000001</v>
      </c>
      <c r="H3251" s="1">
        <v>0</v>
      </c>
      <c r="I3251" s="2">
        <f t="shared" si="720"/>
        <v>1.47</v>
      </c>
      <c r="J3251" s="2">
        <f t="shared" si="721"/>
        <v>0.25800000000000001</v>
      </c>
      <c r="K3251" s="1">
        <v>12</v>
      </c>
      <c r="L3251" s="1">
        <f t="shared" si="716"/>
        <v>2.1582505805324854E-2</v>
      </c>
      <c r="M3251">
        <f t="shared" si="717"/>
        <v>27</v>
      </c>
      <c r="N3251">
        <f t="shared" si="718"/>
        <v>0</v>
      </c>
      <c r="O3251">
        <f t="shared" si="719"/>
        <v>0</v>
      </c>
    </row>
    <row r="3252" spans="1:15">
      <c r="A3252" s="1" t="s">
        <v>13</v>
      </c>
      <c r="B3252" s="1">
        <v>1300</v>
      </c>
      <c r="C3252" s="2">
        <v>0.109720014154</v>
      </c>
      <c r="D3252" s="2">
        <v>0.63100000000000001</v>
      </c>
      <c r="E3252" s="2">
        <v>48.29</v>
      </c>
      <c r="F3252" s="2">
        <v>2.1</v>
      </c>
      <c r="G3252" s="2">
        <v>0.51600000000000001</v>
      </c>
      <c r="H3252" s="1">
        <v>0</v>
      </c>
      <c r="I3252" s="2">
        <f t="shared" si="720"/>
        <v>1.47</v>
      </c>
      <c r="J3252" s="2">
        <f t="shared" si="721"/>
        <v>0.25800000000000001</v>
      </c>
      <c r="K3252" s="1">
        <v>154</v>
      </c>
      <c r="L3252" s="1">
        <f t="shared" si="716"/>
        <v>0.2786064545071994</v>
      </c>
      <c r="M3252">
        <f t="shared" si="717"/>
        <v>344</v>
      </c>
      <c r="N3252">
        <f t="shared" si="718"/>
        <v>1</v>
      </c>
      <c r="O3252">
        <f t="shared" si="719"/>
        <v>0.2</v>
      </c>
    </row>
    <row r="3253" spans="1:15">
      <c r="A3253" s="1" t="s">
        <v>13</v>
      </c>
      <c r="B3253" s="1">
        <v>1300</v>
      </c>
      <c r="C3253" s="2">
        <v>6.1422318690400003E-3</v>
      </c>
      <c r="D3253" s="2">
        <v>0.69199999999999995</v>
      </c>
      <c r="E3253" s="2">
        <v>46.66</v>
      </c>
      <c r="F3253" s="2">
        <v>2.1</v>
      </c>
      <c r="G3253" s="2">
        <v>0.51600000000000001</v>
      </c>
      <c r="H3253" s="1">
        <v>0</v>
      </c>
      <c r="I3253" s="2">
        <f t="shared" si="720"/>
        <v>1.47</v>
      </c>
      <c r="J3253" s="2">
        <f t="shared" si="721"/>
        <v>0.25800000000000001</v>
      </c>
      <c r="K3253" s="1">
        <v>160</v>
      </c>
      <c r="L3253" s="1">
        <f t="shared" si="716"/>
        <v>1.6527067082875768E-2</v>
      </c>
      <c r="M3253">
        <f t="shared" si="717"/>
        <v>20</v>
      </c>
      <c r="N3253">
        <f t="shared" si="718"/>
        <v>0</v>
      </c>
      <c r="O3253">
        <f t="shared" si="719"/>
        <v>0</v>
      </c>
    </row>
    <row r="3254" spans="1:15">
      <c r="A3254" s="1" t="s">
        <v>13</v>
      </c>
      <c r="B3254" s="1">
        <v>1300</v>
      </c>
      <c r="C3254" s="2">
        <v>3.4511027570500001E-3</v>
      </c>
      <c r="D3254" s="2">
        <v>0.67700000000000005</v>
      </c>
      <c r="E3254" s="2">
        <v>46.66</v>
      </c>
      <c r="F3254" s="2">
        <v>2.1</v>
      </c>
      <c r="G3254" s="2">
        <v>0.51600000000000001</v>
      </c>
      <c r="H3254" s="1">
        <v>0</v>
      </c>
      <c r="I3254" s="2">
        <f t="shared" si="720"/>
        <v>1.47</v>
      </c>
      <c r="J3254" s="2">
        <f t="shared" si="721"/>
        <v>0.25800000000000001</v>
      </c>
      <c r="K3254" s="1">
        <v>6</v>
      </c>
      <c r="L3254" s="1">
        <f t="shared" si="716"/>
        <v>9.0846886494963478E-3</v>
      </c>
      <c r="M3254">
        <f t="shared" si="717"/>
        <v>11</v>
      </c>
      <c r="N3254">
        <f t="shared" si="718"/>
        <v>0</v>
      </c>
      <c r="O3254">
        <f t="shared" si="719"/>
        <v>0</v>
      </c>
    </row>
    <row r="3255" spans="1:15">
      <c r="A3255" s="1" t="s">
        <v>13</v>
      </c>
      <c r="B3255" s="1">
        <v>1200</v>
      </c>
      <c r="C3255" s="2">
        <v>4.3836253412499998E-2</v>
      </c>
      <c r="D3255" s="2">
        <v>0.22</v>
      </c>
      <c r="E3255" s="2">
        <v>48.29</v>
      </c>
      <c r="F3255" s="2">
        <v>2.23</v>
      </c>
      <c r="G3255" s="2">
        <v>0.316</v>
      </c>
      <c r="H3255" s="1">
        <v>0</v>
      </c>
      <c r="I3255" s="2">
        <f t="shared" si="720"/>
        <v>1.5609999999999999</v>
      </c>
      <c r="J3255" s="2">
        <f t="shared" si="721"/>
        <v>0.158</v>
      </c>
      <c r="K3255" s="1">
        <v>22</v>
      </c>
      <c r="L3255" s="1">
        <f t="shared" si="716"/>
        <v>3.8808965750309787E-2</v>
      </c>
      <c r="M3255">
        <f t="shared" si="717"/>
        <v>48</v>
      </c>
      <c r="N3255">
        <f t="shared" si="718"/>
        <v>0</v>
      </c>
      <c r="O3255">
        <f t="shared" si="719"/>
        <v>0</v>
      </c>
    </row>
    <row r="3256" spans="1:15">
      <c r="A3256" s="1" t="s">
        <v>13</v>
      </c>
      <c r="B3256" s="1">
        <v>1300</v>
      </c>
      <c r="C3256" s="2">
        <v>6.0281007996100004E-3</v>
      </c>
      <c r="D3256" s="2">
        <v>0.69199999999999995</v>
      </c>
      <c r="E3256" s="2">
        <v>46.66</v>
      </c>
      <c r="F3256" s="2">
        <v>2.1</v>
      </c>
      <c r="G3256" s="2">
        <v>0.51600000000000001</v>
      </c>
      <c r="H3256" s="1">
        <v>0</v>
      </c>
      <c r="I3256" s="2">
        <f t="shared" si="720"/>
        <v>1.47</v>
      </c>
      <c r="J3256" s="2">
        <f t="shared" si="721"/>
        <v>0.25800000000000001</v>
      </c>
      <c r="K3256" s="1">
        <v>182</v>
      </c>
      <c r="L3256" s="1">
        <f t="shared" si="716"/>
        <v>1.6219971570865282E-2</v>
      </c>
      <c r="M3256">
        <f t="shared" si="717"/>
        <v>20</v>
      </c>
      <c r="N3256">
        <f t="shared" si="718"/>
        <v>0</v>
      </c>
      <c r="O3256">
        <f t="shared" si="719"/>
        <v>0</v>
      </c>
    </row>
    <row r="3257" spans="1:15">
      <c r="A3257" s="1" t="s">
        <v>13</v>
      </c>
      <c r="B3257" s="1">
        <v>1200</v>
      </c>
      <c r="C3257" s="2">
        <v>2.5440531228499998E-3</v>
      </c>
      <c r="D3257" s="2">
        <v>0.38900000000000001</v>
      </c>
      <c r="E3257" s="2">
        <v>46.66</v>
      </c>
      <c r="F3257" s="2">
        <v>2.23</v>
      </c>
      <c r="G3257" s="2">
        <v>0.316</v>
      </c>
      <c r="H3257" s="1">
        <v>0</v>
      </c>
      <c r="I3257" s="2">
        <f t="shared" si="720"/>
        <v>1.5609999999999999</v>
      </c>
      <c r="J3257" s="2">
        <f t="shared" si="721"/>
        <v>0.158</v>
      </c>
      <c r="K3257" s="1">
        <v>50</v>
      </c>
      <c r="L3257" s="1">
        <f t="shared" si="716"/>
        <v>3.8480372315865337E-3</v>
      </c>
      <c r="M3257">
        <f t="shared" si="717"/>
        <v>5</v>
      </c>
      <c r="N3257">
        <f t="shared" si="718"/>
        <v>0</v>
      </c>
      <c r="O3257">
        <f t="shared" si="719"/>
        <v>0</v>
      </c>
    </row>
    <row r="3258" spans="1:15">
      <c r="A3258" s="1" t="s">
        <v>13</v>
      </c>
      <c r="B3258" s="1">
        <v>1200</v>
      </c>
      <c r="C3258" s="2">
        <v>1.48414513461E-2</v>
      </c>
      <c r="D3258" s="2">
        <v>0.34699999999999998</v>
      </c>
      <c r="E3258" s="2">
        <v>48.29</v>
      </c>
      <c r="F3258" s="2">
        <v>2.23</v>
      </c>
      <c r="G3258" s="2">
        <v>0.316</v>
      </c>
      <c r="H3258" s="1">
        <v>0</v>
      </c>
      <c r="I3258" s="2">
        <f t="shared" si="720"/>
        <v>1.5609999999999999</v>
      </c>
      <c r="J3258" s="2">
        <f t="shared" si="721"/>
        <v>0.158</v>
      </c>
      <c r="K3258" s="1">
        <v>11</v>
      </c>
      <c r="L3258" s="1">
        <f t="shared" si="716"/>
        <v>2.0724392405799968E-2</v>
      </c>
      <c r="M3258">
        <f t="shared" si="717"/>
        <v>26</v>
      </c>
      <c r="N3258">
        <f t="shared" si="718"/>
        <v>0</v>
      </c>
      <c r="O3258">
        <f t="shared" si="719"/>
        <v>0</v>
      </c>
    </row>
    <row r="3259" spans="1:15">
      <c r="A3259" s="1" t="s">
        <v>13</v>
      </c>
      <c r="B3259" s="1">
        <v>1200</v>
      </c>
      <c r="C3259" s="2">
        <v>1.2312060629499999E-3</v>
      </c>
      <c r="D3259" s="2">
        <v>0.34699999999999998</v>
      </c>
      <c r="E3259" s="2">
        <v>46.66</v>
      </c>
      <c r="F3259" s="2">
        <v>2.23</v>
      </c>
      <c r="G3259" s="2">
        <v>0.316</v>
      </c>
      <c r="H3259" s="1">
        <v>0</v>
      </c>
      <c r="I3259" s="2">
        <f t="shared" si="720"/>
        <v>1.5609999999999999</v>
      </c>
      <c r="J3259" s="2">
        <f t="shared" si="721"/>
        <v>0.158</v>
      </c>
      <c r="K3259" s="1">
        <v>1</v>
      </c>
      <c r="L3259" s="1">
        <f t="shared" si="716"/>
        <v>1.6612068324453921E-3</v>
      </c>
      <c r="M3259">
        <f t="shared" si="717"/>
        <v>2</v>
      </c>
      <c r="N3259">
        <f t="shared" si="718"/>
        <v>0</v>
      </c>
      <c r="O3259">
        <f t="shared" si="719"/>
        <v>0</v>
      </c>
    </row>
    <row r="3260" spans="1:15">
      <c r="A3260" s="1" t="s">
        <v>13</v>
      </c>
      <c r="B3260" s="1">
        <v>1200</v>
      </c>
      <c r="C3260" s="2">
        <v>1.3966972965800001E-3</v>
      </c>
      <c r="D3260" s="2">
        <v>0.38900000000000001</v>
      </c>
      <c r="E3260" s="2">
        <v>46.66</v>
      </c>
      <c r="F3260" s="2">
        <v>2.23</v>
      </c>
      <c r="G3260" s="2">
        <v>0.316</v>
      </c>
      <c r="H3260" s="1">
        <v>0</v>
      </c>
      <c r="I3260" s="2">
        <f t="shared" si="720"/>
        <v>1.5609999999999999</v>
      </c>
      <c r="J3260" s="2">
        <f t="shared" si="721"/>
        <v>0.158</v>
      </c>
      <c r="K3260" s="1">
        <v>683</v>
      </c>
      <c r="L3260" s="1">
        <f t="shared" si="716"/>
        <v>2.1125907907438724E-3</v>
      </c>
      <c r="M3260">
        <f t="shared" si="717"/>
        <v>3</v>
      </c>
      <c r="N3260">
        <f t="shared" si="718"/>
        <v>0</v>
      </c>
      <c r="O3260">
        <f t="shared" si="719"/>
        <v>0</v>
      </c>
    </row>
    <row r="3261" spans="1:15">
      <c r="A3261" s="1" t="s">
        <v>13</v>
      </c>
      <c r="B3261" s="1">
        <v>1200</v>
      </c>
      <c r="C3261" s="2">
        <v>3.1227797569300001E-2</v>
      </c>
      <c r="D3261" s="2">
        <v>0.34699999999999998</v>
      </c>
      <c r="E3261" s="2">
        <v>46.66</v>
      </c>
      <c r="F3261" s="2">
        <v>2.23</v>
      </c>
      <c r="G3261" s="2">
        <v>0.316</v>
      </c>
      <c r="H3261" s="1">
        <v>0</v>
      </c>
      <c r="I3261" s="2">
        <f t="shared" si="720"/>
        <v>1.5609999999999999</v>
      </c>
      <c r="J3261" s="2">
        <f t="shared" si="721"/>
        <v>0.158</v>
      </c>
      <c r="K3261" s="1">
        <v>122</v>
      </c>
      <c r="L3261" s="1">
        <f t="shared" si="716"/>
        <v>4.2134157916707306E-2</v>
      </c>
      <c r="M3261">
        <f t="shared" si="717"/>
        <v>52</v>
      </c>
      <c r="N3261">
        <f t="shared" si="718"/>
        <v>0</v>
      </c>
      <c r="O3261">
        <f t="shared" si="719"/>
        <v>0</v>
      </c>
    </row>
    <row r="3262" spans="1:15">
      <c r="A3262" s="1" t="s">
        <v>13</v>
      </c>
      <c r="B3262" s="1">
        <v>8330</v>
      </c>
      <c r="C3262" s="2">
        <v>0.113665969442</v>
      </c>
      <c r="D3262" s="2">
        <v>0.25800000000000001</v>
      </c>
      <c r="E3262" s="2">
        <v>48.29</v>
      </c>
      <c r="F3262" s="2">
        <v>1.77</v>
      </c>
      <c r="G3262" s="2">
        <v>0.17699999999999999</v>
      </c>
      <c r="H3262" s="1">
        <v>0</v>
      </c>
      <c r="I3262" s="2">
        <f t="shared" si="720"/>
        <v>1.2389999999999999</v>
      </c>
      <c r="J3262" s="2">
        <f t="shared" si="721"/>
        <v>8.8499999999999995E-2</v>
      </c>
      <c r="K3262" s="1">
        <v>65</v>
      </c>
      <c r="L3262" s="1">
        <f t="shared" si="716"/>
        <v>0.11801198778361487</v>
      </c>
      <c r="M3262">
        <f t="shared" si="717"/>
        <v>146</v>
      </c>
      <c r="N3262">
        <f t="shared" si="718"/>
        <v>0</v>
      </c>
      <c r="O3262">
        <f t="shared" si="719"/>
        <v>0</v>
      </c>
    </row>
    <row r="3263" spans="1:15">
      <c r="A3263" s="1" t="s">
        <v>13</v>
      </c>
      <c r="B3263" s="1">
        <v>1400</v>
      </c>
      <c r="C3263" s="2">
        <v>8.1737290954899997E-2</v>
      </c>
      <c r="D3263" s="2">
        <v>0.89</v>
      </c>
      <c r="E3263" s="2">
        <v>48.29</v>
      </c>
      <c r="F3263" s="2">
        <v>1.93</v>
      </c>
      <c r="G3263" s="2">
        <v>0.497</v>
      </c>
      <c r="H3263" s="1">
        <v>0</v>
      </c>
      <c r="I3263" s="2">
        <f t="shared" si="720"/>
        <v>1.351</v>
      </c>
      <c r="J3263" s="2">
        <f t="shared" si="721"/>
        <v>0.2485</v>
      </c>
      <c r="K3263" s="1">
        <v>162</v>
      </c>
      <c r="L3263" s="1">
        <f t="shared" si="716"/>
        <v>0.29274278869906561</v>
      </c>
      <c r="M3263">
        <f t="shared" si="717"/>
        <v>361</v>
      </c>
      <c r="N3263">
        <f t="shared" si="718"/>
        <v>1</v>
      </c>
      <c r="O3263">
        <f t="shared" si="719"/>
        <v>0.2</v>
      </c>
    </row>
    <row r="3264" spans="1:15">
      <c r="A3264" s="1" t="s">
        <v>13</v>
      </c>
      <c r="B3264" s="1">
        <v>1200</v>
      </c>
      <c r="C3264" s="2">
        <v>7.45991062623E-2</v>
      </c>
      <c r="D3264" s="2">
        <v>0.34699999999999998</v>
      </c>
      <c r="E3264" s="2">
        <v>48.29</v>
      </c>
      <c r="F3264" s="2">
        <v>2.23</v>
      </c>
      <c r="G3264" s="2">
        <v>0.316</v>
      </c>
      <c r="H3264" s="1">
        <v>0</v>
      </c>
      <c r="I3264" s="2">
        <f t="shared" si="720"/>
        <v>1.5609999999999999</v>
      </c>
      <c r="J3264" s="2">
        <f t="shared" si="721"/>
        <v>0.158</v>
      </c>
      <c r="K3264" s="1">
        <v>58</v>
      </c>
      <c r="L3264" s="1">
        <f t="shared" si="716"/>
        <v>0.10416913516400365</v>
      </c>
      <c r="M3264">
        <f t="shared" si="717"/>
        <v>128</v>
      </c>
      <c r="N3264">
        <f t="shared" si="718"/>
        <v>0</v>
      </c>
      <c r="O3264">
        <f t="shared" si="719"/>
        <v>0</v>
      </c>
    </row>
    <row r="3265" spans="1:15">
      <c r="A3265" s="1" t="s">
        <v>13</v>
      </c>
      <c r="B3265" s="1">
        <v>1300</v>
      </c>
      <c r="C3265" s="2">
        <v>7.7446557704299998E-3</v>
      </c>
      <c r="D3265" s="2">
        <v>0.67700000000000005</v>
      </c>
      <c r="E3265" s="2">
        <v>48.29</v>
      </c>
      <c r="F3265" s="2">
        <v>2.1</v>
      </c>
      <c r="G3265" s="2">
        <v>0.51600000000000001</v>
      </c>
      <c r="H3265" s="1">
        <v>0</v>
      </c>
      <c r="I3265" s="2">
        <f t="shared" si="720"/>
        <v>1.47</v>
      </c>
      <c r="J3265" s="2">
        <f t="shared" si="721"/>
        <v>0.25800000000000001</v>
      </c>
      <c r="K3265" s="1">
        <v>12</v>
      </c>
      <c r="L3265" s="1">
        <f t="shared" si="716"/>
        <v>2.1099236848608482E-2</v>
      </c>
      <c r="M3265">
        <f t="shared" si="717"/>
        <v>26</v>
      </c>
      <c r="N3265">
        <f t="shared" si="718"/>
        <v>0</v>
      </c>
      <c r="O3265">
        <f t="shared" si="719"/>
        <v>0</v>
      </c>
    </row>
    <row r="3266" spans="1:15">
      <c r="A3266" s="1" t="s">
        <v>13</v>
      </c>
      <c r="B3266" s="1">
        <v>1400</v>
      </c>
      <c r="C3266" s="2">
        <v>1.00616599775E-2</v>
      </c>
      <c r="D3266" s="2">
        <v>0.9</v>
      </c>
      <c r="E3266" s="2">
        <v>48.29</v>
      </c>
      <c r="F3266" s="2">
        <v>1.93</v>
      </c>
      <c r="G3266" s="2">
        <v>0.497</v>
      </c>
      <c r="H3266" s="1">
        <v>0</v>
      </c>
      <c r="I3266" s="2">
        <f t="shared" si="720"/>
        <v>1.351</v>
      </c>
      <c r="J3266" s="2">
        <f t="shared" si="721"/>
        <v>0.2485</v>
      </c>
      <c r="K3266" s="1">
        <v>20</v>
      </c>
      <c r="L3266" s="1">
        <f t="shared" si="716"/>
        <v>3.6440817023510624E-2</v>
      </c>
      <c r="M3266">
        <f t="shared" si="717"/>
        <v>45</v>
      </c>
      <c r="N3266">
        <f t="shared" si="718"/>
        <v>0</v>
      </c>
      <c r="O3266">
        <f t="shared" si="719"/>
        <v>0</v>
      </c>
    </row>
    <row r="3267" spans="1:15">
      <c r="A3267" s="1" t="s">
        <v>13</v>
      </c>
      <c r="B3267" s="1">
        <v>1200</v>
      </c>
      <c r="C3267" s="2">
        <v>9.4353364162399998E-3</v>
      </c>
      <c r="D3267" s="2">
        <v>0.30399999999999999</v>
      </c>
      <c r="E3267" s="2">
        <v>48.29</v>
      </c>
      <c r="F3267" s="2">
        <v>2.23</v>
      </c>
      <c r="G3267" s="2">
        <v>0.316</v>
      </c>
      <c r="H3267" s="1">
        <v>0</v>
      </c>
      <c r="I3267" s="2">
        <f t="shared" si="720"/>
        <v>1.5609999999999999</v>
      </c>
      <c r="J3267" s="2">
        <f t="shared" si="721"/>
        <v>0.158</v>
      </c>
      <c r="K3267" s="1">
        <v>6</v>
      </c>
      <c r="L3267" s="1">
        <f t="shared" si="716"/>
        <v>1.1542687353685814E-2</v>
      </c>
      <c r="M3267">
        <f t="shared" si="717"/>
        <v>14</v>
      </c>
      <c r="N3267">
        <f t="shared" si="718"/>
        <v>0</v>
      </c>
      <c r="O3267">
        <f t="shared" si="719"/>
        <v>0</v>
      </c>
    </row>
    <row r="3268" spans="1:15">
      <c r="A3268" s="1" t="s">
        <v>13</v>
      </c>
      <c r="B3268" s="1">
        <v>1200</v>
      </c>
      <c r="C3268" s="2">
        <v>4.1579403814099997E-2</v>
      </c>
      <c r="D3268" s="2">
        <v>0.34699999999999998</v>
      </c>
      <c r="E3268" s="2">
        <v>48.29</v>
      </c>
      <c r="F3268" s="2">
        <v>2.23</v>
      </c>
      <c r="G3268" s="2">
        <v>0.316</v>
      </c>
      <c r="H3268" s="1">
        <v>0</v>
      </c>
      <c r="I3268" s="2">
        <f t="shared" si="720"/>
        <v>1.5609999999999999</v>
      </c>
      <c r="J3268" s="2">
        <f t="shared" si="721"/>
        <v>0.158</v>
      </c>
      <c r="K3268" s="1">
        <v>32</v>
      </c>
      <c r="L3268" s="1">
        <f t="shared" si="716"/>
        <v>5.8060890444455199E-2</v>
      </c>
      <c r="M3268">
        <f t="shared" si="717"/>
        <v>72</v>
      </c>
      <c r="N3268">
        <f t="shared" si="718"/>
        <v>0</v>
      </c>
      <c r="O3268">
        <f t="shared" si="719"/>
        <v>0</v>
      </c>
    </row>
    <row r="3269" spans="1:15">
      <c r="A3269" s="1" t="s">
        <v>13</v>
      </c>
      <c r="B3269" s="1">
        <v>1200</v>
      </c>
      <c r="C3269" s="2">
        <v>0.194135065306</v>
      </c>
      <c r="D3269" s="2">
        <v>0.34699999999999998</v>
      </c>
      <c r="E3269" s="2">
        <v>48.29</v>
      </c>
      <c r="F3269" s="2">
        <v>2.23</v>
      </c>
      <c r="G3269" s="2">
        <v>0.316</v>
      </c>
      <c r="H3269" s="1">
        <v>0</v>
      </c>
      <c r="I3269" s="2">
        <f t="shared" si="720"/>
        <v>1.5609999999999999</v>
      </c>
      <c r="J3269" s="2">
        <f t="shared" si="721"/>
        <v>0.158</v>
      </c>
      <c r="K3269" s="1">
        <v>150</v>
      </c>
      <c r="L3269" s="1">
        <f t="shared" si="716"/>
        <v>0.27108745494653985</v>
      </c>
      <c r="M3269">
        <f t="shared" si="717"/>
        <v>334</v>
      </c>
      <c r="N3269">
        <f t="shared" si="718"/>
        <v>1</v>
      </c>
      <c r="O3269">
        <f t="shared" si="719"/>
        <v>0.1</v>
      </c>
    </row>
    <row r="3270" spans="1:15">
      <c r="A3270" s="1" t="s">
        <v>13</v>
      </c>
      <c r="B3270" s="1">
        <v>1400</v>
      </c>
      <c r="C3270" s="2">
        <v>8.0886959369599998E-2</v>
      </c>
      <c r="D3270" s="2">
        <v>0.89</v>
      </c>
      <c r="E3270" s="2">
        <v>48.29</v>
      </c>
      <c r="F3270" s="2">
        <v>1.93</v>
      </c>
      <c r="G3270" s="2">
        <v>0.497</v>
      </c>
      <c r="H3270" s="1">
        <v>0</v>
      </c>
      <c r="I3270" s="2">
        <f t="shared" si="720"/>
        <v>1.351</v>
      </c>
      <c r="J3270" s="2">
        <f t="shared" si="721"/>
        <v>0.2485</v>
      </c>
      <c r="K3270" s="1">
        <v>161</v>
      </c>
      <c r="L3270" s="1">
        <f t="shared" si="716"/>
        <v>0.28969731904021712</v>
      </c>
      <c r="M3270">
        <f t="shared" si="717"/>
        <v>357</v>
      </c>
      <c r="N3270">
        <f t="shared" si="718"/>
        <v>1</v>
      </c>
      <c r="O3270">
        <f t="shared" si="719"/>
        <v>0.2</v>
      </c>
    </row>
    <row r="3271" spans="1:15">
      <c r="A3271" s="1" t="s">
        <v>13</v>
      </c>
      <c r="B3271" s="1">
        <v>1400</v>
      </c>
      <c r="C3271" s="2">
        <v>0.639126620004</v>
      </c>
      <c r="D3271" s="2">
        <v>0.88800000000000001</v>
      </c>
      <c r="E3271" s="2">
        <v>48.29</v>
      </c>
      <c r="F3271" s="2">
        <v>1.93</v>
      </c>
      <c r="G3271" s="2">
        <v>0.497</v>
      </c>
      <c r="H3271" s="1">
        <v>0</v>
      </c>
      <c r="I3271" s="2">
        <f t="shared" si="720"/>
        <v>1.351</v>
      </c>
      <c r="J3271" s="2">
        <f t="shared" si="721"/>
        <v>0.2485</v>
      </c>
      <c r="K3271" s="1">
        <v>1266</v>
      </c>
      <c r="L3271" s="1">
        <f t="shared" si="716"/>
        <v>2.283893411519494</v>
      </c>
      <c r="M3271">
        <f t="shared" si="717"/>
        <v>2817</v>
      </c>
      <c r="N3271">
        <f t="shared" si="718"/>
        <v>8</v>
      </c>
      <c r="O3271">
        <f t="shared" si="719"/>
        <v>1.5</v>
      </c>
    </row>
    <row r="3272" spans="1:15">
      <c r="A3272" s="1" t="s">
        <v>13</v>
      </c>
      <c r="B3272" s="1">
        <v>1400</v>
      </c>
      <c r="C3272" s="2">
        <v>4.4018739281899998E-2</v>
      </c>
      <c r="D3272" s="2">
        <v>0.89</v>
      </c>
      <c r="E3272" s="2">
        <v>48.29</v>
      </c>
      <c r="F3272" s="2">
        <v>1.93</v>
      </c>
      <c r="G3272" s="2">
        <v>0.497</v>
      </c>
      <c r="H3272" s="1">
        <v>0</v>
      </c>
      <c r="I3272" s="2">
        <f t="shared" si="720"/>
        <v>1.351</v>
      </c>
      <c r="J3272" s="2">
        <f t="shared" si="721"/>
        <v>0.2485</v>
      </c>
      <c r="K3272" s="1">
        <v>87</v>
      </c>
      <c r="L3272" s="1">
        <f t="shared" si="716"/>
        <v>0.15765348156095219</v>
      </c>
      <c r="M3272">
        <f t="shared" si="717"/>
        <v>194</v>
      </c>
      <c r="N3272">
        <f t="shared" si="718"/>
        <v>1</v>
      </c>
      <c r="O3272">
        <f t="shared" si="719"/>
        <v>0.1</v>
      </c>
    </row>
    <row r="3273" spans="1:15">
      <c r="A3273" s="1" t="s">
        <v>13</v>
      </c>
      <c r="B3273" s="1">
        <v>1300</v>
      </c>
      <c r="C3273" s="2">
        <v>0.24997379255499999</v>
      </c>
      <c r="D3273" s="2">
        <v>0.69199999999999995</v>
      </c>
      <c r="E3273" s="2">
        <v>48.29</v>
      </c>
      <c r="F3273" s="2">
        <v>2.1</v>
      </c>
      <c r="G3273" s="2">
        <v>0.51600000000000001</v>
      </c>
      <c r="H3273" s="1">
        <v>0</v>
      </c>
      <c r="I3273" s="2">
        <f t="shared" si="720"/>
        <v>1.47</v>
      </c>
      <c r="J3273" s="2">
        <f t="shared" si="721"/>
        <v>0.25800000000000001</v>
      </c>
      <c r="K3273" s="1">
        <v>386</v>
      </c>
      <c r="L3273" s="1">
        <f t="shared" si="716"/>
        <v>0.69610785284973475</v>
      </c>
      <c r="M3273">
        <f t="shared" si="717"/>
        <v>859</v>
      </c>
      <c r="N3273">
        <f t="shared" si="718"/>
        <v>3</v>
      </c>
      <c r="O3273">
        <f t="shared" si="719"/>
        <v>0.5</v>
      </c>
    </row>
    <row r="3274" spans="1:15">
      <c r="A3274" s="1" t="s">
        <v>13</v>
      </c>
      <c r="B3274" s="1">
        <v>1700</v>
      </c>
      <c r="C3274" s="2">
        <v>0.22540895461499999</v>
      </c>
      <c r="D3274" s="2">
        <v>0.74099999999999999</v>
      </c>
      <c r="E3274" s="2">
        <v>48.29</v>
      </c>
      <c r="F3274" s="2">
        <v>1.8</v>
      </c>
      <c r="G3274" s="2">
        <v>0.47799999999999998</v>
      </c>
      <c r="H3274" s="1">
        <v>0</v>
      </c>
      <c r="I3274" s="2">
        <f t="shared" si="720"/>
        <v>1.26</v>
      </c>
      <c r="J3274" s="2">
        <f t="shared" si="721"/>
        <v>0.23899999999999999</v>
      </c>
      <c r="K3274" s="1">
        <v>373</v>
      </c>
      <c r="L3274" s="1">
        <f t="shared" si="716"/>
        <v>0.67214865233362808</v>
      </c>
      <c r="M3274">
        <f t="shared" si="717"/>
        <v>829</v>
      </c>
      <c r="N3274">
        <f t="shared" si="718"/>
        <v>2</v>
      </c>
      <c r="O3274">
        <f t="shared" si="719"/>
        <v>0.4</v>
      </c>
    </row>
    <row r="3275" spans="1:15">
      <c r="A3275" s="1" t="s">
        <v>13</v>
      </c>
      <c r="B3275" s="1">
        <v>1300</v>
      </c>
      <c r="C3275" s="2">
        <v>0.103961211911</v>
      </c>
      <c r="D3275" s="2">
        <v>0.69199999999999995</v>
      </c>
      <c r="E3275" s="2">
        <v>48.29</v>
      </c>
      <c r="F3275" s="2">
        <v>2.1</v>
      </c>
      <c r="G3275" s="2">
        <v>0.51600000000000001</v>
      </c>
      <c r="H3275" s="1">
        <v>0</v>
      </c>
      <c r="I3275" s="2">
        <f t="shared" si="720"/>
        <v>1.47</v>
      </c>
      <c r="J3275" s="2">
        <f t="shared" si="721"/>
        <v>0.25800000000000001</v>
      </c>
      <c r="K3275" s="1">
        <v>160</v>
      </c>
      <c r="L3275" s="1">
        <f t="shared" si="716"/>
        <v>0.28950321257017292</v>
      </c>
      <c r="M3275">
        <f t="shared" si="717"/>
        <v>357</v>
      </c>
      <c r="N3275">
        <f t="shared" si="718"/>
        <v>1</v>
      </c>
      <c r="O3275">
        <f t="shared" si="719"/>
        <v>0.2</v>
      </c>
    </row>
    <row r="3276" spans="1:15">
      <c r="A3276" s="1" t="s">
        <v>13</v>
      </c>
      <c r="B3276" s="1">
        <v>1300</v>
      </c>
      <c r="C3276" s="2">
        <v>1.21123188924</v>
      </c>
      <c r="D3276" s="2">
        <v>0.63100000000000001</v>
      </c>
      <c r="E3276" s="2">
        <v>48.29</v>
      </c>
      <c r="F3276" s="2">
        <v>2.1</v>
      </c>
      <c r="G3276" s="2">
        <v>0.51600000000000001</v>
      </c>
      <c r="H3276" s="1">
        <v>0</v>
      </c>
      <c r="I3276" s="2">
        <f t="shared" si="720"/>
        <v>1.47</v>
      </c>
      <c r="J3276" s="2">
        <f t="shared" si="721"/>
        <v>0.25800000000000001</v>
      </c>
      <c r="K3276" s="1">
        <v>1705</v>
      </c>
      <c r="L3276" s="1">
        <f t="shared" si="716"/>
        <v>3.075619565392762</v>
      </c>
      <c r="M3276">
        <f t="shared" si="717"/>
        <v>3794</v>
      </c>
      <c r="N3276">
        <f t="shared" si="718"/>
        <v>12</v>
      </c>
      <c r="O3276">
        <f t="shared" si="719"/>
        <v>2.2000000000000002</v>
      </c>
    </row>
    <row r="3277" spans="1:15">
      <c r="A3277" s="1" t="s">
        <v>13</v>
      </c>
      <c r="B3277" s="1">
        <v>1300</v>
      </c>
      <c r="C3277" s="2">
        <v>0.87849538465999999</v>
      </c>
      <c r="D3277" s="2">
        <v>0.66200000000000003</v>
      </c>
      <c r="E3277" s="2">
        <v>48.29</v>
      </c>
      <c r="F3277" s="2">
        <v>2.1</v>
      </c>
      <c r="G3277" s="2">
        <v>0.51600000000000001</v>
      </c>
      <c r="H3277" s="1">
        <v>0</v>
      </c>
      <c r="I3277" s="2">
        <f t="shared" si="720"/>
        <v>1.47</v>
      </c>
      <c r="J3277" s="2">
        <f t="shared" si="721"/>
        <v>0.25800000000000001</v>
      </c>
      <c r="K3277" s="1">
        <v>1297</v>
      </c>
      <c r="L3277" s="1">
        <f t="shared" si="716"/>
        <v>2.3403102405752656</v>
      </c>
      <c r="M3277">
        <f t="shared" si="717"/>
        <v>2887</v>
      </c>
      <c r="N3277">
        <f t="shared" si="718"/>
        <v>9</v>
      </c>
      <c r="O3277">
        <f t="shared" si="719"/>
        <v>1.6</v>
      </c>
    </row>
    <row r="3278" spans="1:15">
      <c r="A3278" s="1" t="s">
        <v>13</v>
      </c>
      <c r="B3278" s="1">
        <v>1300</v>
      </c>
      <c r="C3278" s="2">
        <v>5.1622362501800004E-4</v>
      </c>
      <c r="D3278" s="2">
        <v>0.66200000000000003</v>
      </c>
      <c r="E3278" s="2">
        <v>48.29</v>
      </c>
      <c r="F3278" s="2">
        <v>2.1</v>
      </c>
      <c r="G3278" s="2">
        <v>0.51600000000000001</v>
      </c>
      <c r="H3278" s="1">
        <v>0</v>
      </c>
      <c r="I3278" s="2">
        <f t="shared" si="720"/>
        <v>1.47</v>
      </c>
      <c r="J3278" s="2">
        <f t="shared" si="721"/>
        <v>0.25800000000000001</v>
      </c>
      <c r="K3278" s="1">
        <v>1</v>
      </c>
      <c r="L3278" s="1">
        <f t="shared" si="716"/>
        <v>1.3752188766752438E-3</v>
      </c>
      <c r="M3278">
        <f t="shared" si="717"/>
        <v>2</v>
      </c>
      <c r="N3278">
        <f t="shared" si="718"/>
        <v>0</v>
      </c>
      <c r="O3278">
        <f t="shared" si="719"/>
        <v>0</v>
      </c>
    </row>
    <row r="3279" spans="1:15">
      <c r="A3279" s="1" t="s">
        <v>13</v>
      </c>
      <c r="B3279" s="1">
        <v>1300</v>
      </c>
      <c r="C3279" s="2">
        <v>5.2585117663399997E-3</v>
      </c>
      <c r="D3279" s="2">
        <v>0.67700000000000005</v>
      </c>
      <c r="E3279" s="2">
        <v>48.29</v>
      </c>
      <c r="F3279" s="2">
        <v>2.1</v>
      </c>
      <c r="G3279" s="2">
        <v>0.51600000000000001</v>
      </c>
      <c r="H3279" s="1">
        <v>0</v>
      </c>
      <c r="I3279" s="2">
        <f t="shared" si="720"/>
        <v>1.47</v>
      </c>
      <c r="J3279" s="2">
        <f t="shared" si="721"/>
        <v>0.25800000000000001</v>
      </c>
      <c r="K3279" s="1">
        <v>8</v>
      </c>
      <c r="L3279" s="1">
        <f t="shared" ref="L3279:L3339" si="722">E3279*D3279*C3279/12</f>
        <v>1.4326083497839181E-2</v>
      </c>
      <c r="M3279">
        <f t="shared" ref="M3279:M3339" si="723">ROUND(E3279*D3279*C3279*102.79,0)</f>
        <v>18</v>
      </c>
      <c r="N3279">
        <f t="shared" ref="N3279:N3339" si="724">ROUND(I3279*M3279*0.002205,0)</f>
        <v>0</v>
      </c>
      <c r="O3279">
        <f t="shared" ref="O3279:O3339" si="725">ROUND(J3279*M3279*0.002205,1)</f>
        <v>0</v>
      </c>
    </row>
    <row r="3280" spans="1:15">
      <c r="A3280" s="1" t="s">
        <v>13</v>
      </c>
      <c r="B3280" s="1">
        <v>1300</v>
      </c>
      <c r="C3280" s="2">
        <v>0.34963063639500003</v>
      </c>
      <c r="D3280" s="2">
        <v>0.67700000000000005</v>
      </c>
      <c r="E3280" s="2">
        <v>48.29</v>
      </c>
      <c r="F3280" s="2">
        <v>2.1</v>
      </c>
      <c r="G3280" s="2">
        <v>0.51600000000000001</v>
      </c>
      <c r="H3280" s="1">
        <v>0</v>
      </c>
      <c r="I3280" s="2">
        <f t="shared" si="720"/>
        <v>1.47</v>
      </c>
      <c r="J3280" s="2">
        <f t="shared" si="721"/>
        <v>0.25800000000000001</v>
      </c>
      <c r="K3280" s="1">
        <v>528</v>
      </c>
      <c r="L3280" s="1">
        <f t="shared" si="722"/>
        <v>0.95252001192794589</v>
      </c>
      <c r="M3280">
        <f t="shared" si="723"/>
        <v>1175</v>
      </c>
      <c r="N3280">
        <f t="shared" si="724"/>
        <v>4</v>
      </c>
      <c r="O3280">
        <f t="shared" si="725"/>
        <v>0.7</v>
      </c>
    </row>
    <row r="3281" spans="1:15">
      <c r="A3281" s="1" t="s">
        <v>13</v>
      </c>
      <c r="B3281" s="1">
        <v>1200</v>
      </c>
      <c r="C3281" s="2">
        <v>0.112328534055</v>
      </c>
      <c r="D3281" s="2">
        <v>0.38900000000000001</v>
      </c>
      <c r="E3281" s="2">
        <v>48.29</v>
      </c>
      <c r="F3281" s="2">
        <v>2.23</v>
      </c>
      <c r="G3281" s="2">
        <v>0.316</v>
      </c>
      <c r="H3281" s="1">
        <v>0</v>
      </c>
      <c r="I3281" s="2">
        <f t="shared" si="720"/>
        <v>1.5609999999999999</v>
      </c>
      <c r="J3281" s="2">
        <f t="shared" si="721"/>
        <v>0.158</v>
      </c>
      <c r="K3281" s="1">
        <v>97</v>
      </c>
      <c r="L3281" s="1">
        <f t="shared" si="722"/>
        <v>0.17583918081680872</v>
      </c>
      <c r="M3281">
        <f t="shared" si="723"/>
        <v>217</v>
      </c>
      <c r="N3281">
        <f t="shared" si="724"/>
        <v>1</v>
      </c>
      <c r="O3281">
        <f t="shared" si="725"/>
        <v>0.1</v>
      </c>
    </row>
    <row r="3282" spans="1:15">
      <c r="A3282" s="1" t="s">
        <v>13</v>
      </c>
      <c r="B3282" s="1">
        <v>1200</v>
      </c>
      <c r="C3282" s="2">
        <v>4.0919942731999998E-3</v>
      </c>
      <c r="D3282" s="2">
        <v>0.34699999999999998</v>
      </c>
      <c r="E3282" s="2">
        <v>48.29</v>
      </c>
      <c r="F3282" s="2">
        <v>2.23</v>
      </c>
      <c r="G3282" s="2">
        <v>0.316</v>
      </c>
      <c r="H3282" s="1">
        <v>0</v>
      </c>
      <c r="I3282" s="2">
        <f t="shared" si="720"/>
        <v>1.5609999999999999</v>
      </c>
      <c r="J3282" s="2">
        <f t="shared" si="721"/>
        <v>0.158</v>
      </c>
      <c r="K3282" s="1">
        <v>3</v>
      </c>
      <c r="L3282" s="1">
        <f t="shared" si="722"/>
        <v>5.7140028331776086E-3</v>
      </c>
      <c r="M3282">
        <f t="shared" si="723"/>
        <v>7</v>
      </c>
      <c r="N3282">
        <f t="shared" si="724"/>
        <v>0</v>
      </c>
      <c r="O3282">
        <f t="shared" si="725"/>
        <v>0</v>
      </c>
    </row>
    <row r="3283" spans="1:15">
      <c r="A3283" s="1" t="s">
        <v>13</v>
      </c>
      <c r="B3283" s="1">
        <v>1200</v>
      </c>
      <c r="C3283" s="2">
        <v>1.0836404051900001E-2</v>
      </c>
      <c r="D3283" s="2">
        <v>0.34699999999999998</v>
      </c>
      <c r="E3283" s="2">
        <v>46.66</v>
      </c>
      <c r="F3283" s="2">
        <v>2.23</v>
      </c>
      <c r="G3283" s="2">
        <v>0.316</v>
      </c>
      <c r="H3283" s="1">
        <v>0</v>
      </c>
      <c r="I3283" s="2">
        <f t="shared" si="720"/>
        <v>1.5609999999999999</v>
      </c>
      <c r="J3283" s="2">
        <f t="shared" si="721"/>
        <v>0.158</v>
      </c>
      <c r="K3283" s="1">
        <v>45</v>
      </c>
      <c r="L3283" s="1">
        <f t="shared" si="722"/>
        <v>1.4621036227699495E-2</v>
      </c>
      <c r="M3283">
        <f t="shared" si="723"/>
        <v>18</v>
      </c>
      <c r="N3283">
        <f t="shared" si="724"/>
        <v>0</v>
      </c>
      <c r="O3283">
        <f t="shared" si="725"/>
        <v>0</v>
      </c>
    </row>
    <row r="3284" spans="1:15">
      <c r="A3284" s="1" t="s">
        <v>13</v>
      </c>
      <c r="B3284" s="1">
        <v>8140</v>
      </c>
      <c r="C3284" s="2">
        <v>6.7803542392600005E-5</v>
      </c>
      <c r="D3284" s="2">
        <v>0.77700000000000002</v>
      </c>
      <c r="E3284" s="2">
        <v>48.29</v>
      </c>
      <c r="F3284" s="2">
        <v>1.18</v>
      </c>
      <c r="G3284" s="2">
        <v>0.48</v>
      </c>
      <c r="H3284" s="1">
        <v>0</v>
      </c>
      <c r="I3284" s="2">
        <f t="shared" si="720"/>
        <v>0.82599999999999996</v>
      </c>
      <c r="J3284" s="2">
        <f t="shared" si="721"/>
        <v>0.24</v>
      </c>
      <c r="K3284" s="1">
        <v>1287</v>
      </c>
      <c r="L3284" s="1">
        <f t="shared" si="722"/>
        <v>2.1200659077347784E-4</v>
      </c>
      <c r="M3284">
        <f t="shared" si="723"/>
        <v>0</v>
      </c>
      <c r="N3284">
        <f t="shared" si="724"/>
        <v>0</v>
      </c>
      <c r="O3284">
        <f t="shared" si="725"/>
        <v>0</v>
      </c>
    </row>
    <row r="3285" spans="1:15">
      <c r="A3285" s="1" t="s">
        <v>13</v>
      </c>
      <c r="B3285" s="1">
        <v>1100</v>
      </c>
      <c r="C3285" s="2">
        <v>2.26182985411E-2</v>
      </c>
      <c r="D3285" s="2">
        <v>0.28599999999999998</v>
      </c>
      <c r="E3285" s="2">
        <v>48.29</v>
      </c>
      <c r="F3285" s="2">
        <v>1.85</v>
      </c>
      <c r="G3285" s="2">
        <v>0.22</v>
      </c>
      <c r="H3285" s="1">
        <v>0</v>
      </c>
      <c r="I3285" s="2">
        <f t="shared" si="720"/>
        <v>1.2949999999999999</v>
      </c>
      <c r="J3285" s="2">
        <f t="shared" si="721"/>
        <v>0.11</v>
      </c>
      <c r="K3285" s="1">
        <v>20</v>
      </c>
      <c r="L3285" s="1">
        <f t="shared" si="722"/>
        <v>2.6031663671101633E-2</v>
      </c>
      <c r="M3285">
        <f t="shared" si="723"/>
        <v>32</v>
      </c>
      <c r="N3285">
        <f t="shared" si="724"/>
        <v>0</v>
      </c>
      <c r="O3285">
        <f t="shared" si="725"/>
        <v>0</v>
      </c>
    </row>
    <row r="3286" spans="1:15">
      <c r="A3286" s="1" t="s">
        <v>13</v>
      </c>
      <c r="B3286" s="1">
        <v>1100</v>
      </c>
      <c r="C3286" s="2">
        <v>4.7926460276500001E-2</v>
      </c>
      <c r="D3286" s="2">
        <v>0.28599999999999998</v>
      </c>
      <c r="E3286" s="2">
        <v>48.29</v>
      </c>
      <c r="F3286" s="2">
        <v>1.85</v>
      </c>
      <c r="G3286" s="2">
        <v>0.22</v>
      </c>
      <c r="H3286" s="1">
        <v>0</v>
      </c>
      <c r="I3286" s="2">
        <f t="shared" si="720"/>
        <v>1.2949999999999999</v>
      </c>
      <c r="J3286" s="2">
        <f t="shared" si="721"/>
        <v>0.11</v>
      </c>
      <c r="K3286" s="1">
        <v>42</v>
      </c>
      <c r="L3286" s="1">
        <f t="shared" si="722"/>
        <v>5.5159122274260404E-2</v>
      </c>
      <c r="M3286">
        <f t="shared" si="723"/>
        <v>68</v>
      </c>
      <c r="N3286">
        <f t="shared" si="724"/>
        <v>0</v>
      </c>
      <c r="O3286">
        <f t="shared" si="725"/>
        <v>0</v>
      </c>
    </row>
    <row r="3287" spans="1:15">
      <c r="A3287" s="1" t="s">
        <v>13</v>
      </c>
      <c r="B3287" s="1">
        <v>1100</v>
      </c>
      <c r="C3287" s="2">
        <v>8.0047348878799995E-2</v>
      </c>
      <c r="D3287" s="2">
        <v>0.17399999999999999</v>
      </c>
      <c r="E3287" s="2">
        <v>48.29</v>
      </c>
      <c r="F3287" s="2">
        <v>1.85</v>
      </c>
      <c r="G3287" s="2">
        <v>0.22</v>
      </c>
      <c r="H3287" s="1">
        <v>0</v>
      </c>
      <c r="I3287" s="2">
        <f t="shared" si="720"/>
        <v>1.2949999999999999</v>
      </c>
      <c r="J3287" s="2">
        <f t="shared" si="721"/>
        <v>0.11</v>
      </c>
      <c r="K3287" s="1">
        <v>42</v>
      </c>
      <c r="L3287" s="1">
        <f t="shared" si="722"/>
        <v>5.6049553921680151E-2</v>
      </c>
      <c r="M3287">
        <f t="shared" si="723"/>
        <v>69</v>
      </c>
      <c r="N3287">
        <f t="shared" si="724"/>
        <v>0</v>
      </c>
      <c r="O3287">
        <f t="shared" si="725"/>
        <v>0</v>
      </c>
    </row>
    <row r="3288" spans="1:15">
      <c r="A3288" s="1" t="s">
        <v>13</v>
      </c>
      <c r="B3288" s="1">
        <v>1100</v>
      </c>
      <c r="C3288" s="2">
        <v>2.9288076417100001E-3</v>
      </c>
      <c r="D3288" s="2">
        <v>0.28599999999999998</v>
      </c>
      <c r="E3288" s="2">
        <v>48.29</v>
      </c>
      <c r="F3288" s="2">
        <v>1.85</v>
      </c>
      <c r="G3288" s="2">
        <v>0.22</v>
      </c>
      <c r="H3288" s="1">
        <v>0</v>
      </c>
      <c r="I3288" s="2">
        <f t="shared" si="720"/>
        <v>1.2949999999999999</v>
      </c>
      <c r="J3288" s="2">
        <f t="shared" si="721"/>
        <v>0.11</v>
      </c>
      <c r="K3288" s="1">
        <v>3</v>
      </c>
      <c r="L3288" s="1">
        <f t="shared" si="722"/>
        <v>3.3707988842665254E-3</v>
      </c>
      <c r="M3288">
        <f t="shared" si="723"/>
        <v>4</v>
      </c>
      <c r="N3288">
        <f t="shared" si="724"/>
        <v>0</v>
      </c>
      <c r="O3288">
        <f t="shared" si="725"/>
        <v>0</v>
      </c>
    </row>
    <row r="3289" spans="1:15">
      <c r="A3289" s="1" t="s">
        <v>13</v>
      </c>
      <c r="B3289" s="1">
        <v>1100</v>
      </c>
      <c r="C3289" s="2">
        <v>6.5472573886599994E-2</v>
      </c>
      <c r="D3289" s="2">
        <v>0.17399999999999999</v>
      </c>
      <c r="E3289" s="2">
        <v>48.29</v>
      </c>
      <c r="F3289" s="2">
        <v>1.85</v>
      </c>
      <c r="G3289" s="2">
        <v>0.22</v>
      </c>
      <c r="H3289" s="1">
        <v>0</v>
      </c>
      <c r="I3289" s="2">
        <f t="shared" si="720"/>
        <v>1.2949999999999999</v>
      </c>
      <c r="J3289" s="2">
        <f t="shared" si="721"/>
        <v>0.11</v>
      </c>
      <c r="K3289" s="1">
        <v>35</v>
      </c>
      <c r="L3289" s="1">
        <f t="shared" si="722"/>
        <v>4.5844223598266752E-2</v>
      </c>
      <c r="M3289">
        <f t="shared" si="723"/>
        <v>57</v>
      </c>
      <c r="N3289">
        <f t="shared" si="724"/>
        <v>0</v>
      </c>
      <c r="O3289">
        <f t="shared" si="725"/>
        <v>0</v>
      </c>
    </row>
    <row r="3290" spans="1:15">
      <c r="A3290" s="1" t="s">
        <v>13</v>
      </c>
      <c r="B3290" s="1">
        <v>1100</v>
      </c>
      <c r="C3290" s="2">
        <v>8.20472907616E-2</v>
      </c>
      <c r="D3290" s="2">
        <v>0.28599999999999998</v>
      </c>
      <c r="E3290" s="2">
        <v>48.29</v>
      </c>
      <c r="F3290" s="2">
        <v>1.85</v>
      </c>
      <c r="G3290" s="2">
        <v>0.22</v>
      </c>
      <c r="H3290" s="1">
        <v>0</v>
      </c>
      <c r="I3290" s="2">
        <f t="shared" si="720"/>
        <v>1.2949999999999999</v>
      </c>
      <c r="J3290" s="2">
        <f t="shared" si="721"/>
        <v>0.11</v>
      </c>
      <c r="K3290" s="1">
        <v>71</v>
      </c>
      <c r="L3290" s="1">
        <f t="shared" si="722"/>
        <v>9.4429184155917653E-2</v>
      </c>
      <c r="M3290">
        <f t="shared" si="723"/>
        <v>116</v>
      </c>
      <c r="N3290">
        <f t="shared" si="724"/>
        <v>0</v>
      </c>
      <c r="O3290">
        <f t="shared" si="725"/>
        <v>0</v>
      </c>
    </row>
    <row r="3291" spans="1:15">
      <c r="A3291" s="1" t="s">
        <v>13</v>
      </c>
      <c r="B3291" s="1">
        <v>8140</v>
      </c>
      <c r="C3291" s="2">
        <v>1.8009058694799999E-4</v>
      </c>
      <c r="D3291" s="2">
        <v>0.77700000000000002</v>
      </c>
      <c r="E3291" s="2">
        <v>48.29</v>
      </c>
      <c r="F3291" s="2">
        <v>1.18</v>
      </c>
      <c r="G3291" s="2">
        <v>0.48</v>
      </c>
      <c r="H3291" s="1">
        <v>0</v>
      </c>
      <c r="I3291" s="2">
        <f t="shared" si="720"/>
        <v>0.82599999999999996</v>
      </c>
      <c r="J3291" s="2">
        <f t="shared" si="721"/>
        <v>0.24</v>
      </c>
      <c r="K3291" s="1">
        <v>2014</v>
      </c>
      <c r="L3291" s="1">
        <f t="shared" si="722"/>
        <v>5.6310319523080008E-4</v>
      </c>
      <c r="M3291">
        <f t="shared" si="723"/>
        <v>1</v>
      </c>
      <c r="N3291">
        <f t="shared" si="724"/>
        <v>0</v>
      </c>
      <c r="O3291">
        <f t="shared" si="725"/>
        <v>0</v>
      </c>
    </row>
    <row r="3292" spans="1:15">
      <c r="A3292" s="1" t="s">
        <v>13</v>
      </c>
      <c r="B3292" s="1">
        <v>1200</v>
      </c>
      <c r="C3292" s="2">
        <v>0.179274226259</v>
      </c>
      <c r="D3292" s="2">
        <v>0.30399999999999999</v>
      </c>
      <c r="E3292" s="2">
        <v>48.29</v>
      </c>
      <c r="F3292" s="2">
        <v>2.23</v>
      </c>
      <c r="G3292" s="2">
        <v>0.316</v>
      </c>
      <c r="H3292" s="1">
        <v>0</v>
      </c>
      <c r="I3292" s="2">
        <f t="shared" si="720"/>
        <v>1.5609999999999999</v>
      </c>
      <c r="J3292" s="2">
        <f t="shared" si="721"/>
        <v>0.158</v>
      </c>
      <c r="K3292" s="1">
        <v>122</v>
      </c>
      <c r="L3292" s="1">
        <f t="shared" si="722"/>
        <v>0.21931452711319344</v>
      </c>
      <c r="M3292">
        <f t="shared" si="723"/>
        <v>271</v>
      </c>
      <c r="N3292">
        <f t="shared" si="724"/>
        <v>1</v>
      </c>
      <c r="O3292">
        <f t="shared" si="725"/>
        <v>0.1</v>
      </c>
    </row>
    <row r="3293" spans="1:15">
      <c r="A3293" s="1" t="s">
        <v>13</v>
      </c>
      <c r="B3293" s="1">
        <v>1200</v>
      </c>
      <c r="C3293" s="2">
        <v>0.22775166840899999</v>
      </c>
      <c r="D3293" s="2">
        <v>0.34699999999999998</v>
      </c>
      <c r="E3293" s="2">
        <v>48.29</v>
      </c>
      <c r="F3293" s="2">
        <v>2.23</v>
      </c>
      <c r="G3293" s="2">
        <v>0.316</v>
      </c>
      <c r="H3293" s="1">
        <v>0</v>
      </c>
      <c r="I3293" s="2">
        <f t="shared" si="720"/>
        <v>1.5609999999999999</v>
      </c>
      <c r="J3293" s="2">
        <f t="shared" si="721"/>
        <v>0.158</v>
      </c>
      <c r="K3293" s="1">
        <v>176</v>
      </c>
      <c r="L3293" s="1">
        <f t="shared" si="722"/>
        <v>0.31802920328435841</v>
      </c>
      <c r="M3293">
        <f t="shared" si="723"/>
        <v>392</v>
      </c>
      <c r="N3293">
        <f t="shared" si="724"/>
        <v>1</v>
      </c>
      <c r="O3293">
        <f t="shared" si="725"/>
        <v>0.1</v>
      </c>
    </row>
    <row r="3294" spans="1:15">
      <c r="A3294" s="1" t="s">
        <v>13</v>
      </c>
      <c r="B3294" s="1">
        <v>1300</v>
      </c>
      <c r="C3294" s="2">
        <v>2.0253813404199999E-2</v>
      </c>
      <c r="D3294" s="2">
        <v>0.66200000000000003</v>
      </c>
      <c r="E3294" s="2">
        <v>48.29</v>
      </c>
      <c r="F3294" s="2">
        <v>2.1</v>
      </c>
      <c r="G3294" s="2">
        <v>0.51600000000000001</v>
      </c>
      <c r="H3294" s="1">
        <v>0</v>
      </c>
      <c r="I3294" s="2">
        <f t="shared" si="720"/>
        <v>1.47</v>
      </c>
      <c r="J3294" s="2">
        <f t="shared" si="721"/>
        <v>0.25800000000000001</v>
      </c>
      <c r="K3294" s="1">
        <v>30</v>
      </c>
      <c r="L3294" s="1">
        <f t="shared" si="722"/>
        <v>5.3956125152433122E-2</v>
      </c>
      <c r="M3294">
        <f t="shared" si="723"/>
        <v>67</v>
      </c>
      <c r="N3294">
        <f t="shared" si="724"/>
        <v>0</v>
      </c>
      <c r="O3294">
        <f t="shared" si="725"/>
        <v>0</v>
      </c>
    </row>
    <row r="3295" spans="1:15">
      <c r="A3295" s="1" t="s">
        <v>13</v>
      </c>
      <c r="B3295" s="1">
        <v>1700</v>
      </c>
      <c r="C3295" s="2">
        <v>0.41098661158900002</v>
      </c>
      <c r="D3295" s="2">
        <v>0.74099999999999999</v>
      </c>
      <c r="E3295" s="2">
        <v>48.29</v>
      </c>
      <c r="F3295" s="2">
        <v>1.8</v>
      </c>
      <c r="G3295" s="2">
        <v>0.47799999999999998</v>
      </c>
      <c r="H3295" s="1">
        <v>0</v>
      </c>
      <c r="I3295" s="2">
        <f t="shared" si="720"/>
        <v>1.26</v>
      </c>
      <c r="J3295" s="2">
        <f t="shared" si="721"/>
        <v>0.23899999999999999</v>
      </c>
      <c r="K3295" s="1">
        <v>679</v>
      </c>
      <c r="L3295" s="1">
        <f t="shared" si="722"/>
        <v>1.2255240594968262</v>
      </c>
      <c r="M3295">
        <f t="shared" si="723"/>
        <v>1512</v>
      </c>
      <c r="N3295">
        <f t="shared" si="724"/>
        <v>4</v>
      </c>
      <c r="O3295">
        <f t="shared" si="725"/>
        <v>0.8</v>
      </c>
    </row>
    <row r="3296" spans="1:15">
      <c r="A3296" s="1" t="s">
        <v>13</v>
      </c>
      <c r="B3296" s="1">
        <v>1300</v>
      </c>
      <c r="C3296" s="2">
        <v>0.125770471296</v>
      </c>
      <c r="D3296" s="2">
        <v>0.66200000000000003</v>
      </c>
      <c r="E3296" s="2">
        <v>48.29</v>
      </c>
      <c r="F3296" s="2">
        <v>2.1</v>
      </c>
      <c r="G3296" s="2">
        <v>0.51600000000000001</v>
      </c>
      <c r="H3296" s="1">
        <v>0</v>
      </c>
      <c r="I3296" s="2">
        <f t="shared" si="720"/>
        <v>1.47</v>
      </c>
      <c r="J3296" s="2">
        <f t="shared" si="721"/>
        <v>0.25800000000000001</v>
      </c>
      <c r="K3296" s="1">
        <v>186</v>
      </c>
      <c r="L3296" s="1">
        <f t="shared" si="722"/>
        <v>0.33505232591509188</v>
      </c>
      <c r="M3296">
        <f t="shared" si="723"/>
        <v>413</v>
      </c>
      <c r="N3296">
        <f t="shared" si="724"/>
        <v>1</v>
      </c>
      <c r="O3296">
        <f t="shared" si="725"/>
        <v>0.2</v>
      </c>
    </row>
    <row r="3297" spans="1:15">
      <c r="A3297" s="1" t="s">
        <v>13</v>
      </c>
      <c r="B3297" s="1">
        <v>1200</v>
      </c>
      <c r="C3297" s="2">
        <v>1.8908104269999999</v>
      </c>
      <c r="D3297" s="2">
        <v>0.30399999999999999</v>
      </c>
      <c r="E3297" s="2">
        <v>48.29</v>
      </c>
      <c r="F3297" s="2">
        <v>2.23</v>
      </c>
      <c r="G3297" s="2">
        <v>0.316</v>
      </c>
      <c r="H3297" s="1">
        <v>0</v>
      </c>
      <c r="I3297" s="2">
        <f t="shared" si="720"/>
        <v>1.5609999999999999</v>
      </c>
      <c r="J3297" s="2">
        <f t="shared" si="721"/>
        <v>0.158</v>
      </c>
      <c r="K3297" s="1">
        <v>1282</v>
      </c>
      <c r="L3297" s="1">
        <f t="shared" si="722"/>
        <v>2.3131166331690265</v>
      </c>
      <c r="M3297">
        <f t="shared" si="723"/>
        <v>2853</v>
      </c>
      <c r="N3297">
        <f t="shared" si="724"/>
        <v>10</v>
      </c>
      <c r="O3297">
        <f t="shared" si="725"/>
        <v>1</v>
      </c>
    </row>
    <row r="3298" spans="1:15">
      <c r="A3298" s="1" t="s">
        <v>13</v>
      </c>
      <c r="B3298" s="1">
        <v>1400</v>
      </c>
      <c r="C3298" s="2">
        <v>0.232897018782</v>
      </c>
      <c r="D3298" s="2">
        <v>0.89</v>
      </c>
      <c r="E3298" s="2">
        <v>48.29</v>
      </c>
      <c r="F3298" s="2">
        <v>1.93</v>
      </c>
      <c r="G3298" s="2">
        <v>0.497</v>
      </c>
      <c r="H3298" s="1">
        <v>0</v>
      </c>
      <c r="I3298" s="2">
        <f t="shared" si="720"/>
        <v>1.351</v>
      </c>
      <c r="J3298" s="2">
        <f t="shared" si="721"/>
        <v>0.2485</v>
      </c>
      <c r="K3298" s="1">
        <v>462</v>
      </c>
      <c r="L3298" s="1">
        <f t="shared" si="722"/>
        <v>0.83412261357622286</v>
      </c>
      <c r="M3298">
        <f t="shared" si="723"/>
        <v>1029</v>
      </c>
      <c r="N3298">
        <f t="shared" si="724"/>
        <v>3</v>
      </c>
      <c r="O3298">
        <f t="shared" si="725"/>
        <v>0.6</v>
      </c>
    </row>
    <row r="3299" spans="1:15">
      <c r="A3299" s="1" t="s">
        <v>13</v>
      </c>
      <c r="B3299" s="1">
        <v>1200</v>
      </c>
      <c r="C3299" s="2">
        <v>0.34349376566000001</v>
      </c>
      <c r="D3299" s="2">
        <v>0.38900000000000001</v>
      </c>
      <c r="E3299" s="2">
        <v>48.29</v>
      </c>
      <c r="F3299" s="2">
        <v>2.23</v>
      </c>
      <c r="G3299" s="2">
        <v>0.316</v>
      </c>
      <c r="H3299" s="1">
        <v>0</v>
      </c>
      <c r="I3299" s="2">
        <f t="shared" si="720"/>
        <v>1.5609999999999999</v>
      </c>
      <c r="J3299" s="2">
        <f t="shared" si="721"/>
        <v>0.158</v>
      </c>
      <c r="K3299" s="1">
        <v>298</v>
      </c>
      <c r="L3299" s="1">
        <f t="shared" si="722"/>
        <v>0.53770542700896873</v>
      </c>
      <c r="M3299">
        <f t="shared" si="723"/>
        <v>663</v>
      </c>
      <c r="N3299">
        <f t="shared" si="724"/>
        <v>2</v>
      </c>
      <c r="O3299">
        <f t="shared" si="725"/>
        <v>0.2</v>
      </c>
    </row>
    <row r="3300" spans="1:15">
      <c r="A3300" s="1" t="s">
        <v>13</v>
      </c>
      <c r="B3300" s="1">
        <v>1200</v>
      </c>
      <c r="C3300" s="2">
        <v>1.9619705186200001E-2</v>
      </c>
      <c r="D3300" s="2">
        <v>0.34699999999999998</v>
      </c>
      <c r="E3300" s="2">
        <v>46.66</v>
      </c>
      <c r="F3300" s="2">
        <v>2.23</v>
      </c>
      <c r="G3300" s="2">
        <v>0.316</v>
      </c>
      <c r="H3300" s="1">
        <v>0</v>
      </c>
      <c r="I3300" s="2">
        <f t="shared" si="720"/>
        <v>1.5609999999999999</v>
      </c>
      <c r="J3300" s="2">
        <f t="shared" si="721"/>
        <v>0.158</v>
      </c>
      <c r="K3300" s="1">
        <v>164</v>
      </c>
      <c r="L3300" s="1">
        <f t="shared" si="722"/>
        <v>2.6471919921988992E-2</v>
      </c>
      <c r="M3300">
        <f t="shared" si="723"/>
        <v>33</v>
      </c>
      <c r="N3300">
        <f t="shared" si="724"/>
        <v>0</v>
      </c>
      <c r="O3300">
        <f t="shared" si="725"/>
        <v>0</v>
      </c>
    </row>
    <row r="3301" spans="1:15">
      <c r="A3301" s="1" t="s">
        <v>13</v>
      </c>
      <c r="B3301" s="1">
        <v>1300</v>
      </c>
      <c r="C3301" s="2">
        <v>0.16701070400099999</v>
      </c>
      <c r="D3301" s="2">
        <v>0.66200000000000003</v>
      </c>
      <c r="E3301" s="2">
        <v>48.29</v>
      </c>
      <c r="F3301" s="2">
        <v>2.1</v>
      </c>
      <c r="G3301" s="2">
        <v>0.51600000000000001</v>
      </c>
      <c r="H3301" s="1">
        <v>0</v>
      </c>
      <c r="I3301" s="2">
        <f t="shared" ref="I3301:I3360" si="726">F3301*0.7</f>
        <v>1.47</v>
      </c>
      <c r="J3301" s="2">
        <f t="shared" ref="J3301:J3360" si="727">G3301*0.5</f>
        <v>0.25800000000000001</v>
      </c>
      <c r="K3301" s="1">
        <v>247</v>
      </c>
      <c r="L3301" s="1">
        <f t="shared" si="722"/>
        <v>0.44491623710749062</v>
      </c>
      <c r="M3301">
        <f t="shared" si="723"/>
        <v>549</v>
      </c>
      <c r="N3301">
        <f t="shared" si="724"/>
        <v>2</v>
      </c>
      <c r="O3301">
        <f t="shared" si="725"/>
        <v>0.3</v>
      </c>
    </row>
    <row r="3302" spans="1:15">
      <c r="A3302" s="1" t="s">
        <v>13</v>
      </c>
      <c r="B3302" s="1">
        <v>1300</v>
      </c>
      <c r="C3302" s="2">
        <v>6.9466847922399996E-4</v>
      </c>
      <c r="D3302" s="2">
        <v>0.69199999999999995</v>
      </c>
      <c r="E3302" s="2">
        <v>46.66</v>
      </c>
      <c r="F3302" s="2">
        <v>2.1</v>
      </c>
      <c r="G3302" s="2">
        <v>0.51600000000000001</v>
      </c>
      <c r="H3302" s="1">
        <v>0</v>
      </c>
      <c r="I3302" s="2">
        <f t="shared" si="726"/>
        <v>1.47</v>
      </c>
      <c r="J3302" s="2">
        <f t="shared" si="727"/>
        <v>0.25800000000000001</v>
      </c>
      <c r="K3302" s="1">
        <v>29</v>
      </c>
      <c r="L3302" s="1">
        <f t="shared" si="722"/>
        <v>1.869163001540796E-3</v>
      </c>
      <c r="M3302">
        <f t="shared" si="723"/>
        <v>2</v>
      </c>
      <c r="N3302">
        <f t="shared" si="724"/>
        <v>0</v>
      </c>
      <c r="O3302">
        <f t="shared" si="725"/>
        <v>0</v>
      </c>
    </row>
    <row r="3303" spans="1:15">
      <c r="A3303" s="1" t="s">
        <v>13</v>
      </c>
      <c r="B3303" s="1">
        <v>1200</v>
      </c>
      <c r="C3303" s="2">
        <v>0.117543647939</v>
      </c>
      <c r="D3303" s="2">
        <v>0.30399999999999999</v>
      </c>
      <c r="E3303" s="2">
        <v>48.29</v>
      </c>
      <c r="F3303" s="2">
        <v>2.23</v>
      </c>
      <c r="G3303" s="2">
        <v>0.316</v>
      </c>
      <c r="H3303" s="1">
        <v>0</v>
      </c>
      <c r="I3303" s="2">
        <f t="shared" si="726"/>
        <v>1.5609999999999999</v>
      </c>
      <c r="J3303" s="2">
        <f t="shared" si="727"/>
        <v>0.158</v>
      </c>
      <c r="K3303" s="1">
        <v>80</v>
      </c>
      <c r="L3303" s="1">
        <f t="shared" si="722"/>
        <v>0.14379662989401584</v>
      </c>
      <c r="M3303">
        <f t="shared" si="723"/>
        <v>177</v>
      </c>
      <c r="N3303">
        <f t="shared" si="724"/>
        <v>1</v>
      </c>
      <c r="O3303">
        <f t="shared" si="725"/>
        <v>0.1</v>
      </c>
    </row>
    <row r="3304" spans="1:15">
      <c r="A3304" s="1" t="s">
        <v>13</v>
      </c>
      <c r="B3304" s="1">
        <v>1200</v>
      </c>
      <c r="C3304" s="2">
        <v>3.7420742524099999E-2</v>
      </c>
      <c r="D3304" s="2">
        <v>0.34699999999999998</v>
      </c>
      <c r="E3304" s="2">
        <v>46.66</v>
      </c>
      <c r="F3304" s="2">
        <v>2.23</v>
      </c>
      <c r="G3304" s="2">
        <v>0.316</v>
      </c>
      <c r="H3304" s="1">
        <v>0</v>
      </c>
      <c r="I3304" s="2">
        <f t="shared" si="726"/>
        <v>1.5609999999999999</v>
      </c>
      <c r="J3304" s="2">
        <f t="shared" si="727"/>
        <v>0.158</v>
      </c>
      <c r="K3304" s="1">
        <v>109</v>
      </c>
      <c r="L3304" s="1">
        <f t="shared" si="722"/>
        <v>5.0489999218546126E-2</v>
      </c>
      <c r="M3304">
        <f t="shared" si="723"/>
        <v>62</v>
      </c>
      <c r="N3304">
        <f t="shared" si="724"/>
        <v>0</v>
      </c>
      <c r="O3304">
        <f t="shared" si="725"/>
        <v>0</v>
      </c>
    </row>
    <row r="3305" spans="1:15">
      <c r="A3305" s="1" t="s">
        <v>13</v>
      </c>
      <c r="B3305" s="1">
        <v>1200</v>
      </c>
      <c r="C3305" s="2">
        <v>1.3160902422099999E-3</v>
      </c>
      <c r="D3305" s="2">
        <v>0.34699999999999998</v>
      </c>
      <c r="E3305" s="2">
        <v>46.66</v>
      </c>
      <c r="F3305" s="2">
        <v>2.23</v>
      </c>
      <c r="G3305" s="2">
        <v>0.316</v>
      </c>
      <c r="H3305" s="1">
        <v>0</v>
      </c>
      <c r="I3305" s="2">
        <f t="shared" si="726"/>
        <v>1.5609999999999999</v>
      </c>
      <c r="J3305" s="2">
        <f t="shared" si="727"/>
        <v>0.158</v>
      </c>
      <c r="K3305" s="1">
        <v>1</v>
      </c>
      <c r="L3305" s="1">
        <f t="shared" si="722"/>
        <v>1.7757369527855794E-3</v>
      </c>
      <c r="M3305">
        <f t="shared" si="723"/>
        <v>2</v>
      </c>
      <c r="N3305">
        <f t="shared" si="724"/>
        <v>0</v>
      </c>
      <c r="O3305">
        <f t="shared" si="725"/>
        <v>0</v>
      </c>
    </row>
    <row r="3306" spans="1:15">
      <c r="A3306" s="1" t="s">
        <v>13</v>
      </c>
      <c r="B3306" s="1">
        <v>1200</v>
      </c>
      <c r="C3306" s="2">
        <v>0.167097200404</v>
      </c>
      <c r="D3306" s="2">
        <v>0.30399999999999999</v>
      </c>
      <c r="E3306" s="2">
        <v>48.29</v>
      </c>
      <c r="F3306" s="2">
        <v>2.23</v>
      </c>
      <c r="G3306" s="2">
        <v>0.316</v>
      </c>
      <c r="H3306" s="1">
        <v>0</v>
      </c>
      <c r="I3306" s="2">
        <f t="shared" si="726"/>
        <v>1.5609999999999999</v>
      </c>
      <c r="J3306" s="2">
        <f t="shared" si="727"/>
        <v>0.158</v>
      </c>
      <c r="K3306" s="1">
        <v>113</v>
      </c>
      <c r="L3306" s="1">
        <f t="shared" si="722"/>
        <v>0.20441780312356539</v>
      </c>
      <c r="M3306">
        <f t="shared" si="723"/>
        <v>252</v>
      </c>
      <c r="N3306">
        <f t="shared" si="724"/>
        <v>1</v>
      </c>
      <c r="O3306">
        <f t="shared" si="725"/>
        <v>0.1</v>
      </c>
    </row>
    <row r="3307" spans="1:15">
      <c r="A3307" s="1" t="s">
        <v>13</v>
      </c>
      <c r="B3307" s="1">
        <v>1200</v>
      </c>
      <c r="C3307" s="2">
        <v>6.5886679100299994E-2</v>
      </c>
      <c r="D3307" s="2">
        <v>0.30399999999999999</v>
      </c>
      <c r="E3307" s="2">
        <v>48.29</v>
      </c>
      <c r="F3307" s="2">
        <v>2.23</v>
      </c>
      <c r="G3307" s="2">
        <v>0.316</v>
      </c>
      <c r="H3307" s="1">
        <v>0</v>
      </c>
      <c r="I3307" s="2">
        <f t="shared" si="726"/>
        <v>1.5609999999999999</v>
      </c>
      <c r="J3307" s="2">
        <f t="shared" si="727"/>
        <v>0.158</v>
      </c>
      <c r="K3307" s="1">
        <v>45</v>
      </c>
      <c r="L3307" s="1">
        <f t="shared" si="722"/>
        <v>8.0602249255088326E-2</v>
      </c>
      <c r="M3307">
        <f t="shared" si="723"/>
        <v>99</v>
      </c>
      <c r="N3307">
        <f t="shared" si="724"/>
        <v>0</v>
      </c>
      <c r="O3307">
        <f t="shared" si="725"/>
        <v>0</v>
      </c>
    </row>
    <row r="3308" spans="1:15">
      <c r="A3308" s="1" t="s">
        <v>13</v>
      </c>
      <c r="B3308" s="1">
        <v>1200</v>
      </c>
      <c r="C3308" s="2">
        <v>0.11762710303600001</v>
      </c>
      <c r="D3308" s="2">
        <v>0.34699999999999998</v>
      </c>
      <c r="E3308" s="2">
        <v>48.29</v>
      </c>
      <c r="F3308" s="2">
        <v>2.23</v>
      </c>
      <c r="G3308" s="2">
        <v>0.316</v>
      </c>
      <c r="H3308" s="1">
        <v>0</v>
      </c>
      <c r="I3308" s="2">
        <f t="shared" si="726"/>
        <v>1.5609999999999999</v>
      </c>
      <c r="J3308" s="2">
        <f t="shared" si="727"/>
        <v>0.158</v>
      </c>
      <c r="K3308" s="1">
        <v>91</v>
      </c>
      <c r="L3308" s="1">
        <f t="shared" si="722"/>
        <v>0.16425282029551072</v>
      </c>
      <c r="M3308">
        <f t="shared" si="723"/>
        <v>203</v>
      </c>
      <c r="N3308">
        <f t="shared" si="724"/>
        <v>1</v>
      </c>
      <c r="O3308">
        <f t="shared" si="725"/>
        <v>0.1</v>
      </c>
    </row>
    <row r="3309" spans="1:15">
      <c r="A3309" s="1" t="s">
        <v>13</v>
      </c>
      <c r="B3309" s="1">
        <v>1200</v>
      </c>
      <c r="C3309" s="2">
        <v>0.33176236665300002</v>
      </c>
      <c r="D3309" s="2">
        <v>0.30399999999999999</v>
      </c>
      <c r="E3309" s="2">
        <v>48.29</v>
      </c>
      <c r="F3309" s="2">
        <v>2.23</v>
      </c>
      <c r="G3309" s="2">
        <v>0.316</v>
      </c>
      <c r="H3309" s="1">
        <v>0</v>
      </c>
      <c r="I3309" s="2">
        <f t="shared" si="726"/>
        <v>1.5609999999999999</v>
      </c>
      <c r="J3309" s="2">
        <f t="shared" si="727"/>
        <v>0.158</v>
      </c>
      <c r="K3309" s="1">
        <v>225</v>
      </c>
      <c r="L3309" s="1">
        <f t="shared" si="722"/>
        <v>0.40586038537039199</v>
      </c>
      <c r="M3309">
        <f t="shared" si="723"/>
        <v>501</v>
      </c>
      <c r="N3309">
        <f t="shared" si="724"/>
        <v>2</v>
      </c>
      <c r="O3309">
        <f t="shared" si="725"/>
        <v>0.2</v>
      </c>
    </row>
    <row r="3310" spans="1:15">
      <c r="A3310" s="1" t="s">
        <v>13</v>
      </c>
      <c r="B3310" s="1">
        <v>1200</v>
      </c>
      <c r="C3310" s="2">
        <v>9.1526059115000002E-2</v>
      </c>
      <c r="D3310" s="2">
        <v>0.22</v>
      </c>
      <c r="E3310" s="2">
        <v>48.29</v>
      </c>
      <c r="F3310" s="2">
        <v>2.23</v>
      </c>
      <c r="G3310" s="2">
        <v>0.316</v>
      </c>
      <c r="H3310" s="1">
        <v>0</v>
      </c>
      <c r="I3310" s="2">
        <f t="shared" si="726"/>
        <v>1.5609999999999999</v>
      </c>
      <c r="J3310" s="2">
        <f t="shared" si="727"/>
        <v>0.158</v>
      </c>
      <c r="K3310" s="1">
        <v>45</v>
      </c>
      <c r="L3310" s="1">
        <f t="shared" si="722"/>
        <v>8.1029545568828076E-2</v>
      </c>
      <c r="M3310">
        <f t="shared" si="723"/>
        <v>100</v>
      </c>
      <c r="N3310">
        <f t="shared" si="724"/>
        <v>0</v>
      </c>
      <c r="O3310">
        <f t="shared" si="725"/>
        <v>0</v>
      </c>
    </row>
    <row r="3311" spans="1:15">
      <c r="A3311" s="1" t="s">
        <v>13</v>
      </c>
      <c r="B3311" s="1">
        <v>1190</v>
      </c>
      <c r="C3311" s="2">
        <v>6.1017708477500002E-2</v>
      </c>
      <c r="D3311" s="2">
        <v>0.16</v>
      </c>
      <c r="E3311" s="2">
        <v>48.29</v>
      </c>
      <c r="F3311" s="2">
        <v>1.38</v>
      </c>
      <c r="G3311" s="2">
        <v>0.08</v>
      </c>
      <c r="H3311" s="1">
        <v>0</v>
      </c>
      <c r="I3311" s="2">
        <f t="shared" si="726"/>
        <v>0.96599999999999986</v>
      </c>
      <c r="J3311" s="2">
        <f t="shared" si="727"/>
        <v>0.04</v>
      </c>
      <c r="K3311" s="1">
        <v>22</v>
      </c>
      <c r="L3311" s="1">
        <f t="shared" si="722"/>
        <v>3.9287268565046336E-2</v>
      </c>
      <c r="M3311">
        <f t="shared" si="723"/>
        <v>48</v>
      </c>
      <c r="N3311">
        <f t="shared" si="724"/>
        <v>0</v>
      </c>
      <c r="O3311">
        <f t="shared" si="725"/>
        <v>0</v>
      </c>
    </row>
    <row r="3312" spans="1:15">
      <c r="A3312" s="1" t="s">
        <v>13</v>
      </c>
      <c r="B3312" s="1">
        <v>1200</v>
      </c>
      <c r="C3312" s="2">
        <v>8.6860832555100007E-2</v>
      </c>
      <c r="D3312" s="2">
        <v>0.30399999999999999</v>
      </c>
      <c r="E3312" s="2">
        <v>48.29</v>
      </c>
      <c r="F3312" s="2">
        <v>2.23</v>
      </c>
      <c r="G3312" s="2">
        <v>0.316</v>
      </c>
      <c r="H3312" s="1">
        <v>0</v>
      </c>
      <c r="I3312" s="2">
        <f t="shared" si="726"/>
        <v>1.5609999999999999</v>
      </c>
      <c r="J3312" s="2">
        <f t="shared" si="727"/>
        <v>0.158</v>
      </c>
      <c r="K3312" s="1">
        <v>59</v>
      </c>
      <c r="L3312" s="1">
        <f t="shared" si="722"/>
        <v>0.10626090997017307</v>
      </c>
      <c r="M3312">
        <f t="shared" si="723"/>
        <v>131</v>
      </c>
      <c r="N3312">
        <f t="shared" si="724"/>
        <v>0</v>
      </c>
      <c r="O3312">
        <f t="shared" si="725"/>
        <v>0</v>
      </c>
    </row>
    <row r="3313" spans="1:15">
      <c r="A3313" s="1" t="s">
        <v>13</v>
      </c>
      <c r="B3313" s="1">
        <v>1200</v>
      </c>
      <c r="C3313" s="2">
        <v>2.9516191701400001E-2</v>
      </c>
      <c r="D3313" s="2">
        <v>0.34699999999999998</v>
      </c>
      <c r="E3313" s="2">
        <v>48.29</v>
      </c>
      <c r="F3313" s="2">
        <v>2.23</v>
      </c>
      <c r="G3313" s="2">
        <v>0.316</v>
      </c>
      <c r="H3313" s="1">
        <v>0</v>
      </c>
      <c r="I3313" s="2">
        <f t="shared" si="726"/>
        <v>1.5609999999999999</v>
      </c>
      <c r="J3313" s="2">
        <f t="shared" si="727"/>
        <v>0.158</v>
      </c>
      <c r="K3313" s="1">
        <v>23</v>
      </c>
      <c r="L3313" s="1">
        <f t="shared" si="722"/>
        <v>4.1215991945785853E-2</v>
      </c>
      <c r="M3313">
        <f t="shared" si="723"/>
        <v>51</v>
      </c>
      <c r="N3313">
        <f t="shared" si="724"/>
        <v>0</v>
      </c>
      <c r="O3313">
        <f t="shared" si="725"/>
        <v>0</v>
      </c>
    </row>
    <row r="3314" spans="1:15">
      <c r="A3314" s="1" t="s">
        <v>13</v>
      </c>
      <c r="B3314" s="1">
        <v>1300</v>
      </c>
      <c r="C3314" s="2">
        <v>8.9531160645099997E-4</v>
      </c>
      <c r="D3314" s="2">
        <v>0.67700000000000005</v>
      </c>
      <c r="E3314" s="2">
        <v>46.66</v>
      </c>
      <c r="F3314" s="2">
        <v>2.1</v>
      </c>
      <c r="G3314" s="2">
        <v>0.51600000000000001</v>
      </c>
      <c r="H3314" s="1">
        <v>0</v>
      </c>
      <c r="I3314" s="2">
        <f t="shared" si="726"/>
        <v>1.47</v>
      </c>
      <c r="J3314" s="2">
        <f t="shared" si="727"/>
        <v>0.25800000000000001</v>
      </c>
      <c r="K3314" s="1">
        <v>6</v>
      </c>
      <c r="L3314" s="1">
        <f t="shared" si="722"/>
        <v>2.3568197650076228E-3</v>
      </c>
      <c r="M3314">
        <f t="shared" si="723"/>
        <v>3</v>
      </c>
      <c r="N3314">
        <f t="shared" si="724"/>
        <v>0</v>
      </c>
      <c r="O3314">
        <f t="shared" si="725"/>
        <v>0</v>
      </c>
    </row>
    <row r="3315" spans="1:15">
      <c r="A3315" s="1" t="s">
        <v>13</v>
      </c>
      <c r="B3315" s="1">
        <v>1300</v>
      </c>
      <c r="C3315" s="2">
        <v>3.7976156969699998E-2</v>
      </c>
      <c r="D3315" s="2">
        <v>0.67700000000000005</v>
      </c>
      <c r="E3315" s="2">
        <v>48.29</v>
      </c>
      <c r="F3315" s="2">
        <v>2.1</v>
      </c>
      <c r="G3315" s="2">
        <v>0.51600000000000001</v>
      </c>
      <c r="H3315" s="1">
        <v>0</v>
      </c>
      <c r="I3315" s="2">
        <f t="shared" si="726"/>
        <v>1.47</v>
      </c>
      <c r="J3315" s="2">
        <f t="shared" si="727"/>
        <v>0.25800000000000001</v>
      </c>
      <c r="K3315" s="1">
        <v>57</v>
      </c>
      <c r="L3315" s="1">
        <f t="shared" si="722"/>
        <v>0.10346075464876936</v>
      </c>
      <c r="M3315">
        <f t="shared" si="723"/>
        <v>128</v>
      </c>
      <c r="N3315">
        <f t="shared" si="724"/>
        <v>0</v>
      </c>
      <c r="O3315">
        <f t="shared" si="725"/>
        <v>0.1</v>
      </c>
    </row>
    <row r="3316" spans="1:15">
      <c r="A3316" s="1" t="s">
        <v>13</v>
      </c>
      <c r="B3316" s="1">
        <v>1390</v>
      </c>
      <c r="C3316" s="2">
        <v>0.43707881298200002</v>
      </c>
      <c r="D3316" s="2">
        <v>0.67700000000000005</v>
      </c>
      <c r="E3316" s="2">
        <v>48.29</v>
      </c>
      <c r="F3316" s="2">
        <v>1.38</v>
      </c>
      <c r="G3316" s="2">
        <v>0.08</v>
      </c>
      <c r="H3316" s="1">
        <v>0</v>
      </c>
      <c r="I3316" s="2">
        <f t="shared" si="726"/>
        <v>0.96599999999999986</v>
      </c>
      <c r="J3316" s="2">
        <f t="shared" si="727"/>
        <v>0.04</v>
      </c>
      <c r="K3316" s="1">
        <v>660</v>
      </c>
      <c r="L3316" s="1">
        <f t="shared" si="722"/>
        <v>1.1907603991679856</v>
      </c>
      <c r="M3316">
        <f t="shared" si="723"/>
        <v>1469</v>
      </c>
      <c r="N3316">
        <f t="shared" si="724"/>
        <v>3</v>
      </c>
      <c r="O3316">
        <f t="shared" si="725"/>
        <v>0.1</v>
      </c>
    </row>
    <row r="3317" spans="1:15">
      <c r="A3317" s="1" t="s">
        <v>13</v>
      </c>
      <c r="B3317" s="1">
        <v>1400</v>
      </c>
      <c r="C3317" s="2">
        <v>2.38046035189</v>
      </c>
      <c r="D3317" s="2">
        <v>0.88700000000000001</v>
      </c>
      <c r="E3317" s="2">
        <v>48.29</v>
      </c>
      <c r="F3317" s="2">
        <v>1.93</v>
      </c>
      <c r="G3317" s="2">
        <v>0.497</v>
      </c>
      <c r="H3317" s="1">
        <v>0</v>
      </c>
      <c r="I3317" s="2">
        <f t="shared" si="726"/>
        <v>1.351</v>
      </c>
      <c r="J3317" s="2">
        <f t="shared" si="727"/>
        <v>0.2485</v>
      </c>
      <c r="K3317" s="1">
        <v>4709</v>
      </c>
      <c r="L3317" s="1">
        <f t="shared" si="722"/>
        <v>8.4969004798654417</v>
      </c>
      <c r="M3317">
        <f t="shared" si="723"/>
        <v>10481</v>
      </c>
      <c r="N3317">
        <f t="shared" si="724"/>
        <v>31</v>
      </c>
      <c r="O3317">
        <f t="shared" si="725"/>
        <v>5.7</v>
      </c>
    </row>
    <row r="3318" spans="1:15">
      <c r="A3318" s="1" t="s">
        <v>13</v>
      </c>
      <c r="B3318" s="1">
        <v>1200</v>
      </c>
      <c r="C3318" s="2">
        <v>7.3160110527600002E-3</v>
      </c>
      <c r="D3318" s="2">
        <v>0.38900000000000001</v>
      </c>
      <c r="E3318" s="2">
        <v>46.66</v>
      </c>
      <c r="F3318" s="2">
        <v>2.23</v>
      </c>
      <c r="G3318" s="2">
        <v>0.316</v>
      </c>
      <c r="H3318" s="1">
        <v>0</v>
      </c>
      <c r="I3318" s="2">
        <f t="shared" si="726"/>
        <v>1.5609999999999999</v>
      </c>
      <c r="J3318" s="2">
        <f t="shared" si="727"/>
        <v>0.158</v>
      </c>
      <c r="K3318" s="1">
        <v>200</v>
      </c>
      <c r="L3318" s="1">
        <f t="shared" si="722"/>
        <v>1.106591787131442E-2</v>
      </c>
      <c r="M3318">
        <f t="shared" si="723"/>
        <v>14</v>
      </c>
      <c r="N3318">
        <f t="shared" si="724"/>
        <v>0</v>
      </c>
      <c r="O3318">
        <f t="shared" si="725"/>
        <v>0</v>
      </c>
    </row>
    <row r="3319" spans="1:15">
      <c r="A3319" s="1" t="s">
        <v>13</v>
      </c>
      <c r="B3319" s="1">
        <v>8110</v>
      </c>
      <c r="C3319" s="2">
        <v>0.101517370403</v>
      </c>
      <c r="D3319" s="2">
        <v>0.47299999999999998</v>
      </c>
      <c r="E3319" s="2">
        <v>48.29</v>
      </c>
      <c r="F3319" s="2">
        <v>1.1499999999999999</v>
      </c>
      <c r="G3319" s="2">
        <v>0.15</v>
      </c>
      <c r="H3319" s="1">
        <v>0</v>
      </c>
      <c r="I3319" s="2">
        <f t="shared" si="726"/>
        <v>0.80499999999999994</v>
      </c>
      <c r="J3319" s="2">
        <f t="shared" si="727"/>
        <v>7.4999999999999997E-2</v>
      </c>
      <c r="K3319" s="1">
        <v>107</v>
      </c>
      <c r="L3319" s="1">
        <f t="shared" si="722"/>
        <v>0.19323129294399097</v>
      </c>
      <c r="M3319">
        <f t="shared" si="723"/>
        <v>238</v>
      </c>
      <c r="N3319">
        <f t="shared" si="724"/>
        <v>0</v>
      </c>
      <c r="O3319">
        <f t="shared" si="725"/>
        <v>0</v>
      </c>
    </row>
    <row r="3320" spans="1:15">
      <c r="A3320" s="1" t="s">
        <v>13</v>
      </c>
      <c r="B3320" s="1">
        <v>1400</v>
      </c>
      <c r="C3320" s="2">
        <v>0.21912560948599999</v>
      </c>
      <c r="D3320" s="2">
        <v>0.88800000000000001</v>
      </c>
      <c r="E3320" s="2">
        <v>48.29</v>
      </c>
      <c r="F3320" s="2">
        <v>1.93</v>
      </c>
      <c r="G3320" s="2">
        <v>0.497</v>
      </c>
      <c r="H3320" s="1">
        <v>0</v>
      </c>
      <c r="I3320" s="2">
        <f t="shared" si="726"/>
        <v>1.351</v>
      </c>
      <c r="J3320" s="2">
        <f t="shared" si="727"/>
        <v>0.2485</v>
      </c>
      <c r="K3320" s="1">
        <v>434</v>
      </c>
      <c r="L3320" s="1">
        <f t="shared" si="722"/>
        <v>0.78303660047384149</v>
      </c>
      <c r="M3320">
        <f t="shared" si="723"/>
        <v>966</v>
      </c>
      <c r="N3320">
        <f t="shared" si="724"/>
        <v>3</v>
      </c>
      <c r="O3320">
        <f t="shared" si="725"/>
        <v>0.5</v>
      </c>
    </row>
    <row r="3321" spans="1:15">
      <c r="A3321" s="1" t="s">
        <v>13</v>
      </c>
      <c r="B3321" s="1">
        <v>1700</v>
      </c>
      <c r="C3321" s="2">
        <v>2.1427177483E-2</v>
      </c>
      <c r="D3321" s="2">
        <v>0.77</v>
      </c>
      <c r="E3321" s="2">
        <v>48.29</v>
      </c>
      <c r="F3321" s="2">
        <v>1.8</v>
      </c>
      <c r="G3321" s="2">
        <v>0.47799999999999998</v>
      </c>
      <c r="H3321" s="1">
        <v>0</v>
      </c>
      <c r="I3321" s="2">
        <f t="shared" si="726"/>
        <v>1.26</v>
      </c>
      <c r="J3321" s="2">
        <f t="shared" si="727"/>
        <v>0.23899999999999999</v>
      </c>
      <c r="K3321" s="1">
        <v>37</v>
      </c>
      <c r="L3321" s="1">
        <f t="shared" si="722"/>
        <v>6.6394430708636168E-2</v>
      </c>
      <c r="M3321">
        <f t="shared" si="723"/>
        <v>82</v>
      </c>
      <c r="N3321">
        <f t="shared" si="724"/>
        <v>0</v>
      </c>
      <c r="O3321">
        <f t="shared" si="725"/>
        <v>0</v>
      </c>
    </row>
    <row r="3322" spans="1:15">
      <c r="A3322" s="1" t="s">
        <v>13</v>
      </c>
      <c r="B3322" s="1">
        <v>1400</v>
      </c>
      <c r="C3322" s="2">
        <v>0.30165832803999998</v>
      </c>
      <c r="D3322" s="2">
        <v>0.89</v>
      </c>
      <c r="E3322" s="2">
        <v>48.29</v>
      </c>
      <c r="F3322" s="2">
        <v>1.93</v>
      </c>
      <c r="G3322" s="2">
        <v>0.497</v>
      </c>
      <c r="H3322" s="1">
        <v>0</v>
      </c>
      <c r="I3322" s="2">
        <f t="shared" si="726"/>
        <v>1.351</v>
      </c>
      <c r="J3322" s="2">
        <f t="shared" si="727"/>
        <v>0.2485</v>
      </c>
      <c r="K3322" s="1">
        <v>599</v>
      </c>
      <c r="L3322" s="1">
        <f t="shared" si="722"/>
        <v>1.0803918156946601</v>
      </c>
      <c r="M3322">
        <f t="shared" si="723"/>
        <v>1333</v>
      </c>
      <c r="N3322">
        <f t="shared" si="724"/>
        <v>4</v>
      </c>
      <c r="O3322">
        <f t="shared" si="725"/>
        <v>0.7</v>
      </c>
    </row>
    <row r="3323" spans="1:15">
      <c r="A3323" s="1" t="s">
        <v>13</v>
      </c>
      <c r="B3323" s="1">
        <v>1400</v>
      </c>
      <c r="C3323" s="2">
        <v>0.24410490004499999</v>
      </c>
      <c r="D3323" s="2">
        <v>0.88700000000000001</v>
      </c>
      <c r="E3323" s="2">
        <v>48.29</v>
      </c>
      <c r="F3323" s="2">
        <v>1.93</v>
      </c>
      <c r="G3323" s="2">
        <v>0.497</v>
      </c>
      <c r="H3323" s="1">
        <v>0</v>
      </c>
      <c r="I3323" s="2">
        <f t="shared" si="726"/>
        <v>1.351</v>
      </c>
      <c r="J3323" s="2">
        <f t="shared" si="727"/>
        <v>0.2485</v>
      </c>
      <c r="K3323" s="1">
        <v>483</v>
      </c>
      <c r="L3323" s="1">
        <f t="shared" si="722"/>
        <v>0.8713167773128746</v>
      </c>
      <c r="M3323">
        <f t="shared" si="723"/>
        <v>1075</v>
      </c>
      <c r="N3323">
        <f t="shared" si="724"/>
        <v>3</v>
      </c>
      <c r="O3323">
        <f t="shared" si="725"/>
        <v>0.6</v>
      </c>
    </row>
    <row r="3324" spans="1:15">
      <c r="A3324" s="1" t="s">
        <v>13</v>
      </c>
      <c r="B3324" s="1">
        <v>1200</v>
      </c>
      <c r="C3324" s="2">
        <v>1.2941037880899999E-2</v>
      </c>
      <c r="D3324" s="2">
        <v>0.34699999999999998</v>
      </c>
      <c r="E3324" s="2">
        <v>46.66</v>
      </c>
      <c r="F3324" s="2">
        <v>2.23</v>
      </c>
      <c r="G3324" s="2">
        <v>0.316</v>
      </c>
      <c r="H3324" s="1">
        <v>0</v>
      </c>
      <c r="I3324" s="2">
        <f t="shared" si="726"/>
        <v>1.5609999999999999</v>
      </c>
      <c r="J3324" s="2">
        <f t="shared" si="727"/>
        <v>0.158</v>
      </c>
      <c r="K3324" s="1">
        <v>36</v>
      </c>
      <c r="L3324" s="1">
        <f t="shared" si="722"/>
        <v>1.746071692920079E-2</v>
      </c>
      <c r="M3324">
        <f t="shared" si="723"/>
        <v>22</v>
      </c>
      <c r="N3324">
        <f t="shared" si="724"/>
        <v>0</v>
      </c>
      <c r="O3324">
        <f t="shared" si="725"/>
        <v>0</v>
      </c>
    </row>
    <row r="3325" spans="1:15">
      <c r="A3325" s="1" t="s">
        <v>13</v>
      </c>
      <c r="B3325" s="1">
        <v>1300</v>
      </c>
      <c r="C3325" s="2">
        <v>0.151176197762</v>
      </c>
      <c r="D3325" s="2">
        <v>0.66200000000000003</v>
      </c>
      <c r="E3325" s="2">
        <v>48.29</v>
      </c>
      <c r="F3325" s="2">
        <v>2.1</v>
      </c>
      <c r="G3325" s="2">
        <v>0.51600000000000001</v>
      </c>
      <c r="H3325" s="1">
        <v>0</v>
      </c>
      <c r="I3325" s="2">
        <f t="shared" si="726"/>
        <v>1.47</v>
      </c>
      <c r="J3325" s="2">
        <f t="shared" si="727"/>
        <v>0.25800000000000001</v>
      </c>
      <c r="K3325" s="1">
        <v>223</v>
      </c>
      <c r="L3325" s="1">
        <f t="shared" si="722"/>
        <v>0.40273313887763845</v>
      </c>
      <c r="M3325">
        <f t="shared" si="723"/>
        <v>497</v>
      </c>
      <c r="N3325">
        <f t="shared" si="724"/>
        <v>2</v>
      </c>
      <c r="O3325">
        <f t="shared" si="725"/>
        <v>0.3</v>
      </c>
    </row>
    <row r="3326" spans="1:15">
      <c r="A3326" s="1" t="s">
        <v>13</v>
      </c>
      <c r="B3326" s="1">
        <v>1400</v>
      </c>
      <c r="C3326" s="2">
        <v>0.15254152184299999</v>
      </c>
      <c r="D3326" s="2">
        <v>0.88800000000000001</v>
      </c>
      <c r="E3326" s="2">
        <v>48.29</v>
      </c>
      <c r="F3326" s="2">
        <v>1.93</v>
      </c>
      <c r="G3326" s="2">
        <v>0.497</v>
      </c>
      <c r="H3326" s="1">
        <v>0</v>
      </c>
      <c r="I3326" s="2">
        <f t="shared" si="726"/>
        <v>1.351</v>
      </c>
      <c r="J3326" s="2">
        <f t="shared" si="727"/>
        <v>0.2485</v>
      </c>
      <c r="K3326" s="1">
        <v>302</v>
      </c>
      <c r="L3326" s="1">
        <f t="shared" si="722"/>
        <v>0.54510102664508675</v>
      </c>
      <c r="M3326">
        <f t="shared" si="723"/>
        <v>672</v>
      </c>
      <c r="N3326">
        <f t="shared" si="724"/>
        <v>2</v>
      </c>
      <c r="O3326">
        <f t="shared" si="725"/>
        <v>0.4</v>
      </c>
    </row>
    <row r="3327" spans="1:15">
      <c r="A3327" s="1" t="s">
        <v>13</v>
      </c>
      <c r="B3327" s="1">
        <v>1400</v>
      </c>
      <c r="C3327" s="2">
        <v>0.275264148785</v>
      </c>
      <c r="D3327" s="2">
        <v>0.88700000000000001</v>
      </c>
      <c r="E3327" s="2">
        <v>48.29</v>
      </c>
      <c r="F3327" s="2">
        <v>1.93</v>
      </c>
      <c r="G3327" s="2">
        <v>0.497</v>
      </c>
      <c r="H3327" s="1">
        <v>0</v>
      </c>
      <c r="I3327" s="2">
        <f t="shared" si="726"/>
        <v>1.351</v>
      </c>
      <c r="J3327" s="2">
        <f t="shared" si="727"/>
        <v>0.2485</v>
      </c>
      <c r="K3327" s="1">
        <v>545</v>
      </c>
      <c r="L3327" s="1">
        <f t="shared" si="722"/>
        <v>0.98253771630517717</v>
      </c>
      <c r="M3327">
        <f t="shared" si="723"/>
        <v>1212</v>
      </c>
      <c r="N3327">
        <f t="shared" si="724"/>
        <v>4</v>
      </c>
      <c r="O3327">
        <f t="shared" si="725"/>
        <v>0.7</v>
      </c>
    </row>
    <row r="3328" spans="1:15">
      <c r="A3328" s="1" t="s">
        <v>13</v>
      </c>
      <c r="B3328" s="1">
        <v>1400</v>
      </c>
      <c r="C3328" s="2">
        <v>0.121133443424</v>
      </c>
      <c r="D3328" s="2">
        <v>0.88800000000000001</v>
      </c>
      <c r="E3328" s="2">
        <v>48.29</v>
      </c>
      <c r="F3328" s="2">
        <v>1.93</v>
      </c>
      <c r="G3328" s="2">
        <v>0.497</v>
      </c>
      <c r="H3328" s="1">
        <v>0</v>
      </c>
      <c r="I3328" s="2">
        <f t="shared" si="726"/>
        <v>1.351</v>
      </c>
      <c r="J3328" s="2">
        <f t="shared" si="727"/>
        <v>0.2485</v>
      </c>
      <c r="K3328" s="1">
        <v>240</v>
      </c>
      <c r="L3328" s="1">
        <f t="shared" si="722"/>
        <v>0.43286551473792706</v>
      </c>
      <c r="M3328">
        <f t="shared" si="723"/>
        <v>534</v>
      </c>
      <c r="N3328">
        <f t="shared" si="724"/>
        <v>2</v>
      </c>
      <c r="O3328">
        <f t="shared" si="725"/>
        <v>0.3</v>
      </c>
    </row>
    <row r="3329" spans="1:15">
      <c r="A3329" s="1" t="s">
        <v>13</v>
      </c>
      <c r="B3329" s="1">
        <v>1200</v>
      </c>
      <c r="C3329" s="2">
        <v>0.15287037167</v>
      </c>
      <c r="D3329" s="2">
        <v>0.30399999999999999</v>
      </c>
      <c r="E3329" s="2">
        <v>48.29</v>
      </c>
      <c r="F3329" s="2">
        <v>2.23</v>
      </c>
      <c r="G3329" s="2">
        <v>0.316</v>
      </c>
      <c r="H3329" s="1">
        <v>0</v>
      </c>
      <c r="I3329" s="2">
        <f t="shared" si="726"/>
        <v>1.5609999999999999</v>
      </c>
      <c r="J3329" s="2">
        <f t="shared" si="727"/>
        <v>0.158</v>
      </c>
      <c r="K3329" s="1">
        <v>104</v>
      </c>
      <c r="L3329" s="1">
        <f t="shared" si="722"/>
        <v>0.18701345961458893</v>
      </c>
      <c r="M3329">
        <f t="shared" si="723"/>
        <v>231</v>
      </c>
      <c r="N3329">
        <f t="shared" si="724"/>
        <v>1</v>
      </c>
      <c r="O3329">
        <f t="shared" si="725"/>
        <v>0.1</v>
      </c>
    </row>
    <row r="3330" spans="1:15">
      <c r="A3330" s="1" t="s">
        <v>13</v>
      </c>
      <c r="B3330" s="1">
        <v>1200</v>
      </c>
      <c r="C3330" s="2">
        <v>0.111425529616</v>
      </c>
      <c r="D3330" s="2">
        <v>0.34699999999999998</v>
      </c>
      <c r="E3330" s="2">
        <v>48.29</v>
      </c>
      <c r="F3330" s="2">
        <v>2.23</v>
      </c>
      <c r="G3330" s="2">
        <v>0.316</v>
      </c>
      <c r="H3330" s="1">
        <v>0</v>
      </c>
      <c r="I3330" s="2">
        <f t="shared" si="726"/>
        <v>1.5609999999999999</v>
      </c>
      <c r="J3330" s="2">
        <f t="shared" si="727"/>
        <v>0.158</v>
      </c>
      <c r="K3330" s="1">
        <v>86</v>
      </c>
      <c r="L3330" s="1">
        <f t="shared" si="722"/>
        <v>0.15559303102744615</v>
      </c>
      <c r="M3330">
        <f t="shared" si="723"/>
        <v>192</v>
      </c>
      <c r="N3330">
        <f t="shared" si="724"/>
        <v>1</v>
      </c>
      <c r="O3330">
        <f t="shared" si="725"/>
        <v>0.1</v>
      </c>
    </row>
    <row r="3331" spans="1:15">
      <c r="A3331" s="1" t="s">
        <v>13</v>
      </c>
      <c r="B3331" s="1">
        <v>1200</v>
      </c>
      <c r="C3331" s="2">
        <v>7.4974307446199996E-3</v>
      </c>
      <c r="D3331" s="2">
        <v>0.34699999999999998</v>
      </c>
      <c r="E3331" s="2">
        <v>46.66</v>
      </c>
      <c r="F3331" s="2">
        <v>2.23</v>
      </c>
      <c r="G3331" s="2">
        <v>0.316</v>
      </c>
      <c r="H3331" s="1">
        <v>0</v>
      </c>
      <c r="I3331" s="2">
        <f t="shared" si="726"/>
        <v>1.5609999999999999</v>
      </c>
      <c r="J3331" s="2">
        <f t="shared" si="727"/>
        <v>0.158</v>
      </c>
      <c r="K3331" s="1">
        <v>102</v>
      </c>
      <c r="L3331" s="1">
        <f t="shared" si="722"/>
        <v>1.0115920927896441E-2</v>
      </c>
      <c r="M3331">
        <f t="shared" si="723"/>
        <v>12</v>
      </c>
      <c r="N3331">
        <f t="shared" si="724"/>
        <v>0</v>
      </c>
      <c r="O3331">
        <f t="shared" si="725"/>
        <v>0</v>
      </c>
    </row>
    <row r="3332" spans="1:15">
      <c r="A3332" s="1" t="s">
        <v>13</v>
      </c>
      <c r="B3332" s="1">
        <v>1200</v>
      </c>
      <c r="C3332" s="2">
        <v>0.25194671895199999</v>
      </c>
      <c r="D3332" s="2">
        <v>0.38900000000000001</v>
      </c>
      <c r="E3332" s="2">
        <v>48.29</v>
      </c>
      <c r="F3332" s="2">
        <v>2.23</v>
      </c>
      <c r="G3332" s="2">
        <v>0.316</v>
      </c>
      <c r="H3332" s="1">
        <v>0</v>
      </c>
      <c r="I3332" s="2">
        <f t="shared" si="726"/>
        <v>1.5609999999999999</v>
      </c>
      <c r="J3332" s="2">
        <f t="shared" si="727"/>
        <v>0.158</v>
      </c>
      <c r="K3332" s="1">
        <v>219</v>
      </c>
      <c r="L3332" s="1">
        <f t="shared" si="722"/>
        <v>0.39439760380305994</v>
      </c>
      <c r="M3332">
        <f t="shared" si="723"/>
        <v>486</v>
      </c>
      <c r="N3332">
        <f t="shared" si="724"/>
        <v>2</v>
      </c>
      <c r="O3332">
        <f t="shared" si="725"/>
        <v>0.2</v>
      </c>
    </row>
    <row r="3333" spans="1:15">
      <c r="A3333" s="1" t="s">
        <v>13</v>
      </c>
      <c r="B3333" s="1">
        <v>1200</v>
      </c>
      <c r="C3333" s="2">
        <v>5.1596048596400004E-4</v>
      </c>
      <c r="D3333" s="2">
        <v>0.38900000000000001</v>
      </c>
      <c r="E3333" s="2">
        <v>46.66</v>
      </c>
      <c r="F3333" s="2">
        <v>2.23</v>
      </c>
      <c r="G3333" s="2">
        <v>0.316</v>
      </c>
      <c r="H3333" s="1">
        <v>0</v>
      </c>
      <c r="I3333" s="2">
        <f t="shared" si="726"/>
        <v>1.5609999999999999</v>
      </c>
      <c r="J3333" s="2">
        <f t="shared" si="727"/>
        <v>0.158</v>
      </c>
      <c r="K3333" s="1">
        <v>6</v>
      </c>
      <c r="L3333" s="1">
        <f t="shared" si="722"/>
        <v>7.8042205258385114E-4</v>
      </c>
      <c r="M3333">
        <f t="shared" si="723"/>
        <v>1</v>
      </c>
      <c r="N3333">
        <f t="shared" si="724"/>
        <v>0</v>
      </c>
      <c r="O3333">
        <f t="shared" si="725"/>
        <v>0</v>
      </c>
    </row>
    <row r="3334" spans="1:15">
      <c r="A3334" s="1" t="s">
        <v>13</v>
      </c>
      <c r="B3334" s="1">
        <v>1200</v>
      </c>
      <c r="C3334" s="2">
        <v>9.3222644026499992</v>
      </c>
      <c r="D3334" s="2">
        <v>0.38900000000000001</v>
      </c>
      <c r="E3334" s="2">
        <v>48.29</v>
      </c>
      <c r="F3334" s="2">
        <v>2.23</v>
      </c>
      <c r="G3334" s="2">
        <v>0.316</v>
      </c>
      <c r="H3334" s="1">
        <v>0</v>
      </c>
      <c r="I3334" s="2">
        <f t="shared" si="726"/>
        <v>1.5609999999999999</v>
      </c>
      <c r="J3334" s="2">
        <f t="shared" si="727"/>
        <v>0.158</v>
      </c>
      <c r="K3334" s="1">
        <v>8088</v>
      </c>
      <c r="L3334" s="1">
        <f t="shared" si="722"/>
        <v>14.593080464461977</v>
      </c>
      <c r="M3334">
        <f t="shared" si="723"/>
        <v>18000</v>
      </c>
      <c r="N3334">
        <f t="shared" si="724"/>
        <v>62</v>
      </c>
      <c r="O3334">
        <f t="shared" si="725"/>
        <v>6.3</v>
      </c>
    </row>
    <row r="3335" spans="1:15">
      <c r="A3335" s="1" t="s">
        <v>13</v>
      </c>
      <c r="B3335" s="1">
        <v>1400</v>
      </c>
      <c r="C3335" s="2">
        <v>2.5012839133400001E-2</v>
      </c>
      <c r="D3335" s="2">
        <v>0.88700000000000001</v>
      </c>
      <c r="E3335" s="2">
        <v>48.29</v>
      </c>
      <c r="F3335" s="2">
        <v>1.93</v>
      </c>
      <c r="G3335" s="2">
        <v>0.497</v>
      </c>
      <c r="H3335" s="1">
        <v>0</v>
      </c>
      <c r="I3335" s="2">
        <f t="shared" si="726"/>
        <v>1.351</v>
      </c>
      <c r="J3335" s="2">
        <f t="shared" si="727"/>
        <v>0.2485</v>
      </c>
      <c r="K3335" s="1">
        <v>49</v>
      </c>
      <c r="L3335" s="1">
        <f t="shared" si="722"/>
        <v>8.9281724296160256E-2</v>
      </c>
      <c r="M3335">
        <f t="shared" si="723"/>
        <v>110</v>
      </c>
      <c r="N3335">
        <f t="shared" si="724"/>
        <v>0</v>
      </c>
      <c r="O3335">
        <f t="shared" si="725"/>
        <v>0.1</v>
      </c>
    </row>
    <row r="3336" spans="1:15">
      <c r="A3336" s="1" t="s">
        <v>13</v>
      </c>
      <c r="B3336" s="1">
        <v>1400</v>
      </c>
      <c r="C3336" s="2">
        <v>6.4996745615499996E-3</v>
      </c>
      <c r="D3336" s="2">
        <v>0.9</v>
      </c>
      <c r="E3336" s="2">
        <v>48.29</v>
      </c>
      <c r="F3336" s="2">
        <v>1.93</v>
      </c>
      <c r="G3336" s="2">
        <v>0.497</v>
      </c>
      <c r="H3336" s="1">
        <v>0</v>
      </c>
      <c r="I3336" s="2">
        <f t="shared" si="726"/>
        <v>1.351</v>
      </c>
      <c r="J3336" s="2">
        <f t="shared" si="727"/>
        <v>0.2485</v>
      </c>
      <c r="K3336" s="1">
        <v>13</v>
      </c>
      <c r="L3336" s="1">
        <f t="shared" si="722"/>
        <v>2.3540196343293712E-2</v>
      </c>
      <c r="M3336">
        <f t="shared" si="723"/>
        <v>29</v>
      </c>
      <c r="N3336">
        <f t="shared" si="724"/>
        <v>0</v>
      </c>
      <c r="O3336">
        <f t="shared" si="725"/>
        <v>0</v>
      </c>
    </row>
    <row r="3337" spans="1:15">
      <c r="A3337" s="1" t="s">
        <v>13</v>
      </c>
      <c r="B3337" s="1">
        <v>1200</v>
      </c>
      <c r="C3337" s="2">
        <v>1.22134019722E-2</v>
      </c>
      <c r="D3337" s="2">
        <v>0.34699999999999998</v>
      </c>
      <c r="E3337" s="2">
        <v>46.66</v>
      </c>
      <c r="F3337" s="2">
        <v>2.23</v>
      </c>
      <c r="G3337" s="2">
        <v>0.316</v>
      </c>
      <c r="H3337" s="1">
        <v>0</v>
      </c>
      <c r="I3337" s="2">
        <f t="shared" si="726"/>
        <v>1.5609999999999999</v>
      </c>
      <c r="J3337" s="2">
        <f t="shared" si="727"/>
        <v>0.158</v>
      </c>
      <c r="K3337" s="1">
        <v>44</v>
      </c>
      <c r="L3337" s="1">
        <f t="shared" si="722"/>
        <v>1.6478952966660802E-2</v>
      </c>
      <c r="M3337">
        <f t="shared" si="723"/>
        <v>20</v>
      </c>
      <c r="N3337">
        <f t="shared" si="724"/>
        <v>0</v>
      </c>
      <c r="O3337">
        <f t="shared" si="725"/>
        <v>0</v>
      </c>
    </row>
    <row r="3338" spans="1:15">
      <c r="A3338" s="1" t="s">
        <v>13</v>
      </c>
      <c r="B3338" s="1">
        <v>1200</v>
      </c>
      <c r="C3338" s="2">
        <v>2.3146067400699999</v>
      </c>
      <c r="D3338" s="2">
        <v>0.30399999999999999</v>
      </c>
      <c r="E3338" s="2">
        <v>48.29</v>
      </c>
      <c r="F3338" s="2">
        <v>2.23</v>
      </c>
      <c r="G3338" s="2">
        <v>0.316</v>
      </c>
      <c r="H3338" s="1">
        <v>0</v>
      </c>
      <c r="I3338" s="2">
        <f t="shared" si="726"/>
        <v>1.5609999999999999</v>
      </c>
      <c r="J3338" s="2">
        <f t="shared" si="727"/>
        <v>0.158</v>
      </c>
      <c r="K3338" s="1">
        <v>1569</v>
      </c>
      <c r="L3338" s="1">
        <f t="shared" si="722"/>
        <v>2.8315664401088338</v>
      </c>
      <c r="M3338">
        <f t="shared" si="723"/>
        <v>3493</v>
      </c>
      <c r="N3338">
        <f t="shared" si="724"/>
        <v>12</v>
      </c>
      <c r="O3338">
        <f t="shared" si="725"/>
        <v>1.2</v>
      </c>
    </row>
    <row r="3339" spans="1:15">
      <c r="A3339" s="1" t="s">
        <v>13</v>
      </c>
      <c r="B3339" s="1">
        <v>1200</v>
      </c>
      <c r="C3339" s="2">
        <v>7.9461598594499999E-2</v>
      </c>
      <c r="D3339" s="2">
        <v>0.22</v>
      </c>
      <c r="E3339" s="2">
        <v>48.29</v>
      </c>
      <c r="F3339" s="2">
        <v>2.23</v>
      </c>
      <c r="G3339" s="2">
        <v>0.316</v>
      </c>
      <c r="H3339" s="1">
        <v>0</v>
      </c>
      <c r="I3339" s="2">
        <f t="shared" si="726"/>
        <v>1.5609999999999999</v>
      </c>
      <c r="J3339" s="2">
        <f t="shared" si="727"/>
        <v>0.158</v>
      </c>
      <c r="K3339" s="1">
        <v>39</v>
      </c>
      <c r="L3339" s="1">
        <f t="shared" si="722"/>
        <v>7.0348677595687428E-2</v>
      </c>
      <c r="M3339">
        <f t="shared" si="723"/>
        <v>87</v>
      </c>
      <c r="N3339">
        <f t="shared" si="724"/>
        <v>0</v>
      </c>
      <c r="O3339">
        <f t="shared" si="725"/>
        <v>0</v>
      </c>
    </row>
    <row r="3340" spans="1:15">
      <c r="A3340" s="1" t="s">
        <v>13</v>
      </c>
      <c r="B3340" s="1">
        <v>1200</v>
      </c>
      <c r="C3340" s="2">
        <v>3.0211313629200001E-2</v>
      </c>
      <c r="D3340" s="2">
        <v>0.34699999999999998</v>
      </c>
      <c r="E3340" s="2">
        <v>48.29</v>
      </c>
      <c r="F3340" s="2">
        <v>2.23</v>
      </c>
      <c r="G3340" s="2">
        <v>0.316</v>
      </c>
      <c r="H3340" s="1">
        <v>0</v>
      </c>
      <c r="I3340" s="2">
        <f t="shared" si="726"/>
        <v>1.5609999999999999</v>
      </c>
      <c r="J3340" s="2">
        <f t="shared" si="727"/>
        <v>0.158</v>
      </c>
      <c r="K3340" s="1">
        <v>23</v>
      </c>
      <c r="L3340" s="1">
        <f t="shared" ref="L3340:L3392" si="728">E3340*D3340*C3340/12</f>
        <v>4.2186650358205124E-2</v>
      </c>
      <c r="M3340">
        <f t="shared" ref="M3340:M3392" si="729">ROUND(E3340*D3340*C3340*102.79,0)</f>
        <v>52</v>
      </c>
      <c r="N3340">
        <f t="shared" ref="N3340:N3392" si="730">ROUND(I3340*M3340*0.002205,0)</f>
        <v>0</v>
      </c>
      <c r="O3340">
        <f t="shared" ref="O3340:O3392" si="731">ROUND(J3340*M3340*0.002205,1)</f>
        <v>0</v>
      </c>
    </row>
    <row r="3341" spans="1:15">
      <c r="A3341" s="1" t="s">
        <v>13</v>
      </c>
      <c r="B3341" s="1">
        <v>1840</v>
      </c>
      <c r="C3341" s="2">
        <v>4.8937096293100002E-2</v>
      </c>
      <c r="D3341" s="2">
        <v>0.31900000000000001</v>
      </c>
      <c r="E3341" s="2">
        <v>48.29</v>
      </c>
      <c r="F3341" s="2">
        <v>1.58</v>
      </c>
      <c r="G3341" s="2">
        <v>0.15</v>
      </c>
      <c r="H3341" s="1">
        <v>0</v>
      </c>
      <c r="I3341" s="2">
        <f t="shared" si="726"/>
        <v>1.1059999999999999</v>
      </c>
      <c r="J3341" s="2">
        <f t="shared" si="727"/>
        <v>7.4999999999999997E-2</v>
      </c>
      <c r="K3341" s="1">
        <v>35</v>
      </c>
      <c r="L3341" s="1">
        <f t="shared" si="728"/>
        <v>6.2820999101501823E-2</v>
      </c>
      <c r="M3341">
        <f t="shared" si="729"/>
        <v>77</v>
      </c>
      <c r="N3341">
        <f t="shared" si="730"/>
        <v>0</v>
      </c>
      <c r="O3341">
        <f t="shared" si="731"/>
        <v>0</v>
      </c>
    </row>
    <row r="3342" spans="1:15">
      <c r="A3342" s="1" t="s">
        <v>13</v>
      </c>
      <c r="B3342" s="1">
        <v>1200</v>
      </c>
      <c r="C3342" s="2">
        <v>9.8343115550699994E-2</v>
      </c>
      <c r="D3342" s="2">
        <v>0.22</v>
      </c>
      <c r="E3342" s="2">
        <v>48.29</v>
      </c>
      <c r="F3342" s="2">
        <v>2.23</v>
      </c>
      <c r="G3342" s="2">
        <v>0.316</v>
      </c>
      <c r="H3342" s="1">
        <v>0</v>
      </c>
      <c r="I3342" s="2">
        <f t="shared" si="726"/>
        <v>1.5609999999999999</v>
      </c>
      <c r="J3342" s="2">
        <f t="shared" si="727"/>
        <v>0.158</v>
      </c>
      <c r="K3342" s="1">
        <v>48</v>
      </c>
      <c r="L3342" s="1">
        <f t="shared" si="728"/>
        <v>8.7064799248960545E-2</v>
      </c>
      <c r="M3342">
        <f t="shared" si="729"/>
        <v>107</v>
      </c>
      <c r="N3342">
        <f t="shared" si="730"/>
        <v>0</v>
      </c>
      <c r="O3342">
        <f t="shared" si="731"/>
        <v>0</v>
      </c>
    </row>
    <row r="3343" spans="1:15">
      <c r="A3343" s="1" t="s">
        <v>13</v>
      </c>
      <c r="B3343" s="1">
        <v>1200</v>
      </c>
      <c r="C3343" s="2">
        <v>0.19676818368599999</v>
      </c>
      <c r="D3343" s="2">
        <v>0.30399999999999999</v>
      </c>
      <c r="E3343" s="2">
        <v>48.29</v>
      </c>
      <c r="F3343" s="2">
        <v>2.23</v>
      </c>
      <c r="G3343" s="2">
        <v>0.316</v>
      </c>
      <c r="H3343" s="1">
        <v>0</v>
      </c>
      <c r="I3343" s="2">
        <f t="shared" si="726"/>
        <v>1.5609999999999999</v>
      </c>
      <c r="J3343" s="2">
        <f t="shared" si="727"/>
        <v>0.158</v>
      </c>
      <c r="K3343" s="1">
        <v>133</v>
      </c>
      <c r="L3343" s="1">
        <f t="shared" si="728"/>
        <v>0.24071570161832245</v>
      </c>
      <c r="M3343">
        <f t="shared" si="729"/>
        <v>297</v>
      </c>
      <c r="N3343">
        <f t="shared" si="730"/>
        <v>1</v>
      </c>
      <c r="O3343">
        <f t="shared" si="731"/>
        <v>0.1</v>
      </c>
    </row>
    <row r="3344" spans="1:15">
      <c r="A3344" s="1" t="s">
        <v>13</v>
      </c>
      <c r="B3344" s="1">
        <v>1700</v>
      </c>
      <c r="C3344" s="2">
        <v>0.113145961419</v>
      </c>
      <c r="D3344" s="2">
        <v>0.74099999999999999</v>
      </c>
      <c r="E3344" s="2">
        <v>48.29</v>
      </c>
      <c r="F3344" s="2">
        <v>1.8</v>
      </c>
      <c r="G3344" s="2">
        <v>0.47799999999999998</v>
      </c>
      <c r="H3344" s="1">
        <v>0</v>
      </c>
      <c r="I3344" s="2">
        <f t="shared" si="726"/>
        <v>1.26</v>
      </c>
      <c r="J3344" s="2">
        <f t="shared" si="727"/>
        <v>0.23899999999999999</v>
      </c>
      <c r="K3344" s="1">
        <v>187</v>
      </c>
      <c r="L3344" s="1">
        <f t="shared" si="728"/>
        <v>0.33739079095002672</v>
      </c>
      <c r="M3344">
        <f t="shared" si="729"/>
        <v>416</v>
      </c>
      <c r="N3344">
        <f t="shared" si="730"/>
        <v>1</v>
      </c>
      <c r="O3344">
        <f t="shared" si="731"/>
        <v>0.2</v>
      </c>
    </row>
    <row r="3345" spans="1:15">
      <c r="A3345" s="1" t="s">
        <v>13</v>
      </c>
      <c r="B3345" s="1">
        <v>1200</v>
      </c>
      <c r="C3345" s="2">
        <v>5.3519766906999999E-2</v>
      </c>
      <c r="D3345" s="2">
        <v>0.22</v>
      </c>
      <c r="E3345" s="2">
        <v>48.29</v>
      </c>
      <c r="F3345" s="2">
        <v>2.23</v>
      </c>
      <c r="G3345" s="2">
        <v>0.316</v>
      </c>
      <c r="H3345" s="1">
        <v>0</v>
      </c>
      <c r="I3345" s="2">
        <f t="shared" si="726"/>
        <v>1.5609999999999999</v>
      </c>
      <c r="J3345" s="2">
        <f t="shared" si="727"/>
        <v>0.158</v>
      </c>
      <c r="K3345" s="1">
        <v>26</v>
      </c>
      <c r="L3345" s="1">
        <f t="shared" si="728"/>
        <v>4.7381941638882215E-2</v>
      </c>
      <c r="M3345">
        <f t="shared" si="729"/>
        <v>58</v>
      </c>
      <c r="N3345">
        <f t="shared" si="730"/>
        <v>0</v>
      </c>
      <c r="O3345">
        <f t="shared" si="731"/>
        <v>0</v>
      </c>
    </row>
    <row r="3346" spans="1:15">
      <c r="A3346" s="1" t="s">
        <v>13</v>
      </c>
      <c r="B3346" s="1">
        <v>1200</v>
      </c>
      <c r="C3346" s="2">
        <v>4.5721525438699999E-2</v>
      </c>
      <c r="D3346" s="2">
        <v>0.30399999999999999</v>
      </c>
      <c r="E3346" s="2">
        <v>48.29</v>
      </c>
      <c r="F3346" s="2">
        <v>2.23</v>
      </c>
      <c r="G3346" s="2">
        <v>0.316</v>
      </c>
      <c r="H3346" s="1">
        <v>0</v>
      </c>
      <c r="I3346" s="2">
        <f t="shared" si="726"/>
        <v>1.5609999999999999</v>
      </c>
      <c r="J3346" s="2">
        <f t="shared" si="727"/>
        <v>0.158</v>
      </c>
      <c r="K3346" s="1">
        <v>31</v>
      </c>
      <c r="L3346" s="1">
        <f t="shared" si="728"/>
        <v>5.5933275740348842E-2</v>
      </c>
      <c r="M3346">
        <f t="shared" si="729"/>
        <v>69</v>
      </c>
      <c r="N3346">
        <f t="shared" si="730"/>
        <v>0</v>
      </c>
      <c r="O3346">
        <f t="shared" si="731"/>
        <v>0</v>
      </c>
    </row>
    <row r="3347" spans="1:15">
      <c r="A3347" s="1" t="s">
        <v>13</v>
      </c>
      <c r="B3347" s="1">
        <v>1200</v>
      </c>
      <c r="C3347" s="2">
        <v>8.7770318432099995E-3</v>
      </c>
      <c r="D3347" s="2">
        <v>0.38900000000000001</v>
      </c>
      <c r="E3347" s="2">
        <v>46.66</v>
      </c>
      <c r="F3347" s="2">
        <v>2.23</v>
      </c>
      <c r="G3347" s="2">
        <v>0.316</v>
      </c>
      <c r="H3347" s="1">
        <v>0</v>
      </c>
      <c r="I3347" s="2">
        <f t="shared" si="726"/>
        <v>1.5609999999999999</v>
      </c>
      <c r="J3347" s="2">
        <f t="shared" si="727"/>
        <v>0.158</v>
      </c>
      <c r="K3347" s="1">
        <v>312</v>
      </c>
      <c r="L3347" s="1">
        <f t="shared" si="728"/>
        <v>1.3275801913152122E-2</v>
      </c>
      <c r="M3347">
        <f t="shared" si="729"/>
        <v>16</v>
      </c>
      <c r="N3347">
        <f t="shared" si="730"/>
        <v>0</v>
      </c>
      <c r="O3347">
        <f t="shared" si="731"/>
        <v>0</v>
      </c>
    </row>
    <row r="3348" spans="1:15">
      <c r="A3348" s="1" t="s">
        <v>13</v>
      </c>
      <c r="B3348" s="1">
        <v>8110</v>
      </c>
      <c r="C3348" s="2">
        <v>0.28963247161099998</v>
      </c>
      <c r="D3348" s="2">
        <v>0.436</v>
      </c>
      <c r="E3348" s="2">
        <v>48.29</v>
      </c>
      <c r="F3348" s="2">
        <v>1.1499999999999999</v>
      </c>
      <c r="G3348" s="2">
        <v>0.15</v>
      </c>
      <c r="H3348" s="1">
        <v>0</v>
      </c>
      <c r="I3348" s="2">
        <f t="shared" si="726"/>
        <v>0.80499999999999994</v>
      </c>
      <c r="J3348" s="2">
        <f t="shared" si="727"/>
        <v>7.4999999999999997E-2</v>
      </c>
      <c r="K3348" s="1">
        <v>282</v>
      </c>
      <c r="L3348" s="1">
        <f t="shared" si="728"/>
        <v>0.50817079129879184</v>
      </c>
      <c r="M3348">
        <f t="shared" si="729"/>
        <v>627</v>
      </c>
      <c r="N3348">
        <f t="shared" si="730"/>
        <v>1</v>
      </c>
      <c r="O3348">
        <f t="shared" si="731"/>
        <v>0.1</v>
      </c>
    </row>
    <row r="3349" spans="1:15">
      <c r="A3349" s="1" t="s">
        <v>13</v>
      </c>
      <c r="B3349" s="1">
        <v>1200</v>
      </c>
      <c r="C3349" s="2">
        <v>6.9214024654999998E-2</v>
      </c>
      <c r="D3349" s="2">
        <v>0.38900000000000001</v>
      </c>
      <c r="E3349" s="2">
        <v>48.29</v>
      </c>
      <c r="F3349" s="2">
        <v>2.23</v>
      </c>
      <c r="G3349" s="2">
        <v>0.316</v>
      </c>
      <c r="H3349" s="1">
        <v>0</v>
      </c>
      <c r="I3349" s="2">
        <f t="shared" si="726"/>
        <v>1.5609999999999999</v>
      </c>
      <c r="J3349" s="2">
        <f t="shared" si="727"/>
        <v>0.158</v>
      </c>
      <c r="K3349" s="1">
        <v>60</v>
      </c>
      <c r="L3349" s="1">
        <f t="shared" si="728"/>
        <v>0.10834769187329087</v>
      </c>
      <c r="M3349">
        <f t="shared" si="729"/>
        <v>134</v>
      </c>
      <c r="N3349">
        <f t="shared" si="730"/>
        <v>0</v>
      </c>
      <c r="O3349">
        <f t="shared" si="731"/>
        <v>0</v>
      </c>
    </row>
    <row r="3350" spans="1:15">
      <c r="A3350" s="1" t="s">
        <v>13</v>
      </c>
      <c r="B3350" s="1">
        <v>1200</v>
      </c>
      <c r="C3350" s="2">
        <v>0.18369358945200001</v>
      </c>
      <c r="D3350" s="2">
        <v>0.22</v>
      </c>
      <c r="E3350" s="2">
        <v>48.29</v>
      </c>
      <c r="F3350" s="2">
        <v>2.23</v>
      </c>
      <c r="G3350" s="2">
        <v>0.316</v>
      </c>
      <c r="H3350" s="1">
        <v>0</v>
      </c>
      <c r="I3350" s="2">
        <f t="shared" si="726"/>
        <v>1.5609999999999999</v>
      </c>
      <c r="J3350" s="2">
        <f t="shared" si="727"/>
        <v>0.158</v>
      </c>
      <c r="K3350" s="1">
        <v>90</v>
      </c>
      <c r="L3350" s="1">
        <f t="shared" si="728"/>
        <v>0.16262699630167979</v>
      </c>
      <c r="M3350">
        <f t="shared" si="729"/>
        <v>201</v>
      </c>
      <c r="N3350">
        <f t="shared" si="730"/>
        <v>1</v>
      </c>
      <c r="O3350">
        <f t="shared" si="731"/>
        <v>0.1</v>
      </c>
    </row>
    <row r="3351" spans="1:15">
      <c r="A3351" s="1" t="s">
        <v>13</v>
      </c>
      <c r="B3351" s="1">
        <v>1200</v>
      </c>
      <c r="C3351" s="2">
        <v>3.9468278531899999E-2</v>
      </c>
      <c r="D3351" s="2">
        <v>0.30399999999999999</v>
      </c>
      <c r="E3351" s="2">
        <v>48.29</v>
      </c>
      <c r="F3351" s="2">
        <v>2.23</v>
      </c>
      <c r="G3351" s="2">
        <v>0.316</v>
      </c>
      <c r="H3351" s="1">
        <v>0</v>
      </c>
      <c r="I3351" s="2">
        <f t="shared" si="726"/>
        <v>1.5609999999999999</v>
      </c>
      <c r="J3351" s="2">
        <f t="shared" si="727"/>
        <v>0.158</v>
      </c>
      <c r="K3351" s="1">
        <v>27</v>
      </c>
      <c r="L3351" s="1">
        <f t="shared" si="728"/>
        <v>4.8283386981071423E-2</v>
      </c>
      <c r="M3351">
        <f t="shared" si="729"/>
        <v>60</v>
      </c>
      <c r="N3351">
        <f t="shared" si="730"/>
        <v>0</v>
      </c>
      <c r="O3351">
        <f t="shared" si="731"/>
        <v>0</v>
      </c>
    </row>
    <row r="3352" spans="1:15">
      <c r="A3352" s="1" t="s">
        <v>13</v>
      </c>
      <c r="B3352" s="1">
        <v>1200</v>
      </c>
      <c r="C3352" s="2">
        <v>2.15617591589</v>
      </c>
      <c r="D3352" s="2">
        <v>0.30399999999999999</v>
      </c>
      <c r="E3352" s="2">
        <v>48.29</v>
      </c>
      <c r="F3352" s="2">
        <v>2.23</v>
      </c>
      <c r="G3352" s="2">
        <v>0.316</v>
      </c>
      <c r="H3352" s="1">
        <v>0</v>
      </c>
      <c r="I3352" s="2">
        <f t="shared" si="726"/>
        <v>1.5609999999999999</v>
      </c>
      <c r="J3352" s="2">
        <f t="shared" si="727"/>
        <v>0.158</v>
      </c>
      <c r="K3352" s="1">
        <v>1462</v>
      </c>
      <c r="L3352" s="1">
        <f t="shared" si="728"/>
        <v>2.6377506194509786</v>
      </c>
      <c r="M3352">
        <f t="shared" si="729"/>
        <v>3254</v>
      </c>
      <c r="N3352">
        <f t="shared" si="730"/>
        <v>11</v>
      </c>
      <c r="O3352">
        <f t="shared" si="731"/>
        <v>1.1000000000000001</v>
      </c>
    </row>
    <row r="3353" spans="1:15">
      <c r="A3353" s="1" t="s">
        <v>13</v>
      </c>
      <c r="B3353" s="1">
        <v>8110</v>
      </c>
      <c r="C3353" s="2">
        <v>6.6319480828500005E-2</v>
      </c>
      <c r="D3353" s="2">
        <v>0.47299999999999998</v>
      </c>
      <c r="E3353" s="2">
        <v>48.29</v>
      </c>
      <c r="F3353" s="2">
        <v>1.1499999999999999</v>
      </c>
      <c r="G3353" s="2">
        <v>0.15</v>
      </c>
      <c r="H3353" s="1">
        <v>0</v>
      </c>
      <c r="I3353" s="2">
        <f t="shared" si="726"/>
        <v>0.80499999999999994</v>
      </c>
      <c r="J3353" s="2">
        <f t="shared" si="727"/>
        <v>7.4999999999999997E-2</v>
      </c>
      <c r="K3353" s="1">
        <v>70</v>
      </c>
      <c r="L3353" s="1">
        <f t="shared" si="728"/>
        <v>0.12623454465962577</v>
      </c>
      <c r="M3353">
        <f t="shared" si="729"/>
        <v>156</v>
      </c>
      <c r="N3353">
        <f t="shared" si="730"/>
        <v>0</v>
      </c>
      <c r="O3353">
        <f t="shared" si="731"/>
        <v>0</v>
      </c>
    </row>
    <row r="3354" spans="1:15">
      <c r="A3354" s="1" t="s">
        <v>13</v>
      </c>
      <c r="B3354" s="1">
        <v>1200</v>
      </c>
      <c r="C3354" s="2">
        <v>0.65593504905</v>
      </c>
      <c r="D3354" s="2">
        <v>0.30399999999999999</v>
      </c>
      <c r="E3354" s="2">
        <v>48.29</v>
      </c>
      <c r="F3354" s="2">
        <v>2.23</v>
      </c>
      <c r="G3354" s="2">
        <v>0.316</v>
      </c>
      <c r="H3354" s="1">
        <v>0</v>
      </c>
      <c r="I3354" s="2">
        <f t="shared" si="726"/>
        <v>1.5609999999999999</v>
      </c>
      <c r="J3354" s="2">
        <f t="shared" si="727"/>
        <v>0.158</v>
      </c>
      <c r="K3354" s="1">
        <v>445</v>
      </c>
      <c r="L3354" s="1">
        <f t="shared" si="728"/>
        <v>0.80243595580515403</v>
      </c>
      <c r="M3354">
        <f t="shared" si="729"/>
        <v>990</v>
      </c>
      <c r="N3354">
        <f t="shared" si="730"/>
        <v>3</v>
      </c>
      <c r="O3354">
        <f t="shared" si="731"/>
        <v>0.3</v>
      </c>
    </row>
    <row r="3355" spans="1:15">
      <c r="A3355" s="1" t="s">
        <v>13</v>
      </c>
      <c r="B3355" s="1">
        <v>1200</v>
      </c>
      <c r="C3355" s="2">
        <v>0.43620764149399999</v>
      </c>
      <c r="D3355" s="2">
        <v>0.34699999999999998</v>
      </c>
      <c r="E3355" s="2">
        <v>48.29</v>
      </c>
      <c r="F3355" s="2">
        <v>2.23</v>
      </c>
      <c r="G3355" s="2">
        <v>0.316</v>
      </c>
      <c r="H3355" s="1">
        <v>0</v>
      </c>
      <c r="I3355" s="2">
        <f t="shared" si="726"/>
        <v>1.5609999999999999</v>
      </c>
      <c r="J3355" s="2">
        <f t="shared" si="727"/>
        <v>0.158</v>
      </c>
      <c r="K3355" s="1">
        <v>338</v>
      </c>
      <c r="L3355" s="1">
        <f t="shared" si="728"/>
        <v>0.60911417097396703</v>
      </c>
      <c r="M3355">
        <f t="shared" si="729"/>
        <v>751</v>
      </c>
      <c r="N3355">
        <f t="shared" si="730"/>
        <v>3</v>
      </c>
      <c r="O3355">
        <f t="shared" si="731"/>
        <v>0.3</v>
      </c>
    </row>
    <row r="3356" spans="1:15">
      <c r="A3356" s="1" t="s">
        <v>13</v>
      </c>
      <c r="B3356" s="1">
        <v>1300</v>
      </c>
      <c r="C3356" s="2">
        <v>7.7771723001199999E-2</v>
      </c>
      <c r="D3356" s="2">
        <v>0.66200000000000003</v>
      </c>
      <c r="E3356" s="2">
        <v>48.29</v>
      </c>
      <c r="F3356" s="2">
        <v>2.1</v>
      </c>
      <c r="G3356" s="2">
        <v>0.51600000000000001</v>
      </c>
      <c r="H3356" s="1">
        <v>0</v>
      </c>
      <c r="I3356" s="2">
        <f t="shared" si="726"/>
        <v>1.47</v>
      </c>
      <c r="J3356" s="2">
        <f t="shared" si="727"/>
        <v>0.25800000000000001</v>
      </c>
      <c r="K3356" s="1">
        <v>115</v>
      </c>
      <c r="L3356" s="1">
        <f t="shared" si="728"/>
        <v>0.20718374045565846</v>
      </c>
      <c r="M3356">
        <f t="shared" si="729"/>
        <v>256</v>
      </c>
      <c r="N3356">
        <f t="shared" si="730"/>
        <v>1</v>
      </c>
      <c r="O3356">
        <f t="shared" si="731"/>
        <v>0.1</v>
      </c>
    </row>
    <row r="3357" spans="1:15">
      <c r="A3357" s="1" t="s">
        <v>13</v>
      </c>
      <c r="B3357" s="1">
        <v>1300</v>
      </c>
      <c r="C3357" s="2">
        <v>0.56376570995399999</v>
      </c>
      <c r="D3357" s="2">
        <v>0.66200000000000003</v>
      </c>
      <c r="E3357" s="2">
        <v>48.29</v>
      </c>
      <c r="F3357" s="2">
        <v>2.1</v>
      </c>
      <c r="G3357" s="2">
        <v>0.51600000000000001</v>
      </c>
      <c r="H3357" s="1">
        <v>0</v>
      </c>
      <c r="I3357" s="2">
        <f t="shared" si="726"/>
        <v>1.47</v>
      </c>
      <c r="J3357" s="2">
        <f t="shared" si="727"/>
        <v>0.25800000000000001</v>
      </c>
      <c r="K3357" s="1">
        <v>832</v>
      </c>
      <c r="L3357" s="1">
        <f t="shared" si="728"/>
        <v>1.5018709117079394</v>
      </c>
      <c r="M3357">
        <f t="shared" si="729"/>
        <v>1853</v>
      </c>
      <c r="N3357">
        <f t="shared" si="730"/>
        <v>6</v>
      </c>
      <c r="O3357">
        <f t="shared" si="731"/>
        <v>1.1000000000000001</v>
      </c>
    </row>
    <row r="3358" spans="1:15">
      <c r="A3358" s="1" t="s">
        <v>13</v>
      </c>
      <c r="B3358" s="1">
        <v>1300</v>
      </c>
      <c r="C3358" s="2">
        <v>2.2443162540199998E-2</v>
      </c>
      <c r="D3358" s="2">
        <v>0.67700000000000005</v>
      </c>
      <c r="E3358" s="2">
        <v>48.29</v>
      </c>
      <c r="F3358" s="2">
        <v>2.1</v>
      </c>
      <c r="G3358" s="2">
        <v>0.51600000000000001</v>
      </c>
      <c r="H3358" s="1">
        <v>0</v>
      </c>
      <c r="I3358" s="2">
        <f t="shared" si="726"/>
        <v>1.47</v>
      </c>
      <c r="J3358" s="2">
        <f t="shared" si="727"/>
        <v>0.25800000000000001</v>
      </c>
      <c r="K3358" s="1">
        <v>34</v>
      </c>
      <c r="L3358" s="1">
        <f t="shared" si="728"/>
        <v>6.1143273000654717E-2</v>
      </c>
      <c r="M3358">
        <f t="shared" si="729"/>
        <v>75</v>
      </c>
      <c r="N3358">
        <f t="shared" si="730"/>
        <v>0</v>
      </c>
      <c r="O3358">
        <f t="shared" si="731"/>
        <v>0</v>
      </c>
    </row>
    <row r="3359" spans="1:15">
      <c r="A3359" s="1" t="s">
        <v>13</v>
      </c>
      <c r="B3359" s="1">
        <v>1200</v>
      </c>
      <c r="C3359" s="2">
        <v>1.7415146751499999E-3</v>
      </c>
      <c r="D3359" s="2">
        <v>0.34699999999999998</v>
      </c>
      <c r="E3359" s="2">
        <v>46.66</v>
      </c>
      <c r="F3359" s="2">
        <v>2.23</v>
      </c>
      <c r="G3359" s="2">
        <v>0.316</v>
      </c>
      <c r="H3359" s="1">
        <v>0</v>
      </c>
      <c r="I3359" s="2">
        <f t="shared" si="726"/>
        <v>1.5609999999999999</v>
      </c>
      <c r="J3359" s="2">
        <f t="shared" si="727"/>
        <v>0.158</v>
      </c>
      <c r="K3359" s="1">
        <v>7</v>
      </c>
      <c r="L3359" s="1">
        <f t="shared" si="728"/>
        <v>2.3497415779705957E-3</v>
      </c>
      <c r="M3359">
        <f t="shared" si="729"/>
        <v>3</v>
      </c>
      <c r="N3359">
        <f t="shared" si="730"/>
        <v>0</v>
      </c>
      <c r="O3359">
        <f t="shared" si="731"/>
        <v>0</v>
      </c>
    </row>
    <row r="3360" spans="1:15">
      <c r="A3360" s="1" t="s">
        <v>13</v>
      </c>
      <c r="B3360" s="1">
        <v>1200</v>
      </c>
      <c r="C3360" s="2">
        <v>7.48661245019E-2</v>
      </c>
      <c r="D3360" s="2">
        <v>0.30399999999999999</v>
      </c>
      <c r="E3360" s="2">
        <v>48.29</v>
      </c>
      <c r="F3360" s="2">
        <v>2.23</v>
      </c>
      <c r="G3360" s="2">
        <v>0.316</v>
      </c>
      <c r="H3360" s="1">
        <v>0</v>
      </c>
      <c r="I3360" s="2">
        <f t="shared" si="726"/>
        <v>1.5609999999999999</v>
      </c>
      <c r="J3360" s="2">
        <f t="shared" si="727"/>
        <v>0.158</v>
      </c>
      <c r="K3360" s="1">
        <v>51</v>
      </c>
      <c r="L3360" s="1">
        <f t="shared" si="728"/>
        <v>9.1587223855651032E-2</v>
      </c>
      <c r="M3360">
        <f t="shared" si="729"/>
        <v>113</v>
      </c>
      <c r="N3360">
        <f t="shared" si="730"/>
        <v>0</v>
      </c>
      <c r="O3360">
        <f t="shared" si="731"/>
        <v>0</v>
      </c>
    </row>
    <row r="3361" spans="1:15">
      <c r="A3361" s="1" t="s">
        <v>13</v>
      </c>
      <c r="B3361" s="1">
        <v>1100</v>
      </c>
      <c r="C3361" s="2">
        <v>0.121005989264</v>
      </c>
      <c r="D3361" s="2">
        <v>0.34200000000000003</v>
      </c>
      <c r="E3361" s="2">
        <v>48.29</v>
      </c>
      <c r="F3361" s="2">
        <v>1.85</v>
      </c>
      <c r="G3361" s="2">
        <v>0.22</v>
      </c>
      <c r="H3361" s="1">
        <v>0</v>
      </c>
      <c r="I3361" s="2">
        <f t="shared" ref="I3361:I3413" si="732">F3361*0.7</f>
        <v>1.2949999999999999</v>
      </c>
      <c r="J3361" s="2">
        <f t="shared" ref="J3361:J3413" si="733">G3361*0.5</f>
        <v>0.11</v>
      </c>
      <c r="K3361" s="1">
        <v>92</v>
      </c>
      <c r="L3361" s="1">
        <f t="shared" si="728"/>
        <v>0.16653630781441897</v>
      </c>
      <c r="M3361">
        <f t="shared" si="729"/>
        <v>205</v>
      </c>
      <c r="N3361">
        <f t="shared" si="730"/>
        <v>1</v>
      </c>
      <c r="O3361">
        <f t="shared" si="731"/>
        <v>0</v>
      </c>
    </row>
    <row r="3362" spans="1:15">
      <c r="A3362" s="1" t="s">
        <v>13</v>
      </c>
      <c r="B3362" s="1">
        <v>1200</v>
      </c>
      <c r="C3362" s="2">
        <v>0.48955241198799998</v>
      </c>
      <c r="D3362" s="2">
        <v>0.30399999999999999</v>
      </c>
      <c r="E3362" s="2">
        <v>48.29</v>
      </c>
      <c r="F3362" s="2">
        <v>2.23</v>
      </c>
      <c r="G3362" s="2">
        <v>0.316</v>
      </c>
      <c r="H3362" s="1">
        <v>0</v>
      </c>
      <c r="I3362" s="2">
        <f t="shared" si="732"/>
        <v>1.5609999999999999</v>
      </c>
      <c r="J3362" s="2">
        <f t="shared" si="733"/>
        <v>0.158</v>
      </c>
      <c r="K3362" s="1">
        <v>332</v>
      </c>
      <c r="L3362" s="1">
        <f t="shared" si="728"/>
        <v>0.59889231136414645</v>
      </c>
      <c r="M3362">
        <f t="shared" si="729"/>
        <v>739</v>
      </c>
      <c r="N3362">
        <f t="shared" si="730"/>
        <v>3</v>
      </c>
      <c r="O3362">
        <f t="shared" si="731"/>
        <v>0.3</v>
      </c>
    </row>
    <row r="3363" spans="1:15">
      <c r="A3363" s="1" t="s">
        <v>13</v>
      </c>
      <c r="B3363" s="1">
        <v>1200</v>
      </c>
      <c r="C3363" s="2">
        <v>1.11688315972</v>
      </c>
      <c r="D3363" s="2">
        <v>0.30399999999999999</v>
      </c>
      <c r="E3363" s="2">
        <v>48.29</v>
      </c>
      <c r="F3363" s="2">
        <v>2.23</v>
      </c>
      <c r="G3363" s="2">
        <v>0.316</v>
      </c>
      <c r="H3363" s="1">
        <v>0</v>
      </c>
      <c r="I3363" s="2">
        <f t="shared" si="732"/>
        <v>1.5609999999999999</v>
      </c>
      <c r="J3363" s="2">
        <f t="shared" si="733"/>
        <v>0.158</v>
      </c>
      <c r="K3363" s="1">
        <v>757</v>
      </c>
      <c r="L3363" s="1">
        <f t="shared" si="728"/>
        <v>1.3663352904995962</v>
      </c>
      <c r="M3363">
        <f t="shared" si="729"/>
        <v>1685</v>
      </c>
      <c r="N3363">
        <f t="shared" si="730"/>
        <v>6</v>
      </c>
      <c r="O3363">
        <f t="shared" si="731"/>
        <v>0.6</v>
      </c>
    </row>
    <row r="3364" spans="1:15">
      <c r="A3364" s="1" t="s">
        <v>13</v>
      </c>
      <c r="B3364" s="1">
        <v>1200</v>
      </c>
      <c r="C3364" s="2">
        <v>0.76351443348500003</v>
      </c>
      <c r="D3364" s="2">
        <v>0.30399999999999999</v>
      </c>
      <c r="E3364" s="2">
        <v>48.29</v>
      </c>
      <c r="F3364" s="2">
        <v>2.23</v>
      </c>
      <c r="G3364" s="2">
        <v>0.316</v>
      </c>
      <c r="H3364" s="1">
        <v>0</v>
      </c>
      <c r="I3364" s="2">
        <f t="shared" si="732"/>
        <v>1.5609999999999999</v>
      </c>
      <c r="J3364" s="2">
        <f t="shared" si="733"/>
        <v>0.158</v>
      </c>
      <c r="K3364" s="1">
        <v>518</v>
      </c>
      <c r="L3364" s="1">
        <f t="shared" si="728"/>
        <v>0.93404283715576308</v>
      </c>
      <c r="M3364">
        <f t="shared" si="729"/>
        <v>1152</v>
      </c>
      <c r="N3364">
        <f t="shared" si="730"/>
        <v>4</v>
      </c>
      <c r="O3364">
        <f t="shared" si="731"/>
        <v>0.4</v>
      </c>
    </row>
    <row r="3365" spans="1:15">
      <c r="A3365" s="1" t="s">
        <v>13</v>
      </c>
      <c r="B3365" s="1">
        <v>1200</v>
      </c>
      <c r="C3365" s="2">
        <v>0.51513297056700003</v>
      </c>
      <c r="D3365" s="2">
        <v>0.34699999999999998</v>
      </c>
      <c r="E3365" s="2">
        <v>48.29</v>
      </c>
      <c r="F3365" s="2">
        <v>2.23</v>
      </c>
      <c r="G3365" s="2">
        <v>0.316</v>
      </c>
      <c r="H3365" s="1">
        <v>0</v>
      </c>
      <c r="I3365" s="2">
        <f t="shared" si="732"/>
        <v>1.5609999999999999</v>
      </c>
      <c r="J3365" s="2">
        <f t="shared" si="733"/>
        <v>0.158</v>
      </c>
      <c r="K3365" s="1">
        <v>399</v>
      </c>
      <c r="L3365" s="1">
        <f t="shared" si="728"/>
        <v>0.71932438238267571</v>
      </c>
      <c r="M3365">
        <f t="shared" si="729"/>
        <v>887</v>
      </c>
      <c r="N3365">
        <f t="shared" si="730"/>
        <v>3</v>
      </c>
      <c r="O3365">
        <f t="shared" si="731"/>
        <v>0.3</v>
      </c>
    </row>
    <row r="3366" spans="1:15">
      <c r="A3366" s="1" t="s">
        <v>13</v>
      </c>
      <c r="B3366" s="1">
        <v>1200</v>
      </c>
      <c r="C3366" s="2">
        <v>0.65585963611499998</v>
      </c>
      <c r="D3366" s="2">
        <v>0.30399999999999999</v>
      </c>
      <c r="E3366" s="2">
        <v>48.29</v>
      </c>
      <c r="F3366" s="2">
        <v>2.23</v>
      </c>
      <c r="G3366" s="2">
        <v>0.316</v>
      </c>
      <c r="H3366" s="1">
        <v>0</v>
      </c>
      <c r="I3366" s="2">
        <f t="shared" si="732"/>
        <v>1.5609999999999999</v>
      </c>
      <c r="J3366" s="2">
        <f t="shared" si="733"/>
        <v>0.158</v>
      </c>
      <c r="K3366" s="1">
        <v>445</v>
      </c>
      <c r="L3366" s="1">
        <f t="shared" si="728"/>
        <v>0.80234369964249819</v>
      </c>
      <c r="M3366">
        <f t="shared" si="729"/>
        <v>990</v>
      </c>
      <c r="N3366">
        <f t="shared" si="730"/>
        <v>3</v>
      </c>
      <c r="O3366">
        <f t="shared" si="731"/>
        <v>0.3</v>
      </c>
    </row>
    <row r="3367" spans="1:15">
      <c r="A3367" s="1" t="s">
        <v>13</v>
      </c>
      <c r="B3367" s="1">
        <v>1700</v>
      </c>
      <c r="C3367" s="2">
        <v>2.6376013752699998E-3</v>
      </c>
      <c r="D3367" s="2">
        <v>0.77</v>
      </c>
      <c r="E3367" s="2">
        <v>46.66</v>
      </c>
      <c r="F3367" s="2">
        <v>1.8</v>
      </c>
      <c r="G3367" s="2">
        <v>0.47799999999999998</v>
      </c>
      <c r="H3367" s="1">
        <v>0</v>
      </c>
      <c r="I3367" s="2">
        <f t="shared" si="732"/>
        <v>1.26</v>
      </c>
      <c r="J3367" s="2">
        <f t="shared" si="733"/>
        <v>0.23899999999999999</v>
      </c>
      <c r="K3367" s="1">
        <v>3</v>
      </c>
      <c r="L3367" s="1">
        <f t="shared" si="728"/>
        <v>7.8970224775812992E-3</v>
      </c>
      <c r="M3367">
        <f t="shared" si="729"/>
        <v>10</v>
      </c>
      <c r="N3367">
        <f t="shared" si="730"/>
        <v>0</v>
      </c>
      <c r="O3367">
        <f t="shared" si="731"/>
        <v>0</v>
      </c>
    </row>
    <row r="3368" spans="1:15">
      <c r="A3368" s="1" t="s">
        <v>13</v>
      </c>
      <c r="B3368" s="1">
        <v>1200</v>
      </c>
      <c r="C3368" s="2">
        <v>0.116706377261</v>
      </c>
      <c r="D3368" s="2">
        <v>0.30399999999999999</v>
      </c>
      <c r="E3368" s="2">
        <v>48.29</v>
      </c>
      <c r="F3368" s="2">
        <v>2.23</v>
      </c>
      <c r="G3368" s="2">
        <v>0.316</v>
      </c>
      <c r="H3368" s="1">
        <v>0</v>
      </c>
      <c r="I3368" s="2">
        <f t="shared" si="732"/>
        <v>1.5609999999999999</v>
      </c>
      <c r="J3368" s="2">
        <f t="shared" si="733"/>
        <v>0.158</v>
      </c>
      <c r="K3368" s="1">
        <v>79</v>
      </c>
      <c r="L3368" s="1">
        <f t="shared" si="728"/>
        <v>0.1427723576009868</v>
      </c>
      <c r="M3368">
        <f t="shared" si="729"/>
        <v>176</v>
      </c>
      <c r="N3368">
        <f t="shared" si="730"/>
        <v>1</v>
      </c>
      <c r="O3368">
        <f t="shared" si="731"/>
        <v>0.1</v>
      </c>
    </row>
    <row r="3369" spans="1:15">
      <c r="A3369" s="1" t="s">
        <v>13</v>
      </c>
      <c r="B3369" s="1">
        <v>1200</v>
      </c>
      <c r="C3369" s="2">
        <v>3.8615899132600003E-2</v>
      </c>
      <c r="D3369" s="2">
        <v>0.34699999999999998</v>
      </c>
      <c r="E3369" s="2">
        <v>46.66</v>
      </c>
      <c r="F3369" s="2">
        <v>2.23</v>
      </c>
      <c r="G3369" s="2">
        <v>0.316</v>
      </c>
      <c r="H3369" s="1">
        <v>0</v>
      </c>
      <c r="I3369" s="2">
        <f t="shared" si="732"/>
        <v>1.5609999999999999</v>
      </c>
      <c r="J3369" s="2">
        <f t="shared" si="733"/>
        <v>0.158</v>
      </c>
      <c r="K3369" s="1">
        <v>191</v>
      </c>
      <c r="L3369" s="1">
        <f t="shared" si="728"/>
        <v>5.2102566264492438E-2</v>
      </c>
      <c r="M3369">
        <f t="shared" si="729"/>
        <v>64</v>
      </c>
      <c r="N3369">
        <f t="shared" si="730"/>
        <v>0</v>
      </c>
      <c r="O3369">
        <f t="shared" si="731"/>
        <v>0</v>
      </c>
    </row>
    <row r="3370" spans="1:15">
      <c r="A3370" s="1" t="s">
        <v>13</v>
      </c>
      <c r="B3370" s="1">
        <v>8330</v>
      </c>
      <c r="C3370" s="2">
        <v>6.2493962704199997E-2</v>
      </c>
      <c r="D3370" s="2">
        <v>0.25800000000000001</v>
      </c>
      <c r="E3370" s="2">
        <v>48.29</v>
      </c>
      <c r="F3370" s="2">
        <v>1.77</v>
      </c>
      <c r="G3370" s="2">
        <v>0.17699999999999999</v>
      </c>
      <c r="H3370" s="1">
        <v>0</v>
      </c>
      <c r="I3370" s="2">
        <f t="shared" si="732"/>
        <v>1.2389999999999999</v>
      </c>
      <c r="J3370" s="2">
        <f t="shared" si="733"/>
        <v>8.8499999999999995E-2</v>
      </c>
      <c r="K3370" s="1">
        <v>36</v>
      </c>
      <c r="L3370" s="1">
        <f t="shared" si="728"/>
        <v>6.4883419368195083E-2</v>
      </c>
      <c r="M3370">
        <f t="shared" si="729"/>
        <v>80</v>
      </c>
      <c r="N3370">
        <f t="shared" si="730"/>
        <v>0</v>
      </c>
      <c r="O3370">
        <f t="shared" si="731"/>
        <v>0</v>
      </c>
    </row>
    <row r="3371" spans="1:15">
      <c r="A3371" s="1" t="s">
        <v>13</v>
      </c>
      <c r="B3371" s="1">
        <v>8330</v>
      </c>
      <c r="C3371" s="2">
        <v>0.36268796120899999</v>
      </c>
      <c r="D3371" s="2">
        <v>0.28599999999999998</v>
      </c>
      <c r="E3371" s="2">
        <v>48.29</v>
      </c>
      <c r="F3371" s="2">
        <v>1.77</v>
      </c>
      <c r="G3371" s="2">
        <v>0.17699999999999999</v>
      </c>
      <c r="H3371" s="1">
        <v>0</v>
      </c>
      <c r="I3371" s="2">
        <f t="shared" si="732"/>
        <v>1.2389999999999999</v>
      </c>
      <c r="J3371" s="2">
        <f t="shared" si="733"/>
        <v>8.8499999999999995E-2</v>
      </c>
      <c r="K3371" s="1">
        <v>231</v>
      </c>
      <c r="L3371" s="1">
        <f t="shared" si="728"/>
        <v>0.41742180591498546</v>
      </c>
      <c r="M3371">
        <f t="shared" si="729"/>
        <v>515</v>
      </c>
      <c r="N3371">
        <f t="shared" si="730"/>
        <v>1</v>
      </c>
      <c r="O3371">
        <f t="shared" si="731"/>
        <v>0.1</v>
      </c>
    </row>
    <row r="3372" spans="1:15">
      <c r="A3372" s="1" t="s">
        <v>13</v>
      </c>
      <c r="B3372" s="1">
        <v>1300</v>
      </c>
      <c r="C3372" s="2">
        <v>0.561530152201</v>
      </c>
      <c r="D3372" s="2">
        <v>0.67700000000000005</v>
      </c>
      <c r="E3372" s="2">
        <v>48.29</v>
      </c>
      <c r="F3372" s="2">
        <v>2.1</v>
      </c>
      <c r="G3372" s="2">
        <v>0.51600000000000001</v>
      </c>
      <c r="H3372" s="1">
        <v>0</v>
      </c>
      <c r="I3372" s="2">
        <f t="shared" si="732"/>
        <v>1.47</v>
      </c>
      <c r="J3372" s="2">
        <f t="shared" si="733"/>
        <v>0.25800000000000001</v>
      </c>
      <c r="K3372" s="1">
        <v>848</v>
      </c>
      <c r="L3372" s="1">
        <f t="shared" si="728"/>
        <v>1.5298107533921099</v>
      </c>
      <c r="M3372">
        <f t="shared" si="729"/>
        <v>1887</v>
      </c>
      <c r="N3372">
        <f t="shared" si="730"/>
        <v>6</v>
      </c>
      <c r="O3372">
        <f t="shared" si="731"/>
        <v>1.1000000000000001</v>
      </c>
    </row>
    <row r="3373" spans="1:15">
      <c r="A3373" s="1" t="s">
        <v>13</v>
      </c>
      <c r="B3373" s="1">
        <v>1700</v>
      </c>
      <c r="C3373" s="2">
        <v>4.0931665641699998E-2</v>
      </c>
      <c r="D3373" s="2">
        <v>0.77</v>
      </c>
      <c r="E3373" s="2">
        <v>46.66</v>
      </c>
      <c r="F3373" s="2">
        <v>1.8</v>
      </c>
      <c r="G3373" s="2">
        <v>0.47799999999999998</v>
      </c>
      <c r="H3373" s="1">
        <v>0</v>
      </c>
      <c r="I3373" s="2">
        <f t="shared" si="732"/>
        <v>1.26</v>
      </c>
      <c r="J3373" s="2">
        <f t="shared" si="733"/>
        <v>0.23899999999999999</v>
      </c>
      <c r="K3373" s="1">
        <v>53</v>
      </c>
      <c r="L3373" s="1">
        <f t="shared" si="728"/>
        <v>0.12255008912567715</v>
      </c>
      <c r="M3373">
        <f t="shared" si="729"/>
        <v>151</v>
      </c>
      <c r="N3373">
        <f t="shared" si="730"/>
        <v>0</v>
      </c>
      <c r="O3373">
        <f t="shared" si="731"/>
        <v>0.1</v>
      </c>
    </row>
    <row r="3374" spans="1:15">
      <c r="A3374" s="1" t="s">
        <v>13</v>
      </c>
      <c r="B3374" s="1">
        <v>1700</v>
      </c>
      <c r="C3374" s="2">
        <v>6.5132155522799995E-2</v>
      </c>
      <c r="D3374" s="2">
        <v>0.77</v>
      </c>
      <c r="E3374" s="2">
        <v>46.66</v>
      </c>
      <c r="F3374" s="2">
        <v>1.8</v>
      </c>
      <c r="G3374" s="2">
        <v>0.47799999999999998</v>
      </c>
      <c r="H3374" s="1">
        <v>0</v>
      </c>
      <c r="I3374" s="2">
        <f t="shared" si="732"/>
        <v>1.26</v>
      </c>
      <c r="J3374" s="2">
        <f t="shared" si="733"/>
        <v>0.23899999999999999</v>
      </c>
      <c r="K3374" s="1">
        <v>84</v>
      </c>
      <c r="L3374" s="1">
        <f t="shared" si="728"/>
        <v>0.19500675917118857</v>
      </c>
      <c r="M3374">
        <f t="shared" si="729"/>
        <v>241</v>
      </c>
      <c r="N3374">
        <f t="shared" si="730"/>
        <v>1</v>
      </c>
      <c r="O3374">
        <f t="shared" si="731"/>
        <v>0.1</v>
      </c>
    </row>
    <row r="3375" spans="1:15">
      <c r="A3375" s="1" t="s">
        <v>13</v>
      </c>
      <c r="B3375" s="1">
        <v>1400</v>
      </c>
      <c r="C3375" s="2">
        <v>1.3904853329399999E-3</v>
      </c>
      <c r="D3375" s="2">
        <v>0.88800000000000001</v>
      </c>
      <c r="E3375" s="2">
        <v>46.66</v>
      </c>
      <c r="F3375" s="2">
        <v>1.93</v>
      </c>
      <c r="G3375" s="2">
        <v>0.497</v>
      </c>
      <c r="H3375" s="1">
        <v>0</v>
      </c>
      <c r="I3375" s="2">
        <f t="shared" si="732"/>
        <v>1.351</v>
      </c>
      <c r="J3375" s="2">
        <f t="shared" si="733"/>
        <v>0.2485</v>
      </c>
      <c r="K3375" s="1">
        <v>4</v>
      </c>
      <c r="L3375" s="1">
        <f t="shared" si="728"/>
        <v>4.8011233769885489E-3</v>
      </c>
      <c r="M3375">
        <f t="shared" si="729"/>
        <v>6</v>
      </c>
      <c r="N3375">
        <f t="shared" si="730"/>
        <v>0</v>
      </c>
      <c r="O3375">
        <f t="shared" si="731"/>
        <v>0</v>
      </c>
    </row>
    <row r="3376" spans="1:15">
      <c r="A3376" s="1" t="s">
        <v>13</v>
      </c>
      <c r="B3376" s="1">
        <v>1840</v>
      </c>
      <c r="C3376" s="2">
        <v>6.0421998118699999E-2</v>
      </c>
      <c r="D3376" s="2">
        <v>0.40699999999999997</v>
      </c>
      <c r="E3376" s="2">
        <v>48.29</v>
      </c>
      <c r="F3376" s="2">
        <v>1.58</v>
      </c>
      <c r="G3376" s="2">
        <v>0.15</v>
      </c>
      <c r="H3376" s="1">
        <v>0</v>
      </c>
      <c r="I3376" s="2">
        <f t="shared" si="732"/>
        <v>1.1059999999999999</v>
      </c>
      <c r="J3376" s="2">
        <f t="shared" si="733"/>
        <v>7.4999999999999997E-2</v>
      </c>
      <c r="K3376" s="1">
        <v>55</v>
      </c>
      <c r="L3376" s="1">
        <f t="shared" si="728"/>
        <v>9.8961313640406112E-2</v>
      </c>
      <c r="M3376">
        <f t="shared" si="729"/>
        <v>122</v>
      </c>
      <c r="N3376">
        <f t="shared" si="730"/>
        <v>0</v>
      </c>
      <c r="O3376">
        <f t="shared" si="731"/>
        <v>0</v>
      </c>
    </row>
    <row r="3377" spans="1:15">
      <c r="A3377" s="1" t="s">
        <v>13</v>
      </c>
      <c r="B3377" s="1">
        <v>1840</v>
      </c>
      <c r="C3377" s="2">
        <v>1.7151392653499999E-2</v>
      </c>
      <c r="D3377" s="2">
        <v>0.36299999999999999</v>
      </c>
      <c r="E3377" s="2">
        <v>48.29</v>
      </c>
      <c r="F3377" s="2">
        <v>1.58</v>
      </c>
      <c r="G3377" s="2">
        <v>0.15</v>
      </c>
      <c r="H3377" s="1">
        <v>0</v>
      </c>
      <c r="I3377" s="2">
        <f t="shared" si="732"/>
        <v>1.1059999999999999</v>
      </c>
      <c r="J3377" s="2">
        <f t="shared" si="733"/>
        <v>7.4999999999999997E-2</v>
      </c>
      <c r="K3377" s="1">
        <v>14</v>
      </c>
      <c r="L3377" s="1">
        <f t="shared" si="728"/>
        <v>2.5054282724934828E-2</v>
      </c>
      <c r="M3377">
        <f t="shared" si="729"/>
        <v>31</v>
      </c>
      <c r="N3377">
        <f t="shared" si="730"/>
        <v>0</v>
      </c>
      <c r="O3377">
        <f t="shared" si="731"/>
        <v>0</v>
      </c>
    </row>
    <row r="3378" spans="1:15">
      <c r="A3378" s="1" t="s">
        <v>13</v>
      </c>
      <c r="B3378" s="1">
        <v>1400</v>
      </c>
      <c r="C3378" s="2">
        <v>0.44797194902600002</v>
      </c>
      <c r="D3378" s="2">
        <v>0.88700000000000001</v>
      </c>
      <c r="E3378" s="2">
        <v>48.29</v>
      </c>
      <c r="F3378" s="2">
        <v>1.93</v>
      </c>
      <c r="G3378" s="2">
        <v>0.497</v>
      </c>
      <c r="H3378" s="1">
        <v>0</v>
      </c>
      <c r="I3378" s="2">
        <f t="shared" si="732"/>
        <v>1.351</v>
      </c>
      <c r="J3378" s="2">
        <f t="shared" si="733"/>
        <v>0.2485</v>
      </c>
      <c r="K3378" s="1">
        <v>886</v>
      </c>
      <c r="L3378" s="1">
        <f t="shared" si="728"/>
        <v>1.5990071271815778</v>
      </c>
      <c r="M3378">
        <f t="shared" si="729"/>
        <v>1972</v>
      </c>
      <c r="N3378">
        <f t="shared" si="730"/>
        <v>6</v>
      </c>
      <c r="O3378">
        <f t="shared" si="731"/>
        <v>1.1000000000000001</v>
      </c>
    </row>
    <row r="3379" spans="1:15">
      <c r="A3379" s="1" t="s">
        <v>13</v>
      </c>
      <c r="B3379" s="1">
        <v>1200</v>
      </c>
      <c r="C3379" s="2">
        <v>0.169115604654</v>
      </c>
      <c r="D3379" s="2">
        <v>0.30399999999999999</v>
      </c>
      <c r="E3379" s="2">
        <v>48.29</v>
      </c>
      <c r="F3379" s="2">
        <v>2.23</v>
      </c>
      <c r="G3379" s="2">
        <v>0.316</v>
      </c>
      <c r="H3379" s="1">
        <v>0</v>
      </c>
      <c r="I3379" s="2">
        <f t="shared" si="732"/>
        <v>1.5609999999999999</v>
      </c>
      <c r="J3379" s="2">
        <f t="shared" si="733"/>
        <v>0.158</v>
      </c>
      <c r="K3379" s="1">
        <v>115</v>
      </c>
      <c r="L3379" s="1">
        <f t="shared" si="728"/>
        <v>0.2068870112347887</v>
      </c>
      <c r="M3379">
        <f t="shared" si="729"/>
        <v>255</v>
      </c>
      <c r="N3379">
        <f t="shared" si="730"/>
        <v>1</v>
      </c>
      <c r="O3379">
        <f t="shared" si="731"/>
        <v>0.1</v>
      </c>
    </row>
    <row r="3380" spans="1:15">
      <c r="A3380" s="1" t="s">
        <v>13</v>
      </c>
      <c r="B3380" s="1">
        <v>1400</v>
      </c>
      <c r="C3380" s="2">
        <v>4.7853456660400001E-2</v>
      </c>
      <c r="D3380" s="2">
        <v>0.89</v>
      </c>
      <c r="E3380" s="2">
        <v>48.29</v>
      </c>
      <c r="F3380" s="2">
        <v>1.93</v>
      </c>
      <c r="G3380" s="2">
        <v>0.497</v>
      </c>
      <c r="H3380" s="1">
        <v>0</v>
      </c>
      <c r="I3380" s="2">
        <f t="shared" si="732"/>
        <v>1.351</v>
      </c>
      <c r="J3380" s="2">
        <f t="shared" si="733"/>
        <v>0.2485</v>
      </c>
      <c r="K3380" s="1">
        <v>95</v>
      </c>
      <c r="L3380" s="1">
        <f t="shared" si="728"/>
        <v>0.17138755380802809</v>
      </c>
      <c r="M3380">
        <f t="shared" si="729"/>
        <v>211</v>
      </c>
      <c r="N3380">
        <f t="shared" si="730"/>
        <v>1</v>
      </c>
      <c r="O3380">
        <f t="shared" si="731"/>
        <v>0.1</v>
      </c>
    </row>
    <row r="3381" spans="1:15">
      <c r="A3381" s="1" t="s">
        <v>13</v>
      </c>
      <c r="B3381" s="1">
        <v>1300</v>
      </c>
      <c r="C3381" s="2">
        <v>2.0076147544699999E-2</v>
      </c>
      <c r="D3381" s="2">
        <v>0.66200000000000003</v>
      </c>
      <c r="E3381" s="2">
        <v>48.29</v>
      </c>
      <c r="F3381" s="2">
        <v>2.1</v>
      </c>
      <c r="G3381" s="2">
        <v>0.51600000000000001</v>
      </c>
      <c r="H3381" s="1">
        <v>0</v>
      </c>
      <c r="I3381" s="2">
        <f t="shared" si="732"/>
        <v>1.47</v>
      </c>
      <c r="J3381" s="2">
        <f t="shared" si="733"/>
        <v>0.25800000000000001</v>
      </c>
      <c r="K3381" s="1">
        <v>30</v>
      </c>
      <c r="L3381" s="1">
        <f t="shared" si="728"/>
        <v>5.348282359883489E-2</v>
      </c>
      <c r="M3381">
        <f t="shared" si="729"/>
        <v>66</v>
      </c>
      <c r="N3381">
        <f t="shared" si="730"/>
        <v>0</v>
      </c>
      <c r="O3381">
        <f t="shared" si="731"/>
        <v>0</v>
      </c>
    </row>
    <row r="3382" spans="1:15">
      <c r="A3382" s="1" t="s">
        <v>13</v>
      </c>
      <c r="B3382" s="1">
        <v>1300</v>
      </c>
      <c r="C3382" s="2">
        <v>0.116696280449</v>
      </c>
      <c r="D3382" s="2">
        <v>0.69199999999999995</v>
      </c>
      <c r="E3382" s="2">
        <v>48.29</v>
      </c>
      <c r="F3382" s="2">
        <v>2.1</v>
      </c>
      <c r="G3382" s="2">
        <v>0.51600000000000001</v>
      </c>
      <c r="H3382" s="1">
        <v>0</v>
      </c>
      <c r="I3382" s="2">
        <f t="shared" si="732"/>
        <v>1.47</v>
      </c>
      <c r="J3382" s="2">
        <f t="shared" si="733"/>
        <v>0.25800000000000001</v>
      </c>
      <c r="K3382" s="1">
        <v>180</v>
      </c>
      <c r="L3382" s="1">
        <f t="shared" si="728"/>
        <v>0.32496685507954076</v>
      </c>
      <c r="M3382">
        <f t="shared" si="729"/>
        <v>401</v>
      </c>
      <c r="N3382">
        <f t="shared" si="730"/>
        <v>1</v>
      </c>
      <c r="O3382">
        <f t="shared" si="731"/>
        <v>0.2</v>
      </c>
    </row>
    <row r="3383" spans="1:15">
      <c r="A3383" s="1" t="s">
        <v>13</v>
      </c>
      <c r="B3383" s="1">
        <v>1300</v>
      </c>
      <c r="C3383" s="2">
        <v>1.11195003756E-5</v>
      </c>
      <c r="D3383" s="2">
        <v>0.69199999999999995</v>
      </c>
      <c r="E3383" s="2">
        <v>46.66</v>
      </c>
      <c r="F3383" s="2">
        <v>2.1</v>
      </c>
      <c r="G3383" s="2">
        <v>0.51600000000000001</v>
      </c>
      <c r="H3383" s="1">
        <v>0</v>
      </c>
      <c r="I3383" s="2">
        <f t="shared" si="732"/>
        <v>1.47</v>
      </c>
      <c r="J3383" s="2">
        <f t="shared" si="733"/>
        <v>0.25800000000000001</v>
      </c>
      <c r="K3383" s="1">
        <v>153</v>
      </c>
      <c r="L3383" s="1">
        <f t="shared" si="728"/>
        <v>2.9919536180636937E-5</v>
      </c>
      <c r="M3383">
        <f t="shared" si="729"/>
        <v>0</v>
      </c>
      <c r="N3383">
        <f t="shared" si="730"/>
        <v>0</v>
      </c>
      <c r="O3383">
        <f t="shared" si="731"/>
        <v>0</v>
      </c>
    </row>
    <row r="3384" spans="1:15">
      <c r="A3384" s="1" t="s">
        <v>13</v>
      </c>
      <c r="B3384" s="1">
        <v>1400</v>
      </c>
      <c r="C3384" s="2">
        <v>0.259105977795</v>
      </c>
      <c r="D3384" s="2">
        <v>0.88700000000000001</v>
      </c>
      <c r="E3384" s="2">
        <v>48.29</v>
      </c>
      <c r="F3384" s="2">
        <v>1.93</v>
      </c>
      <c r="G3384" s="2">
        <v>0.497</v>
      </c>
      <c r="H3384" s="1">
        <v>0</v>
      </c>
      <c r="I3384" s="2">
        <f t="shared" si="732"/>
        <v>1.351</v>
      </c>
      <c r="J3384" s="2">
        <f t="shared" si="733"/>
        <v>0.2485</v>
      </c>
      <c r="K3384" s="1">
        <v>513</v>
      </c>
      <c r="L3384" s="1">
        <f t="shared" si="728"/>
        <v>0.92486216177234404</v>
      </c>
      <c r="M3384">
        <f t="shared" si="729"/>
        <v>1141</v>
      </c>
      <c r="N3384">
        <f t="shared" si="730"/>
        <v>3</v>
      </c>
      <c r="O3384">
        <f t="shared" si="731"/>
        <v>0.6</v>
      </c>
    </row>
    <row r="3385" spans="1:15">
      <c r="A3385" s="1" t="s">
        <v>13</v>
      </c>
      <c r="B3385" s="1">
        <v>1400</v>
      </c>
      <c r="C3385" s="2">
        <v>0.12636959014499999</v>
      </c>
      <c r="D3385" s="2">
        <v>0.88700000000000001</v>
      </c>
      <c r="E3385" s="2">
        <v>48.29</v>
      </c>
      <c r="F3385" s="2">
        <v>1.93</v>
      </c>
      <c r="G3385" s="2">
        <v>0.497</v>
      </c>
      <c r="H3385" s="1">
        <v>0</v>
      </c>
      <c r="I3385" s="2">
        <f t="shared" si="732"/>
        <v>1.351</v>
      </c>
      <c r="J3385" s="2">
        <f t="shared" si="733"/>
        <v>0.2485</v>
      </c>
      <c r="K3385" s="1">
        <v>250</v>
      </c>
      <c r="L3385" s="1">
        <f t="shared" si="728"/>
        <v>0.45106814330720985</v>
      </c>
      <c r="M3385">
        <f t="shared" si="729"/>
        <v>556</v>
      </c>
      <c r="N3385">
        <f t="shared" si="730"/>
        <v>2</v>
      </c>
      <c r="O3385">
        <f t="shared" si="731"/>
        <v>0.3</v>
      </c>
    </row>
    <row r="3386" spans="1:15">
      <c r="A3386" s="1" t="s">
        <v>13</v>
      </c>
      <c r="B3386" s="1">
        <v>1400</v>
      </c>
      <c r="C3386" s="2">
        <v>4.5989708030999999E-4</v>
      </c>
      <c r="D3386" s="2">
        <v>0.89</v>
      </c>
      <c r="E3386" s="2">
        <v>48.29</v>
      </c>
      <c r="F3386" s="2">
        <v>1.93</v>
      </c>
      <c r="G3386" s="2">
        <v>0.497</v>
      </c>
      <c r="H3386" s="1">
        <v>0</v>
      </c>
      <c r="I3386" s="2">
        <f t="shared" si="732"/>
        <v>1.351</v>
      </c>
      <c r="J3386" s="2">
        <f t="shared" si="733"/>
        <v>0.2485</v>
      </c>
      <c r="K3386" s="1">
        <v>1</v>
      </c>
      <c r="L3386" s="1">
        <f t="shared" si="728"/>
        <v>1.6471252256059343E-3</v>
      </c>
      <c r="M3386">
        <f t="shared" si="729"/>
        <v>2</v>
      </c>
      <c r="N3386">
        <f t="shared" si="730"/>
        <v>0</v>
      </c>
      <c r="O3386">
        <f t="shared" si="731"/>
        <v>0</v>
      </c>
    </row>
    <row r="3387" spans="1:15">
      <c r="A3387" s="1" t="s">
        <v>13</v>
      </c>
      <c r="B3387" s="1">
        <v>1400</v>
      </c>
      <c r="C3387" s="2">
        <v>0.147228347097</v>
      </c>
      <c r="D3387" s="2">
        <v>0.88800000000000001</v>
      </c>
      <c r="E3387" s="2">
        <v>48.29</v>
      </c>
      <c r="F3387" s="2">
        <v>1.93</v>
      </c>
      <c r="G3387" s="2">
        <v>0.497</v>
      </c>
      <c r="H3387" s="1">
        <v>0</v>
      </c>
      <c r="I3387" s="2">
        <f t="shared" si="732"/>
        <v>1.351</v>
      </c>
      <c r="J3387" s="2">
        <f t="shared" si="733"/>
        <v>0.2485</v>
      </c>
      <c r="K3387" s="1">
        <v>292</v>
      </c>
      <c r="L3387" s="1">
        <f t="shared" si="728"/>
        <v>0.52611460921724562</v>
      </c>
      <c r="M3387">
        <f t="shared" si="729"/>
        <v>649</v>
      </c>
      <c r="N3387">
        <f t="shared" si="730"/>
        <v>2</v>
      </c>
      <c r="O3387">
        <f t="shared" si="731"/>
        <v>0.4</v>
      </c>
    </row>
    <row r="3388" spans="1:15">
      <c r="A3388" s="1" t="s">
        <v>13</v>
      </c>
      <c r="B3388" s="1">
        <v>1300</v>
      </c>
      <c r="C3388" s="2">
        <v>0.25458659340299999</v>
      </c>
      <c r="D3388" s="2">
        <v>0.67700000000000005</v>
      </c>
      <c r="E3388" s="2">
        <v>48.29</v>
      </c>
      <c r="F3388" s="2">
        <v>2.1</v>
      </c>
      <c r="G3388" s="2">
        <v>0.51600000000000001</v>
      </c>
      <c r="H3388" s="1">
        <v>0</v>
      </c>
      <c r="I3388" s="2">
        <f t="shared" si="732"/>
        <v>1.47</v>
      </c>
      <c r="J3388" s="2">
        <f t="shared" si="733"/>
        <v>0.25800000000000001</v>
      </c>
      <c r="K3388" s="1">
        <v>384</v>
      </c>
      <c r="L3388" s="1">
        <f t="shared" si="728"/>
        <v>0.69358574375889148</v>
      </c>
      <c r="M3388">
        <f t="shared" si="729"/>
        <v>856</v>
      </c>
      <c r="N3388">
        <f t="shared" si="730"/>
        <v>3</v>
      </c>
      <c r="O3388">
        <f t="shared" si="731"/>
        <v>0.5</v>
      </c>
    </row>
    <row r="3389" spans="1:15">
      <c r="A3389" s="1" t="s">
        <v>13</v>
      </c>
      <c r="B3389" s="1">
        <v>1300</v>
      </c>
      <c r="C3389" s="2">
        <v>0.67990746714100003</v>
      </c>
      <c r="D3389" s="2">
        <v>0.66200000000000003</v>
      </c>
      <c r="E3389" s="2">
        <v>48.29</v>
      </c>
      <c r="F3389" s="2">
        <v>2.1</v>
      </c>
      <c r="G3389" s="2">
        <v>0.51600000000000001</v>
      </c>
      <c r="H3389" s="1">
        <v>0</v>
      </c>
      <c r="I3389" s="2">
        <f t="shared" si="732"/>
        <v>1.47</v>
      </c>
      <c r="J3389" s="2">
        <f t="shared" si="733"/>
        <v>0.25800000000000001</v>
      </c>
      <c r="K3389" s="1">
        <v>1004</v>
      </c>
      <c r="L3389" s="1">
        <f t="shared" si="728"/>
        <v>1.8112723592845121</v>
      </c>
      <c r="M3389">
        <f t="shared" si="729"/>
        <v>2234</v>
      </c>
      <c r="N3389">
        <f t="shared" si="730"/>
        <v>7</v>
      </c>
      <c r="O3389">
        <f t="shared" si="731"/>
        <v>1.3</v>
      </c>
    </row>
    <row r="3390" spans="1:15">
      <c r="A3390" s="1" t="s">
        <v>13</v>
      </c>
      <c r="B3390" s="1">
        <v>1400</v>
      </c>
      <c r="C3390" s="2">
        <v>0.189816005876</v>
      </c>
      <c r="D3390" s="2">
        <v>0.89</v>
      </c>
      <c r="E3390" s="2">
        <v>48.29</v>
      </c>
      <c r="F3390" s="2">
        <v>1.93</v>
      </c>
      <c r="G3390" s="2">
        <v>0.497</v>
      </c>
      <c r="H3390" s="1">
        <v>0</v>
      </c>
      <c r="I3390" s="2">
        <f t="shared" si="732"/>
        <v>1.351</v>
      </c>
      <c r="J3390" s="2">
        <f t="shared" si="733"/>
        <v>0.2485</v>
      </c>
      <c r="K3390" s="1">
        <v>377</v>
      </c>
      <c r="L3390" s="1">
        <f t="shared" si="728"/>
        <v>0.67982760684494303</v>
      </c>
      <c r="M3390">
        <f t="shared" si="729"/>
        <v>839</v>
      </c>
      <c r="N3390">
        <f t="shared" si="730"/>
        <v>2</v>
      </c>
      <c r="O3390">
        <f t="shared" si="731"/>
        <v>0.5</v>
      </c>
    </row>
    <row r="3391" spans="1:15">
      <c r="A3391" s="1" t="s">
        <v>13</v>
      </c>
      <c r="B3391" s="1">
        <v>8330</v>
      </c>
      <c r="C3391" s="2">
        <v>6.2848662306000003E-2</v>
      </c>
      <c r="D3391" s="2">
        <v>0.25800000000000001</v>
      </c>
      <c r="E3391" s="2">
        <v>48.29</v>
      </c>
      <c r="F3391" s="2">
        <v>1.77</v>
      </c>
      <c r="G3391" s="2">
        <v>0.17699999999999999</v>
      </c>
      <c r="H3391" s="1">
        <v>0</v>
      </c>
      <c r="I3391" s="2">
        <f t="shared" si="732"/>
        <v>1.2389999999999999</v>
      </c>
      <c r="J3391" s="2">
        <f t="shared" si="733"/>
        <v>8.8499999999999995E-2</v>
      </c>
      <c r="K3391" s="1">
        <v>36</v>
      </c>
      <c r="L3391" s="1">
        <f t="shared" si="728"/>
        <v>6.5251680909269902E-2</v>
      </c>
      <c r="M3391">
        <f t="shared" si="729"/>
        <v>80</v>
      </c>
      <c r="N3391">
        <f t="shared" si="730"/>
        <v>0</v>
      </c>
      <c r="O3391">
        <f t="shared" si="731"/>
        <v>0</v>
      </c>
    </row>
    <row r="3392" spans="1:15">
      <c r="A3392" s="1" t="s">
        <v>13</v>
      </c>
      <c r="B3392" s="1">
        <v>1700</v>
      </c>
      <c r="C3392" s="2">
        <v>4.3024215600999997E-2</v>
      </c>
      <c r="D3392" s="2">
        <v>0.77</v>
      </c>
      <c r="E3392" s="2">
        <v>46.66</v>
      </c>
      <c r="F3392" s="2">
        <v>1.8</v>
      </c>
      <c r="G3392" s="2">
        <v>0.47799999999999998</v>
      </c>
      <c r="H3392" s="1">
        <v>0</v>
      </c>
      <c r="I3392" s="2">
        <f t="shared" si="732"/>
        <v>1.26</v>
      </c>
      <c r="J3392" s="2">
        <f t="shared" si="733"/>
        <v>0.23899999999999999</v>
      </c>
      <c r="K3392" s="1">
        <v>56</v>
      </c>
      <c r="L3392" s="1">
        <f t="shared" si="728"/>
        <v>0.128815218579654</v>
      </c>
      <c r="M3392">
        <f t="shared" si="729"/>
        <v>159</v>
      </c>
      <c r="N3392">
        <f t="shared" si="730"/>
        <v>0</v>
      </c>
      <c r="O3392">
        <f t="shared" si="731"/>
        <v>0.1</v>
      </c>
    </row>
    <row r="3393" spans="1:15">
      <c r="A3393" s="1" t="s">
        <v>13</v>
      </c>
      <c r="B3393" s="1">
        <v>1700</v>
      </c>
      <c r="C3393" s="2">
        <v>1.48107771081E-2</v>
      </c>
      <c r="D3393" s="2">
        <v>0.77</v>
      </c>
      <c r="E3393" s="2">
        <v>46.66</v>
      </c>
      <c r="F3393" s="2">
        <v>1.8</v>
      </c>
      <c r="G3393" s="2">
        <v>0.47799999999999998</v>
      </c>
      <c r="H3393" s="1">
        <v>0</v>
      </c>
      <c r="I3393" s="2">
        <f t="shared" si="732"/>
        <v>1.26</v>
      </c>
      <c r="J3393" s="2">
        <f t="shared" si="733"/>
        <v>0.23899999999999999</v>
      </c>
      <c r="K3393" s="1">
        <v>19</v>
      </c>
      <c r="L3393" s="1">
        <f t="shared" ref="L3393:L3450" si="734">E3393*D3393*C3393/12</f>
        <v>4.4343713507936533E-2</v>
      </c>
      <c r="M3393">
        <f t="shared" ref="M3393:M3450" si="735">ROUND(E3393*D3393*C3393*102.79,0)</f>
        <v>55</v>
      </c>
      <c r="N3393">
        <f t="shared" ref="N3393:N3450" si="736">ROUND(I3393*M3393*0.002205,0)</f>
        <v>0</v>
      </c>
      <c r="O3393">
        <f t="shared" ref="O3393:O3450" si="737">ROUND(J3393*M3393*0.002205,1)</f>
        <v>0</v>
      </c>
    </row>
    <row r="3394" spans="1:15">
      <c r="A3394" s="1" t="s">
        <v>13</v>
      </c>
      <c r="B3394" s="1">
        <v>1400</v>
      </c>
      <c r="C3394" s="2">
        <v>6.7462074170799996E-3</v>
      </c>
      <c r="D3394" s="2">
        <v>0.9</v>
      </c>
      <c r="E3394" s="2">
        <v>48.29</v>
      </c>
      <c r="F3394" s="2">
        <v>1.93</v>
      </c>
      <c r="G3394" s="2">
        <v>0.497</v>
      </c>
      <c r="H3394" s="1">
        <v>0</v>
      </c>
      <c r="I3394" s="2">
        <f t="shared" si="732"/>
        <v>1.351</v>
      </c>
      <c r="J3394" s="2">
        <f t="shared" si="733"/>
        <v>0.2485</v>
      </c>
      <c r="K3394" s="1">
        <v>14</v>
      </c>
      <c r="L3394" s="1">
        <f t="shared" si="734"/>
        <v>2.443307671280949E-2</v>
      </c>
      <c r="M3394">
        <f t="shared" si="735"/>
        <v>30</v>
      </c>
      <c r="N3394">
        <f t="shared" si="736"/>
        <v>0</v>
      </c>
      <c r="O3394">
        <f t="shared" si="737"/>
        <v>0</v>
      </c>
    </row>
    <row r="3395" spans="1:15">
      <c r="A3395" s="1" t="s">
        <v>13</v>
      </c>
      <c r="B3395" s="1">
        <v>1400</v>
      </c>
      <c r="C3395" s="2">
        <v>6.5167460914899999E-2</v>
      </c>
      <c r="D3395" s="2">
        <v>0.89</v>
      </c>
      <c r="E3395" s="2">
        <v>48.29</v>
      </c>
      <c r="F3395" s="2">
        <v>1.93</v>
      </c>
      <c r="G3395" s="2">
        <v>0.497</v>
      </c>
      <c r="H3395" s="1">
        <v>0</v>
      </c>
      <c r="I3395" s="2">
        <f t="shared" si="732"/>
        <v>1.351</v>
      </c>
      <c r="J3395" s="2">
        <f t="shared" si="733"/>
        <v>0.2485</v>
      </c>
      <c r="K3395" s="1">
        <v>129</v>
      </c>
      <c r="L3395" s="1">
        <f t="shared" si="734"/>
        <v>0.23339780432888865</v>
      </c>
      <c r="M3395">
        <f t="shared" si="735"/>
        <v>288</v>
      </c>
      <c r="N3395">
        <f t="shared" si="736"/>
        <v>1</v>
      </c>
      <c r="O3395">
        <f t="shared" si="737"/>
        <v>0.2</v>
      </c>
    </row>
    <row r="3396" spans="1:15">
      <c r="A3396" s="1" t="s">
        <v>13</v>
      </c>
      <c r="B3396" s="1">
        <v>8140</v>
      </c>
      <c r="C3396" s="2">
        <v>1.22321352039E-4</v>
      </c>
      <c r="D3396" s="2">
        <v>0.74</v>
      </c>
      <c r="E3396" s="2">
        <v>46.66</v>
      </c>
      <c r="F3396" s="2">
        <v>1.18</v>
      </c>
      <c r="G3396" s="2">
        <v>0.48</v>
      </c>
      <c r="H3396" s="1">
        <v>0</v>
      </c>
      <c r="I3396" s="2">
        <f t="shared" si="732"/>
        <v>0.82599999999999996</v>
      </c>
      <c r="J3396" s="2">
        <f t="shared" si="733"/>
        <v>0.24</v>
      </c>
      <c r="K3396" s="1">
        <v>7162</v>
      </c>
      <c r="L3396" s="1">
        <f t="shared" si="734"/>
        <v>3.5196338097861726E-4</v>
      </c>
      <c r="M3396">
        <f t="shared" si="735"/>
        <v>0</v>
      </c>
      <c r="N3396">
        <f t="shared" si="736"/>
        <v>0</v>
      </c>
      <c r="O3396">
        <f t="shared" si="737"/>
        <v>0</v>
      </c>
    </row>
    <row r="3397" spans="1:15">
      <c r="A3397" s="1" t="s">
        <v>13</v>
      </c>
      <c r="B3397" s="1">
        <v>8330</v>
      </c>
      <c r="C3397" s="2">
        <v>5.8253307819199997E-2</v>
      </c>
      <c r="D3397" s="2">
        <v>0.28599999999999998</v>
      </c>
      <c r="E3397" s="2">
        <v>48.29</v>
      </c>
      <c r="F3397" s="2">
        <v>1.77</v>
      </c>
      <c r="G3397" s="2">
        <v>0.17699999999999999</v>
      </c>
      <c r="H3397" s="1">
        <v>0</v>
      </c>
      <c r="I3397" s="2">
        <f t="shared" si="732"/>
        <v>1.2389999999999999</v>
      </c>
      <c r="J3397" s="2">
        <f t="shared" si="733"/>
        <v>8.8499999999999995E-2</v>
      </c>
      <c r="K3397" s="1">
        <v>37</v>
      </c>
      <c r="L3397" s="1">
        <f t="shared" si="734"/>
        <v>6.7044411591041825E-2</v>
      </c>
      <c r="M3397">
        <f t="shared" si="735"/>
        <v>83</v>
      </c>
      <c r="N3397">
        <f t="shared" si="736"/>
        <v>0</v>
      </c>
      <c r="O3397">
        <f t="shared" si="737"/>
        <v>0</v>
      </c>
    </row>
    <row r="3398" spans="1:15">
      <c r="A3398" s="1" t="s">
        <v>13</v>
      </c>
      <c r="B3398" s="1">
        <v>1400</v>
      </c>
      <c r="C3398" s="2">
        <v>0.24997379253400001</v>
      </c>
      <c r="D3398" s="2">
        <v>0.88700000000000001</v>
      </c>
      <c r="E3398" s="2">
        <v>48.29</v>
      </c>
      <c r="F3398" s="2">
        <v>1.93</v>
      </c>
      <c r="G3398" s="2">
        <v>0.497</v>
      </c>
      <c r="H3398" s="1">
        <v>0</v>
      </c>
      <c r="I3398" s="2">
        <f t="shared" si="732"/>
        <v>1.351</v>
      </c>
      <c r="J3398" s="2">
        <f t="shared" si="733"/>
        <v>0.2485</v>
      </c>
      <c r="K3398" s="1">
        <v>495</v>
      </c>
      <c r="L3398" s="1">
        <f t="shared" si="734"/>
        <v>0.89226541246509206</v>
      </c>
      <c r="M3398">
        <f t="shared" si="735"/>
        <v>1101</v>
      </c>
      <c r="N3398">
        <f t="shared" si="736"/>
        <v>3</v>
      </c>
      <c r="O3398">
        <f t="shared" si="737"/>
        <v>0.6</v>
      </c>
    </row>
    <row r="3399" spans="1:15">
      <c r="A3399" s="1" t="s">
        <v>13</v>
      </c>
      <c r="B3399" s="1">
        <v>1400</v>
      </c>
      <c r="C3399" s="2">
        <v>0.17207724002899999</v>
      </c>
      <c r="D3399" s="2">
        <v>0.89</v>
      </c>
      <c r="E3399" s="2">
        <v>48.29</v>
      </c>
      <c r="F3399" s="2">
        <v>1.93</v>
      </c>
      <c r="G3399" s="2">
        <v>0.497</v>
      </c>
      <c r="H3399" s="1">
        <v>0</v>
      </c>
      <c r="I3399" s="2">
        <f t="shared" si="732"/>
        <v>1.351</v>
      </c>
      <c r="J3399" s="2">
        <f t="shared" si="733"/>
        <v>0.2485</v>
      </c>
      <c r="K3399" s="1">
        <v>496</v>
      </c>
      <c r="L3399" s="1">
        <f t="shared" si="734"/>
        <v>0.61629606914086366</v>
      </c>
      <c r="M3399">
        <f t="shared" si="735"/>
        <v>760</v>
      </c>
      <c r="N3399">
        <f t="shared" si="736"/>
        <v>2</v>
      </c>
      <c r="O3399">
        <f t="shared" si="737"/>
        <v>0.4</v>
      </c>
    </row>
    <row r="3400" spans="1:15">
      <c r="A3400" s="1" t="s">
        <v>13</v>
      </c>
      <c r="B3400" s="1">
        <v>1400</v>
      </c>
      <c r="C3400" s="2">
        <v>0.34603941880099998</v>
      </c>
      <c r="D3400" s="2">
        <v>0.88700000000000001</v>
      </c>
      <c r="E3400" s="2">
        <v>48.29</v>
      </c>
      <c r="F3400" s="2">
        <v>1.93</v>
      </c>
      <c r="G3400" s="2">
        <v>0.497</v>
      </c>
      <c r="H3400" s="1">
        <v>0</v>
      </c>
      <c r="I3400" s="2">
        <f t="shared" si="732"/>
        <v>1.351</v>
      </c>
      <c r="J3400" s="2">
        <f t="shared" si="733"/>
        <v>0.2485</v>
      </c>
      <c r="K3400" s="1">
        <v>685</v>
      </c>
      <c r="L3400" s="1">
        <f t="shared" si="734"/>
        <v>1.2351655012141298</v>
      </c>
      <c r="M3400">
        <f t="shared" si="735"/>
        <v>1524</v>
      </c>
      <c r="N3400">
        <f t="shared" si="736"/>
        <v>5</v>
      </c>
      <c r="O3400">
        <f t="shared" si="737"/>
        <v>0.8</v>
      </c>
    </row>
    <row r="3401" spans="1:15">
      <c r="A3401" s="1" t="s">
        <v>13</v>
      </c>
      <c r="B3401" s="1">
        <v>8140</v>
      </c>
      <c r="C3401" s="2">
        <v>4.6934787287500002E-2</v>
      </c>
      <c r="D3401" s="2">
        <v>0.77700000000000002</v>
      </c>
      <c r="E3401" s="2">
        <v>48.29</v>
      </c>
      <c r="F3401" s="2">
        <v>1.18</v>
      </c>
      <c r="G3401" s="2">
        <v>0.48</v>
      </c>
      <c r="H3401" s="1">
        <v>0</v>
      </c>
      <c r="I3401" s="2">
        <f t="shared" si="732"/>
        <v>0.82599999999999996</v>
      </c>
      <c r="J3401" s="2">
        <f t="shared" si="733"/>
        <v>0.24</v>
      </c>
      <c r="K3401" s="1">
        <v>4583</v>
      </c>
      <c r="L3401" s="1">
        <f t="shared" si="734"/>
        <v>0.14675463685784104</v>
      </c>
      <c r="M3401">
        <f t="shared" si="735"/>
        <v>181</v>
      </c>
      <c r="N3401">
        <f t="shared" si="736"/>
        <v>0</v>
      </c>
      <c r="O3401">
        <f t="shared" si="737"/>
        <v>0.1</v>
      </c>
    </row>
    <row r="3402" spans="1:15">
      <c r="A3402" s="1" t="s">
        <v>13</v>
      </c>
      <c r="B3402" s="1">
        <v>1200</v>
      </c>
      <c r="C3402" s="2">
        <v>0.120890669043</v>
      </c>
      <c r="D3402" s="2">
        <v>0.22</v>
      </c>
      <c r="E3402" s="2">
        <v>48.29</v>
      </c>
      <c r="F3402" s="2">
        <v>2.23</v>
      </c>
      <c r="G3402" s="2">
        <v>0.316</v>
      </c>
      <c r="H3402" s="1">
        <v>0</v>
      </c>
      <c r="I3402" s="2">
        <f t="shared" si="732"/>
        <v>1.5609999999999999</v>
      </c>
      <c r="J3402" s="2">
        <f t="shared" si="733"/>
        <v>0.158</v>
      </c>
      <c r="K3402" s="1">
        <v>59</v>
      </c>
      <c r="L3402" s="1">
        <f t="shared" si="734"/>
        <v>0.10702652414825194</v>
      </c>
      <c r="M3402">
        <f t="shared" si="735"/>
        <v>132</v>
      </c>
      <c r="N3402">
        <f t="shared" si="736"/>
        <v>0</v>
      </c>
      <c r="O3402">
        <f t="shared" si="737"/>
        <v>0</v>
      </c>
    </row>
    <row r="3403" spans="1:15">
      <c r="A3403" s="1" t="s">
        <v>13</v>
      </c>
      <c r="B3403" s="1">
        <v>1200</v>
      </c>
      <c r="C3403" s="2">
        <v>3.8638702116700001E-2</v>
      </c>
      <c r="D3403" s="2">
        <v>0.34699999999999998</v>
      </c>
      <c r="E3403" s="2">
        <v>46.66</v>
      </c>
      <c r="F3403" s="2">
        <v>2.23</v>
      </c>
      <c r="G3403" s="2">
        <v>0.316</v>
      </c>
      <c r="H3403" s="1">
        <v>0</v>
      </c>
      <c r="I3403" s="2">
        <f t="shared" si="732"/>
        <v>1.5609999999999999</v>
      </c>
      <c r="J3403" s="2">
        <f t="shared" si="733"/>
        <v>0.158</v>
      </c>
      <c r="K3403" s="1">
        <v>23</v>
      </c>
      <c r="L3403" s="1">
        <f t="shared" si="734"/>
        <v>5.2133333228794328E-2</v>
      </c>
      <c r="M3403">
        <f t="shared" si="735"/>
        <v>64</v>
      </c>
      <c r="N3403">
        <f t="shared" si="736"/>
        <v>0</v>
      </c>
      <c r="O3403">
        <f t="shared" si="737"/>
        <v>0</v>
      </c>
    </row>
    <row r="3404" spans="1:15">
      <c r="A3404" s="1" t="s">
        <v>13</v>
      </c>
      <c r="B3404" s="1">
        <v>1200</v>
      </c>
      <c r="C3404" s="2">
        <v>2.40383540167E-2</v>
      </c>
      <c r="D3404" s="2">
        <v>0.38900000000000001</v>
      </c>
      <c r="E3404" s="2">
        <v>46.66</v>
      </c>
      <c r="F3404" s="2">
        <v>2.23</v>
      </c>
      <c r="G3404" s="2">
        <v>0.316</v>
      </c>
      <c r="H3404" s="1">
        <v>0</v>
      </c>
      <c r="I3404" s="2">
        <f t="shared" si="732"/>
        <v>1.5609999999999999</v>
      </c>
      <c r="J3404" s="2">
        <f t="shared" si="733"/>
        <v>0.158</v>
      </c>
      <c r="K3404" s="1">
        <v>16</v>
      </c>
      <c r="L3404" s="1">
        <f t="shared" si="734"/>
        <v>3.6359492815423111E-2</v>
      </c>
      <c r="M3404">
        <f t="shared" si="735"/>
        <v>45</v>
      </c>
      <c r="N3404">
        <f t="shared" si="736"/>
        <v>0</v>
      </c>
      <c r="O3404">
        <f t="shared" si="737"/>
        <v>0</v>
      </c>
    </row>
    <row r="3405" spans="1:15">
      <c r="A3405" s="1" t="s">
        <v>13</v>
      </c>
      <c r="B3405" s="1">
        <v>1200</v>
      </c>
      <c r="C3405" s="2">
        <v>0.14769740967299999</v>
      </c>
      <c r="D3405" s="2">
        <v>0.38900000000000001</v>
      </c>
      <c r="E3405" s="2">
        <v>46.66</v>
      </c>
      <c r="F3405" s="2">
        <v>2.23</v>
      </c>
      <c r="G3405" s="2">
        <v>0.316</v>
      </c>
      <c r="H3405" s="1">
        <v>0</v>
      </c>
      <c r="I3405" s="2">
        <f t="shared" si="732"/>
        <v>1.5609999999999999</v>
      </c>
      <c r="J3405" s="2">
        <f t="shared" si="733"/>
        <v>0.158</v>
      </c>
      <c r="K3405" s="1">
        <v>97</v>
      </c>
      <c r="L3405" s="1">
        <f t="shared" si="734"/>
        <v>0.22340144013734231</v>
      </c>
      <c r="M3405">
        <f t="shared" si="735"/>
        <v>276</v>
      </c>
      <c r="N3405">
        <f t="shared" si="736"/>
        <v>1</v>
      </c>
      <c r="O3405">
        <f t="shared" si="737"/>
        <v>0.1</v>
      </c>
    </row>
    <row r="3406" spans="1:15">
      <c r="A3406" s="1" t="s">
        <v>13</v>
      </c>
      <c r="B3406" s="1">
        <v>1730</v>
      </c>
      <c r="C3406" s="2">
        <v>7.1762270476999996E-3</v>
      </c>
      <c r="D3406" s="2">
        <v>0.752</v>
      </c>
      <c r="E3406" s="2">
        <v>46.66</v>
      </c>
      <c r="F3406" s="2">
        <v>1.8</v>
      </c>
      <c r="G3406" s="2">
        <v>0.47799999999999998</v>
      </c>
      <c r="H3406" s="1">
        <v>0</v>
      </c>
      <c r="I3406" s="2">
        <f t="shared" si="732"/>
        <v>1.26</v>
      </c>
      <c r="J3406" s="2">
        <f t="shared" si="733"/>
        <v>0.23899999999999999</v>
      </c>
      <c r="K3406" s="1">
        <v>16</v>
      </c>
      <c r="L3406" s="1">
        <f t="shared" si="734"/>
        <v>2.0983479253529402E-2</v>
      </c>
      <c r="M3406">
        <f t="shared" si="735"/>
        <v>26</v>
      </c>
      <c r="N3406">
        <f t="shared" si="736"/>
        <v>0</v>
      </c>
      <c r="O3406">
        <f t="shared" si="737"/>
        <v>0</v>
      </c>
    </row>
    <row r="3407" spans="1:15">
      <c r="A3407" s="1" t="s">
        <v>13</v>
      </c>
      <c r="B3407" s="1">
        <v>1730</v>
      </c>
      <c r="C3407" s="2">
        <v>8.7038543155199995E-3</v>
      </c>
      <c r="D3407" s="2">
        <v>0.752</v>
      </c>
      <c r="E3407" s="2">
        <v>46.66</v>
      </c>
      <c r="F3407" s="2">
        <v>1.8</v>
      </c>
      <c r="G3407" s="2">
        <v>0.47799999999999998</v>
      </c>
      <c r="H3407" s="1">
        <v>0</v>
      </c>
      <c r="I3407" s="2">
        <f t="shared" si="732"/>
        <v>1.26</v>
      </c>
      <c r="J3407" s="2">
        <f t="shared" si="733"/>
        <v>0.23899999999999999</v>
      </c>
      <c r="K3407" s="1">
        <v>32</v>
      </c>
      <c r="L3407" s="1">
        <f t="shared" si="734"/>
        <v>2.5450302121362223E-2</v>
      </c>
      <c r="M3407">
        <f t="shared" si="735"/>
        <v>31</v>
      </c>
      <c r="N3407">
        <f t="shared" si="736"/>
        <v>0</v>
      </c>
      <c r="O3407">
        <f t="shared" si="737"/>
        <v>0</v>
      </c>
    </row>
    <row r="3408" spans="1:15">
      <c r="A3408" s="1" t="s">
        <v>13</v>
      </c>
      <c r="B3408" s="1">
        <v>1730</v>
      </c>
      <c r="C3408" s="2">
        <v>4.9007986221100003E-2</v>
      </c>
      <c r="D3408" s="2">
        <v>0.76800000000000002</v>
      </c>
      <c r="E3408" s="2">
        <v>46.66</v>
      </c>
      <c r="F3408" s="2">
        <v>1.8</v>
      </c>
      <c r="G3408" s="2">
        <v>0.47799999999999998</v>
      </c>
      <c r="H3408" s="1">
        <v>0</v>
      </c>
      <c r="I3408" s="2">
        <f t="shared" si="732"/>
        <v>1.26</v>
      </c>
      <c r="J3408" s="2">
        <f t="shared" si="733"/>
        <v>0.23899999999999999</v>
      </c>
      <c r="K3408" s="1">
        <v>265</v>
      </c>
      <c r="L3408" s="1">
        <f t="shared" si="734"/>
        <v>0.14634960877289768</v>
      </c>
      <c r="M3408">
        <f t="shared" si="735"/>
        <v>181</v>
      </c>
      <c r="N3408">
        <f t="shared" si="736"/>
        <v>1</v>
      </c>
      <c r="O3408">
        <f t="shared" si="737"/>
        <v>0.1</v>
      </c>
    </row>
    <row r="3409" spans="1:15">
      <c r="A3409" s="1" t="s">
        <v>13</v>
      </c>
      <c r="B3409" s="1">
        <v>1200</v>
      </c>
      <c r="C3409" s="2">
        <v>0.119970652969</v>
      </c>
      <c r="D3409" s="2">
        <v>0.22</v>
      </c>
      <c r="E3409" s="2">
        <v>48.29</v>
      </c>
      <c r="F3409" s="2">
        <v>2.23</v>
      </c>
      <c r="G3409" s="2">
        <v>0.316</v>
      </c>
      <c r="H3409" s="1">
        <v>0</v>
      </c>
      <c r="I3409" s="2">
        <f t="shared" si="732"/>
        <v>1.5609999999999999</v>
      </c>
      <c r="J3409" s="2">
        <f t="shared" si="733"/>
        <v>0.158</v>
      </c>
      <c r="K3409" s="1">
        <v>59</v>
      </c>
      <c r="L3409" s="1">
        <f t="shared" si="734"/>
        <v>0.1062120185843385</v>
      </c>
      <c r="M3409">
        <f t="shared" si="735"/>
        <v>131</v>
      </c>
      <c r="N3409">
        <f t="shared" si="736"/>
        <v>0</v>
      </c>
      <c r="O3409">
        <f t="shared" si="737"/>
        <v>0</v>
      </c>
    </row>
    <row r="3410" spans="1:15">
      <c r="A3410" s="1" t="s">
        <v>13</v>
      </c>
      <c r="B3410" s="1">
        <v>1200</v>
      </c>
      <c r="C3410" s="2">
        <v>7.8904090092100004E-2</v>
      </c>
      <c r="D3410" s="2">
        <v>0.34699999999999998</v>
      </c>
      <c r="E3410" s="2">
        <v>48.29</v>
      </c>
      <c r="F3410" s="2">
        <v>2.23</v>
      </c>
      <c r="G3410" s="2">
        <v>0.316</v>
      </c>
      <c r="H3410" s="1">
        <v>0</v>
      </c>
      <c r="I3410" s="2">
        <f t="shared" si="732"/>
        <v>1.5609999999999999</v>
      </c>
      <c r="J3410" s="2">
        <f t="shared" si="733"/>
        <v>0.158</v>
      </c>
      <c r="K3410" s="1">
        <v>61</v>
      </c>
      <c r="L3410" s="1">
        <f t="shared" si="734"/>
        <v>0.11018055359666545</v>
      </c>
      <c r="M3410">
        <f t="shared" si="735"/>
        <v>136</v>
      </c>
      <c r="N3410">
        <f t="shared" si="736"/>
        <v>0</v>
      </c>
      <c r="O3410">
        <f t="shared" si="737"/>
        <v>0</v>
      </c>
    </row>
    <row r="3411" spans="1:15">
      <c r="A3411" s="1" t="s">
        <v>13</v>
      </c>
      <c r="B3411" s="1">
        <v>1200</v>
      </c>
      <c r="C3411" s="2">
        <v>6.5927034069799997E-4</v>
      </c>
      <c r="D3411" s="2">
        <v>0.34699999999999998</v>
      </c>
      <c r="E3411" s="2">
        <v>48.29</v>
      </c>
      <c r="F3411" s="2">
        <v>2.23</v>
      </c>
      <c r="G3411" s="2">
        <v>0.316</v>
      </c>
      <c r="H3411" s="1">
        <v>0</v>
      </c>
      <c r="I3411" s="2">
        <f t="shared" si="732"/>
        <v>1.5609999999999999</v>
      </c>
      <c r="J3411" s="2">
        <f t="shared" si="733"/>
        <v>0.158</v>
      </c>
      <c r="K3411" s="1">
        <v>1</v>
      </c>
      <c r="L3411" s="1">
        <f t="shared" si="734"/>
        <v>9.2059576408752705E-4</v>
      </c>
      <c r="M3411">
        <f t="shared" si="735"/>
        <v>1</v>
      </c>
      <c r="N3411">
        <f t="shared" si="736"/>
        <v>0</v>
      </c>
      <c r="O3411">
        <f t="shared" si="737"/>
        <v>0</v>
      </c>
    </row>
    <row r="3412" spans="1:15">
      <c r="A3412" s="1" t="s">
        <v>13</v>
      </c>
      <c r="B3412" s="1">
        <v>1200</v>
      </c>
      <c r="C3412" s="2">
        <v>0.19320700545</v>
      </c>
      <c r="D3412" s="2">
        <v>0.30399999999999999</v>
      </c>
      <c r="E3412" s="2">
        <v>48.29</v>
      </c>
      <c r="F3412" s="2">
        <v>2.23</v>
      </c>
      <c r="G3412" s="2">
        <v>0.316</v>
      </c>
      <c r="H3412" s="1">
        <v>0</v>
      </c>
      <c r="I3412" s="2">
        <f t="shared" si="732"/>
        <v>1.5609999999999999</v>
      </c>
      <c r="J3412" s="2">
        <f t="shared" si="733"/>
        <v>0.158</v>
      </c>
      <c r="K3412" s="1">
        <v>131</v>
      </c>
      <c r="L3412" s="1">
        <f t="shared" si="734"/>
        <v>0.23635914609390599</v>
      </c>
      <c r="M3412">
        <f t="shared" si="735"/>
        <v>292</v>
      </c>
      <c r="N3412">
        <f t="shared" si="736"/>
        <v>1</v>
      </c>
      <c r="O3412">
        <f t="shared" si="737"/>
        <v>0.1</v>
      </c>
    </row>
    <row r="3413" spans="1:15">
      <c r="A3413" s="1" t="s">
        <v>13</v>
      </c>
      <c r="B3413" s="1">
        <v>8110</v>
      </c>
      <c r="C3413" s="2">
        <v>0.186647507963</v>
      </c>
      <c r="D3413" s="2">
        <v>0.39900000000000002</v>
      </c>
      <c r="E3413" s="2">
        <v>48.29</v>
      </c>
      <c r="F3413" s="2">
        <v>1.1499999999999999</v>
      </c>
      <c r="G3413" s="2">
        <v>0.15</v>
      </c>
      <c r="H3413" s="1">
        <v>0</v>
      </c>
      <c r="I3413" s="2">
        <f t="shared" si="732"/>
        <v>0.80499999999999994</v>
      </c>
      <c r="J3413" s="2">
        <f t="shared" si="733"/>
        <v>7.4999999999999997E-2</v>
      </c>
      <c r="K3413" s="1">
        <v>166</v>
      </c>
      <c r="L3413" s="1">
        <f t="shared" si="734"/>
        <v>0.29968917130448125</v>
      </c>
      <c r="M3413">
        <f t="shared" si="735"/>
        <v>370</v>
      </c>
      <c r="N3413">
        <f t="shared" si="736"/>
        <v>1</v>
      </c>
      <c r="O3413">
        <f t="shared" si="737"/>
        <v>0.1</v>
      </c>
    </row>
    <row r="3414" spans="1:15">
      <c r="A3414" s="1" t="s">
        <v>13</v>
      </c>
      <c r="B3414" s="1">
        <v>1400</v>
      </c>
      <c r="C3414" s="2">
        <v>0.103789953804</v>
      </c>
      <c r="D3414" s="2">
        <v>0.89</v>
      </c>
      <c r="E3414" s="2">
        <v>48.29</v>
      </c>
      <c r="F3414" s="2">
        <v>1.93</v>
      </c>
      <c r="G3414" s="2">
        <v>0.497</v>
      </c>
      <c r="H3414" s="1">
        <v>0</v>
      </c>
      <c r="I3414" s="2">
        <f t="shared" ref="I3414:I3469" si="738">F3414*0.7</f>
        <v>1.351</v>
      </c>
      <c r="J3414" s="2">
        <f t="shared" ref="J3414:J3469" si="739">G3414*0.5</f>
        <v>0.2485</v>
      </c>
      <c r="K3414" s="1">
        <v>343</v>
      </c>
      <c r="L3414" s="1">
        <f t="shared" si="734"/>
        <v>0.37172458446530765</v>
      </c>
      <c r="M3414">
        <f t="shared" si="735"/>
        <v>459</v>
      </c>
      <c r="N3414">
        <f t="shared" si="736"/>
        <v>1</v>
      </c>
      <c r="O3414">
        <f t="shared" si="737"/>
        <v>0.3</v>
      </c>
    </row>
    <row r="3415" spans="1:15">
      <c r="A3415" s="1" t="s">
        <v>13</v>
      </c>
      <c r="B3415" s="1">
        <v>1200</v>
      </c>
      <c r="C3415" s="2">
        <v>9.2383189453900005E-2</v>
      </c>
      <c r="D3415" s="2">
        <v>0.34699999999999998</v>
      </c>
      <c r="E3415" s="2">
        <v>48.29</v>
      </c>
      <c r="F3415" s="2">
        <v>2.23</v>
      </c>
      <c r="G3415" s="2">
        <v>0.316</v>
      </c>
      <c r="H3415" s="1">
        <v>0</v>
      </c>
      <c r="I3415" s="2">
        <f t="shared" si="738"/>
        <v>1.5609999999999999</v>
      </c>
      <c r="J3415" s="2">
        <f t="shared" si="739"/>
        <v>0.158</v>
      </c>
      <c r="K3415" s="1">
        <v>71</v>
      </c>
      <c r="L3415" s="1">
        <f t="shared" si="734"/>
        <v>0.12900257699157536</v>
      </c>
      <c r="M3415">
        <f t="shared" si="735"/>
        <v>159</v>
      </c>
      <c r="N3415">
        <f t="shared" si="736"/>
        <v>1</v>
      </c>
      <c r="O3415">
        <f t="shared" si="737"/>
        <v>0.1</v>
      </c>
    </row>
    <row r="3416" spans="1:15">
      <c r="A3416" s="1" t="s">
        <v>13</v>
      </c>
      <c r="B3416" s="1">
        <v>1400</v>
      </c>
      <c r="C3416" s="2">
        <v>3.70653441409E-2</v>
      </c>
      <c r="D3416" s="2">
        <v>0.89</v>
      </c>
      <c r="E3416" s="2">
        <v>48.29</v>
      </c>
      <c r="F3416" s="2">
        <v>1.93</v>
      </c>
      <c r="G3416" s="2">
        <v>0.497</v>
      </c>
      <c r="H3416" s="1">
        <v>0</v>
      </c>
      <c r="I3416" s="2">
        <f t="shared" si="738"/>
        <v>1.351</v>
      </c>
      <c r="J3416" s="2">
        <f t="shared" si="739"/>
        <v>0.2485</v>
      </c>
      <c r="K3416" s="1">
        <v>74</v>
      </c>
      <c r="L3416" s="1">
        <f t="shared" si="734"/>
        <v>0.1327498389185012</v>
      </c>
      <c r="M3416">
        <f t="shared" si="735"/>
        <v>164</v>
      </c>
      <c r="N3416">
        <f t="shared" si="736"/>
        <v>0</v>
      </c>
      <c r="O3416">
        <f t="shared" si="737"/>
        <v>0.1</v>
      </c>
    </row>
    <row r="3417" spans="1:15">
      <c r="A3417" s="1" t="s">
        <v>13</v>
      </c>
      <c r="B3417" s="1">
        <v>1400</v>
      </c>
      <c r="C3417" s="2">
        <v>2.72847058898E-2</v>
      </c>
      <c r="D3417" s="2">
        <v>0.89</v>
      </c>
      <c r="E3417" s="2">
        <v>48.29</v>
      </c>
      <c r="F3417" s="2">
        <v>1.93</v>
      </c>
      <c r="G3417" s="2">
        <v>0.497</v>
      </c>
      <c r="H3417" s="1">
        <v>0</v>
      </c>
      <c r="I3417" s="2">
        <f t="shared" si="738"/>
        <v>1.351</v>
      </c>
      <c r="J3417" s="2">
        <f t="shared" si="739"/>
        <v>0.2485</v>
      </c>
      <c r="K3417" s="1">
        <v>54</v>
      </c>
      <c r="L3417" s="1">
        <f t="shared" si="734"/>
        <v>9.7720401516867783E-2</v>
      </c>
      <c r="M3417">
        <f t="shared" si="735"/>
        <v>121</v>
      </c>
      <c r="N3417">
        <f t="shared" si="736"/>
        <v>0</v>
      </c>
      <c r="O3417">
        <f t="shared" si="737"/>
        <v>0.1</v>
      </c>
    </row>
    <row r="3418" spans="1:15">
      <c r="A3418" s="1" t="s">
        <v>13</v>
      </c>
      <c r="B3418" s="1">
        <v>1200</v>
      </c>
      <c r="C3418" s="2">
        <v>4.9641608413100002E-2</v>
      </c>
      <c r="D3418" s="2">
        <v>0.34699999999999998</v>
      </c>
      <c r="E3418" s="2">
        <v>48.29</v>
      </c>
      <c r="F3418" s="2">
        <v>2.23</v>
      </c>
      <c r="G3418" s="2">
        <v>0.316</v>
      </c>
      <c r="H3418" s="1">
        <v>0</v>
      </c>
      <c r="I3418" s="2">
        <f t="shared" si="738"/>
        <v>1.5609999999999999</v>
      </c>
      <c r="J3418" s="2">
        <f t="shared" si="739"/>
        <v>0.158</v>
      </c>
      <c r="K3418" s="1">
        <v>38</v>
      </c>
      <c r="L3418" s="1">
        <f t="shared" si="734"/>
        <v>6.9318838731933646E-2</v>
      </c>
      <c r="M3418">
        <f t="shared" si="735"/>
        <v>86</v>
      </c>
      <c r="N3418">
        <f t="shared" si="736"/>
        <v>0</v>
      </c>
      <c r="O3418">
        <f t="shared" si="737"/>
        <v>0</v>
      </c>
    </row>
    <row r="3419" spans="1:15">
      <c r="A3419" s="1" t="s">
        <v>13</v>
      </c>
      <c r="B3419" s="1">
        <v>1400</v>
      </c>
      <c r="C3419" s="2">
        <v>0.81134790879499996</v>
      </c>
      <c r="D3419" s="2">
        <v>0.88800000000000001</v>
      </c>
      <c r="E3419" s="2">
        <v>48.29</v>
      </c>
      <c r="F3419" s="2">
        <v>1.93</v>
      </c>
      <c r="G3419" s="2">
        <v>0.497</v>
      </c>
      <c r="H3419" s="1">
        <v>0</v>
      </c>
      <c r="I3419" s="2">
        <f t="shared" si="738"/>
        <v>1.351</v>
      </c>
      <c r="J3419" s="2">
        <f t="shared" si="739"/>
        <v>0.2485</v>
      </c>
      <c r="K3419" s="1">
        <v>1607</v>
      </c>
      <c r="L3419" s="1">
        <f t="shared" si="734"/>
        <v>2.8993192981625806</v>
      </c>
      <c r="M3419">
        <f t="shared" si="735"/>
        <v>3576</v>
      </c>
      <c r="N3419">
        <f t="shared" si="736"/>
        <v>11</v>
      </c>
      <c r="O3419">
        <f t="shared" si="737"/>
        <v>2</v>
      </c>
    </row>
    <row r="3420" spans="1:15">
      <c r="A3420" s="1" t="s">
        <v>13</v>
      </c>
      <c r="B3420" s="1">
        <v>1400</v>
      </c>
      <c r="C3420" s="2">
        <v>0.385753744264</v>
      </c>
      <c r="D3420" s="2">
        <v>0.89</v>
      </c>
      <c r="E3420" s="2">
        <v>48.29</v>
      </c>
      <c r="F3420" s="2">
        <v>1.93</v>
      </c>
      <c r="G3420" s="2">
        <v>0.497</v>
      </c>
      <c r="H3420" s="1">
        <v>0</v>
      </c>
      <c r="I3420" s="2">
        <f t="shared" si="738"/>
        <v>1.351</v>
      </c>
      <c r="J3420" s="2">
        <f t="shared" si="739"/>
        <v>0.2485</v>
      </c>
      <c r="K3420" s="1">
        <v>766</v>
      </c>
      <c r="L3420" s="1">
        <f t="shared" si="734"/>
        <v>1.3815802496960516</v>
      </c>
      <c r="M3420">
        <f t="shared" si="735"/>
        <v>1704</v>
      </c>
      <c r="N3420">
        <f t="shared" si="736"/>
        <v>5</v>
      </c>
      <c r="O3420">
        <f t="shared" si="737"/>
        <v>0.9</v>
      </c>
    </row>
    <row r="3421" spans="1:15">
      <c r="A3421" s="1" t="s">
        <v>13</v>
      </c>
      <c r="B3421" s="1">
        <v>8140</v>
      </c>
      <c r="C3421" s="2">
        <v>2.3544891563399999E-4</v>
      </c>
      <c r="D3421" s="2">
        <v>0.74</v>
      </c>
      <c r="E3421" s="2">
        <v>48.29</v>
      </c>
      <c r="F3421" s="2">
        <v>1.18</v>
      </c>
      <c r="G3421" s="2">
        <v>0.48</v>
      </c>
      <c r="H3421" s="1">
        <v>0</v>
      </c>
      <c r="I3421" s="2">
        <f t="shared" si="738"/>
        <v>0.82599999999999996</v>
      </c>
      <c r="J3421" s="2">
        <f t="shared" si="739"/>
        <v>0.24</v>
      </c>
      <c r="K3421" s="1">
        <v>29</v>
      </c>
      <c r="L3421" s="1">
        <f t="shared" si="734"/>
        <v>7.0113940171789466E-4</v>
      </c>
      <c r="M3421">
        <f t="shared" si="735"/>
        <v>1</v>
      </c>
      <c r="N3421">
        <f t="shared" si="736"/>
        <v>0</v>
      </c>
      <c r="O3421">
        <f t="shared" si="737"/>
        <v>0</v>
      </c>
    </row>
    <row r="3422" spans="1:15">
      <c r="A3422" s="1" t="s">
        <v>13</v>
      </c>
      <c r="B3422" s="1">
        <v>1700</v>
      </c>
      <c r="C3422" s="2">
        <v>5.87732219225E-2</v>
      </c>
      <c r="D3422" s="2">
        <v>0.74099999999999999</v>
      </c>
      <c r="E3422" s="2">
        <v>48.29</v>
      </c>
      <c r="F3422" s="2">
        <v>1.8</v>
      </c>
      <c r="G3422" s="2">
        <v>0.47799999999999998</v>
      </c>
      <c r="H3422" s="1">
        <v>0</v>
      </c>
      <c r="I3422" s="2">
        <f t="shared" si="738"/>
        <v>1.26</v>
      </c>
      <c r="J3422" s="2">
        <f t="shared" si="739"/>
        <v>0.23899999999999999</v>
      </c>
      <c r="K3422" s="1">
        <v>97</v>
      </c>
      <c r="L3422" s="1">
        <f t="shared" si="734"/>
        <v>0.17525631124986718</v>
      </c>
      <c r="M3422">
        <f t="shared" si="735"/>
        <v>216</v>
      </c>
      <c r="N3422">
        <f t="shared" si="736"/>
        <v>1</v>
      </c>
      <c r="O3422">
        <f t="shared" si="737"/>
        <v>0.1</v>
      </c>
    </row>
    <row r="3423" spans="1:15">
      <c r="A3423" s="1" t="s">
        <v>13</v>
      </c>
      <c r="B3423" s="1">
        <v>1400</v>
      </c>
      <c r="C3423" s="2">
        <v>5.9546274798100004E-3</v>
      </c>
      <c r="D3423" s="2">
        <v>0.89</v>
      </c>
      <c r="E3423" s="2">
        <v>48.29</v>
      </c>
      <c r="F3423" s="2">
        <v>1.93</v>
      </c>
      <c r="G3423" s="2">
        <v>0.497</v>
      </c>
      <c r="H3423" s="1">
        <v>0</v>
      </c>
      <c r="I3423" s="2">
        <f t="shared" si="738"/>
        <v>1.351</v>
      </c>
      <c r="J3423" s="2">
        <f t="shared" si="739"/>
        <v>0.2485</v>
      </c>
      <c r="K3423" s="1">
        <v>12</v>
      </c>
      <c r="L3423" s="1">
        <f t="shared" si="734"/>
        <v>2.1326547940835178E-2</v>
      </c>
      <c r="M3423">
        <f t="shared" si="735"/>
        <v>26</v>
      </c>
      <c r="N3423">
        <f t="shared" si="736"/>
        <v>0</v>
      </c>
      <c r="O3423">
        <f t="shared" si="737"/>
        <v>0</v>
      </c>
    </row>
    <row r="3424" spans="1:15">
      <c r="A3424" s="1" t="s">
        <v>13</v>
      </c>
      <c r="B3424" s="1">
        <v>1390</v>
      </c>
      <c r="C3424" s="2">
        <v>15.500047906700001</v>
      </c>
      <c r="D3424" s="2">
        <v>0.223</v>
      </c>
      <c r="E3424" s="2">
        <v>48.29</v>
      </c>
      <c r="F3424" s="2">
        <v>1.38</v>
      </c>
      <c r="G3424" s="2">
        <v>0.08</v>
      </c>
      <c r="H3424" s="1">
        <v>0</v>
      </c>
      <c r="I3424" s="2">
        <f t="shared" si="738"/>
        <v>0.96599999999999986</v>
      </c>
      <c r="J3424" s="2">
        <f t="shared" si="739"/>
        <v>0.04</v>
      </c>
      <c r="K3424" s="1">
        <v>7709</v>
      </c>
      <c r="L3424" s="1">
        <f t="shared" si="734"/>
        <v>13.909575074286925</v>
      </c>
      <c r="M3424">
        <f t="shared" si="735"/>
        <v>17157</v>
      </c>
      <c r="N3424">
        <f t="shared" si="736"/>
        <v>37</v>
      </c>
      <c r="O3424">
        <f t="shared" si="737"/>
        <v>1.5</v>
      </c>
    </row>
    <row r="3425" spans="1:15">
      <c r="A3425" s="1" t="s">
        <v>13</v>
      </c>
      <c r="B3425" s="1">
        <v>1300</v>
      </c>
      <c r="C3425" s="2">
        <v>0.140417344365</v>
      </c>
      <c r="D3425" s="2">
        <v>0.66200000000000003</v>
      </c>
      <c r="E3425" s="2">
        <v>48.29</v>
      </c>
      <c r="F3425" s="2">
        <v>2.1</v>
      </c>
      <c r="G3425" s="2">
        <v>0.51600000000000001</v>
      </c>
      <c r="H3425" s="1">
        <v>0</v>
      </c>
      <c r="I3425" s="2">
        <f t="shared" si="738"/>
        <v>1.47</v>
      </c>
      <c r="J3425" s="2">
        <f t="shared" si="739"/>
        <v>0.25800000000000001</v>
      </c>
      <c r="K3425" s="1">
        <v>207</v>
      </c>
      <c r="L3425" s="1">
        <f t="shared" si="734"/>
        <v>0.37407157135945274</v>
      </c>
      <c r="M3425">
        <f t="shared" si="735"/>
        <v>461</v>
      </c>
      <c r="N3425">
        <f t="shared" si="736"/>
        <v>1</v>
      </c>
      <c r="O3425">
        <f t="shared" si="737"/>
        <v>0.3</v>
      </c>
    </row>
    <row r="3426" spans="1:15">
      <c r="A3426" s="1" t="s">
        <v>13</v>
      </c>
      <c r="B3426" s="1">
        <v>1390</v>
      </c>
      <c r="C3426" s="2">
        <v>0.67692349658999995</v>
      </c>
      <c r="D3426" s="2">
        <v>0.20200000000000001</v>
      </c>
      <c r="E3426" s="2">
        <v>48.29</v>
      </c>
      <c r="F3426" s="2">
        <v>1.38</v>
      </c>
      <c r="G3426" s="2">
        <v>0.08</v>
      </c>
      <c r="H3426" s="1">
        <v>0</v>
      </c>
      <c r="I3426" s="2">
        <f t="shared" si="738"/>
        <v>0.96599999999999986</v>
      </c>
      <c r="J3426" s="2">
        <f t="shared" si="739"/>
        <v>0.04</v>
      </c>
      <c r="K3426" s="1">
        <v>305</v>
      </c>
      <c r="L3426" s="1">
        <f t="shared" si="734"/>
        <v>0.55025870011390687</v>
      </c>
      <c r="M3426">
        <f t="shared" si="735"/>
        <v>679</v>
      </c>
      <c r="N3426">
        <f t="shared" si="736"/>
        <v>1</v>
      </c>
      <c r="O3426">
        <f t="shared" si="737"/>
        <v>0.1</v>
      </c>
    </row>
    <row r="3427" spans="1:15">
      <c r="A3427" s="1" t="s">
        <v>13</v>
      </c>
      <c r="B3427" s="1">
        <v>1200</v>
      </c>
      <c r="C3427" s="2">
        <v>5.6090047382300001E-2</v>
      </c>
      <c r="D3427" s="2">
        <v>0.34699999999999998</v>
      </c>
      <c r="E3427" s="2">
        <v>48.29</v>
      </c>
      <c r="F3427" s="2">
        <v>2.23</v>
      </c>
      <c r="G3427" s="2">
        <v>0.316</v>
      </c>
      <c r="H3427" s="1">
        <v>0</v>
      </c>
      <c r="I3427" s="2">
        <f t="shared" si="738"/>
        <v>1.5609999999999999</v>
      </c>
      <c r="J3427" s="2">
        <f t="shared" si="739"/>
        <v>0.158</v>
      </c>
      <c r="K3427" s="1">
        <v>43</v>
      </c>
      <c r="L3427" s="1">
        <f t="shared" si="734"/>
        <v>7.832334755563912E-2</v>
      </c>
      <c r="M3427">
        <f t="shared" si="735"/>
        <v>97</v>
      </c>
      <c r="N3427">
        <f t="shared" si="736"/>
        <v>0</v>
      </c>
      <c r="O3427">
        <f t="shared" si="737"/>
        <v>0</v>
      </c>
    </row>
    <row r="3428" spans="1:15">
      <c r="A3428" s="1" t="s">
        <v>13</v>
      </c>
      <c r="B3428" s="1">
        <v>1200</v>
      </c>
      <c r="C3428" s="2">
        <v>4.28387817812E-2</v>
      </c>
      <c r="D3428" s="2">
        <v>0.34699999999999998</v>
      </c>
      <c r="E3428" s="2">
        <v>48.29</v>
      </c>
      <c r="F3428" s="2">
        <v>2.23</v>
      </c>
      <c r="G3428" s="2">
        <v>0.316</v>
      </c>
      <c r="H3428" s="1">
        <v>0</v>
      </c>
      <c r="I3428" s="2">
        <f t="shared" si="738"/>
        <v>1.5609999999999999</v>
      </c>
      <c r="J3428" s="2">
        <f t="shared" si="739"/>
        <v>0.158</v>
      </c>
      <c r="K3428" s="1">
        <v>33</v>
      </c>
      <c r="L3428" s="1">
        <f t="shared" si="734"/>
        <v>5.9819467996525773E-2</v>
      </c>
      <c r="M3428">
        <f t="shared" si="735"/>
        <v>74</v>
      </c>
      <c r="N3428">
        <f t="shared" si="736"/>
        <v>0</v>
      </c>
      <c r="O3428">
        <f t="shared" si="737"/>
        <v>0</v>
      </c>
    </row>
    <row r="3429" spans="1:15">
      <c r="A3429" s="1" t="s">
        <v>13</v>
      </c>
      <c r="B3429" s="1">
        <v>1400</v>
      </c>
      <c r="C3429" s="2">
        <v>2.69226172226E-2</v>
      </c>
      <c r="D3429" s="2">
        <v>0.89</v>
      </c>
      <c r="E3429" s="2">
        <v>48.29</v>
      </c>
      <c r="F3429" s="2">
        <v>1.93</v>
      </c>
      <c r="G3429" s="2">
        <v>0.497</v>
      </c>
      <c r="H3429" s="1">
        <v>0</v>
      </c>
      <c r="I3429" s="2">
        <f t="shared" si="738"/>
        <v>1.351</v>
      </c>
      <c r="J3429" s="2">
        <f t="shared" si="739"/>
        <v>0.2485</v>
      </c>
      <c r="K3429" s="1">
        <v>70</v>
      </c>
      <c r="L3429" s="1">
        <f t="shared" si="734"/>
        <v>9.6423577937885419E-2</v>
      </c>
      <c r="M3429">
        <f t="shared" si="735"/>
        <v>119</v>
      </c>
      <c r="N3429">
        <f t="shared" si="736"/>
        <v>0</v>
      </c>
      <c r="O3429">
        <f t="shared" si="737"/>
        <v>0.1</v>
      </c>
    </row>
    <row r="3430" spans="1:15">
      <c r="A3430" s="1" t="s">
        <v>13</v>
      </c>
      <c r="B3430" s="1">
        <v>1200</v>
      </c>
      <c r="C3430" s="2">
        <v>8.5679012847600003E-2</v>
      </c>
      <c r="D3430" s="2">
        <v>0.30399999999999999</v>
      </c>
      <c r="E3430" s="2">
        <v>48.29</v>
      </c>
      <c r="F3430" s="2">
        <v>2.23</v>
      </c>
      <c r="G3430" s="2">
        <v>0.316</v>
      </c>
      <c r="H3430" s="1">
        <v>0</v>
      </c>
      <c r="I3430" s="2">
        <f t="shared" si="738"/>
        <v>1.5609999999999999</v>
      </c>
      <c r="J3430" s="2">
        <f t="shared" si="739"/>
        <v>0.158</v>
      </c>
      <c r="K3430" s="1">
        <v>58</v>
      </c>
      <c r="L3430" s="1">
        <f t="shared" si="734"/>
        <v>0.10481513477040195</v>
      </c>
      <c r="M3430">
        <f t="shared" si="735"/>
        <v>129</v>
      </c>
      <c r="N3430">
        <f t="shared" si="736"/>
        <v>0</v>
      </c>
      <c r="O3430">
        <f t="shared" si="737"/>
        <v>0</v>
      </c>
    </row>
    <row r="3431" spans="1:15">
      <c r="A3431" s="1" t="s">
        <v>13</v>
      </c>
      <c r="B3431" s="1">
        <v>1300</v>
      </c>
      <c r="C3431" s="2">
        <v>2.0797495349400001E-2</v>
      </c>
      <c r="D3431" s="2">
        <v>0.67700000000000005</v>
      </c>
      <c r="E3431" s="2">
        <v>48.29</v>
      </c>
      <c r="F3431" s="2">
        <v>2.1</v>
      </c>
      <c r="G3431" s="2">
        <v>0.51600000000000001</v>
      </c>
      <c r="H3431" s="1">
        <v>0</v>
      </c>
      <c r="I3431" s="2">
        <f t="shared" si="738"/>
        <v>1.47</v>
      </c>
      <c r="J3431" s="2">
        <f t="shared" si="739"/>
        <v>0.25800000000000001</v>
      </c>
      <c r="K3431" s="1">
        <v>31</v>
      </c>
      <c r="L3431" s="1">
        <f t="shared" si="734"/>
        <v>5.6659881761337509E-2</v>
      </c>
      <c r="M3431">
        <f t="shared" si="735"/>
        <v>70</v>
      </c>
      <c r="N3431">
        <f t="shared" si="736"/>
        <v>0</v>
      </c>
      <c r="O3431">
        <f t="shared" si="737"/>
        <v>0</v>
      </c>
    </row>
    <row r="3432" spans="1:15">
      <c r="A3432" s="1" t="s">
        <v>13</v>
      </c>
      <c r="B3432" s="1">
        <v>1300</v>
      </c>
      <c r="C3432" s="2">
        <v>1.1341174658999999E-2</v>
      </c>
      <c r="D3432" s="2">
        <v>0.66200000000000003</v>
      </c>
      <c r="E3432" s="2">
        <v>48.29</v>
      </c>
      <c r="F3432" s="2">
        <v>2.1</v>
      </c>
      <c r="G3432" s="2">
        <v>0.51600000000000001</v>
      </c>
      <c r="H3432" s="1">
        <v>0</v>
      </c>
      <c r="I3432" s="2">
        <f t="shared" si="738"/>
        <v>1.47</v>
      </c>
      <c r="J3432" s="2">
        <f t="shared" si="739"/>
        <v>0.25800000000000001</v>
      </c>
      <c r="K3432" s="1">
        <v>17</v>
      </c>
      <c r="L3432" s="1">
        <f t="shared" si="734"/>
        <v>3.0212870389618233E-2</v>
      </c>
      <c r="M3432">
        <f t="shared" si="735"/>
        <v>37</v>
      </c>
      <c r="N3432">
        <f t="shared" si="736"/>
        <v>0</v>
      </c>
      <c r="O3432">
        <f t="shared" si="737"/>
        <v>0</v>
      </c>
    </row>
    <row r="3433" spans="1:15">
      <c r="A3433" s="1" t="s">
        <v>13</v>
      </c>
      <c r="B3433" s="1">
        <v>1510</v>
      </c>
      <c r="C3433" s="2">
        <v>2.8308481344600001E-2</v>
      </c>
      <c r="D3433" s="2">
        <v>0.79300000000000004</v>
      </c>
      <c r="E3433" s="2">
        <v>48.29</v>
      </c>
      <c r="F3433" s="2">
        <v>1.79</v>
      </c>
      <c r="G3433" s="2">
        <v>0.31</v>
      </c>
      <c r="H3433" s="1">
        <v>0</v>
      </c>
      <c r="I3433" s="2">
        <f t="shared" si="738"/>
        <v>1.2529999999999999</v>
      </c>
      <c r="J3433" s="2">
        <f t="shared" si="739"/>
        <v>0.155</v>
      </c>
      <c r="K3433" s="1">
        <v>50</v>
      </c>
      <c r="L3433" s="1">
        <f t="shared" si="734"/>
        <v>9.0337011279639348E-2</v>
      </c>
      <c r="M3433">
        <f t="shared" si="735"/>
        <v>111</v>
      </c>
      <c r="N3433">
        <f t="shared" si="736"/>
        <v>0</v>
      </c>
      <c r="O3433">
        <f t="shared" si="737"/>
        <v>0</v>
      </c>
    </row>
    <row r="3434" spans="1:15">
      <c r="A3434" s="1" t="s">
        <v>13</v>
      </c>
      <c r="B3434" s="1">
        <v>1510</v>
      </c>
      <c r="C3434" s="2">
        <v>6.2664669362300002E-2</v>
      </c>
      <c r="D3434" s="2">
        <v>0.80900000000000005</v>
      </c>
      <c r="E3434" s="2">
        <v>48.29</v>
      </c>
      <c r="F3434" s="2">
        <v>1.79</v>
      </c>
      <c r="G3434" s="2">
        <v>0.31</v>
      </c>
      <c r="H3434" s="1">
        <v>0</v>
      </c>
      <c r="I3434" s="2">
        <f t="shared" si="738"/>
        <v>1.2529999999999999</v>
      </c>
      <c r="J3434" s="2">
        <f t="shared" si="739"/>
        <v>0.155</v>
      </c>
      <c r="K3434" s="1">
        <v>113</v>
      </c>
      <c r="L3434" s="1">
        <f t="shared" si="734"/>
        <v>0.20400801656299361</v>
      </c>
      <c r="M3434">
        <f t="shared" si="735"/>
        <v>252</v>
      </c>
      <c r="N3434">
        <f t="shared" si="736"/>
        <v>1</v>
      </c>
      <c r="O3434">
        <f t="shared" si="737"/>
        <v>0.1</v>
      </c>
    </row>
    <row r="3435" spans="1:15">
      <c r="A3435" s="1" t="s">
        <v>13</v>
      </c>
      <c r="B3435" s="1">
        <v>1300</v>
      </c>
      <c r="C3435" s="2">
        <v>0.36265842484900002</v>
      </c>
      <c r="D3435" s="2">
        <v>0.66200000000000003</v>
      </c>
      <c r="E3435" s="2">
        <v>48.29</v>
      </c>
      <c r="F3435" s="2">
        <v>2.1</v>
      </c>
      <c r="G3435" s="2">
        <v>0.51600000000000001</v>
      </c>
      <c r="H3435" s="1">
        <v>0</v>
      </c>
      <c r="I3435" s="2">
        <f t="shared" si="738"/>
        <v>1.47</v>
      </c>
      <c r="J3435" s="2">
        <f t="shared" si="739"/>
        <v>0.25800000000000001</v>
      </c>
      <c r="K3435" s="1">
        <v>535</v>
      </c>
      <c r="L3435" s="1">
        <f t="shared" si="734"/>
        <v>0.96612143936702799</v>
      </c>
      <c r="M3435">
        <f t="shared" si="735"/>
        <v>1192</v>
      </c>
      <c r="N3435">
        <f t="shared" si="736"/>
        <v>4</v>
      </c>
      <c r="O3435">
        <f t="shared" si="737"/>
        <v>0.7</v>
      </c>
    </row>
    <row r="3436" spans="1:15">
      <c r="A3436" s="1" t="s">
        <v>13</v>
      </c>
      <c r="B3436" s="1">
        <v>1300</v>
      </c>
      <c r="C3436" s="2">
        <v>0.20310792012600001</v>
      </c>
      <c r="D3436" s="2">
        <v>0.67700000000000005</v>
      </c>
      <c r="E3436" s="2">
        <v>48.29</v>
      </c>
      <c r="F3436" s="2">
        <v>2.1</v>
      </c>
      <c r="G3436" s="2">
        <v>0.51600000000000001</v>
      </c>
      <c r="H3436" s="1">
        <v>0</v>
      </c>
      <c r="I3436" s="2">
        <f t="shared" si="738"/>
        <v>1.47</v>
      </c>
      <c r="J3436" s="2">
        <f t="shared" si="739"/>
        <v>0.25800000000000001</v>
      </c>
      <c r="K3436" s="1">
        <v>307</v>
      </c>
      <c r="L3436" s="1">
        <f t="shared" si="734"/>
        <v>0.55333926253106946</v>
      </c>
      <c r="M3436">
        <f t="shared" si="735"/>
        <v>683</v>
      </c>
      <c r="N3436">
        <f t="shared" si="736"/>
        <v>2</v>
      </c>
      <c r="O3436">
        <f t="shared" si="737"/>
        <v>0.4</v>
      </c>
    </row>
    <row r="3437" spans="1:15">
      <c r="A3437" s="1" t="s">
        <v>13</v>
      </c>
      <c r="B3437" s="1">
        <v>1300</v>
      </c>
      <c r="C3437" s="2">
        <v>6.7090917839399994E-2</v>
      </c>
      <c r="D3437" s="2">
        <v>0.67700000000000005</v>
      </c>
      <c r="E3437" s="2">
        <v>48.29</v>
      </c>
      <c r="F3437" s="2">
        <v>2.1</v>
      </c>
      <c r="G3437" s="2">
        <v>0.51600000000000001</v>
      </c>
      <c r="H3437" s="1">
        <v>0</v>
      </c>
      <c r="I3437" s="2">
        <f t="shared" si="738"/>
        <v>1.47</v>
      </c>
      <c r="J3437" s="2">
        <f t="shared" si="739"/>
        <v>0.25800000000000001</v>
      </c>
      <c r="K3437" s="1">
        <v>101</v>
      </c>
      <c r="L3437" s="1">
        <f t="shared" si="734"/>
        <v>0.18277986883404596</v>
      </c>
      <c r="M3437">
        <f t="shared" si="735"/>
        <v>225</v>
      </c>
      <c r="N3437">
        <f t="shared" si="736"/>
        <v>1</v>
      </c>
      <c r="O3437">
        <f t="shared" si="737"/>
        <v>0.1</v>
      </c>
    </row>
    <row r="3438" spans="1:15">
      <c r="A3438" s="1" t="s">
        <v>13</v>
      </c>
      <c r="B3438" s="1">
        <v>1300</v>
      </c>
      <c r="C3438" s="2">
        <v>0.18789308162500001</v>
      </c>
      <c r="D3438" s="2">
        <v>0.69199999999999995</v>
      </c>
      <c r="E3438" s="2">
        <v>48.29</v>
      </c>
      <c r="F3438" s="2">
        <v>2.1</v>
      </c>
      <c r="G3438" s="2">
        <v>0.51600000000000001</v>
      </c>
      <c r="H3438" s="1">
        <v>0</v>
      </c>
      <c r="I3438" s="2">
        <f t="shared" si="738"/>
        <v>1.47</v>
      </c>
      <c r="J3438" s="2">
        <f t="shared" si="739"/>
        <v>0.25800000000000001</v>
      </c>
      <c r="K3438" s="1">
        <v>290</v>
      </c>
      <c r="L3438" s="1">
        <f t="shared" si="734"/>
        <v>0.52323024857304212</v>
      </c>
      <c r="M3438">
        <f t="shared" si="735"/>
        <v>645</v>
      </c>
      <c r="N3438">
        <f t="shared" si="736"/>
        <v>2</v>
      </c>
      <c r="O3438">
        <f t="shared" si="737"/>
        <v>0.4</v>
      </c>
    </row>
    <row r="3439" spans="1:15">
      <c r="A3439" s="1" t="s">
        <v>13</v>
      </c>
      <c r="B3439" s="1">
        <v>1300</v>
      </c>
      <c r="C3439" s="2">
        <v>0.53603840921900003</v>
      </c>
      <c r="D3439" s="2">
        <v>0.66200000000000003</v>
      </c>
      <c r="E3439" s="2">
        <v>48.29</v>
      </c>
      <c r="F3439" s="2">
        <v>2.1</v>
      </c>
      <c r="G3439" s="2">
        <v>0.51600000000000001</v>
      </c>
      <c r="H3439" s="1">
        <v>0</v>
      </c>
      <c r="I3439" s="2">
        <f t="shared" si="738"/>
        <v>1.47</v>
      </c>
      <c r="J3439" s="2">
        <f t="shared" si="739"/>
        <v>0.25800000000000001</v>
      </c>
      <c r="K3439" s="1">
        <v>791</v>
      </c>
      <c r="L3439" s="1">
        <f t="shared" si="734"/>
        <v>1.4280054287620674</v>
      </c>
      <c r="M3439">
        <f t="shared" si="735"/>
        <v>1761</v>
      </c>
      <c r="N3439">
        <f t="shared" si="736"/>
        <v>6</v>
      </c>
      <c r="O3439">
        <f t="shared" si="737"/>
        <v>1</v>
      </c>
    </row>
    <row r="3440" spans="1:15">
      <c r="A3440" s="1" t="s">
        <v>13</v>
      </c>
      <c r="B3440" s="1">
        <v>1300</v>
      </c>
      <c r="C3440" s="2">
        <v>8.1467137037499998E-2</v>
      </c>
      <c r="D3440" s="2">
        <v>0.67700000000000005</v>
      </c>
      <c r="E3440" s="2">
        <v>48.29</v>
      </c>
      <c r="F3440" s="2">
        <v>2.1</v>
      </c>
      <c r="G3440" s="2">
        <v>0.51600000000000001</v>
      </c>
      <c r="H3440" s="1">
        <v>0</v>
      </c>
      <c r="I3440" s="2">
        <f t="shared" si="738"/>
        <v>1.47</v>
      </c>
      <c r="J3440" s="2">
        <f t="shared" si="739"/>
        <v>0.25800000000000001</v>
      </c>
      <c r="K3440" s="1">
        <v>123</v>
      </c>
      <c r="L3440" s="1">
        <f t="shared" si="734"/>
        <v>0.22194587734876436</v>
      </c>
      <c r="M3440">
        <f t="shared" si="735"/>
        <v>274</v>
      </c>
      <c r="N3440">
        <f t="shared" si="736"/>
        <v>1</v>
      </c>
      <c r="O3440">
        <f t="shared" si="737"/>
        <v>0.2</v>
      </c>
    </row>
    <row r="3441" spans="1:15">
      <c r="A3441" s="1" t="s">
        <v>13</v>
      </c>
      <c r="B3441" s="1">
        <v>1400</v>
      </c>
      <c r="C3441" s="2">
        <v>0.32667034870299999</v>
      </c>
      <c r="D3441" s="2">
        <v>0.88700000000000001</v>
      </c>
      <c r="E3441" s="2">
        <v>48.29</v>
      </c>
      <c r="F3441" s="2">
        <v>1.93</v>
      </c>
      <c r="G3441" s="2">
        <v>0.497</v>
      </c>
      <c r="H3441" s="1">
        <v>0</v>
      </c>
      <c r="I3441" s="2">
        <f t="shared" si="738"/>
        <v>1.351</v>
      </c>
      <c r="J3441" s="2">
        <f t="shared" si="739"/>
        <v>0.2485</v>
      </c>
      <c r="K3441" s="1">
        <v>646</v>
      </c>
      <c r="L3441" s="1">
        <f t="shared" si="734"/>
        <v>1.1660288483479835</v>
      </c>
      <c r="M3441">
        <f t="shared" si="735"/>
        <v>1438</v>
      </c>
      <c r="N3441">
        <f t="shared" si="736"/>
        <v>4</v>
      </c>
      <c r="O3441">
        <f t="shared" si="737"/>
        <v>0.8</v>
      </c>
    </row>
    <row r="3442" spans="1:15">
      <c r="A3442" s="1" t="s">
        <v>13</v>
      </c>
      <c r="B3442" s="1">
        <v>1300</v>
      </c>
      <c r="C3442" s="2">
        <v>2.4276723691799999E-2</v>
      </c>
      <c r="D3442" s="2">
        <v>0.67700000000000005</v>
      </c>
      <c r="E3442" s="2">
        <v>48.29</v>
      </c>
      <c r="F3442" s="2">
        <v>2.1</v>
      </c>
      <c r="G3442" s="2">
        <v>0.51600000000000001</v>
      </c>
      <c r="H3442" s="1">
        <v>0</v>
      </c>
      <c r="I3442" s="2">
        <f t="shared" si="738"/>
        <v>1.47</v>
      </c>
      <c r="J3442" s="2">
        <f t="shared" si="739"/>
        <v>0.25800000000000001</v>
      </c>
      <c r="K3442" s="1">
        <v>37</v>
      </c>
      <c r="L3442" s="1">
        <f t="shared" si="734"/>
        <v>6.6138555187595316E-2</v>
      </c>
      <c r="M3442">
        <f t="shared" si="735"/>
        <v>82</v>
      </c>
      <c r="N3442">
        <f t="shared" si="736"/>
        <v>0</v>
      </c>
      <c r="O3442">
        <f t="shared" si="737"/>
        <v>0</v>
      </c>
    </row>
    <row r="3443" spans="1:15">
      <c r="A3443" s="1" t="s">
        <v>13</v>
      </c>
      <c r="B3443" s="1">
        <v>1550</v>
      </c>
      <c r="C3443" s="2">
        <v>1.12028190332</v>
      </c>
      <c r="D3443" s="2">
        <v>0.57699999999999996</v>
      </c>
      <c r="E3443" s="2">
        <v>48.29</v>
      </c>
      <c r="F3443" s="2">
        <v>1.55</v>
      </c>
      <c r="G3443" s="2">
        <v>0.15</v>
      </c>
      <c r="H3443" s="1">
        <v>0</v>
      </c>
      <c r="I3443" s="2">
        <f t="shared" si="738"/>
        <v>1.085</v>
      </c>
      <c r="J3443" s="2">
        <f t="shared" si="739"/>
        <v>7.4999999999999997E-2</v>
      </c>
      <c r="K3443" s="1">
        <v>1442</v>
      </c>
      <c r="L3443" s="1">
        <f t="shared" si="734"/>
        <v>2.6012320304361043</v>
      </c>
      <c r="M3443">
        <f t="shared" si="735"/>
        <v>3209</v>
      </c>
      <c r="N3443">
        <f t="shared" si="736"/>
        <v>8</v>
      </c>
      <c r="O3443">
        <f t="shared" si="737"/>
        <v>0.5</v>
      </c>
    </row>
    <row r="3444" spans="1:15">
      <c r="A3444" s="1" t="s">
        <v>13</v>
      </c>
      <c r="B3444" s="1">
        <v>1200</v>
      </c>
      <c r="C3444" s="2">
        <v>0.10478897556400001</v>
      </c>
      <c r="D3444" s="2">
        <v>0.22</v>
      </c>
      <c r="E3444" s="2">
        <v>48.29</v>
      </c>
      <c r="F3444" s="2">
        <v>2.23</v>
      </c>
      <c r="G3444" s="2">
        <v>0.316</v>
      </c>
      <c r="H3444" s="1">
        <v>0</v>
      </c>
      <c r="I3444" s="2">
        <f t="shared" si="738"/>
        <v>1.5609999999999999</v>
      </c>
      <c r="J3444" s="2">
        <f t="shared" si="739"/>
        <v>0.158</v>
      </c>
      <c r="K3444" s="1">
        <v>51</v>
      </c>
      <c r="L3444" s="1">
        <f t="shared" si="734"/>
        <v>9.2771426549735261E-2</v>
      </c>
      <c r="M3444">
        <f t="shared" si="735"/>
        <v>114</v>
      </c>
      <c r="N3444">
        <f t="shared" si="736"/>
        <v>0</v>
      </c>
      <c r="O3444">
        <f t="shared" si="737"/>
        <v>0</v>
      </c>
    </row>
    <row r="3445" spans="1:15">
      <c r="A3445" s="1" t="s">
        <v>13</v>
      </c>
      <c r="B3445" s="1">
        <v>1200</v>
      </c>
      <c r="C3445" s="2">
        <v>2.6853487427699999E-2</v>
      </c>
      <c r="D3445" s="2">
        <v>0.22</v>
      </c>
      <c r="E3445" s="2">
        <v>48.29</v>
      </c>
      <c r="F3445" s="2">
        <v>2.23</v>
      </c>
      <c r="G3445" s="2">
        <v>0.316</v>
      </c>
      <c r="H3445" s="1">
        <v>0</v>
      </c>
      <c r="I3445" s="2">
        <f t="shared" si="738"/>
        <v>1.5609999999999999</v>
      </c>
      <c r="J3445" s="2">
        <f t="shared" si="739"/>
        <v>0.158</v>
      </c>
      <c r="K3445" s="1">
        <v>13</v>
      </c>
      <c r="L3445" s="1">
        <f t="shared" si="734"/>
        <v>2.3773839977866602E-2</v>
      </c>
      <c r="M3445">
        <f t="shared" si="735"/>
        <v>29</v>
      </c>
      <c r="N3445">
        <f t="shared" si="736"/>
        <v>0</v>
      </c>
      <c r="O3445">
        <f t="shared" si="737"/>
        <v>0</v>
      </c>
    </row>
    <row r="3446" spans="1:15">
      <c r="A3446" s="1" t="s">
        <v>13</v>
      </c>
      <c r="B3446" s="1">
        <v>1400</v>
      </c>
      <c r="C3446" s="2">
        <v>0.93340175987899998</v>
      </c>
      <c r="D3446" s="2">
        <v>0.88800000000000001</v>
      </c>
      <c r="E3446" s="2">
        <v>48.29</v>
      </c>
      <c r="F3446" s="2">
        <v>1.93</v>
      </c>
      <c r="G3446" s="2">
        <v>0.497</v>
      </c>
      <c r="H3446" s="1">
        <v>0</v>
      </c>
      <c r="I3446" s="2">
        <f t="shared" si="738"/>
        <v>1.351</v>
      </c>
      <c r="J3446" s="2">
        <f t="shared" si="739"/>
        <v>0.2485</v>
      </c>
      <c r="K3446" s="1">
        <v>1849</v>
      </c>
      <c r="L3446" s="1">
        <f t="shared" si="734"/>
        <v>3.3354738528572114</v>
      </c>
      <c r="M3446">
        <f t="shared" si="735"/>
        <v>4114</v>
      </c>
      <c r="N3446">
        <f t="shared" si="736"/>
        <v>12</v>
      </c>
      <c r="O3446">
        <f t="shared" si="737"/>
        <v>2.2999999999999998</v>
      </c>
    </row>
    <row r="3447" spans="1:15">
      <c r="A3447" s="1" t="s">
        <v>13</v>
      </c>
      <c r="B3447" s="1">
        <v>1300</v>
      </c>
      <c r="C3447" s="2">
        <v>5.5101755594700004</v>
      </c>
      <c r="D3447" s="2">
        <v>0.66200000000000003</v>
      </c>
      <c r="E3447" s="2">
        <v>48.29</v>
      </c>
      <c r="F3447" s="2">
        <v>2.1</v>
      </c>
      <c r="G3447" s="2">
        <v>0.51600000000000001</v>
      </c>
      <c r="H3447" s="1">
        <v>0</v>
      </c>
      <c r="I3447" s="2">
        <f t="shared" si="738"/>
        <v>1.47</v>
      </c>
      <c r="J3447" s="2">
        <f t="shared" si="739"/>
        <v>0.25800000000000001</v>
      </c>
      <c r="K3447" s="1">
        <v>8136</v>
      </c>
      <c r="L3447" s="1">
        <f t="shared" si="734"/>
        <v>14.679098506802148</v>
      </c>
      <c r="M3447">
        <f t="shared" si="735"/>
        <v>18106</v>
      </c>
      <c r="N3447">
        <f t="shared" si="736"/>
        <v>59</v>
      </c>
      <c r="O3447">
        <f t="shared" si="737"/>
        <v>10.3</v>
      </c>
    </row>
    <row r="3448" spans="1:15">
      <c r="A3448" s="1" t="s">
        <v>13</v>
      </c>
      <c r="B3448" s="1">
        <v>1700</v>
      </c>
      <c r="C3448" s="2">
        <v>0.76521317013400003</v>
      </c>
      <c r="D3448" s="2">
        <v>0.78600000000000003</v>
      </c>
      <c r="E3448" s="2">
        <v>48.29</v>
      </c>
      <c r="F3448" s="2">
        <v>1.8</v>
      </c>
      <c r="G3448" s="2">
        <v>0.47799999999999998</v>
      </c>
      <c r="H3448" s="1">
        <v>0</v>
      </c>
      <c r="I3448" s="2">
        <f t="shared" si="738"/>
        <v>1.26</v>
      </c>
      <c r="J3448" s="2">
        <f t="shared" si="739"/>
        <v>0.23899999999999999</v>
      </c>
      <c r="K3448" s="1">
        <v>1341</v>
      </c>
      <c r="L3448" s="1">
        <f t="shared" si="734"/>
        <v>2.4203654310679914</v>
      </c>
      <c r="M3448">
        <f t="shared" si="735"/>
        <v>2985</v>
      </c>
      <c r="N3448">
        <f t="shared" si="736"/>
        <v>8</v>
      </c>
      <c r="O3448">
        <f t="shared" si="737"/>
        <v>1.6</v>
      </c>
    </row>
    <row r="3449" spans="1:15">
      <c r="A3449" s="1" t="s">
        <v>13</v>
      </c>
      <c r="B3449" s="1">
        <v>1400</v>
      </c>
      <c r="C3449" s="2">
        <v>0.13098162396900001</v>
      </c>
      <c r="D3449" s="2">
        <v>0.88800000000000001</v>
      </c>
      <c r="E3449" s="2">
        <v>48.29</v>
      </c>
      <c r="F3449" s="2">
        <v>1.93</v>
      </c>
      <c r="G3449" s="2">
        <v>0.497</v>
      </c>
      <c r="H3449" s="1">
        <v>0</v>
      </c>
      <c r="I3449" s="2">
        <f t="shared" si="738"/>
        <v>1.351</v>
      </c>
      <c r="J3449" s="2">
        <f t="shared" si="739"/>
        <v>0.2485</v>
      </c>
      <c r="K3449" s="1">
        <v>259</v>
      </c>
      <c r="L3449" s="1">
        <f t="shared" si="734"/>
        <v>0.4680575939882628</v>
      </c>
      <c r="M3449">
        <f t="shared" si="735"/>
        <v>577</v>
      </c>
      <c r="N3449">
        <f t="shared" si="736"/>
        <v>2</v>
      </c>
      <c r="O3449">
        <f t="shared" si="737"/>
        <v>0.3</v>
      </c>
    </row>
    <row r="3450" spans="1:15">
      <c r="A3450" s="1" t="s">
        <v>13</v>
      </c>
      <c r="B3450" s="1">
        <v>1300</v>
      </c>
      <c r="C3450" s="2">
        <v>4.4164600706E-2</v>
      </c>
      <c r="D3450" s="2">
        <v>0.67700000000000005</v>
      </c>
      <c r="E3450" s="2">
        <v>48.29</v>
      </c>
      <c r="F3450" s="2">
        <v>2.1</v>
      </c>
      <c r="G3450" s="2">
        <v>0.51600000000000001</v>
      </c>
      <c r="H3450" s="1">
        <v>0</v>
      </c>
      <c r="I3450" s="2">
        <f t="shared" si="738"/>
        <v>1.47</v>
      </c>
      <c r="J3450" s="2">
        <f t="shared" si="739"/>
        <v>0.25800000000000001</v>
      </c>
      <c r="K3450" s="1">
        <v>67</v>
      </c>
      <c r="L3450" s="1">
        <f t="shared" si="734"/>
        <v>0.12032030838323209</v>
      </c>
      <c r="M3450">
        <f t="shared" si="735"/>
        <v>148</v>
      </c>
      <c r="N3450">
        <f t="shared" si="736"/>
        <v>0</v>
      </c>
      <c r="O3450">
        <f t="shared" si="737"/>
        <v>0.1</v>
      </c>
    </row>
    <row r="3451" spans="1:15">
      <c r="A3451" s="1" t="s">
        <v>13</v>
      </c>
      <c r="B3451" s="1">
        <v>1700</v>
      </c>
      <c r="C3451" s="2">
        <v>2.2695245718999999</v>
      </c>
      <c r="D3451" s="2">
        <v>0.85599999999999998</v>
      </c>
      <c r="E3451" s="2">
        <v>48.29</v>
      </c>
      <c r="F3451" s="2">
        <v>1.8</v>
      </c>
      <c r="G3451" s="2">
        <v>0.47799999999999998</v>
      </c>
      <c r="H3451" s="1">
        <v>0</v>
      </c>
      <c r="I3451" s="2">
        <f t="shared" si="738"/>
        <v>1.26</v>
      </c>
      <c r="J3451" s="2">
        <f t="shared" si="739"/>
        <v>0.23899999999999999</v>
      </c>
      <c r="K3451" s="1">
        <v>4333</v>
      </c>
      <c r="L3451" s="1">
        <f t="shared" ref="L3451:L3509" si="740">E3451*D3451*C3451/12</f>
        <v>7.8178010324963045</v>
      </c>
      <c r="M3451">
        <f t="shared" ref="M3451:M3509" si="741">ROUND(E3451*D3451*C3451*102.79,0)</f>
        <v>9643</v>
      </c>
      <c r="N3451">
        <f t="shared" ref="N3451:N3509" si="742">ROUND(I3451*M3451*0.002205,0)</f>
        <v>27</v>
      </c>
      <c r="O3451">
        <f t="shared" ref="O3451:O3509" si="743">ROUND(J3451*M3451*0.002205,1)</f>
        <v>5.0999999999999996</v>
      </c>
    </row>
    <row r="3452" spans="1:15">
      <c r="A3452" s="1" t="s">
        <v>13</v>
      </c>
      <c r="B3452" s="1">
        <v>1300</v>
      </c>
      <c r="C3452" s="2">
        <v>0.43491941177999999</v>
      </c>
      <c r="D3452" s="2">
        <v>0.66200000000000003</v>
      </c>
      <c r="E3452" s="2">
        <v>48.29</v>
      </c>
      <c r="F3452" s="2">
        <v>2.1</v>
      </c>
      <c r="G3452" s="2">
        <v>0.51600000000000001</v>
      </c>
      <c r="H3452" s="1">
        <v>0</v>
      </c>
      <c r="I3452" s="2">
        <f t="shared" si="738"/>
        <v>1.47</v>
      </c>
      <c r="J3452" s="2">
        <f t="shared" si="739"/>
        <v>0.25800000000000001</v>
      </c>
      <c r="K3452" s="1">
        <v>642</v>
      </c>
      <c r="L3452" s="1">
        <f t="shared" si="740"/>
        <v>1.1586245881162338</v>
      </c>
      <c r="M3452">
        <f t="shared" si="741"/>
        <v>1429</v>
      </c>
      <c r="N3452">
        <f t="shared" si="742"/>
        <v>5</v>
      </c>
      <c r="O3452">
        <f t="shared" si="743"/>
        <v>0.8</v>
      </c>
    </row>
    <row r="3453" spans="1:15">
      <c r="A3453" s="1" t="s">
        <v>13</v>
      </c>
      <c r="B3453" s="1">
        <v>1300</v>
      </c>
      <c r="C3453" s="2">
        <v>4.1575370084699997E-2</v>
      </c>
      <c r="D3453" s="2">
        <v>0.67700000000000005</v>
      </c>
      <c r="E3453" s="2">
        <v>48.29</v>
      </c>
      <c r="F3453" s="2">
        <v>2.1</v>
      </c>
      <c r="G3453" s="2">
        <v>0.51600000000000001</v>
      </c>
      <c r="H3453" s="1">
        <v>0</v>
      </c>
      <c r="I3453" s="2">
        <f t="shared" si="738"/>
        <v>1.47</v>
      </c>
      <c r="J3453" s="2">
        <f t="shared" si="739"/>
        <v>0.25800000000000001</v>
      </c>
      <c r="K3453" s="1">
        <v>63</v>
      </c>
      <c r="L3453" s="1">
        <f t="shared" si="740"/>
        <v>0.11326630989009501</v>
      </c>
      <c r="M3453">
        <f t="shared" si="741"/>
        <v>140</v>
      </c>
      <c r="N3453">
        <f t="shared" si="742"/>
        <v>0</v>
      </c>
      <c r="O3453">
        <f t="shared" si="743"/>
        <v>0.1</v>
      </c>
    </row>
    <row r="3454" spans="1:15">
      <c r="A3454" s="1" t="s">
        <v>13</v>
      </c>
      <c r="B3454" s="1">
        <v>1400</v>
      </c>
      <c r="C3454" s="2">
        <v>2.65139516679</v>
      </c>
      <c r="D3454" s="2">
        <v>0.88800000000000001</v>
      </c>
      <c r="E3454" s="2">
        <v>48.29</v>
      </c>
      <c r="F3454" s="2">
        <v>1.93</v>
      </c>
      <c r="G3454" s="2">
        <v>0.497</v>
      </c>
      <c r="H3454" s="1">
        <v>0</v>
      </c>
      <c r="I3454" s="2">
        <f t="shared" si="738"/>
        <v>1.351</v>
      </c>
      <c r="J3454" s="2">
        <f t="shared" si="739"/>
        <v>0.2485</v>
      </c>
      <c r="K3454" s="1">
        <v>5251</v>
      </c>
      <c r="L3454" s="1">
        <f t="shared" si="740"/>
        <v>9.4746545727173928</v>
      </c>
      <c r="M3454">
        <f t="shared" si="741"/>
        <v>11687</v>
      </c>
      <c r="N3454">
        <f t="shared" si="742"/>
        <v>35</v>
      </c>
      <c r="O3454">
        <f t="shared" si="743"/>
        <v>6.4</v>
      </c>
    </row>
    <row r="3455" spans="1:15">
      <c r="A3455" s="1" t="s">
        <v>13</v>
      </c>
      <c r="B3455" s="1">
        <v>1400</v>
      </c>
      <c r="C3455" s="2">
        <v>3.0730563441E-3</v>
      </c>
      <c r="D3455" s="2">
        <v>0.89</v>
      </c>
      <c r="E3455" s="2">
        <v>48.29</v>
      </c>
      <c r="F3455" s="2">
        <v>1.93</v>
      </c>
      <c r="G3455" s="2">
        <v>0.497</v>
      </c>
      <c r="H3455" s="1">
        <v>0</v>
      </c>
      <c r="I3455" s="2">
        <f t="shared" si="738"/>
        <v>1.351</v>
      </c>
      <c r="J3455" s="2">
        <f t="shared" si="739"/>
        <v>0.2485</v>
      </c>
      <c r="K3455" s="1">
        <v>6</v>
      </c>
      <c r="L3455" s="1">
        <f t="shared" si="740"/>
        <v>1.1006176905197016E-2</v>
      </c>
      <c r="M3455">
        <f t="shared" si="741"/>
        <v>14</v>
      </c>
      <c r="N3455">
        <f t="shared" si="742"/>
        <v>0</v>
      </c>
      <c r="O3455">
        <f t="shared" si="743"/>
        <v>0</v>
      </c>
    </row>
    <row r="3456" spans="1:15">
      <c r="A3456" s="1" t="s">
        <v>13</v>
      </c>
      <c r="B3456" s="1">
        <v>1700</v>
      </c>
      <c r="C3456" s="2">
        <v>0.123085606252</v>
      </c>
      <c r="D3456" s="2">
        <v>0.69599999999999995</v>
      </c>
      <c r="E3456" s="2">
        <v>48.29</v>
      </c>
      <c r="F3456" s="2">
        <v>1.8</v>
      </c>
      <c r="G3456" s="2">
        <v>0.47799999999999998</v>
      </c>
      <c r="H3456" s="1">
        <v>0</v>
      </c>
      <c r="I3456" s="2">
        <f t="shared" si="738"/>
        <v>1.26</v>
      </c>
      <c r="J3456" s="2">
        <f t="shared" si="739"/>
        <v>0.23899999999999999</v>
      </c>
      <c r="K3456" s="1">
        <v>191</v>
      </c>
      <c r="L3456" s="1">
        <f t="shared" si="740"/>
        <v>0.34474062770272668</v>
      </c>
      <c r="M3456">
        <f t="shared" si="741"/>
        <v>425</v>
      </c>
      <c r="N3456">
        <f t="shared" si="742"/>
        <v>1</v>
      </c>
      <c r="O3456">
        <f t="shared" si="743"/>
        <v>0.2</v>
      </c>
    </row>
    <row r="3457" spans="1:15">
      <c r="A3457" s="1" t="s">
        <v>13</v>
      </c>
      <c r="B3457" s="1">
        <v>1200</v>
      </c>
      <c r="C3457" s="2">
        <v>0.15719905562700001</v>
      </c>
      <c r="D3457" s="2">
        <v>0.34699999999999998</v>
      </c>
      <c r="E3457" s="2">
        <v>48.29</v>
      </c>
      <c r="F3457" s="2">
        <v>2.23</v>
      </c>
      <c r="G3457" s="2">
        <v>0.316</v>
      </c>
      <c r="H3457" s="1">
        <v>0</v>
      </c>
      <c r="I3457" s="2">
        <f t="shared" si="738"/>
        <v>1.5609999999999999</v>
      </c>
      <c r="J3457" s="2">
        <f t="shared" si="739"/>
        <v>0.158</v>
      </c>
      <c r="K3457" s="1">
        <v>122</v>
      </c>
      <c r="L3457" s="1">
        <f t="shared" si="740"/>
        <v>0.21951053429092141</v>
      </c>
      <c r="M3457">
        <f t="shared" si="741"/>
        <v>271</v>
      </c>
      <c r="N3457">
        <f t="shared" si="742"/>
        <v>1</v>
      </c>
      <c r="O3457">
        <f t="shared" si="743"/>
        <v>0.1</v>
      </c>
    </row>
    <row r="3458" spans="1:15">
      <c r="A3458" s="1" t="s">
        <v>13</v>
      </c>
      <c r="B3458" s="1">
        <v>1200</v>
      </c>
      <c r="C3458" s="2">
        <v>0.18996675575899999</v>
      </c>
      <c r="D3458" s="2">
        <v>0.47299999999999998</v>
      </c>
      <c r="E3458" s="2">
        <v>48.29</v>
      </c>
      <c r="F3458" s="2">
        <v>2.23</v>
      </c>
      <c r="G3458" s="2">
        <v>0.316</v>
      </c>
      <c r="H3458" s="1">
        <v>0</v>
      </c>
      <c r="I3458" s="2">
        <f t="shared" si="738"/>
        <v>1.5609999999999999</v>
      </c>
      <c r="J3458" s="2">
        <f t="shared" si="739"/>
        <v>0.158</v>
      </c>
      <c r="K3458" s="1">
        <v>200</v>
      </c>
      <c r="L3458" s="1">
        <f t="shared" si="740"/>
        <v>0.36158858021998314</v>
      </c>
      <c r="M3458">
        <f t="shared" si="741"/>
        <v>446</v>
      </c>
      <c r="N3458">
        <f t="shared" si="742"/>
        <v>2</v>
      </c>
      <c r="O3458">
        <f t="shared" si="743"/>
        <v>0.2</v>
      </c>
    </row>
    <row r="3459" spans="1:15">
      <c r="A3459" s="1" t="s">
        <v>13</v>
      </c>
      <c r="B3459" s="1">
        <v>1200</v>
      </c>
      <c r="C3459" s="2">
        <v>5.7375285618200003E-2</v>
      </c>
      <c r="D3459" s="2">
        <v>0.47299999999999998</v>
      </c>
      <c r="E3459" s="2">
        <v>48.29</v>
      </c>
      <c r="F3459" s="2">
        <v>2.23</v>
      </c>
      <c r="G3459" s="2">
        <v>0.316</v>
      </c>
      <c r="H3459" s="1">
        <v>0</v>
      </c>
      <c r="I3459" s="2">
        <f t="shared" si="738"/>
        <v>1.5609999999999999</v>
      </c>
      <c r="J3459" s="2">
        <f t="shared" si="739"/>
        <v>0.158</v>
      </c>
      <c r="K3459" s="1">
        <v>61</v>
      </c>
      <c r="L3459" s="1">
        <f t="shared" si="740"/>
        <v>0.10920988771698843</v>
      </c>
      <c r="M3459">
        <f t="shared" si="741"/>
        <v>135</v>
      </c>
      <c r="N3459">
        <f t="shared" si="742"/>
        <v>0</v>
      </c>
      <c r="O3459">
        <f t="shared" si="743"/>
        <v>0</v>
      </c>
    </row>
    <row r="3460" spans="1:15">
      <c r="A3460" s="1" t="s">
        <v>13</v>
      </c>
      <c r="B3460" s="1">
        <v>1200</v>
      </c>
      <c r="C3460" s="2">
        <v>0.87696373850800002</v>
      </c>
      <c r="D3460" s="2">
        <v>0.22</v>
      </c>
      <c r="E3460" s="2">
        <v>48.29</v>
      </c>
      <c r="F3460" s="2">
        <v>2.23</v>
      </c>
      <c r="G3460" s="2">
        <v>0.316</v>
      </c>
      <c r="H3460" s="1">
        <v>0</v>
      </c>
      <c r="I3460" s="2">
        <f t="shared" si="738"/>
        <v>1.5609999999999999</v>
      </c>
      <c r="J3460" s="2">
        <f t="shared" si="739"/>
        <v>0.158</v>
      </c>
      <c r="K3460" s="1">
        <v>430</v>
      </c>
      <c r="L3460" s="1">
        <f t="shared" si="740"/>
        <v>0.77639061376344076</v>
      </c>
      <c r="M3460">
        <f t="shared" si="741"/>
        <v>958</v>
      </c>
      <c r="N3460">
        <f t="shared" si="742"/>
        <v>3</v>
      </c>
      <c r="O3460">
        <f t="shared" si="743"/>
        <v>0.3</v>
      </c>
    </row>
    <row r="3461" spans="1:15">
      <c r="A3461" s="1" t="s">
        <v>13</v>
      </c>
      <c r="B3461" s="1">
        <v>1200</v>
      </c>
      <c r="C3461" s="2">
        <v>2.33687375213E-2</v>
      </c>
      <c r="D3461" s="2">
        <v>0.30399999999999999</v>
      </c>
      <c r="E3461" s="2">
        <v>48.29</v>
      </c>
      <c r="F3461" s="2">
        <v>2.23</v>
      </c>
      <c r="G3461" s="2">
        <v>0.316</v>
      </c>
      <c r="H3461" s="1">
        <v>0</v>
      </c>
      <c r="I3461" s="2">
        <f t="shared" si="738"/>
        <v>1.5609999999999999</v>
      </c>
      <c r="J3461" s="2">
        <f t="shared" si="739"/>
        <v>0.158</v>
      </c>
      <c r="K3461" s="1">
        <v>16</v>
      </c>
      <c r="L3461" s="1">
        <f t="shared" si="740"/>
        <v>2.8588067150890614E-2</v>
      </c>
      <c r="M3461">
        <f t="shared" si="741"/>
        <v>35</v>
      </c>
      <c r="N3461">
        <f t="shared" si="742"/>
        <v>0</v>
      </c>
      <c r="O3461">
        <f t="shared" si="743"/>
        <v>0</v>
      </c>
    </row>
    <row r="3462" spans="1:15">
      <c r="A3462" s="1" t="s">
        <v>13</v>
      </c>
      <c r="B3462" s="1">
        <v>1200</v>
      </c>
      <c r="C3462" s="2">
        <v>1.65081248971E-3</v>
      </c>
      <c r="D3462" s="2">
        <v>0.38900000000000001</v>
      </c>
      <c r="E3462" s="2">
        <v>46.66</v>
      </c>
      <c r="F3462" s="2">
        <v>2.23</v>
      </c>
      <c r="G3462" s="2">
        <v>0.316</v>
      </c>
      <c r="H3462" s="1">
        <v>0</v>
      </c>
      <c r="I3462" s="2">
        <f t="shared" si="738"/>
        <v>1.5609999999999999</v>
      </c>
      <c r="J3462" s="2">
        <f t="shared" si="739"/>
        <v>0.158</v>
      </c>
      <c r="K3462" s="1">
        <v>124</v>
      </c>
      <c r="L3462" s="1">
        <f t="shared" si="740"/>
        <v>2.496955690789907E-3</v>
      </c>
      <c r="M3462">
        <f t="shared" si="741"/>
        <v>3</v>
      </c>
      <c r="N3462">
        <f t="shared" si="742"/>
        <v>0</v>
      </c>
      <c r="O3462">
        <f t="shared" si="743"/>
        <v>0</v>
      </c>
    </row>
    <row r="3463" spans="1:15">
      <c r="A3463" s="1" t="s">
        <v>13</v>
      </c>
      <c r="B3463" s="1">
        <v>1200</v>
      </c>
      <c r="C3463" s="2">
        <v>2.3597784908900001E-2</v>
      </c>
      <c r="D3463" s="2">
        <v>0.34699999999999998</v>
      </c>
      <c r="E3463" s="2">
        <v>46.66</v>
      </c>
      <c r="F3463" s="2">
        <v>2.23</v>
      </c>
      <c r="G3463" s="2">
        <v>0.316</v>
      </c>
      <c r="H3463" s="1">
        <v>0</v>
      </c>
      <c r="I3463" s="2">
        <f t="shared" si="738"/>
        <v>1.5609999999999999</v>
      </c>
      <c r="J3463" s="2">
        <f t="shared" si="739"/>
        <v>0.158</v>
      </c>
      <c r="K3463" s="1">
        <v>20</v>
      </c>
      <c r="L3463" s="1">
        <f t="shared" si="740"/>
        <v>3.1839350617974833E-2</v>
      </c>
      <c r="M3463">
        <f t="shared" si="741"/>
        <v>39</v>
      </c>
      <c r="N3463">
        <f t="shared" si="742"/>
        <v>0</v>
      </c>
      <c r="O3463">
        <f t="shared" si="743"/>
        <v>0</v>
      </c>
    </row>
    <row r="3464" spans="1:15">
      <c r="A3464" s="1" t="s">
        <v>13</v>
      </c>
      <c r="B3464" s="1">
        <v>1200</v>
      </c>
      <c r="C3464" s="2">
        <v>4.9341183850199997E-3</v>
      </c>
      <c r="D3464" s="2">
        <v>0.34699999999999998</v>
      </c>
      <c r="E3464" s="2">
        <v>46.66</v>
      </c>
      <c r="F3464" s="2">
        <v>2.23</v>
      </c>
      <c r="G3464" s="2">
        <v>0.316</v>
      </c>
      <c r="H3464" s="1">
        <v>0</v>
      </c>
      <c r="I3464" s="2">
        <f t="shared" si="738"/>
        <v>1.5609999999999999</v>
      </c>
      <c r="J3464" s="2">
        <f t="shared" si="739"/>
        <v>0.158</v>
      </c>
      <c r="K3464" s="1">
        <v>229</v>
      </c>
      <c r="L3464" s="1">
        <f t="shared" si="740"/>
        <v>6.6573674545188756E-3</v>
      </c>
      <c r="M3464">
        <f t="shared" si="741"/>
        <v>8</v>
      </c>
      <c r="N3464">
        <f t="shared" si="742"/>
        <v>0</v>
      </c>
      <c r="O3464">
        <f t="shared" si="743"/>
        <v>0</v>
      </c>
    </row>
    <row r="3465" spans="1:15">
      <c r="A3465" s="1" t="s">
        <v>13</v>
      </c>
      <c r="B3465" s="1">
        <v>1200</v>
      </c>
      <c r="C3465" s="2">
        <v>6.11022225591E-3</v>
      </c>
      <c r="D3465" s="2">
        <v>0.47299999999999998</v>
      </c>
      <c r="E3465" s="2">
        <v>48.29</v>
      </c>
      <c r="F3465" s="2">
        <v>2.23</v>
      </c>
      <c r="G3465" s="2">
        <v>0.316</v>
      </c>
      <c r="H3465" s="1">
        <v>0</v>
      </c>
      <c r="I3465" s="2">
        <f t="shared" si="738"/>
        <v>1.5609999999999999</v>
      </c>
      <c r="J3465" s="2">
        <f t="shared" si="739"/>
        <v>0.158</v>
      </c>
      <c r="K3465" s="1">
        <v>6</v>
      </c>
      <c r="L3465" s="1">
        <f t="shared" si="740"/>
        <v>1.1630385440418651E-2</v>
      </c>
      <c r="M3465">
        <f t="shared" si="741"/>
        <v>14</v>
      </c>
      <c r="N3465">
        <f t="shared" si="742"/>
        <v>0</v>
      </c>
      <c r="O3465">
        <f t="shared" si="743"/>
        <v>0</v>
      </c>
    </row>
    <row r="3466" spans="1:15">
      <c r="A3466" s="1" t="s">
        <v>13</v>
      </c>
      <c r="B3466" s="1">
        <v>1200</v>
      </c>
      <c r="C3466" s="2">
        <v>4.54417011868E-2</v>
      </c>
      <c r="D3466" s="2">
        <v>0.30399999999999999</v>
      </c>
      <c r="E3466" s="2">
        <v>48.29</v>
      </c>
      <c r="F3466" s="2">
        <v>2.23</v>
      </c>
      <c r="G3466" s="2">
        <v>0.316</v>
      </c>
      <c r="H3466" s="1">
        <v>0</v>
      </c>
      <c r="I3466" s="2">
        <f t="shared" si="738"/>
        <v>1.5609999999999999</v>
      </c>
      <c r="J3466" s="2">
        <f t="shared" si="739"/>
        <v>0.158</v>
      </c>
      <c r="K3466" s="1">
        <v>31</v>
      </c>
      <c r="L3466" s="1">
        <f t="shared" si="740"/>
        <v>5.5590953674534482E-2</v>
      </c>
      <c r="M3466">
        <f t="shared" si="741"/>
        <v>69</v>
      </c>
      <c r="N3466">
        <f t="shared" si="742"/>
        <v>0</v>
      </c>
      <c r="O3466">
        <f t="shared" si="743"/>
        <v>0</v>
      </c>
    </row>
    <row r="3467" spans="1:15">
      <c r="A3467" s="1" t="s">
        <v>13</v>
      </c>
      <c r="B3467" s="1">
        <v>1200</v>
      </c>
      <c r="C3467" s="2">
        <v>0.115816498364</v>
      </c>
      <c r="D3467" s="2">
        <v>0.22</v>
      </c>
      <c r="E3467" s="2">
        <v>48.29</v>
      </c>
      <c r="F3467" s="2">
        <v>2.23</v>
      </c>
      <c r="G3467" s="2">
        <v>0.316</v>
      </c>
      <c r="H3467" s="1">
        <v>0</v>
      </c>
      <c r="I3467" s="2">
        <f t="shared" si="738"/>
        <v>1.5609999999999999</v>
      </c>
      <c r="J3467" s="2">
        <f t="shared" si="739"/>
        <v>0.158</v>
      </c>
      <c r="K3467" s="1">
        <v>57</v>
      </c>
      <c r="L3467" s="1">
        <f t="shared" si="740"/>
        <v>0.10253427627662193</v>
      </c>
      <c r="M3467">
        <f t="shared" si="741"/>
        <v>126</v>
      </c>
      <c r="N3467">
        <f t="shared" si="742"/>
        <v>0</v>
      </c>
      <c r="O3467">
        <f t="shared" si="743"/>
        <v>0</v>
      </c>
    </row>
    <row r="3468" spans="1:15">
      <c r="A3468" s="1" t="s">
        <v>13</v>
      </c>
      <c r="B3468" s="1">
        <v>1820</v>
      </c>
      <c r="C3468" s="2">
        <v>2.2943900357799999E-3</v>
      </c>
      <c r="D3468" s="2">
        <v>0.24</v>
      </c>
      <c r="E3468" s="2">
        <v>46.66</v>
      </c>
      <c r="F3468" s="2">
        <v>1.78</v>
      </c>
      <c r="G3468" s="2">
        <v>0.38</v>
      </c>
      <c r="H3468" s="1">
        <v>0</v>
      </c>
      <c r="I3468" s="2">
        <f t="shared" si="738"/>
        <v>1.246</v>
      </c>
      <c r="J3468" s="2">
        <f t="shared" si="739"/>
        <v>0.19</v>
      </c>
      <c r="K3468" s="1">
        <v>40</v>
      </c>
      <c r="L3468" s="1">
        <f t="shared" si="740"/>
        <v>2.1411247813898958E-3</v>
      </c>
      <c r="M3468">
        <f t="shared" si="741"/>
        <v>3</v>
      </c>
      <c r="N3468">
        <f t="shared" si="742"/>
        <v>0</v>
      </c>
      <c r="O3468">
        <f t="shared" si="743"/>
        <v>0</v>
      </c>
    </row>
    <row r="3469" spans="1:15">
      <c r="A3469" s="1" t="s">
        <v>13</v>
      </c>
      <c r="B3469" s="1">
        <v>1200</v>
      </c>
      <c r="C3469" s="2">
        <v>2.8123724133399999E-2</v>
      </c>
      <c r="D3469" s="2">
        <v>0.30399999999999999</v>
      </c>
      <c r="E3469" s="2">
        <v>48.29</v>
      </c>
      <c r="F3469" s="2">
        <v>2.23</v>
      </c>
      <c r="G3469" s="2">
        <v>0.316</v>
      </c>
      <c r="H3469" s="1">
        <v>0</v>
      </c>
      <c r="I3469" s="2">
        <f t="shared" si="738"/>
        <v>1.5609999999999999</v>
      </c>
      <c r="J3469" s="2">
        <f t="shared" si="739"/>
        <v>0.158</v>
      </c>
      <c r="K3469" s="1">
        <v>19</v>
      </c>
      <c r="L3469" s="1">
        <f t="shared" si="740"/>
        <v>3.4405064172847777E-2</v>
      </c>
      <c r="M3469">
        <f t="shared" si="741"/>
        <v>42</v>
      </c>
      <c r="N3469">
        <f t="shared" si="742"/>
        <v>0</v>
      </c>
      <c r="O3469">
        <f t="shared" si="743"/>
        <v>0</v>
      </c>
    </row>
    <row r="3470" spans="1:15">
      <c r="A3470" s="1" t="s">
        <v>13</v>
      </c>
      <c r="B3470" s="1">
        <v>1200</v>
      </c>
      <c r="C3470" s="2">
        <v>0.59822386134600003</v>
      </c>
      <c r="D3470" s="2">
        <v>0.22</v>
      </c>
      <c r="E3470" s="2">
        <v>48.29</v>
      </c>
      <c r="F3470" s="2">
        <v>2.23</v>
      </c>
      <c r="G3470" s="2">
        <v>0.316</v>
      </c>
      <c r="H3470" s="1">
        <v>0</v>
      </c>
      <c r="I3470" s="2">
        <f t="shared" ref="I3470:I3528" si="744">F3470*0.7</f>
        <v>1.5609999999999999</v>
      </c>
      <c r="J3470" s="2">
        <f t="shared" ref="J3470:J3528" si="745">G3470*0.5</f>
        <v>0.158</v>
      </c>
      <c r="K3470" s="1">
        <v>294</v>
      </c>
      <c r="L3470" s="1">
        <f t="shared" si="740"/>
        <v>0.52961755484730288</v>
      </c>
      <c r="M3470">
        <f t="shared" si="741"/>
        <v>653</v>
      </c>
      <c r="N3470">
        <f t="shared" si="742"/>
        <v>2</v>
      </c>
      <c r="O3470">
        <f t="shared" si="743"/>
        <v>0.2</v>
      </c>
    </row>
    <row r="3471" spans="1:15">
      <c r="A3471" s="1" t="s">
        <v>13</v>
      </c>
      <c r="B3471" s="1">
        <v>1200</v>
      </c>
      <c r="C3471" s="2">
        <v>0.246111759628</v>
      </c>
      <c r="D3471" s="2">
        <v>0.38900000000000001</v>
      </c>
      <c r="E3471" s="2">
        <v>48.29</v>
      </c>
      <c r="F3471" s="2">
        <v>2.23</v>
      </c>
      <c r="G3471" s="2">
        <v>0.316</v>
      </c>
      <c r="H3471" s="1">
        <v>0</v>
      </c>
      <c r="I3471" s="2">
        <f t="shared" si="744"/>
        <v>1.5609999999999999</v>
      </c>
      <c r="J3471" s="2">
        <f t="shared" si="745"/>
        <v>0.158</v>
      </c>
      <c r="K3471" s="1">
        <v>214</v>
      </c>
      <c r="L3471" s="1">
        <f t="shared" si="740"/>
        <v>0.38526355361480419</v>
      </c>
      <c r="M3471">
        <f t="shared" si="741"/>
        <v>475</v>
      </c>
      <c r="N3471">
        <f t="shared" si="742"/>
        <v>2</v>
      </c>
      <c r="O3471">
        <f t="shared" si="743"/>
        <v>0.2</v>
      </c>
    </row>
    <row r="3472" spans="1:15">
      <c r="A3472" s="1" t="s">
        <v>13</v>
      </c>
      <c r="B3472" s="1">
        <v>1100</v>
      </c>
      <c r="C3472" s="2">
        <v>1.5258660770800001</v>
      </c>
      <c r="D3472" s="2">
        <v>0.17399999999999999</v>
      </c>
      <c r="E3472" s="2">
        <v>48.29</v>
      </c>
      <c r="F3472" s="2">
        <v>1.85</v>
      </c>
      <c r="G3472" s="2">
        <v>0.22</v>
      </c>
      <c r="H3472" s="1">
        <v>0</v>
      </c>
      <c r="I3472" s="2">
        <f t="shared" si="744"/>
        <v>1.2949999999999999</v>
      </c>
      <c r="J3472" s="2">
        <f t="shared" si="745"/>
        <v>0.11</v>
      </c>
      <c r="K3472" s="1">
        <v>592</v>
      </c>
      <c r="L3472" s="1">
        <f t="shared" si="740"/>
        <v>1.0684190565018015</v>
      </c>
      <c r="M3472">
        <f t="shared" si="741"/>
        <v>1318</v>
      </c>
      <c r="N3472">
        <f t="shared" si="742"/>
        <v>4</v>
      </c>
      <c r="O3472">
        <f t="shared" si="743"/>
        <v>0.3</v>
      </c>
    </row>
    <row r="3473" spans="1:15">
      <c r="A3473" s="1" t="s">
        <v>13</v>
      </c>
      <c r="B3473" s="1">
        <v>1200</v>
      </c>
      <c r="C3473" s="2">
        <v>4.8591087845500001E-2</v>
      </c>
      <c r="D3473" s="2">
        <v>0.34699999999999998</v>
      </c>
      <c r="E3473" s="2">
        <v>46.66</v>
      </c>
      <c r="F3473" s="2">
        <v>2.23</v>
      </c>
      <c r="G3473" s="2">
        <v>0.316</v>
      </c>
      <c r="H3473" s="1">
        <v>0</v>
      </c>
      <c r="I3473" s="2">
        <f t="shared" si="744"/>
        <v>1.5609999999999999</v>
      </c>
      <c r="J3473" s="2">
        <f t="shared" si="745"/>
        <v>0.158</v>
      </c>
      <c r="K3473" s="1">
        <v>28</v>
      </c>
      <c r="L3473" s="1">
        <f t="shared" si="740"/>
        <v>6.5561606260687286E-2</v>
      </c>
      <c r="M3473">
        <f t="shared" si="741"/>
        <v>81</v>
      </c>
      <c r="N3473">
        <f t="shared" si="742"/>
        <v>0</v>
      </c>
      <c r="O3473">
        <f t="shared" si="743"/>
        <v>0</v>
      </c>
    </row>
    <row r="3474" spans="1:15">
      <c r="A3474" s="1" t="s">
        <v>13</v>
      </c>
      <c r="B3474" s="1">
        <v>1200</v>
      </c>
      <c r="C3474" s="2">
        <v>0.18806696950099999</v>
      </c>
      <c r="D3474" s="2">
        <v>0.34699999999999998</v>
      </c>
      <c r="E3474" s="2">
        <v>46.66</v>
      </c>
      <c r="F3474" s="2">
        <v>2.23</v>
      </c>
      <c r="G3474" s="2">
        <v>0.316</v>
      </c>
      <c r="H3474" s="1">
        <v>0</v>
      </c>
      <c r="I3474" s="2">
        <f t="shared" si="744"/>
        <v>1.5609999999999999</v>
      </c>
      <c r="J3474" s="2">
        <f t="shared" si="745"/>
        <v>0.158</v>
      </c>
      <c r="K3474" s="1">
        <v>110</v>
      </c>
      <c r="L3474" s="1">
        <f t="shared" si="740"/>
        <v>0.25374967204417337</v>
      </c>
      <c r="M3474">
        <f t="shared" si="741"/>
        <v>313</v>
      </c>
      <c r="N3474">
        <f t="shared" si="742"/>
        <v>1</v>
      </c>
      <c r="O3474">
        <f t="shared" si="743"/>
        <v>0.1</v>
      </c>
    </row>
    <row r="3475" spans="1:15">
      <c r="A3475" s="1" t="s">
        <v>13</v>
      </c>
      <c r="B3475" s="1">
        <v>1200</v>
      </c>
      <c r="C3475" s="2">
        <v>0.127647494473</v>
      </c>
      <c r="D3475" s="2">
        <v>0.38900000000000001</v>
      </c>
      <c r="E3475" s="2">
        <v>46.66</v>
      </c>
      <c r="F3475" s="2">
        <v>2.23</v>
      </c>
      <c r="G3475" s="2">
        <v>0.316</v>
      </c>
      <c r="H3475" s="1">
        <v>0</v>
      </c>
      <c r="I3475" s="2">
        <f t="shared" si="744"/>
        <v>1.5609999999999999</v>
      </c>
      <c r="J3475" s="2">
        <f t="shared" si="745"/>
        <v>0.158</v>
      </c>
      <c r="K3475" s="1">
        <v>83</v>
      </c>
      <c r="L3475" s="1">
        <f t="shared" si="740"/>
        <v>0.19307470698590501</v>
      </c>
      <c r="M3475">
        <f t="shared" si="741"/>
        <v>238</v>
      </c>
      <c r="N3475">
        <f t="shared" si="742"/>
        <v>1</v>
      </c>
      <c r="O3475">
        <f t="shared" si="743"/>
        <v>0.1</v>
      </c>
    </row>
    <row r="3476" spans="1:15">
      <c r="A3476" s="1" t="s">
        <v>13</v>
      </c>
      <c r="B3476" s="1">
        <v>1200</v>
      </c>
      <c r="C3476" s="2">
        <v>1.9904551303499998E-3</v>
      </c>
      <c r="D3476" s="2">
        <v>0.34699999999999998</v>
      </c>
      <c r="E3476" s="2">
        <v>46.66</v>
      </c>
      <c r="F3476" s="2">
        <v>2.23</v>
      </c>
      <c r="G3476" s="2">
        <v>0.316</v>
      </c>
      <c r="H3476" s="1">
        <v>0</v>
      </c>
      <c r="I3476" s="2">
        <f t="shared" si="744"/>
        <v>1.5609999999999999</v>
      </c>
      <c r="J3476" s="2">
        <f t="shared" si="745"/>
        <v>0.158</v>
      </c>
      <c r="K3476" s="1">
        <v>1</v>
      </c>
      <c r="L3476" s="1">
        <f t="shared" si="740"/>
        <v>2.6856249020499544E-3</v>
      </c>
      <c r="M3476">
        <f t="shared" si="741"/>
        <v>3</v>
      </c>
      <c r="N3476">
        <f t="shared" si="742"/>
        <v>0</v>
      </c>
      <c r="O3476">
        <f t="shared" si="743"/>
        <v>0</v>
      </c>
    </row>
    <row r="3477" spans="1:15">
      <c r="A3477" s="1" t="s">
        <v>13</v>
      </c>
      <c r="B3477" s="1">
        <v>1200</v>
      </c>
      <c r="C3477" s="2">
        <v>9.1554357438799992E-3</v>
      </c>
      <c r="D3477" s="2">
        <v>0.34699999999999998</v>
      </c>
      <c r="E3477" s="2">
        <v>46.66</v>
      </c>
      <c r="F3477" s="2">
        <v>2.23</v>
      </c>
      <c r="G3477" s="2">
        <v>0.316</v>
      </c>
      <c r="H3477" s="1">
        <v>0</v>
      </c>
      <c r="I3477" s="2">
        <f t="shared" si="744"/>
        <v>1.5609999999999999</v>
      </c>
      <c r="J3477" s="2">
        <f t="shared" si="745"/>
        <v>0.158</v>
      </c>
      <c r="K3477" s="1">
        <v>5</v>
      </c>
      <c r="L3477" s="1">
        <f t="shared" si="740"/>
        <v>1.235298693648966E-2</v>
      </c>
      <c r="M3477">
        <f t="shared" si="741"/>
        <v>15</v>
      </c>
      <c r="N3477">
        <f t="shared" si="742"/>
        <v>0</v>
      </c>
      <c r="O3477">
        <f t="shared" si="743"/>
        <v>0</v>
      </c>
    </row>
    <row r="3478" spans="1:15">
      <c r="A3478" s="1" t="s">
        <v>13</v>
      </c>
      <c r="B3478" s="1">
        <v>1200</v>
      </c>
      <c r="C3478" s="2">
        <v>0.21337053235100001</v>
      </c>
      <c r="D3478" s="2">
        <v>0.38900000000000001</v>
      </c>
      <c r="E3478" s="2">
        <v>46.66</v>
      </c>
      <c r="F3478" s="2">
        <v>2.23</v>
      </c>
      <c r="G3478" s="2">
        <v>0.316</v>
      </c>
      <c r="H3478" s="1">
        <v>0</v>
      </c>
      <c r="I3478" s="2">
        <f t="shared" si="744"/>
        <v>1.5609999999999999</v>
      </c>
      <c r="J3478" s="2">
        <f t="shared" si="745"/>
        <v>0.158</v>
      </c>
      <c r="K3478" s="1">
        <v>139</v>
      </c>
      <c r="L3478" s="1">
        <f t="shared" si="740"/>
        <v>0.32273608803038251</v>
      </c>
      <c r="M3478">
        <f t="shared" si="741"/>
        <v>398</v>
      </c>
      <c r="N3478">
        <f t="shared" si="742"/>
        <v>1</v>
      </c>
      <c r="O3478">
        <f t="shared" si="743"/>
        <v>0.1</v>
      </c>
    </row>
    <row r="3479" spans="1:15">
      <c r="A3479" s="1" t="s">
        <v>13</v>
      </c>
      <c r="B3479" s="1">
        <v>1200</v>
      </c>
      <c r="C3479" s="2">
        <v>9.6091073078899997E-2</v>
      </c>
      <c r="D3479" s="2">
        <v>0.38900000000000001</v>
      </c>
      <c r="E3479" s="2">
        <v>46.66</v>
      </c>
      <c r="F3479" s="2">
        <v>2.23</v>
      </c>
      <c r="G3479" s="2">
        <v>0.316</v>
      </c>
      <c r="H3479" s="1">
        <v>0</v>
      </c>
      <c r="I3479" s="2">
        <f t="shared" si="744"/>
        <v>1.5609999999999999</v>
      </c>
      <c r="J3479" s="2">
        <f t="shared" si="745"/>
        <v>0.158</v>
      </c>
      <c r="K3479" s="1">
        <v>63</v>
      </c>
      <c r="L3479" s="1">
        <f t="shared" si="740"/>
        <v>0.14534367364800943</v>
      </c>
      <c r="M3479">
        <f t="shared" si="741"/>
        <v>179</v>
      </c>
      <c r="N3479">
        <f t="shared" si="742"/>
        <v>1</v>
      </c>
      <c r="O3479">
        <f t="shared" si="743"/>
        <v>0.1</v>
      </c>
    </row>
    <row r="3480" spans="1:15">
      <c r="A3480" s="1" t="s">
        <v>13</v>
      </c>
      <c r="B3480" s="1">
        <v>1200</v>
      </c>
      <c r="C3480" s="2">
        <v>0.38975530406999997</v>
      </c>
      <c r="D3480" s="2">
        <v>0.34699999999999998</v>
      </c>
      <c r="E3480" s="2">
        <v>46.66</v>
      </c>
      <c r="F3480" s="2">
        <v>2.23</v>
      </c>
      <c r="G3480" s="2">
        <v>0.316</v>
      </c>
      <c r="H3480" s="1">
        <v>0</v>
      </c>
      <c r="I3480" s="2">
        <f t="shared" si="744"/>
        <v>1.5609999999999999</v>
      </c>
      <c r="J3480" s="2">
        <f t="shared" si="745"/>
        <v>0.158</v>
      </c>
      <c r="K3480" s="1">
        <v>227</v>
      </c>
      <c r="L3480" s="1">
        <f t="shared" si="740"/>
        <v>0.52587799360862086</v>
      </c>
      <c r="M3480">
        <f t="shared" si="741"/>
        <v>649</v>
      </c>
      <c r="N3480">
        <f t="shared" si="742"/>
        <v>2</v>
      </c>
      <c r="O3480">
        <f t="shared" si="743"/>
        <v>0.2</v>
      </c>
    </row>
    <row r="3481" spans="1:15">
      <c r="A3481" s="1" t="s">
        <v>13</v>
      </c>
      <c r="B3481" s="1">
        <v>1100</v>
      </c>
      <c r="C3481" s="2">
        <v>7.2942749974000007E-2</v>
      </c>
      <c r="D3481" s="2">
        <v>0.17399999999999999</v>
      </c>
      <c r="E3481" s="2">
        <v>48.29</v>
      </c>
      <c r="F3481" s="2">
        <v>1.85</v>
      </c>
      <c r="G3481" s="2">
        <v>0.22</v>
      </c>
      <c r="H3481" s="1">
        <v>0</v>
      </c>
      <c r="I3481" s="2">
        <f t="shared" si="744"/>
        <v>1.2949999999999999</v>
      </c>
      <c r="J3481" s="2">
        <f t="shared" si="745"/>
        <v>0.11</v>
      </c>
      <c r="K3481" s="1">
        <v>39</v>
      </c>
      <c r="L3481" s="1">
        <f t="shared" si="740"/>
        <v>5.1074878245544679E-2</v>
      </c>
      <c r="M3481">
        <f t="shared" si="741"/>
        <v>63</v>
      </c>
      <c r="N3481">
        <f t="shared" si="742"/>
        <v>0</v>
      </c>
      <c r="O3481">
        <f t="shared" si="743"/>
        <v>0</v>
      </c>
    </row>
    <row r="3482" spans="1:15">
      <c r="A3482" s="1" t="s">
        <v>13</v>
      </c>
      <c r="B3482" s="1">
        <v>1100</v>
      </c>
      <c r="C3482" s="2">
        <v>4.5012242832300001E-2</v>
      </c>
      <c r="D3482" s="2">
        <v>0.34200000000000003</v>
      </c>
      <c r="E3482" s="2">
        <v>48.29</v>
      </c>
      <c r="F3482" s="2">
        <v>1.85</v>
      </c>
      <c r="G3482" s="2">
        <v>0.22</v>
      </c>
      <c r="H3482" s="1">
        <v>0</v>
      </c>
      <c r="I3482" s="2">
        <f t="shared" si="744"/>
        <v>1.2949999999999999</v>
      </c>
      <c r="J3482" s="2">
        <f t="shared" si="745"/>
        <v>0.11</v>
      </c>
      <c r="K3482" s="1">
        <v>47</v>
      </c>
      <c r="L3482" s="1">
        <f t="shared" si="740"/>
        <v>6.1948774381595358E-2</v>
      </c>
      <c r="M3482">
        <f t="shared" si="741"/>
        <v>76</v>
      </c>
      <c r="N3482">
        <f t="shared" si="742"/>
        <v>0</v>
      </c>
      <c r="O3482">
        <f t="shared" si="743"/>
        <v>0</v>
      </c>
    </row>
    <row r="3483" spans="1:15">
      <c r="A3483" s="1" t="s">
        <v>13</v>
      </c>
      <c r="B3483" s="1">
        <v>1100</v>
      </c>
      <c r="C3483" s="2">
        <v>3.8058936748400003E-2</v>
      </c>
      <c r="D3483" s="2">
        <v>0.25800000000000001</v>
      </c>
      <c r="E3483" s="2">
        <v>48.29</v>
      </c>
      <c r="F3483" s="2">
        <v>1.85</v>
      </c>
      <c r="G3483" s="2">
        <v>0.22</v>
      </c>
      <c r="H3483" s="1">
        <v>0</v>
      </c>
      <c r="I3483" s="2">
        <f t="shared" si="744"/>
        <v>1.2949999999999999</v>
      </c>
      <c r="J3483" s="2">
        <f t="shared" si="745"/>
        <v>0.11</v>
      </c>
      <c r="K3483" s="1">
        <v>30</v>
      </c>
      <c r="L3483" s="1">
        <f t="shared" si="740"/>
        <v>3.9514120194975078E-2</v>
      </c>
      <c r="M3483">
        <f t="shared" si="741"/>
        <v>49</v>
      </c>
      <c r="N3483">
        <f t="shared" si="742"/>
        <v>0</v>
      </c>
      <c r="O3483">
        <f t="shared" si="743"/>
        <v>0</v>
      </c>
    </row>
    <row r="3484" spans="1:15">
      <c r="A3484" s="1" t="s">
        <v>13</v>
      </c>
      <c r="B3484" s="1">
        <v>1100</v>
      </c>
      <c r="C3484" s="2">
        <v>4.2728812581400002E-2</v>
      </c>
      <c r="D3484" s="2">
        <v>0.17399999999999999</v>
      </c>
      <c r="E3484" s="2">
        <v>48.29</v>
      </c>
      <c r="F3484" s="2">
        <v>1.85</v>
      </c>
      <c r="G3484" s="2">
        <v>0.22</v>
      </c>
      <c r="H3484" s="1">
        <v>0</v>
      </c>
      <c r="I3484" s="2">
        <f t="shared" si="744"/>
        <v>1.2949999999999999</v>
      </c>
      <c r="J3484" s="2">
        <f t="shared" si="745"/>
        <v>0.11</v>
      </c>
      <c r="K3484" s="1">
        <v>23</v>
      </c>
      <c r="L3484" s="1">
        <f t="shared" si="740"/>
        <v>2.9918928213559185E-2</v>
      </c>
      <c r="M3484">
        <f t="shared" si="741"/>
        <v>37</v>
      </c>
      <c r="N3484">
        <f t="shared" si="742"/>
        <v>0</v>
      </c>
      <c r="O3484">
        <f t="shared" si="743"/>
        <v>0</v>
      </c>
    </row>
    <row r="3485" spans="1:15">
      <c r="A3485" s="1" t="s">
        <v>13</v>
      </c>
      <c r="B3485" s="1">
        <v>1100</v>
      </c>
      <c r="C3485" s="2">
        <v>1.14102914901E-2</v>
      </c>
      <c r="D3485" s="2">
        <v>0.25800000000000001</v>
      </c>
      <c r="E3485" s="2">
        <v>48.29</v>
      </c>
      <c r="F3485" s="2">
        <v>1.85</v>
      </c>
      <c r="G3485" s="2">
        <v>0.22</v>
      </c>
      <c r="H3485" s="1">
        <v>0</v>
      </c>
      <c r="I3485" s="2">
        <f t="shared" si="744"/>
        <v>1.2949999999999999</v>
      </c>
      <c r="J3485" s="2">
        <f t="shared" si="745"/>
        <v>0.11</v>
      </c>
      <c r="K3485" s="1">
        <v>9</v>
      </c>
      <c r="L3485" s="1">
        <f t="shared" si="740"/>
        <v>1.1846563985223975E-2</v>
      </c>
      <c r="M3485">
        <f t="shared" si="741"/>
        <v>15</v>
      </c>
      <c r="N3485">
        <f t="shared" si="742"/>
        <v>0</v>
      </c>
      <c r="O3485">
        <f t="shared" si="743"/>
        <v>0</v>
      </c>
    </row>
    <row r="3486" spans="1:15">
      <c r="A3486" s="1" t="s">
        <v>13</v>
      </c>
      <c r="B3486" s="1">
        <v>1200</v>
      </c>
      <c r="C3486" s="2">
        <v>9.0347846114500002E-2</v>
      </c>
      <c r="D3486" s="2">
        <v>0.34699999999999998</v>
      </c>
      <c r="E3486" s="2">
        <v>46.66</v>
      </c>
      <c r="F3486" s="2">
        <v>2.23</v>
      </c>
      <c r="G3486" s="2">
        <v>0.316</v>
      </c>
      <c r="H3486" s="1">
        <v>0</v>
      </c>
      <c r="I3486" s="2">
        <f t="shared" si="744"/>
        <v>1.5609999999999999</v>
      </c>
      <c r="J3486" s="2">
        <f t="shared" si="745"/>
        <v>0.158</v>
      </c>
      <c r="K3486" s="1">
        <v>53</v>
      </c>
      <c r="L3486" s="1">
        <f t="shared" si="740"/>
        <v>0.12190198194973263</v>
      </c>
      <c r="M3486">
        <f t="shared" si="741"/>
        <v>150</v>
      </c>
      <c r="N3486">
        <f t="shared" si="742"/>
        <v>1</v>
      </c>
      <c r="O3486">
        <f t="shared" si="743"/>
        <v>0.1</v>
      </c>
    </row>
    <row r="3487" spans="1:15">
      <c r="A3487" s="1" t="s">
        <v>13</v>
      </c>
      <c r="B3487" s="1">
        <v>1200</v>
      </c>
      <c r="C3487" s="2">
        <v>4.0848287789799998E-3</v>
      </c>
      <c r="D3487" s="2">
        <v>0.38900000000000001</v>
      </c>
      <c r="E3487" s="2">
        <v>46.66</v>
      </c>
      <c r="F3487" s="2">
        <v>2.23</v>
      </c>
      <c r="G3487" s="2">
        <v>0.316</v>
      </c>
      <c r="H3487" s="1">
        <v>0</v>
      </c>
      <c r="I3487" s="2">
        <f t="shared" si="744"/>
        <v>1.5609999999999999</v>
      </c>
      <c r="J3487" s="2">
        <f t="shared" si="745"/>
        <v>0.158</v>
      </c>
      <c r="K3487" s="1">
        <v>3</v>
      </c>
      <c r="L3487" s="1">
        <f t="shared" si="740"/>
        <v>6.1785554259819533E-3</v>
      </c>
      <c r="M3487">
        <f t="shared" si="741"/>
        <v>8</v>
      </c>
      <c r="N3487">
        <f t="shared" si="742"/>
        <v>0</v>
      </c>
      <c r="O3487">
        <f t="shared" si="743"/>
        <v>0</v>
      </c>
    </row>
    <row r="3488" spans="1:15">
      <c r="A3488" s="1" t="s">
        <v>13</v>
      </c>
      <c r="B3488" s="1">
        <v>1200</v>
      </c>
      <c r="C3488" s="2">
        <v>0.124843359748</v>
      </c>
      <c r="D3488" s="2">
        <v>0.38900000000000001</v>
      </c>
      <c r="E3488" s="2">
        <v>46.66</v>
      </c>
      <c r="F3488" s="2">
        <v>2.23</v>
      </c>
      <c r="G3488" s="2">
        <v>0.316</v>
      </c>
      <c r="H3488" s="1">
        <v>0</v>
      </c>
      <c r="I3488" s="2">
        <f t="shared" si="744"/>
        <v>1.5609999999999999</v>
      </c>
      <c r="J3488" s="2">
        <f t="shared" si="745"/>
        <v>0.158</v>
      </c>
      <c r="K3488" s="1">
        <v>82</v>
      </c>
      <c r="L3488" s="1">
        <f t="shared" si="740"/>
        <v>0.18883328029270111</v>
      </c>
      <c r="M3488">
        <f t="shared" si="741"/>
        <v>233</v>
      </c>
      <c r="N3488">
        <f t="shared" si="742"/>
        <v>1</v>
      </c>
      <c r="O3488">
        <f t="shared" si="743"/>
        <v>0.1</v>
      </c>
    </row>
    <row r="3489" spans="1:15">
      <c r="A3489" s="1" t="s">
        <v>13</v>
      </c>
      <c r="B3489" s="1">
        <v>1200</v>
      </c>
      <c r="C3489" s="2">
        <v>3.2149870417799997E-5</v>
      </c>
      <c r="D3489" s="2">
        <v>0.34699999999999998</v>
      </c>
      <c r="E3489" s="2">
        <v>46.66</v>
      </c>
      <c r="F3489" s="2">
        <v>2.23</v>
      </c>
      <c r="G3489" s="2">
        <v>0.316</v>
      </c>
      <c r="H3489" s="1">
        <v>0</v>
      </c>
      <c r="I3489" s="2">
        <f t="shared" si="744"/>
        <v>1.5609999999999999</v>
      </c>
      <c r="J3489" s="2">
        <f t="shared" si="745"/>
        <v>0.158</v>
      </c>
      <c r="K3489" s="1">
        <v>0</v>
      </c>
      <c r="L3489" s="1">
        <f t="shared" si="740"/>
        <v>4.3378266244334004E-5</v>
      </c>
      <c r="M3489">
        <f t="shared" si="741"/>
        <v>0</v>
      </c>
      <c r="N3489">
        <f t="shared" si="742"/>
        <v>0</v>
      </c>
      <c r="O3489">
        <f t="shared" si="743"/>
        <v>0</v>
      </c>
    </row>
    <row r="3490" spans="1:15">
      <c r="A3490" s="1" t="s">
        <v>13</v>
      </c>
      <c r="B3490" s="1">
        <v>1200</v>
      </c>
      <c r="C3490" s="2">
        <v>2.0391161924399999E-2</v>
      </c>
      <c r="D3490" s="2">
        <v>0.34699999999999998</v>
      </c>
      <c r="E3490" s="2">
        <v>46.66</v>
      </c>
      <c r="F3490" s="2">
        <v>2.23</v>
      </c>
      <c r="G3490" s="2">
        <v>0.316</v>
      </c>
      <c r="H3490" s="1">
        <v>0</v>
      </c>
      <c r="I3490" s="2">
        <f t="shared" si="744"/>
        <v>1.5609999999999999</v>
      </c>
      <c r="J3490" s="2">
        <f t="shared" si="745"/>
        <v>0.158</v>
      </c>
      <c r="K3490" s="1">
        <v>12</v>
      </c>
      <c r="L3490" s="1">
        <f t="shared" si="740"/>
        <v>2.7512809211766572E-2</v>
      </c>
      <c r="M3490">
        <f t="shared" si="741"/>
        <v>34</v>
      </c>
      <c r="N3490">
        <f t="shared" si="742"/>
        <v>0</v>
      </c>
      <c r="O3490">
        <f t="shared" si="743"/>
        <v>0</v>
      </c>
    </row>
    <row r="3491" spans="1:15">
      <c r="A3491" s="1" t="s">
        <v>13</v>
      </c>
      <c r="B3491" s="1">
        <v>1100</v>
      </c>
      <c r="C3491" s="2">
        <v>7.77777097901E-2</v>
      </c>
      <c r="D3491" s="2">
        <v>0.25800000000000001</v>
      </c>
      <c r="E3491" s="2">
        <v>48.29</v>
      </c>
      <c r="F3491" s="2">
        <v>1.85</v>
      </c>
      <c r="G3491" s="2">
        <v>0.22</v>
      </c>
      <c r="H3491" s="1">
        <v>0</v>
      </c>
      <c r="I3491" s="2">
        <f t="shared" si="744"/>
        <v>1.2949999999999999</v>
      </c>
      <c r="J3491" s="2">
        <f t="shared" si="745"/>
        <v>0.11</v>
      </c>
      <c r="K3491" s="1">
        <v>61</v>
      </c>
      <c r="L3491" s="1">
        <f t="shared" si="740"/>
        <v>8.075154052392447E-2</v>
      </c>
      <c r="M3491">
        <f t="shared" si="741"/>
        <v>100</v>
      </c>
      <c r="N3491">
        <f t="shared" si="742"/>
        <v>0</v>
      </c>
      <c r="O3491">
        <f t="shared" si="743"/>
        <v>0</v>
      </c>
    </row>
    <row r="3492" spans="1:15">
      <c r="A3492" s="1" t="s">
        <v>13</v>
      </c>
      <c r="B3492" s="1">
        <v>1300</v>
      </c>
      <c r="C3492" s="2">
        <v>0.13153502614199999</v>
      </c>
      <c r="D3492" s="2">
        <v>0.69199999999999995</v>
      </c>
      <c r="E3492" s="2">
        <v>46.66</v>
      </c>
      <c r="F3492" s="2">
        <v>2.1</v>
      </c>
      <c r="G3492" s="2">
        <v>0.51600000000000001</v>
      </c>
      <c r="H3492" s="1">
        <v>0</v>
      </c>
      <c r="I3492" s="2">
        <f t="shared" si="744"/>
        <v>1.47</v>
      </c>
      <c r="J3492" s="2">
        <f t="shared" si="745"/>
        <v>0.25800000000000001</v>
      </c>
      <c r="K3492" s="1">
        <v>210</v>
      </c>
      <c r="L3492" s="1">
        <f t="shared" si="740"/>
        <v>0.35392480244097646</v>
      </c>
      <c r="M3492">
        <f t="shared" si="741"/>
        <v>437</v>
      </c>
      <c r="N3492">
        <f t="shared" si="742"/>
        <v>1</v>
      </c>
      <c r="O3492">
        <f t="shared" si="743"/>
        <v>0.2</v>
      </c>
    </row>
    <row r="3493" spans="1:15">
      <c r="A3493" s="1" t="s">
        <v>13</v>
      </c>
      <c r="B3493" s="1">
        <v>1300</v>
      </c>
      <c r="C3493" s="2">
        <v>8.9249339662800006E-2</v>
      </c>
      <c r="D3493" s="2">
        <v>0.69199999999999995</v>
      </c>
      <c r="E3493" s="2">
        <v>46.66</v>
      </c>
      <c r="F3493" s="2">
        <v>2.1</v>
      </c>
      <c r="G3493" s="2">
        <v>0.51600000000000001</v>
      </c>
      <c r="H3493" s="1">
        <v>0</v>
      </c>
      <c r="I3493" s="2">
        <f t="shared" si="744"/>
        <v>1.47</v>
      </c>
      <c r="J3493" s="2">
        <f t="shared" si="745"/>
        <v>0.25800000000000001</v>
      </c>
      <c r="K3493" s="1">
        <v>247</v>
      </c>
      <c r="L3493" s="1">
        <f t="shared" si="740"/>
        <v>0.24014557821308699</v>
      </c>
      <c r="M3493">
        <f t="shared" si="741"/>
        <v>296</v>
      </c>
      <c r="N3493">
        <f t="shared" si="742"/>
        <v>1</v>
      </c>
      <c r="O3493">
        <f t="shared" si="743"/>
        <v>0.2</v>
      </c>
    </row>
    <row r="3494" spans="1:15">
      <c r="A3494" s="1" t="s">
        <v>13</v>
      </c>
      <c r="B3494" s="1">
        <v>1100</v>
      </c>
      <c r="C3494" s="2">
        <v>1.56531740763</v>
      </c>
      <c r="D3494" s="2">
        <v>0.34200000000000003</v>
      </c>
      <c r="E3494" s="2">
        <v>48.29</v>
      </c>
      <c r="F3494" s="2">
        <v>1.85</v>
      </c>
      <c r="G3494" s="2">
        <v>0.22</v>
      </c>
      <c r="H3494" s="1">
        <v>0</v>
      </c>
      <c r="I3494" s="2">
        <f t="shared" si="744"/>
        <v>1.2949999999999999</v>
      </c>
      <c r="J3494" s="2">
        <f t="shared" si="745"/>
        <v>0.11</v>
      </c>
      <c r="K3494" s="1">
        <v>1194</v>
      </c>
      <c r="L3494" s="1">
        <f t="shared" si="740"/>
        <v>2.1542915620119021</v>
      </c>
      <c r="M3494">
        <f t="shared" si="741"/>
        <v>2657</v>
      </c>
      <c r="N3494">
        <f t="shared" si="742"/>
        <v>8</v>
      </c>
      <c r="O3494">
        <f t="shared" si="743"/>
        <v>0.6</v>
      </c>
    </row>
    <row r="3495" spans="1:15">
      <c r="A3495" s="1" t="s">
        <v>13</v>
      </c>
      <c r="B3495" s="1">
        <v>1200</v>
      </c>
      <c r="C3495" s="2">
        <v>2.5136341037299999E-2</v>
      </c>
      <c r="D3495" s="2">
        <v>0.38900000000000001</v>
      </c>
      <c r="E3495" s="2">
        <v>46.66</v>
      </c>
      <c r="F3495" s="2">
        <v>2.23</v>
      </c>
      <c r="G3495" s="2">
        <v>0.316</v>
      </c>
      <c r="H3495" s="1">
        <v>0</v>
      </c>
      <c r="I3495" s="2">
        <f t="shared" si="744"/>
        <v>1.5609999999999999</v>
      </c>
      <c r="J3495" s="2">
        <f t="shared" si="745"/>
        <v>0.158</v>
      </c>
      <c r="K3495" s="1">
        <v>163</v>
      </c>
      <c r="L3495" s="1">
        <f t="shared" si="740"/>
        <v>3.8020265893280218E-2</v>
      </c>
      <c r="M3495">
        <f t="shared" si="741"/>
        <v>47</v>
      </c>
      <c r="N3495">
        <f t="shared" si="742"/>
        <v>0</v>
      </c>
      <c r="O3495">
        <f t="shared" si="743"/>
        <v>0</v>
      </c>
    </row>
    <row r="3496" spans="1:15">
      <c r="A3496" s="1" t="s">
        <v>13</v>
      </c>
      <c r="B3496" s="1">
        <v>1300</v>
      </c>
      <c r="C3496" s="2">
        <v>1.0502767410500001E-4</v>
      </c>
      <c r="D3496" s="2">
        <v>0.69199999999999995</v>
      </c>
      <c r="E3496" s="2">
        <v>46.66</v>
      </c>
      <c r="F3496" s="2">
        <v>2.1</v>
      </c>
      <c r="G3496" s="2">
        <v>0.51600000000000001</v>
      </c>
      <c r="H3496" s="1">
        <v>0</v>
      </c>
      <c r="I3496" s="2">
        <f t="shared" si="744"/>
        <v>1.47</v>
      </c>
      <c r="J3496" s="2">
        <f t="shared" si="745"/>
        <v>0.25800000000000001</v>
      </c>
      <c r="K3496" s="1">
        <v>132</v>
      </c>
      <c r="L3496" s="1">
        <f t="shared" si="740"/>
        <v>2.8260076345229963E-4</v>
      </c>
      <c r="M3496">
        <f t="shared" si="741"/>
        <v>0</v>
      </c>
      <c r="N3496">
        <f t="shared" si="742"/>
        <v>0</v>
      </c>
      <c r="O3496">
        <f t="shared" si="743"/>
        <v>0</v>
      </c>
    </row>
    <row r="3497" spans="1:15">
      <c r="A3497" s="1" t="s">
        <v>13</v>
      </c>
      <c r="B3497" s="1">
        <v>1700</v>
      </c>
      <c r="C3497" s="2">
        <v>0.16038666913499999</v>
      </c>
      <c r="D3497" s="2">
        <v>0.74099999999999999</v>
      </c>
      <c r="E3497" s="2">
        <v>48.29</v>
      </c>
      <c r="F3497" s="2">
        <v>1.8</v>
      </c>
      <c r="G3497" s="2">
        <v>0.47799999999999998</v>
      </c>
      <c r="H3497" s="1">
        <v>0</v>
      </c>
      <c r="I3497" s="2">
        <f t="shared" si="744"/>
        <v>1.26</v>
      </c>
      <c r="J3497" s="2">
        <f t="shared" si="745"/>
        <v>0.23899999999999999</v>
      </c>
      <c r="K3497" s="1">
        <v>265</v>
      </c>
      <c r="L3497" s="1">
        <f t="shared" si="740"/>
        <v>0.47825821159367504</v>
      </c>
      <c r="M3497">
        <f t="shared" si="741"/>
        <v>590</v>
      </c>
      <c r="N3497">
        <f t="shared" si="742"/>
        <v>2</v>
      </c>
      <c r="O3497">
        <f t="shared" si="743"/>
        <v>0.3</v>
      </c>
    </row>
    <row r="3498" spans="1:15">
      <c r="A3498" s="1" t="s">
        <v>13</v>
      </c>
      <c r="B3498" s="1">
        <v>1300</v>
      </c>
      <c r="C3498" s="2">
        <v>7.2101088026199994E-2</v>
      </c>
      <c r="D3498" s="2">
        <v>0.66200000000000003</v>
      </c>
      <c r="E3498" s="2">
        <v>48.29</v>
      </c>
      <c r="F3498" s="2">
        <v>2.1</v>
      </c>
      <c r="G3498" s="2">
        <v>0.51600000000000001</v>
      </c>
      <c r="H3498" s="1">
        <v>0</v>
      </c>
      <c r="I3498" s="2">
        <f t="shared" si="744"/>
        <v>1.47</v>
      </c>
      <c r="J3498" s="2">
        <f t="shared" si="745"/>
        <v>0.25800000000000001</v>
      </c>
      <c r="K3498" s="1">
        <v>106</v>
      </c>
      <c r="L3498" s="1">
        <f t="shared" si="740"/>
        <v>0.19207717833331675</v>
      </c>
      <c r="M3498">
        <f t="shared" si="741"/>
        <v>237</v>
      </c>
      <c r="N3498">
        <f t="shared" si="742"/>
        <v>1</v>
      </c>
      <c r="O3498">
        <f t="shared" si="743"/>
        <v>0.1</v>
      </c>
    </row>
    <row r="3499" spans="1:15">
      <c r="A3499" s="1" t="s">
        <v>13</v>
      </c>
      <c r="B3499" s="1">
        <v>1300</v>
      </c>
      <c r="C3499" s="2">
        <v>0.169282513041</v>
      </c>
      <c r="D3499" s="2">
        <v>0.66200000000000003</v>
      </c>
      <c r="E3499" s="2">
        <v>48.29</v>
      </c>
      <c r="F3499" s="2">
        <v>2.1</v>
      </c>
      <c r="G3499" s="2">
        <v>0.51600000000000001</v>
      </c>
      <c r="H3499" s="1">
        <v>0</v>
      </c>
      <c r="I3499" s="2">
        <f t="shared" si="744"/>
        <v>1.47</v>
      </c>
      <c r="J3499" s="2">
        <f t="shared" si="745"/>
        <v>0.25800000000000001</v>
      </c>
      <c r="K3499" s="1">
        <v>250</v>
      </c>
      <c r="L3499" s="1">
        <f t="shared" si="740"/>
        <v>0.45096833260370234</v>
      </c>
      <c r="M3499">
        <f t="shared" si="741"/>
        <v>556</v>
      </c>
      <c r="N3499">
        <f t="shared" si="742"/>
        <v>2</v>
      </c>
      <c r="O3499">
        <f t="shared" si="743"/>
        <v>0.3</v>
      </c>
    </row>
    <row r="3500" spans="1:15">
      <c r="A3500" s="1" t="s">
        <v>13</v>
      </c>
      <c r="B3500" s="1">
        <v>1200</v>
      </c>
      <c r="C3500" s="2">
        <v>6.1731197667100002E-2</v>
      </c>
      <c r="D3500" s="2">
        <v>0.34699999999999998</v>
      </c>
      <c r="E3500" s="2">
        <v>48.29</v>
      </c>
      <c r="F3500" s="2">
        <v>2.23</v>
      </c>
      <c r="G3500" s="2">
        <v>0.316</v>
      </c>
      <c r="H3500" s="1">
        <v>0</v>
      </c>
      <c r="I3500" s="2">
        <f t="shared" si="744"/>
        <v>1.5609999999999999</v>
      </c>
      <c r="J3500" s="2">
        <f t="shared" si="745"/>
        <v>0.158</v>
      </c>
      <c r="K3500" s="1">
        <v>48</v>
      </c>
      <c r="L3500" s="1">
        <f t="shared" si="740"/>
        <v>8.6200569897038157E-2</v>
      </c>
      <c r="M3500">
        <f t="shared" si="741"/>
        <v>106</v>
      </c>
      <c r="N3500">
        <f t="shared" si="742"/>
        <v>0</v>
      </c>
      <c r="O3500">
        <f t="shared" si="743"/>
        <v>0</v>
      </c>
    </row>
    <row r="3501" spans="1:15">
      <c r="A3501" s="1" t="s">
        <v>13</v>
      </c>
      <c r="B3501" s="1">
        <v>1200</v>
      </c>
      <c r="C3501" s="2">
        <v>0.50538732096000005</v>
      </c>
      <c r="D3501" s="2">
        <v>0.30399999999999999</v>
      </c>
      <c r="E3501" s="2">
        <v>48.29</v>
      </c>
      <c r="F3501" s="2">
        <v>2.23</v>
      </c>
      <c r="G3501" s="2">
        <v>0.316</v>
      </c>
      <c r="H3501" s="1">
        <v>0</v>
      </c>
      <c r="I3501" s="2">
        <f t="shared" si="744"/>
        <v>1.5609999999999999</v>
      </c>
      <c r="J3501" s="2">
        <f t="shared" si="745"/>
        <v>0.158</v>
      </c>
      <c r="K3501" s="1">
        <v>343</v>
      </c>
      <c r="L3501" s="1">
        <f t="shared" si="740"/>
        <v>0.6182638944720128</v>
      </c>
      <c r="M3501">
        <f t="shared" si="741"/>
        <v>763</v>
      </c>
      <c r="N3501">
        <f t="shared" si="742"/>
        <v>3</v>
      </c>
      <c r="O3501">
        <f t="shared" si="743"/>
        <v>0.3</v>
      </c>
    </row>
    <row r="3502" spans="1:15">
      <c r="A3502" s="1" t="s">
        <v>13</v>
      </c>
      <c r="B3502" s="1">
        <v>1200</v>
      </c>
      <c r="C3502" s="2">
        <v>0.99043057674699997</v>
      </c>
      <c r="D3502" s="2">
        <v>0.30399999999999999</v>
      </c>
      <c r="E3502" s="2">
        <v>48.29</v>
      </c>
      <c r="F3502" s="2">
        <v>2.23</v>
      </c>
      <c r="G3502" s="2">
        <v>0.316</v>
      </c>
      <c r="H3502" s="1">
        <v>0</v>
      </c>
      <c r="I3502" s="2">
        <f t="shared" si="744"/>
        <v>1.5609999999999999</v>
      </c>
      <c r="J3502" s="2">
        <f t="shared" si="745"/>
        <v>0.158</v>
      </c>
      <c r="K3502" s="1">
        <v>672</v>
      </c>
      <c r="L3502" s="1">
        <f t="shared" si="740"/>
        <v>1.2116399446281865</v>
      </c>
      <c r="M3502">
        <f t="shared" si="741"/>
        <v>1495</v>
      </c>
      <c r="N3502">
        <f t="shared" si="742"/>
        <v>5</v>
      </c>
      <c r="O3502">
        <f t="shared" si="743"/>
        <v>0.5</v>
      </c>
    </row>
    <row r="3503" spans="1:15">
      <c r="A3503" s="1" t="s">
        <v>13</v>
      </c>
      <c r="B3503" s="1">
        <v>1300</v>
      </c>
      <c r="C3503" s="2">
        <v>3.5290859976800003E-2</v>
      </c>
      <c r="D3503" s="2">
        <v>0.67700000000000005</v>
      </c>
      <c r="E3503" s="2">
        <v>48.29</v>
      </c>
      <c r="F3503" s="2">
        <v>2.1</v>
      </c>
      <c r="G3503" s="2">
        <v>0.51600000000000001</v>
      </c>
      <c r="H3503" s="1">
        <v>0</v>
      </c>
      <c r="I3503" s="2">
        <f t="shared" si="744"/>
        <v>1.47</v>
      </c>
      <c r="J3503" s="2">
        <f t="shared" si="745"/>
        <v>0.25800000000000001</v>
      </c>
      <c r="K3503" s="1">
        <v>53</v>
      </c>
      <c r="L3503" s="1">
        <f t="shared" si="740"/>
        <v>9.614503669544483E-2</v>
      </c>
      <c r="M3503">
        <f t="shared" si="741"/>
        <v>119</v>
      </c>
      <c r="N3503">
        <f t="shared" si="742"/>
        <v>0</v>
      </c>
      <c r="O3503">
        <f t="shared" si="743"/>
        <v>0.1</v>
      </c>
    </row>
    <row r="3504" spans="1:15">
      <c r="A3504" s="1" t="s">
        <v>13</v>
      </c>
      <c r="B3504" s="1">
        <v>1300</v>
      </c>
      <c r="C3504" s="2">
        <v>1.2604400091800001</v>
      </c>
      <c r="D3504" s="2">
        <v>0.66200000000000003</v>
      </c>
      <c r="E3504" s="2">
        <v>48.29</v>
      </c>
      <c r="F3504" s="2">
        <v>2.1</v>
      </c>
      <c r="G3504" s="2">
        <v>0.51600000000000001</v>
      </c>
      <c r="H3504" s="1">
        <v>0</v>
      </c>
      <c r="I3504" s="2">
        <f t="shared" si="744"/>
        <v>1.47</v>
      </c>
      <c r="J3504" s="2">
        <f t="shared" si="745"/>
        <v>0.25800000000000001</v>
      </c>
      <c r="K3504" s="1">
        <v>1861</v>
      </c>
      <c r="L3504" s="1">
        <f t="shared" si="740"/>
        <v>3.3578100837221716</v>
      </c>
      <c r="M3504">
        <f t="shared" si="741"/>
        <v>4142</v>
      </c>
      <c r="N3504">
        <f t="shared" si="742"/>
        <v>13</v>
      </c>
      <c r="O3504">
        <f t="shared" si="743"/>
        <v>2.4</v>
      </c>
    </row>
    <row r="3505" spans="1:15">
      <c r="A3505" s="1" t="s">
        <v>13</v>
      </c>
      <c r="B3505" s="1">
        <v>1390</v>
      </c>
      <c r="C3505" s="2">
        <v>0.16719142293100001</v>
      </c>
      <c r="D3505" s="2">
        <v>0.67700000000000005</v>
      </c>
      <c r="E3505" s="2">
        <v>48.29</v>
      </c>
      <c r="F3505" s="2">
        <v>1.38</v>
      </c>
      <c r="G3505" s="2">
        <v>0.08</v>
      </c>
      <c r="H3505" s="1">
        <v>0</v>
      </c>
      <c r="I3505" s="2">
        <f t="shared" si="744"/>
        <v>0.96599999999999986</v>
      </c>
      <c r="J3505" s="2">
        <f t="shared" si="745"/>
        <v>0.04</v>
      </c>
      <c r="K3505" s="1">
        <v>252</v>
      </c>
      <c r="L3505" s="1">
        <f t="shared" si="740"/>
        <v>0.45548976430248495</v>
      </c>
      <c r="M3505">
        <f t="shared" si="741"/>
        <v>562</v>
      </c>
      <c r="N3505">
        <f t="shared" si="742"/>
        <v>1</v>
      </c>
      <c r="O3505">
        <f t="shared" si="743"/>
        <v>0</v>
      </c>
    </row>
    <row r="3506" spans="1:15">
      <c r="A3506" s="1" t="s">
        <v>13</v>
      </c>
      <c r="B3506" s="1">
        <v>1400</v>
      </c>
      <c r="C3506" s="2">
        <v>0.170085975621</v>
      </c>
      <c r="D3506" s="2">
        <v>0.88700000000000001</v>
      </c>
      <c r="E3506" s="2">
        <v>48.29</v>
      </c>
      <c r="F3506" s="2">
        <v>1.93</v>
      </c>
      <c r="G3506" s="2">
        <v>0.497</v>
      </c>
      <c r="H3506" s="1">
        <v>0</v>
      </c>
      <c r="I3506" s="2">
        <f t="shared" si="744"/>
        <v>1.351</v>
      </c>
      <c r="J3506" s="2">
        <f t="shared" si="745"/>
        <v>0.2485</v>
      </c>
      <c r="K3506" s="1">
        <v>336</v>
      </c>
      <c r="L3506" s="1">
        <f t="shared" si="740"/>
        <v>0.60711097612905718</v>
      </c>
      <c r="M3506">
        <f t="shared" si="741"/>
        <v>749</v>
      </c>
      <c r="N3506">
        <f t="shared" si="742"/>
        <v>2</v>
      </c>
      <c r="O3506">
        <f t="shared" si="743"/>
        <v>0.4</v>
      </c>
    </row>
    <row r="3507" spans="1:15">
      <c r="A3507" s="1" t="s">
        <v>13</v>
      </c>
      <c r="B3507" s="1">
        <v>1300</v>
      </c>
      <c r="C3507" s="2">
        <v>0.158907692288</v>
      </c>
      <c r="D3507" s="2">
        <v>0.73299999999999998</v>
      </c>
      <c r="E3507" s="2">
        <v>48.29</v>
      </c>
      <c r="F3507" s="2">
        <v>2.1</v>
      </c>
      <c r="G3507" s="2">
        <v>0.51600000000000001</v>
      </c>
      <c r="H3507" s="1">
        <v>0</v>
      </c>
      <c r="I3507" s="2">
        <f t="shared" si="744"/>
        <v>1.47</v>
      </c>
      <c r="J3507" s="2">
        <f t="shared" si="745"/>
        <v>0.25800000000000001</v>
      </c>
      <c r="K3507" s="1">
        <v>260</v>
      </c>
      <c r="L3507" s="1">
        <f t="shared" si="740"/>
        <v>0.468732271134221</v>
      </c>
      <c r="M3507">
        <f t="shared" si="741"/>
        <v>578</v>
      </c>
      <c r="N3507">
        <f t="shared" si="742"/>
        <v>2</v>
      </c>
      <c r="O3507">
        <f t="shared" si="743"/>
        <v>0.3</v>
      </c>
    </row>
    <row r="3508" spans="1:15">
      <c r="A3508" s="1" t="s">
        <v>13</v>
      </c>
      <c r="B3508" s="1">
        <v>1300</v>
      </c>
      <c r="C3508" s="2">
        <v>2.2886494124300001E-3</v>
      </c>
      <c r="D3508" s="2">
        <v>0.66200000000000003</v>
      </c>
      <c r="E3508" s="2">
        <v>48.29</v>
      </c>
      <c r="F3508" s="2">
        <v>2.1</v>
      </c>
      <c r="G3508" s="2">
        <v>0.51600000000000001</v>
      </c>
      <c r="H3508" s="1">
        <v>0</v>
      </c>
      <c r="I3508" s="2">
        <f t="shared" si="744"/>
        <v>1.47</v>
      </c>
      <c r="J3508" s="2">
        <f t="shared" si="745"/>
        <v>0.25800000000000001</v>
      </c>
      <c r="K3508" s="1">
        <v>3</v>
      </c>
      <c r="L3508" s="1">
        <f t="shared" si="740"/>
        <v>6.0969582202978325E-3</v>
      </c>
      <c r="M3508">
        <f t="shared" si="741"/>
        <v>8</v>
      </c>
      <c r="N3508">
        <f t="shared" si="742"/>
        <v>0</v>
      </c>
      <c r="O3508">
        <f t="shared" si="743"/>
        <v>0</v>
      </c>
    </row>
    <row r="3509" spans="1:15">
      <c r="A3509" s="1" t="s">
        <v>13</v>
      </c>
      <c r="B3509" s="1">
        <v>1200</v>
      </c>
      <c r="C3509" s="2">
        <v>6.6507290515200003E-3</v>
      </c>
      <c r="D3509" s="2">
        <v>0.34699999999999998</v>
      </c>
      <c r="E3509" s="2">
        <v>48.29</v>
      </c>
      <c r="F3509" s="2">
        <v>2.23</v>
      </c>
      <c r="G3509" s="2">
        <v>0.316</v>
      </c>
      <c r="H3509" s="1">
        <v>0</v>
      </c>
      <c r="I3509" s="2">
        <f t="shared" si="744"/>
        <v>1.5609999999999999</v>
      </c>
      <c r="J3509" s="2">
        <f t="shared" si="745"/>
        <v>0.158</v>
      </c>
      <c r="K3509" s="1">
        <v>5</v>
      </c>
      <c r="L3509" s="1">
        <f t="shared" si="740"/>
        <v>9.2869838288809643E-3</v>
      </c>
      <c r="M3509">
        <f t="shared" si="741"/>
        <v>11</v>
      </c>
      <c r="N3509">
        <f t="shared" si="742"/>
        <v>0</v>
      </c>
      <c r="O3509">
        <f t="shared" si="743"/>
        <v>0</v>
      </c>
    </row>
    <row r="3510" spans="1:15">
      <c r="A3510" s="1" t="s">
        <v>13</v>
      </c>
      <c r="B3510" s="1">
        <v>1200</v>
      </c>
      <c r="C3510" s="2">
        <v>1.1742134236899999E-2</v>
      </c>
      <c r="D3510" s="2">
        <v>0.38900000000000001</v>
      </c>
      <c r="E3510" s="2">
        <v>46.66</v>
      </c>
      <c r="F3510" s="2">
        <v>2.23</v>
      </c>
      <c r="G3510" s="2">
        <v>0.316</v>
      </c>
      <c r="H3510" s="1">
        <v>0</v>
      </c>
      <c r="I3510" s="2">
        <f t="shared" si="744"/>
        <v>1.5609999999999999</v>
      </c>
      <c r="J3510" s="2">
        <f t="shared" si="745"/>
        <v>0.158</v>
      </c>
      <c r="K3510" s="1">
        <v>277</v>
      </c>
      <c r="L3510" s="1">
        <f t="shared" ref="L3510:L3564" si="746">E3510*D3510*C3510/12</f>
        <v>1.7760702131589191E-2</v>
      </c>
      <c r="M3510">
        <f t="shared" ref="M3510:M3564" si="747">ROUND(E3510*D3510*C3510*102.79,0)</f>
        <v>22</v>
      </c>
      <c r="N3510">
        <f t="shared" ref="N3510:N3564" si="748">ROUND(I3510*M3510*0.002205,0)</f>
        <v>0</v>
      </c>
      <c r="O3510">
        <f t="shared" ref="O3510:O3564" si="749">ROUND(J3510*M3510*0.002205,1)</f>
        <v>0</v>
      </c>
    </row>
    <row r="3511" spans="1:15">
      <c r="A3511" s="1" t="s">
        <v>13</v>
      </c>
      <c r="B3511" s="1">
        <v>1200</v>
      </c>
      <c r="C3511" s="2">
        <v>4.2385358145400004E-3</v>
      </c>
      <c r="D3511" s="2">
        <v>0.34699999999999998</v>
      </c>
      <c r="E3511" s="2">
        <v>46.66</v>
      </c>
      <c r="F3511" s="2">
        <v>2.23</v>
      </c>
      <c r="G3511" s="2">
        <v>0.316</v>
      </c>
      <c r="H3511" s="1">
        <v>0</v>
      </c>
      <c r="I3511" s="2">
        <f t="shared" si="744"/>
        <v>1.5609999999999999</v>
      </c>
      <c r="J3511" s="2">
        <f t="shared" si="745"/>
        <v>0.158</v>
      </c>
      <c r="K3511" s="1">
        <v>20</v>
      </c>
      <c r="L3511" s="1">
        <f t="shared" si="746"/>
        <v>5.7188515119944517E-3</v>
      </c>
      <c r="M3511">
        <f t="shared" si="747"/>
        <v>7</v>
      </c>
      <c r="N3511">
        <f t="shared" si="748"/>
        <v>0</v>
      </c>
      <c r="O3511">
        <f t="shared" si="749"/>
        <v>0</v>
      </c>
    </row>
    <row r="3512" spans="1:15">
      <c r="A3512" s="1" t="s">
        <v>13</v>
      </c>
      <c r="B3512" s="1">
        <v>1200</v>
      </c>
      <c r="C3512" s="2">
        <v>1.4372257642300001E-2</v>
      </c>
      <c r="D3512" s="2">
        <v>0.38900000000000001</v>
      </c>
      <c r="E3512" s="2">
        <v>46.66</v>
      </c>
      <c r="F3512" s="2">
        <v>2.23</v>
      </c>
      <c r="G3512" s="2">
        <v>0.316</v>
      </c>
      <c r="H3512" s="1">
        <v>0</v>
      </c>
      <c r="I3512" s="2">
        <f t="shared" si="744"/>
        <v>1.5609999999999999</v>
      </c>
      <c r="J3512" s="2">
        <f t="shared" si="745"/>
        <v>0.158</v>
      </c>
      <c r="K3512" s="1">
        <v>124</v>
      </c>
      <c r="L3512" s="1">
        <f t="shared" si="746"/>
        <v>2.1738925973200027E-2</v>
      </c>
      <c r="M3512">
        <f t="shared" si="747"/>
        <v>27</v>
      </c>
      <c r="N3512">
        <f t="shared" si="748"/>
        <v>0</v>
      </c>
      <c r="O3512">
        <f t="shared" si="749"/>
        <v>0</v>
      </c>
    </row>
    <row r="3513" spans="1:15">
      <c r="A3513" s="1" t="s">
        <v>13</v>
      </c>
      <c r="B3513" s="1">
        <v>8110</v>
      </c>
      <c r="C3513" s="2">
        <v>0.118458876701</v>
      </c>
      <c r="D3513" s="2">
        <v>0.47299999999999998</v>
      </c>
      <c r="E3513" s="2">
        <v>48.29</v>
      </c>
      <c r="F3513" s="2">
        <v>1.1499999999999999</v>
      </c>
      <c r="G3513" s="2">
        <v>0.15</v>
      </c>
      <c r="H3513" s="1">
        <v>0</v>
      </c>
      <c r="I3513" s="2">
        <f t="shared" si="744"/>
        <v>0.80499999999999994</v>
      </c>
      <c r="J3513" s="2">
        <f t="shared" si="745"/>
        <v>7.4999999999999997E-2</v>
      </c>
      <c r="K3513" s="1">
        <v>125</v>
      </c>
      <c r="L3513" s="1">
        <f t="shared" si="746"/>
        <v>0.22547827839471499</v>
      </c>
      <c r="M3513">
        <f t="shared" si="747"/>
        <v>278</v>
      </c>
      <c r="N3513">
        <f t="shared" si="748"/>
        <v>0</v>
      </c>
      <c r="O3513">
        <f t="shared" si="749"/>
        <v>0</v>
      </c>
    </row>
    <row r="3514" spans="1:15">
      <c r="A3514" s="1" t="s">
        <v>13</v>
      </c>
      <c r="B3514" s="1">
        <v>8110</v>
      </c>
      <c r="C3514" s="2">
        <v>0.16029412188100001</v>
      </c>
      <c r="D3514" s="2">
        <v>0.32600000000000001</v>
      </c>
      <c r="E3514" s="2">
        <v>48.29</v>
      </c>
      <c r="F3514" s="2">
        <v>1.1499999999999999</v>
      </c>
      <c r="G3514" s="2">
        <v>0.15</v>
      </c>
      <c r="H3514" s="1">
        <v>0</v>
      </c>
      <c r="I3514" s="2">
        <f t="shared" si="744"/>
        <v>0.80499999999999994</v>
      </c>
      <c r="J3514" s="2">
        <f t="shared" si="745"/>
        <v>7.4999999999999997E-2</v>
      </c>
      <c r="K3514" s="1">
        <v>117</v>
      </c>
      <c r="L3514" s="1">
        <f t="shared" si="746"/>
        <v>0.21028638545637648</v>
      </c>
      <c r="M3514">
        <f t="shared" si="747"/>
        <v>259</v>
      </c>
      <c r="N3514">
        <f t="shared" si="748"/>
        <v>0</v>
      </c>
      <c r="O3514">
        <f t="shared" si="749"/>
        <v>0</v>
      </c>
    </row>
    <row r="3515" spans="1:15">
      <c r="A3515" s="1" t="s">
        <v>13</v>
      </c>
      <c r="B3515" s="1">
        <v>1300</v>
      </c>
      <c r="C3515" s="2">
        <v>0.115829819374</v>
      </c>
      <c r="D3515" s="2">
        <v>0.73299999999999998</v>
      </c>
      <c r="E3515" s="2">
        <v>48.29</v>
      </c>
      <c r="F3515" s="2">
        <v>2.1</v>
      </c>
      <c r="G3515" s="2">
        <v>0.51600000000000001</v>
      </c>
      <c r="H3515" s="1">
        <v>0</v>
      </c>
      <c r="I3515" s="2">
        <f t="shared" si="744"/>
        <v>1.47</v>
      </c>
      <c r="J3515" s="2">
        <f t="shared" si="745"/>
        <v>0.25800000000000001</v>
      </c>
      <c r="K3515" s="1">
        <v>189</v>
      </c>
      <c r="L3515" s="1">
        <f t="shared" si="746"/>
        <v>0.34166485912992889</v>
      </c>
      <c r="M3515">
        <f t="shared" si="747"/>
        <v>421</v>
      </c>
      <c r="N3515">
        <f t="shared" si="748"/>
        <v>1</v>
      </c>
      <c r="O3515">
        <f t="shared" si="749"/>
        <v>0.2</v>
      </c>
    </row>
    <row r="3516" spans="1:15">
      <c r="A3516" s="1" t="s">
        <v>13</v>
      </c>
      <c r="B3516" s="1">
        <v>1300</v>
      </c>
      <c r="C3516" s="2">
        <v>1.48424797741E-5</v>
      </c>
      <c r="D3516" s="2">
        <v>0.67700000000000005</v>
      </c>
      <c r="E3516" s="2">
        <v>48.29</v>
      </c>
      <c r="F3516" s="2">
        <v>2.1</v>
      </c>
      <c r="G3516" s="2">
        <v>0.51600000000000001</v>
      </c>
      <c r="H3516" s="1">
        <v>0</v>
      </c>
      <c r="I3516" s="2">
        <f t="shared" si="744"/>
        <v>1.47</v>
      </c>
      <c r="J3516" s="2">
        <f t="shared" si="745"/>
        <v>0.25800000000000001</v>
      </c>
      <c r="K3516" s="1">
        <v>0</v>
      </c>
      <c r="L3516" s="1">
        <f t="shared" si="746"/>
        <v>4.0436270566100215E-5</v>
      </c>
      <c r="M3516">
        <f t="shared" si="747"/>
        <v>0</v>
      </c>
      <c r="N3516">
        <f t="shared" si="748"/>
        <v>0</v>
      </c>
      <c r="O3516">
        <f t="shared" si="749"/>
        <v>0</v>
      </c>
    </row>
    <row r="3517" spans="1:15">
      <c r="A3517" s="1" t="s">
        <v>13</v>
      </c>
      <c r="B3517" s="1">
        <v>8110</v>
      </c>
      <c r="C3517" s="2">
        <v>9.7131690138599999E-2</v>
      </c>
      <c r="D3517" s="2">
        <v>0.47299999999999998</v>
      </c>
      <c r="E3517" s="2">
        <v>48.29</v>
      </c>
      <c r="F3517" s="2">
        <v>1.1499999999999999</v>
      </c>
      <c r="G3517" s="2">
        <v>0.15</v>
      </c>
      <c r="H3517" s="1">
        <v>0</v>
      </c>
      <c r="I3517" s="2">
        <f t="shared" si="744"/>
        <v>0.80499999999999994</v>
      </c>
      <c r="J3517" s="2">
        <f t="shared" si="745"/>
        <v>7.4999999999999997E-2</v>
      </c>
      <c r="K3517" s="1">
        <v>102</v>
      </c>
      <c r="L3517" s="1">
        <f t="shared" si="746"/>
        <v>0.18488345390359051</v>
      </c>
      <c r="M3517">
        <f t="shared" si="747"/>
        <v>228</v>
      </c>
      <c r="N3517">
        <f t="shared" si="748"/>
        <v>0</v>
      </c>
      <c r="O3517">
        <f t="shared" si="749"/>
        <v>0</v>
      </c>
    </row>
    <row r="3518" spans="1:15">
      <c r="A3518" s="1" t="s">
        <v>13</v>
      </c>
      <c r="B3518" s="1">
        <v>1200</v>
      </c>
      <c r="C3518" s="2">
        <v>2.0832269364100001E-5</v>
      </c>
      <c r="D3518" s="2">
        <v>0.34699999999999998</v>
      </c>
      <c r="E3518" s="2">
        <v>48.29</v>
      </c>
      <c r="F3518" s="2">
        <v>2.23</v>
      </c>
      <c r="G3518" s="2">
        <v>0.316</v>
      </c>
      <c r="H3518" s="1">
        <v>0</v>
      </c>
      <c r="I3518" s="2">
        <f t="shared" si="744"/>
        <v>1.5609999999999999</v>
      </c>
      <c r="J3518" s="2">
        <f t="shared" si="745"/>
        <v>0.158</v>
      </c>
      <c r="K3518" s="1">
        <v>0</v>
      </c>
      <c r="L3518" s="1">
        <f t="shared" si="746"/>
        <v>2.9089885816213247E-5</v>
      </c>
      <c r="M3518">
        <f t="shared" si="747"/>
        <v>0</v>
      </c>
      <c r="N3518">
        <f t="shared" si="748"/>
        <v>0</v>
      </c>
      <c r="O3518">
        <f t="shared" si="749"/>
        <v>0</v>
      </c>
    </row>
    <row r="3519" spans="1:15">
      <c r="A3519" s="1" t="s">
        <v>13</v>
      </c>
      <c r="B3519" s="1">
        <v>1300</v>
      </c>
      <c r="C3519" s="2">
        <v>1.2319682140599999E-3</v>
      </c>
      <c r="D3519" s="2">
        <v>0.67700000000000005</v>
      </c>
      <c r="E3519" s="2">
        <v>46.66</v>
      </c>
      <c r="F3519" s="2">
        <v>2.1</v>
      </c>
      <c r="G3519" s="2">
        <v>0.51600000000000001</v>
      </c>
      <c r="H3519" s="1">
        <v>0</v>
      </c>
      <c r="I3519" s="2">
        <f t="shared" si="744"/>
        <v>1.47</v>
      </c>
      <c r="J3519" s="2">
        <f t="shared" si="745"/>
        <v>0.25800000000000001</v>
      </c>
      <c r="K3519" s="1">
        <v>2</v>
      </c>
      <c r="L3519" s="1">
        <f t="shared" si="746"/>
        <v>3.2430351799719002E-3</v>
      </c>
      <c r="M3519">
        <f t="shared" si="747"/>
        <v>4</v>
      </c>
      <c r="N3519">
        <f t="shared" si="748"/>
        <v>0</v>
      </c>
      <c r="O3519">
        <f t="shared" si="749"/>
        <v>0</v>
      </c>
    </row>
    <row r="3520" spans="1:15">
      <c r="A3520" s="1" t="s">
        <v>13</v>
      </c>
      <c r="B3520" s="1">
        <v>1300</v>
      </c>
      <c r="C3520" s="2">
        <v>1.4582811738000001E-2</v>
      </c>
      <c r="D3520" s="2">
        <v>0.67700000000000005</v>
      </c>
      <c r="E3520" s="2">
        <v>46.66</v>
      </c>
      <c r="F3520" s="2">
        <v>2.1</v>
      </c>
      <c r="G3520" s="2">
        <v>0.51600000000000001</v>
      </c>
      <c r="H3520" s="1">
        <v>0</v>
      </c>
      <c r="I3520" s="2">
        <f t="shared" si="744"/>
        <v>1.47</v>
      </c>
      <c r="J3520" s="2">
        <f t="shared" si="745"/>
        <v>0.25800000000000001</v>
      </c>
      <c r="K3520" s="1">
        <v>53</v>
      </c>
      <c r="L3520" s="1">
        <f t="shared" si="746"/>
        <v>3.8387817923797432E-2</v>
      </c>
      <c r="M3520">
        <f t="shared" si="747"/>
        <v>47</v>
      </c>
      <c r="N3520">
        <f t="shared" si="748"/>
        <v>0</v>
      </c>
      <c r="O3520">
        <f t="shared" si="749"/>
        <v>0</v>
      </c>
    </row>
    <row r="3521" spans="1:15">
      <c r="A3521" s="1" t="s">
        <v>13</v>
      </c>
      <c r="B3521" s="1">
        <v>1200</v>
      </c>
      <c r="C3521" s="2">
        <v>0.21967334028800001</v>
      </c>
      <c r="D3521" s="2">
        <v>0.30399999999999999</v>
      </c>
      <c r="E3521" s="2">
        <v>48.29</v>
      </c>
      <c r="F3521" s="2">
        <v>2.23</v>
      </c>
      <c r="G3521" s="2">
        <v>0.316</v>
      </c>
      <c r="H3521" s="1">
        <v>0</v>
      </c>
      <c r="I3521" s="2">
        <f t="shared" si="744"/>
        <v>1.5609999999999999</v>
      </c>
      <c r="J3521" s="2">
        <f t="shared" si="745"/>
        <v>0.158</v>
      </c>
      <c r="K3521" s="1">
        <v>149</v>
      </c>
      <c r="L3521" s="1">
        <f t="shared" si="746"/>
        <v>0.26873664859685714</v>
      </c>
      <c r="M3521">
        <f t="shared" si="747"/>
        <v>331</v>
      </c>
      <c r="N3521">
        <f t="shared" si="748"/>
        <v>1</v>
      </c>
      <c r="O3521">
        <f t="shared" si="749"/>
        <v>0.1</v>
      </c>
    </row>
    <row r="3522" spans="1:15">
      <c r="A3522" s="1" t="s">
        <v>13</v>
      </c>
      <c r="B3522" s="1">
        <v>1200</v>
      </c>
      <c r="C3522" s="2">
        <v>0.17114024255800001</v>
      </c>
      <c r="D3522" s="2">
        <v>0.30399999999999999</v>
      </c>
      <c r="E3522" s="2">
        <v>48.29</v>
      </c>
      <c r="F3522" s="2">
        <v>2.23</v>
      </c>
      <c r="G3522" s="2">
        <v>0.316</v>
      </c>
      <c r="H3522" s="1">
        <v>0</v>
      </c>
      <c r="I3522" s="2">
        <f t="shared" si="744"/>
        <v>1.5609999999999999</v>
      </c>
      <c r="J3522" s="2">
        <f t="shared" si="745"/>
        <v>0.158</v>
      </c>
      <c r="K3522" s="1">
        <v>116</v>
      </c>
      <c r="L3522" s="1">
        <f t="shared" si="746"/>
        <v>0.20936384526585408</v>
      </c>
      <c r="M3522">
        <f t="shared" si="747"/>
        <v>258</v>
      </c>
      <c r="N3522">
        <f t="shared" si="748"/>
        <v>1</v>
      </c>
      <c r="O3522">
        <f t="shared" si="749"/>
        <v>0.1</v>
      </c>
    </row>
    <row r="3523" spans="1:15">
      <c r="A3523" s="1" t="s">
        <v>13</v>
      </c>
      <c r="B3523" s="1">
        <v>1200</v>
      </c>
      <c r="C3523" s="2">
        <v>0.11284230267000001</v>
      </c>
      <c r="D3523" s="2">
        <v>0.22</v>
      </c>
      <c r="E3523" s="2">
        <v>48.29</v>
      </c>
      <c r="F3523" s="2">
        <v>2.23</v>
      </c>
      <c r="G3523" s="2">
        <v>0.316</v>
      </c>
      <c r="H3523" s="1">
        <v>0</v>
      </c>
      <c r="I3523" s="2">
        <f t="shared" si="744"/>
        <v>1.5609999999999999</v>
      </c>
      <c r="J3523" s="2">
        <f t="shared" si="745"/>
        <v>0.158</v>
      </c>
      <c r="K3523" s="1">
        <v>55</v>
      </c>
      <c r="L3523" s="1">
        <f t="shared" si="746"/>
        <v>9.9901171258795496E-2</v>
      </c>
      <c r="M3523">
        <f t="shared" si="747"/>
        <v>123</v>
      </c>
      <c r="N3523">
        <f t="shared" si="748"/>
        <v>0</v>
      </c>
      <c r="O3523">
        <f t="shared" si="749"/>
        <v>0</v>
      </c>
    </row>
    <row r="3524" spans="1:15">
      <c r="A3524" s="1" t="s">
        <v>13</v>
      </c>
      <c r="B3524" s="1">
        <v>1200</v>
      </c>
      <c r="C3524" s="2">
        <v>1.79044915087E-2</v>
      </c>
      <c r="D3524" s="2">
        <v>0.38900000000000001</v>
      </c>
      <c r="E3524" s="2">
        <v>46.66</v>
      </c>
      <c r="F3524" s="2">
        <v>2.23</v>
      </c>
      <c r="G3524" s="2">
        <v>0.316</v>
      </c>
      <c r="H3524" s="1">
        <v>0</v>
      </c>
      <c r="I3524" s="2">
        <f t="shared" si="744"/>
        <v>1.5609999999999999</v>
      </c>
      <c r="J3524" s="2">
        <f t="shared" si="745"/>
        <v>0.158</v>
      </c>
      <c r="K3524" s="1">
        <v>107</v>
      </c>
      <c r="L3524" s="1">
        <f t="shared" si="746"/>
        <v>2.7081647517218452E-2</v>
      </c>
      <c r="M3524">
        <f t="shared" si="747"/>
        <v>33</v>
      </c>
      <c r="N3524">
        <f t="shared" si="748"/>
        <v>0</v>
      </c>
      <c r="O3524">
        <f t="shared" si="749"/>
        <v>0</v>
      </c>
    </row>
    <row r="3525" spans="1:15">
      <c r="A3525" s="1" t="s">
        <v>13</v>
      </c>
      <c r="B3525" s="1">
        <v>8110</v>
      </c>
      <c r="C3525" s="2">
        <v>0.245772866043</v>
      </c>
      <c r="D3525" s="2">
        <v>0.47299999999999998</v>
      </c>
      <c r="E3525" s="2">
        <v>48.29</v>
      </c>
      <c r="F3525" s="2">
        <v>1.1499999999999999</v>
      </c>
      <c r="G3525" s="2">
        <v>0.15</v>
      </c>
      <c r="H3525" s="1">
        <v>0</v>
      </c>
      <c r="I3525" s="2">
        <f t="shared" si="744"/>
        <v>0.80499999999999994</v>
      </c>
      <c r="J3525" s="2">
        <f t="shared" si="745"/>
        <v>7.4999999999999997E-2</v>
      </c>
      <c r="K3525" s="1">
        <v>259</v>
      </c>
      <c r="L3525" s="1">
        <f t="shared" si="746"/>
        <v>0.46781165122294915</v>
      </c>
      <c r="M3525">
        <f t="shared" si="747"/>
        <v>577</v>
      </c>
      <c r="N3525">
        <f t="shared" si="748"/>
        <v>1</v>
      </c>
      <c r="O3525">
        <f t="shared" si="749"/>
        <v>0.1</v>
      </c>
    </row>
    <row r="3526" spans="1:15">
      <c r="A3526" s="1" t="s">
        <v>13</v>
      </c>
      <c r="B3526" s="1">
        <v>1200</v>
      </c>
      <c r="C3526" s="2">
        <v>8.8819987172499999E-5</v>
      </c>
      <c r="D3526" s="2">
        <v>0.34699999999999998</v>
      </c>
      <c r="E3526" s="2">
        <v>46.66</v>
      </c>
      <c r="F3526" s="2">
        <v>2.23</v>
      </c>
      <c r="G3526" s="2">
        <v>0.316</v>
      </c>
      <c r="H3526" s="1">
        <v>0</v>
      </c>
      <c r="I3526" s="2">
        <f t="shared" si="744"/>
        <v>1.5609999999999999</v>
      </c>
      <c r="J3526" s="2">
        <f t="shared" si="745"/>
        <v>0.158</v>
      </c>
      <c r="K3526" s="1">
        <v>0</v>
      </c>
      <c r="L3526" s="1">
        <f t="shared" si="746"/>
        <v>1.1984051572580756E-4</v>
      </c>
      <c r="M3526">
        <f t="shared" si="747"/>
        <v>0</v>
      </c>
      <c r="N3526">
        <f t="shared" si="748"/>
        <v>0</v>
      </c>
      <c r="O3526">
        <f t="shared" si="749"/>
        <v>0</v>
      </c>
    </row>
    <row r="3527" spans="1:15">
      <c r="A3527" s="1" t="s">
        <v>13</v>
      </c>
      <c r="B3527" s="1">
        <v>1200</v>
      </c>
      <c r="C3527" s="2">
        <v>5.0981616094299999E-3</v>
      </c>
      <c r="D3527" s="2">
        <v>0.38900000000000001</v>
      </c>
      <c r="E3527" s="2">
        <v>46.66</v>
      </c>
      <c r="F3527" s="2">
        <v>2.23</v>
      </c>
      <c r="G3527" s="2">
        <v>0.316</v>
      </c>
      <c r="H3527" s="1">
        <v>0</v>
      </c>
      <c r="I3527" s="2">
        <f t="shared" si="744"/>
        <v>1.5609999999999999</v>
      </c>
      <c r="J3527" s="2">
        <f t="shared" si="745"/>
        <v>0.158</v>
      </c>
      <c r="K3527" s="1">
        <v>145</v>
      </c>
      <c r="L3527" s="1">
        <f t="shared" si="746"/>
        <v>7.711283820895456E-3</v>
      </c>
      <c r="M3527">
        <f t="shared" si="747"/>
        <v>10</v>
      </c>
      <c r="N3527">
        <f t="shared" si="748"/>
        <v>0</v>
      </c>
      <c r="O3527">
        <f t="shared" si="749"/>
        <v>0</v>
      </c>
    </row>
    <row r="3528" spans="1:15">
      <c r="A3528" s="1" t="s">
        <v>13</v>
      </c>
      <c r="B3528" s="1">
        <v>1200</v>
      </c>
      <c r="C3528" s="2">
        <v>3.1844405917999998E-3</v>
      </c>
      <c r="D3528" s="2">
        <v>0.34699999999999998</v>
      </c>
      <c r="E3528" s="2">
        <v>46.66</v>
      </c>
      <c r="F3528" s="2">
        <v>2.23</v>
      </c>
      <c r="G3528" s="2">
        <v>0.316</v>
      </c>
      <c r="H3528" s="1">
        <v>0</v>
      </c>
      <c r="I3528" s="2">
        <f t="shared" si="744"/>
        <v>1.5609999999999999</v>
      </c>
      <c r="J3528" s="2">
        <f t="shared" si="745"/>
        <v>0.158</v>
      </c>
      <c r="K3528" s="1">
        <v>2</v>
      </c>
      <c r="L3528" s="1">
        <f t="shared" si="746"/>
        <v>4.2966117758871354E-3</v>
      </c>
      <c r="M3528">
        <f t="shared" si="747"/>
        <v>5</v>
      </c>
      <c r="N3528">
        <f t="shared" si="748"/>
        <v>0</v>
      </c>
      <c r="O3528">
        <f t="shared" si="749"/>
        <v>0</v>
      </c>
    </row>
    <row r="3529" spans="1:15">
      <c r="A3529" s="1" t="s">
        <v>13</v>
      </c>
      <c r="B3529" s="1">
        <v>1300</v>
      </c>
      <c r="C3529" s="2">
        <v>9.8110442643000007E-2</v>
      </c>
      <c r="D3529" s="2">
        <v>0.69199999999999995</v>
      </c>
      <c r="E3529" s="2">
        <v>48.29</v>
      </c>
      <c r="F3529" s="2">
        <v>2.1</v>
      </c>
      <c r="G3529" s="2">
        <v>0.51600000000000001</v>
      </c>
      <c r="H3529" s="1">
        <v>0</v>
      </c>
      <c r="I3529" s="2">
        <f t="shared" ref="I3529:I3585" si="750">F3529*0.7</f>
        <v>1.47</v>
      </c>
      <c r="J3529" s="2">
        <f t="shared" ref="J3529:J3585" si="751">G3529*0.5</f>
        <v>0.25800000000000001</v>
      </c>
      <c r="K3529" s="1">
        <v>151</v>
      </c>
      <c r="L3529" s="1">
        <f t="shared" si="746"/>
        <v>0.27321043887162377</v>
      </c>
      <c r="M3529">
        <f t="shared" si="747"/>
        <v>337</v>
      </c>
      <c r="N3529">
        <f t="shared" si="748"/>
        <v>1</v>
      </c>
      <c r="O3529">
        <f t="shared" si="749"/>
        <v>0.2</v>
      </c>
    </row>
    <row r="3530" spans="1:15">
      <c r="A3530" s="1" t="s">
        <v>13</v>
      </c>
      <c r="B3530" s="1">
        <v>1300</v>
      </c>
      <c r="C3530" s="2">
        <v>0.20202896388399999</v>
      </c>
      <c r="D3530" s="2">
        <v>0.69199999999999995</v>
      </c>
      <c r="E3530" s="2">
        <v>48.29</v>
      </c>
      <c r="F3530" s="2">
        <v>2.1</v>
      </c>
      <c r="G3530" s="2">
        <v>0.51600000000000001</v>
      </c>
      <c r="H3530" s="1">
        <v>0</v>
      </c>
      <c r="I3530" s="2">
        <f t="shared" si="750"/>
        <v>1.47</v>
      </c>
      <c r="J3530" s="2">
        <f t="shared" si="751"/>
        <v>0.25800000000000001</v>
      </c>
      <c r="K3530" s="1">
        <v>312</v>
      </c>
      <c r="L3530" s="1">
        <f t="shared" si="746"/>
        <v>0.56259476973693212</v>
      </c>
      <c r="M3530">
        <f t="shared" si="747"/>
        <v>694</v>
      </c>
      <c r="N3530">
        <f t="shared" si="748"/>
        <v>2</v>
      </c>
      <c r="O3530">
        <f t="shared" si="749"/>
        <v>0.4</v>
      </c>
    </row>
    <row r="3531" spans="1:15">
      <c r="A3531" s="1" t="s">
        <v>13</v>
      </c>
      <c r="B3531" s="1">
        <v>1300</v>
      </c>
      <c r="C3531" s="2">
        <v>3.7085068760700002E-2</v>
      </c>
      <c r="D3531" s="2">
        <v>0.67700000000000005</v>
      </c>
      <c r="E3531" s="2">
        <v>48.29</v>
      </c>
      <c r="F3531" s="2">
        <v>2.1</v>
      </c>
      <c r="G3531" s="2">
        <v>0.51600000000000001</v>
      </c>
      <c r="H3531" s="1">
        <v>0</v>
      </c>
      <c r="I3531" s="2">
        <f t="shared" si="750"/>
        <v>1.47</v>
      </c>
      <c r="J3531" s="2">
        <f t="shared" si="751"/>
        <v>0.25800000000000001</v>
      </c>
      <c r="K3531" s="1">
        <v>56</v>
      </c>
      <c r="L3531" s="1">
        <f t="shared" si="746"/>
        <v>0.10103310883312462</v>
      </c>
      <c r="M3531">
        <f t="shared" si="747"/>
        <v>125</v>
      </c>
      <c r="N3531">
        <f t="shared" si="748"/>
        <v>0</v>
      </c>
      <c r="O3531">
        <f t="shared" si="749"/>
        <v>0.1</v>
      </c>
    </row>
    <row r="3532" spans="1:15">
      <c r="A3532" s="1" t="s">
        <v>13</v>
      </c>
      <c r="B3532" s="1">
        <v>1300</v>
      </c>
      <c r="C3532" s="2">
        <v>6.5767509396200005E-2</v>
      </c>
      <c r="D3532" s="2">
        <v>0.69199999999999995</v>
      </c>
      <c r="E3532" s="2">
        <v>48.29</v>
      </c>
      <c r="F3532" s="2">
        <v>2.1</v>
      </c>
      <c r="G3532" s="2">
        <v>0.51600000000000001</v>
      </c>
      <c r="H3532" s="1">
        <v>0</v>
      </c>
      <c r="I3532" s="2">
        <f t="shared" si="750"/>
        <v>1.47</v>
      </c>
      <c r="J3532" s="2">
        <f t="shared" si="751"/>
        <v>0.25800000000000001</v>
      </c>
      <c r="K3532" s="1">
        <v>102</v>
      </c>
      <c r="L3532" s="1">
        <f t="shared" si="746"/>
        <v>0.1831443179908174</v>
      </c>
      <c r="M3532">
        <f t="shared" si="747"/>
        <v>226</v>
      </c>
      <c r="N3532">
        <f t="shared" si="748"/>
        <v>1</v>
      </c>
      <c r="O3532">
        <f t="shared" si="749"/>
        <v>0.1</v>
      </c>
    </row>
    <row r="3533" spans="1:15">
      <c r="A3533" s="1" t="s">
        <v>13</v>
      </c>
      <c r="B3533" s="1">
        <v>1300</v>
      </c>
      <c r="C3533" s="2">
        <v>1.6119832139899998E-2</v>
      </c>
      <c r="D3533" s="2">
        <v>0.67700000000000005</v>
      </c>
      <c r="E3533" s="2">
        <v>48.29</v>
      </c>
      <c r="F3533" s="2">
        <v>2.1</v>
      </c>
      <c r="G3533" s="2">
        <v>0.51600000000000001</v>
      </c>
      <c r="H3533" s="1">
        <v>0</v>
      </c>
      <c r="I3533" s="2">
        <f t="shared" si="750"/>
        <v>1.47</v>
      </c>
      <c r="J3533" s="2">
        <f t="shared" si="751"/>
        <v>0.25800000000000001</v>
      </c>
      <c r="K3533" s="1">
        <v>24</v>
      </c>
      <c r="L3533" s="1">
        <f t="shared" si="746"/>
        <v>4.3916239321851409E-2</v>
      </c>
      <c r="M3533">
        <f t="shared" si="747"/>
        <v>54</v>
      </c>
      <c r="N3533">
        <f t="shared" si="748"/>
        <v>0</v>
      </c>
      <c r="O3533">
        <f t="shared" si="749"/>
        <v>0</v>
      </c>
    </row>
    <row r="3534" spans="1:15">
      <c r="A3534" s="1" t="s">
        <v>13</v>
      </c>
      <c r="B3534" s="1">
        <v>1200</v>
      </c>
      <c r="C3534" s="2">
        <v>2.1369339199299999E-3</v>
      </c>
      <c r="D3534" s="2">
        <v>0.34699999999999998</v>
      </c>
      <c r="E3534" s="2">
        <v>54.65</v>
      </c>
      <c r="F3534" s="2">
        <v>2.23</v>
      </c>
      <c r="G3534" s="2">
        <v>0.316</v>
      </c>
      <c r="H3534" s="1">
        <v>0</v>
      </c>
      <c r="I3534" s="2">
        <f t="shared" si="750"/>
        <v>1.5609999999999999</v>
      </c>
      <c r="J3534" s="2">
        <f t="shared" si="751"/>
        <v>0.158</v>
      </c>
      <c r="K3534" s="1">
        <v>1</v>
      </c>
      <c r="L3534" s="1">
        <f t="shared" si="746"/>
        <v>3.3769877697740459E-3</v>
      </c>
      <c r="M3534">
        <f t="shared" si="747"/>
        <v>4</v>
      </c>
      <c r="N3534">
        <f t="shared" si="748"/>
        <v>0</v>
      </c>
      <c r="O3534">
        <f t="shared" si="749"/>
        <v>0</v>
      </c>
    </row>
    <row r="3535" spans="1:15">
      <c r="A3535" s="1" t="s">
        <v>13</v>
      </c>
      <c r="B3535" s="1">
        <v>1200</v>
      </c>
      <c r="C3535" s="2">
        <v>1.7708271244500001E-2</v>
      </c>
      <c r="D3535" s="2">
        <v>0.34699999999999998</v>
      </c>
      <c r="E3535" s="2">
        <v>48.29</v>
      </c>
      <c r="F3535" s="2">
        <v>2.23</v>
      </c>
      <c r="G3535" s="2">
        <v>0.316</v>
      </c>
      <c r="H3535" s="1">
        <v>0</v>
      </c>
      <c r="I3535" s="2">
        <f t="shared" si="750"/>
        <v>1.5609999999999999</v>
      </c>
      <c r="J3535" s="2">
        <f t="shared" si="751"/>
        <v>0.158</v>
      </c>
      <c r="K3535" s="1">
        <v>14</v>
      </c>
      <c r="L3535" s="1">
        <f t="shared" si="746"/>
        <v>2.4727579098643832E-2</v>
      </c>
      <c r="M3535">
        <f t="shared" si="747"/>
        <v>31</v>
      </c>
      <c r="N3535">
        <f t="shared" si="748"/>
        <v>0</v>
      </c>
      <c r="O3535">
        <f t="shared" si="749"/>
        <v>0</v>
      </c>
    </row>
    <row r="3536" spans="1:15">
      <c r="A3536" s="1" t="s">
        <v>13</v>
      </c>
      <c r="B3536" s="1">
        <v>1200</v>
      </c>
      <c r="C3536" s="2">
        <v>5.0826586662999999E-3</v>
      </c>
      <c r="D3536" s="2">
        <v>0.34699999999999998</v>
      </c>
      <c r="E3536" s="2">
        <v>48.29</v>
      </c>
      <c r="F3536" s="2">
        <v>2.23</v>
      </c>
      <c r="G3536" s="2">
        <v>0.316</v>
      </c>
      <c r="H3536" s="1">
        <v>0</v>
      </c>
      <c r="I3536" s="2">
        <f t="shared" si="750"/>
        <v>1.5609999999999999</v>
      </c>
      <c r="J3536" s="2">
        <f t="shared" si="751"/>
        <v>0.158</v>
      </c>
      <c r="K3536" s="1">
        <v>4</v>
      </c>
      <c r="L3536" s="1">
        <f t="shared" si="746"/>
        <v>7.0973525572902126E-3</v>
      </c>
      <c r="M3536">
        <f t="shared" si="747"/>
        <v>9</v>
      </c>
      <c r="N3536">
        <f t="shared" si="748"/>
        <v>0</v>
      </c>
      <c r="O3536">
        <f t="shared" si="749"/>
        <v>0</v>
      </c>
    </row>
    <row r="3537" spans="1:15">
      <c r="A3537" s="1" t="s">
        <v>13</v>
      </c>
      <c r="B3537" s="1">
        <v>1200</v>
      </c>
      <c r="C3537" s="2">
        <v>4.4911535338799997E-2</v>
      </c>
      <c r="D3537" s="2">
        <v>0.38900000000000001</v>
      </c>
      <c r="E3537" s="2">
        <v>48.29</v>
      </c>
      <c r="F3537" s="2">
        <v>2.23</v>
      </c>
      <c r="G3537" s="2">
        <v>0.316</v>
      </c>
      <c r="H3537" s="1">
        <v>0</v>
      </c>
      <c r="I3537" s="2">
        <f t="shared" si="750"/>
        <v>1.5609999999999999</v>
      </c>
      <c r="J3537" s="2">
        <f t="shared" si="751"/>
        <v>0.158</v>
      </c>
      <c r="K3537" s="1">
        <v>39</v>
      </c>
      <c r="L3537" s="1">
        <f t="shared" si="746"/>
        <v>7.0304554845636968E-2</v>
      </c>
      <c r="M3537">
        <f t="shared" si="747"/>
        <v>87</v>
      </c>
      <c r="N3537">
        <f t="shared" si="748"/>
        <v>0</v>
      </c>
      <c r="O3537">
        <f t="shared" si="749"/>
        <v>0</v>
      </c>
    </row>
    <row r="3538" spans="1:15">
      <c r="A3538" s="1" t="s">
        <v>13</v>
      </c>
      <c r="B3538" s="1">
        <v>1100</v>
      </c>
      <c r="C3538" s="2">
        <v>7.1068769962099996E-5</v>
      </c>
      <c r="D3538" s="2">
        <v>0.25800000000000001</v>
      </c>
      <c r="E3538" s="2">
        <v>48.29</v>
      </c>
      <c r="F3538" s="2">
        <v>1.85</v>
      </c>
      <c r="G3538" s="2">
        <v>0.22</v>
      </c>
      <c r="H3538" s="1">
        <v>0</v>
      </c>
      <c r="I3538" s="2">
        <f t="shared" si="750"/>
        <v>1.2949999999999999</v>
      </c>
      <c r="J3538" s="2">
        <f t="shared" si="751"/>
        <v>0.11</v>
      </c>
      <c r="K3538" s="1">
        <v>0</v>
      </c>
      <c r="L3538" s="1">
        <f t="shared" si="746"/>
        <v>7.3786084381600883E-5</v>
      </c>
      <c r="M3538">
        <f t="shared" si="747"/>
        <v>0</v>
      </c>
      <c r="N3538">
        <f t="shared" si="748"/>
        <v>0</v>
      </c>
      <c r="O3538">
        <f t="shared" si="749"/>
        <v>0</v>
      </c>
    </row>
    <row r="3539" spans="1:15">
      <c r="A3539" s="1" t="s">
        <v>13</v>
      </c>
      <c r="B3539" s="1">
        <v>1200</v>
      </c>
      <c r="C3539" s="2">
        <v>0.12880424333000001</v>
      </c>
      <c r="D3539" s="2">
        <v>0.34699999999999998</v>
      </c>
      <c r="E3539" s="2">
        <v>46.66</v>
      </c>
      <c r="F3539" s="2">
        <v>2.23</v>
      </c>
      <c r="G3539" s="2">
        <v>0.316</v>
      </c>
      <c r="H3539" s="1">
        <v>0</v>
      </c>
      <c r="I3539" s="2">
        <f t="shared" si="750"/>
        <v>1.5609999999999999</v>
      </c>
      <c r="J3539" s="2">
        <f t="shared" si="751"/>
        <v>0.158</v>
      </c>
      <c r="K3539" s="1">
        <v>75</v>
      </c>
      <c r="L3539" s="1">
        <f t="shared" si="746"/>
        <v>0.1737893399867414</v>
      </c>
      <c r="M3539">
        <f t="shared" si="747"/>
        <v>214</v>
      </c>
      <c r="N3539">
        <f t="shared" si="748"/>
        <v>1</v>
      </c>
      <c r="O3539">
        <f t="shared" si="749"/>
        <v>0.1</v>
      </c>
    </row>
    <row r="3540" spans="1:15">
      <c r="A3540" s="1" t="s">
        <v>13</v>
      </c>
      <c r="B3540" s="1">
        <v>1200</v>
      </c>
      <c r="C3540" s="2">
        <v>2.6215608651400002E-3</v>
      </c>
      <c r="D3540" s="2">
        <v>0.34699999999999998</v>
      </c>
      <c r="E3540" s="2">
        <v>46.66</v>
      </c>
      <c r="F3540" s="2">
        <v>2.23</v>
      </c>
      <c r="G3540" s="2">
        <v>0.316</v>
      </c>
      <c r="H3540" s="1">
        <v>0</v>
      </c>
      <c r="I3540" s="2">
        <f t="shared" si="750"/>
        <v>1.5609999999999999</v>
      </c>
      <c r="J3540" s="2">
        <f t="shared" si="751"/>
        <v>0.158</v>
      </c>
      <c r="K3540" s="1">
        <v>2</v>
      </c>
      <c r="L3540" s="1">
        <f t="shared" si="746"/>
        <v>3.5371453665582532E-3</v>
      </c>
      <c r="M3540">
        <f t="shared" si="747"/>
        <v>4</v>
      </c>
      <c r="N3540">
        <f t="shared" si="748"/>
        <v>0</v>
      </c>
      <c r="O3540">
        <f t="shared" si="749"/>
        <v>0</v>
      </c>
    </row>
    <row r="3541" spans="1:15">
      <c r="A3541" s="1" t="s">
        <v>13</v>
      </c>
      <c r="B3541" s="1">
        <v>1200</v>
      </c>
      <c r="C3541" s="2">
        <v>0.145160341252</v>
      </c>
      <c r="D3541" s="2">
        <v>0.38900000000000001</v>
      </c>
      <c r="E3541" s="2">
        <v>46.66</v>
      </c>
      <c r="F3541" s="2">
        <v>2.23</v>
      </c>
      <c r="G3541" s="2">
        <v>0.316</v>
      </c>
      <c r="H3541" s="1">
        <v>0</v>
      </c>
      <c r="I3541" s="2">
        <f t="shared" si="750"/>
        <v>1.5609999999999999</v>
      </c>
      <c r="J3541" s="2">
        <f t="shared" si="751"/>
        <v>0.158</v>
      </c>
      <c r="K3541" s="1">
        <v>95</v>
      </c>
      <c r="L3541" s="1">
        <f t="shared" si="746"/>
        <v>0.21956396769802719</v>
      </c>
      <c r="M3541">
        <f t="shared" si="747"/>
        <v>271</v>
      </c>
      <c r="N3541">
        <f t="shared" si="748"/>
        <v>1</v>
      </c>
      <c r="O3541">
        <f t="shared" si="749"/>
        <v>0.1</v>
      </c>
    </row>
    <row r="3542" spans="1:15">
      <c r="A3542" s="1" t="s">
        <v>13</v>
      </c>
      <c r="B3542" s="1">
        <v>1200</v>
      </c>
      <c r="C3542" s="2">
        <v>0.165274979411</v>
      </c>
      <c r="D3542" s="2">
        <v>0.38900000000000001</v>
      </c>
      <c r="E3542" s="2">
        <v>46.66</v>
      </c>
      <c r="F3542" s="2">
        <v>2.23</v>
      </c>
      <c r="G3542" s="2">
        <v>0.316</v>
      </c>
      <c r="H3542" s="1">
        <v>0</v>
      </c>
      <c r="I3542" s="2">
        <f t="shared" si="750"/>
        <v>1.5609999999999999</v>
      </c>
      <c r="J3542" s="2">
        <f t="shared" si="751"/>
        <v>0.158</v>
      </c>
      <c r="K3542" s="1">
        <v>141</v>
      </c>
      <c r="L3542" s="1">
        <f t="shared" si="746"/>
        <v>0.24998859831620115</v>
      </c>
      <c r="M3542">
        <f t="shared" si="747"/>
        <v>308</v>
      </c>
      <c r="N3542">
        <f t="shared" si="748"/>
        <v>1</v>
      </c>
      <c r="O3542">
        <f t="shared" si="749"/>
        <v>0.1</v>
      </c>
    </row>
    <row r="3543" spans="1:15">
      <c r="A3543" s="1" t="s">
        <v>13</v>
      </c>
      <c r="B3543" s="1">
        <v>1200</v>
      </c>
      <c r="C3543" s="2">
        <v>1.0400333365800001E-2</v>
      </c>
      <c r="D3543" s="2">
        <v>0.34699999999999998</v>
      </c>
      <c r="E3543" s="2">
        <v>46.66</v>
      </c>
      <c r="F3543" s="2">
        <v>2.23</v>
      </c>
      <c r="G3543" s="2">
        <v>0.316</v>
      </c>
      <c r="H3543" s="1">
        <v>0</v>
      </c>
      <c r="I3543" s="2">
        <f t="shared" si="750"/>
        <v>1.5609999999999999</v>
      </c>
      <c r="J3543" s="2">
        <f t="shared" si="751"/>
        <v>0.158</v>
      </c>
      <c r="K3543" s="1">
        <v>6</v>
      </c>
      <c r="L3543" s="1">
        <f t="shared" si="746"/>
        <v>1.4032667127694591E-2</v>
      </c>
      <c r="M3543">
        <f t="shared" si="747"/>
        <v>17</v>
      </c>
      <c r="N3543">
        <f t="shared" si="748"/>
        <v>0</v>
      </c>
      <c r="O3543">
        <f t="shared" si="749"/>
        <v>0</v>
      </c>
    </row>
    <row r="3544" spans="1:15">
      <c r="A3544" s="1" t="s">
        <v>13</v>
      </c>
      <c r="B3544" s="1">
        <v>1200</v>
      </c>
      <c r="C3544" s="2">
        <v>3.3534685737599997E-2</v>
      </c>
      <c r="D3544" s="2">
        <v>0.34699999999999998</v>
      </c>
      <c r="E3544" s="2">
        <v>46.66</v>
      </c>
      <c r="F3544" s="2">
        <v>2.23</v>
      </c>
      <c r="G3544" s="2">
        <v>0.316</v>
      </c>
      <c r="H3544" s="1">
        <v>0</v>
      </c>
      <c r="I3544" s="2">
        <f t="shared" si="750"/>
        <v>1.5609999999999999</v>
      </c>
      <c r="J3544" s="2">
        <f t="shared" si="751"/>
        <v>0.158</v>
      </c>
      <c r="K3544" s="1">
        <v>20</v>
      </c>
      <c r="L3544" s="1">
        <f t="shared" si="746"/>
        <v>4.5246730622599686E-2</v>
      </c>
      <c r="M3544">
        <f t="shared" si="747"/>
        <v>56</v>
      </c>
      <c r="N3544">
        <f t="shared" si="748"/>
        <v>0</v>
      </c>
      <c r="O3544">
        <f t="shared" si="749"/>
        <v>0</v>
      </c>
    </row>
    <row r="3545" spans="1:15">
      <c r="A3545" s="1" t="s">
        <v>13</v>
      </c>
      <c r="B3545" s="1">
        <v>1200</v>
      </c>
      <c r="C3545" s="2">
        <v>2.79490442093E-2</v>
      </c>
      <c r="D3545" s="2">
        <v>0.34699999999999998</v>
      </c>
      <c r="E3545" s="2">
        <v>46.66</v>
      </c>
      <c r="F3545" s="2">
        <v>2.23</v>
      </c>
      <c r="G3545" s="2">
        <v>0.316</v>
      </c>
      <c r="H3545" s="1">
        <v>0</v>
      </c>
      <c r="I3545" s="2">
        <f t="shared" si="750"/>
        <v>1.5609999999999999</v>
      </c>
      <c r="J3545" s="2">
        <f t="shared" si="751"/>
        <v>0.158</v>
      </c>
      <c r="K3545" s="1">
        <v>16</v>
      </c>
      <c r="L3545" s="1">
        <f t="shared" si="746"/>
        <v>3.7710294481138371E-2</v>
      </c>
      <c r="M3545">
        <f t="shared" si="747"/>
        <v>47</v>
      </c>
      <c r="N3545">
        <f t="shared" si="748"/>
        <v>0</v>
      </c>
      <c r="O3545">
        <f t="shared" si="749"/>
        <v>0</v>
      </c>
    </row>
    <row r="3546" spans="1:15">
      <c r="A3546" s="1" t="s">
        <v>13</v>
      </c>
      <c r="B3546" s="1">
        <v>1200</v>
      </c>
      <c r="C3546" s="2">
        <v>4.1557888479900003E-2</v>
      </c>
      <c r="D3546" s="2">
        <v>0.34699999999999998</v>
      </c>
      <c r="E3546" s="2">
        <v>46.66</v>
      </c>
      <c r="F3546" s="2">
        <v>2.23</v>
      </c>
      <c r="G3546" s="2">
        <v>0.316</v>
      </c>
      <c r="H3546" s="1">
        <v>0</v>
      </c>
      <c r="I3546" s="2">
        <f t="shared" si="750"/>
        <v>1.5609999999999999</v>
      </c>
      <c r="J3546" s="2">
        <f t="shared" si="751"/>
        <v>0.158</v>
      </c>
      <c r="K3546" s="1">
        <v>24</v>
      </c>
      <c r="L3546" s="1">
        <f t="shared" si="746"/>
        <v>5.6072050294652537E-2</v>
      </c>
      <c r="M3546">
        <f t="shared" si="747"/>
        <v>69</v>
      </c>
      <c r="N3546">
        <f t="shared" si="748"/>
        <v>0</v>
      </c>
      <c r="O3546">
        <f t="shared" si="749"/>
        <v>0</v>
      </c>
    </row>
    <row r="3547" spans="1:15">
      <c r="A3547" s="1" t="s">
        <v>13</v>
      </c>
      <c r="B3547" s="1">
        <v>1200</v>
      </c>
      <c r="C3547" s="2">
        <v>5.51598043387E-3</v>
      </c>
      <c r="D3547" s="2">
        <v>0.38900000000000001</v>
      </c>
      <c r="E3547" s="2">
        <v>46.66</v>
      </c>
      <c r="F3547" s="2">
        <v>2.23</v>
      </c>
      <c r="G3547" s="2">
        <v>0.316</v>
      </c>
      <c r="H3547" s="1">
        <v>0</v>
      </c>
      <c r="I3547" s="2">
        <f t="shared" si="750"/>
        <v>1.5609999999999999</v>
      </c>
      <c r="J3547" s="2">
        <f t="shared" si="751"/>
        <v>0.158</v>
      </c>
      <c r="K3547" s="1">
        <v>4</v>
      </c>
      <c r="L3547" s="1">
        <f t="shared" si="746"/>
        <v>8.3432605583551294E-3</v>
      </c>
      <c r="M3547">
        <f t="shared" si="747"/>
        <v>10</v>
      </c>
      <c r="N3547">
        <f t="shared" si="748"/>
        <v>0</v>
      </c>
      <c r="O3547">
        <f t="shared" si="749"/>
        <v>0</v>
      </c>
    </row>
    <row r="3548" spans="1:15">
      <c r="A3548" s="1" t="s">
        <v>13</v>
      </c>
      <c r="B3548" s="1">
        <v>1200</v>
      </c>
      <c r="C3548" s="2">
        <v>0.49734428465800001</v>
      </c>
      <c r="D3548" s="2">
        <v>0.38900000000000001</v>
      </c>
      <c r="E3548" s="2">
        <v>46.66</v>
      </c>
      <c r="F3548" s="2">
        <v>2.23</v>
      </c>
      <c r="G3548" s="2">
        <v>0.316</v>
      </c>
      <c r="H3548" s="1">
        <v>0</v>
      </c>
      <c r="I3548" s="2">
        <f t="shared" si="750"/>
        <v>1.5609999999999999</v>
      </c>
      <c r="J3548" s="2">
        <f t="shared" si="751"/>
        <v>0.158</v>
      </c>
      <c r="K3548" s="1">
        <v>325</v>
      </c>
      <c r="L3548" s="1">
        <f t="shared" si="746"/>
        <v>0.75226390010944566</v>
      </c>
      <c r="M3548">
        <f t="shared" si="747"/>
        <v>928</v>
      </c>
      <c r="N3548">
        <f t="shared" si="748"/>
        <v>3</v>
      </c>
      <c r="O3548">
        <f t="shared" si="749"/>
        <v>0.3</v>
      </c>
    </row>
    <row r="3549" spans="1:15">
      <c r="A3549" s="1" t="s">
        <v>13</v>
      </c>
      <c r="B3549" s="1">
        <v>1200</v>
      </c>
      <c r="C3549" s="2">
        <v>5.5879019249299999E-2</v>
      </c>
      <c r="D3549" s="2">
        <v>0.34699999999999998</v>
      </c>
      <c r="E3549" s="2">
        <v>46.66</v>
      </c>
      <c r="F3549" s="2">
        <v>2.23</v>
      </c>
      <c r="G3549" s="2">
        <v>0.316</v>
      </c>
      <c r="H3549" s="1">
        <v>0</v>
      </c>
      <c r="I3549" s="2">
        <f t="shared" si="750"/>
        <v>1.5609999999999999</v>
      </c>
      <c r="J3549" s="2">
        <f t="shared" si="751"/>
        <v>0.158</v>
      </c>
      <c r="K3549" s="1">
        <v>33</v>
      </c>
      <c r="L3549" s="1">
        <f t="shared" si="746"/>
        <v>7.5394859853816762E-2</v>
      </c>
      <c r="M3549">
        <f t="shared" si="747"/>
        <v>93</v>
      </c>
      <c r="N3549">
        <f t="shared" si="748"/>
        <v>0</v>
      </c>
      <c r="O3549">
        <f t="shared" si="749"/>
        <v>0</v>
      </c>
    </row>
    <row r="3550" spans="1:15">
      <c r="A3550" s="1" t="s">
        <v>13</v>
      </c>
      <c r="B3550" s="1">
        <v>1400</v>
      </c>
      <c r="C3550" s="2">
        <v>3.77748762041E-2</v>
      </c>
      <c r="D3550" s="2">
        <v>0.88700000000000001</v>
      </c>
      <c r="E3550" s="2">
        <v>48.29</v>
      </c>
      <c r="F3550" s="2">
        <v>1.93</v>
      </c>
      <c r="G3550" s="2">
        <v>0.497</v>
      </c>
      <c r="H3550" s="1">
        <v>0</v>
      </c>
      <c r="I3550" s="2">
        <f t="shared" si="750"/>
        <v>1.351</v>
      </c>
      <c r="J3550" s="2">
        <f t="shared" si="751"/>
        <v>0.2485</v>
      </c>
      <c r="K3550" s="1">
        <v>75</v>
      </c>
      <c r="L3550" s="1">
        <f t="shared" si="746"/>
        <v>0.13483499672264518</v>
      </c>
      <c r="M3550">
        <f t="shared" si="747"/>
        <v>166</v>
      </c>
      <c r="N3550">
        <f t="shared" si="748"/>
        <v>0</v>
      </c>
      <c r="O3550">
        <f t="shared" si="749"/>
        <v>0.1</v>
      </c>
    </row>
    <row r="3551" spans="1:15">
      <c r="A3551" s="1" t="s">
        <v>13</v>
      </c>
      <c r="B3551" s="1">
        <v>1300</v>
      </c>
      <c r="C3551" s="2">
        <v>9.2960663831400003E-2</v>
      </c>
      <c r="D3551" s="2">
        <v>0.66200000000000003</v>
      </c>
      <c r="E3551" s="2">
        <v>48.29</v>
      </c>
      <c r="F3551" s="2">
        <v>2.1</v>
      </c>
      <c r="G3551" s="2">
        <v>0.51600000000000001</v>
      </c>
      <c r="H3551" s="1">
        <v>0</v>
      </c>
      <c r="I3551" s="2">
        <f t="shared" si="750"/>
        <v>1.47</v>
      </c>
      <c r="J3551" s="2">
        <f t="shared" si="751"/>
        <v>0.25800000000000001</v>
      </c>
      <c r="K3551" s="1">
        <v>137</v>
      </c>
      <c r="L3551" s="1">
        <f t="shared" si="746"/>
        <v>0.2476470535124099</v>
      </c>
      <c r="M3551">
        <f t="shared" si="747"/>
        <v>305</v>
      </c>
      <c r="N3551">
        <f t="shared" si="748"/>
        <v>1</v>
      </c>
      <c r="O3551">
        <f t="shared" si="749"/>
        <v>0.2</v>
      </c>
    </row>
    <row r="3552" spans="1:15">
      <c r="A3552" s="1" t="s">
        <v>13</v>
      </c>
      <c r="B3552" s="1">
        <v>1400</v>
      </c>
      <c r="C3552" s="2">
        <v>8.0701397341100004E-2</v>
      </c>
      <c r="D3552" s="2">
        <v>0.88700000000000001</v>
      </c>
      <c r="E3552" s="2">
        <v>48.29</v>
      </c>
      <c r="F3552" s="2">
        <v>1.93</v>
      </c>
      <c r="G3552" s="2">
        <v>0.497</v>
      </c>
      <c r="H3552" s="1">
        <v>0</v>
      </c>
      <c r="I3552" s="2">
        <f t="shared" si="750"/>
        <v>1.351</v>
      </c>
      <c r="J3552" s="2">
        <f t="shared" si="751"/>
        <v>0.2485</v>
      </c>
      <c r="K3552" s="1">
        <v>160</v>
      </c>
      <c r="L3552" s="1">
        <f t="shared" si="746"/>
        <v>0.28805845946939374</v>
      </c>
      <c r="M3552">
        <f t="shared" si="747"/>
        <v>355</v>
      </c>
      <c r="N3552">
        <f t="shared" si="748"/>
        <v>1</v>
      </c>
      <c r="O3552">
        <f t="shared" si="749"/>
        <v>0.2</v>
      </c>
    </row>
    <row r="3553" spans="1:15">
      <c r="A3553" s="1" t="s">
        <v>13</v>
      </c>
      <c r="B3553" s="1">
        <v>1200</v>
      </c>
      <c r="C3553" s="2">
        <v>9.6369245046300008E-3</v>
      </c>
      <c r="D3553" s="2">
        <v>0.34699999999999998</v>
      </c>
      <c r="E3553" s="2">
        <v>48.29</v>
      </c>
      <c r="F3553" s="2">
        <v>2.23</v>
      </c>
      <c r="G3553" s="2">
        <v>0.316</v>
      </c>
      <c r="H3553" s="1">
        <v>0</v>
      </c>
      <c r="I3553" s="2">
        <f t="shared" si="750"/>
        <v>1.5609999999999999</v>
      </c>
      <c r="J3553" s="2">
        <f t="shared" si="751"/>
        <v>0.158</v>
      </c>
      <c r="K3553" s="1">
        <v>7</v>
      </c>
      <c r="L3553" s="1">
        <f t="shared" si="746"/>
        <v>1.3456864855168183E-2</v>
      </c>
      <c r="M3553">
        <f t="shared" si="747"/>
        <v>17</v>
      </c>
      <c r="N3553">
        <f t="shared" si="748"/>
        <v>0</v>
      </c>
      <c r="O3553">
        <f t="shared" si="749"/>
        <v>0</v>
      </c>
    </row>
    <row r="3554" spans="1:15">
      <c r="A3554" s="1" t="s">
        <v>13</v>
      </c>
      <c r="B3554" s="1">
        <v>1200</v>
      </c>
      <c r="C3554" s="2">
        <v>2.9379136177800001E-2</v>
      </c>
      <c r="D3554" s="2">
        <v>0.22</v>
      </c>
      <c r="E3554" s="2">
        <v>48.29</v>
      </c>
      <c r="F3554" s="2">
        <v>2.23</v>
      </c>
      <c r="G3554" s="2">
        <v>0.316</v>
      </c>
      <c r="H3554" s="1">
        <v>0</v>
      </c>
      <c r="I3554" s="2">
        <f t="shared" si="750"/>
        <v>1.5609999999999999</v>
      </c>
      <c r="J3554" s="2">
        <f t="shared" si="751"/>
        <v>0.158</v>
      </c>
      <c r="K3554" s="1">
        <v>14</v>
      </c>
      <c r="L3554" s="1">
        <f t="shared" si="746"/>
        <v>2.6009838910475969E-2</v>
      </c>
      <c r="M3554">
        <f t="shared" si="747"/>
        <v>32</v>
      </c>
      <c r="N3554">
        <f t="shared" si="748"/>
        <v>0</v>
      </c>
      <c r="O3554">
        <f t="shared" si="749"/>
        <v>0</v>
      </c>
    </row>
    <row r="3555" spans="1:15">
      <c r="A3555" s="1" t="s">
        <v>13</v>
      </c>
      <c r="B3555" s="1">
        <v>1700</v>
      </c>
      <c r="C3555" s="2">
        <v>0.121436804234</v>
      </c>
      <c r="D3555" s="2">
        <v>0.74099999999999999</v>
      </c>
      <c r="E3555" s="2">
        <v>48.29</v>
      </c>
      <c r="F3555" s="2">
        <v>1.8</v>
      </c>
      <c r="G3555" s="2">
        <v>0.47799999999999998</v>
      </c>
      <c r="H3555" s="1">
        <v>0</v>
      </c>
      <c r="I3555" s="2">
        <f t="shared" si="750"/>
        <v>1.26</v>
      </c>
      <c r="J3555" s="2">
        <f t="shared" si="751"/>
        <v>0.23899999999999999</v>
      </c>
      <c r="K3555" s="1">
        <v>201</v>
      </c>
      <c r="L3555" s="1">
        <f t="shared" si="746"/>
        <v>0.36211331732139634</v>
      </c>
      <c r="M3555">
        <f t="shared" si="747"/>
        <v>447</v>
      </c>
      <c r="N3555">
        <f t="shared" si="748"/>
        <v>1</v>
      </c>
      <c r="O3555">
        <f t="shared" si="749"/>
        <v>0.2</v>
      </c>
    </row>
    <row r="3556" spans="1:15">
      <c r="A3556" s="1" t="s">
        <v>13</v>
      </c>
      <c r="B3556" s="1">
        <v>1200</v>
      </c>
      <c r="C3556" s="2">
        <v>1.37555613283E-2</v>
      </c>
      <c r="D3556" s="2">
        <v>0.38900000000000001</v>
      </c>
      <c r="E3556" s="2">
        <v>46.66</v>
      </c>
      <c r="F3556" s="2">
        <v>2.23</v>
      </c>
      <c r="G3556" s="2">
        <v>0.316</v>
      </c>
      <c r="H3556" s="1">
        <v>0</v>
      </c>
      <c r="I3556" s="2">
        <f t="shared" si="750"/>
        <v>1.5609999999999999</v>
      </c>
      <c r="J3556" s="2">
        <f t="shared" si="751"/>
        <v>0.158</v>
      </c>
      <c r="K3556" s="1">
        <v>280</v>
      </c>
      <c r="L3556" s="1">
        <f t="shared" si="746"/>
        <v>2.0806134768668993E-2</v>
      </c>
      <c r="M3556">
        <f t="shared" si="747"/>
        <v>26</v>
      </c>
      <c r="N3556">
        <f t="shared" si="748"/>
        <v>0</v>
      </c>
      <c r="O3556">
        <f t="shared" si="749"/>
        <v>0</v>
      </c>
    </row>
    <row r="3557" spans="1:15">
      <c r="A3557" s="1" t="s">
        <v>13</v>
      </c>
      <c r="B3557" s="1">
        <v>1300</v>
      </c>
      <c r="C3557" s="2">
        <v>1.48911357071E-2</v>
      </c>
      <c r="D3557" s="2">
        <v>0.69199999999999995</v>
      </c>
      <c r="E3557" s="2">
        <v>46.66</v>
      </c>
      <c r="F3557" s="2">
        <v>2.1</v>
      </c>
      <c r="G3557" s="2">
        <v>0.51600000000000001</v>
      </c>
      <c r="H3557" s="1">
        <v>0</v>
      </c>
      <c r="I3557" s="2">
        <f t="shared" si="750"/>
        <v>1.47</v>
      </c>
      <c r="J3557" s="2">
        <f t="shared" si="751"/>
        <v>0.25800000000000001</v>
      </c>
      <c r="K3557" s="1">
        <v>779</v>
      </c>
      <c r="L3557" s="1">
        <f t="shared" si="746"/>
        <v>4.0067975944046159E-2</v>
      </c>
      <c r="M3557">
        <f t="shared" si="747"/>
        <v>49</v>
      </c>
      <c r="N3557">
        <f t="shared" si="748"/>
        <v>0</v>
      </c>
      <c r="O3557">
        <f t="shared" si="749"/>
        <v>0</v>
      </c>
    </row>
    <row r="3558" spans="1:15">
      <c r="A3558" s="1" t="s">
        <v>13</v>
      </c>
      <c r="B3558" s="1">
        <v>1200</v>
      </c>
      <c r="C3558" s="2">
        <v>2.2818537761900002E-3</v>
      </c>
      <c r="D3558" s="2">
        <v>0.38900000000000001</v>
      </c>
      <c r="E3558" s="2">
        <v>46.66</v>
      </c>
      <c r="F3558" s="2">
        <v>2.23</v>
      </c>
      <c r="G3558" s="2">
        <v>0.316</v>
      </c>
      <c r="H3558" s="1">
        <v>0</v>
      </c>
      <c r="I3558" s="2">
        <f t="shared" si="750"/>
        <v>1.5609999999999999</v>
      </c>
      <c r="J3558" s="2">
        <f t="shared" si="751"/>
        <v>0.158</v>
      </c>
      <c r="K3558" s="1">
        <v>85</v>
      </c>
      <c r="L3558" s="1">
        <f t="shared" si="746"/>
        <v>3.4514445508035739E-3</v>
      </c>
      <c r="M3558">
        <f t="shared" si="747"/>
        <v>4</v>
      </c>
      <c r="N3558">
        <f t="shared" si="748"/>
        <v>0</v>
      </c>
      <c r="O3558">
        <f t="shared" si="749"/>
        <v>0</v>
      </c>
    </row>
    <row r="3559" spans="1:15">
      <c r="A3559" s="1" t="s">
        <v>13</v>
      </c>
      <c r="B3559" s="1">
        <v>1200</v>
      </c>
      <c r="C3559" s="2">
        <v>0.505372904899</v>
      </c>
      <c r="D3559" s="2">
        <v>0.22</v>
      </c>
      <c r="E3559" s="2">
        <v>48.29</v>
      </c>
      <c r="F3559" s="2">
        <v>2.23</v>
      </c>
      <c r="G3559" s="2">
        <v>0.316</v>
      </c>
      <c r="H3559" s="1">
        <v>0</v>
      </c>
      <c r="I3559" s="2">
        <f t="shared" si="750"/>
        <v>1.5609999999999999</v>
      </c>
      <c r="J3559" s="2">
        <f t="shared" si="751"/>
        <v>0.158</v>
      </c>
      <c r="K3559" s="1">
        <v>248</v>
      </c>
      <c r="L3559" s="1">
        <f t="shared" si="746"/>
        <v>0.44741505558883299</v>
      </c>
      <c r="M3559">
        <f t="shared" si="747"/>
        <v>552</v>
      </c>
      <c r="N3559">
        <f t="shared" si="748"/>
        <v>2</v>
      </c>
      <c r="O3559">
        <f t="shared" si="749"/>
        <v>0.2</v>
      </c>
    </row>
    <row r="3560" spans="1:15">
      <c r="A3560" s="1" t="s">
        <v>13</v>
      </c>
      <c r="B3560" s="1">
        <v>1200</v>
      </c>
      <c r="C3560" s="2">
        <v>0.14550431629499999</v>
      </c>
      <c r="D3560" s="2">
        <v>0.30399999999999999</v>
      </c>
      <c r="E3560" s="2">
        <v>48.29</v>
      </c>
      <c r="F3560" s="2">
        <v>2.23</v>
      </c>
      <c r="G3560" s="2">
        <v>0.316</v>
      </c>
      <c r="H3560" s="1">
        <v>0</v>
      </c>
      <c r="I3560" s="2">
        <f t="shared" si="750"/>
        <v>1.5609999999999999</v>
      </c>
      <c r="J3560" s="2">
        <f t="shared" si="751"/>
        <v>0.158</v>
      </c>
      <c r="K3560" s="1">
        <v>99</v>
      </c>
      <c r="L3560" s="1">
        <f t="shared" si="746"/>
        <v>0.17800222032510057</v>
      </c>
      <c r="M3560">
        <f t="shared" si="747"/>
        <v>220</v>
      </c>
      <c r="N3560">
        <f t="shared" si="748"/>
        <v>1</v>
      </c>
      <c r="O3560">
        <f t="shared" si="749"/>
        <v>0.1</v>
      </c>
    </row>
    <row r="3561" spans="1:15">
      <c r="A3561" s="1" t="s">
        <v>13</v>
      </c>
      <c r="B3561" s="1">
        <v>1200</v>
      </c>
      <c r="C3561" s="2">
        <v>0.12730933070200001</v>
      </c>
      <c r="D3561" s="2">
        <v>0.38900000000000001</v>
      </c>
      <c r="E3561" s="2">
        <v>48.29</v>
      </c>
      <c r="F3561" s="2">
        <v>2.23</v>
      </c>
      <c r="G3561" s="2">
        <v>0.316</v>
      </c>
      <c r="H3561" s="1">
        <v>0</v>
      </c>
      <c r="I3561" s="2">
        <f t="shared" si="750"/>
        <v>1.5609999999999999</v>
      </c>
      <c r="J3561" s="2">
        <f t="shared" si="751"/>
        <v>0.158</v>
      </c>
      <c r="K3561" s="1">
        <v>110</v>
      </c>
      <c r="L3561" s="1">
        <f t="shared" si="746"/>
        <v>0.19929013237201976</v>
      </c>
      <c r="M3561">
        <f t="shared" si="747"/>
        <v>246</v>
      </c>
      <c r="N3561">
        <f t="shared" si="748"/>
        <v>1</v>
      </c>
      <c r="O3561">
        <f t="shared" si="749"/>
        <v>0.1</v>
      </c>
    </row>
    <row r="3562" spans="1:15">
      <c r="A3562" s="1" t="s">
        <v>13</v>
      </c>
      <c r="B3562" s="1">
        <v>1200</v>
      </c>
      <c r="C3562" s="2">
        <v>2.5647761952700001E-5</v>
      </c>
      <c r="D3562" s="2">
        <v>0.38900000000000001</v>
      </c>
      <c r="E3562" s="2">
        <v>46.66</v>
      </c>
      <c r="F3562" s="2">
        <v>2.23</v>
      </c>
      <c r="G3562" s="2">
        <v>0.316</v>
      </c>
      <c r="H3562" s="1">
        <v>0</v>
      </c>
      <c r="I3562" s="2">
        <f t="shared" si="750"/>
        <v>1.5609999999999999</v>
      </c>
      <c r="J3562" s="2">
        <f t="shared" si="751"/>
        <v>0.158</v>
      </c>
      <c r="K3562" s="1">
        <v>70</v>
      </c>
      <c r="L3562" s="1">
        <f t="shared" si="746"/>
        <v>3.8793821565445835E-5</v>
      </c>
      <c r="M3562">
        <f t="shared" si="747"/>
        <v>0</v>
      </c>
      <c r="N3562">
        <f t="shared" si="748"/>
        <v>0</v>
      </c>
      <c r="O3562">
        <f t="shared" si="749"/>
        <v>0</v>
      </c>
    </row>
    <row r="3563" spans="1:15">
      <c r="A3563" s="1" t="s">
        <v>13</v>
      </c>
      <c r="B3563" s="1">
        <v>1200</v>
      </c>
      <c r="C3563" s="2">
        <v>2.40442530744E-5</v>
      </c>
      <c r="D3563" s="2">
        <v>0.34699999999999998</v>
      </c>
      <c r="E3563" s="2">
        <v>46.66</v>
      </c>
      <c r="F3563" s="2">
        <v>2.23</v>
      </c>
      <c r="G3563" s="2">
        <v>0.316</v>
      </c>
      <c r="H3563" s="1">
        <v>0</v>
      </c>
      <c r="I3563" s="2">
        <f t="shared" si="750"/>
        <v>1.5609999999999999</v>
      </c>
      <c r="J3563" s="2">
        <f t="shared" si="751"/>
        <v>0.158</v>
      </c>
      <c r="K3563" s="1">
        <v>2</v>
      </c>
      <c r="L3563" s="1">
        <f t="shared" si="746"/>
        <v>3.2441748534389322E-5</v>
      </c>
      <c r="M3563">
        <f t="shared" si="747"/>
        <v>0</v>
      </c>
      <c r="N3563">
        <f t="shared" si="748"/>
        <v>0</v>
      </c>
      <c r="O3563">
        <f t="shared" si="749"/>
        <v>0</v>
      </c>
    </row>
    <row r="3564" spans="1:15">
      <c r="A3564" s="1" t="s">
        <v>13</v>
      </c>
      <c r="B3564" s="1">
        <v>1200</v>
      </c>
      <c r="C3564" s="2">
        <v>9.0274619867800006</v>
      </c>
      <c r="D3564" s="2">
        <v>0.30399999999999999</v>
      </c>
      <c r="E3564" s="2">
        <v>48.29</v>
      </c>
      <c r="F3564" s="2">
        <v>2.23</v>
      </c>
      <c r="G3564" s="2">
        <v>0.316</v>
      </c>
      <c r="H3564" s="1">
        <v>0</v>
      </c>
      <c r="I3564" s="2">
        <f t="shared" si="750"/>
        <v>1.5609999999999999</v>
      </c>
      <c r="J3564" s="2">
        <f t="shared" si="751"/>
        <v>0.158</v>
      </c>
      <c r="K3564" s="1">
        <v>6121</v>
      </c>
      <c r="L3564" s="1">
        <f t="shared" si="746"/>
        <v>11.043715529987358</v>
      </c>
      <c r="M3564">
        <f t="shared" si="747"/>
        <v>13622</v>
      </c>
      <c r="N3564">
        <f t="shared" si="748"/>
        <v>47</v>
      </c>
      <c r="O3564">
        <f t="shared" si="749"/>
        <v>4.7</v>
      </c>
    </row>
    <row r="3565" spans="1:15">
      <c r="A3565" s="1" t="s">
        <v>13</v>
      </c>
      <c r="B3565" s="1">
        <v>1400</v>
      </c>
      <c r="C3565" s="2">
        <v>5.8151978916199998E-2</v>
      </c>
      <c r="D3565" s="2">
        <v>0.88700000000000001</v>
      </c>
      <c r="E3565" s="2">
        <v>48.29</v>
      </c>
      <c r="F3565" s="2">
        <v>1.93</v>
      </c>
      <c r="G3565" s="2">
        <v>0.497</v>
      </c>
      <c r="H3565" s="1">
        <v>0</v>
      </c>
      <c r="I3565" s="2">
        <f t="shared" si="750"/>
        <v>1.351</v>
      </c>
      <c r="J3565" s="2">
        <f t="shared" si="751"/>
        <v>0.2485</v>
      </c>
      <c r="K3565" s="1">
        <v>115</v>
      </c>
      <c r="L3565" s="1">
        <f t="shared" ref="L3565:L3625" si="752">E3565*D3565*C3565/12</f>
        <v>0.20756975732272875</v>
      </c>
      <c r="M3565">
        <f t="shared" ref="M3565:M3625" si="753">ROUND(E3565*D3565*C3565*102.79,0)</f>
        <v>256</v>
      </c>
      <c r="N3565">
        <f t="shared" ref="N3565:N3625" si="754">ROUND(I3565*M3565*0.002205,0)</f>
        <v>1</v>
      </c>
      <c r="O3565">
        <f t="shared" ref="O3565:O3625" si="755">ROUND(J3565*M3565*0.002205,1)</f>
        <v>0.1</v>
      </c>
    </row>
    <row r="3566" spans="1:15">
      <c r="A3566" s="1" t="s">
        <v>13</v>
      </c>
      <c r="B3566" s="1">
        <v>1200</v>
      </c>
      <c r="C3566" s="2">
        <v>8.4698480315000008E-3</v>
      </c>
      <c r="D3566" s="2">
        <v>0.38900000000000001</v>
      </c>
      <c r="E3566" s="2">
        <v>46.66</v>
      </c>
      <c r="F3566" s="2">
        <v>2.23</v>
      </c>
      <c r="G3566" s="2">
        <v>0.316</v>
      </c>
      <c r="H3566" s="1">
        <v>0</v>
      </c>
      <c r="I3566" s="2">
        <f t="shared" si="750"/>
        <v>1.5609999999999999</v>
      </c>
      <c r="J3566" s="2">
        <f t="shared" si="751"/>
        <v>0.158</v>
      </c>
      <c r="K3566" s="1">
        <v>217</v>
      </c>
      <c r="L3566" s="1">
        <f t="shared" si="752"/>
        <v>1.2811167454939027E-2</v>
      </c>
      <c r="M3566">
        <f t="shared" si="753"/>
        <v>16</v>
      </c>
      <c r="N3566">
        <f t="shared" si="754"/>
        <v>0</v>
      </c>
      <c r="O3566">
        <f t="shared" si="755"/>
        <v>0</v>
      </c>
    </row>
    <row r="3567" spans="1:15">
      <c r="A3567" s="1" t="s">
        <v>13</v>
      </c>
      <c r="B3567" s="1">
        <v>1200</v>
      </c>
      <c r="C3567" s="2">
        <v>5.2612103633199996E-3</v>
      </c>
      <c r="D3567" s="2">
        <v>0.34699999999999998</v>
      </c>
      <c r="E3567" s="2">
        <v>46.66</v>
      </c>
      <c r="F3567" s="2">
        <v>2.23</v>
      </c>
      <c r="G3567" s="2">
        <v>0.316</v>
      </c>
      <c r="H3567" s="1">
        <v>0</v>
      </c>
      <c r="I3567" s="2">
        <f t="shared" si="750"/>
        <v>1.5609999999999999</v>
      </c>
      <c r="J3567" s="2">
        <f t="shared" si="751"/>
        <v>0.158</v>
      </c>
      <c r="K3567" s="1">
        <v>27</v>
      </c>
      <c r="L3567" s="1">
        <f t="shared" si="752"/>
        <v>7.0986968513934478E-3</v>
      </c>
      <c r="M3567">
        <f t="shared" si="753"/>
        <v>9</v>
      </c>
      <c r="N3567">
        <f t="shared" si="754"/>
        <v>0</v>
      </c>
      <c r="O3567">
        <f t="shared" si="755"/>
        <v>0</v>
      </c>
    </row>
    <row r="3568" spans="1:15">
      <c r="A3568" s="1" t="s">
        <v>13</v>
      </c>
      <c r="B3568" s="1">
        <v>1100</v>
      </c>
      <c r="C3568" s="2">
        <v>0.145460824411</v>
      </c>
      <c r="D3568" s="2">
        <v>0.34200000000000003</v>
      </c>
      <c r="E3568" s="2">
        <v>48.29</v>
      </c>
      <c r="F3568" s="2">
        <v>1.85</v>
      </c>
      <c r="G3568" s="2">
        <v>0.22</v>
      </c>
      <c r="H3568" s="1">
        <v>0</v>
      </c>
      <c r="I3568" s="2">
        <f t="shared" si="750"/>
        <v>1.2949999999999999</v>
      </c>
      <c r="J3568" s="2">
        <f t="shared" si="751"/>
        <v>0.11</v>
      </c>
      <c r="K3568" s="1">
        <v>111</v>
      </c>
      <c r="L3568" s="1">
        <f t="shared" si="752"/>
        <v>0.20019264150800495</v>
      </c>
      <c r="M3568">
        <f t="shared" si="753"/>
        <v>247</v>
      </c>
      <c r="N3568">
        <f t="shared" si="754"/>
        <v>1</v>
      </c>
      <c r="O3568">
        <f t="shared" si="755"/>
        <v>0.1</v>
      </c>
    </row>
    <row r="3569" spans="1:15">
      <c r="A3569" s="1" t="s">
        <v>13</v>
      </c>
      <c r="B3569" s="1">
        <v>1100</v>
      </c>
      <c r="C3569" s="2">
        <v>1.7056278345600001E-2</v>
      </c>
      <c r="D3569" s="2">
        <v>0.34200000000000003</v>
      </c>
      <c r="E3569" s="2">
        <v>48.29</v>
      </c>
      <c r="F3569" s="2">
        <v>1.85</v>
      </c>
      <c r="G3569" s="2">
        <v>0.22</v>
      </c>
      <c r="H3569" s="1">
        <v>0</v>
      </c>
      <c r="I3569" s="2">
        <f t="shared" si="750"/>
        <v>1.2949999999999999</v>
      </c>
      <c r="J3569" s="2">
        <f t="shared" si="751"/>
        <v>0.11</v>
      </c>
      <c r="K3569" s="1">
        <v>13</v>
      </c>
      <c r="L3569" s="1">
        <f t="shared" si="752"/>
        <v>2.3473958917307188E-2</v>
      </c>
      <c r="M3569">
        <f t="shared" si="753"/>
        <v>29</v>
      </c>
      <c r="N3569">
        <f t="shared" si="754"/>
        <v>0</v>
      </c>
      <c r="O3569">
        <f t="shared" si="755"/>
        <v>0</v>
      </c>
    </row>
    <row r="3570" spans="1:15">
      <c r="A3570" s="1" t="s">
        <v>13</v>
      </c>
      <c r="B3570" s="1">
        <v>1300</v>
      </c>
      <c r="C3570" s="2">
        <v>2.2504929225399999E-3</v>
      </c>
      <c r="D3570" s="2">
        <v>0.69199999999999995</v>
      </c>
      <c r="E3570" s="2">
        <v>46.66</v>
      </c>
      <c r="F3570" s="2">
        <v>2.1</v>
      </c>
      <c r="G3570" s="2">
        <v>0.51600000000000001</v>
      </c>
      <c r="H3570" s="1">
        <v>0</v>
      </c>
      <c r="I3570" s="2">
        <f t="shared" si="750"/>
        <v>1.47</v>
      </c>
      <c r="J3570" s="2">
        <f t="shared" si="751"/>
        <v>0.25800000000000001</v>
      </c>
      <c r="K3570" s="1">
        <v>6</v>
      </c>
      <c r="L3570" s="1">
        <f t="shared" si="752"/>
        <v>6.0554613198229787E-3</v>
      </c>
      <c r="M3570">
        <f t="shared" si="753"/>
        <v>7</v>
      </c>
      <c r="N3570">
        <f t="shared" si="754"/>
        <v>0</v>
      </c>
      <c r="O3570">
        <f t="shared" si="755"/>
        <v>0</v>
      </c>
    </row>
    <row r="3571" spans="1:15">
      <c r="A3571" s="1" t="s">
        <v>13</v>
      </c>
      <c r="B3571" s="1">
        <v>1200</v>
      </c>
      <c r="C3571" s="2">
        <v>0.13013434749300001</v>
      </c>
      <c r="D3571" s="2">
        <v>0.47299999999999998</v>
      </c>
      <c r="E3571" s="2">
        <v>48.29</v>
      </c>
      <c r="F3571" s="2">
        <v>2.23</v>
      </c>
      <c r="G3571" s="2">
        <v>0.316</v>
      </c>
      <c r="H3571" s="1">
        <v>0</v>
      </c>
      <c r="I3571" s="2">
        <f t="shared" si="750"/>
        <v>1.5609999999999999</v>
      </c>
      <c r="J3571" s="2">
        <f t="shared" si="751"/>
        <v>0.158</v>
      </c>
      <c r="K3571" s="1">
        <v>137</v>
      </c>
      <c r="L3571" s="1">
        <f t="shared" si="752"/>
        <v>0.24770172949389058</v>
      </c>
      <c r="M3571">
        <f t="shared" si="753"/>
        <v>306</v>
      </c>
      <c r="N3571">
        <f t="shared" si="754"/>
        <v>1</v>
      </c>
      <c r="O3571">
        <f t="shared" si="755"/>
        <v>0.1</v>
      </c>
    </row>
    <row r="3572" spans="1:15">
      <c r="A3572" s="1" t="s">
        <v>13</v>
      </c>
      <c r="B3572" s="1">
        <v>1200</v>
      </c>
      <c r="C3572" s="2">
        <v>1.1727964121400001</v>
      </c>
      <c r="D3572" s="2">
        <v>0.47299999999999998</v>
      </c>
      <c r="E3572" s="2">
        <v>48.29</v>
      </c>
      <c r="F3572" s="2">
        <v>2.23</v>
      </c>
      <c r="G3572" s="2">
        <v>0.316</v>
      </c>
      <c r="H3572" s="1">
        <v>0</v>
      </c>
      <c r="I3572" s="2">
        <f t="shared" si="750"/>
        <v>1.5609999999999999</v>
      </c>
      <c r="J3572" s="2">
        <f t="shared" si="751"/>
        <v>0.158</v>
      </c>
      <c r="K3572" s="1">
        <v>1237</v>
      </c>
      <c r="L3572" s="1">
        <f t="shared" si="752"/>
        <v>2.2323368520899836</v>
      </c>
      <c r="M3572">
        <f t="shared" si="753"/>
        <v>2754</v>
      </c>
      <c r="N3572">
        <f t="shared" si="754"/>
        <v>9</v>
      </c>
      <c r="O3572">
        <f t="shared" si="755"/>
        <v>1</v>
      </c>
    </row>
    <row r="3573" spans="1:15">
      <c r="A3573" s="1" t="s">
        <v>13</v>
      </c>
      <c r="B3573" s="1">
        <v>1200</v>
      </c>
      <c r="C3573" s="2">
        <v>2.01300132678</v>
      </c>
      <c r="D3573" s="2">
        <v>0.22</v>
      </c>
      <c r="E3573" s="2">
        <v>48.29</v>
      </c>
      <c r="F3573" s="2">
        <v>2.23</v>
      </c>
      <c r="G3573" s="2">
        <v>0.316</v>
      </c>
      <c r="H3573" s="1">
        <v>0</v>
      </c>
      <c r="I3573" s="2">
        <f t="shared" si="750"/>
        <v>1.5609999999999999</v>
      </c>
      <c r="J3573" s="2">
        <f t="shared" si="751"/>
        <v>0.158</v>
      </c>
      <c r="K3573" s="1">
        <v>988</v>
      </c>
      <c r="L3573" s="1">
        <f t="shared" si="752"/>
        <v>1.7821436246204467</v>
      </c>
      <c r="M3573">
        <f t="shared" si="753"/>
        <v>2198</v>
      </c>
      <c r="N3573">
        <f t="shared" si="754"/>
        <v>8</v>
      </c>
      <c r="O3573">
        <f t="shared" si="755"/>
        <v>0.8</v>
      </c>
    </row>
    <row r="3574" spans="1:15">
      <c r="A3574" s="1" t="s">
        <v>13</v>
      </c>
      <c r="B3574" s="1">
        <v>1200</v>
      </c>
      <c r="C3574" s="2">
        <v>0.45789872420599997</v>
      </c>
      <c r="D3574" s="2">
        <v>0.30399999999999999</v>
      </c>
      <c r="E3574" s="2">
        <v>48.29</v>
      </c>
      <c r="F3574" s="2">
        <v>2.23</v>
      </c>
      <c r="G3574" s="2">
        <v>0.316</v>
      </c>
      <c r="H3574" s="1">
        <v>0</v>
      </c>
      <c r="I3574" s="2">
        <f t="shared" si="750"/>
        <v>1.5609999999999999</v>
      </c>
      <c r="J3574" s="2">
        <f t="shared" si="751"/>
        <v>0.158</v>
      </c>
      <c r="K3574" s="1">
        <v>310</v>
      </c>
      <c r="L3574" s="1">
        <f t="shared" si="752"/>
        <v>0.56016887792832937</v>
      </c>
      <c r="M3574">
        <f t="shared" si="753"/>
        <v>691</v>
      </c>
      <c r="N3574">
        <f t="shared" si="754"/>
        <v>2</v>
      </c>
      <c r="O3574">
        <f t="shared" si="755"/>
        <v>0.2</v>
      </c>
    </row>
    <row r="3575" spans="1:15">
      <c r="A3575" s="1" t="s">
        <v>13</v>
      </c>
      <c r="B3575" s="1">
        <v>1200</v>
      </c>
      <c r="C3575" s="2">
        <v>5.2318594223499998E-3</v>
      </c>
      <c r="D3575" s="2">
        <v>0.34699999999999998</v>
      </c>
      <c r="E3575" s="2">
        <v>46.66</v>
      </c>
      <c r="F3575" s="2">
        <v>2.23</v>
      </c>
      <c r="G3575" s="2">
        <v>0.316</v>
      </c>
      <c r="H3575" s="1">
        <v>0</v>
      </c>
      <c r="I3575" s="2">
        <f t="shared" si="750"/>
        <v>1.5609999999999999</v>
      </c>
      <c r="J3575" s="2">
        <f t="shared" si="751"/>
        <v>0.158</v>
      </c>
      <c r="K3575" s="1">
        <v>23</v>
      </c>
      <c r="L3575" s="1">
        <f t="shared" si="752"/>
        <v>7.0590950453714406E-3</v>
      </c>
      <c r="M3575">
        <f t="shared" si="753"/>
        <v>9</v>
      </c>
      <c r="N3575">
        <f t="shared" si="754"/>
        <v>0</v>
      </c>
      <c r="O3575">
        <f t="shared" si="755"/>
        <v>0</v>
      </c>
    </row>
    <row r="3576" spans="1:15">
      <c r="A3576" s="1" t="s">
        <v>13</v>
      </c>
      <c r="B3576" s="1">
        <v>1200</v>
      </c>
      <c r="C3576" s="2">
        <v>2.05795532766E-3</v>
      </c>
      <c r="D3576" s="2">
        <v>0.38900000000000001</v>
      </c>
      <c r="E3576" s="2">
        <v>46.66</v>
      </c>
      <c r="F3576" s="2">
        <v>2.23</v>
      </c>
      <c r="G3576" s="2">
        <v>0.316</v>
      </c>
      <c r="H3576" s="1">
        <v>0</v>
      </c>
      <c r="I3576" s="2">
        <f t="shared" si="750"/>
        <v>1.5609999999999999</v>
      </c>
      <c r="J3576" s="2">
        <f t="shared" si="751"/>
        <v>0.158</v>
      </c>
      <c r="K3576" s="1">
        <v>100</v>
      </c>
      <c r="L3576" s="1">
        <f t="shared" si="752"/>
        <v>3.1127843403309552E-3</v>
      </c>
      <c r="M3576">
        <f t="shared" si="753"/>
        <v>4</v>
      </c>
      <c r="N3576">
        <f t="shared" si="754"/>
        <v>0</v>
      </c>
      <c r="O3576">
        <f t="shared" si="755"/>
        <v>0</v>
      </c>
    </row>
    <row r="3577" spans="1:15">
      <c r="A3577" s="1" t="s">
        <v>13</v>
      </c>
      <c r="B3577" s="1">
        <v>1200</v>
      </c>
      <c r="C3577" s="2">
        <v>5.1734794183500001E-2</v>
      </c>
      <c r="D3577" s="2">
        <v>0.38900000000000001</v>
      </c>
      <c r="E3577" s="2">
        <v>46.66</v>
      </c>
      <c r="F3577" s="2">
        <v>2.23</v>
      </c>
      <c r="G3577" s="2">
        <v>0.316</v>
      </c>
      <c r="H3577" s="1">
        <v>0</v>
      </c>
      <c r="I3577" s="2">
        <f t="shared" si="750"/>
        <v>1.5609999999999999</v>
      </c>
      <c r="J3577" s="2">
        <f t="shared" si="751"/>
        <v>0.158</v>
      </c>
      <c r="K3577" s="1">
        <v>27838</v>
      </c>
      <c r="L3577" s="1">
        <f t="shared" si="752"/>
        <v>7.8252066514851726E-2</v>
      </c>
      <c r="M3577">
        <f t="shared" si="753"/>
        <v>97</v>
      </c>
      <c r="N3577">
        <f t="shared" si="754"/>
        <v>0</v>
      </c>
      <c r="O3577">
        <f t="shared" si="755"/>
        <v>0</v>
      </c>
    </row>
    <row r="3578" spans="1:15">
      <c r="A3578" s="1" t="s">
        <v>13</v>
      </c>
      <c r="B3578" s="1">
        <v>8110</v>
      </c>
      <c r="C3578" s="2">
        <v>0.13509836401399999</v>
      </c>
      <c r="D3578" s="2">
        <v>0.436</v>
      </c>
      <c r="E3578" s="2">
        <v>48.29</v>
      </c>
      <c r="F3578" s="2">
        <v>1.1499999999999999</v>
      </c>
      <c r="G3578" s="2">
        <v>0.15</v>
      </c>
      <c r="H3578" s="1">
        <v>0</v>
      </c>
      <c r="I3578" s="2">
        <f t="shared" si="750"/>
        <v>0.80499999999999994</v>
      </c>
      <c r="J3578" s="2">
        <f t="shared" si="751"/>
        <v>7.4999999999999997E-2</v>
      </c>
      <c r="K3578" s="1">
        <v>131</v>
      </c>
      <c r="L3578" s="1">
        <f t="shared" si="752"/>
        <v>0.23703503326924349</v>
      </c>
      <c r="M3578">
        <f t="shared" si="753"/>
        <v>292</v>
      </c>
      <c r="N3578">
        <f t="shared" si="754"/>
        <v>1</v>
      </c>
      <c r="O3578">
        <f t="shared" si="755"/>
        <v>0</v>
      </c>
    </row>
    <row r="3579" spans="1:15">
      <c r="A3579" s="1" t="s">
        <v>13</v>
      </c>
      <c r="B3579" s="1">
        <v>8110</v>
      </c>
      <c r="C3579" s="2">
        <v>8.9849426016999995E-2</v>
      </c>
      <c r="D3579" s="2">
        <v>0.47299999999999998</v>
      </c>
      <c r="E3579" s="2">
        <v>48.29</v>
      </c>
      <c r="F3579" s="2">
        <v>1.1499999999999999</v>
      </c>
      <c r="G3579" s="2">
        <v>0.15</v>
      </c>
      <c r="H3579" s="1">
        <v>0</v>
      </c>
      <c r="I3579" s="2">
        <f t="shared" si="750"/>
        <v>0.80499999999999994</v>
      </c>
      <c r="J3579" s="2">
        <f t="shared" si="751"/>
        <v>7.4999999999999997E-2</v>
      </c>
      <c r="K3579" s="1">
        <v>95</v>
      </c>
      <c r="L3579" s="1">
        <f t="shared" si="752"/>
        <v>0.17102216783805999</v>
      </c>
      <c r="M3579">
        <f t="shared" si="753"/>
        <v>211</v>
      </c>
      <c r="N3579">
        <f t="shared" si="754"/>
        <v>0</v>
      </c>
      <c r="O3579">
        <f t="shared" si="755"/>
        <v>0</v>
      </c>
    </row>
    <row r="3580" spans="1:15">
      <c r="A3580" s="1" t="s">
        <v>13</v>
      </c>
      <c r="B3580" s="1">
        <v>8110</v>
      </c>
      <c r="C3580" s="2">
        <v>1.29761998949</v>
      </c>
      <c r="D3580" s="2">
        <v>0.39900000000000002</v>
      </c>
      <c r="E3580" s="2">
        <v>48.29</v>
      </c>
      <c r="F3580" s="2">
        <v>1.1499999999999999</v>
      </c>
      <c r="G3580" s="2">
        <v>0.15</v>
      </c>
      <c r="H3580" s="1">
        <v>0</v>
      </c>
      <c r="I3580" s="2">
        <f t="shared" si="750"/>
        <v>0.80499999999999994</v>
      </c>
      <c r="J3580" s="2">
        <f t="shared" si="751"/>
        <v>7.4999999999999997E-2</v>
      </c>
      <c r="K3580" s="1">
        <v>1155</v>
      </c>
      <c r="L3580" s="1">
        <f t="shared" si="752"/>
        <v>2.0835138039746974</v>
      </c>
      <c r="M3580">
        <f t="shared" si="753"/>
        <v>2570</v>
      </c>
      <c r="N3580">
        <f t="shared" si="754"/>
        <v>5</v>
      </c>
      <c r="O3580">
        <f t="shared" si="755"/>
        <v>0.4</v>
      </c>
    </row>
    <row r="3581" spans="1:15">
      <c r="A3581" s="1" t="s">
        <v>13</v>
      </c>
      <c r="B3581" s="1">
        <v>1200</v>
      </c>
      <c r="C3581" s="2">
        <v>3.0956345715299998E-4</v>
      </c>
      <c r="D3581" s="2">
        <v>0.38900000000000001</v>
      </c>
      <c r="E3581" s="2">
        <v>46.66</v>
      </c>
      <c r="F3581" s="2">
        <v>2.23</v>
      </c>
      <c r="G3581" s="2">
        <v>0.316</v>
      </c>
      <c r="H3581" s="1">
        <v>0</v>
      </c>
      <c r="I3581" s="2">
        <f t="shared" si="750"/>
        <v>1.5609999999999999</v>
      </c>
      <c r="J3581" s="2">
        <f t="shared" si="751"/>
        <v>0.158</v>
      </c>
      <c r="K3581" s="1">
        <v>57</v>
      </c>
      <c r="L3581" s="1">
        <f t="shared" si="752"/>
        <v>4.6823381869043687E-4</v>
      </c>
      <c r="M3581">
        <f t="shared" si="753"/>
        <v>1</v>
      </c>
      <c r="N3581">
        <f t="shared" si="754"/>
        <v>0</v>
      </c>
      <c r="O3581">
        <f t="shared" si="755"/>
        <v>0</v>
      </c>
    </row>
    <row r="3582" spans="1:15">
      <c r="A3582" s="1" t="s">
        <v>13</v>
      </c>
      <c r="B3582" s="1">
        <v>1200</v>
      </c>
      <c r="C3582" s="2">
        <v>2.9708193692999998E-3</v>
      </c>
      <c r="D3582" s="2">
        <v>0.34699999999999998</v>
      </c>
      <c r="E3582" s="2">
        <v>46.66</v>
      </c>
      <c r="F3582" s="2">
        <v>2.23</v>
      </c>
      <c r="G3582" s="2">
        <v>0.316</v>
      </c>
      <c r="H3582" s="1">
        <v>0</v>
      </c>
      <c r="I3582" s="2">
        <f t="shared" si="750"/>
        <v>1.5609999999999999</v>
      </c>
      <c r="J3582" s="2">
        <f t="shared" si="751"/>
        <v>0.158</v>
      </c>
      <c r="K3582" s="1">
        <v>19</v>
      </c>
      <c r="L3582" s="1">
        <f t="shared" si="752"/>
        <v>4.0083829853936404E-3</v>
      </c>
      <c r="M3582">
        <f t="shared" si="753"/>
        <v>5</v>
      </c>
      <c r="N3582">
        <f t="shared" si="754"/>
        <v>0</v>
      </c>
      <c r="O3582">
        <f t="shared" si="755"/>
        <v>0</v>
      </c>
    </row>
    <row r="3583" spans="1:15">
      <c r="A3583" s="1" t="s">
        <v>13</v>
      </c>
      <c r="B3583" s="1">
        <v>1200</v>
      </c>
      <c r="C3583" s="2">
        <v>6.4139543581099995E-2</v>
      </c>
      <c r="D3583" s="2">
        <v>0.34699999999999998</v>
      </c>
      <c r="E3583" s="2">
        <v>46.66</v>
      </c>
      <c r="F3583" s="2">
        <v>2.23</v>
      </c>
      <c r="G3583" s="2">
        <v>0.316</v>
      </c>
      <c r="H3583" s="1">
        <v>0</v>
      </c>
      <c r="I3583" s="2">
        <f t="shared" si="750"/>
        <v>1.5609999999999999</v>
      </c>
      <c r="J3583" s="2">
        <f t="shared" si="751"/>
        <v>0.158</v>
      </c>
      <c r="K3583" s="1">
        <v>193</v>
      </c>
      <c r="L3583" s="1">
        <f t="shared" si="752"/>
        <v>8.6540386076038464E-2</v>
      </c>
      <c r="M3583">
        <f t="shared" si="753"/>
        <v>107</v>
      </c>
      <c r="N3583">
        <f t="shared" si="754"/>
        <v>0</v>
      </c>
      <c r="O3583">
        <f t="shared" si="755"/>
        <v>0</v>
      </c>
    </row>
    <row r="3584" spans="1:15">
      <c r="A3584" s="1" t="s">
        <v>13</v>
      </c>
      <c r="B3584" s="1">
        <v>1400</v>
      </c>
      <c r="C3584" s="2">
        <v>4.7221361920600002E-2</v>
      </c>
      <c r="D3584" s="2">
        <v>0.9</v>
      </c>
      <c r="E3584" s="2">
        <v>48.29</v>
      </c>
      <c r="F3584" s="2">
        <v>1.93</v>
      </c>
      <c r="G3584" s="2">
        <v>0.497</v>
      </c>
      <c r="H3584" s="1">
        <v>0</v>
      </c>
      <c r="I3584" s="2">
        <f t="shared" si="750"/>
        <v>1.351</v>
      </c>
      <c r="J3584" s="2">
        <f t="shared" si="751"/>
        <v>0.2485</v>
      </c>
      <c r="K3584" s="1">
        <v>95</v>
      </c>
      <c r="L3584" s="1">
        <f t="shared" si="752"/>
        <v>0.17102396753593305</v>
      </c>
      <c r="M3584">
        <f t="shared" si="753"/>
        <v>211</v>
      </c>
      <c r="N3584">
        <f t="shared" si="754"/>
        <v>1</v>
      </c>
      <c r="O3584">
        <f t="shared" si="755"/>
        <v>0.1</v>
      </c>
    </row>
    <row r="3585" spans="1:15">
      <c r="A3585" s="1" t="s">
        <v>13</v>
      </c>
      <c r="B3585" s="1">
        <v>1200</v>
      </c>
      <c r="C3585" s="2">
        <v>4.9929541513800003E-2</v>
      </c>
      <c r="D3585" s="2">
        <v>0.34699999999999998</v>
      </c>
      <c r="E3585" s="2">
        <v>46.66</v>
      </c>
      <c r="F3585" s="2">
        <v>2.23</v>
      </c>
      <c r="G3585" s="2">
        <v>0.316</v>
      </c>
      <c r="H3585" s="1">
        <v>0</v>
      </c>
      <c r="I3585" s="2">
        <f t="shared" si="750"/>
        <v>1.5609999999999999</v>
      </c>
      <c r="J3585" s="2">
        <f t="shared" si="751"/>
        <v>0.158</v>
      </c>
      <c r="K3585" s="1">
        <v>195</v>
      </c>
      <c r="L3585" s="1">
        <f t="shared" si="752"/>
        <v>6.7367517103397168E-2</v>
      </c>
      <c r="M3585">
        <f t="shared" si="753"/>
        <v>83</v>
      </c>
      <c r="N3585">
        <f t="shared" si="754"/>
        <v>0</v>
      </c>
      <c r="O3585">
        <f t="shared" si="755"/>
        <v>0</v>
      </c>
    </row>
    <row r="3586" spans="1:15">
      <c r="A3586" s="1" t="s">
        <v>13</v>
      </c>
      <c r="B3586" s="1">
        <v>1200</v>
      </c>
      <c r="C3586" s="2">
        <v>9.73515635332E-3</v>
      </c>
      <c r="D3586" s="2">
        <v>0.34699999999999998</v>
      </c>
      <c r="E3586" s="2">
        <v>46.66</v>
      </c>
      <c r="F3586" s="2">
        <v>2.23</v>
      </c>
      <c r="G3586" s="2">
        <v>0.316</v>
      </c>
      <c r="H3586" s="1">
        <v>0</v>
      </c>
      <c r="I3586" s="2">
        <f t="shared" ref="I3586:I3645" si="756">F3586*0.7</f>
        <v>1.5609999999999999</v>
      </c>
      <c r="J3586" s="2">
        <f t="shared" ref="J3586:J3645" si="757">G3586*0.5</f>
        <v>0.158</v>
      </c>
      <c r="K3586" s="1">
        <v>45</v>
      </c>
      <c r="L3586" s="1">
        <f t="shared" si="752"/>
        <v>1.3135175934977596E-2</v>
      </c>
      <c r="M3586">
        <f t="shared" si="753"/>
        <v>16</v>
      </c>
      <c r="N3586">
        <f t="shared" si="754"/>
        <v>0</v>
      </c>
      <c r="O3586">
        <f t="shared" si="755"/>
        <v>0</v>
      </c>
    </row>
    <row r="3587" spans="1:15">
      <c r="A3587" s="1" t="s">
        <v>13</v>
      </c>
      <c r="B3587" s="1">
        <v>1400</v>
      </c>
      <c r="C3587" s="2">
        <v>8.9762424040899999E-2</v>
      </c>
      <c r="D3587" s="2">
        <v>0.88700000000000001</v>
      </c>
      <c r="E3587" s="2">
        <v>48.29</v>
      </c>
      <c r="F3587" s="2">
        <v>1.93</v>
      </c>
      <c r="G3587" s="2">
        <v>0.497</v>
      </c>
      <c r="H3587" s="1">
        <v>0</v>
      </c>
      <c r="I3587" s="2">
        <f t="shared" si="756"/>
        <v>1.351</v>
      </c>
      <c r="J3587" s="2">
        <f t="shared" si="757"/>
        <v>0.2485</v>
      </c>
      <c r="K3587" s="1">
        <v>178</v>
      </c>
      <c r="L3587" s="1">
        <f t="shared" si="752"/>
        <v>0.32040121285844991</v>
      </c>
      <c r="M3587">
        <f t="shared" si="753"/>
        <v>395</v>
      </c>
      <c r="N3587">
        <f t="shared" si="754"/>
        <v>1</v>
      </c>
      <c r="O3587">
        <f t="shared" si="755"/>
        <v>0.2</v>
      </c>
    </row>
    <row r="3588" spans="1:15">
      <c r="A3588" s="1" t="s">
        <v>13</v>
      </c>
      <c r="B3588" s="1">
        <v>1200</v>
      </c>
      <c r="C3588" s="2">
        <v>9.3496916814200005E-3</v>
      </c>
      <c r="D3588" s="2">
        <v>0.34699999999999998</v>
      </c>
      <c r="E3588" s="2">
        <v>46.66</v>
      </c>
      <c r="F3588" s="2">
        <v>2.23</v>
      </c>
      <c r="G3588" s="2">
        <v>0.316</v>
      </c>
      <c r="H3588" s="1">
        <v>0</v>
      </c>
      <c r="I3588" s="2">
        <f t="shared" si="756"/>
        <v>1.5609999999999999</v>
      </c>
      <c r="J3588" s="2">
        <f t="shared" si="757"/>
        <v>0.158</v>
      </c>
      <c r="K3588" s="1">
        <v>22</v>
      </c>
      <c r="L3588" s="1">
        <f t="shared" si="752"/>
        <v>1.2615087083975402E-2</v>
      </c>
      <c r="M3588">
        <f t="shared" si="753"/>
        <v>16</v>
      </c>
      <c r="N3588">
        <f t="shared" si="754"/>
        <v>0</v>
      </c>
      <c r="O3588">
        <f t="shared" si="755"/>
        <v>0</v>
      </c>
    </row>
    <row r="3589" spans="1:15">
      <c r="A3589" s="1" t="s">
        <v>13</v>
      </c>
      <c r="B3589" s="1">
        <v>1400</v>
      </c>
      <c r="C3589" s="2">
        <v>5.2954281731299999E-2</v>
      </c>
      <c r="D3589" s="2">
        <v>0.88700000000000001</v>
      </c>
      <c r="E3589" s="2">
        <v>48.29</v>
      </c>
      <c r="F3589" s="2">
        <v>1.93</v>
      </c>
      <c r="G3589" s="2">
        <v>0.497</v>
      </c>
      <c r="H3589" s="1">
        <v>0</v>
      </c>
      <c r="I3589" s="2">
        <f t="shared" si="756"/>
        <v>1.351</v>
      </c>
      <c r="J3589" s="2">
        <f t="shared" si="757"/>
        <v>0.2485</v>
      </c>
      <c r="K3589" s="1">
        <v>105</v>
      </c>
      <c r="L3589" s="1">
        <f t="shared" si="752"/>
        <v>0.18901691074013094</v>
      </c>
      <c r="M3589">
        <f t="shared" si="753"/>
        <v>233</v>
      </c>
      <c r="N3589">
        <f t="shared" si="754"/>
        <v>1</v>
      </c>
      <c r="O3589">
        <f t="shared" si="755"/>
        <v>0.1</v>
      </c>
    </row>
    <row r="3590" spans="1:15">
      <c r="A3590" s="1" t="s">
        <v>13</v>
      </c>
      <c r="B3590" s="1">
        <v>1400</v>
      </c>
      <c r="C3590" s="2">
        <v>6.4006280874499999E-2</v>
      </c>
      <c r="D3590" s="2">
        <v>0.9</v>
      </c>
      <c r="E3590" s="2">
        <v>48.29</v>
      </c>
      <c r="F3590" s="2">
        <v>1.93</v>
      </c>
      <c r="G3590" s="2">
        <v>0.497</v>
      </c>
      <c r="H3590" s="1">
        <v>0</v>
      </c>
      <c r="I3590" s="2">
        <f t="shared" si="756"/>
        <v>1.351</v>
      </c>
      <c r="J3590" s="2">
        <f t="shared" si="757"/>
        <v>0.2485</v>
      </c>
      <c r="K3590" s="1">
        <v>128</v>
      </c>
      <c r="L3590" s="1">
        <f t="shared" si="752"/>
        <v>0.23181474775722036</v>
      </c>
      <c r="M3590">
        <f t="shared" si="753"/>
        <v>286</v>
      </c>
      <c r="N3590">
        <f t="shared" si="754"/>
        <v>1</v>
      </c>
      <c r="O3590">
        <f t="shared" si="755"/>
        <v>0.2</v>
      </c>
    </row>
    <row r="3591" spans="1:15">
      <c r="A3591" s="1" t="s">
        <v>13</v>
      </c>
      <c r="B3591" s="1">
        <v>1200</v>
      </c>
      <c r="C3591" s="2">
        <v>4.8366119662799998E-3</v>
      </c>
      <c r="D3591" s="2">
        <v>0.34699999999999998</v>
      </c>
      <c r="E3591" s="2">
        <v>46.66</v>
      </c>
      <c r="F3591" s="2">
        <v>2.23</v>
      </c>
      <c r="G3591" s="2">
        <v>0.316</v>
      </c>
      <c r="H3591" s="1">
        <v>0</v>
      </c>
      <c r="I3591" s="2">
        <f t="shared" si="756"/>
        <v>1.5609999999999999</v>
      </c>
      <c r="J3591" s="2">
        <f t="shared" si="757"/>
        <v>0.158</v>
      </c>
      <c r="K3591" s="1">
        <v>3</v>
      </c>
      <c r="L3591" s="1">
        <f t="shared" si="752"/>
        <v>6.5258067565232324E-3</v>
      </c>
      <c r="M3591">
        <f t="shared" si="753"/>
        <v>8</v>
      </c>
      <c r="N3591">
        <f t="shared" si="754"/>
        <v>0</v>
      </c>
      <c r="O3591">
        <f t="shared" si="755"/>
        <v>0</v>
      </c>
    </row>
    <row r="3592" spans="1:15">
      <c r="A3592" s="1" t="s">
        <v>13</v>
      </c>
      <c r="B3592" s="1">
        <v>1840</v>
      </c>
      <c r="C3592" s="2">
        <v>1.6442477671000001E-4</v>
      </c>
      <c r="D3592" s="2">
        <v>0.31900000000000001</v>
      </c>
      <c r="E3592" s="2">
        <v>48.29</v>
      </c>
      <c r="F3592" s="2">
        <v>1.58</v>
      </c>
      <c r="G3592" s="2">
        <v>0.15</v>
      </c>
      <c r="H3592" s="1">
        <v>0</v>
      </c>
      <c r="I3592" s="2">
        <f t="shared" si="756"/>
        <v>1.1059999999999999</v>
      </c>
      <c r="J3592" s="2">
        <f t="shared" si="757"/>
        <v>7.4999999999999997E-2</v>
      </c>
      <c r="K3592" s="1">
        <v>0</v>
      </c>
      <c r="L3592" s="1">
        <f t="shared" si="752"/>
        <v>2.1107359308974687E-4</v>
      </c>
      <c r="M3592">
        <f t="shared" si="753"/>
        <v>0</v>
      </c>
      <c r="N3592">
        <f t="shared" si="754"/>
        <v>0</v>
      </c>
      <c r="O3592">
        <f t="shared" si="755"/>
        <v>0</v>
      </c>
    </row>
    <row r="3593" spans="1:15">
      <c r="A3593" s="1" t="s">
        <v>13</v>
      </c>
      <c r="B3593" s="1">
        <v>1840</v>
      </c>
      <c r="C3593" s="2">
        <v>0.59762875380400005</v>
      </c>
      <c r="D3593" s="2">
        <v>0.31900000000000001</v>
      </c>
      <c r="E3593" s="2">
        <v>48.29</v>
      </c>
      <c r="F3593" s="2">
        <v>1.58</v>
      </c>
      <c r="G3593" s="2">
        <v>0.15</v>
      </c>
      <c r="H3593" s="1">
        <v>0</v>
      </c>
      <c r="I3593" s="2">
        <f t="shared" si="756"/>
        <v>1.1059999999999999</v>
      </c>
      <c r="J3593" s="2">
        <f t="shared" si="757"/>
        <v>7.4999999999999997E-2</v>
      </c>
      <c r="K3593" s="1">
        <v>425</v>
      </c>
      <c r="L3593" s="1">
        <f t="shared" si="752"/>
        <v>0.76718150952177133</v>
      </c>
      <c r="M3593">
        <f t="shared" si="753"/>
        <v>946</v>
      </c>
      <c r="N3593">
        <f t="shared" si="754"/>
        <v>2</v>
      </c>
      <c r="O3593">
        <f t="shared" si="755"/>
        <v>0.2</v>
      </c>
    </row>
    <row r="3594" spans="1:15">
      <c r="A3594" s="1" t="s">
        <v>13</v>
      </c>
      <c r="B3594" s="1">
        <v>1840</v>
      </c>
      <c r="C3594" s="2">
        <v>0.22937137198800001</v>
      </c>
      <c r="D3594" s="2">
        <v>0.31900000000000001</v>
      </c>
      <c r="E3594" s="2">
        <v>48.29</v>
      </c>
      <c r="F3594" s="2">
        <v>1.58</v>
      </c>
      <c r="G3594" s="2">
        <v>0.15</v>
      </c>
      <c r="H3594" s="1">
        <v>0</v>
      </c>
      <c r="I3594" s="2">
        <f t="shared" si="756"/>
        <v>1.1059999999999999</v>
      </c>
      <c r="J3594" s="2">
        <f t="shared" si="757"/>
        <v>7.4999999999999997E-2</v>
      </c>
      <c r="K3594" s="1">
        <v>163</v>
      </c>
      <c r="L3594" s="1">
        <f t="shared" si="752"/>
        <v>0.29444613279190551</v>
      </c>
      <c r="M3594">
        <f t="shared" si="753"/>
        <v>363</v>
      </c>
      <c r="N3594">
        <f t="shared" si="754"/>
        <v>1</v>
      </c>
      <c r="O3594">
        <f t="shared" si="755"/>
        <v>0.1</v>
      </c>
    </row>
    <row r="3595" spans="1:15">
      <c r="A3595" s="1" t="s">
        <v>13</v>
      </c>
      <c r="B3595" s="1">
        <v>1300</v>
      </c>
      <c r="C3595" s="2">
        <v>4.06893074794E-3</v>
      </c>
      <c r="D3595" s="2">
        <v>0.69199999999999995</v>
      </c>
      <c r="E3595" s="2">
        <v>46.66</v>
      </c>
      <c r="F3595" s="2">
        <v>2.1</v>
      </c>
      <c r="G3595" s="2">
        <v>0.51600000000000001</v>
      </c>
      <c r="H3595" s="1">
        <v>0</v>
      </c>
      <c r="I3595" s="2">
        <f t="shared" si="756"/>
        <v>1.47</v>
      </c>
      <c r="J3595" s="2">
        <f t="shared" si="757"/>
        <v>0.25800000000000001</v>
      </c>
      <c r="K3595" s="1">
        <v>385</v>
      </c>
      <c r="L3595" s="1">
        <f t="shared" si="752"/>
        <v>1.0948380468302101E-2</v>
      </c>
      <c r="M3595">
        <f t="shared" si="753"/>
        <v>14</v>
      </c>
      <c r="N3595">
        <f t="shared" si="754"/>
        <v>0</v>
      </c>
      <c r="O3595">
        <f t="shared" si="755"/>
        <v>0</v>
      </c>
    </row>
    <row r="3596" spans="1:15">
      <c r="A3596" s="1" t="s">
        <v>13</v>
      </c>
      <c r="B3596" s="1">
        <v>1300</v>
      </c>
      <c r="C3596" s="2">
        <v>1.29925971792E-2</v>
      </c>
      <c r="D3596" s="2">
        <v>0.67700000000000005</v>
      </c>
      <c r="E3596" s="2">
        <v>46.66</v>
      </c>
      <c r="F3596" s="2">
        <v>2.1</v>
      </c>
      <c r="G3596" s="2">
        <v>0.51600000000000001</v>
      </c>
      <c r="H3596" s="1">
        <v>0</v>
      </c>
      <c r="I3596" s="2">
        <f t="shared" si="756"/>
        <v>1.47</v>
      </c>
      <c r="J3596" s="2">
        <f t="shared" si="757"/>
        <v>0.25800000000000001</v>
      </c>
      <c r="K3596" s="1">
        <v>59</v>
      </c>
      <c r="L3596" s="1">
        <f t="shared" si="752"/>
        <v>3.420173446885471E-2</v>
      </c>
      <c r="M3596">
        <f t="shared" si="753"/>
        <v>42</v>
      </c>
      <c r="N3596">
        <f t="shared" si="754"/>
        <v>0</v>
      </c>
      <c r="O3596">
        <f t="shared" si="755"/>
        <v>0</v>
      </c>
    </row>
    <row r="3597" spans="1:15">
      <c r="A3597" s="1" t="s">
        <v>13</v>
      </c>
      <c r="B3597" s="1">
        <v>1200</v>
      </c>
      <c r="C3597" s="2">
        <v>6.5491791371100005E-2</v>
      </c>
      <c r="D3597" s="2">
        <v>0.47299999999999998</v>
      </c>
      <c r="E3597" s="2">
        <v>48.29</v>
      </c>
      <c r="F3597" s="2">
        <v>2.23</v>
      </c>
      <c r="G3597" s="2">
        <v>0.316</v>
      </c>
      <c r="H3597" s="1">
        <v>0</v>
      </c>
      <c r="I3597" s="2">
        <f t="shared" si="756"/>
        <v>1.5609999999999999</v>
      </c>
      <c r="J3597" s="2">
        <f t="shared" si="757"/>
        <v>0.158</v>
      </c>
      <c r="K3597" s="1">
        <v>69</v>
      </c>
      <c r="L3597" s="1">
        <f t="shared" si="752"/>
        <v>0.12465909502598567</v>
      </c>
      <c r="M3597">
        <f t="shared" si="753"/>
        <v>154</v>
      </c>
      <c r="N3597">
        <f t="shared" si="754"/>
        <v>1</v>
      </c>
      <c r="O3597">
        <f t="shared" si="755"/>
        <v>0.1</v>
      </c>
    </row>
    <row r="3598" spans="1:15">
      <c r="A3598" s="1" t="s">
        <v>13</v>
      </c>
      <c r="B3598" s="1">
        <v>1200</v>
      </c>
      <c r="C3598" s="2">
        <v>0.63238581511400005</v>
      </c>
      <c r="D3598" s="2">
        <v>0.34699999999999998</v>
      </c>
      <c r="E3598" s="2">
        <v>48.29</v>
      </c>
      <c r="F3598" s="2">
        <v>2.23</v>
      </c>
      <c r="G3598" s="2">
        <v>0.316</v>
      </c>
      <c r="H3598" s="1">
        <v>0</v>
      </c>
      <c r="I3598" s="2">
        <f t="shared" si="756"/>
        <v>1.5609999999999999</v>
      </c>
      <c r="J3598" s="2">
        <f t="shared" si="757"/>
        <v>0.158</v>
      </c>
      <c r="K3598" s="1">
        <v>489</v>
      </c>
      <c r="L3598" s="1">
        <f t="shared" si="752"/>
        <v>0.88305459342614212</v>
      </c>
      <c r="M3598">
        <f t="shared" si="753"/>
        <v>1089</v>
      </c>
      <c r="N3598">
        <f t="shared" si="754"/>
        <v>4</v>
      </c>
      <c r="O3598">
        <f t="shared" si="755"/>
        <v>0.4</v>
      </c>
    </row>
    <row r="3599" spans="1:15">
      <c r="A3599" s="1" t="s">
        <v>13</v>
      </c>
      <c r="B3599" s="1">
        <v>1200</v>
      </c>
      <c r="C3599" s="2">
        <v>0.57392330549399995</v>
      </c>
      <c r="D3599" s="2">
        <v>0.30399999999999999</v>
      </c>
      <c r="E3599" s="2">
        <v>48.29</v>
      </c>
      <c r="F3599" s="2">
        <v>2.23</v>
      </c>
      <c r="G3599" s="2">
        <v>0.316</v>
      </c>
      <c r="H3599" s="1">
        <v>0</v>
      </c>
      <c r="I3599" s="2">
        <f t="shared" si="756"/>
        <v>1.5609999999999999</v>
      </c>
      <c r="J3599" s="2">
        <f t="shared" si="757"/>
        <v>0.158</v>
      </c>
      <c r="K3599" s="1">
        <v>389</v>
      </c>
      <c r="L3599" s="1">
        <f t="shared" si="752"/>
        <v>0.70210716269839979</v>
      </c>
      <c r="M3599">
        <f t="shared" si="753"/>
        <v>866</v>
      </c>
      <c r="N3599">
        <f t="shared" si="754"/>
        <v>3</v>
      </c>
      <c r="O3599">
        <f t="shared" si="755"/>
        <v>0.3</v>
      </c>
    </row>
    <row r="3600" spans="1:15">
      <c r="A3600" s="1" t="s">
        <v>13</v>
      </c>
      <c r="B3600" s="1">
        <v>1200</v>
      </c>
      <c r="C3600" s="2">
        <v>7.6975648076199998E-2</v>
      </c>
      <c r="D3600" s="2">
        <v>0.34699999999999998</v>
      </c>
      <c r="E3600" s="2">
        <v>46.66</v>
      </c>
      <c r="F3600" s="2">
        <v>2.23</v>
      </c>
      <c r="G3600" s="2">
        <v>0.316</v>
      </c>
      <c r="H3600" s="1">
        <v>0</v>
      </c>
      <c r="I3600" s="2">
        <f t="shared" si="756"/>
        <v>1.5609999999999999</v>
      </c>
      <c r="J3600" s="2">
        <f t="shared" si="757"/>
        <v>0.158</v>
      </c>
      <c r="K3600" s="1">
        <v>280</v>
      </c>
      <c r="L3600" s="1">
        <f t="shared" si="752"/>
        <v>0.10385952145955962</v>
      </c>
      <c r="M3600">
        <f t="shared" si="753"/>
        <v>128</v>
      </c>
      <c r="N3600">
        <f t="shared" si="754"/>
        <v>0</v>
      </c>
      <c r="O3600">
        <f t="shared" si="755"/>
        <v>0</v>
      </c>
    </row>
    <row r="3601" spans="1:15">
      <c r="A3601" s="1" t="s">
        <v>13</v>
      </c>
      <c r="B3601" s="1">
        <v>1840</v>
      </c>
      <c r="C3601" s="2">
        <v>3.0089549605200001</v>
      </c>
      <c r="D3601" s="2">
        <v>0.36299999999999999</v>
      </c>
      <c r="E3601" s="2">
        <v>48.29</v>
      </c>
      <c r="F3601" s="2">
        <v>1.58</v>
      </c>
      <c r="G3601" s="2">
        <v>0.15</v>
      </c>
      <c r="H3601" s="1">
        <v>0</v>
      </c>
      <c r="I3601" s="2">
        <f t="shared" si="756"/>
        <v>1.1059999999999999</v>
      </c>
      <c r="J3601" s="2">
        <f t="shared" si="757"/>
        <v>7.4999999999999997E-2</v>
      </c>
      <c r="K3601" s="1">
        <v>2436</v>
      </c>
      <c r="L3601" s="1">
        <f t="shared" si="752"/>
        <v>4.3953986600662018</v>
      </c>
      <c r="M3601">
        <f t="shared" si="753"/>
        <v>5422</v>
      </c>
      <c r="N3601">
        <f t="shared" si="754"/>
        <v>13</v>
      </c>
      <c r="O3601">
        <f t="shared" si="755"/>
        <v>0.9</v>
      </c>
    </row>
    <row r="3602" spans="1:15">
      <c r="A3602" s="1" t="s">
        <v>13</v>
      </c>
      <c r="B3602" s="1">
        <v>1700</v>
      </c>
      <c r="C3602" s="2">
        <v>0.151109556486</v>
      </c>
      <c r="D3602" s="2">
        <v>0.74099999999999999</v>
      </c>
      <c r="E3602" s="2">
        <v>48.29</v>
      </c>
      <c r="F3602" s="2">
        <v>1.8</v>
      </c>
      <c r="G3602" s="2">
        <v>0.47799999999999998</v>
      </c>
      <c r="H3602" s="1">
        <v>0</v>
      </c>
      <c r="I3602" s="2">
        <f t="shared" si="756"/>
        <v>1.26</v>
      </c>
      <c r="J3602" s="2">
        <f t="shared" si="757"/>
        <v>0.23899999999999999</v>
      </c>
      <c r="K3602" s="1">
        <v>250</v>
      </c>
      <c r="L3602" s="1">
        <f t="shared" si="752"/>
        <v>0.45059471980727706</v>
      </c>
      <c r="M3602">
        <f t="shared" si="753"/>
        <v>556</v>
      </c>
      <c r="N3602">
        <f t="shared" si="754"/>
        <v>2</v>
      </c>
      <c r="O3602">
        <f t="shared" si="755"/>
        <v>0.3</v>
      </c>
    </row>
    <row r="3603" spans="1:15">
      <c r="A3603" s="1" t="s">
        <v>13</v>
      </c>
      <c r="B3603" s="1">
        <v>1700</v>
      </c>
      <c r="C3603" s="2">
        <v>3.8942532221799997E-2</v>
      </c>
      <c r="D3603" s="2">
        <v>0.85599999999999998</v>
      </c>
      <c r="E3603" s="2">
        <v>48.29</v>
      </c>
      <c r="F3603" s="2">
        <v>1.8</v>
      </c>
      <c r="G3603" s="2">
        <v>0.47799999999999998</v>
      </c>
      <c r="H3603" s="1">
        <v>0</v>
      </c>
      <c r="I3603" s="2">
        <f t="shared" si="756"/>
        <v>1.26</v>
      </c>
      <c r="J3603" s="2">
        <f t="shared" si="757"/>
        <v>0.23899999999999999</v>
      </c>
      <c r="K3603" s="1">
        <v>74</v>
      </c>
      <c r="L3603" s="1">
        <f t="shared" si="752"/>
        <v>0.13414482151067147</v>
      </c>
      <c r="M3603">
        <f t="shared" si="753"/>
        <v>165</v>
      </c>
      <c r="N3603">
        <f t="shared" si="754"/>
        <v>0</v>
      </c>
      <c r="O3603">
        <f t="shared" si="755"/>
        <v>0.1</v>
      </c>
    </row>
    <row r="3604" spans="1:15">
      <c r="A3604" s="1" t="s">
        <v>13</v>
      </c>
      <c r="B3604" s="1">
        <v>1100</v>
      </c>
      <c r="C3604" s="2">
        <v>0.352014380086</v>
      </c>
      <c r="D3604" s="2">
        <v>0.34200000000000003</v>
      </c>
      <c r="E3604" s="2">
        <v>48.29</v>
      </c>
      <c r="F3604" s="2">
        <v>1.85</v>
      </c>
      <c r="G3604" s="2">
        <v>0.22</v>
      </c>
      <c r="H3604" s="1">
        <v>0</v>
      </c>
      <c r="I3604" s="2">
        <f t="shared" si="756"/>
        <v>1.2949999999999999</v>
      </c>
      <c r="J3604" s="2">
        <f t="shared" si="757"/>
        <v>0.11</v>
      </c>
      <c r="K3604" s="1">
        <v>269</v>
      </c>
      <c r="L3604" s="1">
        <f t="shared" si="752"/>
        <v>0.48446507080905882</v>
      </c>
      <c r="M3604">
        <f t="shared" si="753"/>
        <v>598</v>
      </c>
      <c r="N3604">
        <f t="shared" si="754"/>
        <v>2</v>
      </c>
      <c r="O3604">
        <f t="shared" si="755"/>
        <v>0.1</v>
      </c>
    </row>
    <row r="3605" spans="1:15">
      <c r="A3605" s="1" t="s">
        <v>13</v>
      </c>
      <c r="B3605" s="1">
        <v>1100</v>
      </c>
      <c r="C3605" s="2">
        <v>6.16862200002E-3</v>
      </c>
      <c r="D3605" s="2">
        <v>0.34200000000000003</v>
      </c>
      <c r="E3605" s="2">
        <v>48.29</v>
      </c>
      <c r="F3605" s="2">
        <v>1.85</v>
      </c>
      <c r="G3605" s="2">
        <v>0.22</v>
      </c>
      <c r="H3605" s="1">
        <v>0</v>
      </c>
      <c r="I3605" s="2">
        <f t="shared" si="756"/>
        <v>1.2949999999999999</v>
      </c>
      <c r="J3605" s="2">
        <f t="shared" si="757"/>
        <v>0.11</v>
      </c>
      <c r="K3605" s="1">
        <v>5</v>
      </c>
      <c r="L3605" s="1">
        <f t="shared" si="752"/>
        <v>8.489658556857526E-3</v>
      </c>
      <c r="M3605">
        <f t="shared" si="753"/>
        <v>10</v>
      </c>
      <c r="N3605">
        <f t="shared" si="754"/>
        <v>0</v>
      </c>
      <c r="O3605">
        <f t="shared" si="755"/>
        <v>0</v>
      </c>
    </row>
    <row r="3606" spans="1:15">
      <c r="A3606" s="1" t="s">
        <v>13</v>
      </c>
      <c r="B3606" s="1">
        <v>1200</v>
      </c>
      <c r="C3606" s="2">
        <v>8.0992267444600002E-2</v>
      </c>
      <c r="D3606" s="2">
        <v>0.34699999999999998</v>
      </c>
      <c r="E3606" s="2">
        <v>46.66</v>
      </c>
      <c r="F3606" s="2">
        <v>2.23</v>
      </c>
      <c r="G3606" s="2">
        <v>0.316</v>
      </c>
      <c r="H3606" s="1">
        <v>0</v>
      </c>
      <c r="I3606" s="2">
        <f t="shared" si="756"/>
        <v>1.5609999999999999</v>
      </c>
      <c r="J3606" s="2">
        <f t="shared" si="757"/>
        <v>0.158</v>
      </c>
      <c r="K3606" s="1">
        <v>47</v>
      </c>
      <c r="L3606" s="1">
        <f t="shared" si="752"/>
        <v>0.10927895183673896</v>
      </c>
      <c r="M3606">
        <f t="shared" si="753"/>
        <v>135</v>
      </c>
      <c r="N3606">
        <f t="shared" si="754"/>
        <v>0</v>
      </c>
      <c r="O3606">
        <f t="shared" si="755"/>
        <v>0</v>
      </c>
    </row>
    <row r="3607" spans="1:15">
      <c r="A3607" s="1" t="s">
        <v>13</v>
      </c>
      <c r="B3607" s="1">
        <v>1100</v>
      </c>
      <c r="C3607" s="2">
        <v>0.65014515177599996</v>
      </c>
      <c r="D3607" s="2">
        <v>0.34200000000000003</v>
      </c>
      <c r="E3607" s="2">
        <v>48.29</v>
      </c>
      <c r="F3607" s="2">
        <v>1.85</v>
      </c>
      <c r="G3607" s="2">
        <v>0.22</v>
      </c>
      <c r="H3607" s="1">
        <v>0</v>
      </c>
      <c r="I3607" s="2">
        <f t="shared" si="756"/>
        <v>1.2949999999999999</v>
      </c>
      <c r="J3607" s="2">
        <f t="shared" si="757"/>
        <v>0.11</v>
      </c>
      <c r="K3607" s="1">
        <v>496</v>
      </c>
      <c r="L3607" s="1">
        <f t="shared" si="752"/>
        <v>0.89477201730899658</v>
      </c>
      <c r="M3607">
        <f t="shared" si="753"/>
        <v>1104</v>
      </c>
      <c r="N3607">
        <f t="shared" si="754"/>
        <v>3</v>
      </c>
      <c r="O3607">
        <f t="shared" si="755"/>
        <v>0.3</v>
      </c>
    </row>
    <row r="3608" spans="1:15">
      <c r="A3608" s="1" t="s">
        <v>13</v>
      </c>
      <c r="B3608" s="1">
        <v>1200</v>
      </c>
      <c r="C3608" s="2">
        <v>2.68702729068E-2</v>
      </c>
      <c r="D3608" s="2">
        <v>0.30399999999999999</v>
      </c>
      <c r="E3608" s="2">
        <v>48.29</v>
      </c>
      <c r="F3608" s="2">
        <v>2.23</v>
      </c>
      <c r="G3608" s="2">
        <v>0.316</v>
      </c>
      <c r="H3608" s="1">
        <v>0</v>
      </c>
      <c r="I3608" s="2">
        <f t="shared" si="756"/>
        <v>1.5609999999999999</v>
      </c>
      <c r="J3608" s="2">
        <f t="shared" si="757"/>
        <v>0.158</v>
      </c>
      <c r="K3608" s="1">
        <v>18</v>
      </c>
      <c r="L3608" s="1">
        <f t="shared" si="752"/>
        <v>3.287165879295742E-2</v>
      </c>
      <c r="M3608">
        <f t="shared" si="753"/>
        <v>41</v>
      </c>
      <c r="N3608">
        <f t="shared" si="754"/>
        <v>0</v>
      </c>
      <c r="O3608">
        <f t="shared" si="755"/>
        <v>0</v>
      </c>
    </row>
    <row r="3609" spans="1:15">
      <c r="A3609" s="1" t="s">
        <v>13</v>
      </c>
      <c r="B3609" s="1">
        <v>1200</v>
      </c>
      <c r="C3609" s="2">
        <v>6.0935360463E-2</v>
      </c>
      <c r="D3609" s="2">
        <v>0.34699999999999998</v>
      </c>
      <c r="E3609" s="2">
        <v>46.66</v>
      </c>
      <c r="F3609" s="2">
        <v>2.23</v>
      </c>
      <c r="G3609" s="2">
        <v>0.316</v>
      </c>
      <c r="H3609" s="1">
        <v>0</v>
      </c>
      <c r="I3609" s="2">
        <f t="shared" si="756"/>
        <v>1.5609999999999999</v>
      </c>
      <c r="J3609" s="2">
        <f t="shared" si="757"/>
        <v>0.158</v>
      </c>
      <c r="K3609" s="1">
        <v>36</v>
      </c>
      <c r="L3609" s="1">
        <f t="shared" si="752"/>
        <v>8.221713666363685E-2</v>
      </c>
      <c r="M3609">
        <f t="shared" si="753"/>
        <v>101</v>
      </c>
      <c r="N3609">
        <f t="shared" si="754"/>
        <v>0</v>
      </c>
      <c r="O3609">
        <f t="shared" si="755"/>
        <v>0</v>
      </c>
    </row>
    <row r="3610" spans="1:15">
      <c r="A3610" s="1" t="s">
        <v>13</v>
      </c>
      <c r="B3610" s="1">
        <v>1200</v>
      </c>
      <c r="C3610" s="2">
        <v>0.145726663921</v>
      </c>
      <c r="D3610" s="2">
        <v>0.38900000000000001</v>
      </c>
      <c r="E3610" s="2">
        <v>46.66</v>
      </c>
      <c r="F3610" s="2">
        <v>2.23</v>
      </c>
      <c r="G3610" s="2">
        <v>0.316</v>
      </c>
      <c r="H3610" s="1">
        <v>0</v>
      </c>
      <c r="I3610" s="2">
        <f t="shared" si="756"/>
        <v>1.5609999999999999</v>
      </c>
      <c r="J3610" s="2">
        <f t="shared" si="757"/>
        <v>0.158</v>
      </c>
      <c r="K3610" s="1">
        <v>95</v>
      </c>
      <c r="L3610" s="1">
        <f t="shared" si="752"/>
        <v>0.22042056565812096</v>
      </c>
      <c r="M3610">
        <f t="shared" si="753"/>
        <v>272</v>
      </c>
      <c r="N3610">
        <f t="shared" si="754"/>
        <v>1</v>
      </c>
      <c r="O3610">
        <f t="shared" si="755"/>
        <v>0.1</v>
      </c>
    </row>
    <row r="3611" spans="1:15">
      <c r="A3611" s="1" t="s">
        <v>13</v>
      </c>
      <c r="B3611" s="1">
        <v>1200</v>
      </c>
      <c r="C3611" s="2">
        <v>2.2831308518700001E-4</v>
      </c>
      <c r="D3611" s="2">
        <v>0.34699999999999998</v>
      </c>
      <c r="E3611" s="2">
        <v>46.66</v>
      </c>
      <c r="F3611" s="2">
        <v>2.23</v>
      </c>
      <c r="G3611" s="2">
        <v>0.316</v>
      </c>
      <c r="H3611" s="1">
        <v>0</v>
      </c>
      <c r="I3611" s="2">
        <f t="shared" si="756"/>
        <v>1.5609999999999999</v>
      </c>
      <c r="J3611" s="2">
        <f t="shared" si="757"/>
        <v>0.158</v>
      </c>
      <c r="K3611" s="1">
        <v>0</v>
      </c>
      <c r="L3611" s="1">
        <f t="shared" si="752"/>
        <v>3.0805181071036841E-4</v>
      </c>
      <c r="M3611">
        <f t="shared" si="753"/>
        <v>0</v>
      </c>
      <c r="N3611">
        <f t="shared" si="754"/>
        <v>0</v>
      </c>
      <c r="O3611">
        <f t="shared" si="755"/>
        <v>0</v>
      </c>
    </row>
    <row r="3612" spans="1:15">
      <c r="A3612" s="1" t="s">
        <v>13</v>
      </c>
      <c r="B3612" s="1">
        <v>1200</v>
      </c>
      <c r="C3612" s="2">
        <v>0.106846226842</v>
      </c>
      <c r="D3612" s="2">
        <v>0.34699999999999998</v>
      </c>
      <c r="E3612" s="2">
        <v>46.66</v>
      </c>
      <c r="F3612" s="2">
        <v>2.23</v>
      </c>
      <c r="G3612" s="2">
        <v>0.316</v>
      </c>
      <c r="H3612" s="1">
        <v>0</v>
      </c>
      <c r="I3612" s="2">
        <f t="shared" si="756"/>
        <v>1.5609999999999999</v>
      </c>
      <c r="J3612" s="2">
        <f t="shared" si="757"/>
        <v>0.158</v>
      </c>
      <c r="K3612" s="1">
        <v>62</v>
      </c>
      <c r="L3612" s="1">
        <f t="shared" si="752"/>
        <v>0.14416244964361322</v>
      </c>
      <c r="M3612">
        <f t="shared" si="753"/>
        <v>178</v>
      </c>
      <c r="N3612">
        <f t="shared" si="754"/>
        <v>1</v>
      </c>
      <c r="O3612">
        <f t="shared" si="755"/>
        <v>0.1</v>
      </c>
    </row>
    <row r="3613" spans="1:15">
      <c r="A3613" s="1" t="s">
        <v>13</v>
      </c>
      <c r="B3613" s="1">
        <v>1200</v>
      </c>
      <c r="C3613" s="2">
        <v>1.68367904771E-3</v>
      </c>
      <c r="D3613" s="2">
        <v>0.34699999999999998</v>
      </c>
      <c r="E3613" s="2">
        <v>46.66</v>
      </c>
      <c r="F3613" s="2">
        <v>2.23</v>
      </c>
      <c r="G3613" s="2">
        <v>0.316</v>
      </c>
      <c r="H3613" s="1">
        <v>0</v>
      </c>
      <c r="I3613" s="2">
        <f t="shared" si="756"/>
        <v>1.5609999999999999</v>
      </c>
      <c r="J3613" s="2">
        <f t="shared" si="757"/>
        <v>0.158</v>
      </c>
      <c r="K3613" s="1">
        <v>2</v>
      </c>
      <c r="L3613" s="1">
        <f t="shared" si="752"/>
        <v>2.2717067612544636E-3</v>
      </c>
      <c r="M3613">
        <f t="shared" si="753"/>
        <v>3</v>
      </c>
      <c r="N3613">
        <f t="shared" si="754"/>
        <v>0</v>
      </c>
      <c r="O3613">
        <f t="shared" si="755"/>
        <v>0</v>
      </c>
    </row>
    <row r="3614" spans="1:15">
      <c r="A3614" s="1" t="s">
        <v>13</v>
      </c>
      <c r="B3614" s="1">
        <v>1200</v>
      </c>
      <c r="C3614" s="2">
        <v>4.9231976070000004E-3</v>
      </c>
      <c r="D3614" s="2">
        <v>0.34699999999999998</v>
      </c>
      <c r="E3614" s="2">
        <v>46.66</v>
      </c>
      <c r="F3614" s="2">
        <v>2.23</v>
      </c>
      <c r="G3614" s="2">
        <v>0.316</v>
      </c>
      <c r="H3614" s="1">
        <v>0</v>
      </c>
      <c r="I3614" s="2">
        <f t="shared" si="756"/>
        <v>1.5609999999999999</v>
      </c>
      <c r="J3614" s="2">
        <f t="shared" si="757"/>
        <v>0.158</v>
      </c>
      <c r="K3614" s="1">
        <v>139</v>
      </c>
      <c r="L3614" s="1">
        <f t="shared" si="752"/>
        <v>6.6426325765740956E-3</v>
      </c>
      <c r="M3614">
        <f t="shared" si="753"/>
        <v>8</v>
      </c>
      <c r="N3614">
        <f t="shared" si="754"/>
        <v>0</v>
      </c>
      <c r="O3614">
        <f t="shared" si="755"/>
        <v>0</v>
      </c>
    </row>
    <row r="3615" spans="1:15">
      <c r="A3615" s="1" t="s">
        <v>13</v>
      </c>
      <c r="B3615" s="1">
        <v>1200</v>
      </c>
      <c r="C3615" s="2">
        <v>8.6263243241400001E-2</v>
      </c>
      <c r="D3615" s="2">
        <v>0.47299999999999998</v>
      </c>
      <c r="E3615" s="2">
        <v>48.29</v>
      </c>
      <c r="F3615" s="2">
        <v>2.23</v>
      </c>
      <c r="G3615" s="2">
        <v>0.316</v>
      </c>
      <c r="H3615" s="1">
        <v>0</v>
      </c>
      <c r="I3615" s="2">
        <f t="shared" si="756"/>
        <v>1.5609999999999999</v>
      </c>
      <c r="J3615" s="2">
        <f t="shared" si="757"/>
        <v>0.158</v>
      </c>
      <c r="K3615" s="1">
        <v>91</v>
      </c>
      <c r="L3615" s="1">
        <f t="shared" si="752"/>
        <v>0.16419611696901401</v>
      </c>
      <c r="M3615">
        <f t="shared" si="753"/>
        <v>203</v>
      </c>
      <c r="N3615">
        <f t="shared" si="754"/>
        <v>1</v>
      </c>
      <c r="O3615">
        <f t="shared" si="755"/>
        <v>0.1</v>
      </c>
    </row>
    <row r="3616" spans="1:15">
      <c r="A3616" s="1" t="s">
        <v>13</v>
      </c>
      <c r="B3616" s="1">
        <v>1200</v>
      </c>
      <c r="C3616" s="2">
        <v>7.9088497951599994E-3</v>
      </c>
      <c r="D3616" s="2">
        <v>0.22</v>
      </c>
      <c r="E3616" s="2">
        <v>48.29</v>
      </c>
      <c r="F3616" s="2">
        <v>2.23</v>
      </c>
      <c r="G3616" s="2">
        <v>0.316</v>
      </c>
      <c r="H3616" s="1">
        <v>0</v>
      </c>
      <c r="I3616" s="2">
        <f t="shared" si="756"/>
        <v>1.5609999999999999</v>
      </c>
      <c r="J3616" s="2">
        <f t="shared" si="757"/>
        <v>0.158</v>
      </c>
      <c r="K3616" s="1">
        <v>4</v>
      </c>
      <c r="L3616" s="1">
        <f t="shared" si="752"/>
        <v>7.0018365378183992E-3</v>
      </c>
      <c r="M3616">
        <f t="shared" si="753"/>
        <v>9</v>
      </c>
      <c r="N3616">
        <f t="shared" si="754"/>
        <v>0</v>
      </c>
      <c r="O3616">
        <f t="shared" si="755"/>
        <v>0</v>
      </c>
    </row>
    <row r="3617" spans="1:15">
      <c r="A3617" s="1" t="s">
        <v>13</v>
      </c>
      <c r="B3617" s="1">
        <v>1200</v>
      </c>
      <c r="C3617" s="2">
        <v>6.4659495018799997E-3</v>
      </c>
      <c r="D3617" s="2">
        <v>0.34699999999999998</v>
      </c>
      <c r="E3617" s="2">
        <v>46.66</v>
      </c>
      <c r="F3617" s="2">
        <v>2.23</v>
      </c>
      <c r="G3617" s="2">
        <v>0.316</v>
      </c>
      <c r="H3617" s="1">
        <v>0</v>
      </c>
      <c r="I3617" s="2">
        <f t="shared" si="756"/>
        <v>1.5609999999999999</v>
      </c>
      <c r="J3617" s="2">
        <f t="shared" si="757"/>
        <v>0.158</v>
      </c>
      <c r="K3617" s="1">
        <v>27</v>
      </c>
      <c r="L3617" s="1">
        <f t="shared" si="752"/>
        <v>8.7241931419940917E-3</v>
      </c>
      <c r="M3617">
        <f t="shared" si="753"/>
        <v>11</v>
      </c>
      <c r="N3617">
        <f t="shared" si="754"/>
        <v>0</v>
      </c>
      <c r="O3617">
        <f t="shared" si="755"/>
        <v>0</v>
      </c>
    </row>
    <row r="3618" spans="1:15">
      <c r="A3618" s="1" t="s">
        <v>13</v>
      </c>
      <c r="B3618" s="1">
        <v>1200</v>
      </c>
      <c r="C3618" s="2">
        <v>0.1330290069</v>
      </c>
      <c r="D3618" s="2">
        <v>0.30399999999999999</v>
      </c>
      <c r="E3618" s="2">
        <v>48.29</v>
      </c>
      <c r="F3618" s="2">
        <v>2.23</v>
      </c>
      <c r="G3618" s="2">
        <v>0.316</v>
      </c>
      <c r="H3618" s="1">
        <v>0</v>
      </c>
      <c r="I3618" s="2">
        <f t="shared" si="756"/>
        <v>1.5609999999999999</v>
      </c>
      <c r="J3618" s="2">
        <f t="shared" si="757"/>
        <v>0.158</v>
      </c>
      <c r="K3618" s="1">
        <v>90</v>
      </c>
      <c r="L3618" s="1">
        <f t="shared" si="752"/>
        <v>0.16274059216109199</v>
      </c>
      <c r="M3618">
        <f t="shared" si="753"/>
        <v>201</v>
      </c>
      <c r="N3618">
        <f t="shared" si="754"/>
        <v>1</v>
      </c>
      <c r="O3618">
        <f t="shared" si="755"/>
        <v>0.1</v>
      </c>
    </row>
    <row r="3619" spans="1:15">
      <c r="A3619" s="1" t="s">
        <v>13</v>
      </c>
      <c r="B3619" s="1">
        <v>1300</v>
      </c>
      <c r="C3619" s="2">
        <v>0.28220146201599999</v>
      </c>
      <c r="D3619" s="2">
        <v>0.66200000000000003</v>
      </c>
      <c r="E3619" s="2">
        <v>48.29</v>
      </c>
      <c r="F3619" s="2">
        <v>2.1</v>
      </c>
      <c r="G3619" s="2">
        <v>0.51600000000000001</v>
      </c>
      <c r="H3619" s="1">
        <v>0</v>
      </c>
      <c r="I3619" s="2">
        <f t="shared" si="756"/>
        <v>1.47</v>
      </c>
      <c r="J3619" s="2">
        <f t="shared" si="757"/>
        <v>0.25800000000000001</v>
      </c>
      <c r="K3619" s="1">
        <v>417</v>
      </c>
      <c r="L3619" s="1">
        <f t="shared" si="752"/>
        <v>0.75178422447485405</v>
      </c>
      <c r="M3619">
        <f t="shared" si="753"/>
        <v>927</v>
      </c>
      <c r="N3619">
        <f t="shared" si="754"/>
        <v>3</v>
      </c>
      <c r="O3619">
        <f t="shared" si="755"/>
        <v>0.5</v>
      </c>
    </row>
    <row r="3620" spans="1:15">
      <c r="A3620" s="1" t="s">
        <v>13</v>
      </c>
      <c r="B3620" s="1">
        <v>1200</v>
      </c>
      <c r="C3620" s="2">
        <v>7.2882703965200003E-4</v>
      </c>
      <c r="D3620" s="2">
        <v>0.34699999999999998</v>
      </c>
      <c r="E3620" s="2">
        <v>46.66</v>
      </c>
      <c r="F3620" s="2">
        <v>2.23</v>
      </c>
      <c r="G3620" s="2">
        <v>0.316</v>
      </c>
      <c r="H3620" s="1">
        <v>0</v>
      </c>
      <c r="I3620" s="2">
        <f t="shared" si="756"/>
        <v>1.5609999999999999</v>
      </c>
      <c r="J3620" s="2">
        <f t="shared" si="757"/>
        <v>0.158</v>
      </c>
      <c r="K3620" s="1">
        <v>3</v>
      </c>
      <c r="L3620" s="1">
        <f t="shared" si="752"/>
        <v>9.8337109796219372E-4</v>
      </c>
      <c r="M3620">
        <f t="shared" si="753"/>
        <v>1</v>
      </c>
      <c r="N3620">
        <f t="shared" si="754"/>
        <v>0</v>
      </c>
      <c r="O3620">
        <f t="shared" si="755"/>
        <v>0</v>
      </c>
    </row>
    <row r="3621" spans="1:15">
      <c r="A3621" s="1" t="s">
        <v>13</v>
      </c>
      <c r="B3621" s="1">
        <v>1200</v>
      </c>
      <c r="C3621" s="2">
        <v>0.13879648442799999</v>
      </c>
      <c r="D3621" s="2">
        <v>0.30399999999999999</v>
      </c>
      <c r="E3621" s="2">
        <v>48.29</v>
      </c>
      <c r="F3621" s="2">
        <v>2.23</v>
      </c>
      <c r="G3621" s="2">
        <v>0.316</v>
      </c>
      <c r="H3621" s="1">
        <v>0</v>
      </c>
      <c r="I3621" s="2">
        <f t="shared" si="756"/>
        <v>1.5609999999999999</v>
      </c>
      <c r="J3621" s="2">
        <f t="shared" si="757"/>
        <v>0.158</v>
      </c>
      <c r="K3621" s="1">
        <v>94</v>
      </c>
      <c r="L3621" s="1">
        <f t="shared" si="752"/>
        <v>0.1697962165700457</v>
      </c>
      <c r="M3621">
        <f t="shared" si="753"/>
        <v>209</v>
      </c>
      <c r="N3621">
        <f t="shared" si="754"/>
        <v>1</v>
      </c>
      <c r="O3621">
        <f t="shared" si="755"/>
        <v>0.1</v>
      </c>
    </row>
    <row r="3622" spans="1:15">
      <c r="A3622" s="1" t="s">
        <v>13</v>
      </c>
      <c r="B3622" s="1">
        <v>1200</v>
      </c>
      <c r="C3622" s="2">
        <v>0.161578018352</v>
      </c>
      <c r="D3622" s="2">
        <v>0.47299999999999998</v>
      </c>
      <c r="E3622" s="2">
        <v>48.29</v>
      </c>
      <c r="F3622" s="2">
        <v>2.23</v>
      </c>
      <c r="G3622" s="2">
        <v>0.316</v>
      </c>
      <c r="H3622" s="1">
        <v>0</v>
      </c>
      <c r="I3622" s="2">
        <f t="shared" si="756"/>
        <v>1.5609999999999999</v>
      </c>
      <c r="J3622" s="2">
        <f t="shared" si="757"/>
        <v>0.158</v>
      </c>
      <c r="K3622" s="1">
        <v>170</v>
      </c>
      <c r="L3622" s="1">
        <f t="shared" si="752"/>
        <v>0.30755258212009595</v>
      </c>
      <c r="M3622">
        <f t="shared" si="753"/>
        <v>379</v>
      </c>
      <c r="N3622">
        <f t="shared" si="754"/>
        <v>1</v>
      </c>
      <c r="O3622">
        <f t="shared" si="755"/>
        <v>0.1</v>
      </c>
    </row>
    <row r="3623" spans="1:15">
      <c r="A3623" s="1" t="s">
        <v>13</v>
      </c>
      <c r="B3623" s="1">
        <v>1100</v>
      </c>
      <c r="C3623" s="2">
        <v>4.5333748709199997E-2</v>
      </c>
      <c r="D3623" s="2">
        <v>0.34200000000000003</v>
      </c>
      <c r="E3623" s="2">
        <v>48.29</v>
      </c>
      <c r="F3623" s="2">
        <v>1.85</v>
      </c>
      <c r="G3623" s="2">
        <v>0.22</v>
      </c>
      <c r="H3623" s="1">
        <v>0</v>
      </c>
      <c r="I3623" s="2">
        <f t="shared" si="756"/>
        <v>1.2949999999999999</v>
      </c>
      <c r="J3623" s="2">
        <f t="shared" si="757"/>
        <v>0.11</v>
      </c>
      <c r="K3623" s="1">
        <v>35</v>
      </c>
      <c r="L3623" s="1">
        <f t="shared" si="752"/>
        <v>6.2391251667267139E-2</v>
      </c>
      <c r="M3623">
        <f t="shared" si="753"/>
        <v>77</v>
      </c>
      <c r="N3623">
        <f t="shared" si="754"/>
        <v>0</v>
      </c>
      <c r="O3623">
        <f t="shared" si="755"/>
        <v>0</v>
      </c>
    </row>
    <row r="3624" spans="1:15">
      <c r="A3624" s="1" t="s">
        <v>13</v>
      </c>
      <c r="B3624" s="1">
        <v>1200</v>
      </c>
      <c r="C3624" s="2">
        <v>2.1686859342299998E-3</v>
      </c>
      <c r="D3624" s="2">
        <v>0.34699999999999998</v>
      </c>
      <c r="E3624" s="2">
        <v>46.66</v>
      </c>
      <c r="F3624" s="2">
        <v>2.23</v>
      </c>
      <c r="G3624" s="2">
        <v>0.316</v>
      </c>
      <c r="H3624" s="1">
        <v>0</v>
      </c>
      <c r="I3624" s="2">
        <f t="shared" si="756"/>
        <v>1.5609999999999999</v>
      </c>
      <c r="J3624" s="2">
        <f t="shared" si="757"/>
        <v>0.158</v>
      </c>
      <c r="K3624" s="1">
        <v>3</v>
      </c>
      <c r="L3624" s="1">
        <f t="shared" si="752"/>
        <v>2.926103111236384E-3</v>
      </c>
      <c r="M3624">
        <f t="shared" si="753"/>
        <v>4</v>
      </c>
      <c r="N3624">
        <f t="shared" si="754"/>
        <v>0</v>
      </c>
      <c r="O3624">
        <f t="shared" si="755"/>
        <v>0</v>
      </c>
    </row>
    <row r="3625" spans="1:15">
      <c r="A3625" s="1" t="s">
        <v>13</v>
      </c>
      <c r="B3625" s="1">
        <v>1100</v>
      </c>
      <c r="C3625" s="2">
        <v>7.0690214476999996E-2</v>
      </c>
      <c r="D3625" s="2">
        <v>0.34200000000000003</v>
      </c>
      <c r="E3625" s="2">
        <v>48.29</v>
      </c>
      <c r="F3625" s="2">
        <v>1.85</v>
      </c>
      <c r="G3625" s="2">
        <v>0.22</v>
      </c>
      <c r="H3625" s="1">
        <v>0</v>
      </c>
      <c r="I3625" s="2">
        <f t="shared" si="756"/>
        <v>1.2949999999999999</v>
      </c>
      <c r="J3625" s="2">
        <f t="shared" si="757"/>
        <v>0.11</v>
      </c>
      <c r="K3625" s="1">
        <v>54</v>
      </c>
      <c r="L3625" s="1">
        <f t="shared" si="752"/>
        <v>9.7288468027188393E-2</v>
      </c>
      <c r="M3625">
        <f t="shared" si="753"/>
        <v>120</v>
      </c>
      <c r="N3625">
        <f t="shared" si="754"/>
        <v>0</v>
      </c>
      <c r="O3625">
        <f t="shared" si="755"/>
        <v>0</v>
      </c>
    </row>
    <row r="3626" spans="1:15">
      <c r="A3626" s="1" t="s">
        <v>13</v>
      </c>
      <c r="B3626" s="1">
        <v>1200</v>
      </c>
      <c r="C3626" s="2">
        <v>2.4689289910999998E-3</v>
      </c>
      <c r="D3626" s="2">
        <v>0.34699999999999998</v>
      </c>
      <c r="E3626" s="2">
        <v>48.29</v>
      </c>
      <c r="F3626" s="2">
        <v>2.23</v>
      </c>
      <c r="G3626" s="2">
        <v>0.316</v>
      </c>
      <c r="H3626" s="1">
        <v>0</v>
      </c>
      <c r="I3626" s="2">
        <f t="shared" si="756"/>
        <v>1.5609999999999999</v>
      </c>
      <c r="J3626" s="2">
        <f t="shared" si="757"/>
        <v>0.158</v>
      </c>
      <c r="K3626" s="1">
        <v>2</v>
      </c>
      <c r="L3626" s="1">
        <f t="shared" ref="L3626:L3683" si="758">E3626*D3626*C3626/12</f>
        <v>3.4475774666779986E-3</v>
      </c>
      <c r="M3626">
        <f t="shared" ref="M3626:M3683" si="759">ROUND(E3626*D3626*C3626*102.79,0)</f>
        <v>4</v>
      </c>
      <c r="N3626">
        <f t="shared" ref="N3626:N3683" si="760">ROUND(I3626*M3626*0.002205,0)</f>
        <v>0</v>
      </c>
      <c r="O3626">
        <f t="shared" ref="O3626:O3683" si="761">ROUND(J3626*M3626*0.002205,1)</f>
        <v>0</v>
      </c>
    </row>
    <row r="3627" spans="1:15">
      <c r="A3627" s="1" t="s">
        <v>13</v>
      </c>
      <c r="B3627" s="1">
        <v>1200</v>
      </c>
      <c r="C3627" s="2">
        <v>0.12641520499100001</v>
      </c>
      <c r="D3627" s="2">
        <v>0.30399999999999999</v>
      </c>
      <c r="E3627" s="2">
        <v>48.29</v>
      </c>
      <c r="F3627" s="2">
        <v>2.23</v>
      </c>
      <c r="G3627" s="2">
        <v>0.316</v>
      </c>
      <c r="H3627" s="1">
        <v>0</v>
      </c>
      <c r="I3627" s="2">
        <f t="shared" si="756"/>
        <v>1.5609999999999999</v>
      </c>
      <c r="J3627" s="2">
        <f t="shared" si="757"/>
        <v>0.158</v>
      </c>
      <c r="K3627" s="1">
        <v>86</v>
      </c>
      <c r="L3627" s="1">
        <f t="shared" si="758"/>
        <v>0.15464961964172322</v>
      </c>
      <c r="M3627">
        <f t="shared" si="759"/>
        <v>191</v>
      </c>
      <c r="N3627">
        <f t="shared" si="760"/>
        <v>1</v>
      </c>
      <c r="O3627">
        <f t="shared" si="761"/>
        <v>0.1</v>
      </c>
    </row>
    <row r="3628" spans="1:15">
      <c r="A3628" s="1" t="s">
        <v>13</v>
      </c>
      <c r="B3628" s="1">
        <v>1200</v>
      </c>
      <c r="C3628" s="2">
        <v>1.9215752412499999E-2</v>
      </c>
      <c r="D3628" s="2">
        <v>0.22</v>
      </c>
      <c r="E3628" s="2">
        <v>48.29</v>
      </c>
      <c r="F3628" s="2">
        <v>2.23</v>
      </c>
      <c r="G3628" s="2">
        <v>0.316</v>
      </c>
      <c r="H3628" s="1">
        <v>0</v>
      </c>
      <c r="I3628" s="2">
        <f t="shared" si="756"/>
        <v>1.5609999999999999</v>
      </c>
      <c r="J3628" s="2">
        <f t="shared" si="757"/>
        <v>0.158</v>
      </c>
      <c r="K3628" s="1">
        <v>9</v>
      </c>
      <c r="L3628" s="1">
        <f t="shared" si="758"/>
        <v>1.7012025873326456E-2</v>
      </c>
      <c r="M3628">
        <f t="shared" si="759"/>
        <v>21</v>
      </c>
      <c r="N3628">
        <f t="shared" si="760"/>
        <v>0</v>
      </c>
      <c r="O3628">
        <f t="shared" si="761"/>
        <v>0</v>
      </c>
    </row>
    <row r="3629" spans="1:15">
      <c r="A3629" s="1" t="s">
        <v>13</v>
      </c>
      <c r="B3629" s="1">
        <v>1200</v>
      </c>
      <c r="C3629" s="2">
        <v>7.23033103062E-3</v>
      </c>
      <c r="D3629" s="2">
        <v>0.30399999999999999</v>
      </c>
      <c r="E3629" s="2">
        <v>48.29</v>
      </c>
      <c r="F3629" s="2">
        <v>2.23</v>
      </c>
      <c r="G3629" s="2">
        <v>0.316</v>
      </c>
      <c r="H3629" s="1">
        <v>0</v>
      </c>
      <c r="I3629" s="2">
        <f t="shared" si="756"/>
        <v>1.5609999999999999</v>
      </c>
      <c r="J3629" s="2">
        <f t="shared" si="757"/>
        <v>0.158</v>
      </c>
      <c r="K3629" s="1">
        <v>5</v>
      </c>
      <c r="L3629" s="1">
        <f t="shared" si="758"/>
        <v>8.8452013652055416E-3</v>
      </c>
      <c r="M3629">
        <f t="shared" si="759"/>
        <v>11</v>
      </c>
      <c r="N3629">
        <f t="shared" si="760"/>
        <v>0</v>
      </c>
      <c r="O3629">
        <f t="shared" si="761"/>
        <v>0</v>
      </c>
    </row>
    <row r="3630" spans="1:15">
      <c r="A3630" s="1" t="s">
        <v>13</v>
      </c>
      <c r="B3630" s="1">
        <v>1200</v>
      </c>
      <c r="C3630" s="2">
        <v>3.0765230599799999E-2</v>
      </c>
      <c r="D3630" s="2">
        <v>0.30399999999999999</v>
      </c>
      <c r="E3630" s="2">
        <v>48.29</v>
      </c>
      <c r="F3630" s="2">
        <v>2.23</v>
      </c>
      <c r="G3630" s="2">
        <v>0.316</v>
      </c>
      <c r="H3630" s="1">
        <v>0</v>
      </c>
      <c r="I3630" s="2">
        <f t="shared" si="756"/>
        <v>1.5609999999999999</v>
      </c>
      <c r="J3630" s="2">
        <f t="shared" si="757"/>
        <v>0.158</v>
      </c>
      <c r="K3630" s="1">
        <v>21</v>
      </c>
      <c r="L3630" s="1">
        <f t="shared" si="758"/>
        <v>3.763654230349666E-2</v>
      </c>
      <c r="M3630">
        <f t="shared" si="759"/>
        <v>46</v>
      </c>
      <c r="N3630">
        <f t="shared" si="760"/>
        <v>0</v>
      </c>
      <c r="O3630">
        <f t="shared" si="761"/>
        <v>0</v>
      </c>
    </row>
    <row r="3631" spans="1:15">
      <c r="A3631" s="1" t="s">
        <v>13</v>
      </c>
      <c r="B3631" s="1">
        <v>1200</v>
      </c>
      <c r="C3631" s="2">
        <v>9.9840211476200005E-3</v>
      </c>
      <c r="D3631" s="2">
        <v>0.34699999999999998</v>
      </c>
      <c r="E3631" s="2">
        <v>46.66</v>
      </c>
      <c r="F3631" s="2">
        <v>2.23</v>
      </c>
      <c r="G3631" s="2">
        <v>0.316</v>
      </c>
      <c r="H3631" s="1">
        <v>0</v>
      </c>
      <c r="I3631" s="2">
        <f t="shared" si="756"/>
        <v>1.5609999999999999</v>
      </c>
      <c r="J3631" s="2">
        <f t="shared" si="757"/>
        <v>0.158</v>
      </c>
      <c r="K3631" s="1">
        <v>16</v>
      </c>
      <c r="L3631" s="1">
        <f t="shared" si="758"/>
        <v>1.347095717346153E-2</v>
      </c>
      <c r="M3631">
        <f t="shared" si="759"/>
        <v>17</v>
      </c>
      <c r="N3631">
        <f t="shared" si="760"/>
        <v>0</v>
      </c>
      <c r="O3631">
        <f t="shared" si="761"/>
        <v>0</v>
      </c>
    </row>
    <row r="3632" spans="1:15">
      <c r="A3632" s="1" t="s">
        <v>13</v>
      </c>
      <c r="B3632" s="1">
        <v>1200</v>
      </c>
      <c r="C3632" s="2">
        <v>3.9492380297699997E-3</v>
      </c>
      <c r="D3632" s="2">
        <v>0.34699999999999998</v>
      </c>
      <c r="E3632" s="2">
        <v>46.66</v>
      </c>
      <c r="F3632" s="2">
        <v>2.23</v>
      </c>
      <c r="G3632" s="2">
        <v>0.316</v>
      </c>
      <c r="H3632" s="1">
        <v>0</v>
      </c>
      <c r="I3632" s="2">
        <f t="shared" si="756"/>
        <v>1.5609999999999999</v>
      </c>
      <c r="J3632" s="2">
        <f t="shared" si="757"/>
        <v>0.158</v>
      </c>
      <c r="K3632" s="1">
        <v>4</v>
      </c>
      <c r="L3632" s="1">
        <f t="shared" si="758"/>
        <v>5.3285159937305543E-3</v>
      </c>
      <c r="M3632">
        <f t="shared" si="759"/>
        <v>7</v>
      </c>
      <c r="N3632">
        <f t="shared" si="760"/>
        <v>0</v>
      </c>
      <c r="O3632">
        <f t="shared" si="761"/>
        <v>0</v>
      </c>
    </row>
    <row r="3633" spans="1:15">
      <c r="A3633" s="1" t="s">
        <v>13</v>
      </c>
      <c r="B3633" s="1">
        <v>1200</v>
      </c>
      <c r="C3633" s="2">
        <v>7.9047716306099997E-3</v>
      </c>
      <c r="D3633" s="2">
        <v>0.22</v>
      </c>
      <c r="E3633" s="2">
        <v>48.29</v>
      </c>
      <c r="F3633" s="2">
        <v>2.23</v>
      </c>
      <c r="G3633" s="2">
        <v>0.316</v>
      </c>
      <c r="H3633" s="1">
        <v>0</v>
      </c>
      <c r="I3633" s="2">
        <f t="shared" si="756"/>
        <v>1.5609999999999999</v>
      </c>
      <c r="J3633" s="2">
        <f t="shared" si="757"/>
        <v>0.158</v>
      </c>
      <c r="K3633" s="1">
        <v>4</v>
      </c>
      <c r="L3633" s="1">
        <f t="shared" si="758"/>
        <v>6.998226070772876E-3</v>
      </c>
      <c r="M3633">
        <f t="shared" si="759"/>
        <v>9</v>
      </c>
      <c r="N3633">
        <f t="shared" si="760"/>
        <v>0</v>
      </c>
      <c r="O3633">
        <f t="shared" si="761"/>
        <v>0</v>
      </c>
    </row>
    <row r="3634" spans="1:15">
      <c r="A3634" s="1" t="s">
        <v>13</v>
      </c>
      <c r="B3634" s="1">
        <v>1200</v>
      </c>
      <c r="C3634" s="2">
        <v>5.9642924643499998E-3</v>
      </c>
      <c r="D3634" s="2">
        <v>0.34699999999999998</v>
      </c>
      <c r="E3634" s="2">
        <v>46.66</v>
      </c>
      <c r="F3634" s="2">
        <v>2.23</v>
      </c>
      <c r="G3634" s="2">
        <v>0.316</v>
      </c>
      <c r="H3634" s="1">
        <v>0</v>
      </c>
      <c r="I3634" s="2">
        <f t="shared" si="756"/>
        <v>1.5609999999999999</v>
      </c>
      <c r="J3634" s="2">
        <f t="shared" si="757"/>
        <v>0.158</v>
      </c>
      <c r="K3634" s="1">
        <v>4</v>
      </c>
      <c r="L3634" s="1">
        <f t="shared" si="758"/>
        <v>8.0473315480116773E-3</v>
      </c>
      <c r="M3634">
        <f t="shared" si="759"/>
        <v>10</v>
      </c>
      <c r="N3634">
        <f t="shared" si="760"/>
        <v>0</v>
      </c>
      <c r="O3634">
        <f t="shared" si="761"/>
        <v>0</v>
      </c>
    </row>
    <row r="3635" spans="1:15">
      <c r="A3635" s="1" t="s">
        <v>13</v>
      </c>
      <c r="B3635" s="1">
        <v>1200</v>
      </c>
      <c r="C3635" s="2">
        <v>0.94348418353200003</v>
      </c>
      <c r="D3635" s="2">
        <v>0.30399999999999999</v>
      </c>
      <c r="E3635" s="2">
        <v>48.29</v>
      </c>
      <c r="F3635" s="2">
        <v>2.23</v>
      </c>
      <c r="G3635" s="2">
        <v>0.316</v>
      </c>
      <c r="H3635" s="1">
        <v>0</v>
      </c>
      <c r="I3635" s="2">
        <f t="shared" si="756"/>
        <v>1.5609999999999999</v>
      </c>
      <c r="J3635" s="2">
        <f t="shared" si="757"/>
        <v>0.158</v>
      </c>
      <c r="K3635" s="1">
        <v>640</v>
      </c>
      <c r="L3635" s="1">
        <f t="shared" si="758"/>
        <v>1.1542082309765938</v>
      </c>
      <c r="M3635">
        <f t="shared" si="759"/>
        <v>1424</v>
      </c>
      <c r="N3635">
        <f t="shared" si="760"/>
        <v>5</v>
      </c>
      <c r="O3635">
        <f t="shared" si="761"/>
        <v>0.5</v>
      </c>
    </row>
    <row r="3636" spans="1:15">
      <c r="A3636" s="1" t="s">
        <v>13</v>
      </c>
      <c r="B3636" s="1">
        <v>1200</v>
      </c>
      <c r="C3636" s="2">
        <v>0.31386827344599999</v>
      </c>
      <c r="D3636" s="2">
        <v>0.47299999999999998</v>
      </c>
      <c r="E3636" s="2">
        <v>48.29</v>
      </c>
      <c r="F3636" s="2">
        <v>2.23</v>
      </c>
      <c r="G3636" s="2">
        <v>0.316</v>
      </c>
      <c r="H3636" s="1">
        <v>0</v>
      </c>
      <c r="I3636" s="2">
        <f t="shared" si="756"/>
        <v>1.5609999999999999</v>
      </c>
      <c r="J3636" s="2">
        <f t="shared" si="757"/>
        <v>0.158</v>
      </c>
      <c r="K3636" s="1">
        <v>331</v>
      </c>
      <c r="L3636" s="1">
        <f t="shared" si="758"/>
        <v>0.59742654928221428</v>
      </c>
      <c r="M3636">
        <f t="shared" si="759"/>
        <v>737</v>
      </c>
      <c r="N3636">
        <f t="shared" si="760"/>
        <v>3</v>
      </c>
      <c r="O3636">
        <f t="shared" si="761"/>
        <v>0.3</v>
      </c>
    </row>
    <row r="3637" spans="1:15">
      <c r="A3637" s="1" t="s">
        <v>13</v>
      </c>
      <c r="B3637" s="1">
        <v>1200</v>
      </c>
      <c r="C3637" s="2">
        <v>0.110889942836</v>
      </c>
      <c r="D3637" s="2">
        <v>0.38900000000000001</v>
      </c>
      <c r="E3637" s="2">
        <v>46.66</v>
      </c>
      <c r="F3637" s="2">
        <v>2.23</v>
      </c>
      <c r="G3637" s="2">
        <v>0.316</v>
      </c>
      <c r="H3637" s="1">
        <v>0</v>
      </c>
      <c r="I3637" s="2">
        <f t="shared" si="756"/>
        <v>1.5609999999999999</v>
      </c>
      <c r="J3637" s="2">
        <f t="shared" si="757"/>
        <v>0.158</v>
      </c>
      <c r="K3637" s="1">
        <v>103351</v>
      </c>
      <c r="L3637" s="1">
        <f t="shared" si="758"/>
        <v>0.16772787675259151</v>
      </c>
      <c r="M3637">
        <f t="shared" si="759"/>
        <v>207</v>
      </c>
      <c r="N3637">
        <f t="shared" si="760"/>
        <v>1</v>
      </c>
      <c r="O3637">
        <f t="shared" si="761"/>
        <v>0.1</v>
      </c>
    </row>
    <row r="3638" spans="1:15">
      <c r="A3638" s="1" t="s">
        <v>13</v>
      </c>
      <c r="B3638" s="1">
        <v>1200</v>
      </c>
      <c r="C3638" s="2">
        <v>1.5801014952900001E-2</v>
      </c>
      <c r="D3638" s="2">
        <v>0.34699999999999998</v>
      </c>
      <c r="E3638" s="2">
        <v>48.29</v>
      </c>
      <c r="F3638" s="2">
        <v>2.23</v>
      </c>
      <c r="G3638" s="2">
        <v>0.316</v>
      </c>
      <c r="H3638" s="1">
        <v>0</v>
      </c>
      <c r="I3638" s="2">
        <f t="shared" si="756"/>
        <v>1.5609999999999999</v>
      </c>
      <c r="J3638" s="2">
        <f t="shared" si="757"/>
        <v>0.158</v>
      </c>
      <c r="K3638" s="1">
        <v>12</v>
      </c>
      <c r="L3638" s="1">
        <f t="shared" si="758"/>
        <v>2.2064313432517722E-2</v>
      </c>
      <c r="M3638">
        <f t="shared" si="759"/>
        <v>27</v>
      </c>
      <c r="N3638">
        <f t="shared" si="760"/>
        <v>0</v>
      </c>
      <c r="O3638">
        <f t="shared" si="761"/>
        <v>0</v>
      </c>
    </row>
    <row r="3639" spans="1:15">
      <c r="A3639" s="1" t="s">
        <v>13</v>
      </c>
      <c r="B3639" s="1">
        <v>1200</v>
      </c>
      <c r="C3639" s="2">
        <v>0.134896842855</v>
      </c>
      <c r="D3639" s="2">
        <v>0.22</v>
      </c>
      <c r="E3639" s="2">
        <v>48.29</v>
      </c>
      <c r="F3639" s="2">
        <v>2.23</v>
      </c>
      <c r="G3639" s="2">
        <v>0.316</v>
      </c>
      <c r="H3639" s="1">
        <v>0</v>
      </c>
      <c r="I3639" s="2">
        <f t="shared" si="756"/>
        <v>1.5609999999999999</v>
      </c>
      <c r="J3639" s="2">
        <f t="shared" si="757"/>
        <v>0.158</v>
      </c>
      <c r="K3639" s="1">
        <v>66</v>
      </c>
      <c r="L3639" s="1">
        <f t="shared" si="758"/>
        <v>0.11942642326024573</v>
      </c>
      <c r="M3639">
        <f t="shared" si="759"/>
        <v>147</v>
      </c>
      <c r="N3639">
        <f t="shared" si="760"/>
        <v>1</v>
      </c>
      <c r="O3639">
        <f t="shared" si="761"/>
        <v>0.1</v>
      </c>
    </row>
    <row r="3640" spans="1:15">
      <c r="A3640" s="1" t="s">
        <v>13</v>
      </c>
      <c r="B3640" s="1">
        <v>1300</v>
      </c>
      <c r="C3640" s="2">
        <v>0.92471772550700004</v>
      </c>
      <c r="D3640" s="2">
        <v>0.66200000000000003</v>
      </c>
      <c r="E3640" s="2">
        <v>48.29</v>
      </c>
      <c r="F3640" s="2">
        <v>2.1</v>
      </c>
      <c r="G3640" s="2">
        <v>0.51600000000000001</v>
      </c>
      <c r="H3640" s="1">
        <v>0</v>
      </c>
      <c r="I3640" s="2">
        <f t="shared" si="756"/>
        <v>1.47</v>
      </c>
      <c r="J3640" s="2">
        <f t="shared" si="757"/>
        <v>0.25800000000000001</v>
      </c>
      <c r="K3640" s="1">
        <v>1365</v>
      </c>
      <c r="L3640" s="1">
        <f t="shared" si="758"/>
        <v>2.4634464795544391</v>
      </c>
      <c r="M3640">
        <f t="shared" si="759"/>
        <v>3039</v>
      </c>
      <c r="N3640">
        <f t="shared" si="760"/>
        <v>10</v>
      </c>
      <c r="O3640">
        <f t="shared" si="761"/>
        <v>1.7</v>
      </c>
    </row>
    <row r="3641" spans="1:15">
      <c r="A3641" s="1" t="s">
        <v>13</v>
      </c>
      <c r="B3641" s="1">
        <v>1300</v>
      </c>
      <c r="C3641" s="2">
        <v>4.0823003466799998E-2</v>
      </c>
      <c r="D3641" s="2">
        <v>0.66200000000000003</v>
      </c>
      <c r="E3641" s="2">
        <v>48.29</v>
      </c>
      <c r="F3641" s="2">
        <v>2.1</v>
      </c>
      <c r="G3641" s="2">
        <v>0.51600000000000001</v>
      </c>
      <c r="H3641" s="1">
        <v>0</v>
      </c>
      <c r="I3641" s="2">
        <f t="shared" si="756"/>
        <v>1.47</v>
      </c>
      <c r="J3641" s="2">
        <f t="shared" si="757"/>
        <v>0.25800000000000001</v>
      </c>
      <c r="K3641" s="1">
        <v>60</v>
      </c>
      <c r="L3641" s="1">
        <f t="shared" si="758"/>
        <v>0.10875241319721608</v>
      </c>
      <c r="M3641">
        <f t="shared" si="759"/>
        <v>134</v>
      </c>
      <c r="N3641">
        <f t="shared" si="760"/>
        <v>0</v>
      </c>
      <c r="O3641">
        <f t="shared" si="761"/>
        <v>0.1</v>
      </c>
    </row>
    <row r="3642" spans="1:15">
      <c r="A3642" s="1" t="s">
        <v>13</v>
      </c>
      <c r="B3642" s="1">
        <v>1840</v>
      </c>
      <c r="C3642" s="2">
        <v>0.58776930065599997</v>
      </c>
      <c r="D3642" s="2">
        <v>0.31900000000000001</v>
      </c>
      <c r="E3642" s="2">
        <v>48.29</v>
      </c>
      <c r="F3642" s="2">
        <v>1.58</v>
      </c>
      <c r="G3642" s="2">
        <v>0.15</v>
      </c>
      <c r="H3642" s="1">
        <v>0</v>
      </c>
      <c r="I3642" s="2">
        <f t="shared" si="756"/>
        <v>1.1059999999999999</v>
      </c>
      <c r="J3642" s="2">
        <f t="shared" si="757"/>
        <v>7.4999999999999997E-2</v>
      </c>
      <c r="K3642" s="1">
        <v>418</v>
      </c>
      <c r="L3642" s="1">
        <f t="shared" si="758"/>
        <v>0.75452483913736312</v>
      </c>
      <c r="M3642">
        <f t="shared" si="759"/>
        <v>931</v>
      </c>
      <c r="N3642">
        <f t="shared" si="760"/>
        <v>2</v>
      </c>
      <c r="O3642">
        <f t="shared" si="761"/>
        <v>0.2</v>
      </c>
    </row>
    <row r="3643" spans="1:15">
      <c r="A3643" s="1" t="s">
        <v>13</v>
      </c>
      <c r="B3643" s="1">
        <v>1200</v>
      </c>
      <c r="C3643" s="2">
        <v>5.0319044988499995E-4</v>
      </c>
      <c r="D3643" s="2">
        <v>0.34699999999999998</v>
      </c>
      <c r="E3643" s="2">
        <v>46.66</v>
      </c>
      <c r="F3643" s="2">
        <v>2.23</v>
      </c>
      <c r="G3643" s="2">
        <v>0.316</v>
      </c>
      <c r="H3643" s="1">
        <v>0</v>
      </c>
      <c r="I3643" s="2">
        <f t="shared" si="756"/>
        <v>1.5609999999999999</v>
      </c>
      <c r="J3643" s="2">
        <f t="shared" si="757"/>
        <v>0.158</v>
      </c>
      <c r="K3643" s="1">
        <v>1</v>
      </c>
      <c r="L3643" s="1">
        <f t="shared" si="758"/>
        <v>6.7893055315808597E-4</v>
      </c>
      <c r="M3643">
        <f t="shared" si="759"/>
        <v>1</v>
      </c>
      <c r="N3643">
        <f t="shared" si="760"/>
        <v>0</v>
      </c>
      <c r="O3643">
        <f t="shared" si="761"/>
        <v>0</v>
      </c>
    </row>
    <row r="3644" spans="1:15">
      <c r="A3644" s="1" t="s">
        <v>13</v>
      </c>
      <c r="B3644" s="1">
        <v>1200</v>
      </c>
      <c r="C3644" s="2">
        <v>2.6577239949199999E-2</v>
      </c>
      <c r="D3644" s="2">
        <v>0.34699999999999998</v>
      </c>
      <c r="E3644" s="2">
        <v>46.66</v>
      </c>
      <c r="F3644" s="2">
        <v>2.23</v>
      </c>
      <c r="G3644" s="2">
        <v>0.316</v>
      </c>
      <c r="H3644" s="1">
        <v>0</v>
      </c>
      <c r="I3644" s="2">
        <f t="shared" si="756"/>
        <v>1.5609999999999999</v>
      </c>
      <c r="J3644" s="2">
        <f t="shared" si="757"/>
        <v>0.158</v>
      </c>
      <c r="K3644" s="1">
        <v>45</v>
      </c>
      <c r="L3644" s="1">
        <f t="shared" si="758"/>
        <v>3.5859385296858011E-2</v>
      </c>
      <c r="M3644">
        <f t="shared" si="759"/>
        <v>44</v>
      </c>
      <c r="N3644">
        <f t="shared" si="760"/>
        <v>0</v>
      </c>
      <c r="O3644">
        <f t="shared" si="761"/>
        <v>0</v>
      </c>
    </row>
    <row r="3645" spans="1:15">
      <c r="A3645" s="1" t="s">
        <v>13</v>
      </c>
      <c r="B3645" s="1">
        <v>1200</v>
      </c>
      <c r="C3645" s="2">
        <v>9.0454179169399997E-3</v>
      </c>
      <c r="D3645" s="2">
        <v>0.47299999999999998</v>
      </c>
      <c r="E3645" s="2">
        <v>48.29</v>
      </c>
      <c r="F3645" s="2">
        <v>2.23</v>
      </c>
      <c r="G3645" s="2">
        <v>0.316</v>
      </c>
      <c r="H3645" s="1">
        <v>0</v>
      </c>
      <c r="I3645" s="2">
        <f t="shared" si="756"/>
        <v>1.5609999999999999</v>
      </c>
      <c r="J3645" s="2">
        <f t="shared" si="757"/>
        <v>0.158</v>
      </c>
      <c r="K3645" s="1">
        <v>10</v>
      </c>
      <c r="L3645" s="1">
        <f t="shared" si="758"/>
        <v>1.7217327363489365E-2</v>
      </c>
      <c r="M3645">
        <f t="shared" si="759"/>
        <v>21</v>
      </c>
      <c r="N3645">
        <f t="shared" si="760"/>
        <v>0</v>
      </c>
      <c r="O3645">
        <f t="shared" si="761"/>
        <v>0</v>
      </c>
    </row>
    <row r="3646" spans="1:15">
      <c r="A3646" s="1" t="s">
        <v>13</v>
      </c>
      <c r="B3646" s="1">
        <v>1200</v>
      </c>
      <c r="C3646" s="2">
        <v>3.8648384244600002E-4</v>
      </c>
      <c r="D3646" s="2">
        <v>0.34699999999999998</v>
      </c>
      <c r="E3646" s="2">
        <v>46.66</v>
      </c>
      <c r="F3646" s="2">
        <v>2.23</v>
      </c>
      <c r="G3646" s="2">
        <v>0.316</v>
      </c>
      <c r="H3646" s="1">
        <v>0</v>
      </c>
      <c r="I3646" s="2">
        <f t="shared" ref="I3646:I3704" si="762">F3646*0.7</f>
        <v>1.5609999999999999</v>
      </c>
      <c r="J3646" s="2">
        <f t="shared" ref="J3646:J3704" si="763">G3646*0.5</f>
        <v>0.158</v>
      </c>
      <c r="K3646" s="1">
        <v>34</v>
      </c>
      <c r="L3646" s="1">
        <f t="shared" si="758"/>
        <v>5.2146396856000293E-4</v>
      </c>
      <c r="M3646">
        <f t="shared" si="759"/>
        <v>1</v>
      </c>
      <c r="N3646">
        <f t="shared" si="760"/>
        <v>0</v>
      </c>
      <c r="O3646">
        <f t="shared" si="761"/>
        <v>0</v>
      </c>
    </row>
    <row r="3647" spans="1:15">
      <c r="A3647" s="1" t="s">
        <v>13</v>
      </c>
      <c r="B3647" s="1">
        <v>1200</v>
      </c>
      <c r="C3647" s="2">
        <v>7.0822839302099999E-7</v>
      </c>
      <c r="D3647" s="2">
        <v>0.34699999999999998</v>
      </c>
      <c r="E3647" s="2">
        <v>46.66</v>
      </c>
      <c r="F3647" s="2">
        <v>2.23</v>
      </c>
      <c r="G3647" s="2">
        <v>0.316</v>
      </c>
      <c r="H3647" s="1">
        <v>0</v>
      </c>
      <c r="I3647" s="2">
        <f t="shared" si="762"/>
        <v>1.5609999999999999</v>
      </c>
      <c r="J3647" s="2">
        <f t="shared" si="763"/>
        <v>0.158</v>
      </c>
      <c r="K3647" s="1">
        <v>14</v>
      </c>
      <c r="L3647" s="1">
        <f t="shared" si="758"/>
        <v>9.555783396642391E-7</v>
      </c>
      <c r="M3647">
        <f t="shared" si="759"/>
        <v>0</v>
      </c>
      <c r="N3647">
        <f t="shared" si="760"/>
        <v>0</v>
      </c>
      <c r="O3647">
        <f t="shared" si="761"/>
        <v>0</v>
      </c>
    </row>
    <row r="3648" spans="1:15">
      <c r="A3648" s="1" t="s">
        <v>13</v>
      </c>
      <c r="B3648" s="1">
        <v>1200</v>
      </c>
      <c r="C3648" s="2">
        <v>1.9063735749399999E-2</v>
      </c>
      <c r="D3648" s="2">
        <v>0.22</v>
      </c>
      <c r="E3648" s="2">
        <v>48.29</v>
      </c>
      <c r="F3648" s="2">
        <v>2.23</v>
      </c>
      <c r="G3648" s="2">
        <v>0.316</v>
      </c>
      <c r="H3648" s="1">
        <v>0</v>
      </c>
      <c r="I3648" s="2">
        <f t="shared" si="762"/>
        <v>1.5609999999999999</v>
      </c>
      <c r="J3648" s="2">
        <f t="shared" si="763"/>
        <v>0.158</v>
      </c>
      <c r="K3648" s="1">
        <v>9</v>
      </c>
      <c r="L3648" s="1">
        <f t="shared" si="758"/>
        <v>1.6877442987872974E-2</v>
      </c>
      <c r="M3648">
        <f t="shared" si="759"/>
        <v>21</v>
      </c>
      <c r="N3648">
        <f t="shared" si="760"/>
        <v>0</v>
      </c>
      <c r="O3648">
        <f t="shared" si="761"/>
        <v>0</v>
      </c>
    </row>
    <row r="3649" spans="1:15">
      <c r="A3649" s="1" t="s">
        <v>13</v>
      </c>
      <c r="B3649" s="1">
        <v>1200</v>
      </c>
      <c r="C3649" s="2">
        <v>2.0909979164999998E-2</v>
      </c>
      <c r="D3649" s="2">
        <v>0.30399999999999999</v>
      </c>
      <c r="E3649" s="2">
        <v>48.29</v>
      </c>
      <c r="F3649" s="2">
        <v>2.23</v>
      </c>
      <c r="G3649" s="2">
        <v>0.316</v>
      </c>
      <c r="H3649" s="1">
        <v>0</v>
      </c>
      <c r="I3649" s="2">
        <f t="shared" si="762"/>
        <v>1.5609999999999999</v>
      </c>
      <c r="J3649" s="2">
        <f t="shared" si="763"/>
        <v>0.158</v>
      </c>
      <c r="K3649" s="1">
        <v>14</v>
      </c>
      <c r="L3649" s="1">
        <f t="shared" si="758"/>
        <v>2.5580153311572196E-2</v>
      </c>
      <c r="M3649">
        <f t="shared" si="759"/>
        <v>32</v>
      </c>
      <c r="N3649">
        <f t="shared" si="760"/>
        <v>0</v>
      </c>
      <c r="O3649">
        <f t="shared" si="761"/>
        <v>0</v>
      </c>
    </row>
    <row r="3650" spans="1:15">
      <c r="A3650" s="1" t="s">
        <v>13</v>
      </c>
      <c r="B3650" s="1">
        <v>1100</v>
      </c>
      <c r="C3650" s="2">
        <v>6.9240176501399997</v>
      </c>
      <c r="D3650" s="2">
        <v>0.34200000000000003</v>
      </c>
      <c r="E3650" s="2">
        <v>48.29</v>
      </c>
      <c r="F3650" s="2">
        <v>1.85</v>
      </c>
      <c r="G3650" s="2">
        <v>0.22</v>
      </c>
      <c r="H3650" s="1">
        <v>0</v>
      </c>
      <c r="I3650" s="2">
        <f t="shared" si="762"/>
        <v>1.2949999999999999</v>
      </c>
      <c r="J3650" s="2">
        <f t="shared" si="763"/>
        <v>0.11</v>
      </c>
      <c r="K3650" s="1">
        <v>5282</v>
      </c>
      <c r="L3650" s="1">
        <f t="shared" si="758"/>
        <v>9.5292831512699276</v>
      </c>
      <c r="M3650">
        <f t="shared" si="759"/>
        <v>11754</v>
      </c>
      <c r="N3650">
        <f t="shared" si="760"/>
        <v>34</v>
      </c>
      <c r="O3650">
        <f t="shared" si="761"/>
        <v>2.9</v>
      </c>
    </row>
    <row r="3651" spans="1:15">
      <c r="A3651" s="1" t="s">
        <v>13</v>
      </c>
      <c r="B3651" s="1">
        <v>1200</v>
      </c>
      <c r="C3651" s="2">
        <v>4.3498997561400001E-4</v>
      </c>
      <c r="D3651" s="2">
        <v>0.38900000000000001</v>
      </c>
      <c r="E3651" s="2">
        <v>46.66</v>
      </c>
      <c r="F3651" s="2">
        <v>2.23</v>
      </c>
      <c r="G3651" s="2">
        <v>0.316</v>
      </c>
      <c r="H3651" s="1">
        <v>0</v>
      </c>
      <c r="I3651" s="2">
        <f t="shared" si="762"/>
        <v>1.5609999999999999</v>
      </c>
      <c r="J3651" s="2">
        <f t="shared" si="763"/>
        <v>0.158</v>
      </c>
      <c r="K3651" s="1">
        <v>0</v>
      </c>
      <c r="L3651" s="1">
        <f t="shared" si="758"/>
        <v>6.5794916249800443E-4</v>
      </c>
      <c r="M3651">
        <f t="shared" si="759"/>
        <v>1</v>
      </c>
      <c r="N3651">
        <f t="shared" si="760"/>
        <v>0</v>
      </c>
      <c r="O3651">
        <f t="shared" si="761"/>
        <v>0</v>
      </c>
    </row>
    <row r="3652" spans="1:15">
      <c r="A3652" s="1" t="s">
        <v>13</v>
      </c>
      <c r="B3652" s="1">
        <v>1200</v>
      </c>
      <c r="C3652" s="2">
        <v>0.13484800845600001</v>
      </c>
      <c r="D3652" s="2">
        <v>0.22</v>
      </c>
      <c r="E3652" s="2">
        <v>48.29</v>
      </c>
      <c r="F3652" s="2">
        <v>2.23</v>
      </c>
      <c r="G3652" s="2">
        <v>0.316</v>
      </c>
      <c r="H3652" s="1">
        <v>0</v>
      </c>
      <c r="I3652" s="2">
        <f t="shared" si="762"/>
        <v>1.5609999999999999</v>
      </c>
      <c r="J3652" s="2">
        <f t="shared" si="763"/>
        <v>0.158</v>
      </c>
      <c r="K3652" s="1">
        <v>66</v>
      </c>
      <c r="L3652" s="1">
        <f t="shared" si="758"/>
        <v>0.11938318935290439</v>
      </c>
      <c r="M3652">
        <f t="shared" si="759"/>
        <v>147</v>
      </c>
      <c r="N3652">
        <f t="shared" si="760"/>
        <v>1</v>
      </c>
      <c r="O3652">
        <f t="shared" si="761"/>
        <v>0.1</v>
      </c>
    </row>
    <row r="3653" spans="1:15">
      <c r="A3653" s="1" t="s">
        <v>13</v>
      </c>
      <c r="B3653" s="1">
        <v>1200</v>
      </c>
      <c r="C3653" s="2">
        <v>7.1409940406999994E-2</v>
      </c>
      <c r="D3653" s="2">
        <v>0.22</v>
      </c>
      <c r="E3653" s="2">
        <v>48.29</v>
      </c>
      <c r="F3653" s="2">
        <v>2.23</v>
      </c>
      <c r="G3653" s="2">
        <v>0.316</v>
      </c>
      <c r="H3653" s="1">
        <v>0</v>
      </c>
      <c r="I3653" s="2">
        <f t="shared" si="762"/>
        <v>1.5609999999999999</v>
      </c>
      <c r="J3653" s="2">
        <f t="shared" si="763"/>
        <v>0.158</v>
      </c>
      <c r="K3653" s="1">
        <v>35</v>
      </c>
      <c r="L3653" s="1">
        <f t="shared" si="758"/>
        <v>6.3220410407990549E-2</v>
      </c>
      <c r="M3653">
        <f t="shared" si="759"/>
        <v>78</v>
      </c>
      <c r="N3653">
        <f t="shared" si="760"/>
        <v>0</v>
      </c>
      <c r="O3653">
        <f t="shared" si="761"/>
        <v>0</v>
      </c>
    </row>
    <row r="3654" spans="1:15">
      <c r="A3654" s="1" t="s">
        <v>13</v>
      </c>
      <c r="B3654" s="1">
        <v>1300</v>
      </c>
      <c r="C3654" s="2">
        <v>0.205763112971</v>
      </c>
      <c r="D3654" s="2">
        <v>0.69199999999999995</v>
      </c>
      <c r="E3654" s="2">
        <v>46.66</v>
      </c>
      <c r="F3654" s="2">
        <v>2.1</v>
      </c>
      <c r="G3654" s="2">
        <v>0.51600000000000001</v>
      </c>
      <c r="H3654" s="1">
        <v>0</v>
      </c>
      <c r="I3654" s="2">
        <f t="shared" si="762"/>
        <v>1.47</v>
      </c>
      <c r="J3654" s="2">
        <f t="shared" si="763"/>
        <v>0.25800000000000001</v>
      </c>
      <c r="K3654" s="1">
        <v>239</v>
      </c>
      <c r="L3654" s="1">
        <f t="shared" si="758"/>
        <v>0.55365229508741554</v>
      </c>
      <c r="M3654">
        <f t="shared" si="759"/>
        <v>683</v>
      </c>
      <c r="N3654">
        <f t="shared" si="760"/>
        <v>2</v>
      </c>
      <c r="O3654">
        <f t="shared" si="761"/>
        <v>0.4</v>
      </c>
    </row>
    <row r="3655" spans="1:15">
      <c r="A3655" s="1" t="s">
        <v>13</v>
      </c>
      <c r="B3655" s="1">
        <v>1200</v>
      </c>
      <c r="C3655" s="2">
        <v>0.622877814852</v>
      </c>
      <c r="D3655" s="2">
        <v>0.22</v>
      </c>
      <c r="E3655" s="2">
        <v>48.29</v>
      </c>
      <c r="F3655" s="2">
        <v>2.23</v>
      </c>
      <c r="G3655" s="2">
        <v>0.316</v>
      </c>
      <c r="H3655" s="1">
        <v>0</v>
      </c>
      <c r="I3655" s="2">
        <f t="shared" si="762"/>
        <v>1.5609999999999999</v>
      </c>
      <c r="J3655" s="2">
        <f t="shared" si="763"/>
        <v>0.158</v>
      </c>
      <c r="K3655" s="1">
        <v>306</v>
      </c>
      <c r="L3655" s="1">
        <f t="shared" si="758"/>
        <v>0.5514441107853898</v>
      </c>
      <c r="M3655">
        <f t="shared" si="759"/>
        <v>680</v>
      </c>
      <c r="N3655">
        <f t="shared" si="760"/>
        <v>2</v>
      </c>
      <c r="O3655">
        <f t="shared" si="761"/>
        <v>0.2</v>
      </c>
    </row>
    <row r="3656" spans="1:15">
      <c r="A3656" s="1" t="s">
        <v>13</v>
      </c>
      <c r="B3656" s="1">
        <v>1200</v>
      </c>
      <c r="C3656" s="2">
        <v>6.4314226808599995E-2</v>
      </c>
      <c r="D3656" s="2">
        <v>0.34699999999999998</v>
      </c>
      <c r="E3656" s="2">
        <v>48.29</v>
      </c>
      <c r="F3656" s="2">
        <v>2.23</v>
      </c>
      <c r="G3656" s="2">
        <v>0.316</v>
      </c>
      <c r="H3656" s="1">
        <v>0</v>
      </c>
      <c r="I3656" s="2">
        <f t="shared" si="762"/>
        <v>1.5609999999999999</v>
      </c>
      <c r="J3656" s="2">
        <f t="shared" si="763"/>
        <v>0.158</v>
      </c>
      <c r="K3656" s="1">
        <v>50</v>
      </c>
      <c r="L3656" s="1">
        <f t="shared" si="758"/>
        <v>8.9807475197315897E-2</v>
      </c>
      <c r="M3656">
        <f t="shared" si="759"/>
        <v>111</v>
      </c>
      <c r="N3656">
        <f t="shared" si="760"/>
        <v>0</v>
      </c>
      <c r="O3656">
        <f t="shared" si="761"/>
        <v>0</v>
      </c>
    </row>
    <row r="3657" spans="1:15">
      <c r="A3657" s="1" t="s">
        <v>13</v>
      </c>
      <c r="B3657" s="1">
        <v>1200</v>
      </c>
      <c r="C3657" s="2">
        <v>2.9445159513300002E-2</v>
      </c>
      <c r="D3657" s="2">
        <v>0.22</v>
      </c>
      <c r="E3657" s="2">
        <v>48.29</v>
      </c>
      <c r="F3657" s="2">
        <v>2.23</v>
      </c>
      <c r="G3657" s="2">
        <v>0.316</v>
      </c>
      <c r="H3657" s="1">
        <v>0</v>
      </c>
      <c r="I3657" s="2">
        <f t="shared" si="762"/>
        <v>1.5609999999999999</v>
      </c>
      <c r="J3657" s="2">
        <f t="shared" si="763"/>
        <v>0.158</v>
      </c>
      <c r="K3657" s="1">
        <v>14</v>
      </c>
      <c r="L3657" s="1">
        <f t="shared" si="758"/>
        <v>2.6068290469783043E-2</v>
      </c>
      <c r="M3657">
        <f t="shared" si="759"/>
        <v>32</v>
      </c>
      <c r="N3657">
        <f t="shared" si="760"/>
        <v>0</v>
      </c>
      <c r="O3657">
        <f t="shared" si="761"/>
        <v>0</v>
      </c>
    </row>
    <row r="3658" spans="1:15">
      <c r="A3658" s="1" t="s">
        <v>13</v>
      </c>
      <c r="B3658" s="1">
        <v>1200</v>
      </c>
      <c r="C3658" s="2">
        <v>0.176955599884</v>
      </c>
      <c r="D3658" s="2">
        <v>0.38900000000000001</v>
      </c>
      <c r="E3658" s="2">
        <v>48.29</v>
      </c>
      <c r="F3658" s="2">
        <v>2.23</v>
      </c>
      <c r="G3658" s="2">
        <v>0.316</v>
      </c>
      <c r="H3658" s="1">
        <v>0</v>
      </c>
      <c r="I3658" s="2">
        <f t="shared" si="762"/>
        <v>1.5609999999999999</v>
      </c>
      <c r="J3658" s="2">
        <f t="shared" si="763"/>
        <v>0.158</v>
      </c>
      <c r="K3658" s="1">
        <v>154</v>
      </c>
      <c r="L3658" s="1">
        <f t="shared" si="758"/>
        <v>0.27700644352141351</v>
      </c>
      <c r="M3658">
        <f t="shared" si="759"/>
        <v>342</v>
      </c>
      <c r="N3658">
        <f t="shared" si="760"/>
        <v>1</v>
      </c>
      <c r="O3658">
        <f t="shared" si="761"/>
        <v>0.1</v>
      </c>
    </row>
    <row r="3659" spans="1:15">
      <c r="A3659" s="1" t="s">
        <v>13</v>
      </c>
      <c r="B3659" s="1">
        <v>1200</v>
      </c>
      <c r="C3659" s="2">
        <v>0.20761332421500001</v>
      </c>
      <c r="D3659" s="2">
        <v>0.34699999999999998</v>
      </c>
      <c r="E3659" s="2">
        <v>48.29</v>
      </c>
      <c r="F3659" s="2">
        <v>2.23</v>
      </c>
      <c r="G3659" s="2">
        <v>0.316</v>
      </c>
      <c r="H3659" s="1">
        <v>0</v>
      </c>
      <c r="I3659" s="2">
        <f t="shared" si="762"/>
        <v>1.5609999999999999</v>
      </c>
      <c r="J3659" s="2">
        <f t="shared" si="763"/>
        <v>0.158</v>
      </c>
      <c r="K3659" s="1">
        <v>161</v>
      </c>
      <c r="L3659" s="1">
        <f t="shared" si="758"/>
        <v>0.28990830474506629</v>
      </c>
      <c r="M3659">
        <f t="shared" si="759"/>
        <v>358</v>
      </c>
      <c r="N3659">
        <f t="shared" si="760"/>
        <v>1</v>
      </c>
      <c r="O3659">
        <f t="shared" si="761"/>
        <v>0.1</v>
      </c>
    </row>
    <row r="3660" spans="1:15">
      <c r="A3660" s="1" t="s">
        <v>13</v>
      </c>
      <c r="B3660" s="1">
        <v>1700</v>
      </c>
      <c r="C3660" s="2">
        <v>0.12280714190899999</v>
      </c>
      <c r="D3660" s="2">
        <v>0.74099999999999999</v>
      </c>
      <c r="E3660" s="2">
        <v>48.29</v>
      </c>
      <c r="F3660" s="2">
        <v>1.8</v>
      </c>
      <c r="G3660" s="2">
        <v>0.47799999999999998</v>
      </c>
      <c r="H3660" s="1">
        <v>0</v>
      </c>
      <c r="I3660" s="2">
        <f t="shared" si="762"/>
        <v>1.26</v>
      </c>
      <c r="J3660" s="2">
        <f t="shared" si="763"/>
        <v>0.23899999999999999</v>
      </c>
      <c r="K3660" s="1">
        <v>203</v>
      </c>
      <c r="L3660" s="1">
        <f t="shared" si="758"/>
        <v>0.36619953751201145</v>
      </c>
      <c r="M3660">
        <f t="shared" si="759"/>
        <v>452</v>
      </c>
      <c r="N3660">
        <f t="shared" si="760"/>
        <v>1</v>
      </c>
      <c r="O3660">
        <f t="shared" si="761"/>
        <v>0.2</v>
      </c>
    </row>
    <row r="3661" spans="1:15">
      <c r="A3661" s="1" t="s">
        <v>13</v>
      </c>
      <c r="B3661" s="1">
        <v>1100</v>
      </c>
      <c r="C3661" s="2">
        <v>1.1175018994599999</v>
      </c>
      <c r="D3661" s="2">
        <v>0.34200000000000003</v>
      </c>
      <c r="E3661" s="2">
        <v>48.29</v>
      </c>
      <c r="F3661" s="2">
        <v>1.85</v>
      </c>
      <c r="G3661" s="2">
        <v>0.22</v>
      </c>
      <c r="H3661" s="1">
        <v>0</v>
      </c>
      <c r="I3661" s="2">
        <f t="shared" si="762"/>
        <v>1.2949999999999999</v>
      </c>
      <c r="J3661" s="2">
        <f t="shared" si="763"/>
        <v>0.11</v>
      </c>
      <c r="K3661" s="1">
        <v>852</v>
      </c>
      <c r="L3661" s="1">
        <f t="shared" si="758"/>
        <v>1.5379787516603169</v>
      </c>
      <c r="M3661">
        <f t="shared" si="759"/>
        <v>1897</v>
      </c>
      <c r="N3661">
        <f t="shared" si="760"/>
        <v>5</v>
      </c>
      <c r="O3661">
        <f t="shared" si="761"/>
        <v>0.5</v>
      </c>
    </row>
    <row r="3662" spans="1:15">
      <c r="A3662" s="1" t="s">
        <v>13</v>
      </c>
      <c r="B3662" s="1">
        <v>1100</v>
      </c>
      <c r="C3662" s="2">
        <v>3.5309157019100001</v>
      </c>
      <c r="D3662" s="2">
        <v>0.34200000000000003</v>
      </c>
      <c r="E3662" s="2">
        <v>48.29</v>
      </c>
      <c r="F3662" s="2">
        <v>1.85</v>
      </c>
      <c r="G3662" s="2">
        <v>0.22</v>
      </c>
      <c r="H3662" s="1">
        <v>0</v>
      </c>
      <c r="I3662" s="2">
        <f t="shared" si="762"/>
        <v>1.2949999999999999</v>
      </c>
      <c r="J3662" s="2">
        <f t="shared" si="763"/>
        <v>0.11</v>
      </c>
      <c r="K3662" s="1">
        <v>2693</v>
      </c>
      <c r="L3662" s="1">
        <f t="shared" si="758"/>
        <v>4.8594756984891667</v>
      </c>
      <c r="M3662">
        <f t="shared" si="759"/>
        <v>5994</v>
      </c>
      <c r="N3662">
        <f t="shared" si="760"/>
        <v>17</v>
      </c>
      <c r="O3662">
        <f t="shared" si="761"/>
        <v>1.5</v>
      </c>
    </row>
    <row r="3663" spans="1:15">
      <c r="A3663" s="1" t="s">
        <v>13</v>
      </c>
      <c r="B3663" s="1">
        <v>1100</v>
      </c>
      <c r="C3663" s="2">
        <v>1.6505566138899998E-2</v>
      </c>
      <c r="D3663" s="2">
        <v>0.34200000000000003</v>
      </c>
      <c r="E3663" s="2">
        <v>48.29</v>
      </c>
      <c r="F3663" s="2">
        <v>1.85</v>
      </c>
      <c r="G3663" s="2">
        <v>0.22</v>
      </c>
      <c r="H3663" s="1">
        <v>0</v>
      </c>
      <c r="I3663" s="2">
        <f t="shared" si="762"/>
        <v>1.2949999999999999</v>
      </c>
      <c r="J3663" s="2">
        <f t="shared" si="763"/>
        <v>0.11</v>
      </c>
      <c r="K3663" s="1">
        <v>13</v>
      </c>
      <c r="L3663" s="1">
        <f t="shared" si="758"/>
        <v>2.2716032982153207E-2</v>
      </c>
      <c r="M3663">
        <f t="shared" si="759"/>
        <v>28</v>
      </c>
      <c r="N3663">
        <f t="shared" si="760"/>
        <v>0</v>
      </c>
      <c r="O3663">
        <f t="shared" si="761"/>
        <v>0</v>
      </c>
    </row>
    <row r="3664" spans="1:15">
      <c r="A3664" s="1" t="s">
        <v>13</v>
      </c>
      <c r="B3664" s="1">
        <v>1100</v>
      </c>
      <c r="C3664" s="2">
        <v>3.1744226737600002E-2</v>
      </c>
      <c r="D3664" s="2">
        <v>0.34200000000000003</v>
      </c>
      <c r="E3664" s="2">
        <v>48.29</v>
      </c>
      <c r="F3664" s="2">
        <v>1.85</v>
      </c>
      <c r="G3664" s="2">
        <v>0.22</v>
      </c>
      <c r="H3664" s="1">
        <v>0</v>
      </c>
      <c r="I3664" s="2">
        <f t="shared" si="762"/>
        <v>1.2949999999999999</v>
      </c>
      <c r="J3664" s="2">
        <f t="shared" si="763"/>
        <v>0.11</v>
      </c>
      <c r="K3664" s="1">
        <v>24</v>
      </c>
      <c r="L3664" s="1">
        <f t="shared" si="758"/>
        <v>4.3688468211023068E-2</v>
      </c>
      <c r="M3664">
        <f t="shared" si="759"/>
        <v>54</v>
      </c>
      <c r="N3664">
        <f t="shared" si="760"/>
        <v>0</v>
      </c>
      <c r="O3664">
        <f t="shared" si="761"/>
        <v>0</v>
      </c>
    </row>
    <row r="3665" spans="1:15">
      <c r="A3665" s="1" t="s">
        <v>13</v>
      </c>
      <c r="B3665" s="1">
        <v>1200</v>
      </c>
      <c r="C3665" s="2">
        <v>6.7708740567400005E-2</v>
      </c>
      <c r="D3665" s="2">
        <v>0.22</v>
      </c>
      <c r="E3665" s="2">
        <v>48.29</v>
      </c>
      <c r="F3665" s="2">
        <v>2.23</v>
      </c>
      <c r="G3665" s="2">
        <v>0.316</v>
      </c>
      <c r="H3665" s="1">
        <v>0</v>
      </c>
      <c r="I3665" s="2">
        <f t="shared" si="762"/>
        <v>1.5609999999999999</v>
      </c>
      <c r="J3665" s="2">
        <f t="shared" si="763"/>
        <v>0.158</v>
      </c>
      <c r="K3665" s="1">
        <v>33</v>
      </c>
      <c r="L3665" s="1">
        <f t="shared" si="758"/>
        <v>5.9943676503328679E-2</v>
      </c>
      <c r="M3665">
        <f t="shared" si="759"/>
        <v>74</v>
      </c>
      <c r="N3665">
        <f t="shared" si="760"/>
        <v>0</v>
      </c>
      <c r="O3665">
        <f t="shared" si="761"/>
        <v>0</v>
      </c>
    </row>
    <row r="3666" spans="1:15">
      <c r="A3666" s="1" t="s">
        <v>13</v>
      </c>
      <c r="B3666" s="1">
        <v>1200</v>
      </c>
      <c r="C3666" s="2">
        <v>1.0260926855400001</v>
      </c>
      <c r="D3666" s="2">
        <v>0.22</v>
      </c>
      <c r="E3666" s="2">
        <v>48.29</v>
      </c>
      <c r="F3666" s="2">
        <v>2.23</v>
      </c>
      <c r="G3666" s="2">
        <v>0.316</v>
      </c>
      <c r="H3666" s="1">
        <v>0</v>
      </c>
      <c r="I3666" s="2">
        <f t="shared" si="762"/>
        <v>1.5609999999999999</v>
      </c>
      <c r="J3666" s="2">
        <f t="shared" si="763"/>
        <v>0.158</v>
      </c>
      <c r="K3666" s="1">
        <v>503</v>
      </c>
      <c r="L3666" s="1">
        <f t="shared" si="758"/>
        <v>0.90841695605332096</v>
      </c>
      <c r="M3666">
        <f t="shared" si="759"/>
        <v>1121</v>
      </c>
      <c r="N3666">
        <f t="shared" si="760"/>
        <v>4</v>
      </c>
      <c r="O3666">
        <f t="shared" si="761"/>
        <v>0.4</v>
      </c>
    </row>
    <row r="3667" spans="1:15">
      <c r="A3667" s="1" t="s">
        <v>13</v>
      </c>
      <c r="B3667" s="1">
        <v>1200</v>
      </c>
      <c r="C3667" s="2">
        <v>0.66612587131000001</v>
      </c>
      <c r="D3667" s="2">
        <v>0.30399999999999999</v>
      </c>
      <c r="E3667" s="2">
        <v>48.29</v>
      </c>
      <c r="F3667" s="2">
        <v>2.23</v>
      </c>
      <c r="G3667" s="2">
        <v>0.316</v>
      </c>
      <c r="H3667" s="1">
        <v>0</v>
      </c>
      <c r="I3667" s="2">
        <f t="shared" si="762"/>
        <v>1.5609999999999999</v>
      </c>
      <c r="J3667" s="2">
        <f t="shared" si="763"/>
        <v>0.158</v>
      </c>
      <c r="K3667" s="1">
        <v>452</v>
      </c>
      <c r="L3667" s="1">
        <f t="shared" si="758"/>
        <v>0.81490286424751746</v>
      </c>
      <c r="M3667">
        <f t="shared" si="759"/>
        <v>1005</v>
      </c>
      <c r="N3667">
        <f t="shared" si="760"/>
        <v>3</v>
      </c>
      <c r="O3667">
        <f t="shared" si="761"/>
        <v>0.4</v>
      </c>
    </row>
    <row r="3668" spans="1:15">
      <c r="A3668" s="1" t="s">
        <v>13</v>
      </c>
      <c r="B3668" s="1">
        <v>1200</v>
      </c>
      <c r="C3668" s="2">
        <v>0.18747995145099999</v>
      </c>
      <c r="D3668" s="2">
        <v>0.30399999999999999</v>
      </c>
      <c r="E3668" s="2">
        <v>48.29</v>
      </c>
      <c r="F3668" s="2">
        <v>2.23</v>
      </c>
      <c r="G3668" s="2">
        <v>0.316</v>
      </c>
      <c r="H3668" s="1">
        <v>0</v>
      </c>
      <c r="I3668" s="2">
        <f t="shared" si="762"/>
        <v>1.5609999999999999</v>
      </c>
      <c r="J3668" s="2">
        <f t="shared" si="763"/>
        <v>0.158</v>
      </c>
      <c r="K3668" s="1">
        <v>127</v>
      </c>
      <c r="L3668" s="1">
        <f t="shared" si="758"/>
        <v>0.22935297367440932</v>
      </c>
      <c r="M3668">
        <f t="shared" si="759"/>
        <v>283</v>
      </c>
      <c r="N3668">
        <f t="shared" si="760"/>
        <v>1</v>
      </c>
      <c r="O3668">
        <f t="shared" si="761"/>
        <v>0.1</v>
      </c>
    </row>
    <row r="3669" spans="1:15">
      <c r="A3669" s="1" t="s">
        <v>13</v>
      </c>
      <c r="B3669" s="1">
        <v>1200</v>
      </c>
      <c r="C3669" s="2">
        <v>0.49995151476100003</v>
      </c>
      <c r="D3669" s="2">
        <v>0.30399999999999999</v>
      </c>
      <c r="E3669" s="2">
        <v>48.29</v>
      </c>
      <c r="F3669" s="2">
        <v>2.23</v>
      </c>
      <c r="G3669" s="2">
        <v>0.316</v>
      </c>
      <c r="H3669" s="1">
        <v>0</v>
      </c>
      <c r="I3669" s="2">
        <f t="shared" si="762"/>
        <v>1.5609999999999999</v>
      </c>
      <c r="J3669" s="2">
        <f t="shared" si="763"/>
        <v>0.158</v>
      </c>
      <c r="K3669" s="1">
        <v>339</v>
      </c>
      <c r="L3669" s="1">
        <f t="shared" si="758"/>
        <v>0.6116140190778202</v>
      </c>
      <c r="M3669">
        <f t="shared" si="759"/>
        <v>754</v>
      </c>
      <c r="N3669">
        <f t="shared" si="760"/>
        <v>3</v>
      </c>
      <c r="O3669">
        <f t="shared" si="761"/>
        <v>0.3</v>
      </c>
    </row>
    <row r="3670" spans="1:15">
      <c r="A3670" s="1" t="s">
        <v>13</v>
      </c>
      <c r="B3670" s="1">
        <v>1100</v>
      </c>
      <c r="C3670" s="2">
        <v>0.69918439060500004</v>
      </c>
      <c r="D3670" s="2">
        <v>0.34200000000000003</v>
      </c>
      <c r="E3670" s="2">
        <v>48.29</v>
      </c>
      <c r="F3670" s="2">
        <v>1.85</v>
      </c>
      <c r="G3670" s="2">
        <v>0.22</v>
      </c>
      <c r="H3670" s="1">
        <v>0</v>
      </c>
      <c r="I3670" s="2">
        <f t="shared" si="762"/>
        <v>1.2949999999999999</v>
      </c>
      <c r="J3670" s="2">
        <f t="shared" si="763"/>
        <v>0.11</v>
      </c>
      <c r="K3670" s="1">
        <v>533</v>
      </c>
      <c r="L3670" s="1">
        <f t="shared" si="758"/>
        <v>0.96226300533599041</v>
      </c>
      <c r="M3670">
        <f t="shared" si="759"/>
        <v>1187</v>
      </c>
      <c r="N3670">
        <f t="shared" si="760"/>
        <v>3</v>
      </c>
      <c r="O3670">
        <f t="shared" si="761"/>
        <v>0.3</v>
      </c>
    </row>
    <row r="3671" spans="1:15">
      <c r="A3671" s="1" t="s">
        <v>13</v>
      </c>
      <c r="B3671" s="1">
        <v>1200</v>
      </c>
      <c r="C3671" s="2">
        <v>0.14826087750200001</v>
      </c>
      <c r="D3671" s="2">
        <v>0.30399999999999999</v>
      </c>
      <c r="E3671" s="2">
        <v>48.29</v>
      </c>
      <c r="F3671" s="2">
        <v>2.23</v>
      </c>
      <c r="G3671" s="2">
        <v>0.316</v>
      </c>
      <c r="H3671" s="1">
        <v>0</v>
      </c>
      <c r="I3671" s="2">
        <f t="shared" si="762"/>
        <v>1.5609999999999999</v>
      </c>
      <c r="J3671" s="2">
        <f t="shared" si="763"/>
        <v>0.158</v>
      </c>
      <c r="K3671" s="1">
        <v>101</v>
      </c>
      <c r="L3671" s="1">
        <f t="shared" si="758"/>
        <v>0.1813744502891467</v>
      </c>
      <c r="M3671">
        <f t="shared" si="759"/>
        <v>224</v>
      </c>
      <c r="N3671">
        <f t="shared" si="760"/>
        <v>1</v>
      </c>
      <c r="O3671">
        <f t="shared" si="761"/>
        <v>0.1</v>
      </c>
    </row>
    <row r="3672" spans="1:15">
      <c r="A3672" s="1" t="s">
        <v>13</v>
      </c>
      <c r="B3672" s="1">
        <v>1100</v>
      </c>
      <c r="C3672" s="2">
        <v>5.4227934845599998E-2</v>
      </c>
      <c r="D3672" s="2">
        <v>0.34200000000000003</v>
      </c>
      <c r="E3672" s="2">
        <v>48.29</v>
      </c>
      <c r="F3672" s="2">
        <v>1.85</v>
      </c>
      <c r="G3672" s="2">
        <v>0.22</v>
      </c>
      <c r="H3672" s="1">
        <v>0</v>
      </c>
      <c r="I3672" s="2">
        <f t="shared" si="762"/>
        <v>1.2949999999999999</v>
      </c>
      <c r="J3672" s="2">
        <f t="shared" si="763"/>
        <v>0.11</v>
      </c>
      <c r="K3672" s="1">
        <v>41</v>
      </c>
      <c r="L3672" s="1">
        <f t="shared" si="758"/>
        <v>7.4632008750279685E-2</v>
      </c>
      <c r="M3672">
        <f t="shared" si="759"/>
        <v>92</v>
      </c>
      <c r="N3672">
        <f t="shared" si="760"/>
        <v>0</v>
      </c>
      <c r="O3672">
        <f t="shared" si="761"/>
        <v>0</v>
      </c>
    </row>
    <row r="3673" spans="1:15">
      <c r="A3673" s="1" t="s">
        <v>13</v>
      </c>
      <c r="B3673" s="1">
        <v>1200</v>
      </c>
      <c r="C3673" s="2">
        <v>7.7634005609200002E-2</v>
      </c>
      <c r="D3673" s="2">
        <v>0.30399999999999999</v>
      </c>
      <c r="E3673" s="2">
        <v>48.29</v>
      </c>
      <c r="F3673" s="2">
        <v>2.23</v>
      </c>
      <c r="G3673" s="2">
        <v>0.316</v>
      </c>
      <c r="H3673" s="1">
        <v>0</v>
      </c>
      <c r="I3673" s="2">
        <f t="shared" si="762"/>
        <v>1.5609999999999999</v>
      </c>
      <c r="J3673" s="2">
        <f t="shared" si="763"/>
        <v>0.158</v>
      </c>
      <c r="K3673" s="1">
        <v>53</v>
      </c>
      <c r="L3673" s="1">
        <f t="shared" si="758"/>
        <v>9.4973301981996119E-2</v>
      </c>
      <c r="M3673">
        <f t="shared" si="759"/>
        <v>117</v>
      </c>
      <c r="N3673">
        <f t="shared" si="760"/>
        <v>0</v>
      </c>
      <c r="O3673">
        <f t="shared" si="761"/>
        <v>0</v>
      </c>
    </row>
    <row r="3674" spans="1:15">
      <c r="A3674" s="1" t="s">
        <v>13</v>
      </c>
      <c r="B3674" s="1">
        <v>1200</v>
      </c>
      <c r="C3674" s="2">
        <v>4.1390756315099999</v>
      </c>
      <c r="D3674" s="2">
        <v>0.22</v>
      </c>
      <c r="E3674" s="2">
        <v>48.29</v>
      </c>
      <c r="F3674" s="2">
        <v>2.23</v>
      </c>
      <c r="G3674" s="2">
        <v>0.316</v>
      </c>
      <c r="H3674" s="1">
        <v>0</v>
      </c>
      <c r="I3674" s="2">
        <f t="shared" si="762"/>
        <v>1.5609999999999999</v>
      </c>
      <c r="J3674" s="2">
        <f t="shared" si="763"/>
        <v>0.158</v>
      </c>
      <c r="K3674" s="1">
        <v>2031</v>
      </c>
      <c r="L3674" s="1">
        <f t="shared" si="758"/>
        <v>3.6643926411696612</v>
      </c>
      <c r="M3674">
        <f t="shared" si="759"/>
        <v>4520</v>
      </c>
      <c r="N3674">
        <f t="shared" si="760"/>
        <v>16</v>
      </c>
      <c r="O3674">
        <f t="shared" si="761"/>
        <v>1.6</v>
      </c>
    </row>
    <row r="3675" spans="1:15">
      <c r="A3675" s="1" t="s">
        <v>13</v>
      </c>
      <c r="B3675" s="1">
        <v>1200</v>
      </c>
      <c r="C3675" s="2">
        <v>1.5116712269999999</v>
      </c>
      <c r="D3675" s="2">
        <v>0.30399999999999999</v>
      </c>
      <c r="E3675" s="2">
        <v>48.29</v>
      </c>
      <c r="F3675" s="2">
        <v>2.23</v>
      </c>
      <c r="G3675" s="2">
        <v>0.316</v>
      </c>
      <c r="H3675" s="1">
        <v>0</v>
      </c>
      <c r="I3675" s="2">
        <f t="shared" si="762"/>
        <v>1.5609999999999999</v>
      </c>
      <c r="J3675" s="2">
        <f t="shared" si="763"/>
        <v>0.158</v>
      </c>
      <c r="K3675" s="1">
        <v>1025</v>
      </c>
      <c r="L3675" s="1">
        <f t="shared" si="758"/>
        <v>1.8492979566463597</v>
      </c>
      <c r="M3675">
        <f t="shared" si="759"/>
        <v>2281</v>
      </c>
      <c r="N3675">
        <f t="shared" si="760"/>
        <v>8</v>
      </c>
      <c r="O3675">
        <f t="shared" si="761"/>
        <v>0.8</v>
      </c>
    </row>
    <row r="3676" spans="1:15">
      <c r="A3676" s="1" t="s">
        <v>13</v>
      </c>
      <c r="B3676" s="1">
        <v>1200</v>
      </c>
      <c r="C3676" s="2">
        <v>5.2950435904600005E-4</v>
      </c>
      <c r="D3676" s="2">
        <v>0.30399999999999999</v>
      </c>
      <c r="E3676" s="2">
        <v>48.29</v>
      </c>
      <c r="F3676" s="2">
        <v>2.23</v>
      </c>
      <c r="G3676" s="2">
        <v>0.316</v>
      </c>
      <c r="H3676" s="1">
        <v>0</v>
      </c>
      <c r="I3676" s="2">
        <f t="shared" si="762"/>
        <v>1.5609999999999999</v>
      </c>
      <c r="J3676" s="2">
        <f t="shared" si="763"/>
        <v>0.158</v>
      </c>
      <c r="K3676" s="1">
        <v>0</v>
      </c>
      <c r="L3676" s="1">
        <f t="shared" si="758"/>
        <v>6.4776739262439398E-4</v>
      </c>
      <c r="M3676">
        <f t="shared" si="759"/>
        <v>1</v>
      </c>
      <c r="N3676">
        <f t="shared" si="760"/>
        <v>0</v>
      </c>
      <c r="O3676">
        <f t="shared" si="761"/>
        <v>0</v>
      </c>
    </row>
    <row r="3677" spans="1:15">
      <c r="A3677" s="1" t="s">
        <v>13</v>
      </c>
      <c r="B3677" s="1">
        <v>1200</v>
      </c>
      <c r="C3677" s="2">
        <v>0.209491571913</v>
      </c>
      <c r="D3677" s="2">
        <v>0.30399999999999999</v>
      </c>
      <c r="E3677" s="2">
        <v>48.29</v>
      </c>
      <c r="F3677" s="2">
        <v>2.23</v>
      </c>
      <c r="G3677" s="2">
        <v>0.316</v>
      </c>
      <c r="H3677" s="1">
        <v>0</v>
      </c>
      <c r="I3677" s="2">
        <f t="shared" si="762"/>
        <v>1.5609999999999999</v>
      </c>
      <c r="J3677" s="2">
        <f t="shared" si="763"/>
        <v>0.158</v>
      </c>
      <c r="K3677" s="1">
        <v>142</v>
      </c>
      <c r="L3677" s="1">
        <f t="shared" si="758"/>
        <v>0.2562808161945288</v>
      </c>
      <c r="M3677">
        <f t="shared" si="759"/>
        <v>316</v>
      </c>
      <c r="N3677">
        <f t="shared" si="760"/>
        <v>1</v>
      </c>
      <c r="O3677">
        <f t="shared" si="761"/>
        <v>0.1</v>
      </c>
    </row>
    <row r="3678" spans="1:15">
      <c r="A3678" s="1" t="s">
        <v>13</v>
      </c>
      <c r="B3678" s="1">
        <v>1200</v>
      </c>
      <c r="C3678" s="2">
        <v>0.11640215935500001</v>
      </c>
      <c r="D3678" s="2">
        <v>0.34699999999999998</v>
      </c>
      <c r="E3678" s="2">
        <v>48.29</v>
      </c>
      <c r="F3678" s="2">
        <v>2.23</v>
      </c>
      <c r="G3678" s="2">
        <v>0.316</v>
      </c>
      <c r="H3678" s="1">
        <v>0</v>
      </c>
      <c r="I3678" s="2">
        <f t="shared" si="762"/>
        <v>1.5609999999999999</v>
      </c>
      <c r="J3678" s="2">
        <f t="shared" si="763"/>
        <v>0.158</v>
      </c>
      <c r="K3678" s="1">
        <v>90</v>
      </c>
      <c r="L3678" s="1">
        <f t="shared" si="758"/>
        <v>0.16254232629273113</v>
      </c>
      <c r="M3678">
        <f t="shared" si="759"/>
        <v>200</v>
      </c>
      <c r="N3678">
        <f t="shared" si="760"/>
        <v>1</v>
      </c>
      <c r="O3678">
        <f t="shared" si="761"/>
        <v>0.1</v>
      </c>
    </row>
    <row r="3679" spans="1:15">
      <c r="A3679" s="1" t="s">
        <v>13</v>
      </c>
      <c r="B3679" s="1">
        <v>1200</v>
      </c>
      <c r="C3679" s="2">
        <v>1.0893494720999999E-2</v>
      </c>
      <c r="D3679" s="2">
        <v>0.47299999999999998</v>
      </c>
      <c r="E3679" s="2">
        <v>48.29</v>
      </c>
      <c r="F3679" s="2">
        <v>2.23</v>
      </c>
      <c r="G3679" s="2">
        <v>0.316</v>
      </c>
      <c r="H3679" s="1">
        <v>0</v>
      </c>
      <c r="I3679" s="2">
        <f t="shared" si="762"/>
        <v>1.5609999999999999</v>
      </c>
      <c r="J3679" s="2">
        <f t="shared" si="763"/>
        <v>0.158</v>
      </c>
      <c r="K3679" s="1">
        <v>11</v>
      </c>
      <c r="L3679" s="1">
        <f t="shared" si="758"/>
        <v>2.0735013734705297E-2</v>
      </c>
      <c r="M3679">
        <f t="shared" si="759"/>
        <v>26</v>
      </c>
      <c r="N3679">
        <f t="shared" si="760"/>
        <v>0</v>
      </c>
      <c r="O3679">
        <f t="shared" si="761"/>
        <v>0</v>
      </c>
    </row>
    <row r="3680" spans="1:15">
      <c r="A3680" s="1" t="s">
        <v>13</v>
      </c>
      <c r="B3680" s="1">
        <v>1700</v>
      </c>
      <c r="C3680" s="2">
        <v>9.4718744428999996E-3</v>
      </c>
      <c r="D3680" s="2">
        <v>0.69599999999999995</v>
      </c>
      <c r="E3680" s="2">
        <v>48.29</v>
      </c>
      <c r="F3680" s="2">
        <v>1.8</v>
      </c>
      <c r="G3680" s="2">
        <v>0.47799999999999998</v>
      </c>
      <c r="H3680" s="1">
        <v>0</v>
      </c>
      <c r="I3680" s="2">
        <f t="shared" si="762"/>
        <v>1.26</v>
      </c>
      <c r="J3680" s="2">
        <f t="shared" si="763"/>
        <v>0.23899999999999999</v>
      </c>
      <c r="K3680" s="1">
        <v>15</v>
      </c>
      <c r="L3680" s="1">
        <f t="shared" si="758"/>
        <v>2.6529015377163175E-2</v>
      </c>
      <c r="M3680">
        <f t="shared" si="759"/>
        <v>33</v>
      </c>
      <c r="N3680">
        <f t="shared" si="760"/>
        <v>0</v>
      </c>
      <c r="O3680">
        <f t="shared" si="761"/>
        <v>0</v>
      </c>
    </row>
    <row r="3681" spans="1:15">
      <c r="A3681" s="1" t="s">
        <v>13</v>
      </c>
      <c r="B3681" s="1">
        <v>1200</v>
      </c>
      <c r="C3681" s="2">
        <v>7.7700602791499998E-2</v>
      </c>
      <c r="D3681" s="2">
        <v>0.34699999999999998</v>
      </c>
      <c r="E3681" s="2">
        <v>48.29</v>
      </c>
      <c r="F3681" s="2">
        <v>2.23</v>
      </c>
      <c r="G3681" s="2">
        <v>0.316</v>
      </c>
      <c r="H3681" s="1">
        <v>0</v>
      </c>
      <c r="I3681" s="2">
        <f t="shared" si="762"/>
        <v>1.5609999999999999</v>
      </c>
      <c r="J3681" s="2">
        <f t="shared" si="763"/>
        <v>0.158</v>
      </c>
      <c r="K3681" s="1">
        <v>60</v>
      </c>
      <c r="L3681" s="1">
        <f t="shared" si="758"/>
        <v>0.10850002097951104</v>
      </c>
      <c r="M3681">
        <f t="shared" si="759"/>
        <v>134</v>
      </c>
      <c r="N3681">
        <f t="shared" si="760"/>
        <v>0</v>
      </c>
      <c r="O3681">
        <f t="shared" si="761"/>
        <v>0</v>
      </c>
    </row>
    <row r="3682" spans="1:15">
      <c r="A3682" s="1" t="s">
        <v>13</v>
      </c>
      <c r="B3682" s="1">
        <v>1200</v>
      </c>
      <c r="C3682" s="2">
        <v>2.2511634858199998</v>
      </c>
      <c r="D3682" s="2">
        <v>0.30399999999999999</v>
      </c>
      <c r="E3682" s="2">
        <v>48.29</v>
      </c>
      <c r="F3682" s="2">
        <v>2.23</v>
      </c>
      <c r="G3682" s="2">
        <v>0.316</v>
      </c>
      <c r="H3682" s="1">
        <v>0</v>
      </c>
      <c r="I3682" s="2">
        <f t="shared" si="762"/>
        <v>1.5609999999999999</v>
      </c>
      <c r="J3682" s="2">
        <f t="shared" si="763"/>
        <v>0.158</v>
      </c>
      <c r="K3682" s="1">
        <v>1526</v>
      </c>
      <c r="L3682" s="1">
        <f t="shared" si="758"/>
        <v>2.7539533464996104</v>
      </c>
      <c r="M3682">
        <f t="shared" si="759"/>
        <v>3397</v>
      </c>
      <c r="N3682">
        <f t="shared" si="760"/>
        <v>12</v>
      </c>
      <c r="O3682">
        <f t="shared" si="761"/>
        <v>1.2</v>
      </c>
    </row>
    <row r="3683" spans="1:15">
      <c r="A3683" s="1" t="s">
        <v>13</v>
      </c>
      <c r="B3683" s="1">
        <v>1700</v>
      </c>
      <c r="C3683" s="2">
        <v>0.37268679008099997</v>
      </c>
      <c r="D3683" s="2">
        <v>0.74099999999999999</v>
      </c>
      <c r="E3683" s="2">
        <v>48.29</v>
      </c>
      <c r="F3683" s="2">
        <v>1.8</v>
      </c>
      <c r="G3683" s="2">
        <v>0.47799999999999998</v>
      </c>
      <c r="H3683" s="1">
        <v>0</v>
      </c>
      <c r="I3683" s="2">
        <f t="shared" si="762"/>
        <v>1.26</v>
      </c>
      <c r="J3683" s="2">
        <f t="shared" si="763"/>
        <v>0.23899999999999999</v>
      </c>
      <c r="K3683" s="1">
        <v>616</v>
      </c>
      <c r="L3683" s="1">
        <f t="shared" si="758"/>
        <v>1.1113175344934596</v>
      </c>
      <c r="M3683">
        <f t="shared" si="759"/>
        <v>1371</v>
      </c>
      <c r="N3683">
        <f t="shared" si="760"/>
        <v>4</v>
      </c>
      <c r="O3683">
        <f t="shared" si="761"/>
        <v>0.7</v>
      </c>
    </row>
    <row r="3684" spans="1:15">
      <c r="A3684" s="1" t="s">
        <v>13</v>
      </c>
      <c r="B3684" s="1">
        <v>1700</v>
      </c>
      <c r="C3684" s="2">
        <v>5.5771968641200001E-2</v>
      </c>
      <c r="D3684" s="2">
        <v>0.69599999999999995</v>
      </c>
      <c r="E3684" s="2">
        <v>48.29</v>
      </c>
      <c r="F3684" s="2">
        <v>1.8</v>
      </c>
      <c r="G3684" s="2">
        <v>0.47799999999999998</v>
      </c>
      <c r="H3684" s="1">
        <v>0</v>
      </c>
      <c r="I3684" s="2">
        <f t="shared" si="762"/>
        <v>1.26</v>
      </c>
      <c r="J3684" s="2">
        <f t="shared" si="763"/>
        <v>0.23899999999999999</v>
      </c>
      <c r="K3684" s="1">
        <v>87</v>
      </c>
      <c r="L3684" s="1">
        <f t="shared" ref="L3684:L3746" si="764">E3684*D3684*C3684/12</f>
        <v>0.15620724520964577</v>
      </c>
      <c r="M3684">
        <f t="shared" ref="M3684:M3746" si="765">ROUND(E3684*D3684*C3684*102.79,0)</f>
        <v>193</v>
      </c>
      <c r="N3684">
        <f t="shared" ref="N3684:N3746" si="766">ROUND(I3684*M3684*0.002205,0)</f>
        <v>1</v>
      </c>
      <c r="O3684">
        <f t="shared" ref="O3684:O3746" si="767">ROUND(J3684*M3684*0.002205,1)</f>
        <v>0.1</v>
      </c>
    </row>
    <row r="3685" spans="1:15">
      <c r="A3685" s="1" t="s">
        <v>13</v>
      </c>
      <c r="B3685" s="1">
        <v>1200</v>
      </c>
      <c r="C3685" s="2">
        <v>0.29824211002500001</v>
      </c>
      <c r="D3685" s="2">
        <v>0.34699999999999998</v>
      </c>
      <c r="E3685" s="2">
        <v>48.29</v>
      </c>
      <c r="F3685" s="2">
        <v>2.23</v>
      </c>
      <c r="G3685" s="2">
        <v>0.316</v>
      </c>
      <c r="H3685" s="1">
        <v>0</v>
      </c>
      <c r="I3685" s="2">
        <f t="shared" si="762"/>
        <v>1.5609999999999999</v>
      </c>
      <c r="J3685" s="2">
        <f t="shared" si="763"/>
        <v>0.158</v>
      </c>
      <c r="K3685" s="1">
        <v>231</v>
      </c>
      <c r="L3685" s="1">
        <f t="shared" si="764"/>
        <v>0.41646105734235128</v>
      </c>
      <c r="M3685">
        <f t="shared" si="765"/>
        <v>514</v>
      </c>
      <c r="N3685">
        <f t="shared" si="766"/>
        <v>2</v>
      </c>
      <c r="O3685">
        <f t="shared" si="767"/>
        <v>0.2</v>
      </c>
    </row>
    <row r="3686" spans="1:15">
      <c r="A3686" s="1" t="s">
        <v>13</v>
      </c>
      <c r="B3686" s="1">
        <v>1100</v>
      </c>
      <c r="C3686" s="2">
        <v>2.9930034692</v>
      </c>
      <c r="D3686" s="2">
        <v>0.28599999999999998</v>
      </c>
      <c r="E3686" s="2">
        <v>48.29</v>
      </c>
      <c r="F3686" s="2">
        <v>1.85</v>
      </c>
      <c r="G3686" s="2">
        <v>0.22</v>
      </c>
      <c r="H3686" s="1">
        <v>0</v>
      </c>
      <c r="I3686" s="2">
        <f t="shared" si="762"/>
        <v>1.2949999999999999</v>
      </c>
      <c r="J3686" s="2">
        <f t="shared" si="763"/>
        <v>0.11</v>
      </c>
      <c r="K3686" s="1">
        <v>2606</v>
      </c>
      <c r="L3686" s="1">
        <f t="shared" si="764"/>
        <v>3.4446826110760873</v>
      </c>
      <c r="M3686">
        <f t="shared" si="765"/>
        <v>4249</v>
      </c>
      <c r="N3686">
        <f t="shared" si="766"/>
        <v>12</v>
      </c>
      <c r="O3686">
        <f t="shared" si="767"/>
        <v>1</v>
      </c>
    </row>
    <row r="3687" spans="1:15">
      <c r="A3687" s="1" t="s">
        <v>13</v>
      </c>
      <c r="B3687" s="1">
        <v>1100</v>
      </c>
      <c r="C3687" s="2">
        <v>7.4515492671700004E-2</v>
      </c>
      <c r="D3687" s="2">
        <v>0.17399999999999999</v>
      </c>
      <c r="E3687" s="2">
        <v>48.29</v>
      </c>
      <c r="F3687" s="2">
        <v>1.85</v>
      </c>
      <c r="G3687" s="2">
        <v>0.22</v>
      </c>
      <c r="H3687" s="1">
        <v>0</v>
      </c>
      <c r="I3687" s="2">
        <f t="shared" si="762"/>
        <v>1.2949999999999999</v>
      </c>
      <c r="J3687" s="2">
        <f t="shared" si="763"/>
        <v>0.11</v>
      </c>
      <c r="K3687" s="1">
        <v>39</v>
      </c>
      <c r="L3687" s="1">
        <f t="shared" si="764"/>
        <v>5.2176120546187699E-2</v>
      </c>
      <c r="M3687">
        <f t="shared" si="765"/>
        <v>64</v>
      </c>
      <c r="N3687">
        <f t="shared" si="766"/>
        <v>0</v>
      </c>
      <c r="O3687">
        <f t="shared" si="767"/>
        <v>0</v>
      </c>
    </row>
    <row r="3688" spans="1:15">
      <c r="A3688" s="1" t="s">
        <v>13</v>
      </c>
      <c r="B3688" s="1">
        <v>1100</v>
      </c>
      <c r="C3688" s="2">
        <v>5.3944622813100002E-2</v>
      </c>
      <c r="D3688" s="2">
        <v>0.25800000000000001</v>
      </c>
      <c r="E3688" s="2">
        <v>48.29</v>
      </c>
      <c r="F3688" s="2">
        <v>1.85</v>
      </c>
      <c r="G3688" s="2">
        <v>0.22</v>
      </c>
      <c r="H3688" s="1">
        <v>0</v>
      </c>
      <c r="I3688" s="2">
        <f t="shared" si="762"/>
        <v>1.2949999999999999</v>
      </c>
      <c r="J3688" s="2">
        <f t="shared" si="763"/>
        <v>0.11</v>
      </c>
      <c r="K3688" s="1">
        <v>23</v>
      </c>
      <c r="L3688" s="1">
        <f t="shared" si="764"/>
        <v>5.6007195466358878E-2</v>
      </c>
      <c r="M3688">
        <f t="shared" si="765"/>
        <v>69</v>
      </c>
      <c r="N3688">
        <f t="shared" si="766"/>
        <v>0</v>
      </c>
      <c r="O3688">
        <f t="shared" si="767"/>
        <v>0</v>
      </c>
    </row>
    <row r="3689" spans="1:15">
      <c r="A3689" s="1" t="s">
        <v>13</v>
      </c>
      <c r="B3689" s="1">
        <v>1100</v>
      </c>
      <c r="C3689" s="2">
        <v>8.5900685133199997E-2</v>
      </c>
      <c r="D3689" s="2">
        <v>0.17399999999999999</v>
      </c>
      <c r="E3689" s="2">
        <v>48.29</v>
      </c>
      <c r="F3689" s="2">
        <v>1.85</v>
      </c>
      <c r="G3689" s="2">
        <v>0.22</v>
      </c>
      <c r="H3689" s="1">
        <v>0</v>
      </c>
      <c r="I3689" s="2">
        <f t="shared" si="762"/>
        <v>1.2949999999999999</v>
      </c>
      <c r="J3689" s="2">
        <f t="shared" si="763"/>
        <v>0.11</v>
      </c>
      <c r="K3689" s="1">
        <v>24</v>
      </c>
      <c r="L3689" s="1">
        <f t="shared" si="764"/>
        <v>6.0148089233692303E-2</v>
      </c>
      <c r="M3689">
        <f t="shared" si="765"/>
        <v>74</v>
      </c>
      <c r="N3689">
        <f t="shared" si="766"/>
        <v>0</v>
      </c>
      <c r="O3689">
        <f t="shared" si="767"/>
        <v>0</v>
      </c>
    </row>
    <row r="3690" spans="1:15">
      <c r="A3690" s="1" t="s">
        <v>13</v>
      </c>
      <c r="B3690" s="1">
        <v>1100</v>
      </c>
      <c r="C3690" s="2">
        <v>0.14471897050599999</v>
      </c>
      <c r="D3690" s="2">
        <v>0.34200000000000003</v>
      </c>
      <c r="E3690" s="2">
        <v>48.29</v>
      </c>
      <c r="F3690" s="2">
        <v>1.85</v>
      </c>
      <c r="G3690" s="2">
        <v>0.22</v>
      </c>
      <c r="H3690" s="1">
        <v>0</v>
      </c>
      <c r="I3690" s="2">
        <f t="shared" si="762"/>
        <v>1.2949999999999999</v>
      </c>
      <c r="J3690" s="2">
        <f t="shared" si="763"/>
        <v>0.11</v>
      </c>
      <c r="K3690" s="1">
        <v>151</v>
      </c>
      <c r="L3690" s="1">
        <f t="shared" si="764"/>
        <v>0.19917165394344008</v>
      </c>
      <c r="M3690">
        <f t="shared" si="765"/>
        <v>246</v>
      </c>
      <c r="N3690">
        <f t="shared" si="766"/>
        <v>1</v>
      </c>
      <c r="O3690">
        <f t="shared" si="767"/>
        <v>0.1</v>
      </c>
    </row>
    <row r="3691" spans="1:15">
      <c r="A3691" s="1" t="s">
        <v>13</v>
      </c>
      <c r="B3691" s="1">
        <v>1200</v>
      </c>
      <c r="C3691" s="2">
        <v>0.37713962618399999</v>
      </c>
      <c r="D3691" s="2">
        <v>0.38900000000000001</v>
      </c>
      <c r="E3691" s="2">
        <v>46.66</v>
      </c>
      <c r="F3691" s="2">
        <v>2.23</v>
      </c>
      <c r="G3691" s="2">
        <v>0.316</v>
      </c>
      <c r="H3691" s="1">
        <v>0</v>
      </c>
      <c r="I3691" s="2">
        <f t="shared" si="762"/>
        <v>1.5609999999999999</v>
      </c>
      <c r="J3691" s="2">
        <f t="shared" si="763"/>
        <v>0.158</v>
      </c>
      <c r="K3691" s="1">
        <v>247</v>
      </c>
      <c r="L3691" s="1">
        <f t="shared" si="764"/>
        <v>0.57044694154691467</v>
      </c>
      <c r="M3691">
        <f t="shared" si="765"/>
        <v>704</v>
      </c>
      <c r="N3691">
        <f t="shared" si="766"/>
        <v>2</v>
      </c>
      <c r="O3691">
        <f t="shared" si="767"/>
        <v>0.2</v>
      </c>
    </row>
    <row r="3692" spans="1:15">
      <c r="A3692" s="1" t="s">
        <v>13</v>
      </c>
      <c r="B3692" s="1">
        <v>1200</v>
      </c>
      <c r="C3692" s="2">
        <v>0.187523223785</v>
      </c>
      <c r="D3692" s="2">
        <v>0.34699999999999998</v>
      </c>
      <c r="E3692" s="2">
        <v>46.66</v>
      </c>
      <c r="F3692" s="2">
        <v>2.23</v>
      </c>
      <c r="G3692" s="2">
        <v>0.316</v>
      </c>
      <c r="H3692" s="1">
        <v>0</v>
      </c>
      <c r="I3692" s="2">
        <f t="shared" si="762"/>
        <v>1.5609999999999999</v>
      </c>
      <c r="J3692" s="2">
        <f t="shared" si="763"/>
        <v>0.158</v>
      </c>
      <c r="K3692" s="1">
        <v>109</v>
      </c>
      <c r="L3692" s="1">
        <f t="shared" si="764"/>
        <v>0.25301602223061753</v>
      </c>
      <c r="M3692">
        <f t="shared" si="765"/>
        <v>312</v>
      </c>
      <c r="N3692">
        <f t="shared" si="766"/>
        <v>1</v>
      </c>
      <c r="O3692">
        <f t="shared" si="767"/>
        <v>0.1</v>
      </c>
    </row>
    <row r="3693" spans="1:15">
      <c r="A3693" s="1" t="s">
        <v>13</v>
      </c>
      <c r="B3693" s="1">
        <v>1200</v>
      </c>
      <c r="C3693" s="2">
        <v>6.2116057347999999E-2</v>
      </c>
      <c r="D3693" s="2">
        <v>0.34699999999999998</v>
      </c>
      <c r="E3693" s="2">
        <v>46.66</v>
      </c>
      <c r="F3693" s="2">
        <v>2.23</v>
      </c>
      <c r="G3693" s="2">
        <v>0.316</v>
      </c>
      <c r="H3693" s="1">
        <v>0</v>
      </c>
      <c r="I3693" s="2">
        <f t="shared" si="762"/>
        <v>1.5609999999999999</v>
      </c>
      <c r="J3693" s="2">
        <f t="shared" si="763"/>
        <v>0.158</v>
      </c>
      <c r="K3693" s="1">
        <v>36</v>
      </c>
      <c r="L3693" s="1">
        <f t="shared" si="764"/>
        <v>8.3810193903551225E-2</v>
      </c>
      <c r="M3693">
        <f t="shared" si="765"/>
        <v>103</v>
      </c>
      <c r="N3693">
        <f t="shared" si="766"/>
        <v>0</v>
      </c>
      <c r="O3693">
        <f t="shared" si="767"/>
        <v>0</v>
      </c>
    </row>
    <row r="3694" spans="1:15">
      <c r="A3694" s="1" t="s">
        <v>13</v>
      </c>
      <c r="B3694" s="1">
        <v>1200</v>
      </c>
      <c r="C3694" s="2">
        <v>4.1620602237000003E-2</v>
      </c>
      <c r="D3694" s="2">
        <v>0.22</v>
      </c>
      <c r="E3694" s="2">
        <v>48.29</v>
      </c>
      <c r="F3694" s="2">
        <v>2.23</v>
      </c>
      <c r="G3694" s="2">
        <v>0.316</v>
      </c>
      <c r="H3694" s="1">
        <v>0</v>
      </c>
      <c r="I3694" s="2">
        <f t="shared" si="762"/>
        <v>1.5609999999999999</v>
      </c>
      <c r="J3694" s="2">
        <f t="shared" si="763"/>
        <v>0.158</v>
      </c>
      <c r="K3694" s="1">
        <v>32</v>
      </c>
      <c r="L3694" s="1">
        <f t="shared" si="764"/>
        <v>3.684741283712005E-2</v>
      </c>
      <c r="M3694">
        <f t="shared" si="765"/>
        <v>45</v>
      </c>
      <c r="N3694">
        <f t="shared" si="766"/>
        <v>0</v>
      </c>
      <c r="O3694">
        <f t="shared" si="767"/>
        <v>0</v>
      </c>
    </row>
    <row r="3695" spans="1:15">
      <c r="A3695" s="1" t="s">
        <v>13</v>
      </c>
      <c r="B3695" s="1">
        <v>1100</v>
      </c>
      <c r="C3695" s="2">
        <v>0.18362790564100001</v>
      </c>
      <c r="D3695" s="2">
        <v>0.28599999999999998</v>
      </c>
      <c r="E3695" s="2">
        <v>48.29</v>
      </c>
      <c r="F3695" s="2">
        <v>1.85</v>
      </c>
      <c r="G3695" s="2">
        <v>0.22</v>
      </c>
      <c r="H3695" s="1">
        <v>0</v>
      </c>
      <c r="I3695" s="2">
        <f t="shared" si="762"/>
        <v>1.2949999999999999</v>
      </c>
      <c r="J3695" s="2">
        <f t="shared" si="763"/>
        <v>0.11</v>
      </c>
      <c r="K3695" s="1">
        <v>160</v>
      </c>
      <c r="L3695" s="1">
        <f t="shared" si="764"/>
        <v>0.21133949892779269</v>
      </c>
      <c r="M3695">
        <f t="shared" si="765"/>
        <v>261</v>
      </c>
      <c r="N3695">
        <f t="shared" si="766"/>
        <v>1</v>
      </c>
      <c r="O3695">
        <f t="shared" si="767"/>
        <v>0.1</v>
      </c>
    </row>
    <row r="3696" spans="1:15">
      <c r="A3696" s="1" t="s">
        <v>13</v>
      </c>
      <c r="B3696" s="1">
        <v>1100</v>
      </c>
      <c r="C3696" s="2">
        <v>3.2630714618400003E-2</v>
      </c>
      <c r="D3696" s="2">
        <v>0.25800000000000001</v>
      </c>
      <c r="E3696" s="2">
        <v>48.29</v>
      </c>
      <c r="F3696" s="2">
        <v>1.85</v>
      </c>
      <c r="G3696" s="2">
        <v>0.22</v>
      </c>
      <c r="H3696" s="1">
        <v>0</v>
      </c>
      <c r="I3696" s="2">
        <f t="shared" si="762"/>
        <v>1.2949999999999999</v>
      </c>
      <c r="J3696" s="2">
        <f t="shared" si="763"/>
        <v>0.11</v>
      </c>
      <c r="K3696" s="1">
        <v>26</v>
      </c>
      <c r="L3696" s="1">
        <f t="shared" si="764"/>
        <v>3.3878349991834526E-2</v>
      </c>
      <c r="M3696">
        <f t="shared" si="765"/>
        <v>42</v>
      </c>
      <c r="N3696">
        <f t="shared" si="766"/>
        <v>0</v>
      </c>
      <c r="O3696">
        <f t="shared" si="767"/>
        <v>0</v>
      </c>
    </row>
    <row r="3697" spans="1:15">
      <c r="A3697" s="1" t="s">
        <v>13</v>
      </c>
      <c r="B3697" s="1">
        <v>1200</v>
      </c>
      <c r="C3697" s="2">
        <v>5.5601510869200003E-2</v>
      </c>
      <c r="D3697" s="2">
        <v>0.34699999999999998</v>
      </c>
      <c r="E3697" s="2">
        <v>46.66</v>
      </c>
      <c r="F3697" s="2">
        <v>2.23</v>
      </c>
      <c r="G3697" s="2">
        <v>0.316</v>
      </c>
      <c r="H3697" s="1">
        <v>0</v>
      </c>
      <c r="I3697" s="2">
        <f t="shared" si="762"/>
        <v>1.5609999999999999</v>
      </c>
      <c r="J3697" s="2">
        <f t="shared" si="763"/>
        <v>0.158</v>
      </c>
      <c r="K3697" s="1">
        <v>32</v>
      </c>
      <c r="L3697" s="1">
        <f t="shared" si="764"/>
        <v>7.5020431209452884E-2</v>
      </c>
      <c r="M3697">
        <f t="shared" si="765"/>
        <v>93</v>
      </c>
      <c r="N3697">
        <f t="shared" si="766"/>
        <v>0</v>
      </c>
      <c r="O3697">
        <f t="shared" si="767"/>
        <v>0</v>
      </c>
    </row>
    <row r="3698" spans="1:15">
      <c r="A3698" s="1" t="s">
        <v>13</v>
      </c>
      <c r="B3698" s="1">
        <v>1200</v>
      </c>
      <c r="C3698" s="2">
        <v>3.8261093426800001E-2</v>
      </c>
      <c r="D3698" s="2">
        <v>0.38900000000000001</v>
      </c>
      <c r="E3698" s="2">
        <v>46.66</v>
      </c>
      <c r="F3698" s="2">
        <v>2.23</v>
      </c>
      <c r="G3698" s="2">
        <v>0.316</v>
      </c>
      <c r="H3698" s="1">
        <v>0</v>
      </c>
      <c r="I3698" s="2">
        <f t="shared" si="762"/>
        <v>1.5609999999999999</v>
      </c>
      <c r="J3698" s="2">
        <f t="shared" si="763"/>
        <v>0.158</v>
      </c>
      <c r="K3698" s="1">
        <v>25</v>
      </c>
      <c r="L3698" s="1">
        <f t="shared" si="764"/>
        <v>5.787226324212965E-2</v>
      </c>
      <c r="M3698">
        <f t="shared" si="765"/>
        <v>71</v>
      </c>
      <c r="N3698">
        <f t="shared" si="766"/>
        <v>0</v>
      </c>
      <c r="O3698">
        <f t="shared" si="767"/>
        <v>0</v>
      </c>
    </row>
    <row r="3699" spans="1:15">
      <c r="A3699" s="1" t="s">
        <v>13</v>
      </c>
      <c r="B3699" s="1">
        <v>1100</v>
      </c>
      <c r="C3699" s="2">
        <v>3.4580591297700001</v>
      </c>
      <c r="D3699" s="2">
        <v>0.17399999999999999</v>
      </c>
      <c r="E3699" s="2">
        <v>48.29</v>
      </c>
      <c r="F3699" s="2">
        <v>1.85</v>
      </c>
      <c r="G3699" s="2">
        <v>0.22</v>
      </c>
      <c r="H3699" s="1">
        <v>0</v>
      </c>
      <c r="I3699" s="2">
        <f t="shared" si="762"/>
        <v>1.2949999999999999</v>
      </c>
      <c r="J3699" s="2">
        <f t="shared" si="763"/>
        <v>0.11</v>
      </c>
      <c r="K3699" s="1">
        <v>1832</v>
      </c>
      <c r="L3699" s="1">
        <f t="shared" si="764"/>
        <v>2.4213502929606028</v>
      </c>
      <c r="M3699">
        <f t="shared" si="765"/>
        <v>2987</v>
      </c>
      <c r="N3699">
        <f t="shared" si="766"/>
        <v>9</v>
      </c>
      <c r="O3699">
        <f t="shared" si="767"/>
        <v>0.7</v>
      </c>
    </row>
    <row r="3700" spans="1:15">
      <c r="A3700" s="1" t="s">
        <v>13</v>
      </c>
      <c r="B3700" s="1">
        <v>8140</v>
      </c>
      <c r="C3700" s="2">
        <v>4.6389432062800003E-2</v>
      </c>
      <c r="D3700" s="2">
        <v>0.63</v>
      </c>
      <c r="E3700" s="2">
        <v>48.29</v>
      </c>
      <c r="F3700" s="2">
        <v>1.18</v>
      </c>
      <c r="G3700" s="2">
        <v>0.48</v>
      </c>
      <c r="H3700" s="1">
        <v>0</v>
      </c>
      <c r="I3700" s="2">
        <f t="shared" si="762"/>
        <v>0.82599999999999996</v>
      </c>
      <c r="J3700" s="2">
        <f t="shared" si="763"/>
        <v>0.24</v>
      </c>
      <c r="K3700" s="1">
        <v>89</v>
      </c>
      <c r="L3700" s="1">
        <f t="shared" si="764"/>
        <v>0.11760764790141214</v>
      </c>
      <c r="M3700">
        <f t="shared" si="765"/>
        <v>145</v>
      </c>
      <c r="N3700">
        <f t="shared" si="766"/>
        <v>0</v>
      </c>
      <c r="O3700">
        <f t="shared" si="767"/>
        <v>0.1</v>
      </c>
    </row>
    <row r="3701" spans="1:15">
      <c r="A3701" s="1" t="s">
        <v>13</v>
      </c>
      <c r="B3701" s="1">
        <v>8140</v>
      </c>
      <c r="C3701" s="2">
        <v>5.8435887271900001E-2</v>
      </c>
      <c r="D3701" s="2">
        <v>0.85</v>
      </c>
      <c r="E3701" s="2">
        <v>48.29</v>
      </c>
      <c r="F3701" s="2">
        <v>1.18</v>
      </c>
      <c r="G3701" s="2">
        <v>0.48</v>
      </c>
      <c r="H3701" s="1">
        <v>0</v>
      </c>
      <c r="I3701" s="2">
        <f t="shared" si="762"/>
        <v>0.82599999999999996</v>
      </c>
      <c r="J3701" s="2">
        <f t="shared" si="763"/>
        <v>0.24</v>
      </c>
      <c r="K3701" s="1">
        <v>151</v>
      </c>
      <c r="L3701" s="1">
        <f t="shared" si="764"/>
        <v>0.19988238724217025</v>
      </c>
      <c r="M3701">
        <f t="shared" si="765"/>
        <v>247</v>
      </c>
      <c r="N3701">
        <f t="shared" si="766"/>
        <v>0</v>
      </c>
      <c r="O3701">
        <f t="shared" si="767"/>
        <v>0.1</v>
      </c>
    </row>
    <row r="3702" spans="1:15">
      <c r="A3702" s="1" t="s">
        <v>13</v>
      </c>
      <c r="B3702" s="1">
        <v>1200</v>
      </c>
      <c r="C3702" s="2">
        <v>2.2996429999699999E-2</v>
      </c>
      <c r="D3702" s="2">
        <v>0.34699999999999998</v>
      </c>
      <c r="E3702" s="2">
        <v>46.66</v>
      </c>
      <c r="F3702" s="2">
        <v>2.23</v>
      </c>
      <c r="G3702" s="2">
        <v>0.316</v>
      </c>
      <c r="H3702" s="1">
        <v>0</v>
      </c>
      <c r="I3702" s="2">
        <f t="shared" si="762"/>
        <v>1.5609999999999999</v>
      </c>
      <c r="J3702" s="2">
        <f t="shared" si="763"/>
        <v>0.158</v>
      </c>
      <c r="K3702" s="1">
        <v>13</v>
      </c>
      <c r="L3702" s="1">
        <f t="shared" si="764"/>
        <v>3.1027971504478554E-2</v>
      </c>
      <c r="M3702">
        <f t="shared" si="765"/>
        <v>38</v>
      </c>
      <c r="N3702">
        <f t="shared" si="766"/>
        <v>0</v>
      </c>
      <c r="O3702">
        <f t="shared" si="767"/>
        <v>0</v>
      </c>
    </row>
    <row r="3703" spans="1:15">
      <c r="A3703" s="1" t="s">
        <v>13</v>
      </c>
      <c r="B3703" s="1">
        <v>1100</v>
      </c>
      <c r="C3703" s="2">
        <v>1.7207798415499999E-2</v>
      </c>
      <c r="D3703" s="2">
        <v>0.17399999999999999</v>
      </c>
      <c r="E3703" s="2">
        <v>48.29</v>
      </c>
      <c r="F3703" s="2">
        <v>1.85</v>
      </c>
      <c r="G3703" s="2">
        <v>0.22</v>
      </c>
      <c r="H3703" s="1">
        <v>0</v>
      </c>
      <c r="I3703" s="2">
        <f t="shared" si="762"/>
        <v>1.2949999999999999</v>
      </c>
      <c r="J3703" s="2">
        <f t="shared" si="763"/>
        <v>0.11</v>
      </c>
      <c r="K3703" s="1">
        <v>9</v>
      </c>
      <c r="L3703" s="1">
        <f t="shared" si="764"/>
        <v>1.2048986489525175E-2</v>
      </c>
      <c r="M3703">
        <f t="shared" si="765"/>
        <v>15</v>
      </c>
      <c r="N3703">
        <f t="shared" si="766"/>
        <v>0</v>
      </c>
      <c r="O3703">
        <f t="shared" si="767"/>
        <v>0</v>
      </c>
    </row>
    <row r="3704" spans="1:15">
      <c r="A3704" s="1" t="s">
        <v>13</v>
      </c>
      <c r="B3704" s="1">
        <v>1100</v>
      </c>
      <c r="C3704" s="2">
        <v>1.0637994943999999E-2</v>
      </c>
      <c r="D3704" s="2">
        <v>0.34200000000000003</v>
      </c>
      <c r="E3704" s="2">
        <v>48.29</v>
      </c>
      <c r="F3704" s="2">
        <v>1.85</v>
      </c>
      <c r="G3704" s="2">
        <v>0.22</v>
      </c>
      <c r="H3704" s="1">
        <v>0</v>
      </c>
      <c r="I3704" s="2">
        <f t="shared" si="762"/>
        <v>1.2949999999999999</v>
      </c>
      <c r="J3704" s="2">
        <f t="shared" si="763"/>
        <v>0.11</v>
      </c>
      <c r="K3704" s="1">
        <v>11</v>
      </c>
      <c r="L3704" s="1">
        <f t="shared" si="764"/>
        <v>1.4640700111604161E-2</v>
      </c>
      <c r="M3704">
        <f t="shared" si="765"/>
        <v>18</v>
      </c>
      <c r="N3704">
        <f t="shared" si="766"/>
        <v>0</v>
      </c>
      <c r="O3704">
        <f t="shared" si="767"/>
        <v>0</v>
      </c>
    </row>
    <row r="3705" spans="1:15">
      <c r="A3705" s="1" t="s">
        <v>13</v>
      </c>
      <c r="B3705" s="1">
        <v>1100</v>
      </c>
      <c r="C3705" s="2">
        <v>2.56077919846E-4</v>
      </c>
      <c r="D3705" s="2">
        <v>0.34200000000000003</v>
      </c>
      <c r="E3705" s="2">
        <v>48.29</v>
      </c>
      <c r="F3705" s="2">
        <v>1.85</v>
      </c>
      <c r="G3705" s="2">
        <v>0.22</v>
      </c>
      <c r="H3705" s="1">
        <v>0</v>
      </c>
      <c r="I3705" s="2">
        <f t="shared" ref="I3705:I3767" si="768">F3705*0.7</f>
        <v>1.2949999999999999</v>
      </c>
      <c r="J3705" s="2">
        <f t="shared" ref="J3705:J3767" si="769">G3705*0.5</f>
        <v>0.11</v>
      </c>
      <c r="K3705" s="1">
        <v>0</v>
      </c>
      <c r="L3705" s="1">
        <f t="shared" si="764"/>
        <v>3.5243107835685518E-4</v>
      </c>
      <c r="M3705">
        <f t="shared" si="765"/>
        <v>0</v>
      </c>
      <c r="N3705">
        <f t="shared" si="766"/>
        <v>0</v>
      </c>
      <c r="O3705">
        <f t="shared" si="767"/>
        <v>0</v>
      </c>
    </row>
    <row r="3706" spans="1:15">
      <c r="A3706" s="1" t="s">
        <v>13</v>
      </c>
      <c r="B3706" s="1">
        <v>1100</v>
      </c>
      <c r="C3706" s="2">
        <v>0.107586547627</v>
      </c>
      <c r="D3706" s="2">
        <v>0.17399999999999999</v>
      </c>
      <c r="E3706" s="2">
        <v>48.29</v>
      </c>
      <c r="F3706" s="2">
        <v>1.85</v>
      </c>
      <c r="G3706" s="2">
        <v>0.22</v>
      </c>
      <c r="H3706" s="1">
        <v>0</v>
      </c>
      <c r="I3706" s="2">
        <f t="shared" si="768"/>
        <v>1.2949999999999999</v>
      </c>
      <c r="J3706" s="2">
        <f t="shared" si="769"/>
        <v>0.11</v>
      </c>
      <c r="K3706" s="1">
        <v>57</v>
      </c>
      <c r="L3706" s="1">
        <f t="shared" si="764"/>
        <v>7.5332638581163527E-2</v>
      </c>
      <c r="M3706">
        <f t="shared" si="765"/>
        <v>93</v>
      </c>
      <c r="N3706">
        <f t="shared" si="766"/>
        <v>0</v>
      </c>
      <c r="O3706">
        <f t="shared" si="767"/>
        <v>0</v>
      </c>
    </row>
    <row r="3707" spans="1:15">
      <c r="A3707" s="1" t="s">
        <v>13</v>
      </c>
      <c r="B3707" s="1">
        <v>1200</v>
      </c>
      <c r="C3707" s="2">
        <v>0.17534845757199999</v>
      </c>
      <c r="D3707" s="2">
        <v>0.38900000000000001</v>
      </c>
      <c r="E3707" s="2">
        <v>46.66</v>
      </c>
      <c r="F3707" s="2">
        <v>2.23</v>
      </c>
      <c r="G3707" s="2">
        <v>0.316</v>
      </c>
      <c r="H3707" s="1">
        <v>0</v>
      </c>
      <c r="I3707" s="2">
        <f t="shared" si="768"/>
        <v>1.5609999999999999</v>
      </c>
      <c r="J3707" s="2">
        <f t="shared" si="769"/>
        <v>0.158</v>
      </c>
      <c r="K3707" s="1">
        <v>240</v>
      </c>
      <c r="L3707" s="1">
        <f t="shared" si="764"/>
        <v>0.2652253552325336</v>
      </c>
      <c r="M3707">
        <f t="shared" si="765"/>
        <v>327</v>
      </c>
      <c r="N3707">
        <f t="shared" si="766"/>
        <v>1</v>
      </c>
      <c r="O3707">
        <f t="shared" si="767"/>
        <v>0.1</v>
      </c>
    </row>
    <row r="3708" spans="1:15">
      <c r="A3708" s="1" t="s">
        <v>13</v>
      </c>
      <c r="B3708" s="1">
        <v>1200</v>
      </c>
      <c r="C3708" s="2">
        <v>0.24697777504099999</v>
      </c>
      <c r="D3708" s="2">
        <v>0.34699999999999998</v>
      </c>
      <c r="E3708" s="2">
        <v>46.66</v>
      </c>
      <c r="F3708" s="2">
        <v>2.23</v>
      </c>
      <c r="G3708" s="2">
        <v>0.316</v>
      </c>
      <c r="H3708" s="1">
        <v>0</v>
      </c>
      <c r="I3708" s="2">
        <f t="shared" si="768"/>
        <v>1.5609999999999999</v>
      </c>
      <c r="J3708" s="2">
        <f t="shared" si="769"/>
        <v>0.158</v>
      </c>
      <c r="K3708" s="1">
        <v>463</v>
      </c>
      <c r="L3708" s="1">
        <f t="shared" si="764"/>
        <v>0.33323517460369428</v>
      </c>
      <c r="M3708">
        <f t="shared" si="765"/>
        <v>411</v>
      </c>
      <c r="N3708">
        <f t="shared" si="766"/>
        <v>1</v>
      </c>
      <c r="O3708">
        <f t="shared" si="767"/>
        <v>0.1</v>
      </c>
    </row>
    <row r="3709" spans="1:15">
      <c r="A3709" s="1" t="s">
        <v>13</v>
      </c>
      <c r="B3709" s="1">
        <v>1200</v>
      </c>
      <c r="C3709" s="2">
        <v>0.162995334144</v>
      </c>
      <c r="D3709" s="2">
        <v>0.38900000000000001</v>
      </c>
      <c r="E3709" s="2">
        <v>46.66</v>
      </c>
      <c r="F3709" s="2">
        <v>2.23</v>
      </c>
      <c r="G3709" s="2">
        <v>0.316</v>
      </c>
      <c r="H3709" s="1">
        <v>0</v>
      </c>
      <c r="I3709" s="2">
        <f t="shared" si="768"/>
        <v>1.5609999999999999</v>
      </c>
      <c r="J3709" s="2">
        <f t="shared" si="769"/>
        <v>0.158</v>
      </c>
      <c r="K3709" s="1">
        <v>134</v>
      </c>
      <c r="L3709" s="1">
        <f t="shared" si="764"/>
        <v>0.24654049427173885</v>
      </c>
      <c r="M3709">
        <f t="shared" si="765"/>
        <v>304</v>
      </c>
      <c r="N3709">
        <f t="shared" si="766"/>
        <v>1</v>
      </c>
      <c r="O3709">
        <f t="shared" si="767"/>
        <v>0.1</v>
      </c>
    </row>
    <row r="3710" spans="1:15">
      <c r="A3710" s="1" t="s">
        <v>13</v>
      </c>
      <c r="B3710" s="1">
        <v>1200</v>
      </c>
      <c r="C3710" s="2">
        <v>4.4914431911699998E-2</v>
      </c>
      <c r="D3710" s="2">
        <v>0.47299999999999998</v>
      </c>
      <c r="E3710" s="2">
        <v>48.29</v>
      </c>
      <c r="F3710" s="2">
        <v>2.23</v>
      </c>
      <c r="G3710" s="2">
        <v>0.316</v>
      </c>
      <c r="H3710" s="1">
        <v>0</v>
      </c>
      <c r="I3710" s="2">
        <f t="shared" si="768"/>
        <v>1.5609999999999999</v>
      </c>
      <c r="J3710" s="2">
        <f t="shared" si="769"/>
        <v>0.158</v>
      </c>
      <c r="K3710" s="1">
        <v>65</v>
      </c>
      <c r="L3710" s="1">
        <f t="shared" si="764"/>
        <v>8.5491514562380369E-2</v>
      </c>
      <c r="M3710">
        <f t="shared" si="765"/>
        <v>105</v>
      </c>
      <c r="N3710">
        <f t="shared" si="766"/>
        <v>0</v>
      </c>
      <c r="O3710">
        <f t="shared" si="767"/>
        <v>0</v>
      </c>
    </row>
    <row r="3711" spans="1:15">
      <c r="A3711" s="1" t="s">
        <v>13</v>
      </c>
      <c r="B3711" s="1">
        <v>1200</v>
      </c>
      <c r="C3711" s="2">
        <v>0.102825522951</v>
      </c>
      <c r="D3711" s="2">
        <v>0.47299999999999998</v>
      </c>
      <c r="E3711" s="2">
        <v>48.29</v>
      </c>
      <c r="F3711" s="2">
        <v>2.23</v>
      </c>
      <c r="G3711" s="2">
        <v>0.316</v>
      </c>
      <c r="H3711" s="1">
        <v>0</v>
      </c>
      <c r="I3711" s="2">
        <f t="shared" si="768"/>
        <v>1.5609999999999999</v>
      </c>
      <c r="J3711" s="2">
        <f t="shared" si="769"/>
        <v>0.158</v>
      </c>
      <c r="K3711" s="1">
        <v>79</v>
      </c>
      <c r="L3711" s="1">
        <f t="shared" si="764"/>
        <v>0.19572127083855773</v>
      </c>
      <c r="M3711">
        <f t="shared" si="765"/>
        <v>241</v>
      </c>
      <c r="N3711">
        <f t="shared" si="766"/>
        <v>1</v>
      </c>
      <c r="O3711">
        <f t="shared" si="767"/>
        <v>0.1</v>
      </c>
    </row>
    <row r="3712" spans="1:15">
      <c r="A3712" s="1" t="s">
        <v>13</v>
      </c>
      <c r="B3712" s="1">
        <v>1200</v>
      </c>
      <c r="C3712" s="2">
        <v>1.13305703604E-2</v>
      </c>
      <c r="D3712" s="2">
        <v>0.22</v>
      </c>
      <c r="E3712" s="2">
        <v>48.29</v>
      </c>
      <c r="F3712" s="2">
        <v>2.23</v>
      </c>
      <c r="G3712" s="2">
        <v>0.316</v>
      </c>
      <c r="H3712" s="1">
        <v>0</v>
      </c>
      <c r="I3712" s="2">
        <f t="shared" si="768"/>
        <v>1.5609999999999999</v>
      </c>
      <c r="J3712" s="2">
        <f t="shared" si="769"/>
        <v>0.158</v>
      </c>
      <c r="K3712" s="1">
        <v>8</v>
      </c>
      <c r="L3712" s="1">
        <f t="shared" si="764"/>
        <v>1.0031142782901459E-2</v>
      </c>
      <c r="M3712">
        <f t="shared" si="765"/>
        <v>12</v>
      </c>
      <c r="N3712">
        <f t="shared" si="766"/>
        <v>0</v>
      </c>
      <c r="O3712">
        <f t="shared" si="767"/>
        <v>0</v>
      </c>
    </row>
    <row r="3713" spans="1:15">
      <c r="A3713" s="1" t="s">
        <v>13</v>
      </c>
      <c r="B3713" s="1">
        <v>1200</v>
      </c>
      <c r="C3713" s="2">
        <v>3.88241840221E-2</v>
      </c>
      <c r="D3713" s="2">
        <v>0.22</v>
      </c>
      <c r="E3713" s="2">
        <v>48.29</v>
      </c>
      <c r="F3713" s="2">
        <v>2.23</v>
      </c>
      <c r="G3713" s="2">
        <v>0.316</v>
      </c>
      <c r="H3713" s="1">
        <v>0</v>
      </c>
      <c r="I3713" s="2">
        <f t="shared" si="768"/>
        <v>1.5609999999999999</v>
      </c>
      <c r="J3713" s="2">
        <f t="shared" si="769"/>
        <v>0.158</v>
      </c>
      <c r="K3713" s="1">
        <v>14</v>
      </c>
      <c r="L3713" s="1">
        <f t="shared" si="764"/>
        <v>3.4371697184498833E-2</v>
      </c>
      <c r="M3713">
        <f t="shared" si="765"/>
        <v>42</v>
      </c>
      <c r="N3713">
        <f t="shared" si="766"/>
        <v>0</v>
      </c>
      <c r="O3713">
        <f t="shared" si="767"/>
        <v>0</v>
      </c>
    </row>
    <row r="3714" spans="1:15">
      <c r="A3714" s="1" t="s">
        <v>13</v>
      </c>
      <c r="B3714" s="1">
        <v>1200</v>
      </c>
      <c r="C3714" s="2">
        <v>0.164733572307</v>
      </c>
      <c r="D3714" s="2">
        <v>0.22</v>
      </c>
      <c r="E3714" s="2">
        <v>48.29</v>
      </c>
      <c r="F3714" s="2">
        <v>2.23</v>
      </c>
      <c r="G3714" s="2">
        <v>0.316</v>
      </c>
      <c r="H3714" s="1">
        <v>0</v>
      </c>
      <c r="I3714" s="2">
        <f t="shared" si="768"/>
        <v>1.5609999999999999</v>
      </c>
      <c r="J3714" s="2">
        <f t="shared" si="769"/>
        <v>0.158</v>
      </c>
      <c r="K3714" s="1">
        <v>59</v>
      </c>
      <c r="L3714" s="1">
        <f t="shared" si="764"/>
        <v>0.14584137712292553</v>
      </c>
      <c r="M3714">
        <f t="shared" si="765"/>
        <v>180</v>
      </c>
      <c r="N3714">
        <f t="shared" si="766"/>
        <v>1</v>
      </c>
      <c r="O3714">
        <f t="shared" si="767"/>
        <v>0.1</v>
      </c>
    </row>
    <row r="3715" spans="1:15">
      <c r="A3715" s="1" t="s">
        <v>13</v>
      </c>
      <c r="B3715" s="1">
        <v>1200</v>
      </c>
      <c r="C3715" s="2">
        <v>0.135480374854</v>
      </c>
      <c r="D3715" s="2">
        <v>0.47299999999999998</v>
      </c>
      <c r="E3715" s="2">
        <v>48.29</v>
      </c>
      <c r="F3715" s="2">
        <v>2.23</v>
      </c>
      <c r="G3715" s="2">
        <v>0.316</v>
      </c>
      <c r="H3715" s="1">
        <v>0</v>
      </c>
      <c r="I3715" s="2">
        <f t="shared" si="768"/>
        <v>1.5609999999999999</v>
      </c>
      <c r="J3715" s="2">
        <f t="shared" si="769"/>
        <v>0.158</v>
      </c>
      <c r="K3715" s="1">
        <v>104</v>
      </c>
      <c r="L3715" s="1">
        <f t="shared" si="764"/>
        <v>0.25787752280866155</v>
      </c>
      <c r="M3715">
        <f t="shared" si="765"/>
        <v>318</v>
      </c>
      <c r="N3715">
        <f t="shared" si="766"/>
        <v>1</v>
      </c>
      <c r="O3715">
        <f t="shared" si="767"/>
        <v>0.1</v>
      </c>
    </row>
    <row r="3716" spans="1:15">
      <c r="A3716" s="1" t="s">
        <v>13</v>
      </c>
      <c r="B3716" s="1">
        <v>1200</v>
      </c>
      <c r="C3716" s="2">
        <v>0.29473102046900002</v>
      </c>
      <c r="D3716" s="2">
        <v>0.34699999999999998</v>
      </c>
      <c r="E3716" s="2">
        <v>48.29</v>
      </c>
      <c r="F3716" s="2">
        <v>2.23</v>
      </c>
      <c r="G3716" s="2">
        <v>0.316</v>
      </c>
      <c r="H3716" s="1">
        <v>0</v>
      </c>
      <c r="I3716" s="2">
        <f t="shared" si="768"/>
        <v>1.5609999999999999</v>
      </c>
      <c r="J3716" s="2">
        <f t="shared" si="769"/>
        <v>0.158</v>
      </c>
      <c r="K3716" s="1">
        <v>166</v>
      </c>
      <c r="L3716" s="1">
        <f t="shared" si="764"/>
        <v>0.41155822162678829</v>
      </c>
      <c r="M3716">
        <f t="shared" si="765"/>
        <v>508</v>
      </c>
      <c r="N3716">
        <f t="shared" si="766"/>
        <v>2</v>
      </c>
      <c r="O3716">
        <f t="shared" si="767"/>
        <v>0.2</v>
      </c>
    </row>
    <row r="3717" spans="1:15">
      <c r="A3717" s="1" t="s">
        <v>13</v>
      </c>
      <c r="B3717" s="1">
        <v>1200</v>
      </c>
      <c r="C3717" s="2">
        <v>7.3245489327099997E-2</v>
      </c>
      <c r="D3717" s="2">
        <v>0.22</v>
      </c>
      <c r="E3717" s="2">
        <v>48.29</v>
      </c>
      <c r="F3717" s="2">
        <v>2.23</v>
      </c>
      <c r="G3717" s="2">
        <v>0.316</v>
      </c>
      <c r="H3717" s="1">
        <v>0</v>
      </c>
      <c r="I3717" s="2">
        <f t="shared" si="768"/>
        <v>1.5609999999999999</v>
      </c>
      <c r="J3717" s="2">
        <f t="shared" si="769"/>
        <v>0.158</v>
      </c>
      <c r="K3717" s="1">
        <v>26</v>
      </c>
      <c r="L3717" s="1">
        <f t="shared" si="764"/>
        <v>6.4845452459437083E-2</v>
      </c>
      <c r="M3717">
        <f t="shared" si="765"/>
        <v>80</v>
      </c>
      <c r="N3717">
        <f t="shared" si="766"/>
        <v>0</v>
      </c>
      <c r="O3717">
        <f t="shared" si="767"/>
        <v>0</v>
      </c>
    </row>
    <row r="3718" spans="1:15">
      <c r="A3718" s="1" t="s">
        <v>13</v>
      </c>
      <c r="B3718" s="1">
        <v>1200</v>
      </c>
      <c r="C3718" s="2">
        <v>0.225764483136</v>
      </c>
      <c r="D3718" s="2">
        <v>0.47299999999999998</v>
      </c>
      <c r="E3718" s="2">
        <v>48.29</v>
      </c>
      <c r="F3718" s="2">
        <v>2.23</v>
      </c>
      <c r="G3718" s="2">
        <v>0.316</v>
      </c>
      <c r="H3718" s="1">
        <v>0</v>
      </c>
      <c r="I3718" s="2">
        <f t="shared" si="768"/>
        <v>1.5609999999999999</v>
      </c>
      <c r="J3718" s="2">
        <f t="shared" si="769"/>
        <v>0.158</v>
      </c>
      <c r="K3718" s="1">
        <v>238</v>
      </c>
      <c r="L3718" s="1">
        <f t="shared" si="764"/>
        <v>0.42972707827262574</v>
      </c>
      <c r="M3718">
        <f t="shared" si="765"/>
        <v>530</v>
      </c>
      <c r="N3718">
        <f t="shared" si="766"/>
        <v>2</v>
      </c>
      <c r="O3718">
        <f t="shared" si="767"/>
        <v>0.2</v>
      </c>
    </row>
    <row r="3719" spans="1:15">
      <c r="A3719" s="1" t="s">
        <v>13</v>
      </c>
      <c r="B3719" s="1">
        <v>1200</v>
      </c>
      <c r="C3719" s="2">
        <v>4.0345450660999997E-6</v>
      </c>
      <c r="D3719" s="2">
        <v>0.34699999999999998</v>
      </c>
      <c r="E3719" s="2">
        <v>46.66</v>
      </c>
      <c r="F3719" s="2">
        <v>2.23</v>
      </c>
      <c r="G3719" s="2">
        <v>0.316</v>
      </c>
      <c r="H3719" s="1">
        <v>0</v>
      </c>
      <c r="I3719" s="2">
        <f t="shared" si="768"/>
        <v>1.5609999999999999</v>
      </c>
      <c r="J3719" s="2">
        <f t="shared" si="769"/>
        <v>0.158</v>
      </c>
      <c r="K3719" s="1">
        <v>2</v>
      </c>
      <c r="L3719" s="1">
        <f t="shared" si="764"/>
        <v>5.4436166546772006E-6</v>
      </c>
      <c r="M3719">
        <f t="shared" si="765"/>
        <v>0</v>
      </c>
      <c r="N3719">
        <f t="shared" si="766"/>
        <v>0</v>
      </c>
      <c r="O3719">
        <f t="shared" si="767"/>
        <v>0</v>
      </c>
    </row>
    <row r="3720" spans="1:15">
      <c r="A3720" s="1" t="s">
        <v>13</v>
      </c>
      <c r="B3720" s="1">
        <v>1200</v>
      </c>
      <c r="C3720" s="2">
        <v>8.3340360502300002E-3</v>
      </c>
      <c r="D3720" s="2">
        <v>0.38900000000000001</v>
      </c>
      <c r="E3720" s="2">
        <v>46.66</v>
      </c>
      <c r="F3720" s="2">
        <v>2.23</v>
      </c>
      <c r="G3720" s="2">
        <v>0.316</v>
      </c>
      <c r="H3720" s="1">
        <v>0</v>
      </c>
      <c r="I3720" s="2">
        <f t="shared" si="768"/>
        <v>1.5609999999999999</v>
      </c>
      <c r="J3720" s="2">
        <f t="shared" si="769"/>
        <v>0.158</v>
      </c>
      <c r="K3720" s="1">
        <v>49</v>
      </c>
      <c r="L3720" s="1">
        <f t="shared" si="764"/>
        <v>1.2605743458195972E-2</v>
      </c>
      <c r="M3720">
        <f t="shared" si="765"/>
        <v>16</v>
      </c>
      <c r="N3720">
        <f t="shared" si="766"/>
        <v>0</v>
      </c>
      <c r="O3720">
        <f t="shared" si="767"/>
        <v>0</v>
      </c>
    </row>
    <row r="3721" spans="1:15">
      <c r="A3721" s="1" t="s">
        <v>13</v>
      </c>
      <c r="B3721" s="1">
        <v>1200</v>
      </c>
      <c r="C3721" s="2">
        <v>9.69908028458E-2</v>
      </c>
      <c r="D3721" s="2">
        <v>0.47299999999999998</v>
      </c>
      <c r="E3721" s="2">
        <v>48.29</v>
      </c>
      <c r="F3721" s="2">
        <v>2.23</v>
      </c>
      <c r="G3721" s="2">
        <v>0.316</v>
      </c>
      <c r="H3721" s="1">
        <v>0</v>
      </c>
      <c r="I3721" s="2">
        <f t="shared" si="768"/>
        <v>1.5609999999999999</v>
      </c>
      <c r="J3721" s="2">
        <f t="shared" si="769"/>
        <v>0.158</v>
      </c>
      <c r="K3721" s="1">
        <v>102</v>
      </c>
      <c r="L3721" s="1">
        <f t="shared" si="764"/>
        <v>0.18461528468645014</v>
      </c>
      <c r="M3721">
        <f t="shared" si="765"/>
        <v>228</v>
      </c>
      <c r="N3721">
        <f t="shared" si="766"/>
        <v>1</v>
      </c>
      <c r="O3721">
        <f t="shared" si="767"/>
        <v>0.1</v>
      </c>
    </row>
    <row r="3722" spans="1:15">
      <c r="A3722" s="1" t="s">
        <v>13</v>
      </c>
      <c r="B3722" s="1">
        <v>1200</v>
      </c>
      <c r="C3722" s="2">
        <v>0.21592842073099999</v>
      </c>
      <c r="D3722" s="2">
        <v>0.47299999999999998</v>
      </c>
      <c r="E3722" s="2">
        <v>48.29</v>
      </c>
      <c r="F3722" s="2">
        <v>2.23</v>
      </c>
      <c r="G3722" s="2">
        <v>0.316</v>
      </c>
      <c r="H3722" s="1">
        <v>0</v>
      </c>
      <c r="I3722" s="2">
        <f t="shared" si="768"/>
        <v>1.5609999999999999</v>
      </c>
      <c r="J3722" s="2">
        <f t="shared" si="769"/>
        <v>0.158</v>
      </c>
      <c r="K3722" s="1">
        <v>228</v>
      </c>
      <c r="L3722" s="1">
        <f t="shared" si="764"/>
        <v>0.41100481381235787</v>
      </c>
      <c r="M3722">
        <f t="shared" si="765"/>
        <v>507</v>
      </c>
      <c r="N3722">
        <f t="shared" si="766"/>
        <v>2</v>
      </c>
      <c r="O3722">
        <f t="shared" si="767"/>
        <v>0.2</v>
      </c>
    </row>
    <row r="3723" spans="1:15">
      <c r="A3723" s="1" t="s">
        <v>13</v>
      </c>
      <c r="B3723" s="1">
        <v>1200</v>
      </c>
      <c r="C3723" s="2">
        <v>9.6182956190400001E-2</v>
      </c>
      <c r="D3723" s="2">
        <v>0.47299999999999998</v>
      </c>
      <c r="E3723" s="2">
        <v>48.29</v>
      </c>
      <c r="F3723" s="2">
        <v>2.23</v>
      </c>
      <c r="G3723" s="2">
        <v>0.316</v>
      </c>
      <c r="H3723" s="1">
        <v>0</v>
      </c>
      <c r="I3723" s="2">
        <f t="shared" si="768"/>
        <v>1.5609999999999999</v>
      </c>
      <c r="J3723" s="2">
        <f t="shared" si="769"/>
        <v>0.158</v>
      </c>
      <c r="K3723" s="1">
        <v>101</v>
      </c>
      <c r="L3723" s="1">
        <f t="shared" si="764"/>
        <v>0.18307760445395657</v>
      </c>
      <c r="M3723">
        <f t="shared" si="765"/>
        <v>226</v>
      </c>
      <c r="N3723">
        <f t="shared" si="766"/>
        <v>1</v>
      </c>
      <c r="O3723">
        <f t="shared" si="767"/>
        <v>0.1</v>
      </c>
    </row>
    <row r="3724" spans="1:15">
      <c r="A3724" s="1" t="s">
        <v>13</v>
      </c>
      <c r="B3724" s="1">
        <v>1100</v>
      </c>
      <c r="C3724" s="2">
        <v>3.7461605557899999E-2</v>
      </c>
      <c r="D3724" s="2">
        <v>0.25800000000000001</v>
      </c>
      <c r="E3724" s="2">
        <v>48.29</v>
      </c>
      <c r="F3724" s="2">
        <v>1.85</v>
      </c>
      <c r="G3724" s="2">
        <v>0.22</v>
      </c>
      <c r="H3724" s="1">
        <v>0</v>
      </c>
      <c r="I3724" s="2">
        <f t="shared" si="768"/>
        <v>1.2949999999999999</v>
      </c>
      <c r="J3724" s="2">
        <f t="shared" si="769"/>
        <v>0.11</v>
      </c>
      <c r="K3724" s="1">
        <v>22</v>
      </c>
      <c r="L3724" s="1">
        <f t="shared" si="764"/>
        <v>3.8893950046406299E-2</v>
      </c>
      <c r="M3724">
        <f t="shared" si="765"/>
        <v>48</v>
      </c>
      <c r="N3724">
        <f t="shared" si="766"/>
        <v>0</v>
      </c>
      <c r="O3724">
        <f t="shared" si="767"/>
        <v>0</v>
      </c>
    </row>
    <row r="3725" spans="1:15">
      <c r="A3725" s="1" t="s">
        <v>13</v>
      </c>
      <c r="B3725" s="1">
        <v>1100</v>
      </c>
      <c r="C3725" s="2">
        <v>0.69304963685599996</v>
      </c>
      <c r="D3725" s="2">
        <v>0.17399999999999999</v>
      </c>
      <c r="E3725" s="2">
        <v>48.29</v>
      </c>
      <c r="F3725" s="2">
        <v>1.85</v>
      </c>
      <c r="G3725" s="2">
        <v>0.22</v>
      </c>
      <c r="H3725" s="1">
        <v>0</v>
      </c>
      <c r="I3725" s="2">
        <f t="shared" si="768"/>
        <v>1.2949999999999999</v>
      </c>
      <c r="J3725" s="2">
        <f t="shared" si="769"/>
        <v>0.11</v>
      </c>
      <c r="K3725" s="1">
        <v>269</v>
      </c>
      <c r="L3725" s="1">
        <f t="shared" si="764"/>
        <v>0.48527682097475539</v>
      </c>
      <c r="M3725">
        <f t="shared" si="765"/>
        <v>599</v>
      </c>
      <c r="N3725">
        <f t="shared" si="766"/>
        <v>2</v>
      </c>
      <c r="O3725">
        <f t="shared" si="767"/>
        <v>0.1</v>
      </c>
    </row>
    <row r="3726" spans="1:15">
      <c r="A3726" s="1" t="s">
        <v>13</v>
      </c>
      <c r="B3726" s="1">
        <v>1100</v>
      </c>
      <c r="C3726" s="2">
        <v>1.7766800236E-2</v>
      </c>
      <c r="D3726" s="2">
        <v>0.17399999999999999</v>
      </c>
      <c r="E3726" s="2">
        <v>48.29</v>
      </c>
      <c r="F3726" s="2">
        <v>1.85</v>
      </c>
      <c r="G3726" s="2">
        <v>0.22</v>
      </c>
      <c r="H3726" s="1">
        <v>0</v>
      </c>
      <c r="I3726" s="2">
        <f t="shared" si="768"/>
        <v>1.2949999999999999</v>
      </c>
      <c r="J3726" s="2">
        <f t="shared" si="769"/>
        <v>0.11</v>
      </c>
      <c r="K3726" s="1">
        <v>7</v>
      </c>
      <c r="L3726" s="1">
        <f t="shared" si="764"/>
        <v>1.2440402359248379E-2</v>
      </c>
      <c r="M3726">
        <f t="shared" si="765"/>
        <v>15</v>
      </c>
      <c r="N3726">
        <f t="shared" si="766"/>
        <v>0</v>
      </c>
      <c r="O3726">
        <f t="shared" si="767"/>
        <v>0</v>
      </c>
    </row>
    <row r="3727" spans="1:15">
      <c r="A3727" s="1" t="s">
        <v>13</v>
      </c>
      <c r="B3727" s="1">
        <v>1730</v>
      </c>
      <c r="C3727" s="2">
        <v>0.121337975778</v>
      </c>
      <c r="D3727" s="2">
        <v>0.76800000000000002</v>
      </c>
      <c r="E3727" s="2">
        <v>46.66</v>
      </c>
      <c r="F3727" s="2">
        <v>1.8</v>
      </c>
      <c r="G3727" s="2">
        <v>0.47799999999999998</v>
      </c>
      <c r="H3727" s="1">
        <v>0</v>
      </c>
      <c r="I3727" s="2">
        <f t="shared" si="768"/>
        <v>1.26</v>
      </c>
      <c r="J3727" s="2">
        <f t="shared" si="769"/>
        <v>0.23899999999999999</v>
      </c>
      <c r="K3727" s="1">
        <v>385</v>
      </c>
      <c r="L3727" s="1">
        <f t="shared" si="764"/>
        <v>0.36234431678729467</v>
      </c>
      <c r="M3727">
        <f t="shared" si="765"/>
        <v>447</v>
      </c>
      <c r="N3727">
        <f t="shared" si="766"/>
        <v>1</v>
      </c>
      <c r="O3727">
        <f t="shared" si="767"/>
        <v>0.2</v>
      </c>
    </row>
    <row r="3728" spans="1:15">
      <c r="A3728" s="1" t="s">
        <v>13</v>
      </c>
      <c r="B3728" s="1">
        <v>1100</v>
      </c>
      <c r="C3728" s="2">
        <v>0.65964047831399997</v>
      </c>
      <c r="D3728" s="2">
        <v>0.17399999999999999</v>
      </c>
      <c r="E3728" s="2">
        <v>48.29</v>
      </c>
      <c r="F3728" s="2">
        <v>1.85</v>
      </c>
      <c r="G3728" s="2">
        <v>0.22</v>
      </c>
      <c r="H3728" s="1">
        <v>0</v>
      </c>
      <c r="I3728" s="2">
        <f t="shared" si="768"/>
        <v>1.2949999999999999</v>
      </c>
      <c r="J3728" s="2">
        <f t="shared" si="769"/>
        <v>0.11</v>
      </c>
      <c r="K3728" s="1">
        <v>349</v>
      </c>
      <c r="L3728" s="1">
        <f t="shared" si="764"/>
        <v>0.46188356111785428</v>
      </c>
      <c r="M3728">
        <f t="shared" si="765"/>
        <v>570</v>
      </c>
      <c r="N3728">
        <f t="shared" si="766"/>
        <v>2</v>
      </c>
      <c r="O3728">
        <f t="shared" si="767"/>
        <v>0.1</v>
      </c>
    </row>
    <row r="3729" spans="1:15">
      <c r="A3729" s="1" t="s">
        <v>13</v>
      </c>
      <c r="B3729" s="1">
        <v>1100</v>
      </c>
      <c r="C3729" s="2">
        <v>7.3008613522999996E-3</v>
      </c>
      <c r="D3729" s="2">
        <v>0.17399999999999999</v>
      </c>
      <c r="E3729" s="2">
        <v>48.29</v>
      </c>
      <c r="F3729" s="2">
        <v>1.85</v>
      </c>
      <c r="G3729" s="2">
        <v>0.22</v>
      </c>
      <c r="H3729" s="1">
        <v>0</v>
      </c>
      <c r="I3729" s="2">
        <f t="shared" si="768"/>
        <v>1.2949999999999999</v>
      </c>
      <c r="J3729" s="2">
        <f t="shared" si="769"/>
        <v>0.11</v>
      </c>
      <c r="K3729" s="1">
        <v>4</v>
      </c>
      <c r="L3729" s="1">
        <f t="shared" si="764"/>
        <v>5.1120996231872207E-3</v>
      </c>
      <c r="M3729">
        <f t="shared" si="765"/>
        <v>6</v>
      </c>
      <c r="N3729">
        <f t="shared" si="766"/>
        <v>0</v>
      </c>
      <c r="O3729">
        <f t="shared" si="767"/>
        <v>0</v>
      </c>
    </row>
    <row r="3730" spans="1:15">
      <c r="A3730" s="1" t="s">
        <v>13</v>
      </c>
      <c r="B3730" s="1">
        <v>1730</v>
      </c>
      <c r="C3730" s="2">
        <v>2.72091373227E-2</v>
      </c>
      <c r="D3730" s="2">
        <v>0.76800000000000002</v>
      </c>
      <c r="E3730" s="2">
        <v>46.66</v>
      </c>
      <c r="F3730" s="2">
        <v>1.8</v>
      </c>
      <c r="G3730" s="2">
        <v>0.47799999999999998</v>
      </c>
      <c r="H3730" s="1">
        <v>0</v>
      </c>
      <c r="I3730" s="2">
        <f t="shared" si="768"/>
        <v>1.26</v>
      </c>
      <c r="J3730" s="2">
        <f t="shared" si="769"/>
        <v>0.23899999999999999</v>
      </c>
      <c r="K3730" s="1">
        <v>180</v>
      </c>
      <c r="L3730" s="1">
        <f t="shared" si="764"/>
        <v>8.1253014238539645E-2</v>
      </c>
      <c r="M3730">
        <f t="shared" si="765"/>
        <v>100</v>
      </c>
      <c r="N3730">
        <f t="shared" si="766"/>
        <v>0</v>
      </c>
      <c r="O3730">
        <f t="shared" si="767"/>
        <v>0.1</v>
      </c>
    </row>
    <row r="3731" spans="1:15">
      <c r="A3731" s="1" t="s">
        <v>13</v>
      </c>
      <c r="B3731" s="1">
        <v>1730</v>
      </c>
      <c r="C3731" s="2">
        <v>1.07011153475E-2</v>
      </c>
      <c r="D3731" s="2">
        <v>0.752</v>
      </c>
      <c r="E3731" s="2">
        <v>46.66</v>
      </c>
      <c r="F3731" s="2">
        <v>1.8</v>
      </c>
      <c r="G3731" s="2">
        <v>0.47799999999999998</v>
      </c>
      <c r="H3731" s="1">
        <v>0</v>
      </c>
      <c r="I3731" s="2">
        <f t="shared" si="768"/>
        <v>1.26</v>
      </c>
      <c r="J3731" s="2">
        <f t="shared" si="769"/>
        <v>0.23899999999999999</v>
      </c>
      <c r="K3731" s="1">
        <v>34</v>
      </c>
      <c r="L3731" s="1">
        <f t="shared" si="764"/>
        <v>3.1290346639165932E-2</v>
      </c>
      <c r="M3731">
        <f t="shared" si="765"/>
        <v>39</v>
      </c>
      <c r="N3731">
        <f t="shared" si="766"/>
        <v>0</v>
      </c>
      <c r="O3731">
        <f t="shared" si="767"/>
        <v>0</v>
      </c>
    </row>
    <row r="3732" spans="1:15">
      <c r="A3732" s="1" t="s">
        <v>13</v>
      </c>
      <c r="B3732" s="1">
        <v>1200</v>
      </c>
      <c r="C3732" s="2">
        <v>3.0786904767200001E-3</v>
      </c>
      <c r="D3732" s="2">
        <v>0.38900000000000001</v>
      </c>
      <c r="E3732" s="2">
        <v>48.29</v>
      </c>
      <c r="F3732" s="2">
        <v>2.23</v>
      </c>
      <c r="G3732" s="2">
        <v>0.316</v>
      </c>
      <c r="H3732" s="1">
        <v>0</v>
      </c>
      <c r="I3732" s="2">
        <f t="shared" si="768"/>
        <v>1.5609999999999999</v>
      </c>
      <c r="J3732" s="2">
        <f t="shared" si="769"/>
        <v>0.158</v>
      </c>
      <c r="K3732" s="1">
        <v>3</v>
      </c>
      <c r="L3732" s="1">
        <f t="shared" si="764"/>
        <v>4.8193846378328858E-3</v>
      </c>
      <c r="M3732">
        <f t="shared" si="765"/>
        <v>6</v>
      </c>
      <c r="N3732">
        <f t="shared" si="766"/>
        <v>0</v>
      </c>
      <c r="O3732">
        <f t="shared" si="767"/>
        <v>0</v>
      </c>
    </row>
    <row r="3733" spans="1:15">
      <c r="A3733" s="1" t="s">
        <v>13</v>
      </c>
      <c r="B3733" s="1">
        <v>1200</v>
      </c>
      <c r="C3733" s="2">
        <v>0.113218112087</v>
      </c>
      <c r="D3733" s="2">
        <v>0.47299999999999998</v>
      </c>
      <c r="E3733" s="2">
        <v>48.29</v>
      </c>
      <c r="F3733" s="2">
        <v>2.23</v>
      </c>
      <c r="G3733" s="2">
        <v>0.316</v>
      </c>
      <c r="H3733" s="1">
        <v>0</v>
      </c>
      <c r="I3733" s="2">
        <f t="shared" si="768"/>
        <v>1.5609999999999999</v>
      </c>
      <c r="J3733" s="2">
        <f t="shared" si="769"/>
        <v>0.158</v>
      </c>
      <c r="K3733" s="1">
        <v>119</v>
      </c>
      <c r="L3733" s="1">
        <f t="shared" si="764"/>
        <v>0.21550284543818513</v>
      </c>
      <c r="M3733">
        <f t="shared" si="765"/>
        <v>266</v>
      </c>
      <c r="N3733">
        <f t="shared" si="766"/>
        <v>1</v>
      </c>
      <c r="O3733">
        <f t="shared" si="767"/>
        <v>0.1</v>
      </c>
    </row>
    <row r="3734" spans="1:15">
      <c r="A3734" s="1" t="s">
        <v>13</v>
      </c>
      <c r="B3734" s="1">
        <v>1200</v>
      </c>
      <c r="C3734" s="2">
        <v>4.2922139786700002E-2</v>
      </c>
      <c r="D3734" s="2">
        <v>0.30399999999999999</v>
      </c>
      <c r="E3734" s="2">
        <v>48.29</v>
      </c>
      <c r="F3734" s="2">
        <v>2.23</v>
      </c>
      <c r="G3734" s="2">
        <v>0.316</v>
      </c>
      <c r="H3734" s="1">
        <v>0</v>
      </c>
      <c r="I3734" s="2">
        <f t="shared" si="768"/>
        <v>1.5609999999999999</v>
      </c>
      <c r="J3734" s="2">
        <f t="shared" si="769"/>
        <v>0.158</v>
      </c>
      <c r="K3734" s="1">
        <v>29</v>
      </c>
      <c r="L3734" s="1">
        <f t="shared" si="764"/>
        <v>5.2508656634260159E-2</v>
      </c>
      <c r="M3734">
        <f t="shared" si="765"/>
        <v>65</v>
      </c>
      <c r="N3734">
        <f t="shared" si="766"/>
        <v>0</v>
      </c>
      <c r="O3734">
        <f t="shared" si="767"/>
        <v>0</v>
      </c>
    </row>
    <row r="3735" spans="1:15">
      <c r="A3735" s="1" t="s">
        <v>13</v>
      </c>
      <c r="B3735" s="1">
        <v>1200</v>
      </c>
      <c r="C3735" s="2">
        <v>6.51946948542E-2</v>
      </c>
      <c r="D3735" s="2">
        <v>0.22</v>
      </c>
      <c r="E3735" s="2">
        <v>48.29</v>
      </c>
      <c r="F3735" s="2">
        <v>2.23</v>
      </c>
      <c r="G3735" s="2">
        <v>0.316</v>
      </c>
      <c r="H3735" s="1">
        <v>0</v>
      </c>
      <c r="I3735" s="2">
        <f t="shared" si="768"/>
        <v>1.5609999999999999</v>
      </c>
      <c r="J3735" s="2">
        <f t="shared" si="769"/>
        <v>0.158</v>
      </c>
      <c r="K3735" s="1">
        <v>44</v>
      </c>
      <c r="L3735" s="1">
        <f t="shared" si="764"/>
        <v>5.7717949932670827E-2</v>
      </c>
      <c r="M3735">
        <f t="shared" si="765"/>
        <v>71</v>
      </c>
      <c r="N3735">
        <f t="shared" si="766"/>
        <v>0</v>
      </c>
      <c r="O3735">
        <f t="shared" si="767"/>
        <v>0</v>
      </c>
    </row>
    <row r="3736" spans="1:15">
      <c r="A3736" s="1" t="s">
        <v>13</v>
      </c>
      <c r="B3736" s="1">
        <v>1200</v>
      </c>
      <c r="C3736" s="2">
        <v>4.73406732554E-2</v>
      </c>
      <c r="D3736" s="2">
        <v>0.22</v>
      </c>
      <c r="E3736" s="2">
        <v>48.29</v>
      </c>
      <c r="F3736" s="2">
        <v>2.23</v>
      </c>
      <c r="G3736" s="2">
        <v>0.316</v>
      </c>
      <c r="H3736" s="1">
        <v>0</v>
      </c>
      <c r="I3736" s="2">
        <f t="shared" si="768"/>
        <v>1.5609999999999999</v>
      </c>
      <c r="J3736" s="2">
        <f t="shared" si="769"/>
        <v>0.158</v>
      </c>
      <c r="K3736" s="1">
        <v>32</v>
      </c>
      <c r="L3736" s="1">
        <f t="shared" si="764"/>
        <v>4.1911487044226536E-2</v>
      </c>
      <c r="M3736">
        <f t="shared" si="765"/>
        <v>52</v>
      </c>
      <c r="N3736">
        <f t="shared" si="766"/>
        <v>0</v>
      </c>
      <c r="O3736">
        <f t="shared" si="767"/>
        <v>0</v>
      </c>
    </row>
    <row r="3737" spans="1:15">
      <c r="A3737" s="1" t="s">
        <v>13</v>
      </c>
      <c r="B3737" s="1">
        <v>1200</v>
      </c>
      <c r="C3737" s="2">
        <v>7.3715102312100003E-3</v>
      </c>
      <c r="D3737" s="2">
        <v>0.38900000000000001</v>
      </c>
      <c r="E3737" s="2">
        <v>48.29</v>
      </c>
      <c r="F3737" s="2">
        <v>2.23</v>
      </c>
      <c r="G3737" s="2">
        <v>0.316</v>
      </c>
      <c r="H3737" s="1">
        <v>0</v>
      </c>
      <c r="I3737" s="2">
        <f t="shared" si="768"/>
        <v>1.5609999999999999</v>
      </c>
      <c r="J3737" s="2">
        <f t="shared" si="769"/>
        <v>0.158</v>
      </c>
      <c r="K3737" s="1">
        <v>9</v>
      </c>
      <c r="L3737" s="1">
        <f t="shared" si="764"/>
        <v>1.1539368258861328E-2</v>
      </c>
      <c r="M3737">
        <f t="shared" si="765"/>
        <v>14</v>
      </c>
      <c r="N3737">
        <f t="shared" si="766"/>
        <v>0</v>
      </c>
      <c r="O3737">
        <f t="shared" si="767"/>
        <v>0</v>
      </c>
    </row>
    <row r="3738" spans="1:15">
      <c r="A3738" s="1" t="s">
        <v>13</v>
      </c>
      <c r="B3738" s="1">
        <v>1200</v>
      </c>
      <c r="C3738" s="2">
        <v>6.5726544305700005E-2</v>
      </c>
      <c r="D3738" s="2">
        <v>0.22</v>
      </c>
      <c r="E3738" s="2">
        <v>48.29</v>
      </c>
      <c r="F3738" s="2">
        <v>2.23</v>
      </c>
      <c r="G3738" s="2">
        <v>0.316</v>
      </c>
      <c r="H3738" s="1">
        <v>0</v>
      </c>
      <c r="I3738" s="2">
        <f t="shared" si="768"/>
        <v>1.5609999999999999</v>
      </c>
      <c r="J3738" s="2">
        <f t="shared" si="769"/>
        <v>0.158</v>
      </c>
      <c r="K3738" s="1">
        <v>44</v>
      </c>
      <c r="L3738" s="1">
        <f t="shared" si="764"/>
        <v>5.8188805116241304E-2</v>
      </c>
      <c r="M3738">
        <f t="shared" si="765"/>
        <v>72</v>
      </c>
      <c r="N3738">
        <f t="shared" si="766"/>
        <v>0</v>
      </c>
      <c r="O3738">
        <f t="shared" si="767"/>
        <v>0</v>
      </c>
    </row>
    <row r="3739" spans="1:15">
      <c r="A3739" s="1" t="s">
        <v>13</v>
      </c>
      <c r="B3739" s="1">
        <v>1200</v>
      </c>
      <c r="C3739" s="2">
        <v>3.9609013675699998E-3</v>
      </c>
      <c r="D3739" s="2">
        <v>0.38900000000000001</v>
      </c>
      <c r="E3739" s="2">
        <v>48.29</v>
      </c>
      <c r="F3739" s="2">
        <v>2.23</v>
      </c>
      <c r="G3739" s="2">
        <v>0.316</v>
      </c>
      <c r="H3739" s="1">
        <v>0</v>
      </c>
      <c r="I3739" s="2">
        <f t="shared" si="768"/>
        <v>1.5609999999999999</v>
      </c>
      <c r="J3739" s="2">
        <f t="shared" si="769"/>
        <v>0.158</v>
      </c>
      <c r="K3739" s="1">
        <v>5</v>
      </c>
      <c r="L3739" s="1">
        <f t="shared" si="764"/>
        <v>6.2003983015452178E-3</v>
      </c>
      <c r="M3739">
        <f t="shared" si="765"/>
        <v>8</v>
      </c>
      <c r="N3739">
        <f t="shared" si="766"/>
        <v>0</v>
      </c>
      <c r="O3739">
        <f t="shared" si="767"/>
        <v>0</v>
      </c>
    </row>
    <row r="3740" spans="1:15">
      <c r="A3740" s="1" t="s">
        <v>13</v>
      </c>
      <c r="B3740" s="1">
        <v>8140</v>
      </c>
      <c r="C3740" s="2">
        <v>1.3725171923999999E-2</v>
      </c>
      <c r="D3740" s="2">
        <v>0.77700000000000002</v>
      </c>
      <c r="E3740" s="2">
        <v>46.66</v>
      </c>
      <c r="F3740" s="2">
        <v>1.18</v>
      </c>
      <c r="G3740" s="2">
        <v>0.48</v>
      </c>
      <c r="H3740" s="1">
        <v>0</v>
      </c>
      <c r="I3740" s="2">
        <f t="shared" si="768"/>
        <v>0.82599999999999996</v>
      </c>
      <c r="J3740" s="2">
        <f t="shared" si="769"/>
        <v>0.24</v>
      </c>
      <c r="K3740" s="1">
        <v>246</v>
      </c>
      <c r="L3740" s="1">
        <f t="shared" si="764"/>
        <v>4.1466969797806133E-2</v>
      </c>
      <c r="M3740">
        <f t="shared" si="765"/>
        <v>51</v>
      </c>
      <c r="N3740">
        <f t="shared" si="766"/>
        <v>0</v>
      </c>
      <c r="O3740">
        <f t="shared" si="767"/>
        <v>0</v>
      </c>
    </row>
    <row r="3741" spans="1:15">
      <c r="A3741" s="1" t="s">
        <v>13</v>
      </c>
      <c r="B3741" s="1">
        <v>1200</v>
      </c>
      <c r="C3741" s="2">
        <v>1.5389453567699999E-3</v>
      </c>
      <c r="D3741" s="2">
        <v>0.30399999999999999</v>
      </c>
      <c r="E3741" s="2">
        <v>48.29</v>
      </c>
      <c r="F3741" s="2">
        <v>2.23</v>
      </c>
      <c r="G3741" s="2">
        <v>0.316</v>
      </c>
      <c r="H3741" s="1">
        <v>0</v>
      </c>
      <c r="I3741" s="2">
        <f t="shared" si="768"/>
        <v>1.5609999999999999</v>
      </c>
      <c r="J3741" s="2">
        <f t="shared" si="769"/>
        <v>0.158</v>
      </c>
      <c r="K3741" s="1">
        <v>1</v>
      </c>
      <c r="L3741" s="1">
        <f t="shared" si="764"/>
        <v>1.8826636723867233E-3</v>
      </c>
      <c r="M3741">
        <f t="shared" si="765"/>
        <v>2</v>
      </c>
      <c r="N3741">
        <f t="shared" si="766"/>
        <v>0</v>
      </c>
      <c r="O3741">
        <f t="shared" si="767"/>
        <v>0</v>
      </c>
    </row>
    <row r="3742" spans="1:15">
      <c r="A3742" s="1" t="s">
        <v>13</v>
      </c>
      <c r="B3742" s="1">
        <v>1200</v>
      </c>
      <c r="C3742" s="2">
        <v>1.06771996911E-2</v>
      </c>
      <c r="D3742" s="2">
        <v>0.34699999999999998</v>
      </c>
      <c r="E3742" s="2">
        <v>48.29</v>
      </c>
      <c r="F3742" s="2">
        <v>2.23</v>
      </c>
      <c r="G3742" s="2">
        <v>0.316</v>
      </c>
      <c r="H3742" s="1">
        <v>0</v>
      </c>
      <c r="I3742" s="2">
        <f t="shared" si="768"/>
        <v>1.5609999999999999</v>
      </c>
      <c r="J3742" s="2">
        <f t="shared" si="769"/>
        <v>0.158</v>
      </c>
      <c r="K3742" s="1">
        <v>8</v>
      </c>
      <c r="L3742" s="1">
        <f t="shared" si="764"/>
        <v>1.4909490388323081E-2</v>
      </c>
      <c r="M3742">
        <f t="shared" si="765"/>
        <v>18</v>
      </c>
      <c r="N3742">
        <f t="shared" si="766"/>
        <v>0</v>
      </c>
      <c r="O3742">
        <f t="shared" si="767"/>
        <v>0</v>
      </c>
    </row>
    <row r="3743" spans="1:15">
      <c r="A3743" s="1" t="s">
        <v>13</v>
      </c>
      <c r="B3743" s="1">
        <v>1200</v>
      </c>
      <c r="C3743" s="2">
        <v>3.98990136283</v>
      </c>
      <c r="D3743" s="2">
        <v>0.22</v>
      </c>
      <c r="E3743" s="2">
        <v>48.29</v>
      </c>
      <c r="F3743" s="2">
        <v>2.23</v>
      </c>
      <c r="G3743" s="2">
        <v>0.316</v>
      </c>
      <c r="H3743" s="1">
        <v>0</v>
      </c>
      <c r="I3743" s="2">
        <f t="shared" si="768"/>
        <v>1.5609999999999999</v>
      </c>
      <c r="J3743" s="2">
        <f t="shared" si="769"/>
        <v>0.158</v>
      </c>
      <c r="K3743" s="1">
        <v>1958</v>
      </c>
      <c r="L3743" s="1">
        <f t="shared" si="764"/>
        <v>3.5323261748694459</v>
      </c>
      <c r="M3743">
        <f t="shared" si="765"/>
        <v>4357</v>
      </c>
      <c r="N3743">
        <f t="shared" si="766"/>
        <v>15</v>
      </c>
      <c r="O3743">
        <f t="shared" si="767"/>
        <v>1.5</v>
      </c>
    </row>
    <row r="3744" spans="1:15">
      <c r="A3744" s="1" t="s">
        <v>13</v>
      </c>
      <c r="B3744" s="1">
        <v>1100</v>
      </c>
      <c r="C3744" s="2">
        <v>5.8243148382700003</v>
      </c>
      <c r="D3744" s="2">
        <v>0.28599999999999998</v>
      </c>
      <c r="E3744" s="2">
        <v>48.29</v>
      </c>
      <c r="F3744" s="2">
        <v>1.85</v>
      </c>
      <c r="G3744" s="2">
        <v>0.22</v>
      </c>
      <c r="H3744" s="1">
        <v>0</v>
      </c>
      <c r="I3744" s="2">
        <f t="shared" si="768"/>
        <v>1.2949999999999999</v>
      </c>
      <c r="J3744" s="2">
        <f t="shared" si="769"/>
        <v>0.11</v>
      </c>
      <c r="K3744" s="1">
        <v>3715</v>
      </c>
      <c r="L3744" s="1">
        <f t="shared" si="764"/>
        <v>6.703271897704723</v>
      </c>
      <c r="M3744">
        <f t="shared" si="765"/>
        <v>8268</v>
      </c>
      <c r="N3744">
        <f t="shared" si="766"/>
        <v>24</v>
      </c>
      <c r="O3744">
        <f t="shared" si="767"/>
        <v>2</v>
      </c>
    </row>
    <row r="3745" spans="1:15">
      <c r="A3745" s="1" t="s">
        <v>13</v>
      </c>
      <c r="B3745" s="1">
        <v>1820</v>
      </c>
      <c r="C3745" s="2">
        <v>6.4339270124900002E-3</v>
      </c>
      <c r="D3745" s="2">
        <v>0.24</v>
      </c>
      <c r="E3745" s="2">
        <v>46.66</v>
      </c>
      <c r="F3745" s="2">
        <v>1.78</v>
      </c>
      <c r="G3745" s="2">
        <v>0.38</v>
      </c>
      <c r="H3745" s="1">
        <v>0</v>
      </c>
      <c r="I3745" s="2">
        <f t="shared" si="768"/>
        <v>1.246</v>
      </c>
      <c r="J3745" s="2">
        <f t="shared" si="769"/>
        <v>0.19</v>
      </c>
      <c r="K3745" s="1">
        <v>14</v>
      </c>
      <c r="L3745" s="1">
        <f t="shared" si="764"/>
        <v>6.0041406880556687E-3</v>
      </c>
      <c r="M3745">
        <f t="shared" si="765"/>
        <v>7</v>
      </c>
      <c r="N3745">
        <f t="shared" si="766"/>
        <v>0</v>
      </c>
      <c r="O3745">
        <f t="shared" si="767"/>
        <v>0</v>
      </c>
    </row>
    <row r="3746" spans="1:15">
      <c r="A3746" s="1" t="s">
        <v>13</v>
      </c>
      <c r="B3746" s="1">
        <v>1100</v>
      </c>
      <c r="C3746" s="2">
        <v>5.31220498544E-2</v>
      </c>
      <c r="D3746" s="2">
        <v>0.17399999999999999</v>
      </c>
      <c r="E3746" s="2">
        <v>48.29</v>
      </c>
      <c r="F3746" s="2">
        <v>1.85</v>
      </c>
      <c r="G3746" s="2">
        <v>0.22</v>
      </c>
      <c r="H3746" s="1">
        <v>0</v>
      </c>
      <c r="I3746" s="2">
        <f t="shared" si="768"/>
        <v>1.2949999999999999</v>
      </c>
      <c r="J3746" s="2">
        <f t="shared" si="769"/>
        <v>0.11</v>
      </c>
      <c r="K3746" s="1">
        <v>21</v>
      </c>
      <c r="L3746" s="1">
        <f t="shared" si="764"/>
        <v>3.7196324918300154E-2</v>
      </c>
      <c r="M3746">
        <f t="shared" si="765"/>
        <v>46</v>
      </c>
      <c r="N3746">
        <f t="shared" si="766"/>
        <v>0</v>
      </c>
      <c r="O3746">
        <f t="shared" si="767"/>
        <v>0</v>
      </c>
    </row>
    <row r="3747" spans="1:15">
      <c r="A3747" s="1" t="s">
        <v>13</v>
      </c>
      <c r="B3747" s="1">
        <v>8140</v>
      </c>
      <c r="C3747" s="2">
        <v>1.61806553817E-2</v>
      </c>
      <c r="D3747" s="2">
        <v>0.77700000000000002</v>
      </c>
      <c r="E3747" s="2">
        <v>46.66</v>
      </c>
      <c r="F3747" s="2">
        <v>1.18</v>
      </c>
      <c r="G3747" s="2">
        <v>0.48</v>
      </c>
      <c r="H3747" s="1">
        <v>0</v>
      </c>
      <c r="I3747" s="2">
        <f t="shared" si="768"/>
        <v>0.82599999999999996</v>
      </c>
      <c r="J3747" s="2">
        <f t="shared" si="769"/>
        <v>0.24</v>
      </c>
      <c r="K3747" s="1">
        <v>299</v>
      </c>
      <c r="L3747" s="1">
        <f t="shared" ref="L3747:L3809" si="770">E3747*D3747*C3747/12</f>
        <v>4.8885562362130396E-2</v>
      </c>
      <c r="M3747">
        <f t="shared" ref="M3747:M3809" si="771">ROUND(E3747*D3747*C3747*102.79,0)</f>
        <v>60</v>
      </c>
      <c r="N3747">
        <f t="shared" ref="N3747:N3809" si="772">ROUND(I3747*M3747*0.002205,0)</f>
        <v>0</v>
      </c>
      <c r="O3747">
        <f t="shared" ref="O3747:O3809" si="773">ROUND(J3747*M3747*0.002205,1)</f>
        <v>0</v>
      </c>
    </row>
    <row r="3748" spans="1:15">
      <c r="A3748" s="1" t="s">
        <v>13</v>
      </c>
      <c r="B3748" s="1">
        <v>1200</v>
      </c>
      <c r="C3748" s="2">
        <v>6.8963965227000004E-2</v>
      </c>
      <c r="D3748" s="2">
        <v>0.30399999999999999</v>
      </c>
      <c r="E3748" s="2">
        <v>48.29</v>
      </c>
      <c r="F3748" s="2">
        <v>2.23</v>
      </c>
      <c r="G3748" s="2">
        <v>0.316</v>
      </c>
      <c r="H3748" s="1">
        <v>0</v>
      </c>
      <c r="I3748" s="2">
        <f t="shared" si="768"/>
        <v>1.5609999999999999</v>
      </c>
      <c r="J3748" s="2">
        <f t="shared" si="769"/>
        <v>0.158</v>
      </c>
      <c r="K3748" s="1">
        <v>47</v>
      </c>
      <c r="L3748" s="1">
        <f t="shared" si="770"/>
        <v>8.4366836980566351E-2</v>
      </c>
      <c r="M3748">
        <f t="shared" si="771"/>
        <v>104</v>
      </c>
      <c r="N3748">
        <f t="shared" si="772"/>
        <v>0</v>
      </c>
      <c r="O3748">
        <f t="shared" si="773"/>
        <v>0</v>
      </c>
    </row>
    <row r="3749" spans="1:15">
      <c r="A3749" s="1" t="s">
        <v>13</v>
      </c>
      <c r="B3749" s="1">
        <v>1300</v>
      </c>
      <c r="C3749" s="2">
        <v>4.92624250295E-4</v>
      </c>
      <c r="D3749" s="2">
        <v>0.69199999999999995</v>
      </c>
      <c r="E3749" s="2">
        <v>46.66</v>
      </c>
      <c r="F3749" s="2">
        <v>2.1</v>
      </c>
      <c r="G3749" s="2">
        <v>0.51600000000000001</v>
      </c>
      <c r="H3749" s="1">
        <v>0</v>
      </c>
      <c r="I3749" s="2">
        <f t="shared" si="768"/>
        <v>1.47</v>
      </c>
      <c r="J3749" s="2">
        <f t="shared" si="769"/>
        <v>0.25800000000000001</v>
      </c>
      <c r="K3749" s="1">
        <v>84</v>
      </c>
      <c r="L3749" s="1">
        <f t="shared" si="770"/>
        <v>1.325517206915431E-3</v>
      </c>
      <c r="M3749">
        <f t="shared" si="771"/>
        <v>2</v>
      </c>
      <c r="N3749">
        <f t="shared" si="772"/>
        <v>0</v>
      </c>
      <c r="O3749">
        <f t="shared" si="773"/>
        <v>0</v>
      </c>
    </row>
    <row r="3750" spans="1:15">
      <c r="A3750" s="1" t="s">
        <v>13</v>
      </c>
      <c r="B3750" s="1">
        <v>8140</v>
      </c>
      <c r="C3750" s="2">
        <v>9.0783100007499999E-3</v>
      </c>
      <c r="D3750" s="2">
        <v>0.77700000000000002</v>
      </c>
      <c r="E3750" s="2">
        <v>46.66</v>
      </c>
      <c r="F3750" s="2">
        <v>1.2</v>
      </c>
      <c r="G3750" s="2">
        <v>0.48</v>
      </c>
      <c r="H3750" s="1">
        <v>0</v>
      </c>
      <c r="I3750" s="2">
        <f t="shared" si="768"/>
        <v>0.84</v>
      </c>
      <c r="J3750" s="2">
        <f t="shared" si="769"/>
        <v>0.24</v>
      </c>
      <c r="K3750" s="1">
        <v>236</v>
      </c>
      <c r="L3750" s="1">
        <f t="shared" si="770"/>
        <v>2.7427707915115923E-2</v>
      </c>
      <c r="M3750">
        <f t="shared" si="771"/>
        <v>34</v>
      </c>
      <c r="N3750">
        <f t="shared" si="772"/>
        <v>0</v>
      </c>
      <c r="O3750">
        <f t="shared" si="773"/>
        <v>0</v>
      </c>
    </row>
    <row r="3751" spans="1:15">
      <c r="A3751" s="1" t="s">
        <v>13</v>
      </c>
      <c r="B3751" s="1">
        <v>1200</v>
      </c>
      <c r="C3751" s="2">
        <v>0.185696929944</v>
      </c>
      <c r="D3751" s="2">
        <v>0.38900000000000001</v>
      </c>
      <c r="E3751" s="2">
        <v>46.66</v>
      </c>
      <c r="F3751" s="2">
        <v>2.23</v>
      </c>
      <c r="G3751" s="2">
        <v>0.316</v>
      </c>
      <c r="H3751" s="1">
        <v>0</v>
      </c>
      <c r="I3751" s="2">
        <f t="shared" si="768"/>
        <v>1.5609999999999999</v>
      </c>
      <c r="J3751" s="2">
        <f t="shared" si="769"/>
        <v>0.158</v>
      </c>
      <c r="K3751" s="1">
        <v>121</v>
      </c>
      <c r="L3751" s="1">
        <f t="shared" si="770"/>
        <v>0.28087805785097986</v>
      </c>
      <c r="M3751">
        <f t="shared" si="771"/>
        <v>346</v>
      </c>
      <c r="N3751">
        <f t="shared" si="772"/>
        <v>1</v>
      </c>
      <c r="O3751">
        <f t="shared" si="773"/>
        <v>0.1</v>
      </c>
    </row>
    <row r="3752" spans="1:15">
      <c r="A3752" s="1" t="s">
        <v>13</v>
      </c>
      <c r="B3752" s="1">
        <v>1200</v>
      </c>
      <c r="C3752" s="2">
        <v>0.112265881245</v>
      </c>
      <c r="D3752" s="2">
        <v>0.38900000000000001</v>
      </c>
      <c r="E3752" s="2">
        <v>46.66</v>
      </c>
      <c r="F3752" s="2">
        <v>2.23</v>
      </c>
      <c r="G3752" s="2">
        <v>0.316</v>
      </c>
      <c r="H3752" s="1">
        <v>0</v>
      </c>
      <c r="I3752" s="2">
        <f t="shared" si="768"/>
        <v>1.5609999999999999</v>
      </c>
      <c r="J3752" s="2">
        <f t="shared" si="769"/>
        <v>0.158</v>
      </c>
      <c r="K3752" s="1">
        <v>73</v>
      </c>
      <c r="L3752" s="1">
        <f t="shared" si="770"/>
        <v>0.16980906844573929</v>
      </c>
      <c r="M3752">
        <f t="shared" si="771"/>
        <v>209</v>
      </c>
      <c r="N3752">
        <f t="shared" si="772"/>
        <v>1</v>
      </c>
      <c r="O3752">
        <f t="shared" si="773"/>
        <v>0.1</v>
      </c>
    </row>
    <row r="3753" spans="1:15">
      <c r="A3753" s="1" t="s">
        <v>13</v>
      </c>
      <c r="B3753" s="1">
        <v>1200</v>
      </c>
      <c r="C3753" s="2">
        <v>1.3211265717200001E-3</v>
      </c>
      <c r="D3753" s="2">
        <v>0.34699999999999998</v>
      </c>
      <c r="E3753" s="2">
        <v>46.66</v>
      </c>
      <c r="F3753" s="2">
        <v>2.23</v>
      </c>
      <c r="G3753" s="2">
        <v>0.316</v>
      </c>
      <c r="H3753" s="1">
        <v>0</v>
      </c>
      <c r="I3753" s="2">
        <f t="shared" si="768"/>
        <v>1.5609999999999999</v>
      </c>
      <c r="J3753" s="2">
        <f t="shared" si="769"/>
        <v>0.158</v>
      </c>
      <c r="K3753" s="1">
        <v>1</v>
      </c>
      <c r="L3753" s="1">
        <f t="shared" si="770"/>
        <v>1.7825322287708294E-3</v>
      </c>
      <c r="M3753">
        <f t="shared" si="771"/>
        <v>2</v>
      </c>
      <c r="N3753">
        <f t="shared" si="772"/>
        <v>0</v>
      </c>
      <c r="O3753">
        <f t="shared" si="773"/>
        <v>0</v>
      </c>
    </row>
    <row r="3754" spans="1:15">
      <c r="A3754" s="1" t="s">
        <v>13</v>
      </c>
      <c r="B3754" s="1">
        <v>1100</v>
      </c>
      <c r="C3754" s="2">
        <v>7.7024379259499995E-2</v>
      </c>
      <c r="D3754" s="2">
        <v>0.17399999999999999</v>
      </c>
      <c r="E3754" s="2">
        <v>48.29</v>
      </c>
      <c r="F3754" s="2">
        <v>1.85</v>
      </c>
      <c r="G3754" s="2">
        <v>0.22</v>
      </c>
      <c r="H3754" s="1">
        <v>0</v>
      </c>
      <c r="I3754" s="2">
        <f t="shared" si="768"/>
        <v>1.2949999999999999</v>
      </c>
      <c r="J3754" s="2">
        <f t="shared" si="769"/>
        <v>0.11</v>
      </c>
      <c r="K3754" s="1">
        <v>41</v>
      </c>
      <c r="L3754" s="1">
        <f t="shared" si="770"/>
        <v>5.393285547939819E-2</v>
      </c>
      <c r="M3754">
        <f t="shared" si="771"/>
        <v>67</v>
      </c>
      <c r="N3754">
        <f t="shared" si="772"/>
        <v>0</v>
      </c>
      <c r="O3754">
        <f t="shared" si="773"/>
        <v>0</v>
      </c>
    </row>
    <row r="3755" spans="1:15">
      <c r="A3755" s="1" t="s">
        <v>13</v>
      </c>
      <c r="B3755" s="1">
        <v>1100</v>
      </c>
      <c r="C3755" s="2">
        <v>1.55115582487E-3</v>
      </c>
      <c r="D3755" s="2">
        <v>0.34200000000000003</v>
      </c>
      <c r="E3755" s="2">
        <v>48.29</v>
      </c>
      <c r="F3755" s="2">
        <v>1.85</v>
      </c>
      <c r="G3755" s="2">
        <v>0.22</v>
      </c>
      <c r="H3755" s="1">
        <v>0</v>
      </c>
      <c r="I3755" s="2">
        <f t="shared" si="768"/>
        <v>1.2949999999999999</v>
      </c>
      <c r="J3755" s="2">
        <f t="shared" si="769"/>
        <v>0.11</v>
      </c>
      <c r="K3755" s="1">
        <v>2</v>
      </c>
      <c r="L3755" s="1">
        <f t="shared" si="770"/>
        <v>2.1348014713147108E-3</v>
      </c>
      <c r="M3755">
        <f t="shared" si="771"/>
        <v>3</v>
      </c>
      <c r="N3755">
        <f t="shared" si="772"/>
        <v>0</v>
      </c>
      <c r="O3755">
        <f t="shared" si="773"/>
        <v>0</v>
      </c>
    </row>
    <row r="3756" spans="1:15">
      <c r="A3756" s="1" t="s">
        <v>13</v>
      </c>
      <c r="B3756" s="1">
        <v>1200</v>
      </c>
      <c r="C3756" s="2">
        <v>6.79322099295E-3</v>
      </c>
      <c r="D3756" s="2">
        <v>0.38900000000000001</v>
      </c>
      <c r="E3756" s="2">
        <v>46.66</v>
      </c>
      <c r="F3756" s="2">
        <v>2.23</v>
      </c>
      <c r="G3756" s="2">
        <v>0.316</v>
      </c>
      <c r="H3756" s="1">
        <v>0</v>
      </c>
      <c r="I3756" s="2">
        <f t="shared" si="768"/>
        <v>1.5609999999999999</v>
      </c>
      <c r="J3756" s="2">
        <f t="shared" si="769"/>
        <v>0.158</v>
      </c>
      <c r="K3756" s="1">
        <v>116</v>
      </c>
      <c r="L3756" s="1">
        <f t="shared" si="770"/>
        <v>1.027516566713144E-2</v>
      </c>
      <c r="M3756">
        <f t="shared" si="771"/>
        <v>13</v>
      </c>
      <c r="N3756">
        <f t="shared" si="772"/>
        <v>0</v>
      </c>
      <c r="O3756">
        <f t="shared" si="773"/>
        <v>0</v>
      </c>
    </row>
    <row r="3757" spans="1:15">
      <c r="A3757" s="1" t="s">
        <v>13</v>
      </c>
      <c r="B3757" s="1">
        <v>1200</v>
      </c>
      <c r="C3757" s="2">
        <v>0.11195573718600001</v>
      </c>
      <c r="D3757" s="2">
        <v>0.34699999999999998</v>
      </c>
      <c r="E3757" s="2">
        <v>48.29</v>
      </c>
      <c r="F3757" s="2">
        <v>2.23</v>
      </c>
      <c r="G3757" s="2">
        <v>0.316</v>
      </c>
      <c r="H3757" s="1">
        <v>0</v>
      </c>
      <c r="I3757" s="2">
        <f t="shared" si="768"/>
        <v>1.5609999999999999</v>
      </c>
      <c r="J3757" s="2">
        <f t="shared" si="769"/>
        <v>0.158</v>
      </c>
      <c r="K3757" s="1">
        <v>87</v>
      </c>
      <c r="L3757" s="1">
        <f t="shared" si="770"/>
        <v>0.15633340536692025</v>
      </c>
      <c r="M3757">
        <f t="shared" si="771"/>
        <v>193</v>
      </c>
      <c r="N3757">
        <f t="shared" si="772"/>
        <v>1</v>
      </c>
      <c r="O3757">
        <f t="shared" si="773"/>
        <v>0.1</v>
      </c>
    </row>
    <row r="3758" spans="1:15">
      <c r="A3758" s="1" t="s">
        <v>13</v>
      </c>
      <c r="B3758" s="1">
        <v>1200</v>
      </c>
      <c r="C3758" s="2">
        <v>2.32207091905E-4</v>
      </c>
      <c r="D3758" s="2">
        <v>0.34699999999999998</v>
      </c>
      <c r="E3758" s="2">
        <v>48.29</v>
      </c>
      <c r="F3758" s="2">
        <v>2.23</v>
      </c>
      <c r="G3758" s="2">
        <v>0.316</v>
      </c>
      <c r="H3758" s="1">
        <v>0</v>
      </c>
      <c r="I3758" s="2">
        <f t="shared" si="768"/>
        <v>1.5609999999999999</v>
      </c>
      <c r="J3758" s="2">
        <f t="shared" si="769"/>
        <v>0.158</v>
      </c>
      <c r="K3758" s="1">
        <v>0</v>
      </c>
      <c r="L3758" s="1">
        <f t="shared" si="770"/>
        <v>3.2425069353567327E-4</v>
      </c>
      <c r="M3758">
        <f t="shared" si="771"/>
        <v>0</v>
      </c>
      <c r="N3758">
        <f t="shared" si="772"/>
        <v>0</v>
      </c>
      <c r="O3758">
        <f t="shared" si="773"/>
        <v>0</v>
      </c>
    </row>
    <row r="3759" spans="1:15">
      <c r="A3759" s="1" t="s">
        <v>13</v>
      </c>
      <c r="B3759" s="1">
        <v>1200</v>
      </c>
      <c r="C3759" s="2">
        <v>0.19198974370300001</v>
      </c>
      <c r="D3759" s="2">
        <v>0.22</v>
      </c>
      <c r="E3759" s="2">
        <v>48.29</v>
      </c>
      <c r="F3759" s="2">
        <v>2.23</v>
      </c>
      <c r="G3759" s="2">
        <v>0.316</v>
      </c>
      <c r="H3759" s="1">
        <v>0</v>
      </c>
      <c r="I3759" s="2">
        <f t="shared" si="768"/>
        <v>1.5609999999999999</v>
      </c>
      <c r="J3759" s="2">
        <f t="shared" si="769"/>
        <v>0.158</v>
      </c>
      <c r="K3759" s="1">
        <v>94</v>
      </c>
      <c r="L3759" s="1">
        <f t="shared" si="770"/>
        <v>0.16997171992932761</v>
      </c>
      <c r="M3759">
        <f t="shared" si="771"/>
        <v>210</v>
      </c>
      <c r="N3759">
        <f t="shared" si="772"/>
        <v>1</v>
      </c>
      <c r="O3759">
        <f t="shared" si="773"/>
        <v>0.1</v>
      </c>
    </row>
    <row r="3760" spans="1:15">
      <c r="A3760" s="1" t="s">
        <v>13</v>
      </c>
      <c r="B3760" s="1">
        <v>1200</v>
      </c>
      <c r="C3760" s="2">
        <v>5.3852818926000003E-2</v>
      </c>
      <c r="D3760" s="2">
        <v>0.34699999999999998</v>
      </c>
      <c r="E3760" s="2">
        <v>48.29</v>
      </c>
      <c r="F3760" s="2">
        <v>2.23</v>
      </c>
      <c r="G3760" s="2">
        <v>0.316</v>
      </c>
      <c r="H3760" s="1">
        <v>0</v>
      </c>
      <c r="I3760" s="2">
        <f t="shared" si="768"/>
        <v>1.5609999999999999</v>
      </c>
      <c r="J3760" s="2">
        <f t="shared" si="769"/>
        <v>0.158</v>
      </c>
      <c r="K3760" s="1">
        <v>42</v>
      </c>
      <c r="L3760" s="1">
        <f t="shared" si="770"/>
        <v>7.519931343333161E-2</v>
      </c>
      <c r="M3760">
        <f t="shared" si="771"/>
        <v>93</v>
      </c>
      <c r="N3760">
        <f t="shared" si="772"/>
        <v>0</v>
      </c>
      <c r="O3760">
        <f t="shared" si="773"/>
        <v>0</v>
      </c>
    </row>
    <row r="3761" spans="1:15">
      <c r="A3761" s="1" t="s">
        <v>13</v>
      </c>
      <c r="B3761" s="1">
        <v>1200</v>
      </c>
      <c r="C3761" s="2">
        <v>3.35789940087E-2</v>
      </c>
      <c r="D3761" s="2">
        <v>0.34699999999999998</v>
      </c>
      <c r="E3761" s="2">
        <v>46.66</v>
      </c>
      <c r="F3761" s="2">
        <v>2.23</v>
      </c>
      <c r="G3761" s="2">
        <v>0.316</v>
      </c>
      <c r="H3761" s="1">
        <v>0</v>
      </c>
      <c r="I3761" s="2">
        <f t="shared" si="768"/>
        <v>1.5609999999999999</v>
      </c>
      <c r="J3761" s="2">
        <f t="shared" si="769"/>
        <v>0.158</v>
      </c>
      <c r="K3761" s="1">
        <v>201</v>
      </c>
      <c r="L3761" s="1">
        <f t="shared" si="770"/>
        <v>4.5306513631228486E-2</v>
      </c>
      <c r="M3761">
        <f t="shared" si="771"/>
        <v>56</v>
      </c>
      <c r="N3761">
        <f t="shared" si="772"/>
        <v>0</v>
      </c>
      <c r="O3761">
        <f t="shared" si="773"/>
        <v>0</v>
      </c>
    </row>
    <row r="3762" spans="1:15">
      <c r="A3762" s="1" t="s">
        <v>13</v>
      </c>
      <c r="B3762" s="1">
        <v>1200</v>
      </c>
      <c r="C3762" s="2">
        <v>0.12992993128300001</v>
      </c>
      <c r="D3762" s="2">
        <v>0.30399999999999999</v>
      </c>
      <c r="E3762" s="2">
        <v>48.29</v>
      </c>
      <c r="F3762" s="2">
        <v>2.23</v>
      </c>
      <c r="G3762" s="2">
        <v>0.316</v>
      </c>
      <c r="H3762" s="1">
        <v>0</v>
      </c>
      <c r="I3762" s="2">
        <f t="shared" si="768"/>
        <v>1.5609999999999999</v>
      </c>
      <c r="J3762" s="2">
        <f t="shared" si="769"/>
        <v>0.158</v>
      </c>
      <c r="K3762" s="1">
        <v>88</v>
      </c>
      <c r="L3762" s="1">
        <f t="shared" si="770"/>
        <v>0.15894934833528709</v>
      </c>
      <c r="M3762">
        <f t="shared" si="771"/>
        <v>196</v>
      </c>
      <c r="N3762">
        <f t="shared" si="772"/>
        <v>1</v>
      </c>
      <c r="O3762">
        <f t="shared" si="773"/>
        <v>0.1</v>
      </c>
    </row>
    <row r="3763" spans="1:15">
      <c r="A3763" s="1" t="s">
        <v>13</v>
      </c>
      <c r="B3763" s="1">
        <v>1200</v>
      </c>
      <c r="C3763" s="2">
        <v>6.5378029802699994E-2</v>
      </c>
      <c r="D3763" s="2">
        <v>0.22</v>
      </c>
      <c r="E3763" s="2">
        <v>48.29</v>
      </c>
      <c r="F3763" s="2">
        <v>2.23</v>
      </c>
      <c r="G3763" s="2">
        <v>0.316</v>
      </c>
      <c r="H3763" s="1">
        <v>0</v>
      </c>
      <c r="I3763" s="2">
        <f t="shared" si="768"/>
        <v>1.5609999999999999</v>
      </c>
      <c r="J3763" s="2">
        <f t="shared" si="769"/>
        <v>0.158</v>
      </c>
      <c r="K3763" s="1">
        <v>32</v>
      </c>
      <c r="L3763" s="1">
        <f t="shared" si="770"/>
        <v>5.788025941816035E-2</v>
      </c>
      <c r="M3763">
        <f t="shared" si="771"/>
        <v>71</v>
      </c>
      <c r="N3763">
        <f t="shared" si="772"/>
        <v>0</v>
      </c>
      <c r="O3763">
        <f t="shared" si="773"/>
        <v>0</v>
      </c>
    </row>
    <row r="3764" spans="1:15">
      <c r="A3764" s="1" t="s">
        <v>13</v>
      </c>
      <c r="B3764" s="1">
        <v>1200</v>
      </c>
      <c r="C3764" s="2">
        <v>8.5788128033700006E-2</v>
      </c>
      <c r="D3764" s="2">
        <v>0.30399999999999999</v>
      </c>
      <c r="E3764" s="2">
        <v>48.29</v>
      </c>
      <c r="F3764" s="2">
        <v>2.23</v>
      </c>
      <c r="G3764" s="2">
        <v>0.316</v>
      </c>
      <c r="H3764" s="1">
        <v>0</v>
      </c>
      <c r="I3764" s="2">
        <f t="shared" si="768"/>
        <v>1.5609999999999999</v>
      </c>
      <c r="J3764" s="2">
        <f t="shared" si="769"/>
        <v>0.158</v>
      </c>
      <c r="K3764" s="1">
        <v>58</v>
      </c>
      <c r="L3764" s="1">
        <f t="shared" si="770"/>
        <v>0.10494862046960012</v>
      </c>
      <c r="M3764">
        <f t="shared" si="771"/>
        <v>129</v>
      </c>
      <c r="N3764">
        <f t="shared" si="772"/>
        <v>0</v>
      </c>
      <c r="O3764">
        <f t="shared" si="773"/>
        <v>0</v>
      </c>
    </row>
    <row r="3765" spans="1:15">
      <c r="A3765" s="1" t="s">
        <v>13</v>
      </c>
      <c r="B3765" s="1">
        <v>1200</v>
      </c>
      <c r="C3765" s="2">
        <v>8.5137412591799994E-2</v>
      </c>
      <c r="D3765" s="2">
        <v>0.30399999999999999</v>
      </c>
      <c r="E3765" s="2">
        <v>48.29</v>
      </c>
      <c r="F3765" s="2">
        <v>2.23</v>
      </c>
      <c r="G3765" s="2">
        <v>0.316</v>
      </c>
      <c r="H3765" s="1">
        <v>0</v>
      </c>
      <c r="I3765" s="2">
        <f t="shared" si="768"/>
        <v>1.5609999999999999</v>
      </c>
      <c r="J3765" s="2">
        <f t="shared" si="769"/>
        <v>0.158</v>
      </c>
      <c r="K3765" s="1">
        <v>58</v>
      </c>
      <c r="L3765" s="1">
        <f t="shared" si="770"/>
        <v>0.10415256990280321</v>
      </c>
      <c r="M3765">
        <f t="shared" si="771"/>
        <v>128</v>
      </c>
      <c r="N3765">
        <f t="shared" si="772"/>
        <v>0</v>
      </c>
      <c r="O3765">
        <f t="shared" si="773"/>
        <v>0</v>
      </c>
    </row>
    <row r="3766" spans="1:15">
      <c r="A3766" s="1" t="s">
        <v>13</v>
      </c>
      <c r="B3766" s="1">
        <v>1200</v>
      </c>
      <c r="C3766" s="2">
        <v>7.1140543451399998E-3</v>
      </c>
      <c r="D3766" s="2">
        <v>0.30399999999999999</v>
      </c>
      <c r="E3766" s="2">
        <v>48.29</v>
      </c>
      <c r="F3766" s="2">
        <v>2.23</v>
      </c>
      <c r="G3766" s="2">
        <v>0.316</v>
      </c>
      <c r="H3766" s="1">
        <v>0</v>
      </c>
      <c r="I3766" s="2">
        <f t="shared" si="768"/>
        <v>1.5609999999999999</v>
      </c>
      <c r="J3766" s="2">
        <f t="shared" si="769"/>
        <v>0.158</v>
      </c>
      <c r="K3766" s="1">
        <v>5</v>
      </c>
      <c r="L3766" s="1">
        <f t="shared" si="770"/>
        <v>8.7029546696125344E-3</v>
      </c>
      <c r="M3766">
        <f t="shared" si="771"/>
        <v>11</v>
      </c>
      <c r="N3766">
        <f t="shared" si="772"/>
        <v>0</v>
      </c>
      <c r="O3766">
        <f t="shared" si="773"/>
        <v>0</v>
      </c>
    </row>
    <row r="3767" spans="1:15">
      <c r="A3767" s="1" t="s">
        <v>13</v>
      </c>
      <c r="B3767" s="1">
        <v>1200</v>
      </c>
      <c r="C3767" s="2">
        <v>1.50369560856</v>
      </c>
      <c r="D3767" s="2">
        <v>0.47299999999999998</v>
      </c>
      <c r="E3767" s="2">
        <v>48.29</v>
      </c>
      <c r="F3767" s="2">
        <v>2.23</v>
      </c>
      <c r="G3767" s="2">
        <v>0.316</v>
      </c>
      <c r="H3767" s="1">
        <v>0</v>
      </c>
      <c r="I3767" s="2">
        <f t="shared" si="768"/>
        <v>1.5609999999999999</v>
      </c>
      <c r="J3767" s="2">
        <f t="shared" si="769"/>
        <v>0.158</v>
      </c>
      <c r="K3767" s="1">
        <v>1586</v>
      </c>
      <c r="L3767" s="1">
        <f t="shared" si="770"/>
        <v>2.8621805852810343</v>
      </c>
      <c r="M3767">
        <f t="shared" si="771"/>
        <v>3530</v>
      </c>
      <c r="N3767">
        <f t="shared" si="772"/>
        <v>12</v>
      </c>
      <c r="O3767">
        <f t="shared" si="773"/>
        <v>1.2</v>
      </c>
    </row>
    <row r="3768" spans="1:15">
      <c r="A3768" s="1" t="s">
        <v>13</v>
      </c>
      <c r="B3768" s="1">
        <v>1200</v>
      </c>
      <c r="C3768" s="2">
        <v>0.12551662981799999</v>
      </c>
      <c r="D3768" s="2">
        <v>0.47299999999999998</v>
      </c>
      <c r="E3768" s="2">
        <v>48.29</v>
      </c>
      <c r="F3768" s="2">
        <v>2.23</v>
      </c>
      <c r="G3768" s="2">
        <v>0.316</v>
      </c>
      <c r="H3768" s="1">
        <v>0</v>
      </c>
      <c r="I3768" s="2">
        <f t="shared" ref="I3768:I3831" si="774">F3768*0.7</f>
        <v>1.5609999999999999</v>
      </c>
      <c r="J3768" s="2">
        <f t="shared" ref="J3768:J3831" si="775">G3768*0.5</f>
        <v>0.158</v>
      </c>
      <c r="K3768" s="1">
        <v>132</v>
      </c>
      <c r="L3768" s="1">
        <f t="shared" si="770"/>
        <v>0.2389122232916672</v>
      </c>
      <c r="M3768">
        <f t="shared" si="771"/>
        <v>295</v>
      </c>
      <c r="N3768">
        <f t="shared" si="772"/>
        <v>1</v>
      </c>
      <c r="O3768">
        <f t="shared" si="773"/>
        <v>0.1</v>
      </c>
    </row>
    <row r="3769" spans="1:15">
      <c r="A3769" s="1" t="s">
        <v>13</v>
      </c>
      <c r="B3769" s="1">
        <v>1200</v>
      </c>
      <c r="C3769" s="2">
        <v>1.04893282323E-3</v>
      </c>
      <c r="D3769" s="2">
        <v>0.34699999999999998</v>
      </c>
      <c r="E3769" s="2">
        <v>48.29</v>
      </c>
      <c r="F3769" s="2">
        <v>2.23</v>
      </c>
      <c r="G3769" s="2">
        <v>0.316</v>
      </c>
      <c r="H3769" s="1">
        <v>0</v>
      </c>
      <c r="I3769" s="2">
        <f t="shared" si="774"/>
        <v>1.5609999999999999</v>
      </c>
      <c r="J3769" s="2">
        <f t="shared" si="775"/>
        <v>0.158</v>
      </c>
      <c r="K3769" s="1">
        <v>1</v>
      </c>
      <c r="L3769" s="1">
        <f t="shared" si="770"/>
        <v>1.4647149344767093E-3</v>
      </c>
      <c r="M3769">
        <f t="shared" si="771"/>
        <v>2</v>
      </c>
      <c r="N3769">
        <f t="shared" si="772"/>
        <v>0</v>
      </c>
      <c r="O3769">
        <f t="shared" si="773"/>
        <v>0</v>
      </c>
    </row>
    <row r="3770" spans="1:15">
      <c r="A3770" s="1" t="s">
        <v>13</v>
      </c>
      <c r="B3770" s="1">
        <v>1200</v>
      </c>
      <c r="C3770" s="2">
        <v>4.2704368688400003E-2</v>
      </c>
      <c r="D3770" s="2">
        <v>0.30399999999999999</v>
      </c>
      <c r="E3770" s="2">
        <v>48.29</v>
      </c>
      <c r="F3770" s="2">
        <v>2.23</v>
      </c>
      <c r="G3770" s="2">
        <v>0.316</v>
      </c>
      <c r="H3770" s="1">
        <v>0</v>
      </c>
      <c r="I3770" s="2">
        <f t="shared" si="774"/>
        <v>1.5609999999999999</v>
      </c>
      <c r="J3770" s="2">
        <f t="shared" si="775"/>
        <v>0.158</v>
      </c>
      <c r="K3770" s="1">
        <v>29</v>
      </c>
      <c r="L3770" s="1">
        <f t="shared" si="770"/>
        <v>5.2242247087058512E-2</v>
      </c>
      <c r="M3770">
        <f t="shared" si="771"/>
        <v>64</v>
      </c>
      <c r="N3770">
        <f t="shared" si="772"/>
        <v>0</v>
      </c>
      <c r="O3770">
        <f t="shared" si="773"/>
        <v>0</v>
      </c>
    </row>
    <row r="3771" spans="1:15">
      <c r="A3771" s="1" t="s">
        <v>13</v>
      </c>
      <c r="B3771" s="1">
        <v>1200</v>
      </c>
      <c r="C3771" s="2">
        <v>3.3425240221100001E-2</v>
      </c>
      <c r="D3771" s="2">
        <v>0.47299999999999998</v>
      </c>
      <c r="E3771" s="2">
        <v>48.29</v>
      </c>
      <c r="F3771" s="2">
        <v>2.23</v>
      </c>
      <c r="G3771" s="2">
        <v>0.316</v>
      </c>
      <c r="H3771" s="1">
        <v>0</v>
      </c>
      <c r="I3771" s="2">
        <f t="shared" si="774"/>
        <v>1.5609999999999999</v>
      </c>
      <c r="J3771" s="2">
        <f t="shared" si="775"/>
        <v>0.158</v>
      </c>
      <c r="K3771" s="1">
        <v>35</v>
      </c>
      <c r="L3771" s="1">
        <f t="shared" si="770"/>
        <v>6.3622632848415225E-2</v>
      </c>
      <c r="M3771">
        <f t="shared" si="771"/>
        <v>78</v>
      </c>
      <c r="N3771">
        <f t="shared" si="772"/>
        <v>0</v>
      </c>
      <c r="O3771">
        <f t="shared" si="773"/>
        <v>0</v>
      </c>
    </row>
    <row r="3772" spans="1:15">
      <c r="A3772" s="1" t="s">
        <v>13</v>
      </c>
      <c r="B3772" s="1">
        <v>1200</v>
      </c>
      <c r="C3772" s="2">
        <v>4.7469473548199997E-2</v>
      </c>
      <c r="D3772" s="2">
        <v>0.22</v>
      </c>
      <c r="E3772" s="2">
        <v>48.29</v>
      </c>
      <c r="F3772" s="2">
        <v>2.23</v>
      </c>
      <c r="G3772" s="2">
        <v>0.316</v>
      </c>
      <c r="H3772" s="1">
        <v>0</v>
      </c>
      <c r="I3772" s="2">
        <f t="shared" si="774"/>
        <v>1.5609999999999999</v>
      </c>
      <c r="J3772" s="2">
        <f t="shared" si="775"/>
        <v>0.158</v>
      </c>
      <c r="K3772" s="1">
        <v>23</v>
      </c>
      <c r="L3772" s="1">
        <f t="shared" si="770"/>
        <v>4.2025516090113929E-2</v>
      </c>
      <c r="M3772">
        <f t="shared" si="771"/>
        <v>52</v>
      </c>
      <c r="N3772">
        <f t="shared" si="772"/>
        <v>0</v>
      </c>
      <c r="O3772">
        <f t="shared" si="773"/>
        <v>0</v>
      </c>
    </row>
    <row r="3773" spans="1:15">
      <c r="A3773" s="1" t="s">
        <v>13</v>
      </c>
      <c r="B3773" s="1">
        <v>1200</v>
      </c>
      <c r="C3773" s="2">
        <v>5.0720819700099999E-2</v>
      </c>
      <c r="D3773" s="2">
        <v>0.22</v>
      </c>
      <c r="E3773" s="2">
        <v>48.29</v>
      </c>
      <c r="F3773" s="2">
        <v>2.23</v>
      </c>
      <c r="G3773" s="2">
        <v>0.316</v>
      </c>
      <c r="H3773" s="1">
        <v>0</v>
      </c>
      <c r="I3773" s="2">
        <f t="shared" si="774"/>
        <v>1.5609999999999999</v>
      </c>
      <c r="J3773" s="2">
        <f t="shared" si="775"/>
        <v>0.158</v>
      </c>
      <c r="K3773" s="1">
        <v>25</v>
      </c>
      <c r="L3773" s="1">
        <f t="shared" si="770"/>
        <v>4.4903987027493535E-2</v>
      </c>
      <c r="M3773">
        <f t="shared" si="771"/>
        <v>55</v>
      </c>
      <c r="N3773">
        <f t="shared" si="772"/>
        <v>0</v>
      </c>
      <c r="O3773">
        <f t="shared" si="773"/>
        <v>0</v>
      </c>
    </row>
    <row r="3774" spans="1:15">
      <c r="A3774" s="1" t="s">
        <v>13</v>
      </c>
      <c r="B3774" s="1">
        <v>1200</v>
      </c>
      <c r="C3774" s="2">
        <v>0.17016021082300001</v>
      </c>
      <c r="D3774" s="2">
        <v>0.47299999999999998</v>
      </c>
      <c r="E3774" s="2">
        <v>48.29</v>
      </c>
      <c r="F3774" s="2">
        <v>2.23</v>
      </c>
      <c r="G3774" s="2">
        <v>0.316</v>
      </c>
      <c r="H3774" s="1">
        <v>0</v>
      </c>
      <c r="I3774" s="2">
        <f t="shared" si="774"/>
        <v>1.5609999999999999</v>
      </c>
      <c r="J3774" s="2">
        <f t="shared" si="775"/>
        <v>0.158</v>
      </c>
      <c r="K3774" s="1">
        <v>180</v>
      </c>
      <c r="L3774" s="1">
        <f t="shared" si="770"/>
        <v>0.32388819188699858</v>
      </c>
      <c r="M3774">
        <f t="shared" si="771"/>
        <v>400</v>
      </c>
      <c r="N3774">
        <f t="shared" si="772"/>
        <v>1</v>
      </c>
      <c r="O3774">
        <f t="shared" si="773"/>
        <v>0.1</v>
      </c>
    </row>
    <row r="3775" spans="1:15">
      <c r="A3775" s="1" t="s">
        <v>13</v>
      </c>
      <c r="B3775" s="1">
        <v>1200</v>
      </c>
      <c r="C3775" s="2">
        <v>2.5974618082600001E-2</v>
      </c>
      <c r="D3775" s="2">
        <v>0.30399999999999999</v>
      </c>
      <c r="E3775" s="2">
        <v>48.29</v>
      </c>
      <c r="F3775" s="2">
        <v>2.23</v>
      </c>
      <c r="G3775" s="2">
        <v>0.316</v>
      </c>
      <c r="H3775" s="1">
        <v>0</v>
      </c>
      <c r="I3775" s="2">
        <f t="shared" si="774"/>
        <v>1.5609999999999999</v>
      </c>
      <c r="J3775" s="2">
        <f t="shared" si="775"/>
        <v>0.158</v>
      </c>
      <c r="K3775" s="1">
        <v>18</v>
      </c>
      <c r="L3775" s="1">
        <f t="shared" si="770"/>
        <v>3.1775962449288438E-2</v>
      </c>
      <c r="M3775">
        <f t="shared" si="771"/>
        <v>39</v>
      </c>
      <c r="N3775">
        <f t="shared" si="772"/>
        <v>0</v>
      </c>
      <c r="O3775">
        <f t="shared" si="773"/>
        <v>0</v>
      </c>
    </row>
    <row r="3776" spans="1:15">
      <c r="A3776" s="1" t="s">
        <v>13</v>
      </c>
      <c r="B3776" s="1">
        <v>1200</v>
      </c>
      <c r="C3776" s="2">
        <v>1.3254933312899999</v>
      </c>
      <c r="D3776" s="2">
        <v>0.30399999999999999</v>
      </c>
      <c r="E3776" s="2">
        <v>48.29</v>
      </c>
      <c r="F3776" s="2">
        <v>2.23</v>
      </c>
      <c r="G3776" s="2">
        <v>0.316</v>
      </c>
      <c r="H3776" s="1">
        <v>0</v>
      </c>
      <c r="I3776" s="2">
        <f t="shared" si="774"/>
        <v>1.5609999999999999</v>
      </c>
      <c r="J3776" s="2">
        <f t="shared" si="775"/>
        <v>0.158</v>
      </c>
      <c r="K3776" s="1">
        <v>899</v>
      </c>
      <c r="L3776" s="1">
        <f t="shared" si="770"/>
        <v>1.6215378485225169</v>
      </c>
      <c r="M3776">
        <f t="shared" si="771"/>
        <v>2000</v>
      </c>
      <c r="N3776">
        <f t="shared" si="772"/>
        <v>7</v>
      </c>
      <c r="O3776">
        <f t="shared" si="773"/>
        <v>0.7</v>
      </c>
    </row>
    <row r="3777" spans="1:15">
      <c r="A3777" s="1" t="s">
        <v>13</v>
      </c>
      <c r="B3777" s="1">
        <v>1200</v>
      </c>
      <c r="C3777" s="2">
        <v>9.2743586686099999E-2</v>
      </c>
      <c r="D3777" s="2">
        <v>0.30399999999999999</v>
      </c>
      <c r="E3777" s="2">
        <v>48.29</v>
      </c>
      <c r="F3777" s="2">
        <v>2.23</v>
      </c>
      <c r="G3777" s="2">
        <v>0.316</v>
      </c>
      <c r="H3777" s="1">
        <v>0</v>
      </c>
      <c r="I3777" s="2">
        <f t="shared" si="774"/>
        <v>1.5609999999999999</v>
      </c>
      <c r="J3777" s="2">
        <f t="shared" si="775"/>
        <v>0.158</v>
      </c>
      <c r="K3777" s="1">
        <v>63</v>
      </c>
      <c r="L3777" s="1">
        <f t="shared" si="770"/>
        <v>0.11345755762715147</v>
      </c>
      <c r="M3777">
        <f t="shared" si="771"/>
        <v>140</v>
      </c>
      <c r="N3777">
        <f t="shared" si="772"/>
        <v>0</v>
      </c>
      <c r="O3777">
        <f t="shared" si="773"/>
        <v>0</v>
      </c>
    </row>
    <row r="3778" spans="1:15">
      <c r="A3778" s="1" t="s">
        <v>13</v>
      </c>
      <c r="B3778" s="1">
        <v>1200</v>
      </c>
      <c r="C3778" s="2">
        <v>0.14571291111199999</v>
      </c>
      <c r="D3778" s="2">
        <v>0.34699999999999998</v>
      </c>
      <c r="E3778" s="2">
        <v>48.29</v>
      </c>
      <c r="F3778" s="2">
        <v>2.23</v>
      </c>
      <c r="G3778" s="2">
        <v>0.316</v>
      </c>
      <c r="H3778" s="1">
        <v>0</v>
      </c>
      <c r="I3778" s="2">
        <f t="shared" si="774"/>
        <v>1.5609999999999999</v>
      </c>
      <c r="J3778" s="2">
        <f t="shared" si="775"/>
        <v>0.158</v>
      </c>
      <c r="K3778" s="1">
        <v>113</v>
      </c>
      <c r="L3778" s="1">
        <f t="shared" si="770"/>
        <v>0.20347144481055601</v>
      </c>
      <c r="M3778">
        <f t="shared" si="771"/>
        <v>251</v>
      </c>
      <c r="N3778">
        <f t="shared" si="772"/>
        <v>1</v>
      </c>
      <c r="O3778">
        <f t="shared" si="773"/>
        <v>0.1</v>
      </c>
    </row>
    <row r="3779" spans="1:15">
      <c r="A3779" s="1" t="s">
        <v>13</v>
      </c>
      <c r="B3779" s="1">
        <v>1200</v>
      </c>
      <c r="C3779" s="2">
        <v>0.24946637901900001</v>
      </c>
      <c r="D3779" s="2">
        <v>0.30399999999999999</v>
      </c>
      <c r="E3779" s="2">
        <v>48.29</v>
      </c>
      <c r="F3779" s="2">
        <v>2.23</v>
      </c>
      <c r="G3779" s="2">
        <v>0.316</v>
      </c>
      <c r="H3779" s="1">
        <v>0</v>
      </c>
      <c r="I3779" s="2">
        <f t="shared" si="774"/>
        <v>1.5609999999999999</v>
      </c>
      <c r="J3779" s="2">
        <f t="shared" si="775"/>
        <v>0.158</v>
      </c>
      <c r="K3779" s="1">
        <v>169</v>
      </c>
      <c r="L3779" s="1">
        <f t="shared" si="770"/>
        <v>0.30518386321829688</v>
      </c>
      <c r="M3779">
        <f t="shared" si="771"/>
        <v>376</v>
      </c>
      <c r="N3779">
        <f t="shared" si="772"/>
        <v>1</v>
      </c>
      <c r="O3779">
        <f t="shared" si="773"/>
        <v>0.1</v>
      </c>
    </row>
    <row r="3780" spans="1:15">
      <c r="A3780" s="1" t="s">
        <v>13</v>
      </c>
      <c r="B3780" s="1">
        <v>1200</v>
      </c>
      <c r="C3780" s="2">
        <v>4.8425653552099997E-2</v>
      </c>
      <c r="D3780" s="2">
        <v>0.47299999999999998</v>
      </c>
      <c r="E3780" s="2">
        <v>48.29</v>
      </c>
      <c r="F3780" s="2">
        <v>2.23</v>
      </c>
      <c r="G3780" s="2">
        <v>0.316</v>
      </c>
      <c r="H3780" s="1">
        <v>0</v>
      </c>
      <c r="I3780" s="2">
        <f t="shared" si="774"/>
        <v>1.5609999999999999</v>
      </c>
      <c r="J3780" s="2">
        <f t="shared" si="775"/>
        <v>0.158</v>
      </c>
      <c r="K3780" s="1">
        <v>51</v>
      </c>
      <c r="L3780" s="1">
        <f t="shared" si="770"/>
        <v>9.2174882095384991E-2</v>
      </c>
      <c r="M3780">
        <f t="shared" si="771"/>
        <v>114</v>
      </c>
      <c r="N3780">
        <f t="shared" si="772"/>
        <v>0</v>
      </c>
      <c r="O3780">
        <f t="shared" si="773"/>
        <v>0</v>
      </c>
    </row>
    <row r="3781" spans="1:15">
      <c r="A3781" s="1" t="s">
        <v>13</v>
      </c>
      <c r="B3781" s="1">
        <v>1200</v>
      </c>
      <c r="C3781" s="2">
        <v>2.4202077610399999E-3</v>
      </c>
      <c r="D3781" s="2">
        <v>0.34699999999999998</v>
      </c>
      <c r="E3781" s="2">
        <v>46.66</v>
      </c>
      <c r="F3781" s="2">
        <v>2.23</v>
      </c>
      <c r="G3781" s="2">
        <v>0.316</v>
      </c>
      <c r="H3781" s="1">
        <v>0</v>
      </c>
      <c r="I3781" s="2">
        <f t="shared" si="774"/>
        <v>1.5609999999999999</v>
      </c>
      <c r="J3781" s="2">
        <f t="shared" si="775"/>
        <v>0.158</v>
      </c>
      <c r="K3781" s="1">
        <v>1</v>
      </c>
      <c r="L3781" s="1">
        <f t="shared" si="770"/>
        <v>3.2654693552628209E-3</v>
      </c>
      <c r="M3781">
        <f t="shared" si="771"/>
        <v>4</v>
      </c>
      <c r="N3781">
        <f t="shared" si="772"/>
        <v>0</v>
      </c>
      <c r="O3781">
        <f t="shared" si="773"/>
        <v>0</v>
      </c>
    </row>
    <row r="3782" spans="1:15">
      <c r="A3782" s="1" t="s">
        <v>13</v>
      </c>
      <c r="B3782" s="1">
        <v>1200</v>
      </c>
      <c r="C3782" s="2">
        <v>1.32225155429E-2</v>
      </c>
      <c r="D3782" s="2">
        <v>0.38900000000000001</v>
      </c>
      <c r="E3782" s="2">
        <v>46.66</v>
      </c>
      <c r="F3782" s="2">
        <v>2.23</v>
      </c>
      <c r="G3782" s="2">
        <v>0.316</v>
      </c>
      <c r="H3782" s="1">
        <v>0</v>
      </c>
      <c r="I3782" s="2">
        <f t="shared" si="774"/>
        <v>1.5609999999999999</v>
      </c>
      <c r="J3782" s="2">
        <f t="shared" si="775"/>
        <v>0.158</v>
      </c>
      <c r="K3782" s="1">
        <v>89</v>
      </c>
      <c r="L3782" s="1">
        <f t="shared" si="770"/>
        <v>1.9999870147094728E-2</v>
      </c>
      <c r="M3782">
        <f t="shared" si="771"/>
        <v>25</v>
      </c>
      <c r="N3782">
        <f t="shared" si="772"/>
        <v>0</v>
      </c>
      <c r="O3782">
        <f t="shared" si="773"/>
        <v>0</v>
      </c>
    </row>
    <row r="3783" spans="1:15">
      <c r="A3783" s="1" t="s">
        <v>13</v>
      </c>
      <c r="B3783" s="1">
        <v>1200</v>
      </c>
      <c r="C3783" s="2">
        <v>8.9511978684599994E-2</v>
      </c>
      <c r="D3783" s="2">
        <v>0.47299999999999998</v>
      </c>
      <c r="E3783" s="2">
        <v>48.29</v>
      </c>
      <c r="F3783" s="2">
        <v>2.23</v>
      </c>
      <c r="G3783" s="2">
        <v>0.316</v>
      </c>
      <c r="H3783" s="1">
        <v>0</v>
      </c>
      <c r="I3783" s="2">
        <f t="shared" si="774"/>
        <v>1.5609999999999999</v>
      </c>
      <c r="J3783" s="2">
        <f t="shared" si="775"/>
        <v>0.158</v>
      </c>
      <c r="K3783" s="1">
        <v>94</v>
      </c>
      <c r="L3783" s="1">
        <f t="shared" si="770"/>
        <v>0.17037986018094373</v>
      </c>
      <c r="M3783">
        <f t="shared" si="771"/>
        <v>210</v>
      </c>
      <c r="N3783">
        <f t="shared" si="772"/>
        <v>1</v>
      </c>
      <c r="O3783">
        <f t="shared" si="773"/>
        <v>0.1</v>
      </c>
    </row>
    <row r="3784" spans="1:15">
      <c r="A3784" s="1" t="s">
        <v>13</v>
      </c>
      <c r="B3784" s="1">
        <v>1200</v>
      </c>
      <c r="C3784" s="2">
        <v>8.1395490539399999E-4</v>
      </c>
      <c r="D3784" s="2">
        <v>0.34699999999999998</v>
      </c>
      <c r="E3784" s="2">
        <v>46.66</v>
      </c>
      <c r="F3784" s="2">
        <v>2.23</v>
      </c>
      <c r="G3784" s="2">
        <v>0.316</v>
      </c>
      <c r="H3784" s="1">
        <v>0</v>
      </c>
      <c r="I3784" s="2">
        <f t="shared" si="774"/>
        <v>1.5609999999999999</v>
      </c>
      <c r="J3784" s="2">
        <f t="shared" si="775"/>
        <v>0.158</v>
      </c>
      <c r="K3784" s="1">
        <v>18</v>
      </c>
      <c r="L3784" s="1">
        <f t="shared" si="770"/>
        <v>1.0982300126943633E-3</v>
      </c>
      <c r="M3784">
        <f t="shared" si="771"/>
        <v>1</v>
      </c>
      <c r="N3784">
        <f t="shared" si="772"/>
        <v>0</v>
      </c>
      <c r="O3784">
        <f t="shared" si="773"/>
        <v>0</v>
      </c>
    </row>
    <row r="3785" spans="1:15">
      <c r="A3785" s="1" t="s">
        <v>13</v>
      </c>
      <c r="B3785" s="1">
        <v>1200</v>
      </c>
      <c r="C3785" s="2">
        <v>1.5617993959700001E-3</v>
      </c>
      <c r="D3785" s="2">
        <v>0.34699999999999998</v>
      </c>
      <c r="E3785" s="2">
        <v>46.66</v>
      </c>
      <c r="F3785" s="2">
        <v>2.23</v>
      </c>
      <c r="G3785" s="2">
        <v>0.316</v>
      </c>
      <c r="H3785" s="1">
        <v>0</v>
      </c>
      <c r="I3785" s="2">
        <f t="shared" si="774"/>
        <v>1.5609999999999999</v>
      </c>
      <c r="J3785" s="2">
        <f t="shared" si="775"/>
        <v>0.158</v>
      </c>
      <c r="K3785" s="1">
        <v>1</v>
      </c>
      <c r="L3785" s="1">
        <f t="shared" si="770"/>
        <v>2.1072604380115156E-3</v>
      </c>
      <c r="M3785">
        <f t="shared" si="771"/>
        <v>3</v>
      </c>
      <c r="N3785">
        <f t="shared" si="772"/>
        <v>0</v>
      </c>
      <c r="O3785">
        <f t="shared" si="773"/>
        <v>0</v>
      </c>
    </row>
    <row r="3786" spans="1:15">
      <c r="A3786" s="1" t="s">
        <v>13</v>
      </c>
      <c r="B3786" s="1">
        <v>1200</v>
      </c>
      <c r="C3786" s="2">
        <v>1.6051633527100002E-2</v>
      </c>
      <c r="D3786" s="2">
        <v>0.34699999999999998</v>
      </c>
      <c r="E3786" s="2">
        <v>46.66</v>
      </c>
      <c r="F3786" s="2">
        <v>2.23</v>
      </c>
      <c r="G3786" s="2">
        <v>0.316</v>
      </c>
      <c r="H3786" s="1">
        <v>0</v>
      </c>
      <c r="I3786" s="2">
        <f t="shared" si="774"/>
        <v>1.5609999999999999</v>
      </c>
      <c r="J3786" s="2">
        <f t="shared" si="775"/>
        <v>0.158</v>
      </c>
      <c r="K3786" s="1">
        <v>10</v>
      </c>
      <c r="L3786" s="1">
        <f t="shared" si="770"/>
        <v>2.1657693289162217E-2</v>
      </c>
      <c r="M3786">
        <f t="shared" si="771"/>
        <v>27</v>
      </c>
      <c r="N3786">
        <f t="shared" si="772"/>
        <v>0</v>
      </c>
      <c r="O3786">
        <f t="shared" si="773"/>
        <v>0</v>
      </c>
    </row>
    <row r="3787" spans="1:15">
      <c r="A3787" s="1" t="s">
        <v>13</v>
      </c>
      <c r="B3787" s="1">
        <v>1200</v>
      </c>
      <c r="C3787" s="2">
        <v>1.36616817708E-3</v>
      </c>
      <c r="D3787" s="2">
        <v>0.38900000000000001</v>
      </c>
      <c r="E3787" s="2">
        <v>46.66</v>
      </c>
      <c r="F3787" s="2">
        <v>2.23</v>
      </c>
      <c r="G3787" s="2">
        <v>0.316</v>
      </c>
      <c r="H3787" s="1">
        <v>0</v>
      </c>
      <c r="I3787" s="2">
        <f t="shared" si="774"/>
        <v>1.5609999999999999</v>
      </c>
      <c r="J3787" s="2">
        <f t="shared" si="775"/>
        <v>0.158</v>
      </c>
      <c r="K3787" s="1">
        <v>14</v>
      </c>
      <c r="L3787" s="1">
        <f t="shared" si="770"/>
        <v>2.0664136148710864E-3</v>
      </c>
      <c r="M3787">
        <f t="shared" si="771"/>
        <v>3</v>
      </c>
      <c r="N3787">
        <f t="shared" si="772"/>
        <v>0</v>
      </c>
      <c r="O3787">
        <f t="shared" si="773"/>
        <v>0</v>
      </c>
    </row>
    <row r="3788" spans="1:15">
      <c r="A3788" s="1" t="s">
        <v>13</v>
      </c>
      <c r="B3788" s="1">
        <v>1200</v>
      </c>
      <c r="C3788" s="2">
        <v>1.1220494538200001</v>
      </c>
      <c r="D3788" s="2">
        <v>0.30399999999999999</v>
      </c>
      <c r="E3788" s="2">
        <v>48.29</v>
      </c>
      <c r="F3788" s="2">
        <v>2.23</v>
      </c>
      <c r="G3788" s="2">
        <v>0.316</v>
      </c>
      <c r="H3788" s="1">
        <v>0</v>
      </c>
      <c r="I3788" s="2">
        <f t="shared" si="774"/>
        <v>1.5609999999999999</v>
      </c>
      <c r="J3788" s="2">
        <f t="shared" si="775"/>
        <v>0.158</v>
      </c>
      <c r="K3788" s="1">
        <v>761</v>
      </c>
      <c r="L3788" s="1">
        <f t="shared" si="770"/>
        <v>1.3726554591658511</v>
      </c>
      <c r="M3788">
        <f t="shared" si="771"/>
        <v>1693</v>
      </c>
      <c r="N3788">
        <f t="shared" si="772"/>
        <v>6</v>
      </c>
      <c r="O3788">
        <f t="shared" si="773"/>
        <v>0.6</v>
      </c>
    </row>
    <row r="3789" spans="1:15">
      <c r="A3789" s="1" t="s">
        <v>13</v>
      </c>
      <c r="B3789" s="1">
        <v>1200</v>
      </c>
      <c r="C3789" s="2">
        <v>1.89844061283</v>
      </c>
      <c r="D3789" s="2">
        <v>0.30399999999999999</v>
      </c>
      <c r="E3789" s="2">
        <v>48.29</v>
      </c>
      <c r="F3789" s="2">
        <v>2.23</v>
      </c>
      <c r="G3789" s="2">
        <v>0.316</v>
      </c>
      <c r="H3789" s="1">
        <v>0</v>
      </c>
      <c r="I3789" s="2">
        <f t="shared" si="774"/>
        <v>1.5609999999999999</v>
      </c>
      <c r="J3789" s="2">
        <f t="shared" si="775"/>
        <v>0.158</v>
      </c>
      <c r="K3789" s="1">
        <v>1287</v>
      </c>
      <c r="L3789" s="1">
        <f t="shared" si="770"/>
        <v>2.3224509955702044</v>
      </c>
      <c r="M3789">
        <f t="shared" si="771"/>
        <v>2865</v>
      </c>
      <c r="N3789">
        <f t="shared" si="772"/>
        <v>10</v>
      </c>
      <c r="O3789">
        <f t="shared" si="773"/>
        <v>1</v>
      </c>
    </row>
    <row r="3790" spans="1:15">
      <c r="A3790" s="1" t="s">
        <v>13</v>
      </c>
      <c r="B3790" s="1">
        <v>1200</v>
      </c>
      <c r="C3790" s="2">
        <v>1.7185958400800001</v>
      </c>
      <c r="D3790" s="2">
        <v>0.22</v>
      </c>
      <c r="E3790" s="2">
        <v>48.29</v>
      </c>
      <c r="F3790" s="2">
        <v>2.23</v>
      </c>
      <c r="G3790" s="2">
        <v>0.316</v>
      </c>
      <c r="H3790" s="1">
        <v>0</v>
      </c>
      <c r="I3790" s="2">
        <f t="shared" si="774"/>
        <v>1.5609999999999999</v>
      </c>
      <c r="J3790" s="2">
        <f t="shared" si="775"/>
        <v>0.158</v>
      </c>
      <c r="K3790" s="1">
        <v>843</v>
      </c>
      <c r="L3790" s="1">
        <f t="shared" si="770"/>
        <v>1.5215015404868255</v>
      </c>
      <c r="M3790">
        <f t="shared" si="771"/>
        <v>1877</v>
      </c>
      <c r="N3790">
        <f t="shared" si="772"/>
        <v>6</v>
      </c>
      <c r="O3790">
        <f t="shared" si="773"/>
        <v>0.7</v>
      </c>
    </row>
    <row r="3791" spans="1:15">
      <c r="A3791" s="1" t="s">
        <v>13</v>
      </c>
      <c r="B3791" s="1">
        <v>1200</v>
      </c>
      <c r="C3791" s="2">
        <v>0.30256675021500001</v>
      </c>
      <c r="D3791" s="2">
        <v>0.30399999999999999</v>
      </c>
      <c r="E3791" s="2">
        <v>48.29</v>
      </c>
      <c r="F3791" s="2">
        <v>2.23</v>
      </c>
      <c r="G3791" s="2">
        <v>0.316</v>
      </c>
      <c r="H3791" s="1">
        <v>0</v>
      </c>
      <c r="I3791" s="2">
        <f t="shared" si="774"/>
        <v>1.5609999999999999</v>
      </c>
      <c r="J3791" s="2">
        <f t="shared" si="775"/>
        <v>0.158</v>
      </c>
      <c r="K3791" s="1">
        <v>205</v>
      </c>
      <c r="L3791" s="1">
        <f t="shared" si="770"/>
        <v>0.37014402531968615</v>
      </c>
      <c r="M3791">
        <f t="shared" si="771"/>
        <v>457</v>
      </c>
      <c r="N3791">
        <f t="shared" si="772"/>
        <v>2</v>
      </c>
      <c r="O3791">
        <f t="shared" si="773"/>
        <v>0.2</v>
      </c>
    </row>
    <row r="3792" spans="1:15">
      <c r="A3792" s="1" t="s">
        <v>13</v>
      </c>
      <c r="B3792" s="1">
        <v>1300</v>
      </c>
      <c r="C3792" s="2">
        <v>1.34071700968E-2</v>
      </c>
      <c r="D3792" s="2">
        <v>0.67700000000000005</v>
      </c>
      <c r="E3792" s="2">
        <v>46.66</v>
      </c>
      <c r="F3792" s="2">
        <v>2.1</v>
      </c>
      <c r="G3792" s="2">
        <v>0.51600000000000001</v>
      </c>
      <c r="H3792" s="1">
        <v>0</v>
      </c>
      <c r="I3792" s="2">
        <f t="shared" si="774"/>
        <v>1.47</v>
      </c>
      <c r="J3792" s="2">
        <f t="shared" si="775"/>
        <v>0.25800000000000001</v>
      </c>
      <c r="K3792" s="1">
        <v>62</v>
      </c>
      <c r="L3792" s="1">
        <f t="shared" si="770"/>
        <v>3.5293056908099814E-2</v>
      </c>
      <c r="M3792">
        <f t="shared" si="771"/>
        <v>44</v>
      </c>
      <c r="N3792">
        <f t="shared" si="772"/>
        <v>0</v>
      </c>
      <c r="O3792">
        <f t="shared" si="773"/>
        <v>0</v>
      </c>
    </row>
    <row r="3793" spans="1:15">
      <c r="A3793" s="1" t="s">
        <v>13</v>
      </c>
      <c r="B3793" s="1">
        <v>1200</v>
      </c>
      <c r="C3793" s="2">
        <v>9.5436496480300004E-2</v>
      </c>
      <c r="D3793" s="2">
        <v>0.30399999999999999</v>
      </c>
      <c r="E3793" s="2">
        <v>48.29</v>
      </c>
      <c r="F3793" s="2">
        <v>2.23</v>
      </c>
      <c r="G3793" s="2">
        <v>0.316</v>
      </c>
      <c r="H3793" s="1">
        <v>0</v>
      </c>
      <c r="I3793" s="2">
        <f t="shared" si="774"/>
        <v>1.5609999999999999</v>
      </c>
      <c r="J3793" s="2">
        <f t="shared" si="775"/>
        <v>0.158</v>
      </c>
      <c r="K3793" s="1">
        <v>65</v>
      </c>
      <c r="L3793" s="1">
        <f t="shared" si="770"/>
        <v>0.11675191984752008</v>
      </c>
      <c r="M3793">
        <f t="shared" si="771"/>
        <v>144</v>
      </c>
      <c r="N3793">
        <f t="shared" si="772"/>
        <v>0</v>
      </c>
      <c r="O3793">
        <f t="shared" si="773"/>
        <v>0.1</v>
      </c>
    </row>
    <row r="3794" spans="1:15">
      <c r="A3794" s="1" t="s">
        <v>13</v>
      </c>
      <c r="B3794" s="1">
        <v>1200</v>
      </c>
      <c r="C3794" s="2">
        <v>1.83509901539</v>
      </c>
      <c r="D3794" s="2">
        <v>0.30399999999999999</v>
      </c>
      <c r="E3794" s="2">
        <v>48.29</v>
      </c>
      <c r="F3794" s="2">
        <v>2.23</v>
      </c>
      <c r="G3794" s="2">
        <v>0.316</v>
      </c>
      <c r="H3794" s="1">
        <v>0</v>
      </c>
      <c r="I3794" s="2">
        <f t="shared" si="774"/>
        <v>1.5609999999999999</v>
      </c>
      <c r="J3794" s="2">
        <f t="shared" si="775"/>
        <v>0.158</v>
      </c>
      <c r="K3794" s="1">
        <v>1244</v>
      </c>
      <c r="L3794" s="1">
        <f t="shared" si="770"/>
        <v>2.2449622634806383</v>
      </c>
      <c r="M3794">
        <f t="shared" si="771"/>
        <v>2769</v>
      </c>
      <c r="N3794">
        <f t="shared" si="772"/>
        <v>10</v>
      </c>
      <c r="O3794">
        <f t="shared" si="773"/>
        <v>1</v>
      </c>
    </row>
    <row r="3795" spans="1:15">
      <c r="A3795" s="1" t="s">
        <v>13</v>
      </c>
      <c r="B3795" s="1">
        <v>1200</v>
      </c>
      <c r="C3795" s="2">
        <v>8.2301851034699992E-3</v>
      </c>
      <c r="D3795" s="2">
        <v>0.38900000000000001</v>
      </c>
      <c r="E3795" s="2">
        <v>46.66</v>
      </c>
      <c r="F3795" s="2">
        <v>2.23</v>
      </c>
      <c r="G3795" s="2">
        <v>0.316</v>
      </c>
      <c r="H3795" s="1">
        <v>0</v>
      </c>
      <c r="I3795" s="2">
        <f t="shared" si="774"/>
        <v>1.5609999999999999</v>
      </c>
      <c r="J3795" s="2">
        <f t="shared" si="775"/>
        <v>0.158</v>
      </c>
      <c r="K3795" s="1">
        <v>100</v>
      </c>
      <c r="L3795" s="1">
        <f t="shared" si="770"/>
        <v>1.2448662497079753E-2</v>
      </c>
      <c r="M3795">
        <f t="shared" si="771"/>
        <v>15</v>
      </c>
      <c r="N3795">
        <f t="shared" si="772"/>
        <v>0</v>
      </c>
      <c r="O3795">
        <f t="shared" si="773"/>
        <v>0</v>
      </c>
    </row>
    <row r="3796" spans="1:15">
      <c r="A3796" s="1" t="s">
        <v>13</v>
      </c>
      <c r="B3796" s="1">
        <v>1200</v>
      </c>
      <c r="C3796" s="2">
        <v>8.6612571762200007E-3</v>
      </c>
      <c r="D3796" s="2">
        <v>0.38900000000000001</v>
      </c>
      <c r="E3796" s="2">
        <v>46.66</v>
      </c>
      <c r="F3796" s="2">
        <v>2.23</v>
      </c>
      <c r="G3796" s="2">
        <v>0.316</v>
      </c>
      <c r="H3796" s="1">
        <v>0</v>
      </c>
      <c r="I3796" s="2">
        <f t="shared" si="774"/>
        <v>1.5609999999999999</v>
      </c>
      <c r="J3796" s="2">
        <f t="shared" si="775"/>
        <v>0.158</v>
      </c>
      <c r="K3796" s="1">
        <v>119</v>
      </c>
      <c r="L3796" s="1">
        <f t="shared" si="770"/>
        <v>1.310068558989195E-2</v>
      </c>
      <c r="M3796">
        <f t="shared" si="771"/>
        <v>16</v>
      </c>
      <c r="N3796">
        <f t="shared" si="772"/>
        <v>0</v>
      </c>
      <c r="O3796">
        <f t="shared" si="773"/>
        <v>0</v>
      </c>
    </row>
    <row r="3797" spans="1:15">
      <c r="A3797" s="1" t="s">
        <v>13</v>
      </c>
      <c r="B3797" s="1">
        <v>1200</v>
      </c>
      <c r="C3797" s="2">
        <v>3.0537226997999999E-4</v>
      </c>
      <c r="D3797" s="2">
        <v>0.34699999999999998</v>
      </c>
      <c r="E3797" s="2">
        <v>46.66</v>
      </c>
      <c r="F3797" s="2">
        <v>2.23</v>
      </c>
      <c r="G3797" s="2">
        <v>0.316</v>
      </c>
      <c r="H3797" s="1">
        <v>0</v>
      </c>
      <c r="I3797" s="2">
        <f t="shared" si="774"/>
        <v>1.5609999999999999</v>
      </c>
      <c r="J3797" s="2">
        <f t="shared" si="775"/>
        <v>0.158</v>
      </c>
      <c r="K3797" s="1">
        <v>0</v>
      </c>
      <c r="L3797" s="1">
        <f t="shared" si="770"/>
        <v>4.1202404422429825E-4</v>
      </c>
      <c r="M3797">
        <f t="shared" si="771"/>
        <v>1</v>
      </c>
      <c r="N3797">
        <f t="shared" si="772"/>
        <v>0</v>
      </c>
      <c r="O3797">
        <f t="shared" si="773"/>
        <v>0</v>
      </c>
    </row>
    <row r="3798" spans="1:15">
      <c r="A3798" s="1" t="s">
        <v>13</v>
      </c>
      <c r="B3798" s="1">
        <v>1200</v>
      </c>
      <c r="C3798" s="2">
        <v>8.4027764112800003E-3</v>
      </c>
      <c r="D3798" s="2">
        <v>0.34699999999999998</v>
      </c>
      <c r="E3798" s="2">
        <v>46.66</v>
      </c>
      <c r="F3798" s="2">
        <v>2.23</v>
      </c>
      <c r="G3798" s="2">
        <v>0.316</v>
      </c>
      <c r="H3798" s="1">
        <v>0</v>
      </c>
      <c r="I3798" s="2">
        <f t="shared" si="774"/>
        <v>1.5609999999999999</v>
      </c>
      <c r="J3798" s="2">
        <f t="shared" si="775"/>
        <v>0.158</v>
      </c>
      <c r="K3798" s="1">
        <v>18</v>
      </c>
      <c r="L3798" s="1">
        <f t="shared" si="770"/>
        <v>1.1337460077546891E-2</v>
      </c>
      <c r="M3798">
        <f t="shared" si="771"/>
        <v>14</v>
      </c>
      <c r="N3798">
        <f t="shared" si="772"/>
        <v>0</v>
      </c>
      <c r="O3798">
        <f t="shared" si="773"/>
        <v>0</v>
      </c>
    </row>
    <row r="3799" spans="1:15">
      <c r="A3799" s="1" t="s">
        <v>13</v>
      </c>
      <c r="B3799" s="1">
        <v>1200</v>
      </c>
      <c r="C3799" s="2">
        <v>6.6296307345299996E-2</v>
      </c>
      <c r="D3799" s="2">
        <v>0.30399999999999999</v>
      </c>
      <c r="E3799" s="2">
        <v>48.29</v>
      </c>
      <c r="F3799" s="2">
        <v>2.23</v>
      </c>
      <c r="G3799" s="2">
        <v>0.316</v>
      </c>
      <c r="H3799" s="1">
        <v>0</v>
      </c>
      <c r="I3799" s="2">
        <f t="shared" si="774"/>
        <v>1.5609999999999999</v>
      </c>
      <c r="J3799" s="2">
        <f t="shared" si="775"/>
        <v>0.158</v>
      </c>
      <c r="K3799" s="1">
        <v>45</v>
      </c>
      <c r="L3799" s="1">
        <f t="shared" si="770"/>
        <v>8.1103366603181584E-2</v>
      </c>
      <c r="M3799">
        <f t="shared" si="771"/>
        <v>100</v>
      </c>
      <c r="N3799">
        <f t="shared" si="772"/>
        <v>0</v>
      </c>
      <c r="O3799">
        <f t="shared" si="773"/>
        <v>0</v>
      </c>
    </row>
    <row r="3800" spans="1:15">
      <c r="A3800" s="1" t="s">
        <v>13</v>
      </c>
      <c r="B3800" s="1">
        <v>1200</v>
      </c>
      <c r="C3800" s="2">
        <v>0.21629218866800001</v>
      </c>
      <c r="D3800" s="2">
        <v>0.30399999999999999</v>
      </c>
      <c r="E3800" s="2">
        <v>48.29</v>
      </c>
      <c r="F3800" s="2">
        <v>2.23</v>
      </c>
      <c r="G3800" s="2">
        <v>0.316</v>
      </c>
      <c r="H3800" s="1">
        <v>0</v>
      </c>
      <c r="I3800" s="2">
        <f t="shared" si="774"/>
        <v>1.5609999999999999</v>
      </c>
      <c r="J3800" s="2">
        <f t="shared" si="775"/>
        <v>0.158</v>
      </c>
      <c r="K3800" s="1">
        <v>147</v>
      </c>
      <c r="L3800" s="1">
        <f t="shared" si="770"/>
        <v>0.26460032803303557</v>
      </c>
      <c r="M3800">
        <f t="shared" si="771"/>
        <v>326</v>
      </c>
      <c r="N3800">
        <f t="shared" si="772"/>
        <v>1</v>
      </c>
      <c r="O3800">
        <f t="shared" si="773"/>
        <v>0.1</v>
      </c>
    </row>
    <row r="3801" spans="1:15">
      <c r="A3801" s="1" t="s">
        <v>13</v>
      </c>
      <c r="B3801" s="1">
        <v>1300</v>
      </c>
      <c r="C3801" s="2">
        <v>6.1948862467E-3</v>
      </c>
      <c r="D3801" s="2">
        <v>0.69199999999999995</v>
      </c>
      <c r="E3801" s="2">
        <v>46.66</v>
      </c>
      <c r="F3801" s="2">
        <v>2.1</v>
      </c>
      <c r="G3801" s="2">
        <v>0.51600000000000001</v>
      </c>
      <c r="H3801" s="1">
        <v>0</v>
      </c>
      <c r="I3801" s="2">
        <f t="shared" si="774"/>
        <v>1.47</v>
      </c>
      <c r="J3801" s="2">
        <f t="shared" si="775"/>
        <v>0.25800000000000001</v>
      </c>
      <c r="K3801" s="1">
        <v>150</v>
      </c>
      <c r="L3801" s="1">
        <f t="shared" si="770"/>
        <v>1.6668745620962266E-2</v>
      </c>
      <c r="M3801">
        <f t="shared" si="771"/>
        <v>21</v>
      </c>
      <c r="N3801">
        <f t="shared" si="772"/>
        <v>0</v>
      </c>
      <c r="O3801">
        <f t="shared" si="773"/>
        <v>0</v>
      </c>
    </row>
    <row r="3802" spans="1:15">
      <c r="A3802" s="1" t="s">
        <v>13</v>
      </c>
      <c r="B3802" s="1">
        <v>1300</v>
      </c>
      <c r="C3802" s="2">
        <v>4.4918679367999996E-3</v>
      </c>
      <c r="D3802" s="2">
        <v>0.67700000000000005</v>
      </c>
      <c r="E3802" s="2">
        <v>46.66</v>
      </c>
      <c r="F3802" s="2">
        <v>2.1</v>
      </c>
      <c r="G3802" s="2">
        <v>0.51600000000000001</v>
      </c>
      <c r="H3802" s="1">
        <v>0</v>
      </c>
      <c r="I3802" s="2">
        <f t="shared" si="774"/>
        <v>1.47</v>
      </c>
      <c r="J3802" s="2">
        <f t="shared" si="775"/>
        <v>0.25800000000000001</v>
      </c>
      <c r="K3802" s="1">
        <v>15</v>
      </c>
      <c r="L3802" s="1">
        <f t="shared" si="770"/>
        <v>1.182440064327888E-2</v>
      </c>
      <c r="M3802">
        <f t="shared" si="771"/>
        <v>15</v>
      </c>
      <c r="N3802">
        <f t="shared" si="772"/>
        <v>0</v>
      </c>
      <c r="O3802">
        <f t="shared" si="773"/>
        <v>0</v>
      </c>
    </row>
    <row r="3803" spans="1:15">
      <c r="A3803" s="1" t="s">
        <v>13</v>
      </c>
      <c r="B3803" s="1">
        <v>1200</v>
      </c>
      <c r="C3803" s="2">
        <v>7.8580988546799995E-3</v>
      </c>
      <c r="D3803" s="2">
        <v>0.34699999999999998</v>
      </c>
      <c r="E3803" s="2">
        <v>46.66</v>
      </c>
      <c r="F3803" s="2">
        <v>2.23</v>
      </c>
      <c r="G3803" s="2">
        <v>0.316</v>
      </c>
      <c r="H3803" s="1">
        <v>0</v>
      </c>
      <c r="I3803" s="2">
        <f t="shared" si="774"/>
        <v>1.5609999999999999</v>
      </c>
      <c r="J3803" s="2">
        <f t="shared" si="775"/>
        <v>0.158</v>
      </c>
      <c r="K3803" s="1">
        <v>20</v>
      </c>
      <c r="L3803" s="1">
        <f t="shared" si="770"/>
        <v>1.0602552976508412E-2</v>
      </c>
      <c r="M3803">
        <f t="shared" si="771"/>
        <v>13</v>
      </c>
      <c r="N3803">
        <f t="shared" si="772"/>
        <v>0</v>
      </c>
      <c r="O3803">
        <f t="shared" si="773"/>
        <v>0</v>
      </c>
    </row>
    <row r="3804" spans="1:15">
      <c r="A3804" s="1" t="s">
        <v>13</v>
      </c>
      <c r="B3804" s="1">
        <v>1200</v>
      </c>
      <c r="C3804" s="2">
        <v>8.28265665113E-3</v>
      </c>
      <c r="D3804" s="2">
        <v>0.38900000000000001</v>
      </c>
      <c r="E3804" s="2">
        <v>46.66</v>
      </c>
      <c r="F3804" s="2">
        <v>2.23</v>
      </c>
      <c r="G3804" s="2">
        <v>0.316</v>
      </c>
      <c r="H3804" s="1">
        <v>0</v>
      </c>
      <c r="I3804" s="2">
        <f t="shared" si="774"/>
        <v>1.5609999999999999</v>
      </c>
      <c r="J3804" s="2">
        <f t="shared" si="775"/>
        <v>0.158</v>
      </c>
      <c r="K3804" s="1">
        <v>115</v>
      </c>
      <c r="L3804" s="1">
        <f t="shared" si="770"/>
        <v>1.2528028948660945E-2</v>
      </c>
      <c r="M3804">
        <f t="shared" si="771"/>
        <v>15</v>
      </c>
      <c r="N3804">
        <f t="shared" si="772"/>
        <v>0</v>
      </c>
      <c r="O3804">
        <f t="shared" si="773"/>
        <v>0</v>
      </c>
    </row>
    <row r="3805" spans="1:15">
      <c r="A3805" s="1" t="s">
        <v>13</v>
      </c>
      <c r="B3805" s="1">
        <v>1200</v>
      </c>
      <c r="C3805" s="2">
        <v>2.9574714494199999E-2</v>
      </c>
      <c r="D3805" s="2">
        <v>0.30399999999999999</v>
      </c>
      <c r="E3805" s="2">
        <v>48.29</v>
      </c>
      <c r="F3805" s="2">
        <v>2.23</v>
      </c>
      <c r="G3805" s="2">
        <v>0.316</v>
      </c>
      <c r="H3805" s="1">
        <v>0</v>
      </c>
      <c r="I3805" s="2">
        <f t="shared" si="774"/>
        <v>1.5609999999999999</v>
      </c>
      <c r="J3805" s="2">
        <f t="shared" si="775"/>
        <v>0.158</v>
      </c>
      <c r="K3805" s="1">
        <v>20</v>
      </c>
      <c r="L3805" s="1">
        <f t="shared" si="770"/>
        <v>3.618012839409792E-2</v>
      </c>
      <c r="M3805">
        <f t="shared" si="771"/>
        <v>45</v>
      </c>
      <c r="N3805">
        <f t="shared" si="772"/>
        <v>0</v>
      </c>
      <c r="O3805">
        <f t="shared" si="773"/>
        <v>0</v>
      </c>
    </row>
    <row r="3806" spans="1:15">
      <c r="A3806" s="1" t="s">
        <v>13</v>
      </c>
      <c r="B3806" s="1">
        <v>1300</v>
      </c>
      <c r="C3806" s="2">
        <v>1.9554918367399999E-3</v>
      </c>
      <c r="D3806" s="2">
        <v>0.67700000000000005</v>
      </c>
      <c r="E3806" s="2">
        <v>46.66</v>
      </c>
      <c r="F3806" s="2">
        <v>2.1</v>
      </c>
      <c r="G3806" s="2">
        <v>0.51600000000000001</v>
      </c>
      <c r="H3806" s="1">
        <v>0</v>
      </c>
      <c r="I3806" s="2">
        <f t="shared" si="774"/>
        <v>1.47</v>
      </c>
      <c r="J3806" s="2">
        <f t="shared" si="775"/>
        <v>0.25800000000000001</v>
      </c>
      <c r="K3806" s="1">
        <v>9</v>
      </c>
      <c r="L3806" s="1">
        <f t="shared" si="770"/>
        <v>5.1476399701874372E-3</v>
      </c>
      <c r="M3806">
        <f t="shared" si="771"/>
        <v>6</v>
      </c>
      <c r="N3806">
        <f t="shared" si="772"/>
        <v>0</v>
      </c>
      <c r="O3806">
        <f t="shared" si="773"/>
        <v>0</v>
      </c>
    </row>
    <row r="3807" spans="1:15">
      <c r="A3807" s="1" t="s">
        <v>13</v>
      </c>
      <c r="B3807" s="1">
        <v>1200</v>
      </c>
      <c r="C3807" s="2">
        <v>4.5355696797999999E-3</v>
      </c>
      <c r="D3807" s="2">
        <v>0.34699999999999998</v>
      </c>
      <c r="E3807" s="2">
        <v>46.66</v>
      </c>
      <c r="F3807" s="2">
        <v>2.23</v>
      </c>
      <c r="G3807" s="2">
        <v>0.316</v>
      </c>
      <c r="H3807" s="1">
        <v>0</v>
      </c>
      <c r="I3807" s="2">
        <f t="shared" si="774"/>
        <v>1.5609999999999999</v>
      </c>
      <c r="J3807" s="2">
        <f t="shared" si="775"/>
        <v>0.158</v>
      </c>
      <c r="K3807" s="1">
        <v>3</v>
      </c>
      <c r="L3807" s="1">
        <f t="shared" si="770"/>
        <v>6.1196249497529496E-3</v>
      </c>
      <c r="M3807">
        <f t="shared" si="771"/>
        <v>8</v>
      </c>
      <c r="N3807">
        <f t="shared" si="772"/>
        <v>0</v>
      </c>
      <c r="O3807">
        <f t="shared" si="773"/>
        <v>0</v>
      </c>
    </row>
    <row r="3808" spans="1:15">
      <c r="A3808" s="1" t="s">
        <v>13</v>
      </c>
      <c r="B3808" s="1">
        <v>1200</v>
      </c>
      <c r="C3808" s="2">
        <v>2.7832867505000001E-3</v>
      </c>
      <c r="D3808" s="2">
        <v>0.34699999999999998</v>
      </c>
      <c r="E3808" s="2">
        <v>46.66</v>
      </c>
      <c r="F3808" s="2">
        <v>2.23</v>
      </c>
      <c r="G3808" s="2">
        <v>0.316</v>
      </c>
      <c r="H3808" s="1">
        <v>0</v>
      </c>
      <c r="I3808" s="2">
        <f t="shared" si="774"/>
        <v>1.5609999999999999</v>
      </c>
      <c r="J3808" s="2">
        <f t="shared" si="775"/>
        <v>0.158</v>
      </c>
      <c r="K3808" s="1">
        <v>8</v>
      </c>
      <c r="L3808" s="1">
        <f t="shared" si="770"/>
        <v>3.7553542869233759E-3</v>
      </c>
      <c r="M3808">
        <f t="shared" si="771"/>
        <v>5</v>
      </c>
      <c r="N3808">
        <f t="shared" si="772"/>
        <v>0</v>
      </c>
      <c r="O3808">
        <f t="shared" si="773"/>
        <v>0</v>
      </c>
    </row>
    <row r="3809" spans="1:15">
      <c r="A3809" s="1" t="s">
        <v>13</v>
      </c>
      <c r="B3809" s="1">
        <v>1200</v>
      </c>
      <c r="C3809" s="2">
        <v>1.09095409666E-3</v>
      </c>
      <c r="D3809" s="2">
        <v>0.38900000000000001</v>
      </c>
      <c r="E3809" s="2">
        <v>46.66</v>
      </c>
      <c r="F3809" s="2">
        <v>2.23</v>
      </c>
      <c r="G3809" s="2">
        <v>0.316</v>
      </c>
      <c r="H3809" s="1">
        <v>0</v>
      </c>
      <c r="I3809" s="2">
        <f t="shared" si="774"/>
        <v>1.5609999999999999</v>
      </c>
      <c r="J3809" s="2">
        <f t="shared" si="775"/>
        <v>0.158</v>
      </c>
      <c r="K3809" s="1">
        <v>186</v>
      </c>
      <c r="L3809" s="1">
        <f t="shared" si="770"/>
        <v>1.650135346700877E-3</v>
      </c>
      <c r="M3809">
        <f t="shared" si="771"/>
        <v>2</v>
      </c>
      <c r="N3809">
        <f t="shared" si="772"/>
        <v>0</v>
      </c>
      <c r="O3809">
        <f t="shared" si="773"/>
        <v>0</v>
      </c>
    </row>
    <row r="3810" spans="1:15">
      <c r="A3810" s="1" t="s">
        <v>13</v>
      </c>
      <c r="B3810" s="1">
        <v>1200</v>
      </c>
      <c r="C3810" s="2">
        <v>1.74485576151E-4</v>
      </c>
      <c r="D3810" s="2">
        <v>0.34699999999999998</v>
      </c>
      <c r="E3810" s="2">
        <v>46.66</v>
      </c>
      <c r="F3810" s="2">
        <v>2.23</v>
      </c>
      <c r="G3810" s="2">
        <v>0.316</v>
      </c>
      <c r="H3810" s="1">
        <v>0</v>
      </c>
      <c r="I3810" s="2">
        <f t="shared" si="774"/>
        <v>1.5609999999999999</v>
      </c>
      <c r="J3810" s="2">
        <f t="shared" si="775"/>
        <v>0.158</v>
      </c>
      <c r="K3810" s="1">
        <v>0</v>
      </c>
      <c r="L3810" s="1">
        <f t="shared" ref="L3810:L3873" si="776">E3810*D3810*C3810/12</f>
        <v>2.3542495443103033E-4</v>
      </c>
      <c r="M3810">
        <f t="shared" ref="M3810:M3873" si="777">ROUND(E3810*D3810*C3810*102.79,0)</f>
        <v>0</v>
      </c>
      <c r="N3810">
        <f t="shared" ref="N3810:N3873" si="778">ROUND(I3810*M3810*0.002205,0)</f>
        <v>0</v>
      </c>
      <c r="O3810">
        <f t="shared" ref="O3810:O3873" si="779">ROUND(J3810*M3810*0.002205,1)</f>
        <v>0</v>
      </c>
    </row>
    <row r="3811" spans="1:15">
      <c r="A3811" s="1" t="s">
        <v>13</v>
      </c>
      <c r="B3811" s="1">
        <v>1200</v>
      </c>
      <c r="C3811" s="2">
        <v>9.3618939772599995E-4</v>
      </c>
      <c r="D3811" s="2">
        <v>0.38900000000000001</v>
      </c>
      <c r="E3811" s="2">
        <v>46.66</v>
      </c>
      <c r="F3811" s="2">
        <v>2.23</v>
      </c>
      <c r="G3811" s="2">
        <v>0.316</v>
      </c>
      <c r="H3811" s="1">
        <v>0</v>
      </c>
      <c r="I3811" s="2">
        <f t="shared" si="774"/>
        <v>1.5609999999999999</v>
      </c>
      <c r="J3811" s="2">
        <f t="shared" si="775"/>
        <v>0.158</v>
      </c>
      <c r="K3811" s="1">
        <v>31</v>
      </c>
      <c r="L3811" s="1">
        <f t="shared" si="776"/>
        <v>1.4160441957401012E-3</v>
      </c>
      <c r="M3811">
        <f t="shared" si="777"/>
        <v>2</v>
      </c>
      <c r="N3811">
        <f t="shared" si="778"/>
        <v>0</v>
      </c>
      <c r="O3811">
        <f t="shared" si="779"/>
        <v>0</v>
      </c>
    </row>
    <row r="3812" spans="1:15">
      <c r="A3812" s="1" t="s">
        <v>13</v>
      </c>
      <c r="B3812" s="1">
        <v>1200</v>
      </c>
      <c r="C3812" s="2">
        <v>1.83538229209E-3</v>
      </c>
      <c r="D3812" s="2">
        <v>0.38900000000000001</v>
      </c>
      <c r="E3812" s="2">
        <v>46.66</v>
      </c>
      <c r="F3812" s="2">
        <v>2.23</v>
      </c>
      <c r="G3812" s="2">
        <v>0.316</v>
      </c>
      <c r="H3812" s="1">
        <v>0</v>
      </c>
      <c r="I3812" s="2">
        <f t="shared" si="774"/>
        <v>1.5609999999999999</v>
      </c>
      <c r="J3812" s="2">
        <f t="shared" si="775"/>
        <v>0.158</v>
      </c>
      <c r="K3812" s="1">
        <v>288</v>
      </c>
      <c r="L3812" s="1">
        <f t="shared" si="776"/>
        <v>2.776128898694137E-3</v>
      </c>
      <c r="M3812">
        <f t="shared" si="777"/>
        <v>3</v>
      </c>
      <c r="N3812">
        <f t="shared" si="778"/>
        <v>0</v>
      </c>
      <c r="O3812">
        <f t="shared" si="779"/>
        <v>0</v>
      </c>
    </row>
    <row r="3813" spans="1:15">
      <c r="A3813" s="1" t="s">
        <v>13</v>
      </c>
      <c r="B3813" s="1">
        <v>1200</v>
      </c>
      <c r="C3813" s="2">
        <v>2.6233964760399998E-2</v>
      </c>
      <c r="D3813" s="2">
        <v>0.34699999999999998</v>
      </c>
      <c r="E3813" s="2">
        <v>46.66</v>
      </c>
      <c r="F3813" s="2">
        <v>2.23</v>
      </c>
      <c r="G3813" s="2">
        <v>0.316</v>
      </c>
      <c r="H3813" s="1">
        <v>0</v>
      </c>
      <c r="I3813" s="2">
        <f t="shared" si="774"/>
        <v>1.5609999999999999</v>
      </c>
      <c r="J3813" s="2">
        <f t="shared" si="775"/>
        <v>0.158</v>
      </c>
      <c r="K3813" s="1">
        <v>169</v>
      </c>
      <c r="L3813" s="1">
        <f t="shared" si="776"/>
        <v>3.5396220676244296E-2</v>
      </c>
      <c r="M3813">
        <f t="shared" si="777"/>
        <v>44</v>
      </c>
      <c r="N3813">
        <f t="shared" si="778"/>
        <v>0</v>
      </c>
      <c r="O3813">
        <f t="shared" si="779"/>
        <v>0</v>
      </c>
    </row>
    <row r="3814" spans="1:15">
      <c r="A3814" s="1" t="s">
        <v>13</v>
      </c>
      <c r="B3814" s="1">
        <v>1200</v>
      </c>
      <c r="C3814" s="2">
        <v>2.1167402083699998E-3</v>
      </c>
      <c r="D3814" s="2">
        <v>0.34699999999999998</v>
      </c>
      <c r="E3814" s="2">
        <v>46.66</v>
      </c>
      <c r="F3814" s="2">
        <v>2.23</v>
      </c>
      <c r="G3814" s="2">
        <v>0.316</v>
      </c>
      <c r="H3814" s="1">
        <v>0</v>
      </c>
      <c r="I3814" s="2">
        <f t="shared" si="774"/>
        <v>1.5609999999999999</v>
      </c>
      <c r="J3814" s="2">
        <f t="shared" si="775"/>
        <v>0.158</v>
      </c>
      <c r="K3814" s="1">
        <v>11</v>
      </c>
      <c r="L3814" s="1">
        <f t="shared" si="776"/>
        <v>2.8560152540435691E-3</v>
      </c>
      <c r="M3814">
        <f t="shared" si="777"/>
        <v>4</v>
      </c>
      <c r="N3814">
        <f t="shared" si="778"/>
        <v>0</v>
      </c>
      <c r="O3814">
        <f t="shared" si="779"/>
        <v>0</v>
      </c>
    </row>
    <row r="3815" spans="1:15">
      <c r="A3815" s="1" t="s">
        <v>13</v>
      </c>
      <c r="B3815" s="1">
        <v>1200</v>
      </c>
      <c r="C3815" s="2">
        <v>2.7824269830599999E-3</v>
      </c>
      <c r="D3815" s="2">
        <v>0.38900000000000001</v>
      </c>
      <c r="E3815" s="2">
        <v>46.66</v>
      </c>
      <c r="F3815" s="2">
        <v>2.23</v>
      </c>
      <c r="G3815" s="2">
        <v>0.316</v>
      </c>
      <c r="H3815" s="1">
        <v>0</v>
      </c>
      <c r="I3815" s="2">
        <f t="shared" si="774"/>
        <v>1.5609999999999999</v>
      </c>
      <c r="J3815" s="2">
        <f t="shared" si="775"/>
        <v>0.158</v>
      </c>
      <c r="K3815" s="1">
        <v>851</v>
      </c>
      <c r="L3815" s="1">
        <f t="shared" si="776"/>
        <v>4.2085923948755382E-3</v>
      </c>
      <c r="M3815">
        <f t="shared" si="777"/>
        <v>5</v>
      </c>
      <c r="N3815">
        <f t="shared" si="778"/>
        <v>0</v>
      </c>
      <c r="O3815">
        <f t="shared" si="779"/>
        <v>0</v>
      </c>
    </row>
    <row r="3816" spans="1:15">
      <c r="A3816" s="1" t="s">
        <v>13</v>
      </c>
      <c r="B3816" s="1">
        <v>1200</v>
      </c>
      <c r="C3816" s="2">
        <v>4.6152907092999997E-2</v>
      </c>
      <c r="D3816" s="2">
        <v>0.34699999999999998</v>
      </c>
      <c r="E3816" s="2">
        <v>46.66</v>
      </c>
      <c r="F3816" s="2">
        <v>2.23</v>
      </c>
      <c r="G3816" s="2">
        <v>0.316</v>
      </c>
      <c r="H3816" s="1">
        <v>0</v>
      </c>
      <c r="I3816" s="2">
        <f t="shared" si="774"/>
        <v>1.5609999999999999</v>
      </c>
      <c r="J3816" s="2">
        <f t="shared" si="775"/>
        <v>0.158</v>
      </c>
      <c r="K3816" s="1">
        <v>126</v>
      </c>
      <c r="L3816" s="1">
        <f t="shared" si="776"/>
        <v>6.2271886816742061E-2</v>
      </c>
      <c r="M3816">
        <f t="shared" si="777"/>
        <v>77</v>
      </c>
      <c r="N3816">
        <f t="shared" si="778"/>
        <v>0</v>
      </c>
      <c r="O3816">
        <f t="shared" si="779"/>
        <v>0</v>
      </c>
    </row>
    <row r="3817" spans="1:15">
      <c r="A3817" s="1" t="s">
        <v>13</v>
      </c>
      <c r="B3817" s="1">
        <v>1200</v>
      </c>
      <c r="C3817" s="2">
        <v>2.0514873894299998E-3</v>
      </c>
      <c r="D3817" s="2">
        <v>0.34699999999999998</v>
      </c>
      <c r="E3817" s="2">
        <v>46.66</v>
      </c>
      <c r="F3817" s="2">
        <v>2.23</v>
      </c>
      <c r="G3817" s="2">
        <v>0.316</v>
      </c>
      <c r="H3817" s="1">
        <v>0</v>
      </c>
      <c r="I3817" s="2">
        <f t="shared" si="774"/>
        <v>1.5609999999999999</v>
      </c>
      <c r="J3817" s="2">
        <f t="shared" si="775"/>
        <v>0.158</v>
      </c>
      <c r="K3817" s="1">
        <v>1</v>
      </c>
      <c r="L3817" s="1">
        <f t="shared" si="776"/>
        <v>2.7679727793340756E-3</v>
      </c>
      <c r="M3817">
        <f t="shared" si="777"/>
        <v>3</v>
      </c>
      <c r="N3817">
        <f t="shared" si="778"/>
        <v>0</v>
      </c>
      <c r="O3817">
        <f t="shared" si="779"/>
        <v>0</v>
      </c>
    </row>
    <row r="3818" spans="1:15">
      <c r="A3818" s="1" t="s">
        <v>13</v>
      </c>
      <c r="B3818" s="1">
        <v>1200</v>
      </c>
      <c r="C3818" s="2">
        <v>1.3864888716400001E-2</v>
      </c>
      <c r="D3818" s="2">
        <v>0.38900000000000001</v>
      </c>
      <c r="E3818" s="2">
        <v>46.66</v>
      </c>
      <c r="F3818" s="2">
        <v>2.23</v>
      </c>
      <c r="G3818" s="2">
        <v>0.316</v>
      </c>
      <c r="H3818" s="1">
        <v>0</v>
      </c>
      <c r="I3818" s="2">
        <f t="shared" si="774"/>
        <v>1.5609999999999999</v>
      </c>
      <c r="J3818" s="2">
        <f t="shared" si="775"/>
        <v>0.158</v>
      </c>
      <c r="K3818" s="1">
        <v>137</v>
      </c>
      <c r="L3818" s="1">
        <f t="shared" si="776"/>
        <v>2.0971499185025846E-2</v>
      </c>
      <c r="M3818">
        <f t="shared" si="777"/>
        <v>26</v>
      </c>
      <c r="N3818">
        <f t="shared" si="778"/>
        <v>0</v>
      </c>
      <c r="O3818">
        <f t="shared" si="779"/>
        <v>0</v>
      </c>
    </row>
    <row r="3819" spans="1:15">
      <c r="A3819" s="1" t="s">
        <v>13</v>
      </c>
      <c r="B3819" s="1">
        <v>1200</v>
      </c>
      <c r="C3819" s="2">
        <v>0.108209028049</v>
      </c>
      <c r="D3819" s="2">
        <v>0.22</v>
      </c>
      <c r="E3819" s="2">
        <v>48.29</v>
      </c>
      <c r="F3819" s="2">
        <v>2.23</v>
      </c>
      <c r="G3819" s="2">
        <v>0.316</v>
      </c>
      <c r="H3819" s="1">
        <v>0</v>
      </c>
      <c r="I3819" s="2">
        <f t="shared" si="774"/>
        <v>1.5609999999999999</v>
      </c>
      <c r="J3819" s="2">
        <f t="shared" si="775"/>
        <v>0.158</v>
      </c>
      <c r="K3819" s="1">
        <v>53</v>
      </c>
      <c r="L3819" s="1">
        <f t="shared" si="776"/>
        <v>9.5799256015580495E-2</v>
      </c>
      <c r="M3819">
        <f t="shared" si="777"/>
        <v>118</v>
      </c>
      <c r="N3819">
        <f t="shared" si="778"/>
        <v>0</v>
      </c>
      <c r="O3819">
        <f t="shared" si="779"/>
        <v>0</v>
      </c>
    </row>
    <row r="3820" spans="1:15">
      <c r="A3820" s="1" t="s">
        <v>13</v>
      </c>
      <c r="B3820" s="1">
        <v>1200</v>
      </c>
      <c r="C3820" s="2">
        <v>1.42872941457E-2</v>
      </c>
      <c r="D3820" s="2">
        <v>0.38900000000000001</v>
      </c>
      <c r="E3820" s="2">
        <v>46.66</v>
      </c>
      <c r="F3820" s="2">
        <v>2.23</v>
      </c>
      <c r="G3820" s="2">
        <v>0.316</v>
      </c>
      <c r="H3820" s="1">
        <v>0</v>
      </c>
      <c r="I3820" s="2">
        <f t="shared" si="774"/>
        <v>1.5609999999999999</v>
      </c>
      <c r="J3820" s="2">
        <f t="shared" si="775"/>
        <v>0.158</v>
      </c>
      <c r="K3820" s="1">
        <v>152</v>
      </c>
      <c r="L3820" s="1">
        <f t="shared" si="776"/>
        <v>2.1610413445176901E-2</v>
      </c>
      <c r="M3820">
        <f t="shared" si="777"/>
        <v>27</v>
      </c>
      <c r="N3820">
        <f t="shared" si="778"/>
        <v>0</v>
      </c>
      <c r="O3820">
        <f t="shared" si="779"/>
        <v>0</v>
      </c>
    </row>
    <row r="3821" spans="1:15">
      <c r="A3821" s="1" t="s">
        <v>13</v>
      </c>
      <c r="B3821" s="1">
        <v>1200</v>
      </c>
      <c r="C3821" s="2">
        <v>5.6028811332600001E-2</v>
      </c>
      <c r="D3821" s="2">
        <v>0.30399999999999999</v>
      </c>
      <c r="E3821" s="2">
        <v>48.29</v>
      </c>
      <c r="F3821" s="2">
        <v>2.23</v>
      </c>
      <c r="G3821" s="2">
        <v>0.316</v>
      </c>
      <c r="H3821" s="1">
        <v>0</v>
      </c>
      <c r="I3821" s="2">
        <f t="shared" si="774"/>
        <v>1.5609999999999999</v>
      </c>
      <c r="J3821" s="2">
        <f t="shared" si="775"/>
        <v>0.158</v>
      </c>
      <c r="K3821" s="1">
        <v>38</v>
      </c>
      <c r="L3821" s="1">
        <f t="shared" si="776"/>
        <v>6.854265958103177E-2</v>
      </c>
      <c r="M3821">
        <f t="shared" si="777"/>
        <v>85</v>
      </c>
      <c r="N3821">
        <f t="shared" si="778"/>
        <v>0</v>
      </c>
      <c r="O3821">
        <f t="shared" si="779"/>
        <v>0</v>
      </c>
    </row>
    <row r="3822" spans="1:15">
      <c r="A3822" s="1" t="s">
        <v>13</v>
      </c>
      <c r="B3822" s="1">
        <v>1200</v>
      </c>
      <c r="C3822" s="2">
        <v>0.51495607156699996</v>
      </c>
      <c r="D3822" s="2">
        <v>0.38900000000000001</v>
      </c>
      <c r="E3822" s="2">
        <v>48.29</v>
      </c>
      <c r="F3822" s="2">
        <v>2.23</v>
      </c>
      <c r="G3822" s="2">
        <v>0.316</v>
      </c>
      <c r="H3822" s="1">
        <v>0</v>
      </c>
      <c r="I3822" s="2">
        <f t="shared" si="774"/>
        <v>1.5609999999999999</v>
      </c>
      <c r="J3822" s="2">
        <f t="shared" si="775"/>
        <v>0.158</v>
      </c>
      <c r="K3822" s="1">
        <v>447</v>
      </c>
      <c r="L3822" s="1">
        <f t="shared" si="776"/>
        <v>0.80611266356104139</v>
      </c>
      <c r="M3822">
        <f t="shared" si="777"/>
        <v>994</v>
      </c>
      <c r="N3822">
        <f t="shared" si="778"/>
        <v>3</v>
      </c>
      <c r="O3822">
        <f t="shared" si="779"/>
        <v>0.3</v>
      </c>
    </row>
    <row r="3823" spans="1:15">
      <c r="A3823" s="1" t="s">
        <v>13</v>
      </c>
      <c r="B3823" s="1">
        <v>1200</v>
      </c>
      <c r="C3823" s="2">
        <v>1.9190851870900001</v>
      </c>
      <c r="D3823" s="2">
        <v>0.22</v>
      </c>
      <c r="E3823" s="2">
        <v>48.29</v>
      </c>
      <c r="F3823" s="2">
        <v>2.23</v>
      </c>
      <c r="G3823" s="2">
        <v>0.316</v>
      </c>
      <c r="H3823" s="1">
        <v>0</v>
      </c>
      <c r="I3823" s="2">
        <f t="shared" si="774"/>
        <v>1.5609999999999999</v>
      </c>
      <c r="J3823" s="2">
        <f t="shared" si="775"/>
        <v>0.158</v>
      </c>
      <c r="K3823" s="1">
        <v>942</v>
      </c>
      <c r="L3823" s="1">
        <f t="shared" si="776"/>
        <v>1.6989981008838952</v>
      </c>
      <c r="M3823">
        <f t="shared" si="777"/>
        <v>2096</v>
      </c>
      <c r="N3823">
        <f t="shared" si="778"/>
        <v>7</v>
      </c>
      <c r="O3823">
        <f t="shared" si="779"/>
        <v>0.7</v>
      </c>
    </row>
    <row r="3824" spans="1:15">
      <c r="A3824" s="1" t="s">
        <v>13</v>
      </c>
      <c r="B3824" s="1">
        <v>1200</v>
      </c>
      <c r="C3824" s="2">
        <v>0.159071346457</v>
      </c>
      <c r="D3824" s="2">
        <v>0.30399999999999999</v>
      </c>
      <c r="E3824" s="2">
        <v>48.29</v>
      </c>
      <c r="F3824" s="2">
        <v>2.23</v>
      </c>
      <c r="G3824" s="2">
        <v>0.316</v>
      </c>
      <c r="H3824" s="1">
        <v>0</v>
      </c>
      <c r="I3824" s="2">
        <f t="shared" si="774"/>
        <v>1.5609999999999999</v>
      </c>
      <c r="J3824" s="2">
        <f t="shared" si="775"/>
        <v>0.158</v>
      </c>
      <c r="K3824" s="1">
        <v>108</v>
      </c>
      <c r="L3824" s="1">
        <f t="shared" si="776"/>
        <v>0.1945994014503494</v>
      </c>
      <c r="M3824">
        <f t="shared" si="777"/>
        <v>240</v>
      </c>
      <c r="N3824">
        <f t="shared" si="778"/>
        <v>1</v>
      </c>
      <c r="O3824">
        <f t="shared" si="779"/>
        <v>0.1</v>
      </c>
    </row>
    <row r="3825" spans="1:15">
      <c r="A3825" s="1" t="s">
        <v>13</v>
      </c>
      <c r="B3825" s="1">
        <v>1700</v>
      </c>
      <c r="C3825" s="2">
        <v>2.0964875597700001E-3</v>
      </c>
      <c r="D3825" s="2">
        <v>0.77</v>
      </c>
      <c r="E3825" s="2">
        <v>46.66</v>
      </c>
      <c r="F3825" s="2">
        <v>1.8</v>
      </c>
      <c r="G3825" s="2">
        <v>0.47799999999999998</v>
      </c>
      <c r="H3825" s="1">
        <v>0</v>
      </c>
      <c r="I3825" s="2">
        <f t="shared" si="774"/>
        <v>1.26</v>
      </c>
      <c r="J3825" s="2">
        <f t="shared" si="775"/>
        <v>0.23899999999999999</v>
      </c>
      <c r="K3825" s="1">
        <v>2546</v>
      </c>
      <c r="L3825" s="1">
        <f t="shared" si="776"/>
        <v>6.2769186954107084E-3</v>
      </c>
      <c r="M3825">
        <f t="shared" si="777"/>
        <v>8</v>
      </c>
      <c r="N3825">
        <f t="shared" si="778"/>
        <v>0</v>
      </c>
      <c r="O3825">
        <f t="shared" si="779"/>
        <v>0</v>
      </c>
    </row>
    <row r="3826" spans="1:15">
      <c r="A3826" s="1" t="s">
        <v>13</v>
      </c>
      <c r="B3826" s="1">
        <v>1100</v>
      </c>
      <c r="C3826" s="2">
        <v>7.9075630396999996E-2</v>
      </c>
      <c r="D3826" s="2">
        <v>0.17399999999999999</v>
      </c>
      <c r="E3826" s="2">
        <v>48.29</v>
      </c>
      <c r="F3826" s="2">
        <v>1.85</v>
      </c>
      <c r="G3826" s="2">
        <v>0.22</v>
      </c>
      <c r="H3826" s="1">
        <v>0</v>
      </c>
      <c r="I3826" s="2">
        <f t="shared" si="774"/>
        <v>1.2949999999999999</v>
      </c>
      <c r="J3826" s="2">
        <f t="shared" si="775"/>
        <v>0.11</v>
      </c>
      <c r="K3826" s="1">
        <v>31</v>
      </c>
      <c r="L3826" s="1">
        <f t="shared" si="776"/>
        <v>5.5369151782131386E-2</v>
      </c>
      <c r="M3826">
        <f t="shared" si="777"/>
        <v>68</v>
      </c>
      <c r="N3826">
        <f t="shared" si="778"/>
        <v>0</v>
      </c>
      <c r="O3826">
        <f t="shared" si="779"/>
        <v>0</v>
      </c>
    </row>
    <row r="3827" spans="1:15">
      <c r="A3827" s="1" t="s">
        <v>13</v>
      </c>
      <c r="B3827" s="1">
        <v>1100</v>
      </c>
      <c r="C3827" s="2">
        <v>0.15042273812199999</v>
      </c>
      <c r="D3827" s="2">
        <v>0.34200000000000003</v>
      </c>
      <c r="E3827" s="2">
        <v>48.29</v>
      </c>
      <c r="F3827" s="2">
        <v>1.85</v>
      </c>
      <c r="G3827" s="2">
        <v>0.22</v>
      </c>
      <c r="H3827" s="1">
        <v>0</v>
      </c>
      <c r="I3827" s="2">
        <f t="shared" si="774"/>
        <v>1.2949999999999999</v>
      </c>
      <c r="J3827" s="2">
        <f t="shared" si="775"/>
        <v>0.11</v>
      </c>
      <c r="K3827" s="1">
        <v>115</v>
      </c>
      <c r="L3827" s="1">
        <f t="shared" si="776"/>
        <v>0.20702154968147435</v>
      </c>
      <c r="M3827">
        <f t="shared" si="777"/>
        <v>255</v>
      </c>
      <c r="N3827">
        <f t="shared" si="778"/>
        <v>1</v>
      </c>
      <c r="O3827">
        <f t="shared" si="779"/>
        <v>0.1</v>
      </c>
    </row>
    <row r="3828" spans="1:15">
      <c r="A3828" s="1" t="s">
        <v>13</v>
      </c>
      <c r="B3828" s="1">
        <v>1100</v>
      </c>
      <c r="C3828" s="2">
        <v>6.0515095195500003E-2</v>
      </c>
      <c r="D3828" s="2">
        <v>0.17399999999999999</v>
      </c>
      <c r="E3828" s="2">
        <v>48.29</v>
      </c>
      <c r="F3828" s="2">
        <v>1.85</v>
      </c>
      <c r="G3828" s="2">
        <v>0.22</v>
      </c>
      <c r="H3828" s="1">
        <v>0</v>
      </c>
      <c r="I3828" s="2">
        <f t="shared" si="774"/>
        <v>1.2949999999999999</v>
      </c>
      <c r="J3828" s="2">
        <f t="shared" si="775"/>
        <v>0.11</v>
      </c>
      <c r="K3828" s="1">
        <v>23</v>
      </c>
      <c r="L3828" s="1">
        <f t="shared" si="776"/>
        <v>4.2372972231365075E-2</v>
      </c>
      <c r="M3828">
        <f t="shared" si="777"/>
        <v>52</v>
      </c>
      <c r="N3828">
        <f t="shared" si="778"/>
        <v>0</v>
      </c>
      <c r="O3828">
        <f t="shared" si="779"/>
        <v>0</v>
      </c>
    </row>
    <row r="3829" spans="1:15">
      <c r="A3829" s="1" t="s">
        <v>13</v>
      </c>
      <c r="B3829" s="1">
        <v>1200</v>
      </c>
      <c r="C3829" s="2">
        <v>6.8835391157700002E-2</v>
      </c>
      <c r="D3829" s="2">
        <v>0.34699999999999998</v>
      </c>
      <c r="E3829" s="2">
        <v>46.66</v>
      </c>
      <c r="F3829" s="2">
        <v>2.23</v>
      </c>
      <c r="G3829" s="2">
        <v>0.316</v>
      </c>
      <c r="H3829" s="1">
        <v>0</v>
      </c>
      <c r="I3829" s="2">
        <f t="shared" si="774"/>
        <v>1.5609999999999999</v>
      </c>
      <c r="J3829" s="2">
        <f t="shared" si="775"/>
        <v>0.158</v>
      </c>
      <c r="K3829" s="1">
        <v>227</v>
      </c>
      <c r="L3829" s="1">
        <f t="shared" si="776"/>
        <v>9.287626624517864E-2</v>
      </c>
      <c r="M3829">
        <f t="shared" si="777"/>
        <v>115</v>
      </c>
      <c r="N3829">
        <f t="shared" si="778"/>
        <v>0</v>
      </c>
      <c r="O3829">
        <f t="shared" si="779"/>
        <v>0</v>
      </c>
    </row>
    <row r="3830" spans="1:15">
      <c r="A3830" s="1" t="s">
        <v>13</v>
      </c>
      <c r="B3830" s="1">
        <v>1200</v>
      </c>
      <c r="C3830" s="2">
        <v>0.14367504632200001</v>
      </c>
      <c r="D3830" s="2">
        <v>0.22</v>
      </c>
      <c r="E3830" s="2">
        <v>48.29</v>
      </c>
      <c r="F3830" s="2">
        <v>2.23</v>
      </c>
      <c r="G3830" s="2">
        <v>0.316</v>
      </c>
      <c r="H3830" s="1">
        <v>0</v>
      </c>
      <c r="I3830" s="2">
        <f t="shared" si="774"/>
        <v>1.5609999999999999</v>
      </c>
      <c r="J3830" s="2">
        <f t="shared" si="775"/>
        <v>0.158</v>
      </c>
      <c r="K3830" s="1">
        <v>70</v>
      </c>
      <c r="L3830" s="1">
        <f t="shared" si="776"/>
        <v>0.12719791309297196</v>
      </c>
      <c r="M3830">
        <f t="shared" si="777"/>
        <v>157</v>
      </c>
      <c r="N3830">
        <f t="shared" si="778"/>
        <v>1</v>
      </c>
      <c r="O3830">
        <f t="shared" si="779"/>
        <v>0.1</v>
      </c>
    </row>
    <row r="3831" spans="1:15">
      <c r="A3831" s="1" t="s">
        <v>13</v>
      </c>
      <c r="B3831" s="1">
        <v>1200</v>
      </c>
      <c r="C3831" s="2">
        <v>9.5425793675600001E-2</v>
      </c>
      <c r="D3831" s="2">
        <v>0.22</v>
      </c>
      <c r="E3831" s="2">
        <v>48.29</v>
      </c>
      <c r="F3831" s="2">
        <v>2.23</v>
      </c>
      <c r="G3831" s="2">
        <v>0.316</v>
      </c>
      <c r="H3831" s="1">
        <v>0</v>
      </c>
      <c r="I3831" s="2">
        <f t="shared" si="774"/>
        <v>1.5609999999999999</v>
      </c>
      <c r="J3831" s="2">
        <f t="shared" si="775"/>
        <v>0.158</v>
      </c>
      <c r="K3831" s="1">
        <v>47</v>
      </c>
      <c r="L3831" s="1">
        <f t="shared" si="776"/>
        <v>8.4482045570903275E-2</v>
      </c>
      <c r="M3831">
        <f t="shared" si="777"/>
        <v>104</v>
      </c>
      <c r="N3831">
        <f t="shared" si="778"/>
        <v>0</v>
      </c>
      <c r="O3831">
        <f t="shared" si="779"/>
        <v>0</v>
      </c>
    </row>
    <row r="3832" spans="1:15">
      <c r="A3832" s="1" t="s">
        <v>13</v>
      </c>
      <c r="B3832" s="1">
        <v>1200</v>
      </c>
      <c r="C3832" s="2">
        <v>3.5223550339099997E-2</v>
      </c>
      <c r="D3832" s="2">
        <v>0.30399999999999999</v>
      </c>
      <c r="E3832" s="2">
        <v>48.29</v>
      </c>
      <c r="F3832" s="2">
        <v>2.23</v>
      </c>
      <c r="G3832" s="2">
        <v>0.316</v>
      </c>
      <c r="H3832" s="1">
        <v>0</v>
      </c>
      <c r="I3832" s="2">
        <f t="shared" ref="I3832:I3886" si="780">F3832*0.7</f>
        <v>1.5609999999999999</v>
      </c>
      <c r="J3832" s="2">
        <f t="shared" ref="J3832:J3886" si="781">G3832*0.5</f>
        <v>0.158</v>
      </c>
      <c r="K3832" s="1">
        <v>24</v>
      </c>
      <c r="L3832" s="1">
        <f t="shared" si="776"/>
        <v>4.3090612895503512E-2</v>
      </c>
      <c r="M3832">
        <f t="shared" si="777"/>
        <v>53</v>
      </c>
      <c r="N3832">
        <f t="shared" si="778"/>
        <v>0</v>
      </c>
      <c r="O3832">
        <f t="shared" si="779"/>
        <v>0</v>
      </c>
    </row>
    <row r="3833" spans="1:15">
      <c r="A3833" s="1" t="s">
        <v>13</v>
      </c>
      <c r="B3833" s="1">
        <v>1200</v>
      </c>
      <c r="C3833" s="2">
        <v>9.4999120605699997E-2</v>
      </c>
      <c r="D3833" s="2">
        <v>0.34699999999999998</v>
      </c>
      <c r="E3833" s="2">
        <v>48.29</v>
      </c>
      <c r="F3833" s="2">
        <v>2.23</v>
      </c>
      <c r="G3833" s="2">
        <v>0.316</v>
      </c>
      <c r="H3833" s="1">
        <v>0</v>
      </c>
      <c r="I3833" s="2">
        <f t="shared" si="780"/>
        <v>1.5609999999999999</v>
      </c>
      <c r="J3833" s="2">
        <f t="shared" si="781"/>
        <v>0.158</v>
      </c>
      <c r="K3833" s="1">
        <v>74</v>
      </c>
      <c r="L3833" s="1">
        <f t="shared" si="776"/>
        <v>0.13265542619292423</v>
      </c>
      <c r="M3833">
        <f t="shared" si="777"/>
        <v>164</v>
      </c>
      <c r="N3833">
        <f t="shared" si="778"/>
        <v>1</v>
      </c>
      <c r="O3833">
        <f t="shared" si="779"/>
        <v>0.1</v>
      </c>
    </row>
    <row r="3834" spans="1:15">
      <c r="A3834" s="1" t="s">
        <v>13</v>
      </c>
      <c r="B3834" s="1">
        <v>1300</v>
      </c>
      <c r="C3834" s="2">
        <v>1.34173097199E-2</v>
      </c>
      <c r="D3834" s="2">
        <v>0.67700000000000005</v>
      </c>
      <c r="E3834" s="2">
        <v>46.66</v>
      </c>
      <c r="F3834" s="2">
        <v>2.1</v>
      </c>
      <c r="G3834" s="2">
        <v>0.51600000000000001</v>
      </c>
      <c r="H3834" s="1">
        <v>0</v>
      </c>
      <c r="I3834" s="2">
        <f t="shared" si="780"/>
        <v>1.47</v>
      </c>
      <c r="J3834" s="2">
        <f t="shared" si="781"/>
        <v>0.25800000000000001</v>
      </c>
      <c r="K3834" s="1">
        <v>41</v>
      </c>
      <c r="L3834" s="1">
        <f t="shared" si="776"/>
        <v>3.5319748468847625E-2</v>
      </c>
      <c r="M3834">
        <f t="shared" si="777"/>
        <v>44</v>
      </c>
      <c r="N3834">
        <f t="shared" si="778"/>
        <v>0</v>
      </c>
      <c r="O3834">
        <f t="shared" si="779"/>
        <v>0</v>
      </c>
    </row>
    <row r="3835" spans="1:15">
      <c r="A3835" s="1" t="s">
        <v>13</v>
      </c>
      <c r="B3835" s="1">
        <v>1300</v>
      </c>
      <c r="C3835" s="2">
        <v>1.6434578368299999E-4</v>
      </c>
      <c r="D3835" s="2">
        <v>0.69199999999999995</v>
      </c>
      <c r="E3835" s="2">
        <v>46.66</v>
      </c>
      <c r="F3835" s="2">
        <v>2.1</v>
      </c>
      <c r="G3835" s="2">
        <v>0.51600000000000001</v>
      </c>
      <c r="H3835" s="1">
        <v>0</v>
      </c>
      <c r="I3835" s="2">
        <f t="shared" si="780"/>
        <v>1.47</v>
      </c>
      <c r="J3835" s="2">
        <f t="shared" si="781"/>
        <v>0.25800000000000001</v>
      </c>
      <c r="K3835" s="1">
        <v>1772</v>
      </c>
      <c r="L3835" s="1">
        <f t="shared" si="776"/>
        <v>4.4220958271007962E-4</v>
      </c>
      <c r="M3835">
        <f t="shared" si="777"/>
        <v>1</v>
      </c>
      <c r="N3835">
        <f t="shared" si="778"/>
        <v>0</v>
      </c>
      <c r="O3835">
        <f t="shared" si="779"/>
        <v>0</v>
      </c>
    </row>
    <row r="3836" spans="1:15">
      <c r="A3836" s="1" t="s">
        <v>13</v>
      </c>
      <c r="B3836" s="1">
        <v>1820</v>
      </c>
      <c r="C3836" s="2">
        <v>3.3584196765099999E-4</v>
      </c>
      <c r="D3836" s="2">
        <v>0.25800000000000001</v>
      </c>
      <c r="E3836" s="2">
        <v>46.66</v>
      </c>
      <c r="F3836" s="2">
        <v>1.78</v>
      </c>
      <c r="G3836" s="2">
        <v>0.38</v>
      </c>
      <c r="H3836" s="1">
        <v>0</v>
      </c>
      <c r="I3836" s="2">
        <f t="shared" si="780"/>
        <v>1.246</v>
      </c>
      <c r="J3836" s="2">
        <f t="shared" si="781"/>
        <v>0.19</v>
      </c>
      <c r="K3836" s="1">
        <v>334</v>
      </c>
      <c r="L3836" s="1">
        <f t="shared" si="776"/>
        <v>3.3691330352780672E-4</v>
      </c>
      <c r="M3836">
        <f t="shared" si="777"/>
        <v>0</v>
      </c>
      <c r="N3836">
        <f t="shared" si="778"/>
        <v>0</v>
      </c>
      <c r="O3836">
        <f t="shared" si="779"/>
        <v>0</v>
      </c>
    </row>
    <row r="3837" spans="1:15">
      <c r="A3837" s="1" t="s">
        <v>13</v>
      </c>
      <c r="B3837" s="1">
        <v>1820</v>
      </c>
      <c r="C3837" s="2">
        <v>3.1177330778500001E-4</v>
      </c>
      <c r="D3837" s="2">
        <v>0.24</v>
      </c>
      <c r="E3837" s="2">
        <v>46.66</v>
      </c>
      <c r="F3837" s="2">
        <v>1.78</v>
      </c>
      <c r="G3837" s="2">
        <v>0.38</v>
      </c>
      <c r="H3837" s="1">
        <v>0</v>
      </c>
      <c r="I3837" s="2">
        <f t="shared" si="780"/>
        <v>1.246</v>
      </c>
      <c r="J3837" s="2">
        <f t="shared" si="781"/>
        <v>0.19</v>
      </c>
      <c r="K3837" s="1">
        <v>0</v>
      </c>
      <c r="L3837" s="1">
        <f t="shared" si="776"/>
        <v>2.9094685082496201E-4</v>
      </c>
      <c r="M3837">
        <f t="shared" si="777"/>
        <v>0</v>
      </c>
      <c r="N3837">
        <f t="shared" si="778"/>
        <v>0</v>
      </c>
      <c r="O3837">
        <f t="shared" si="779"/>
        <v>0</v>
      </c>
    </row>
    <row r="3838" spans="1:15">
      <c r="A3838" s="1" t="s">
        <v>13</v>
      </c>
      <c r="B3838" s="1">
        <v>1200</v>
      </c>
      <c r="C3838" s="2">
        <v>5.2982673779199997E-3</v>
      </c>
      <c r="D3838" s="2">
        <v>0.22</v>
      </c>
      <c r="E3838" s="2">
        <v>48.29</v>
      </c>
      <c r="F3838" s="2">
        <v>2.23</v>
      </c>
      <c r="G3838" s="2">
        <v>0.316</v>
      </c>
      <c r="H3838" s="1">
        <v>0</v>
      </c>
      <c r="I3838" s="2">
        <f t="shared" si="780"/>
        <v>1.5609999999999999</v>
      </c>
      <c r="J3838" s="2">
        <f t="shared" si="781"/>
        <v>0.158</v>
      </c>
      <c r="K3838" s="1">
        <v>3</v>
      </c>
      <c r="L3838" s="1">
        <f t="shared" si="776"/>
        <v>4.6906444141288743E-3</v>
      </c>
      <c r="M3838">
        <f t="shared" si="777"/>
        <v>6</v>
      </c>
      <c r="N3838">
        <f t="shared" si="778"/>
        <v>0</v>
      </c>
      <c r="O3838">
        <f t="shared" si="779"/>
        <v>0</v>
      </c>
    </row>
    <row r="3839" spans="1:15">
      <c r="A3839" s="1" t="s">
        <v>13</v>
      </c>
      <c r="B3839" s="1">
        <v>1200</v>
      </c>
      <c r="C3839" s="2">
        <v>0.50447530306099997</v>
      </c>
      <c r="D3839" s="2">
        <v>0.38900000000000001</v>
      </c>
      <c r="E3839" s="2">
        <v>48.29</v>
      </c>
      <c r="F3839" s="2">
        <v>2.23</v>
      </c>
      <c r="G3839" s="2">
        <v>0.316</v>
      </c>
      <c r="H3839" s="1">
        <v>0</v>
      </c>
      <c r="I3839" s="2">
        <f t="shared" si="780"/>
        <v>1.5609999999999999</v>
      </c>
      <c r="J3839" s="2">
        <f t="shared" si="781"/>
        <v>0.158</v>
      </c>
      <c r="K3839" s="1">
        <v>438</v>
      </c>
      <c r="L3839" s="1">
        <f t="shared" si="776"/>
        <v>0.78970605980777531</v>
      </c>
      <c r="M3839">
        <f t="shared" si="777"/>
        <v>974</v>
      </c>
      <c r="N3839">
        <f t="shared" si="778"/>
        <v>3</v>
      </c>
      <c r="O3839">
        <f t="shared" si="779"/>
        <v>0.3</v>
      </c>
    </row>
    <row r="3840" spans="1:15">
      <c r="A3840" s="1" t="s">
        <v>13</v>
      </c>
      <c r="B3840" s="1">
        <v>1200</v>
      </c>
      <c r="C3840" s="2">
        <v>0.21014785672299999</v>
      </c>
      <c r="D3840" s="2">
        <v>0.47299999999999998</v>
      </c>
      <c r="E3840" s="2">
        <v>48.29</v>
      </c>
      <c r="F3840" s="2">
        <v>2.23</v>
      </c>
      <c r="G3840" s="2">
        <v>0.316</v>
      </c>
      <c r="H3840" s="1">
        <v>0</v>
      </c>
      <c r="I3840" s="2">
        <f t="shared" si="780"/>
        <v>1.5609999999999999</v>
      </c>
      <c r="J3840" s="2">
        <f t="shared" si="781"/>
        <v>0.158</v>
      </c>
      <c r="K3840" s="1">
        <v>222</v>
      </c>
      <c r="L3840" s="1">
        <f t="shared" si="776"/>
        <v>0.40000191004547375</v>
      </c>
      <c r="M3840">
        <f t="shared" si="777"/>
        <v>493</v>
      </c>
      <c r="N3840">
        <f t="shared" si="778"/>
        <v>2</v>
      </c>
      <c r="O3840">
        <f t="shared" si="779"/>
        <v>0.2</v>
      </c>
    </row>
    <row r="3841" spans="1:15">
      <c r="A3841" s="1" t="s">
        <v>13</v>
      </c>
      <c r="B3841" s="1">
        <v>1200</v>
      </c>
      <c r="C3841" s="2">
        <v>0.24997300657800001</v>
      </c>
      <c r="D3841" s="2">
        <v>0.22</v>
      </c>
      <c r="E3841" s="2">
        <v>48.29</v>
      </c>
      <c r="F3841" s="2">
        <v>2.23</v>
      </c>
      <c r="G3841" s="2">
        <v>0.316</v>
      </c>
      <c r="H3841" s="1">
        <v>0</v>
      </c>
      <c r="I3841" s="2">
        <f t="shared" si="780"/>
        <v>1.5609999999999999</v>
      </c>
      <c r="J3841" s="2">
        <f t="shared" si="781"/>
        <v>0.158</v>
      </c>
      <c r="K3841" s="1">
        <v>123</v>
      </c>
      <c r="L3841" s="1">
        <f t="shared" si="776"/>
        <v>0.22130526894027969</v>
      </c>
      <c r="M3841">
        <f t="shared" si="777"/>
        <v>273</v>
      </c>
      <c r="N3841">
        <f t="shared" si="778"/>
        <v>1</v>
      </c>
      <c r="O3841">
        <f t="shared" si="779"/>
        <v>0.1</v>
      </c>
    </row>
    <row r="3842" spans="1:15">
      <c r="A3842" s="1" t="s">
        <v>13</v>
      </c>
      <c r="B3842" s="1">
        <v>1200</v>
      </c>
      <c r="C3842" s="2">
        <v>4.6110091027799999E-3</v>
      </c>
      <c r="D3842" s="2">
        <v>0.38900000000000001</v>
      </c>
      <c r="E3842" s="2">
        <v>46.66</v>
      </c>
      <c r="F3842" s="2">
        <v>2.23</v>
      </c>
      <c r="G3842" s="2">
        <v>0.316</v>
      </c>
      <c r="H3842" s="1">
        <v>0</v>
      </c>
      <c r="I3842" s="2">
        <f t="shared" si="780"/>
        <v>1.5609999999999999</v>
      </c>
      <c r="J3842" s="2">
        <f t="shared" si="781"/>
        <v>0.158</v>
      </c>
      <c r="K3842" s="1">
        <v>758</v>
      </c>
      <c r="L3842" s="1">
        <f t="shared" si="776"/>
        <v>6.9744356135160871E-3</v>
      </c>
      <c r="M3842">
        <f t="shared" si="777"/>
        <v>9</v>
      </c>
      <c r="N3842">
        <f t="shared" si="778"/>
        <v>0</v>
      </c>
      <c r="O3842">
        <f t="shared" si="779"/>
        <v>0</v>
      </c>
    </row>
    <row r="3843" spans="1:15">
      <c r="A3843" s="1" t="s">
        <v>13</v>
      </c>
      <c r="B3843" s="1">
        <v>1200</v>
      </c>
      <c r="C3843" s="2">
        <v>0.16133649698999999</v>
      </c>
      <c r="D3843" s="2">
        <v>0.34699999999999998</v>
      </c>
      <c r="E3843" s="2">
        <v>46.66</v>
      </c>
      <c r="F3843" s="2">
        <v>2.23</v>
      </c>
      <c r="G3843" s="2">
        <v>0.316</v>
      </c>
      <c r="H3843" s="1">
        <v>0</v>
      </c>
      <c r="I3843" s="2">
        <f t="shared" si="780"/>
        <v>1.5609999999999999</v>
      </c>
      <c r="J3843" s="2">
        <f t="shared" si="781"/>
        <v>0.158</v>
      </c>
      <c r="K3843" s="1">
        <v>273</v>
      </c>
      <c r="L3843" s="1">
        <f t="shared" si="776"/>
        <v>0.21768353745791913</v>
      </c>
      <c r="M3843">
        <f t="shared" si="777"/>
        <v>269</v>
      </c>
      <c r="N3843">
        <f t="shared" si="778"/>
        <v>1</v>
      </c>
      <c r="O3843">
        <f t="shared" si="779"/>
        <v>0.1</v>
      </c>
    </row>
    <row r="3844" spans="1:15">
      <c r="A3844" s="1" t="s">
        <v>13</v>
      </c>
      <c r="B3844" s="1">
        <v>1200</v>
      </c>
      <c r="C3844" s="2">
        <v>1.2973639681E-2</v>
      </c>
      <c r="D3844" s="2">
        <v>0.47299999999999998</v>
      </c>
      <c r="E3844" s="2">
        <v>48.29</v>
      </c>
      <c r="F3844" s="2">
        <v>2.23</v>
      </c>
      <c r="G3844" s="2">
        <v>0.316</v>
      </c>
      <c r="H3844" s="1">
        <v>0</v>
      </c>
      <c r="I3844" s="2">
        <f t="shared" si="780"/>
        <v>1.5609999999999999</v>
      </c>
      <c r="J3844" s="2">
        <f t="shared" si="781"/>
        <v>0.158</v>
      </c>
      <c r="K3844" s="1">
        <v>14</v>
      </c>
      <c r="L3844" s="1">
        <f t="shared" si="776"/>
        <v>2.4694425789372226E-2</v>
      </c>
      <c r="M3844">
        <f t="shared" si="777"/>
        <v>30</v>
      </c>
      <c r="N3844">
        <f t="shared" si="778"/>
        <v>0</v>
      </c>
      <c r="O3844">
        <f t="shared" si="779"/>
        <v>0</v>
      </c>
    </row>
    <row r="3845" spans="1:15">
      <c r="A3845" s="1" t="s">
        <v>13</v>
      </c>
      <c r="B3845" s="1">
        <v>1200</v>
      </c>
      <c r="C3845" s="2">
        <v>0.12751318532600001</v>
      </c>
      <c r="D3845" s="2">
        <v>0.22</v>
      </c>
      <c r="E3845" s="2">
        <v>48.29</v>
      </c>
      <c r="F3845" s="2">
        <v>2.23</v>
      </c>
      <c r="G3845" s="2">
        <v>0.316</v>
      </c>
      <c r="H3845" s="1">
        <v>0</v>
      </c>
      <c r="I3845" s="2">
        <f t="shared" si="780"/>
        <v>1.5609999999999999</v>
      </c>
      <c r="J3845" s="2">
        <f t="shared" si="781"/>
        <v>0.158</v>
      </c>
      <c r="K3845" s="1">
        <v>63</v>
      </c>
      <c r="L3845" s="1">
        <f t="shared" si="776"/>
        <v>0.11288954818886322</v>
      </c>
      <c r="M3845">
        <f t="shared" si="777"/>
        <v>139</v>
      </c>
      <c r="N3845">
        <f t="shared" si="778"/>
        <v>0</v>
      </c>
      <c r="O3845">
        <f t="shared" si="779"/>
        <v>0</v>
      </c>
    </row>
    <row r="3846" spans="1:15">
      <c r="A3846" s="1" t="s">
        <v>13</v>
      </c>
      <c r="B3846" s="1">
        <v>1200</v>
      </c>
      <c r="C3846" s="2">
        <v>7.0185109829199996E-2</v>
      </c>
      <c r="D3846" s="2">
        <v>0.47299999999999998</v>
      </c>
      <c r="E3846" s="2">
        <v>48.29</v>
      </c>
      <c r="F3846" s="2">
        <v>2.23</v>
      </c>
      <c r="G3846" s="2">
        <v>0.316</v>
      </c>
      <c r="H3846" s="1">
        <v>0</v>
      </c>
      <c r="I3846" s="2">
        <f t="shared" si="780"/>
        <v>1.5609999999999999</v>
      </c>
      <c r="J3846" s="2">
        <f t="shared" si="781"/>
        <v>0.158</v>
      </c>
      <c r="K3846" s="1">
        <v>74</v>
      </c>
      <c r="L3846" s="1">
        <f t="shared" si="776"/>
        <v>0.13359250208978565</v>
      </c>
      <c r="M3846">
        <f t="shared" si="777"/>
        <v>165</v>
      </c>
      <c r="N3846">
        <f t="shared" si="778"/>
        <v>1</v>
      </c>
      <c r="O3846">
        <f t="shared" si="779"/>
        <v>0.1</v>
      </c>
    </row>
    <row r="3847" spans="1:15">
      <c r="A3847" s="1" t="s">
        <v>13</v>
      </c>
      <c r="B3847" s="1">
        <v>1200</v>
      </c>
      <c r="C3847" s="2">
        <v>0.26563351163999999</v>
      </c>
      <c r="D3847" s="2">
        <v>0.22</v>
      </c>
      <c r="E3847" s="2">
        <v>48.29</v>
      </c>
      <c r="F3847" s="2">
        <v>2.23</v>
      </c>
      <c r="G3847" s="2">
        <v>0.316</v>
      </c>
      <c r="H3847" s="1">
        <v>0</v>
      </c>
      <c r="I3847" s="2">
        <f t="shared" si="780"/>
        <v>1.5609999999999999</v>
      </c>
      <c r="J3847" s="2">
        <f t="shared" si="781"/>
        <v>0.158</v>
      </c>
      <c r="K3847" s="1">
        <v>130</v>
      </c>
      <c r="L3847" s="1">
        <f t="shared" si="776"/>
        <v>0.23516977508008596</v>
      </c>
      <c r="M3847">
        <f t="shared" si="777"/>
        <v>290</v>
      </c>
      <c r="N3847">
        <f t="shared" si="778"/>
        <v>1</v>
      </c>
      <c r="O3847">
        <f t="shared" si="779"/>
        <v>0.1</v>
      </c>
    </row>
    <row r="3848" spans="1:15">
      <c r="A3848" s="1" t="s">
        <v>13</v>
      </c>
      <c r="B3848" s="1">
        <v>1200</v>
      </c>
      <c r="C3848" s="2">
        <v>5.6138091766299997E-2</v>
      </c>
      <c r="D3848" s="2">
        <v>0.38900000000000001</v>
      </c>
      <c r="E3848" s="2">
        <v>48.29</v>
      </c>
      <c r="F3848" s="2">
        <v>2.23</v>
      </c>
      <c r="G3848" s="2">
        <v>0.316</v>
      </c>
      <c r="H3848" s="1">
        <v>0</v>
      </c>
      <c r="I3848" s="2">
        <f t="shared" si="780"/>
        <v>1.5609999999999999</v>
      </c>
      <c r="J3848" s="2">
        <f t="shared" si="781"/>
        <v>0.158</v>
      </c>
      <c r="K3848" s="1">
        <v>49</v>
      </c>
      <c r="L3848" s="1">
        <f t="shared" si="776"/>
        <v>8.7878615632709156E-2</v>
      </c>
      <c r="M3848">
        <f t="shared" si="777"/>
        <v>108</v>
      </c>
      <c r="N3848">
        <f t="shared" si="778"/>
        <v>0</v>
      </c>
      <c r="O3848">
        <f t="shared" si="779"/>
        <v>0</v>
      </c>
    </row>
    <row r="3849" spans="1:15">
      <c r="A3849" s="1" t="s">
        <v>13</v>
      </c>
      <c r="B3849" s="1">
        <v>1200</v>
      </c>
      <c r="C3849" s="2">
        <v>0.23082321496700001</v>
      </c>
      <c r="D3849" s="2">
        <v>0.38900000000000001</v>
      </c>
      <c r="E3849" s="2">
        <v>48.29</v>
      </c>
      <c r="F3849" s="2">
        <v>2.23</v>
      </c>
      <c r="G3849" s="2">
        <v>0.316</v>
      </c>
      <c r="H3849" s="1">
        <v>0</v>
      </c>
      <c r="I3849" s="2">
        <f t="shared" si="780"/>
        <v>1.5609999999999999</v>
      </c>
      <c r="J3849" s="2">
        <f t="shared" si="781"/>
        <v>0.158</v>
      </c>
      <c r="K3849" s="1">
        <v>200</v>
      </c>
      <c r="L3849" s="1">
        <f t="shared" si="776"/>
        <v>0.36133085306202095</v>
      </c>
      <c r="M3849">
        <f t="shared" si="777"/>
        <v>446</v>
      </c>
      <c r="N3849">
        <f t="shared" si="778"/>
        <v>2</v>
      </c>
      <c r="O3849">
        <f t="shared" si="779"/>
        <v>0.2</v>
      </c>
    </row>
    <row r="3850" spans="1:15">
      <c r="A3850" s="1" t="s">
        <v>13</v>
      </c>
      <c r="B3850" s="1">
        <v>1200</v>
      </c>
      <c r="C3850" s="2">
        <v>7.5675039463300002E-3</v>
      </c>
      <c r="D3850" s="2">
        <v>0.30399999999999999</v>
      </c>
      <c r="E3850" s="2">
        <v>48.29</v>
      </c>
      <c r="F3850" s="2">
        <v>2.23</v>
      </c>
      <c r="G3850" s="2">
        <v>0.316</v>
      </c>
      <c r="H3850" s="1">
        <v>0</v>
      </c>
      <c r="I3850" s="2">
        <f t="shared" si="780"/>
        <v>1.5609999999999999</v>
      </c>
      <c r="J3850" s="2">
        <f t="shared" si="781"/>
        <v>0.158</v>
      </c>
      <c r="K3850" s="1">
        <v>5</v>
      </c>
      <c r="L3850" s="1">
        <f t="shared" si="776"/>
        <v>9.2576807277296499E-3</v>
      </c>
      <c r="M3850">
        <f t="shared" si="777"/>
        <v>11</v>
      </c>
      <c r="N3850">
        <f t="shared" si="778"/>
        <v>0</v>
      </c>
      <c r="O3850">
        <f t="shared" si="779"/>
        <v>0</v>
      </c>
    </row>
    <row r="3851" spans="1:15">
      <c r="A3851" s="1" t="s">
        <v>13</v>
      </c>
      <c r="B3851" s="1">
        <v>1200</v>
      </c>
      <c r="C3851" s="2">
        <v>0.23958768729400001</v>
      </c>
      <c r="D3851" s="2">
        <v>0.34699999999999998</v>
      </c>
      <c r="E3851" s="2">
        <v>48.29</v>
      </c>
      <c r="F3851" s="2">
        <v>2.23</v>
      </c>
      <c r="G3851" s="2">
        <v>0.316</v>
      </c>
      <c r="H3851" s="1">
        <v>0</v>
      </c>
      <c r="I3851" s="2">
        <f t="shared" si="780"/>
        <v>1.5609999999999999</v>
      </c>
      <c r="J3851" s="2">
        <f t="shared" si="781"/>
        <v>0.158</v>
      </c>
      <c r="K3851" s="1">
        <v>185</v>
      </c>
      <c r="L3851" s="1">
        <f t="shared" si="776"/>
        <v>0.33455685237843819</v>
      </c>
      <c r="M3851">
        <f t="shared" si="777"/>
        <v>413</v>
      </c>
      <c r="N3851">
        <f t="shared" si="778"/>
        <v>1</v>
      </c>
      <c r="O3851">
        <f t="shared" si="779"/>
        <v>0.1</v>
      </c>
    </row>
    <row r="3852" spans="1:15">
      <c r="A3852" s="1" t="s">
        <v>13</v>
      </c>
      <c r="B3852" s="1">
        <v>1200</v>
      </c>
      <c r="C3852" s="2">
        <v>0.32114398667299998</v>
      </c>
      <c r="D3852" s="2">
        <v>0.47299999999999998</v>
      </c>
      <c r="E3852" s="2">
        <v>48.29</v>
      </c>
      <c r="F3852" s="2">
        <v>2.23</v>
      </c>
      <c r="G3852" s="2">
        <v>0.316</v>
      </c>
      <c r="H3852" s="1">
        <v>0</v>
      </c>
      <c r="I3852" s="2">
        <f t="shared" si="780"/>
        <v>1.5609999999999999</v>
      </c>
      <c r="J3852" s="2">
        <f t="shared" si="781"/>
        <v>0.158</v>
      </c>
      <c r="K3852" s="1">
        <v>339</v>
      </c>
      <c r="L3852" s="1">
        <f t="shared" si="776"/>
        <v>0.61127536617297717</v>
      </c>
      <c r="M3852">
        <f t="shared" si="777"/>
        <v>754</v>
      </c>
      <c r="N3852">
        <f t="shared" si="778"/>
        <v>3</v>
      </c>
      <c r="O3852">
        <f t="shared" si="779"/>
        <v>0.3</v>
      </c>
    </row>
    <row r="3853" spans="1:15">
      <c r="A3853" s="1" t="s">
        <v>13</v>
      </c>
      <c r="B3853" s="1">
        <v>1200</v>
      </c>
      <c r="C3853" s="2">
        <v>0.30163733372899998</v>
      </c>
      <c r="D3853" s="2">
        <v>0.47299999999999998</v>
      </c>
      <c r="E3853" s="2">
        <v>48.29</v>
      </c>
      <c r="F3853" s="2">
        <v>2.23</v>
      </c>
      <c r="G3853" s="2">
        <v>0.316</v>
      </c>
      <c r="H3853" s="1">
        <v>0</v>
      </c>
      <c r="I3853" s="2">
        <f t="shared" si="780"/>
        <v>1.5609999999999999</v>
      </c>
      <c r="J3853" s="2">
        <f t="shared" si="781"/>
        <v>0.158</v>
      </c>
      <c r="K3853" s="1">
        <v>318</v>
      </c>
      <c r="L3853" s="1">
        <f t="shared" si="776"/>
        <v>0.57414580150423522</v>
      </c>
      <c r="M3853">
        <f t="shared" si="777"/>
        <v>708</v>
      </c>
      <c r="N3853">
        <f t="shared" si="778"/>
        <v>2</v>
      </c>
      <c r="O3853">
        <f t="shared" si="779"/>
        <v>0.2</v>
      </c>
    </row>
    <row r="3854" spans="1:15">
      <c r="A3854" s="1" t="s">
        <v>13</v>
      </c>
      <c r="B3854" s="1">
        <v>1200</v>
      </c>
      <c r="C3854" s="2">
        <v>0.354646142075</v>
      </c>
      <c r="D3854" s="2">
        <v>0.22</v>
      </c>
      <c r="E3854" s="2">
        <v>48.29</v>
      </c>
      <c r="F3854" s="2">
        <v>2.23</v>
      </c>
      <c r="G3854" s="2">
        <v>0.316</v>
      </c>
      <c r="H3854" s="1">
        <v>0</v>
      </c>
      <c r="I3854" s="2">
        <f t="shared" si="780"/>
        <v>1.5609999999999999</v>
      </c>
      <c r="J3854" s="2">
        <f t="shared" si="781"/>
        <v>0.158</v>
      </c>
      <c r="K3854" s="1">
        <v>174</v>
      </c>
      <c r="L3854" s="1">
        <f t="shared" si="776"/>
        <v>0.31397414034803206</v>
      </c>
      <c r="M3854">
        <f t="shared" si="777"/>
        <v>387</v>
      </c>
      <c r="N3854">
        <f t="shared" si="778"/>
        <v>1</v>
      </c>
      <c r="O3854">
        <f t="shared" si="779"/>
        <v>0.1</v>
      </c>
    </row>
    <row r="3855" spans="1:15">
      <c r="A3855" s="1" t="s">
        <v>13</v>
      </c>
      <c r="B3855" s="1">
        <v>1200</v>
      </c>
      <c r="C3855" s="2">
        <v>3.9639120640499998E-4</v>
      </c>
      <c r="D3855" s="2">
        <v>0.38900000000000001</v>
      </c>
      <c r="E3855" s="2">
        <v>48.29</v>
      </c>
      <c r="F3855" s="2">
        <v>2.23</v>
      </c>
      <c r="G3855" s="2">
        <v>0.316</v>
      </c>
      <c r="H3855" s="1">
        <v>0</v>
      </c>
      <c r="I3855" s="2">
        <f t="shared" si="780"/>
        <v>1.5609999999999999</v>
      </c>
      <c r="J3855" s="2">
        <f t="shared" si="781"/>
        <v>0.158</v>
      </c>
      <c r="K3855" s="1">
        <v>0</v>
      </c>
      <c r="L3855" s="1">
        <f t="shared" si="776"/>
        <v>6.2051112483239228E-4</v>
      </c>
      <c r="M3855">
        <f t="shared" si="777"/>
        <v>1</v>
      </c>
      <c r="N3855">
        <f t="shared" si="778"/>
        <v>0</v>
      </c>
      <c r="O3855">
        <f t="shared" si="779"/>
        <v>0</v>
      </c>
    </row>
    <row r="3856" spans="1:15">
      <c r="A3856" s="1" t="s">
        <v>13</v>
      </c>
      <c r="B3856" s="1">
        <v>1200</v>
      </c>
      <c r="C3856" s="2">
        <v>0.14635513619099999</v>
      </c>
      <c r="D3856" s="2">
        <v>0.47299999999999998</v>
      </c>
      <c r="E3856" s="2">
        <v>48.29</v>
      </c>
      <c r="F3856" s="2">
        <v>2.23</v>
      </c>
      <c r="G3856" s="2">
        <v>0.316</v>
      </c>
      <c r="H3856" s="1">
        <v>0</v>
      </c>
      <c r="I3856" s="2">
        <f t="shared" si="780"/>
        <v>1.5609999999999999</v>
      </c>
      <c r="J3856" s="2">
        <f t="shared" si="781"/>
        <v>0.158</v>
      </c>
      <c r="K3856" s="1">
        <v>154</v>
      </c>
      <c r="L3856" s="1">
        <f t="shared" si="776"/>
        <v>0.27857687884264859</v>
      </c>
      <c r="M3856">
        <f t="shared" si="777"/>
        <v>344</v>
      </c>
      <c r="N3856">
        <f t="shared" si="778"/>
        <v>1</v>
      </c>
      <c r="O3856">
        <f t="shared" si="779"/>
        <v>0.1</v>
      </c>
    </row>
    <row r="3857" spans="1:15">
      <c r="A3857" s="1" t="s">
        <v>13</v>
      </c>
      <c r="B3857" s="1">
        <v>1200</v>
      </c>
      <c r="C3857" s="2">
        <v>0.142476627887</v>
      </c>
      <c r="D3857" s="2">
        <v>0.47299999999999998</v>
      </c>
      <c r="E3857" s="2">
        <v>48.29</v>
      </c>
      <c r="F3857" s="2">
        <v>2.23</v>
      </c>
      <c r="G3857" s="2">
        <v>0.316</v>
      </c>
      <c r="H3857" s="1">
        <v>0</v>
      </c>
      <c r="I3857" s="2">
        <f t="shared" si="780"/>
        <v>1.5609999999999999</v>
      </c>
      <c r="J3857" s="2">
        <f t="shared" si="781"/>
        <v>0.158</v>
      </c>
      <c r="K3857" s="1">
        <v>150</v>
      </c>
      <c r="L3857" s="1">
        <f t="shared" si="776"/>
        <v>0.27119440654947563</v>
      </c>
      <c r="M3857">
        <f t="shared" si="777"/>
        <v>335</v>
      </c>
      <c r="N3857">
        <f t="shared" si="778"/>
        <v>1</v>
      </c>
      <c r="O3857">
        <f t="shared" si="779"/>
        <v>0.1</v>
      </c>
    </row>
    <row r="3858" spans="1:15">
      <c r="A3858" s="1" t="s">
        <v>13</v>
      </c>
      <c r="B3858" s="1">
        <v>1200</v>
      </c>
      <c r="C3858" s="2">
        <v>0.14778162540699999</v>
      </c>
      <c r="D3858" s="2">
        <v>0.30399999999999999</v>
      </c>
      <c r="E3858" s="2">
        <v>48.29</v>
      </c>
      <c r="F3858" s="2">
        <v>2.23</v>
      </c>
      <c r="G3858" s="2">
        <v>0.316</v>
      </c>
      <c r="H3858" s="1">
        <v>0</v>
      </c>
      <c r="I3858" s="2">
        <f t="shared" si="780"/>
        <v>1.5609999999999999</v>
      </c>
      <c r="J3858" s="2">
        <f t="shared" si="781"/>
        <v>0.158</v>
      </c>
      <c r="K3858" s="1">
        <v>100</v>
      </c>
      <c r="L3858" s="1">
        <f t="shared" si="776"/>
        <v>0.18078815883623542</v>
      </c>
      <c r="M3858">
        <f t="shared" si="777"/>
        <v>223</v>
      </c>
      <c r="N3858">
        <f t="shared" si="778"/>
        <v>1</v>
      </c>
      <c r="O3858">
        <f t="shared" si="779"/>
        <v>0.1</v>
      </c>
    </row>
    <row r="3859" spans="1:15">
      <c r="A3859" s="1" t="s">
        <v>13</v>
      </c>
      <c r="B3859" s="1">
        <v>1200</v>
      </c>
      <c r="C3859" s="2">
        <v>2.6722794879900001E-2</v>
      </c>
      <c r="D3859" s="2">
        <v>0.22</v>
      </c>
      <c r="E3859" s="2">
        <v>48.29</v>
      </c>
      <c r="F3859" s="2">
        <v>2.23</v>
      </c>
      <c r="G3859" s="2">
        <v>0.316</v>
      </c>
      <c r="H3859" s="1">
        <v>0</v>
      </c>
      <c r="I3859" s="2">
        <f t="shared" si="780"/>
        <v>1.5609999999999999</v>
      </c>
      <c r="J3859" s="2">
        <f t="shared" si="781"/>
        <v>0.158</v>
      </c>
      <c r="K3859" s="1">
        <v>13</v>
      </c>
      <c r="L3859" s="1">
        <f t="shared" si="776"/>
        <v>2.3658135687090135E-2</v>
      </c>
      <c r="M3859">
        <f t="shared" si="777"/>
        <v>29</v>
      </c>
      <c r="N3859">
        <f t="shared" si="778"/>
        <v>0</v>
      </c>
      <c r="O3859">
        <f t="shared" si="779"/>
        <v>0</v>
      </c>
    </row>
    <row r="3860" spans="1:15">
      <c r="A3860" s="1" t="s">
        <v>13</v>
      </c>
      <c r="B3860" s="1">
        <v>1200</v>
      </c>
      <c r="C3860" s="2">
        <v>0.22324863986999999</v>
      </c>
      <c r="D3860" s="2">
        <v>0.30399999999999999</v>
      </c>
      <c r="E3860" s="2">
        <v>48.29</v>
      </c>
      <c r="F3860" s="2">
        <v>2.23</v>
      </c>
      <c r="G3860" s="2">
        <v>0.316</v>
      </c>
      <c r="H3860" s="1">
        <v>0</v>
      </c>
      <c r="I3860" s="2">
        <f t="shared" si="780"/>
        <v>1.5609999999999999</v>
      </c>
      <c r="J3860" s="2">
        <f t="shared" si="781"/>
        <v>0.158</v>
      </c>
      <c r="K3860" s="1">
        <v>151</v>
      </c>
      <c r="L3860" s="1">
        <f t="shared" si="776"/>
        <v>0.27311047942283156</v>
      </c>
      <c r="M3860">
        <f t="shared" si="777"/>
        <v>337</v>
      </c>
      <c r="N3860">
        <f t="shared" si="778"/>
        <v>1</v>
      </c>
      <c r="O3860">
        <f t="shared" si="779"/>
        <v>0.1</v>
      </c>
    </row>
    <row r="3861" spans="1:15">
      <c r="A3861" s="1" t="s">
        <v>13</v>
      </c>
      <c r="B3861" s="1">
        <v>1200</v>
      </c>
      <c r="C3861" s="2">
        <v>0.13132492049</v>
      </c>
      <c r="D3861" s="2">
        <v>0.47299999999999998</v>
      </c>
      <c r="E3861" s="2">
        <v>48.29</v>
      </c>
      <c r="F3861" s="2">
        <v>2.23</v>
      </c>
      <c r="G3861" s="2">
        <v>0.316</v>
      </c>
      <c r="H3861" s="1">
        <v>0</v>
      </c>
      <c r="I3861" s="2">
        <f t="shared" si="780"/>
        <v>1.5609999999999999</v>
      </c>
      <c r="J3861" s="2">
        <f t="shared" si="781"/>
        <v>0.158</v>
      </c>
      <c r="K3861" s="1">
        <v>139</v>
      </c>
      <c r="L3861" s="1">
        <f t="shared" si="776"/>
        <v>0.24996790284571443</v>
      </c>
      <c r="M3861">
        <f t="shared" si="777"/>
        <v>308</v>
      </c>
      <c r="N3861">
        <f t="shared" si="778"/>
        <v>1</v>
      </c>
      <c r="O3861">
        <f t="shared" si="779"/>
        <v>0.1</v>
      </c>
    </row>
    <row r="3862" spans="1:15">
      <c r="A3862" s="1" t="s">
        <v>13</v>
      </c>
      <c r="B3862" s="1">
        <v>1200</v>
      </c>
      <c r="C3862" s="2">
        <v>0.25364577465100002</v>
      </c>
      <c r="D3862" s="2">
        <v>0.34699999999999998</v>
      </c>
      <c r="E3862" s="2">
        <v>48.29</v>
      </c>
      <c r="F3862" s="2">
        <v>2.23</v>
      </c>
      <c r="G3862" s="2">
        <v>0.316</v>
      </c>
      <c r="H3862" s="1">
        <v>0</v>
      </c>
      <c r="I3862" s="2">
        <f t="shared" si="780"/>
        <v>1.5609999999999999</v>
      </c>
      <c r="J3862" s="2">
        <f t="shared" si="781"/>
        <v>0.158</v>
      </c>
      <c r="K3862" s="1">
        <v>196</v>
      </c>
      <c r="L3862" s="1">
        <f t="shared" si="776"/>
        <v>0.35418736640751547</v>
      </c>
      <c r="M3862">
        <f t="shared" si="777"/>
        <v>437</v>
      </c>
      <c r="N3862">
        <f t="shared" si="778"/>
        <v>2</v>
      </c>
      <c r="O3862">
        <f t="shared" si="779"/>
        <v>0.2</v>
      </c>
    </row>
    <row r="3863" spans="1:15">
      <c r="A3863" s="1" t="s">
        <v>13</v>
      </c>
      <c r="B3863" s="1">
        <v>1200</v>
      </c>
      <c r="C3863" s="2">
        <v>1.21066401625E-2</v>
      </c>
      <c r="D3863" s="2">
        <v>0.22</v>
      </c>
      <c r="E3863" s="2">
        <v>48.29</v>
      </c>
      <c r="F3863" s="2">
        <v>2.23</v>
      </c>
      <c r="G3863" s="2">
        <v>0.316</v>
      </c>
      <c r="H3863" s="1">
        <v>0</v>
      </c>
      <c r="I3863" s="2">
        <f t="shared" si="780"/>
        <v>1.5609999999999999</v>
      </c>
      <c r="J3863" s="2">
        <f t="shared" si="781"/>
        <v>0.158</v>
      </c>
      <c r="K3863" s="1">
        <v>6</v>
      </c>
      <c r="L3863" s="1">
        <f t="shared" si="776"/>
        <v>1.0718210313197292E-2</v>
      </c>
      <c r="M3863">
        <f t="shared" si="777"/>
        <v>13</v>
      </c>
      <c r="N3863">
        <f t="shared" si="778"/>
        <v>0</v>
      </c>
      <c r="O3863">
        <f t="shared" si="779"/>
        <v>0</v>
      </c>
    </row>
    <row r="3864" spans="1:15">
      <c r="A3864" s="1" t="s">
        <v>13</v>
      </c>
      <c r="B3864" s="1">
        <v>1200</v>
      </c>
      <c r="C3864" s="2">
        <v>2.83492510707E-2</v>
      </c>
      <c r="D3864" s="2">
        <v>0.30399999999999999</v>
      </c>
      <c r="E3864" s="2">
        <v>48.29</v>
      </c>
      <c r="F3864" s="2">
        <v>2.23</v>
      </c>
      <c r="G3864" s="2">
        <v>0.316</v>
      </c>
      <c r="H3864" s="1">
        <v>0</v>
      </c>
      <c r="I3864" s="2">
        <f t="shared" si="780"/>
        <v>1.5609999999999999</v>
      </c>
      <c r="J3864" s="2">
        <f t="shared" si="781"/>
        <v>0.158</v>
      </c>
      <c r="K3864" s="1">
        <v>19</v>
      </c>
      <c r="L3864" s="1">
        <f t="shared" si="776"/>
        <v>3.4680961799837276E-2</v>
      </c>
      <c r="M3864">
        <f t="shared" si="777"/>
        <v>43</v>
      </c>
      <c r="N3864">
        <f t="shared" si="778"/>
        <v>0</v>
      </c>
      <c r="O3864">
        <f t="shared" si="779"/>
        <v>0</v>
      </c>
    </row>
    <row r="3865" spans="1:15">
      <c r="A3865" s="1" t="s">
        <v>13</v>
      </c>
      <c r="B3865" s="1">
        <v>1200</v>
      </c>
      <c r="C3865" s="2">
        <v>1.1255082819499999E-3</v>
      </c>
      <c r="D3865" s="2">
        <v>0.47299999999999998</v>
      </c>
      <c r="E3865" s="2">
        <v>48.29</v>
      </c>
      <c r="F3865" s="2">
        <v>2.23</v>
      </c>
      <c r="G3865" s="2">
        <v>0.316</v>
      </c>
      <c r="H3865" s="1">
        <v>0</v>
      </c>
      <c r="I3865" s="2">
        <f t="shared" si="780"/>
        <v>1.5609999999999999</v>
      </c>
      <c r="J3865" s="2">
        <f t="shared" si="781"/>
        <v>0.158</v>
      </c>
      <c r="K3865" s="1">
        <v>1</v>
      </c>
      <c r="L3865" s="1">
        <f t="shared" si="776"/>
        <v>2.1423271670356564E-3</v>
      </c>
      <c r="M3865">
        <f t="shared" si="777"/>
        <v>3</v>
      </c>
      <c r="N3865">
        <f t="shared" si="778"/>
        <v>0</v>
      </c>
      <c r="O3865">
        <f t="shared" si="779"/>
        <v>0</v>
      </c>
    </row>
    <row r="3866" spans="1:15">
      <c r="A3866" s="1" t="s">
        <v>13</v>
      </c>
      <c r="B3866" s="1">
        <v>1200</v>
      </c>
      <c r="C3866" s="2">
        <v>9.8438026910199997E-2</v>
      </c>
      <c r="D3866" s="2">
        <v>0.38900000000000001</v>
      </c>
      <c r="E3866" s="2">
        <v>48.29</v>
      </c>
      <c r="F3866" s="2">
        <v>2.23</v>
      </c>
      <c r="G3866" s="2">
        <v>0.316</v>
      </c>
      <c r="H3866" s="1">
        <v>0</v>
      </c>
      <c r="I3866" s="2">
        <f t="shared" si="780"/>
        <v>1.5609999999999999</v>
      </c>
      <c r="J3866" s="2">
        <f t="shared" si="781"/>
        <v>0.158</v>
      </c>
      <c r="K3866" s="1">
        <v>85</v>
      </c>
      <c r="L3866" s="1">
        <f t="shared" si="776"/>
        <v>0.15409496935691616</v>
      </c>
      <c r="M3866">
        <f t="shared" si="777"/>
        <v>190</v>
      </c>
      <c r="N3866">
        <f t="shared" si="778"/>
        <v>1</v>
      </c>
      <c r="O3866">
        <f t="shared" si="779"/>
        <v>0.1</v>
      </c>
    </row>
    <row r="3867" spans="1:15">
      <c r="A3867" s="1" t="s">
        <v>13</v>
      </c>
      <c r="B3867" s="1">
        <v>1200</v>
      </c>
      <c r="C3867" s="2">
        <v>0.23881480985299999</v>
      </c>
      <c r="D3867" s="2">
        <v>0.22</v>
      </c>
      <c r="E3867" s="2">
        <v>48.29</v>
      </c>
      <c r="F3867" s="2">
        <v>2.23</v>
      </c>
      <c r="G3867" s="2">
        <v>0.316</v>
      </c>
      <c r="H3867" s="1">
        <v>0</v>
      </c>
      <c r="I3867" s="2">
        <f t="shared" si="780"/>
        <v>1.5609999999999999</v>
      </c>
      <c r="J3867" s="2">
        <f t="shared" si="781"/>
        <v>0.158</v>
      </c>
      <c r="K3867" s="1">
        <v>117</v>
      </c>
      <c r="L3867" s="1">
        <f t="shared" si="776"/>
        <v>0.21142673140969179</v>
      </c>
      <c r="M3867">
        <f t="shared" si="777"/>
        <v>261</v>
      </c>
      <c r="N3867">
        <f t="shared" si="778"/>
        <v>1</v>
      </c>
      <c r="O3867">
        <f t="shared" si="779"/>
        <v>0.1</v>
      </c>
    </row>
    <row r="3868" spans="1:15">
      <c r="A3868" s="1" t="s">
        <v>13</v>
      </c>
      <c r="B3868" s="1">
        <v>1700</v>
      </c>
      <c r="C3868" s="2">
        <v>1.8601214797700001E-2</v>
      </c>
      <c r="D3868" s="2">
        <v>0.77</v>
      </c>
      <c r="E3868" s="2">
        <v>46.66</v>
      </c>
      <c r="F3868" s="2">
        <v>1.8</v>
      </c>
      <c r="G3868" s="2">
        <v>0.47799999999999998</v>
      </c>
      <c r="H3868" s="1">
        <v>0</v>
      </c>
      <c r="I3868" s="2">
        <f t="shared" si="780"/>
        <v>1.26</v>
      </c>
      <c r="J3868" s="2">
        <f t="shared" si="781"/>
        <v>0.23899999999999999</v>
      </c>
      <c r="K3868" s="1">
        <v>552</v>
      </c>
      <c r="L3868" s="1">
        <f t="shared" si="776"/>
        <v>5.5692347124560428E-2</v>
      </c>
      <c r="M3868">
        <f t="shared" si="777"/>
        <v>69</v>
      </c>
      <c r="N3868">
        <f t="shared" si="778"/>
        <v>0</v>
      </c>
      <c r="O3868">
        <f t="shared" si="779"/>
        <v>0</v>
      </c>
    </row>
    <row r="3869" spans="1:15">
      <c r="A3869" s="1" t="s">
        <v>13</v>
      </c>
      <c r="B3869" s="1">
        <v>1820</v>
      </c>
      <c r="C3869" s="2">
        <v>2.1354163946399999E-2</v>
      </c>
      <c r="D3869" s="2">
        <v>0.25800000000000001</v>
      </c>
      <c r="E3869" s="2">
        <v>46.66</v>
      </c>
      <c r="F3869" s="2">
        <v>1.78</v>
      </c>
      <c r="G3869" s="2">
        <v>0.38</v>
      </c>
      <c r="H3869" s="1">
        <v>0</v>
      </c>
      <c r="I3869" s="2">
        <f t="shared" si="780"/>
        <v>1.246</v>
      </c>
      <c r="J3869" s="2">
        <f t="shared" si="781"/>
        <v>0.19</v>
      </c>
      <c r="K3869" s="1">
        <v>7820</v>
      </c>
      <c r="L3869" s="1">
        <f t="shared" si="776"/>
        <v>2.1422283729389018E-2</v>
      </c>
      <c r="M3869">
        <f t="shared" si="777"/>
        <v>26</v>
      </c>
      <c r="N3869">
        <f t="shared" si="778"/>
        <v>0</v>
      </c>
      <c r="O3869">
        <f t="shared" si="779"/>
        <v>0</v>
      </c>
    </row>
    <row r="3870" spans="1:15">
      <c r="A3870" s="1" t="s">
        <v>13</v>
      </c>
      <c r="B3870" s="1">
        <v>1200</v>
      </c>
      <c r="C3870" s="2">
        <v>7.2207216222699999E-4</v>
      </c>
      <c r="D3870" s="2">
        <v>0.38900000000000001</v>
      </c>
      <c r="E3870" s="2">
        <v>46.66</v>
      </c>
      <c r="F3870" s="2">
        <v>2.23</v>
      </c>
      <c r="G3870" s="2">
        <v>0.316</v>
      </c>
      <c r="H3870" s="1">
        <v>0</v>
      </c>
      <c r="I3870" s="2">
        <f t="shared" si="780"/>
        <v>1.5609999999999999</v>
      </c>
      <c r="J3870" s="2">
        <f t="shared" si="781"/>
        <v>0.158</v>
      </c>
      <c r="K3870" s="1">
        <v>69</v>
      </c>
      <c r="L3870" s="1">
        <f t="shared" si="776"/>
        <v>1.0921786731516749E-3</v>
      </c>
      <c r="M3870">
        <f t="shared" si="777"/>
        <v>1</v>
      </c>
      <c r="N3870">
        <f t="shared" si="778"/>
        <v>0</v>
      </c>
      <c r="O3870">
        <f t="shared" si="779"/>
        <v>0</v>
      </c>
    </row>
    <row r="3871" spans="1:15">
      <c r="A3871" s="1" t="s">
        <v>13</v>
      </c>
      <c r="B3871" s="1">
        <v>1200</v>
      </c>
      <c r="C3871" s="2">
        <v>0.41760550622300002</v>
      </c>
      <c r="D3871" s="2">
        <v>0.22</v>
      </c>
      <c r="E3871" s="2">
        <v>48.29</v>
      </c>
      <c r="F3871" s="2">
        <v>2.23</v>
      </c>
      <c r="G3871" s="2">
        <v>0.316</v>
      </c>
      <c r="H3871" s="1">
        <v>0</v>
      </c>
      <c r="I3871" s="2">
        <f t="shared" si="780"/>
        <v>1.5609999999999999</v>
      </c>
      <c r="J3871" s="2">
        <f t="shared" si="781"/>
        <v>0.158</v>
      </c>
      <c r="K3871" s="1">
        <v>205</v>
      </c>
      <c r="L3871" s="1">
        <f t="shared" si="776"/>
        <v>0.36971311475099228</v>
      </c>
      <c r="M3871">
        <f t="shared" si="777"/>
        <v>456</v>
      </c>
      <c r="N3871">
        <f t="shared" si="778"/>
        <v>2</v>
      </c>
      <c r="O3871">
        <f t="shared" si="779"/>
        <v>0.2</v>
      </c>
    </row>
    <row r="3872" spans="1:15">
      <c r="A3872" s="1" t="s">
        <v>13</v>
      </c>
      <c r="B3872" s="1">
        <v>1200</v>
      </c>
      <c r="C3872" s="2">
        <v>2.2802166272300001E-2</v>
      </c>
      <c r="D3872" s="2">
        <v>0.47299999999999998</v>
      </c>
      <c r="E3872" s="2">
        <v>48.29</v>
      </c>
      <c r="F3872" s="2">
        <v>2.23</v>
      </c>
      <c r="G3872" s="2">
        <v>0.316</v>
      </c>
      <c r="H3872" s="1">
        <v>0</v>
      </c>
      <c r="I3872" s="2">
        <f t="shared" si="780"/>
        <v>1.5609999999999999</v>
      </c>
      <c r="J3872" s="2">
        <f t="shared" si="781"/>
        <v>0.158</v>
      </c>
      <c r="K3872" s="1">
        <v>24</v>
      </c>
      <c r="L3872" s="1">
        <f t="shared" si="776"/>
        <v>4.3402346349489217E-2</v>
      </c>
      <c r="M3872">
        <f t="shared" si="777"/>
        <v>54</v>
      </c>
      <c r="N3872">
        <f t="shared" si="778"/>
        <v>0</v>
      </c>
      <c r="O3872">
        <f t="shared" si="779"/>
        <v>0</v>
      </c>
    </row>
    <row r="3873" spans="1:15">
      <c r="A3873" s="1" t="s">
        <v>13</v>
      </c>
      <c r="B3873" s="1">
        <v>1200</v>
      </c>
      <c r="C3873" s="2">
        <v>0.10006517102</v>
      </c>
      <c r="D3873" s="2">
        <v>0.38900000000000001</v>
      </c>
      <c r="E3873" s="2">
        <v>48.29</v>
      </c>
      <c r="F3873" s="2">
        <v>2.23</v>
      </c>
      <c r="G3873" s="2">
        <v>0.316</v>
      </c>
      <c r="H3873" s="1">
        <v>0</v>
      </c>
      <c r="I3873" s="2">
        <f t="shared" si="780"/>
        <v>1.5609999999999999</v>
      </c>
      <c r="J3873" s="2">
        <f t="shared" si="781"/>
        <v>0.158</v>
      </c>
      <c r="K3873" s="1">
        <v>87</v>
      </c>
      <c r="L3873" s="1">
        <f t="shared" si="776"/>
        <v>0.15664210210235049</v>
      </c>
      <c r="M3873">
        <f t="shared" si="777"/>
        <v>193</v>
      </c>
      <c r="N3873">
        <f t="shared" si="778"/>
        <v>1</v>
      </c>
      <c r="O3873">
        <f t="shared" si="779"/>
        <v>0.1</v>
      </c>
    </row>
    <row r="3874" spans="1:15">
      <c r="A3874" s="1" t="s">
        <v>13</v>
      </c>
      <c r="B3874" s="1">
        <v>1200</v>
      </c>
      <c r="C3874" s="2">
        <v>0.16602507437799999</v>
      </c>
      <c r="D3874" s="2">
        <v>0.34699999999999998</v>
      </c>
      <c r="E3874" s="2">
        <v>46.66</v>
      </c>
      <c r="F3874" s="2">
        <v>2.23</v>
      </c>
      <c r="G3874" s="2">
        <v>0.316</v>
      </c>
      <c r="H3874" s="1">
        <v>0</v>
      </c>
      <c r="I3874" s="2">
        <f t="shared" si="780"/>
        <v>1.5609999999999999</v>
      </c>
      <c r="J3874" s="2">
        <f t="shared" si="781"/>
        <v>0.158</v>
      </c>
      <c r="K3874" s="1">
        <v>252</v>
      </c>
      <c r="L3874" s="1">
        <f t="shared" ref="L3874:L3921" si="782">E3874*D3874*C3874/12</f>
        <v>0.22400960831297376</v>
      </c>
      <c r="M3874">
        <f t="shared" ref="M3874:M3921" si="783">ROUND(E3874*D3874*C3874*102.79,0)</f>
        <v>276</v>
      </c>
      <c r="N3874">
        <f t="shared" ref="N3874:N3921" si="784">ROUND(I3874*M3874*0.002205,0)</f>
        <v>1</v>
      </c>
      <c r="O3874">
        <f t="shared" ref="O3874:O3921" si="785">ROUND(J3874*M3874*0.002205,1)</f>
        <v>0.1</v>
      </c>
    </row>
    <row r="3875" spans="1:15">
      <c r="A3875" s="1" t="s">
        <v>13</v>
      </c>
      <c r="B3875" s="1">
        <v>1200</v>
      </c>
      <c r="C3875" s="2">
        <v>2.4833183602899999E-2</v>
      </c>
      <c r="D3875" s="2">
        <v>0.34699999999999998</v>
      </c>
      <c r="E3875" s="2">
        <v>48.29</v>
      </c>
      <c r="F3875" s="2">
        <v>2.23</v>
      </c>
      <c r="G3875" s="2">
        <v>0.316</v>
      </c>
      <c r="H3875" s="1">
        <v>0</v>
      </c>
      <c r="I3875" s="2">
        <f t="shared" si="780"/>
        <v>1.5609999999999999</v>
      </c>
      <c r="J3875" s="2">
        <f t="shared" si="781"/>
        <v>0.158</v>
      </c>
      <c r="K3875" s="1">
        <v>19</v>
      </c>
      <c r="L3875" s="1">
        <f t="shared" si="782"/>
        <v>3.4676705779655183E-2</v>
      </c>
      <c r="M3875">
        <f t="shared" si="783"/>
        <v>43</v>
      </c>
      <c r="N3875">
        <f t="shared" si="784"/>
        <v>0</v>
      </c>
      <c r="O3875">
        <f t="shared" si="785"/>
        <v>0</v>
      </c>
    </row>
    <row r="3876" spans="1:15">
      <c r="A3876" s="1" t="s">
        <v>13</v>
      </c>
      <c r="B3876" s="1">
        <v>8340</v>
      </c>
      <c r="C3876" s="2">
        <v>4.1833013055899999E-3</v>
      </c>
      <c r="D3876" s="2">
        <v>0.25800000000000001</v>
      </c>
      <c r="E3876" s="2">
        <v>46.66</v>
      </c>
      <c r="F3876" s="2">
        <v>1.77</v>
      </c>
      <c r="G3876" s="2">
        <v>0.17699999999999999</v>
      </c>
      <c r="H3876" s="1">
        <v>0</v>
      </c>
      <c r="I3876" s="2">
        <f t="shared" si="780"/>
        <v>1.2389999999999999</v>
      </c>
      <c r="J3876" s="2">
        <f t="shared" si="781"/>
        <v>8.8499999999999995E-2</v>
      </c>
      <c r="K3876" s="1">
        <v>9</v>
      </c>
      <c r="L3876" s="1">
        <f t="shared" si="782"/>
        <v>4.1966460367548319E-3</v>
      </c>
      <c r="M3876">
        <f t="shared" si="783"/>
        <v>5</v>
      </c>
      <c r="N3876">
        <f t="shared" si="784"/>
        <v>0</v>
      </c>
      <c r="O3876">
        <f t="shared" si="785"/>
        <v>0</v>
      </c>
    </row>
    <row r="3877" spans="1:15">
      <c r="A3877" s="1" t="s">
        <v>13</v>
      </c>
      <c r="B3877" s="1">
        <v>1200</v>
      </c>
      <c r="C3877" s="2">
        <v>9.0678773459199995E-3</v>
      </c>
      <c r="D3877" s="2">
        <v>0.38900000000000001</v>
      </c>
      <c r="E3877" s="2">
        <v>46.66</v>
      </c>
      <c r="F3877" s="2">
        <v>2.23</v>
      </c>
      <c r="G3877" s="2">
        <v>0.316</v>
      </c>
      <c r="H3877" s="1">
        <v>0</v>
      </c>
      <c r="I3877" s="2">
        <f t="shared" si="780"/>
        <v>1.5609999999999999</v>
      </c>
      <c r="J3877" s="2">
        <f t="shared" si="781"/>
        <v>0.158</v>
      </c>
      <c r="K3877" s="1">
        <v>1105</v>
      </c>
      <c r="L3877" s="1">
        <f t="shared" si="782"/>
        <v>1.3715723671473662E-2</v>
      </c>
      <c r="M3877">
        <f t="shared" si="783"/>
        <v>17</v>
      </c>
      <c r="N3877">
        <f t="shared" si="784"/>
        <v>0</v>
      </c>
      <c r="O3877">
        <f t="shared" si="785"/>
        <v>0</v>
      </c>
    </row>
    <row r="3878" spans="1:15">
      <c r="A3878" s="1" t="s">
        <v>13</v>
      </c>
      <c r="B3878" s="1">
        <v>1200</v>
      </c>
      <c r="C3878" s="2">
        <v>0.61169275769200004</v>
      </c>
      <c r="D3878" s="2">
        <v>0.22</v>
      </c>
      <c r="E3878" s="2">
        <v>48.29</v>
      </c>
      <c r="F3878" s="2">
        <v>2.23</v>
      </c>
      <c r="G3878" s="2">
        <v>0.316</v>
      </c>
      <c r="H3878" s="1">
        <v>0</v>
      </c>
      <c r="I3878" s="2">
        <f t="shared" si="780"/>
        <v>1.5609999999999999</v>
      </c>
      <c r="J3878" s="2">
        <f t="shared" si="781"/>
        <v>0.158</v>
      </c>
      <c r="K3878" s="1">
        <v>300</v>
      </c>
      <c r="L3878" s="1">
        <f t="shared" si="782"/>
        <v>0.54154179326402241</v>
      </c>
      <c r="M3878">
        <f t="shared" si="783"/>
        <v>668</v>
      </c>
      <c r="N3878">
        <f t="shared" si="784"/>
        <v>2</v>
      </c>
      <c r="O3878">
        <f t="shared" si="785"/>
        <v>0.2</v>
      </c>
    </row>
    <row r="3879" spans="1:15">
      <c r="A3879" s="1" t="s">
        <v>13</v>
      </c>
      <c r="B3879" s="1">
        <v>1200</v>
      </c>
      <c r="C3879" s="2">
        <v>8.6639353903699998</v>
      </c>
      <c r="D3879" s="2">
        <v>0.47299999999999998</v>
      </c>
      <c r="E3879" s="2">
        <v>48.29</v>
      </c>
      <c r="F3879" s="2">
        <v>2.23</v>
      </c>
      <c r="G3879" s="2">
        <v>0.316</v>
      </c>
      <c r="H3879" s="1">
        <v>0</v>
      </c>
      <c r="I3879" s="2">
        <f t="shared" si="780"/>
        <v>1.5609999999999999</v>
      </c>
      <c r="J3879" s="2">
        <f t="shared" si="781"/>
        <v>0.158</v>
      </c>
      <c r="K3879" s="1">
        <v>9140</v>
      </c>
      <c r="L3879" s="1">
        <f t="shared" si="782"/>
        <v>16.491201760038127</v>
      </c>
      <c r="M3879">
        <f t="shared" si="783"/>
        <v>20342</v>
      </c>
      <c r="N3879">
        <f t="shared" si="784"/>
        <v>70</v>
      </c>
      <c r="O3879">
        <f t="shared" si="785"/>
        <v>7.1</v>
      </c>
    </row>
    <row r="3880" spans="1:15">
      <c r="A3880" s="1" t="s">
        <v>13</v>
      </c>
      <c r="B3880" s="1">
        <v>1200</v>
      </c>
      <c r="C3880" s="2">
        <v>0.67659287051299999</v>
      </c>
      <c r="D3880" s="2">
        <v>0.38900000000000001</v>
      </c>
      <c r="E3880" s="2">
        <v>48.29</v>
      </c>
      <c r="F3880" s="2">
        <v>2.23</v>
      </c>
      <c r="G3880" s="2">
        <v>0.316</v>
      </c>
      <c r="H3880" s="1">
        <v>0</v>
      </c>
      <c r="I3880" s="2">
        <f t="shared" si="780"/>
        <v>1.5609999999999999</v>
      </c>
      <c r="J3880" s="2">
        <f t="shared" si="781"/>
        <v>0.158</v>
      </c>
      <c r="K3880" s="1">
        <v>587</v>
      </c>
      <c r="L3880" s="1">
        <f t="shared" si="782"/>
        <v>1.0591390433284422</v>
      </c>
      <c r="M3880">
        <f t="shared" si="783"/>
        <v>1306</v>
      </c>
      <c r="N3880">
        <f t="shared" si="784"/>
        <v>4</v>
      </c>
      <c r="O3880">
        <f t="shared" si="785"/>
        <v>0.5</v>
      </c>
    </row>
    <row r="3881" spans="1:15">
      <c r="A3881" s="1" t="s">
        <v>13</v>
      </c>
      <c r="B3881" s="1">
        <v>1200</v>
      </c>
      <c r="C3881" s="2">
        <v>0.15790036888799999</v>
      </c>
      <c r="D3881" s="2">
        <v>0.22</v>
      </c>
      <c r="E3881" s="2">
        <v>48.29</v>
      </c>
      <c r="F3881" s="2">
        <v>2.23</v>
      </c>
      <c r="G3881" s="2">
        <v>0.316</v>
      </c>
      <c r="H3881" s="1">
        <v>0</v>
      </c>
      <c r="I3881" s="2">
        <f t="shared" si="780"/>
        <v>1.5609999999999999</v>
      </c>
      <c r="J3881" s="2">
        <f t="shared" si="781"/>
        <v>0.158</v>
      </c>
      <c r="K3881" s="1">
        <v>77</v>
      </c>
      <c r="L3881" s="1">
        <f t="shared" si="782"/>
        <v>0.13979182824936118</v>
      </c>
      <c r="M3881">
        <f t="shared" si="783"/>
        <v>172</v>
      </c>
      <c r="N3881">
        <f t="shared" si="784"/>
        <v>1</v>
      </c>
      <c r="O3881">
        <f t="shared" si="785"/>
        <v>0.1</v>
      </c>
    </row>
    <row r="3882" spans="1:15">
      <c r="A3882" s="1" t="s">
        <v>13</v>
      </c>
      <c r="B3882" s="1">
        <v>1200</v>
      </c>
      <c r="C3882" s="2">
        <v>7.4591318399900002E-3</v>
      </c>
      <c r="D3882" s="2">
        <v>0.22</v>
      </c>
      <c r="E3882" s="2">
        <v>48.29</v>
      </c>
      <c r="F3882" s="2">
        <v>2.23</v>
      </c>
      <c r="G3882" s="2">
        <v>0.316</v>
      </c>
      <c r="H3882" s="1">
        <v>0</v>
      </c>
      <c r="I3882" s="2">
        <f t="shared" si="780"/>
        <v>1.5609999999999999</v>
      </c>
      <c r="J3882" s="2">
        <f t="shared" si="781"/>
        <v>0.158</v>
      </c>
      <c r="K3882" s="1">
        <v>4</v>
      </c>
      <c r="L3882" s="1">
        <f t="shared" si="782"/>
        <v>6.6036937368071464E-3</v>
      </c>
      <c r="M3882">
        <f t="shared" si="783"/>
        <v>8</v>
      </c>
      <c r="N3882">
        <f t="shared" si="784"/>
        <v>0</v>
      </c>
      <c r="O3882">
        <f t="shared" si="785"/>
        <v>0</v>
      </c>
    </row>
    <row r="3883" spans="1:15">
      <c r="A3883" s="1" t="s">
        <v>13</v>
      </c>
      <c r="B3883" s="1">
        <v>1200</v>
      </c>
      <c r="C3883" s="2">
        <v>0.129310121084</v>
      </c>
      <c r="D3883" s="2">
        <v>0.34699999999999998</v>
      </c>
      <c r="E3883" s="2">
        <v>48.29</v>
      </c>
      <c r="F3883" s="2">
        <v>2.23</v>
      </c>
      <c r="G3883" s="2">
        <v>0.316</v>
      </c>
      <c r="H3883" s="1">
        <v>0</v>
      </c>
      <c r="I3883" s="2">
        <f t="shared" si="780"/>
        <v>1.5609999999999999</v>
      </c>
      <c r="J3883" s="2">
        <f t="shared" si="781"/>
        <v>0.158</v>
      </c>
      <c r="K3883" s="1">
        <v>100</v>
      </c>
      <c r="L3883" s="1">
        <f t="shared" si="782"/>
        <v>0.18056682118831555</v>
      </c>
      <c r="M3883">
        <f t="shared" si="783"/>
        <v>223</v>
      </c>
      <c r="N3883">
        <f t="shared" si="784"/>
        <v>1</v>
      </c>
      <c r="O3883">
        <f t="shared" si="785"/>
        <v>0.1</v>
      </c>
    </row>
    <row r="3884" spans="1:15">
      <c r="A3884" s="1" t="s">
        <v>13</v>
      </c>
      <c r="B3884" s="1">
        <v>1200</v>
      </c>
      <c r="C3884" s="2">
        <v>0.137456383164</v>
      </c>
      <c r="D3884" s="2">
        <v>0.22</v>
      </c>
      <c r="E3884" s="2">
        <v>48.29</v>
      </c>
      <c r="F3884" s="2">
        <v>2.23</v>
      </c>
      <c r="G3884" s="2">
        <v>0.316</v>
      </c>
      <c r="H3884" s="1">
        <v>0</v>
      </c>
      <c r="I3884" s="2">
        <f t="shared" si="780"/>
        <v>1.5609999999999999</v>
      </c>
      <c r="J3884" s="2">
        <f t="shared" si="781"/>
        <v>0.158</v>
      </c>
      <c r="K3884" s="1">
        <v>67</v>
      </c>
      <c r="L3884" s="1">
        <f t="shared" si="782"/>
        <v>0.12169242695480859</v>
      </c>
      <c r="M3884">
        <f t="shared" si="783"/>
        <v>150</v>
      </c>
      <c r="N3884">
        <f t="shared" si="784"/>
        <v>1</v>
      </c>
      <c r="O3884">
        <f t="shared" si="785"/>
        <v>0.1</v>
      </c>
    </row>
    <row r="3885" spans="1:15">
      <c r="A3885" s="1" t="s">
        <v>13</v>
      </c>
      <c r="B3885" s="1">
        <v>1200</v>
      </c>
      <c r="C3885" s="2">
        <v>0.12883089308199999</v>
      </c>
      <c r="D3885" s="2">
        <v>0.22</v>
      </c>
      <c r="E3885" s="2">
        <v>48.29</v>
      </c>
      <c r="F3885" s="2">
        <v>2.23</v>
      </c>
      <c r="G3885" s="2">
        <v>0.316</v>
      </c>
      <c r="H3885" s="1">
        <v>0</v>
      </c>
      <c r="I3885" s="2">
        <f t="shared" si="780"/>
        <v>1.5609999999999999</v>
      </c>
      <c r="J3885" s="2">
        <f t="shared" si="781"/>
        <v>0.158</v>
      </c>
      <c r="K3885" s="1">
        <v>63</v>
      </c>
      <c r="L3885" s="1">
        <f t="shared" si="782"/>
        <v>0.11405613682704595</v>
      </c>
      <c r="M3885">
        <f t="shared" si="783"/>
        <v>141</v>
      </c>
      <c r="N3885">
        <f t="shared" si="784"/>
        <v>0</v>
      </c>
      <c r="O3885">
        <f t="shared" si="785"/>
        <v>0</v>
      </c>
    </row>
    <row r="3886" spans="1:15">
      <c r="A3886" s="1" t="s">
        <v>13</v>
      </c>
      <c r="B3886" s="1">
        <v>1200</v>
      </c>
      <c r="C3886" s="2">
        <v>6.7975784678000001E-2</v>
      </c>
      <c r="D3886" s="2">
        <v>0.38900000000000001</v>
      </c>
      <c r="E3886" s="2">
        <v>48.29</v>
      </c>
      <c r="F3886" s="2">
        <v>2.23</v>
      </c>
      <c r="G3886" s="2">
        <v>0.316</v>
      </c>
      <c r="H3886" s="1">
        <v>0</v>
      </c>
      <c r="I3886" s="2">
        <f t="shared" si="780"/>
        <v>1.5609999999999999</v>
      </c>
      <c r="J3886" s="2">
        <f t="shared" si="781"/>
        <v>0.158</v>
      </c>
      <c r="K3886" s="1">
        <v>59</v>
      </c>
      <c r="L3886" s="1">
        <f t="shared" si="782"/>
        <v>0.10640934998142844</v>
      </c>
      <c r="M3886">
        <f t="shared" si="783"/>
        <v>131</v>
      </c>
      <c r="N3886">
        <f t="shared" si="784"/>
        <v>0</v>
      </c>
      <c r="O3886">
        <f t="shared" si="785"/>
        <v>0</v>
      </c>
    </row>
    <row r="3887" spans="1:15">
      <c r="A3887" s="1" t="s">
        <v>13</v>
      </c>
      <c r="B3887" s="1">
        <v>1200</v>
      </c>
      <c r="C3887" s="2">
        <v>0.15423260231300001</v>
      </c>
      <c r="D3887" s="2">
        <v>0.47299999999999998</v>
      </c>
      <c r="E3887" s="2">
        <v>48.29</v>
      </c>
      <c r="F3887" s="2">
        <v>2.23</v>
      </c>
      <c r="G3887" s="2">
        <v>0.316</v>
      </c>
      <c r="H3887" s="1">
        <v>0</v>
      </c>
      <c r="I3887" s="2">
        <f t="shared" ref="I3887:I3941" si="786">F3887*0.7</f>
        <v>1.5609999999999999</v>
      </c>
      <c r="J3887" s="2">
        <f t="shared" ref="J3887:J3941" si="787">G3887*0.5</f>
        <v>0.158</v>
      </c>
      <c r="K3887" s="1">
        <v>163</v>
      </c>
      <c r="L3887" s="1">
        <f t="shared" si="782"/>
        <v>0.29357109074780219</v>
      </c>
      <c r="M3887">
        <f t="shared" si="783"/>
        <v>362</v>
      </c>
      <c r="N3887">
        <f t="shared" si="784"/>
        <v>1</v>
      </c>
      <c r="O3887">
        <f t="shared" si="785"/>
        <v>0.1</v>
      </c>
    </row>
    <row r="3888" spans="1:15">
      <c r="A3888" s="1" t="s">
        <v>13</v>
      </c>
      <c r="B3888" s="1">
        <v>1100</v>
      </c>
      <c r="C3888" s="2">
        <v>2.3311781468499999E-2</v>
      </c>
      <c r="D3888" s="2">
        <v>0.17399999999999999</v>
      </c>
      <c r="E3888" s="2">
        <v>48.29</v>
      </c>
      <c r="F3888" s="2">
        <v>1.85</v>
      </c>
      <c r="G3888" s="2">
        <v>0.22</v>
      </c>
      <c r="H3888" s="1">
        <v>0</v>
      </c>
      <c r="I3888" s="2">
        <f t="shared" si="786"/>
        <v>1.2949999999999999</v>
      </c>
      <c r="J3888" s="2">
        <f t="shared" si="787"/>
        <v>0.11</v>
      </c>
      <c r="K3888" s="1">
        <v>12</v>
      </c>
      <c r="L3888" s="1">
        <f t="shared" si="782"/>
        <v>1.6323025943151041E-2</v>
      </c>
      <c r="M3888">
        <f t="shared" si="783"/>
        <v>20</v>
      </c>
      <c r="N3888">
        <f t="shared" si="784"/>
        <v>0</v>
      </c>
      <c r="O3888">
        <f t="shared" si="785"/>
        <v>0</v>
      </c>
    </row>
    <row r="3889" spans="1:15">
      <c r="A3889" s="1" t="s">
        <v>13</v>
      </c>
      <c r="B3889" s="1">
        <v>1200</v>
      </c>
      <c r="C3889" s="2">
        <v>3.1215325734200001E-3</v>
      </c>
      <c r="D3889" s="2">
        <v>0.34699999999999998</v>
      </c>
      <c r="E3889" s="2">
        <v>46.66</v>
      </c>
      <c r="F3889" s="2">
        <v>2.23</v>
      </c>
      <c r="G3889" s="2">
        <v>0.316</v>
      </c>
      <c r="H3889" s="1">
        <v>0</v>
      </c>
      <c r="I3889" s="2">
        <f t="shared" si="786"/>
        <v>1.5609999999999999</v>
      </c>
      <c r="J3889" s="2">
        <f t="shared" si="787"/>
        <v>0.158</v>
      </c>
      <c r="K3889" s="1">
        <v>2</v>
      </c>
      <c r="L3889" s="1">
        <f t="shared" si="782"/>
        <v>4.2117330272412237E-3</v>
      </c>
      <c r="M3889">
        <f t="shared" si="783"/>
        <v>5</v>
      </c>
      <c r="N3889">
        <f t="shared" si="784"/>
        <v>0</v>
      </c>
      <c r="O3889">
        <f t="shared" si="785"/>
        <v>0</v>
      </c>
    </row>
    <row r="3890" spans="1:15">
      <c r="A3890" s="1" t="s">
        <v>13</v>
      </c>
      <c r="B3890" s="1">
        <v>1200</v>
      </c>
      <c r="C3890" s="2">
        <v>2.2497863471800002E-2</v>
      </c>
      <c r="D3890" s="2">
        <v>0.38900000000000001</v>
      </c>
      <c r="E3890" s="2">
        <v>46.66</v>
      </c>
      <c r="F3890" s="2">
        <v>2.23</v>
      </c>
      <c r="G3890" s="2">
        <v>0.316</v>
      </c>
      <c r="H3890" s="1">
        <v>0</v>
      </c>
      <c r="I3890" s="2">
        <f t="shared" si="786"/>
        <v>1.5609999999999999</v>
      </c>
      <c r="J3890" s="2">
        <f t="shared" si="787"/>
        <v>0.158</v>
      </c>
      <c r="K3890" s="1">
        <v>15</v>
      </c>
      <c r="L3890" s="1">
        <f t="shared" si="782"/>
        <v>3.4029405869344928E-2</v>
      </c>
      <c r="M3890">
        <f t="shared" si="783"/>
        <v>42</v>
      </c>
      <c r="N3890">
        <f t="shared" si="784"/>
        <v>0</v>
      </c>
      <c r="O3890">
        <f t="shared" si="785"/>
        <v>0</v>
      </c>
    </row>
    <row r="3891" spans="1:15">
      <c r="A3891" s="1" t="s">
        <v>13</v>
      </c>
      <c r="B3891" s="1">
        <v>1200</v>
      </c>
      <c r="C3891" s="2">
        <v>0.110952116473</v>
      </c>
      <c r="D3891" s="2">
        <v>0.30399999999999999</v>
      </c>
      <c r="E3891" s="2">
        <v>48.29</v>
      </c>
      <c r="F3891" s="2">
        <v>2.23</v>
      </c>
      <c r="G3891" s="2">
        <v>0.316</v>
      </c>
      <c r="H3891" s="1">
        <v>0</v>
      </c>
      <c r="I3891" s="2">
        <f t="shared" si="786"/>
        <v>1.5609999999999999</v>
      </c>
      <c r="J3891" s="2">
        <f t="shared" si="787"/>
        <v>0.158</v>
      </c>
      <c r="K3891" s="1">
        <v>75</v>
      </c>
      <c r="L3891" s="1">
        <f t="shared" si="782"/>
        <v>0.1357329018468563</v>
      </c>
      <c r="M3891">
        <f t="shared" si="783"/>
        <v>167</v>
      </c>
      <c r="N3891">
        <f t="shared" si="784"/>
        <v>1</v>
      </c>
      <c r="O3891">
        <f t="shared" si="785"/>
        <v>0.1</v>
      </c>
    </row>
    <row r="3892" spans="1:15">
      <c r="A3892" s="1" t="s">
        <v>13</v>
      </c>
      <c r="B3892" s="1">
        <v>1200</v>
      </c>
      <c r="C3892" s="2">
        <v>1.83843732997E-2</v>
      </c>
      <c r="D3892" s="2">
        <v>0.47299999999999998</v>
      </c>
      <c r="E3892" s="2">
        <v>48.29</v>
      </c>
      <c r="F3892" s="2">
        <v>2.23</v>
      </c>
      <c r="G3892" s="2">
        <v>0.316</v>
      </c>
      <c r="H3892" s="1">
        <v>0</v>
      </c>
      <c r="I3892" s="2">
        <f t="shared" si="786"/>
        <v>1.5609999999999999</v>
      </c>
      <c r="J3892" s="2">
        <f t="shared" si="787"/>
        <v>0.158</v>
      </c>
      <c r="K3892" s="1">
        <v>19</v>
      </c>
      <c r="L3892" s="1">
        <f t="shared" si="782"/>
        <v>3.4993382990159048E-2</v>
      </c>
      <c r="M3892">
        <f t="shared" si="783"/>
        <v>43</v>
      </c>
      <c r="N3892">
        <f t="shared" si="784"/>
        <v>0</v>
      </c>
      <c r="O3892">
        <f t="shared" si="785"/>
        <v>0</v>
      </c>
    </row>
    <row r="3893" spans="1:15">
      <c r="A3893" s="1" t="s">
        <v>13</v>
      </c>
      <c r="B3893" s="1">
        <v>1200</v>
      </c>
      <c r="C3893" s="2">
        <v>5.9040938124900001E-2</v>
      </c>
      <c r="D3893" s="2">
        <v>0.34699999999999998</v>
      </c>
      <c r="E3893" s="2">
        <v>48.29</v>
      </c>
      <c r="F3893" s="2">
        <v>2.23</v>
      </c>
      <c r="G3893" s="2">
        <v>0.316</v>
      </c>
      <c r="H3893" s="1">
        <v>0</v>
      </c>
      <c r="I3893" s="2">
        <f t="shared" si="786"/>
        <v>1.5609999999999999</v>
      </c>
      <c r="J3893" s="2">
        <f t="shared" si="787"/>
        <v>0.158</v>
      </c>
      <c r="K3893" s="1">
        <v>46</v>
      </c>
      <c r="L3893" s="1">
        <f t="shared" si="782"/>
        <v>8.2443929584320244E-2</v>
      </c>
      <c r="M3893">
        <f t="shared" si="783"/>
        <v>102</v>
      </c>
      <c r="N3893">
        <f t="shared" si="784"/>
        <v>0</v>
      </c>
      <c r="O3893">
        <f t="shared" si="785"/>
        <v>0</v>
      </c>
    </row>
    <row r="3894" spans="1:15">
      <c r="A3894" s="1" t="s">
        <v>13</v>
      </c>
      <c r="B3894" s="1">
        <v>1200</v>
      </c>
      <c r="C3894" s="2">
        <v>2.0112422599599999E-2</v>
      </c>
      <c r="D3894" s="2">
        <v>0.47299999999999998</v>
      </c>
      <c r="E3894" s="2">
        <v>48.29</v>
      </c>
      <c r="F3894" s="2">
        <v>2.23</v>
      </c>
      <c r="G3894" s="2">
        <v>0.316</v>
      </c>
      <c r="H3894" s="1">
        <v>0</v>
      </c>
      <c r="I3894" s="2">
        <f t="shared" si="786"/>
        <v>1.5609999999999999</v>
      </c>
      <c r="J3894" s="2">
        <f t="shared" si="787"/>
        <v>0.158</v>
      </c>
      <c r="K3894" s="1">
        <v>21</v>
      </c>
      <c r="L3894" s="1">
        <f t="shared" si="782"/>
        <v>3.8282605309108791E-2</v>
      </c>
      <c r="M3894">
        <f t="shared" si="783"/>
        <v>47</v>
      </c>
      <c r="N3894">
        <f t="shared" si="784"/>
        <v>0</v>
      </c>
      <c r="O3894">
        <f t="shared" si="785"/>
        <v>0</v>
      </c>
    </row>
    <row r="3895" spans="1:15">
      <c r="A3895" s="1" t="s">
        <v>13</v>
      </c>
      <c r="B3895" s="1">
        <v>1100</v>
      </c>
      <c r="C3895" s="2">
        <v>6.6418973107900001E-2</v>
      </c>
      <c r="D3895" s="2">
        <v>0.17399999999999999</v>
      </c>
      <c r="E3895" s="2">
        <v>48.29</v>
      </c>
      <c r="F3895" s="2">
        <v>1.85</v>
      </c>
      <c r="G3895" s="2">
        <v>0.22</v>
      </c>
      <c r="H3895" s="1">
        <v>0</v>
      </c>
      <c r="I3895" s="2">
        <f t="shared" si="786"/>
        <v>1.2949999999999999</v>
      </c>
      <c r="J3895" s="2">
        <f t="shared" si="787"/>
        <v>0.11</v>
      </c>
      <c r="K3895" s="1">
        <v>26</v>
      </c>
      <c r="L3895" s="1">
        <f t="shared" si="782"/>
        <v>4.6506897065017122E-2</v>
      </c>
      <c r="M3895">
        <f t="shared" si="783"/>
        <v>57</v>
      </c>
      <c r="N3895">
        <f t="shared" si="784"/>
        <v>0</v>
      </c>
      <c r="O3895">
        <f t="shared" si="785"/>
        <v>0</v>
      </c>
    </row>
    <row r="3896" spans="1:15">
      <c r="A3896" s="1" t="s">
        <v>13</v>
      </c>
      <c r="B3896" s="1">
        <v>1730</v>
      </c>
      <c r="C3896" s="2">
        <v>2.7892447558200001E-3</v>
      </c>
      <c r="D3896" s="2">
        <v>0.752</v>
      </c>
      <c r="E3896" s="2">
        <v>46.66</v>
      </c>
      <c r="F3896" s="2">
        <v>1.8</v>
      </c>
      <c r="G3896" s="2">
        <v>0.47799999999999998</v>
      </c>
      <c r="H3896" s="1">
        <v>0</v>
      </c>
      <c r="I3896" s="2">
        <f t="shared" si="786"/>
        <v>1.26</v>
      </c>
      <c r="J3896" s="2">
        <f t="shared" si="787"/>
        <v>0.23899999999999999</v>
      </c>
      <c r="K3896" s="1">
        <v>75</v>
      </c>
      <c r="L3896" s="1">
        <f t="shared" si="782"/>
        <v>8.1558260458778342E-3</v>
      </c>
      <c r="M3896">
        <f t="shared" si="783"/>
        <v>10</v>
      </c>
      <c r="N3896">
        <f t="shared" si="784"/>
        <v>0</v>
      </c>
      <c r="O3896">
        <f t="shared" si="785"/>
        <v>0</v>
      </c>
    </row>
    <row r="3897" spans="1:15">
      <c r="A3897" s="1" t="s">
        <v>13</v>
      </c>
      <c r="B3897" s="1">
        <v>1730</v>
      </c>
      <c r="C3897" s="2">
        <v>5.7196821387299999E-5</v>
      </c>
      <c r="D3897" s="2">
        <v>0.752</v>
      </c>
      <c r="E3897" s="2">
        <v>46.66</v>
      </c>
      <c r="F3897" s="2">
        <v>1.8</v>
      </c>
      <c r="G3897" s="2">
        <v>0.47799999999999998</v>
      </c>
      <c r="H3897" s="1">
        <v>0</v>
      </c>
      <c r="I3897" s="2">
        <f t="shared" si="786"/>
        <v>1.26</v>
      </c>
      <c r="J3897" s="2">
        <f t="shared" si="787"/>
        <v>0.23899999999999999</v>
      </c>
      <c r="K3897" s="1">
        <v>62</v>
      </c>
      <c r="L3897" s="1">
        <f t="shared" si="782"/>
        <v>1.672450309850355E-4</v>
      </c>
      <c r="M3897">
        <f t="shared" si="783"/>
        <v>0</v>
      </c>
      <c r="N3897">
        <f t="shared" si="784"/>
        <v>0</v>
      </c>
      <c r="O3897">
        <f t="shared" si="785"/>
        <v>0</v>
      </c>
    </row>
    <row r="3898" spans="1:15">
      <c r="A3898" s="1" t="s">
        <v>13</v>
      </c>
      <c r="B3898" s="1">
        <v>1100</v>
      </c>
      <c r="C3898" s="2">
        <v>3.1728356827099998E-3</v>
      </c>
      <c r="D3898" s="2">
        <v>0.25800000000000001</v>
      </c>
      <c r="E3898" s="2">
        <v>48.29</v>
      </c>
      <c r="F3898" s="2">
        <v>1.85</v>
      </c>
      <c r="G3898" s="2">
        <v>0.22</v>
      </c>
      <c r="H3898" s="1">
        <v>0</v>
      </c>
      <c r="I3898" s="2">
        <f t="shared" si="786"/>
        <v>1.2949999999999999</v>
      </c>
      <c r="J3898" s="2">
        <f t="shared" si="787"/>
        <v>0.11</v>
      </c>
      <c r="K3898" s="1">
        <v>2</v>
      </c>
      <c r="L3898" s="1">
        <f t="shared" si="782"/>
        <v>3.2941490550384162E-3</v>
      </c>
      <c r="M3898">
        <f t="shared" si="783"/>
        <v>4</v>
      </c>
      <c r="N3898">
        <f t="shared" si="784"/>
        <v>0</v>
      </c>
      <c r="O3898">
        <f t="shared" si="785"/>
        <v>0</v>
      </c>
    </row>
    <row r="3899" spans="1:15">
      <c r="A3899" s="1" t="s">
        <v>13</v>
      </c>
      <c r="B3899" s="1">
        <v>1100</v>
      </c>
      <c r="C3899" s="2">
        <v>3.18948167357E-2</v>
      </c>
      <c r="D3899" s="2">
        <v>0.17399999999999999</v>
      </c>
      <c r="E3899" s="2">
        <v>48.29</v>
      </c>
      <c r="F3899" s="2">
        <v>1.85</v>
      </c>
      <c r="G3899" s="2">
        <v>0.22</v>
      </c>
      <c r="H3899" s="1">
        <v>0</v>
      </c>
      <c r="I3899" s="2">
        <f t="shared" si="786"/>
        <v>1.2949999999999999</v>
      </c>
      <c r="J3899" s="2">
        <f t="shared" si="787"/>
        <v>0.11</v>
      </c>
      <c r="K3899" s="1">
        <v>12</v>
      </c>
      <c r="L3899" s="1">
        <f t="shared" si="782"/>
        <v>2.233291015242082E-2</v>
      </c>
      <c r="M3899">
        <f t="shared" si="783"/>
        <v>28</v>
      </c>
      <c r="N3899">
        <f t="shared" si="784"/>
        <v>0</v>
      </c>
      <c r="O3899">
        <f t="shared" si="785"/>
        <v>0</v>
      </c>
    </row>
    <row r="3900" spans="1:15">
      <c r="A3900" s="1" t="s">
        <v>13</v>
      </c>
      <c r="B3900" s="1">
        <v>1100</v>
      </c>
      <c r="C3900" s="2">
        <v>0.32279278936700001</v>
      </c>
      <c r="D3900" s="2">
        <v>0.34200000000000003</v>
      </c>
      <c r="E3900" s="2">
        <v>48.29</v>
      </c>
      <c r="F3900" s="2">
        <v>1.85</v>
      </c>
      <c r="G3900" s="2">
        <v>0.22</v>
      </c>
      <c r="H3900" s="1">
        <v>0</v>
      </c>
      <c r="I3900" s="2">
        <f t="shared" si="786"/>
        <v>1.2949999999999999</v>
      </c>
      <c r="J3900" s="2">
        <f t="shared" si="787"/>
        <v>0.11</v>
      </c>
      <c r="K3900" s="1">
        <v>246</v>
      </c>
      <c r="L3900" s="1">
        <f t="shared" si="782"/>
        <v>0.44424841825817429</v>
      </c>
      <c r="M3900">
        <f t="shared" si="783"/>
        <v>548</v>
      </c>
      <c r="N3900">
        <f t="shared" si="784"/>
        <v>2</v>
      </c>
      <c r="O3900">
        <f t="shared" si="785"/>
        <v>0.1</v>
      </c>
    </row>
    <row r="3901" spans="1:15">
      <c r="A3901" s="1" t="s">
        <v>13</v>
      </c>
      <c r="B3901" s="1">
        <v>1100</v>
      </c>
      <c r="C3901" s="2">
        <v>5.4706067300900003E-2</v>
      </c>
      <c r="D3901" s="2">
        <v>0.17399999999999999</v>
      </c>
      <c r="E3901" s="2">
        <v>48.29</v>
      </c>
      <c r="F3901" s="2">
        <v>1.85</v>
      </c>
      <c r="G3901" s="2">
        <v>0.22</v>
      </c>
      <c r="H3901" s="1">
        <v>0</v>
      </c>
      <c r="I3901" s="2">
        <f t="shared" si="786"/>
        <v>1.2949999999999999</v>
      </c>
      <c r="J3901" s="2">
        <f t="shared" si="787"/>
        <v>0.11</v>
      </c>
      <c r="K3901" s="1">
        <v>21</v>
      </c>
      <c r="L3901" s="1">
        <f t="shared" si="782"/>
        <v>3.8305461854426688E-2</v>
      </c>
      <c r="M3901">
        <f t="shared" si="783"/>
        <v>47</v>
      </c>
      <c r="N3901">
        <f t="shared" si="784"/>
        <v>0</v>
      </c>
      <c r="O3901">
        <f t="shared" si="785"/>
        <v>0</v>
      </c>
    </row>
    <row r="3902" spans="1:15">
      <c r="A3902" s="1" t="s">
        <v>13</v>
      </c>
      <c r="B3902" s="1">
        <v>1190</v>
      </c>
      <c r="C3902" s="2">
        <v>0.29723267160099998</v>
      </c>
      <c r="D3902" s="2">
        <v>0.223</v>
      </c>
      <c r="E3902" s="2">
        <v>48.29</v>
      </c>
      <c r="F3902" s="2">
        <v>1.38</v>
      </c>
      <c r="G3902" s="2">
        <v>0.08</v>
      </c>
      <c r="H3902" s="1">
        <v>0</v>
      </c>
      <c r="I3902" s="2">
        <f t="shared" si="786"/>
        <v>0.96599999999999986</v>
      </c>
      <c r="J3902" s="2">
        <f t="shared" si="787"/>
        <v>0.04</v>
      </c>
      <c r="K3902" s="1">
        <v>148</v>
      </c>
      <c r="L3902" s="1">
        <f t="shared" si="782"/>
        <v>0.2667333794741284</v>
      </c>
      <c r="M3902">
        <f t="shared" si="783"/>
        <v>329</v>
      </c>
      <c r="N3902">
        <f t="shared" si="784"/>
        <v>1</v>
      </c>
      <c r="O3902">
        <f t="shared" si="785"/>
        <v>0</v>
      </c>
    </row>
    <row r="3903" spans="1:15">
      <c r="A3903" s="1" t="s">
        <v>13</v>
      </c>
      <c r="B3903" s="1">
        <v>1190</v>
      </c>
      <c r="C3903" s="2">
        <v>5.5892475015599997E-2</v>
      </c>
      <c r="D3903" s="2">
        <v>0.223</v>
      </c>
      <c r="E3903" s="2">
        <v>48.29</v>
      </c>
      <c r="F3903" s="2">
        <v>1.38</v>
      </c>
      <c r="G3903" s="2">
        <v>0.08</v>
      </c>
      <c r="H3903" s="1">
        <v>0</v>
      </c>
      <c r="I3903" s="2">
        <f t="shared" si="786"/>
        <v>0.96599999999999986</v>
      </c>
      <c r="J3903" s="2">
        <f t="shared" si="787"/>
        <v>0.04</v>
      </c>
      <c r="K3903" s="1">
        <v>28</v>
      </c>
      <c r="L3903" s="1">
        <f t="shared" si="782"/>
        <v>5.0157301577186765E-2</v>
      </c>
      <c r="M3903">
        <f t="shared" si="783"/>
        <v>62</v>
      </c>
      <c r="N3903">
        <f t="shared" si="784"/>
        <v>0</v>
      </c>
      <c r="O3903">
        <f t="shared" si="785"/>
        <v>0</v>
      </c>
    </row>
    <row r="3904" spans="1:15">
      <c r="A3904" s="1" t="s">
        <v>13</v>
      </c>
      <c r="B3904" s="1">
        <v>1200</v>
      </c>
      <c r="C3904" s="2">
        <v>1.3394554087799999E-3</v>
      </c>
      <c r="D3904" s="2">
        <v>0.34699999999999998</v>
      </c>
      <c r="E3904" s="2">
        <v>48.29</v>
      </c>
      <c r="F3904" s="2">
        <v>2.23</v>
      </c>
      <c r="G3904" s="2">
        <v>0.316</v>
      </c>
      <c r="H3904" s="1">
        <v>0</v>
      </c>
      <c r="I3904" s="2">
        <f t="shared" si="786"/>
        <v>1.5609999999999999</v>
      </c>
      <c r="J3904" s="2">
        <f t="shared" si="787"/>
        <v>0.158</v>
      </c>
      <c r="K3904" s="1">
        <v>1</v>
      </c>
      <c r="L3904" s="1">
        <f t="shared" si="782"/>
        <v>1.8703965572021005E-3</v>
      </c>
      <c r="M3904">
        <f t="shared" si="783"/>
        <v>2</v>
      </c>
      <c r="N3904">
        <f t="shared" si="784"/>
        <v>0</v>
      </c>
      <c r="O3904">
        <f t="shared" si="785"/>
        <v>0</v>
      </c>
    </row>
    <row r="3905" spans="1:15">
      <c r="A3905" s="1" t="s">
        <v>13</v>
      </c>
      <c r="B3905" s="1">
        <v>1200</v>
      </c>
      <c r="C3905" s="2">
        <v>9.11179073496E-2</v>
      </c>
      <c r="D3905" s="2">
        <v>0.30399999999999999</v>
      </c>
      <c r="E3905" s="2">
        <v>48.29</v>
      </c>
      <c r="F3905" s="2">
        <v>2.23</v>
      </c>
      <c r="G3905" s="2">
        <v>0.316</v>
      </c>
      <c r="H3905" s="1">
        <v>0</v>
      </c>
      <c r="I3905" s="2">
        <f t="shared" si="786"/>
        <v>1.5609999999999999</v>
      </c>
      <c r="J3905" s="2">
        <f t="shared" si="787"/>
        <v>0.158</v>
      </c>
      <c r="K3905" s="1">
        <v>62</v>
      </c>
      <c r="L3905" s="1">
        <f t="shared" si="782"/>
        <v>0.11146878822977531</v>
      </c>
      <c r="M3905">
        <f t="shared" si="783"/>
        <v>137</v>
      </c>
      <c r="N3905">
        <f t="shared" si="784"/>
        <v>0</v>
      </c>
      <c r="O3905">
        <f t="shared" si="785"/>
        <v>0</v>
      </c>
    </row>
    <row r="3906" spans="1:15">
      <c r="A3906" s="1" t="s">
        <v>13</v>
      </c>
      <c r="B3906" s="1">
        <v>1200</v>
      </c>
      <c r="C3906" s="2">
        <v>4.2959087914299997E-2</v>
      </c>
      <c r="D3906" s="2">
        <v>0.34699999999999998</v>
      </c>
      <c r="E3906" s="2">
        <v>48.29</v>
      </c>
      <c r="F3906" s="2">
        <v>2.23</v>
      </c>
      <c r="G3906" s="2">
        <v>0.316</v>
      </c>
      <c r="H3906" s="1">
        <v>0</v>
      </c>
      <c r="I3906" s="2">
        <f t="shared" si="786"/>
        <v>1.5609999999999999</v>
      </c>
      <c r="J3906" s="2">
        <f t="shared" si="787"/>
        <v>0.158</v>
      </c>
      <c r="K3906" s="1">
        <v>33</v>
      </c>
      <c r="L3906" s="1">
        <f t="shared" si="782"/>
        <v>5.9987461776449723E-2</v>
      </c>
      <c r="M3906">
        <f t="shared" si="783"/>
        <v>74</v>
      </c>
      <c r="N3906">
        <f t="shared" si="784"/>
        <v>0</v>
      </c>
      <c r="O3906">
        <f t="shared" si="785"/>
        <v>0</v>
      </c>
    </row>
    <row r="3907" spans="1:15">
      <c r="A3907" s="1" t="s">
        <v>13</v>
      </c>
      <c r="B3907" s="1">
        <v>1200</v>
      </c>
      <c r="C3907" s="2">
        <v>0.18119266562</v>
      </c>
      <c r="D3907" s="2">
        <v>0.22</v>
      </c>
      <c r="E3907" s="2">
        <v>48.29</v>
      </c>
      <c r="F3907" s="2">
        <v>2.23</v>
      </c>
      <c r="G3907" s="2">
        <v>0.316</v>
      </c>
      <c r="H3907" s="1">
        <v>0</v>
      </c>
      <c r="I3907" s="2">
        <f t="shared" si="786"/>
        <v>1.5609999999999999</v>
      </c>
      <c r="J3907" s="2">
        <f t="shared" si="787"/>
        <v>0.158</v>
      </c>
      <c r="K3907" s="1">
        <v>89</v>
      </c>
      <c r="L3907" s="1">
        <f t="shared" si="782"/>
        <v>0.16041288675114632</v>
      </c>
      <c r="M3907">
        <f t="shared" si="783"/>
        <v>198</v>
      </c>
      <c r="N3907">
        <f t="shared" si="784"/>
        <v>1</v>
      </c>
      <c r="O3907">
        <f t="shared" si="785"/>
        <v>0.1</v>
      </c>
    </row>
    <row r="3908" spans="1:15">
      <c r="A3908" s="1" t="s">
        <v>13</v>
      </c>
      <c r="B3908" s="1">
        <v>1190</v>
      </c>
      <c r="C3908" s="2">
        <v>1.9927383371000001E-2</v>
      </c>
      <c r="D3908" s="2">
        <v>0.16</v>
      </c>
      <c r="E3908" s="2">
        <v>48.29</v>
      </c>
      <c r="F3908" s="2">
        <v>1.38</v>
      </c>
      <c r="G3908" s="2">
        <v>0.08</v>
      </c>
      <c r="H3908" s="1">
        <v>0</v>
      </c>
      <c r="I3908" s="2">
        <f t="shared" si="786"/>
        <v>0.96599999999999986</v>
      </c>
      <c r="J3908" s="2">
        <f t="shared" si="787"/>
        <v>0.04</v>
      </c>
      <c r="K3908" s="1">
        <v>7</v>
      </c>
      <c r="L3908" s="1">
        <f t="shared" si="782"/>
        <v>1.2830577906474535E-2</v>
      </c>
      <c r="M3908">
        <f t="shared" si="783"/>
        <v>16</v>
      </c>
      <c r="N3908">
        <f t="shared" si="784"/>
        <v>0</v>
      </c>
      <c r="O3908">
        <f t="shared" si="785"/>
        <v>0</v>
      </c>
    </row>
    <row r="3909" spans="1:15">
      <c r="A3909" s="1" t="s">
        <v>13</v>
      </c>
      <c r="B3909" s="1">
        <v>1190</v>
      </c>
      <c r="C3909" s="2">
        <v>0.50431382276199999</v>
      </c>
      <c r="D3909" s="2">
        <v>0.16</v>
      </c>
      <c r="E3909" s="2">
        <v>48.29</v>
      </c>
      <c r="F3909" s="2">
        <v>1.38</v>
      </c>
      <c r="G3909" s="2">
        <v>0.08</v>
      </c>
      <c r="H3909" s="1">
        <v>0</v>
      </c>
      <c r="I3909" s="2">
        <f t="shared" si="786"/>
        <v>0.96599999999999986</v>
      </c>
      <c r="J3909" s="2">
        <f t="shared" si="787"/>
        <v>0.04</v>
      </c>
      <c r="K3909" s="1">
        <v>180</v>
      </c>
      <c r="L3909" s="1">
        <f t="shared" si="782"/>
        <v>0.32471086001569305</v>
      </c>
      <c r="M3909">
        <f t="shared" si="783"/>
        <v>401</v>
      </c>
      <c r="N3909">
        <f t="shared" si="784"/>
        <v>1</v>
      </c>
      <c r="O3909">
        <f t="shared" si="785"/>
        <v>0</v>
      </c>
    </row>
    <row r="3910" spans="1:15">
      <c r="A3910" s="1" t="s">
        <v>13</v>
      </c>
      <c r="B3910" s="1">
        <v>1200</v>
      </c>
      <c r="C3910" s="2">
        <v>2.5821292101599998E-2</v>
      </c>
      <c r="D3910" s="2">
        <v>0.34699999999999998</v>
      </c>
      <c r="E3910" s="2">
        <v>46.66</v>
      </c>
      <c r="F3910" s="2">
        <v>2.23</v>
      </c>
      <c r="G3910" s="2">
        <v>0.316</v>
      </c>
      <c r="H3910" s="1">
        <v>0</v>
      </c>
      <c r="I3910" s="2">
        <f t="shared" si="786"/>
        <v>1.5609999999999999</v>
      </c>
      <c r="J3910" s="2">
        <f t="shared" si="787"/>
        <v>0.158</v>
      </c>
      <c r="K3910" s="1">
        <v>15</v>
      </c>
      <c r="L3910" s="1">
        <f t="shared" si="782"/>
        <v>3.4839421403570631E-2</v>
      </c>
      <c r="M3910">
        <f t="shared" si="783"/>
        <v>43</v>
      </c>
      <c r="N3910">
        <f t="shared" si="784"/>
        <v>0</v>
      </c>
      <c r="O3910">
        <f t="shared" si="785"/>
        <v>0</v>
      </c>
    </row>
    <row r="3911" spans="1:15">
      <c r="A3911" s="1" t="s">
        <v>13</v>
      </c>
      <c r="B3911" s="1">
        <v>1200</v>
      </c>
      <c r="C3911" s="2">
        <v>9.9882941067099995E-2</v>
      </c>
      <c r="D3911" s="2">
        <v>0.22</v>
      </c>
      <c r="E3911" s="2">
        <v>48.29</v>
      </c>
      <c r="F3911" s="2">
        <v>2.23</v>
      </c>
      <c r="G3911" s="2">
        <v>0.316</v>
      </c>
      <c r="H3911" s="1">
        <v>0</v>
      </c>
      <c r="I3911" s="2">
        <f t="shared" si="786"/>
        <v>1.5609999999999999</v>
      </c>
      <c r="J3911" s="2">
        <f t="shared" si="787"/>
        <v>0.158</v>
      </c>
      <c r="K3911" s="1">
        <v>49</v>
      </c>
      <c r="L3911" s="1">
        <f t="shared" si="782"/>
        <v>8.8428032442388074E-2</v>
      </c>
      <c r="M3911">
        <f t="shared" si="783"/>
        <v>109</v>
      </c>
      <c r="N3911">
        <f t="shared" si="784"/>
        <v>0</v>
      </c>
      <c r="O3911">
        <f t="shared" si="785"/>
        <v>0</v>
      </c>
    </row>
    <row r="3912" spans="1:15">
      <c r="A3912" s="1" t="s">
        <v>13</v>
      </c>
      <c r="B3912" s="1">
        <v>1100</v>
      </c>
      <c r="C3912" s="2">
        <v>3.3397040248300001</v>
      </c>
      <c r="D3912" s="2">
        <v>0.34200000000000003</v>
      </c>
      <c r="E3912" s="2">
        <v>48.29</v>
      </c>
      <c r="F3912" s="2">
        <v>1.85</v>
      </c>
      <c r="G3912" s="2">
        <v>0.22</v>
      </c>
      <c r="H3912" s="1">
        <v>0</v>
      </c>
      <c r="I3912" s="2">
        <f t="shared" si="786"/>
        <v>1.2949999999999999</v>
      </c>
      <c r="J3912" s="2">
        <f t="shared" si="787"/>
        <v>0.11</v>
      </c>
      <c r="K3912" s="1">
        <v>2548</v>
      </c>
      <c r="L3912" s="1">
        <f t="shared" si="782"/>
        <v>4.5963177597326608</v>
      </c>
      <c r="M3912">
        <f t="shared" si="783"/>
        <v>5669</v>
      </c>
      <c r="N3912">
        <f t="shared" si="784"/>
        <v>16</v>
      </c>
      <c r="O3912">
        <f t="shared" si="785"/>
        <v>1.4</v>
      </c>
    </row>
    <row r="3913" spans="1:15">
      <c r="A3913" s="1" t="s">
        <v>13</v>
      </c>
      <c r="B3913" s="1">
        <v>1200</v>
      </c>
      <c r="C3913" s="2">
        <v>0.14319196561299999</v>
      </c>
      <c r="D3913" s="2">
        <v>0.38900000000000001</v>
      </c>
      <c r="E3913" s="2">
        <v>46.66</v>
      </c>
      <c r="F3913" s="2">
        <v>2.23</v>
      </c>
      <c r="G3913" s="2">
        <v>0.316</v>
      </c>
      <c r="H3913" s="1">
        <v>0</v>
      </c>
      <c r="I3913" s="2">
        <f t="shared" si="786"/>
        <v>1.5609999999999999</v>
      </c>
      <c r="J3913" s="2">
        <f t="shared" si="787"/>
        <v>0.158</v>
      </c>
      <c r="K3913" s="1">
        <v>94</v>
      </c>
      <c r="L3913" s="1">
        <f t="shared" si="782"/>
        <v>0.21658667816087529</v>
      </c>
      <c r="M3913">
        <f t="shared" si="783"/>
        <v>267</v>
      </c>
      <c r="N3913">
        <f t="shared" si="784"/>
        <v>1</v>
      </c>
      <c r="O3913">
        <f t="shared" si="785"/>
        <v>0.1</v>
      </c>
    </row>
    <row r="3914" spans="1:15">
      <c r="A3914" s="1" t="s">
        <v>13</v>
      </c>
      <c r="B3914" s="1">
        <v>1100</v>
      </c>
      <c r="C3914" s="2">
        <v>1.2926546488599999</v>
      </c>
      <c r="D3914" s="2">
        <v>0.34200000000000003</v>
      </c>
      <c r="E3914" s="2">
        <v>48.29</v>
      </c>
      <c r="F3914" s="2">
        <v>1.85</v>
      </c>
      <c r="G3914" s="2">
        <v>0.22</v>
      </c>
      <c r="H3914" s="1">
        <v>0</v>
      </c>
      <c r="I3914" s="2">
        <f t="shared" si="786"/>
        <v>1.2949999999999999</v>
      </c>
      <c r="J3914" s="2">
        <f t="shared" si="787"/>
        <v>0.11</v>
      </c>
      <c r="K3914" s="1">
        <v>986</v>
      </c>
      <c r="L3914" s="1">
        <f t="shared" si="782"/>
        <v>1.7790353503133078</v>
      </c>
      <c r="M3914">
        <f t="shared" si="783"/>
        <v>2194</v>
      </c>
      <c r="N3914">
        <f t="shared" si="784"/>
        <v>6</v>
      </c>
      <c r="O3914">
        <f t="shared" si="785"/>
        <v>0.5</v>
      </c>
    </row>
    <row r="3915" spans="1:15">
      <c r="A3915" s="1" t="s">
        <v>13</v>
      </c>
      <c r="B3915" s="1">
        <v>1200</v>
      </c>
      <c r="C3915" s="2">
        <v>9.4799748644399991E-3</v>
      </c>
      <c r="D3915" s="2">
        <v>0.38900000000000001</v>
      </c>
      <c r="E3915" s="2">
        <v>46.66</v>
      </c>
      <c r="F3915" s="2">
        <v>2.23</v>
      </c>
      <c r="G3915" s="2">
        <v>0.316</v>
      </c>
      <c r="H3915" s="1">
        <v>0</v>
      </c>
      <c r="I3915" s="2">
        <f t="shared" si="786"/>
        <v>1.5609999999999999</v>
      </c>
      <c r="J3915" s="2">
        <f t="shared" si="787"/>
        <v>0.158</v>
      </c>
      <c r="K3915" s="1">
        <v>6</v>
      </c>
      <c r="L3915" s="1">
        <f t="shared" si="782"/>
        <v>1.4339046580915471E-2</v>
      </c>
      <c r="M3915">
        <f t="shared" si="783"/>
        <v>18</v>
      </c>
      <c r="N3915">
        <f t="shared" si="784"/>
        <v>0</v>
      </c>
      <c r="O3915">
        <f t="shared" si="785"/>
        <v>0</v>
      </c>
    </row>
    <row r="3916" spans="1:15">
      <c r="A3916" s="1" t="s">
        <v>13</v>
      </c>
      <c r="B3916" s="1">
        <v>1200</v>
      </c>
      <c r="C3916" s="2">
        <v>0.28989967942099998</v>
      </c>
      <c r="D3916" s="2">
        <v>0.38900000000000001</v>
      </c>
      <c r="E3916" s="2">
        <v>46.66</v>
      </c>
      <c r="F3916" s="2">
        <v>2.23</v>
      </c>
      <c r="G3916" s="2">
        <v>0.316</v>
      </c>
      <c r="H3916" s="1">
        <v>0</v>
      </c>
      <c r="I3916" s="2">
        <f t="shared" si="786"/>
        <v>1.5609999999999999</v>
      </c>
      <c r="J3916" s="2">
        <f t="shared" si="787"/>
        <v>0.158</v>
      </c>
      <c r="K3916" s="1">
        <v>327</v>
      </c>
      <c r="L3916" s="1">
        <f t="shared" si="782"/>
        <v>0.43849114227116009</v>
      </c>
      <c r="M3916">
        <f t="shared" si="783"/>
        <v>541</v>
      </c>
      <c r="N3916">
        <f t="shared" si="784"/>
        <v>2</v>
      </c>
      <c r="O3916">
        <f t="shared" si="785"/>
        <v>0.2</v>
      </c>
    </row>
    <row r="3917" spans="1:15">
      <c r="A3917" s="1" t="s">
        <v>13</v>
      </c>
      <c r="B3917" s="1">
        <v>1200</v>
      </c>
      <c r="C3917" s="2">
        <v>5.1982738798599999E-2</v>
      </c>
      <c r="D3917" s="2">
        <v>0.34699999999999998</v>
      </c>
      <c r="E3917" s="2">
        <v>46.66</v>
      </c>
      <c r="F3917" s="2">
        <v>2.23</v>
      </c>
      <c r="G3917" s="2">
        <v>0.316</v>
      </c>
      <c r="H3917" s="1">
        <v>0</v>
      </c>
      <c r="I3917" s="2">
        <f t="shared" si="786"/>
        <v>1.5609999999999999</v>
      </c>
      <c r="J3917" s="2">
        <f t="shared" si="787"/>
        <v>0.158</v>
      </c>
      <c r="K3917" s="1">
        <v>30</v>
      </c>
      <c r="L3917" s="1">
        <f t="shared" si="782"/>
        <v>7.0137796961909041E-2</v>
      </c>
      <c r="M3917">
        <f t="shared" si="783"/>
        <v>87</v>
      </c>
      <c r="N3917">
        <f t="shared" si="784"/>
        <v>0</v>
      </c>
      <c r="O3917">
        <f t="shared" si="785"/>
        <v>0</v>
      </c>
    </row>
    <row r="3918" spans="1:15">
      <c r="A3918" s="1" t="s">
        <v>13</v>
      </c>
      <c r="B3918" s="1">
        <v>1200</v>
      </c>
      <c r="C3918" s="2">
        <v>1.0826126278800001E-2</v>
      </c>
      <c r="D3918" s="2">
        <v>0.38900000000000001</v>
      </c>
      <c r="E3918" s="2">
        <v>46.66</v>
      </c>
      <c r="F3918" s="2">
        <v>2.23</v>
      </c>
      <c r="G3918" s="2">
        <v>0.316</v>
      </c>
      <c r="H3918" s="1">
        <v>0</v>
      </c>
      <c r="I3918" s="2">
        <f t="shared" si="786"/>
        <v>1.5609999999999999</v>
      </c>
      <c r="J3918" s="2">
        <f t="shared" si="787"/>
        <v>0.158</v>
      </c>
      <c r="K3918" s="1">
        <v>7</v>
      </c>
      <c r="L3918" s="1">
        <f t="shared" si="782"/>
        <v>1.6375183607805526E-2</v>
      </c>
      <c r="M3918">
        <f t="shared" si="783"/>
        <v>20</v>
      </c>
      <c r="N3918">
        <f t="shared" si="784"/>
        <v>0</v>
      </c>
      <c r="O3918">
        <f t="shared" si="785"/>
        <v>0</v>
      </c>
    </row>
    <row r="3919" spans="1:15">
      <c r="A3919" s="1" t="s">
        <v>13</v>
      </c>
      <c r="B3919" s="1">
        <v>1100</v>
      </c>
      <c r="C3919" s="2">
        <v>7.5725708380599997E-3</v>
      </c>
      <c r="D3919" s="2">
        <v>0.28599999999999998</v>
      </c>
      <c r="E3919" s="2">
        <v>48.29</v>
      </c>
      <c r="F3919" s="2">
        <v>1.85</v>
      </c>
      <c r="G3919" s="2">
        <v>0.22</v>
      </c>
      <c r="H3919" s="1">
        <v>0</v>
      </c>
      <c r="I3919" s="2">
        <f t="shared" si="786"/>
        <v>1.2949999999999999</v>
      </c>
      <c r="J3919" s="2">
        <f t="shared" si="787"/>
        <v>0.11</v>
      </c>
      <c r="K3919" s="1">
        <v>7</v>
      </c>
      <c r="L3919" s="1">
        <f t="shared" si="782"/>
        <v>8.7153601241830303E-3</v>
      </c>
      <c r="M3919">
        <f t="shared" si="783"/>
        <v>11</v>
      </c>
      <c r="N3919">
        <f t="shared" si="784"/>
        <v>0</v>
      </c>
      <c r="O3919">
        <f t="shared" si="785"/>
        <v>0</v>
      </c>
    </row>
    <row r="3920" spans="1:15">
      <c r="A3920" s="1" t="s">
        <v>13</v>
      </c>
      <c r="B3920" s="1">
        <v>1730</v>
      </c>
      <c r="C3920" s="2">
        <v>4.3428564898400003E-2</v>
      </c>
      <c r="D3920" s="2">
        <v>0.752</v>
      </c>
      <c r="E3920" s="2">
        <v>46.66</v>
      </c>
      <c r="F3920" s="2">
        <v>1.8</v>
      </c>
      <c r="G3920" s="2">
        <v>0.47799999999999998</v>
      </c>
      <c r="H3920" s="1">
        <v>0</v>
      </c>
      <c r="I3920" s="2">
        <f t="shared" si="786"/>
        <v>1.26</v>
      </c>
      <c r="J3920" s="2">
        <f t="shared" si="787"/>
        <v>0.23899999999999999</v>
      </c>
      <c r="K3920" s="1">
        <v>206</v>
      </c>
      <c r="L3920" s="1">
        <f t="shared" si="782"/>
        <v>0.12698628185798555</v>
      </c>
      <c r="M3920">
        <f t="shared" si="783"/>
        <v>157</v>
      </c>
      <c r="N3920">
        <f t="shared" si="784"/>
        <v>0</v>
      </c>
      <c r="O3920">
        <f t="shared" si="785"/>
        <v>0.1</v>
      </c>
    </row>
    <row r="3921" spans="1:15">
      <c r="A3921" s="1" t="s">
        <v>13</v>
      </c>
      <c r="B3921" s="1">
        <v>1100</v>
      </c>
      <c r="C3921" s="2">
        <v>0.100658915303</v>
      </c>
      <c r="D3921" s="2">
        <v>0.28599999999999998</v>
      </c>
      <c r="E3921" s="2">
        <v>48.29</v>
      </c>
      <c r="F3921" s="2">
        <v>1.85</v>
      </c>
      <c r="G3921" s="2">
        <v>0.22</v>
      </c>
      <c r="H3921" s="1">
        <v>0</v>
      </c>
      <c r="I3921" s="2">
        <f t="shared" si="786"/>
        <v>1.2949999999999999</v>
      </c>
      <c r="J3921" s="2">
        <f t="shared" si="787"/>
        <v>0.11</v>
      </c>
      <c r="K3921" s="1">
        <v>88</v>
      </c>
      <c r="L3921" s="1">
        <f t="shared" si="782"/>
        <v>0.11584951997623456</v>
      </c>
      <c r="M3921">
        <f t="shared" si="783"/>
        <v>143</v>
      </c>
      <c r="N3921">
        <f t="shared" si="784"/>
        <v>0</v>
      </c>
      <c r="O3921">
        <f t="shared" si="785"/>
        <v>0</v>
      </c>
    </row>
    <row r="3922" spans="1:15">
      <c r="A3922" s="1" t="s">
        <v>13</v>
      </c>
      <c r="B3922" s="1">
        <v>1100</v>
      </c>
      <c r="C3922" s="2">
        <v>0.34946656629</v>
      </c>
      <c r="D3922" s="2">
        <v>0.28599999999999998</v>
      </c>
      <c r="E3922" s="2">
        <v>48.29</v>
      </c>
      <c r="F3922" s="2">
        <v>1.85</v>
      </c>
      <c r="G3922" s="2">
        <v>0.22</v>
      </c>
      <c r="H3922" s="1">
        <v>0</v>
      </c>
      <c r="I3922" s="2">
        <f t="shared" si="786"/>
        <v>1.2949999999999999</v>
      </c>
      <c r="J3922" s="2">
        <f t="shared" si="787"/>
        <v>0.11</v>
      </c>
      <c r="K3922" s="1">
        <v>304</v>
      </c>
      <c r="L3922" s="1">
        <f t="shared" ref="L3922:L3981" si="788">E3922*D3922*C3922/12</f>
        <v>0.402205148253101</v>
      </c>
      <c r="M3922">
        <f t="shared" ref="M3922:M3981" si="789">ROUND(E3922*D3922*C3922*102.79,0)</f>
        <v>496</v>
      </c>
      <c r="N3922">
        <f t="shared" ref="N3922:N3981" si="790">ROUND(I3922*M3922*0.002205,0)</f>
        <v>1</v>
      </c>
      <c r="O3922">
        <f t="shared" ref="O3922:O3981" si="791">ROUND(J3922*M3922*0.002205,1)</f>
        <v>0.1</v>
      </c>
    </row>
    <row r="3923" spans="1:15">
      <c r="A3923" s="1" t="s">
        <v>13</v>
      </c>
      <c r="B3923" s="1">
        <v>1100</v>
      </c>
      <c r="C3923" s="2">
        <v>5.48366392099E-2</v>
      </c>
      <c r="D3923" s="2">
        <v>0.28599999999999998</v>
      </c>
      <c r="E3923" s="2">
        <v>48.29</v>
      </c>
      <c r="F3923" s="2">
        <v>1.85</v>
      </c>
      <c r="G3923" s="2">
        <v>0.22</v>
      </c>
      <c r="H3923" s="1">
        <v>0</v>
      </c>
      <c r="I3923" s="2">
        <f t="shared" si="786"/>
        <v>1.2949999999999999</v>
      </c>
      <c r="J3923" s="2">
        <f t="shared" si="787"/>
        <v>0.11</v>
      </c>
      <c r="K3923" s="1">
        <v>48</v>
      </c>
      <c r="L3923" s="1">
        <f t="shared" si="788"/>
        <v>6.3112127827464684E-2</v>
      </c>
      <c r="M3923">
        <f t="shared" si="789"/>
        <v>78</v>
      </c>
      <c r="N3923">
        <f t="shared" si="790"/>
        <v>0</v>
      </c>
      <c r="O3923">
        <f t="shared" si="791"/>
        <v>0</v>
      </c>
    </row>
    <row r="3924" spans="1:15">
      <c r="A3924" s="1" t="s">
        <v>13</v>
      </c>
      <c r="B3924" s="1">
        <v>1730</v>
      </c>
      <c r="C3924" s="2">
        <v>2.65625284506E-2</v>
      </c>
      <c r="D3924" s="2">
        <v>0.76800000000000002</v>
      </c>
      <c r="E3924" s="2">
        <v>46.66</v>
      </c>
      <c r="F3924" s="2">
        <v>1.8</v>
      </c>
      <c r="G3924" s="2">
        <v>0.47799999999999998</v>
      </c>
      <c r="H3924" s="1">
        <v>0</v>
      </c>
      <c r="I3924" s="2">
        <f t="shared" si="786"/>
        <v>1.26</v>
      </c>
      <c r="J3924" s="2">
        <f t="shared" si="787"/>
        <v>0.23899999999999999</v>
      </c>
      <c r="K3924" s="1">
        <v>148</v>
      </c>
      <c r="L3924" s="1">
        <f t="shared" si="788"/>
        <v>7.9322084960319741E-2</v>
      </c>
      <c r="M3924">
        <f t="shared" si="789"/>
        <v>98</v>
      </c>
      <c r="N3924">
        <f t="shared" si="790"/>
        <v>0</v>
      </c>
      <c r="O3924">
        <f t="shared" si="791"/>
        <v>0.1</v>
      </c>
    </row>
    <row r="3925" spans="1:15">
      <c r="A3925" s="1" t="s">
        <v>13</v>
      </c>
      <c r="B3925" s="1">
        <v>1100</v>
      </c>
      <c r="C3925" s="2">
        <v>4.6420362772100002E-2</v>
      </c>
      <c r="D3925" s="2">
        <v>0.34200000000000003</v>
      </c>
      <c r="E3925" s="2">
        <v>48.29</v>
      </c>
      <c r="F3925" s="2">
        <v>1.85</v>
      </c>
      <c r="G3925" s="2">
        <v>0.22</v>
      </c>
      <c r="H3925" s="1">
        <v>0</v>
      </c>
      <c r="I3925" s="2">
        <f t="shared" si="786"/>
        <v>1.2949999999999999</v>
      </c>
      <c r="J3925" s="2">
        <f t="shared" si="787"/>
        <v>0.11</v>
      </c>
      <c r="K3925" s="1">
        <v>48</v>
      </c>
      <c r="L3925" s="1">
        <f t="shared" si="788"/>
        <v>6.3886720570544217E-2</v>
      </c>
      <c r="M3925">
        <f t="shared" si="789"/>
        <v>79</v>
      </c>
      <c r="N3925">
        <f t="shared" si="790"/>
        <v>0</v>
      </c>
      <c r="O3925">
        <f t="shared" si="791"/>
        <v>0</v>
      </c>
    </row>
    <row r="3926" spans="1:15">
      <c r="A3926" s="1" t="s">
        <v>13</v>
      </c>
      <c r="B3926" s="1">
        <v>1200</v>
      </c>
      <c r="C3926" s="2">
        <v>2.3701113893599999E-2</v>
      </c>
      <c r="D3926" s="2">
        <v>0.38900000000000001</v>
      </c>
      <c r="E3926" s="2">
        <v>46.66</v>
      </c>
      <c r="F3926" s="2">
        <v>2.23</v>
      </c>
      <c r="G3926" s="2">
        <v>0.316</v>
      </c>
      <c r="H3926" s="1">
        <v>0</v>
      </c>
      <c r="I3926" s="2">
        <f t="shared" si="786"/>
        <v>1.5609999999999999</v>
      </c>
      <c r="J3926" s="2">
        <f t="shared" si="787"/>
        <v>0.158</v>
      </c>
      <c r="K3926" s="1">
        <v>15</v>
      </c>
      <c r="L3926" s="1">
        <f t="shared" si="788"/>
        <v>3.5849396332760103E-2</v>
      </c>
      <c r="M3926">
        <f t="shared" si="789"/>
        <v>44</v>
      </c>
      <c r="N3926">
        <f t="shared" si="790"/>
        <v>0</v>
      </c>
      <c r="O3926">
        <f t="shared" si="791"/>
        <v>0</v>
      </c>
    </row>
    <row r="3927" spans="1:15">
      <c r="A3927" s="1" t="s">
        <v>13</v>
      </c>
      <c r="B3927" s="1">
        <v>1700</v>
      </c>
      <c r="C3927" s="2">
        <v>6.6991634154800002</v>
      </c>
      <c r="D3927" s="2">
        <v>0.78600000000000003</v>
      </c>
      <c r="E3927" s="2">
        <v>46.66</v>
      </c>
      <c r="F3927" s="2">
        <v>1.8</v>
      </c>
      <c r="G3927" s="2">
        <v>0.47799999999999998</v>
      </c>
      <c r="H3927" s="1">
        <v>0</v>
      </c>
      <c r="I3927" s="2">
        <f t="shared" si="786"/>
        <v>1.26</v>
      </c>
      <c r="J3927" s="2">
        <f t="shared" si="787"/>
        <v>0.23899999999999999</v>
      </c>
      <c r="K3927" s="1">
        <v>8886</v>
      </c>
      <c r="L3927" s="1">
        <f t="shared" si="788"/>
        <v>20.474184205292442</v>
      </c>
      <c r="M3927">
        <f t="shared" si="789"/>
        <v>25254</v>
      </c>
      <c r="N3927">
        <f t="shared" si="790"/>
        <v>70</v>
      </c>
      <c r="O3927">
        <f t="shared" si="791"/>
        <v>13.3</v>
      </c>
    </row>
    <row r="3928" spans="1:15">
      <c r="A3928" s="1" t="s">
        <v>13</v>
      </c>
      <c r="B3928" s="1">
        <v>1100</v>
      </c>
      <c r="C3928" s="2">
        <v>5.4132731878400002E-2</v>
      </c>
      <c r="D3928" s="2">
        <v>0.17399999999999999</v>
      </c>
      <c r="E3928" s="2">
        <v>48.29</v>
      </c>
      <c r="F3928" s="2">
        <v>1.85</v>
      </c>
      <c r="G3928" s="2">
        <v>0.22</v>
      </c>
      <c r="H3928" s="1">
        <v>0</v>
      </c>
      <c r="I3928" s="2">
        <f t="shared" si="786"/>
        <v>1.2949999999999999</v>
      </c>
      <c r="J3928" s="2">
        <f t="shared" si="787"/>
        <v>0.11</v>
      </c>
      <c r="K3928" s="1">
        <v>29</v>
      </c>
      <c r="L3928" s="1">
        <f t="shared" si="788"/>
        <v>3.7904009524915072E-2</v>
      </c>
      <c r="M3928">
        <f t="shared" si="789"/>
        <v>47</v>
      </c>
      <c r="N3928">
        <f t="shared" si="790"/>
        <v>0</v>
      </c>
      <c r="O3928">
        <f t="shared" si="791"/>
        <v>0</v>
      </c>
    </row>
    <row r="3929" spans="1:15">
      <c r="A3929" s="1" t="s">
        <v>13</v>
      </c>
      <c r="B3929" s="1">
        <v>1100</v>
      </c>
      <c r="C3929" s="2">
        <v>0.109859813061</v>
      </c>
      <c r="D3929" s="2">
        <v>0.34200000000000003</v>
      </c>
      <c r="E3929" s="2">
        <v>48.29</v>
      </c>
      <c r="F3929" s="2">
        <v>1.85</v>
      </c>
      <c r="G3929" s="2">
        <v>0.22</v>
      </c>
      <c r="H3929" s="1">
        <v>0</v>
      </c>
      <c r="I3929" s="2">
        <f t="shared" si="786"/>
        <v>1.2949999999999999</v>
      </c>
      <c r="J3929" s="2">
        <f t="shared" si="787"/>
        <v>0.11</v>
      </c>
      <c r="K3929" s="1">
        <v>114</v>
      </c>
      <c r="L3929" s="1">
        <f t="shared" si="788"/>
        <v>0.15119621562239718</v>
      </c>
      <c r="M3929">
        <f t="shared" si="789"/>
        <v>186</v>
      </c>
      <c r="N3929">
        <f t="shared" si="790"/>
        <v>1</v>
      </c>
      <c r="O3929">
        <f t="shared" si="791"/>
        <v>0</v>
      </c>
    </row>
    <row r="3930" spans="1:15">
      <c r="A3930" s="1" t="s">
        <v>13</v>
      </c>
      <c r="B3930" s="1">
        <v>1200</v>
      </c>
      <c r="C3930" s="2">
        <v>5.1949792967200002E-2</v>
      </c>
      <c r="D3930" s="2">
        <v>0.34699999999999998</v>
      </c>
      <c r="E3930" s="2">
        <v>48.29</v>
      </c>
      <c r="F3930" s="2">
        <v>2.23</v>
      </c>
      <c r="G3930" s="2">
        <v>0.316</v>
      </c>
      <c r="H3930" s="1">
        <v>0</v>
      </c>
      <c r="I3930" s="2">
        <f t="shared" si="786"/>
        <v>1.5609999999999999</v>
      </c>
      <c r="J3930" s="2">
        <f t="shared" si="787"/>
        <v>0.158</v>
      </c>
      <c r="K3930" s="1">
        <v>55</v>
      </c>
      <c r="L3930" s="1">
        <f t="shared" si="788"/>
        <v>7.2541954943997705E-2</v>
      </c>
      <c r="M3930">
        <f t="shared" si="789"/>
        <v>89</v>
      </c>
      <c r="N3930">
        <f t="shared" si="790"/>
        <v>0</v>
      </c>
      <c r="O3930">
        <f t="shared" si="791"/>
        <v>0</v>
      </c>
    </row>
    <row r="3931" spans="1:15">
      <c r="A3931" s="1" t="s">
        <v>13</v>
      </c>
      <c r="B3931" s="1">
        <v>1200</v>
      </c>
      <c r="C3931" s="2">
        <v>9.8327563364900006E-2</v>
      </c>
      <c r="D3931" s="2">
        <v>0.47299999999999998</v>
      </c>
      <c r="E3931" s="2">
        <v>48.29</v>
      </c>
      <c r="F3931" s="2">
        <v>2.23</v>
      </c>
      <c r="G3931" s="2">
        <v>0.316</v>
      </c>
      <c r="H3931" s="1">
        <v>0</v>
      </c>
      <c r="I3931" s="2">
        <f t="shared" si="786"/>
        <v>1.5609999999999999</v>
      </c>
      <c r="J3931" s="2">
        <f t="shared" si="787"/>
        <v>0.158</v>
      </c>
      <c r="K3931" s="1">
        <v>142</v>
      </c>
      <c r="L3931" s="1">
        <f t="shared" si="788"/>
        <v>0.18715971587528776</v>
      </c>
      <c r="M3931">
        <f t="shared" si="789"/>
        <v>231</v>
      </c>
      <c r="N3931">
        <f t="shared" si="790"/>
        <v>1</v>
      </c>
      <c r="O3931">
        <f t="shared" si="791"/>
        <v>0.1</v>
      </c>
    </row>
    <row r="3932" spans="1:15">
      <c r="A3932" s="1" t="s">
        <v>13</v>
      </c>
      <c r="B3932" s="1">
        <v>1200</v>
      </c>
      <c r="C3932" s="2">
        <v>8.8737301594599999E-2</v>
      </c>
      <c r="D3932" s="2">
        <v>0.47299999999999998</v>
      </c>
      <c r="E3932" s="2">
        <v>48.29</v>
      </c>
      <c r="F3932" s="2">
        <v>2.23</v>
      </c>
      <c r="G3932" s="2">
        <v>0.316</v>
      </c>
      <c r="H3932" s="1">
        <v>0</v>
      </c>
      <c r="I3932" s="2">
        <f t="shared" si="786"/>
        <v>1.5609999999999999</v>
      </c>
      <c r="J3932" s="2">
        <f t="shared" si="787"/>
        <v>0.158</v>
      </c>
      <c r="K3932" s="1">
        <v>128</v>
      </c>
      <c r="L3932" s="1">
        <f t="shared" si="788"/>
        <v>0.16890531592196079</v>
      </c>
      <c r="M3932">
        <f t="shared" si="789"/>
        <v>208</v>
      </c>
      <c r="N3932">
        <f t="shared" si="790"/>
        <v>1</v>
      </c>
      <c r="O3932">
        <f t="shared" si="791"/>
        <v>0.1</v>
      </c>
    </row>
    <row r="3933" spans="1:15">
      <c r="A3933" s="1" t="s">
        <v>13</v>
      </c>
      <c r="B3933" s="1">
        <v>1200</v>
      </c>
      <c r="C3933" s="2">
        <v>0.229186333514</v>
      </c>
      <c r="D3933" s="2">
        <v>0.22</v>
      </c>
      <c r="E3933" s="2">
        <v>48.29</v>
      </c>
      <c r="F3933" s="2">
        <v>2.23</v>
      </c>
      <c r="G3933" s="2">
        <v>0.316</v>
      </c>
      <c r="H3933" s="1">
        <v>0</v>
      </c>
      <c r="I3933" s="2">
        <f t="shared" si="786"/>
        <v>1.5609999999999999</v>
      </c>
      <c r="J3933" s="2">
        <f t="shared" si="787"/>
        <v>0.158</v>
      </c>
      <c r="K3933" s="1">
        <v>154</v>
      </c>
      <c r="L3933" s="1">
        <f t="shared" si="788"/>
        <v>0.20290248083216941</v>
      </c>
      <c r="M3933">
        <f t="shared" si="789"/>
        <v>250</v>
      </c>
      <c r="N3933">
        <f t="shared" si="790"/>
        <v>1</v>
      </c>
      <c r="O3933">
        <f t="shared" si="791"/>
        <v>0.1</v>
      </c>
    </row>
    <row r="3934" spans="1:15">
      <c r="A3934" s="1" t="s">
        <v>13</v>
      </c>
      <c r="B3934" s="1">
        <v>1200</v>
      </c>
      <c r="C3934" s="2">
        <v>7.2443164844200006E-2</v>
      </c>
      <c r="D3934" s="2">
        <v>0.34699999999999998</v>
      </c>
      <c r="E3934" s="2">
        <v>48.29</v>
      </c>
      <c r="F3934" s="2">
        <v>2.23</v>
      </c>
      <c r="G3934" s="2">
        <v>0.316</v>
      </c>
      <c r="H3934" s="1">
        <v>0</v>
      </c>
      <c r="I3934" s="2">
        <f t="shared" si="786"/>
        <v>1.5609999999999999</v>
      </c>
      <c r="J3934" s="2">
        <f t="shared" si="787"/>
        <v>0.158</v>
      </c>
      <c r="K3934" s="1">
        <v>41</v>
      </c>
      <c r="L3934" s="1">
        <f t="shared" si="788"/>
        <v>0.10115860911027225</v>
      </c>
      <c r="M3934">
        <f t="shared" si="789"/>
        <v>125</v>
      </c>
      <c r="N3934">
        <f t="shared" si="790"/>
        <v>0</v>
      </c>
      <c r="O3934">
        <f t="shared" si="791"/>
        <v>0</v>
      </c>
    </row>
    <row r="3935" spans="1:15">
      <c r="A3935" s="1" t="s">
        <v>13</v>
      </c>
      <c r="B3935" s="1">
        <v>1200</v>
      </c>
      <c r="C3935" s="2">
        <v>1.4893715810300001E-2</v>
      </c>
      <c r="D3935" s="2">
        <v>0.22</v>
      </c>
      <c r="E3935" s="2">
        <v>48.29</v>
      </c>
      <c r="F3935" s="2">
        <v>2.23</v>
      </c>
      <c r="G3935" s="2">
        <v>0.316</v>
      </c>
      <c r="H3935" s="1">
        <v>0</v>
      </c>
      <c r="I3935" s="2">
        <f t="shared" si="786"/>
        <v>1.5609999999999999</v>
      </c>
      <c r="J3935" s="2">
        <f t="shared" si="787"/>
        <v>0.158</v>
      </c>
      <c r="K3935" s="1">
        <v>11</v>
      </c>
      <c r="L3935" s="1">
        <f t="shared" si="788"/>
        <v>1.3185654835455427E-2</v>
      </c>
      <c r="M3935">
        <f t="shared" si="789"/>
        <v>16</v>
      </c>
      <c r="N3935">
        <f t="shared" si="790"/>
        <v>0</v>
      </c>
      <c r="O3935">
        <f t="shared" si="791"/>
        <v>0</v>
      </c>
    </row>
    <row r="3936" spans="1:15">
      <c r="A3936" s="1" t="s">
        <v>13</v>
      </c>
      <c r="B3936" s="1">
        <v>1200</v>
      </c>
      <c r="C3936" s="2">
        <v>3.35589159553E-2</v>
      </c>
      <c r="D3936" s="2">
        <v>0.22</v>
      </c>
      <c r="E3936" s="2">
        <v>48.29</v>
      </c>
      <c r="F3936" s="2">
        <v>2.23</v>
      </c>
      <c r="G3936" s="2">
        <v>0.316</v>
      </c>
      <c r="H3936" s="1">
        <v>0</v>
      </c>
      <c r="I3936" s="2">
        <f t="shared" si="786"/>
        <v>1.5609999999999999</v>
      </c>
      <c r="J3936" s="2">
        <f t="shared" si="787"/>
        <v>0.158</v>
      </c>
      <c r="K3936" s="1">
        <v>26</v>
      </c>
      <c r="L3936" s="1">
        <f t="shared" si="788"/>
        <v>2.9710267610493012E-2</v>
      </c>
      <c r="M3936">
        <f t="shared" si="789"/>
        <v>37</v>
      </c>
      <c r="N3936">
        <f t="shared" si="790"/>
        <v>0</v>
      </c>
      <c r="O3936">
        <f t="shared" si="791"/>
        <v>0</v>
      </c>
    </row>
    <row r="3937" spans="1:15">
      <c r="A3937" s="1" t="s">
        <v>13</v>
      </c>
      <c r="B3937" s="1">
        <v>1200</v>
      </c>
      <c r="C3937" s="2">
        <v>7.2106243967099998E-2</v>
      </c>
      <c r="D3937" s="2">
        <v>0.22</v>
      </c>
      <c r="E3937" s="2">
        <v>48.29</v>
      </c>
      <c r="F3937" s="2">
        <v>2.23</v>
      </c>
      <c r="G3937" s="2">
        <v>0.316</v>
      </c>
      <c r="H3937" s="1">
        <v>0</v>
      </c>
      <c r="I3937" s="2">
        <f t="shared" si="786"/>
        <v>1.5609999999999999</v>
      </c>
      <c r="J3937" s="2">
        <f t="shared" si="787"/>
        <v>0.158</v>
      </c>
      <c r="K3937" s="1">
        <v>56</v>
      </c>
      <c r="L3937" s="1">
        <f t="shared" si="788"/>
        <v>6.3836859554806405E-2</v>
      </c>
      <c r="M3937">
        <f t="shared" si="789"/>
        <v>79</v>
      </c>
      <c r="N3937">
        <f t="shared" si="790"/>
        <v>0</v>
      </c>
      <c r="O3937">
        <f t="shared" si="791"/>
        <v>0</v>
      </c>
    </row>
    <row r="3938" spans="1:15">
      <c r="A3938" s="1" t="s">
        <v>13</v>
      </c>
      <c r="B3938" s="1">
        <v>1200</v>
      </c>
      <c r="C3938" s="2">
        <v>1.3543299892900001E-4</v>
      </c>
      <c r="D3938" s="2">
        <v>0.34699999999999998</v>
      </c>
      <c r="E3938" s="2">
        <v>48.29</v>
      </c>
      <c r="F3938" s="2">
        <v>2.23</v>
      </c>
      <c r="G3938" s="2">
        <v>0.316</v>
      </c>
      <c r="H3938" s="1">
        <v>0</v>
      </c>
      <c r="I3938" s="2">
        <f t="shared" si="786"/>
        <v>1.5609999999999999</v>
      </c>
      <c r="J3938" s="2">
        <f t="shared" si="787"/>
        <v>0.158</v>
      </c>
      <c r="K3938" s="1">
        <v>0</v>
      </c>
      <c r="L3938" s="1">
        <f t="shared" si="788"/>
        <v>1.891167210703041E-4</v>
      </c>
      <c r="M3938">
        <f t="shared" si="789"/>
        <v>0</v>
      </c>
      <c r="N3938">
        <f t="shared" si="790"/>
        <v>0</v>
      </c>
      <c r="O3938">
        <f t="shared" si="791"/>
        <v>0</v>
      </c>
    </row>
    <row r="3939" spans="1:15">
      <c r="A3939" s="1" t="s">
        <v>13</v>
      </c>
      <c r="B3939" s="1">
        <v>1190</v>
      </c>
      <c r="C3939" s="2">
        <v>1.86453800983E-2</v>
      </c>
      <c r="D3939" s="2">
        <v>0.16</v>
      </c>
      <c r="E3939" s="2">
        <v>48.29</v>
      </c>
      <c r="F3939" s="2">
        <v>1.38</v>
      </c>
      <c r="G3939" s="2">
        <v>0.08</v>
      </c>
      <c r="H3939" s="1">
        <v>0</v>
      </c>
      <c r="I3939" s="2">
        <f t="shared" si="786"/>
        <v>0.96599999999999986</v>
      </c>
      <c r="J3939" s="2">
        <f t="shared" si="787"/>
        <v>0.04</v>
      </c>
      <c r="K3939" s="1">
        <v>7</v>
      </c>
      <c r="L3939" s="1">
        <f t="shared" si="788"/>
        <v>1.2005138732625426E-2</v>
      </c>
      <c r="M3939">
        <f t="shared" si="789"/>
        <v>15</v>
      </c>
      <c r="N3939">
        <f t="shared" si="790"/>
        <v>0</v>
      </c>
      <c r="O3939">
        <f t="shared" si="791"/>
        <v>0</v>
      </c>
    </row>
    <row r="3940" spans="1:15">
      <c r="A3940" s="1" t="s">
        <v>13</v>
      </c>
      <c r="B3940" s="1">
        <v>1100</v>
      </c>
      <c r="C3940" s="2">
        <v>0.51907662538499999</v>
      </c>
      <c r="D3940" s="2">
        <v>0.28599999999999998</v>
      </c>
      <c r="E3940" s="2">
        <v>48.29</v>
      </c>
      <c r="F3940" s="2">
        <v>1.85</v>
      </c>
      <c r="G3940" s="2">
        <v>0.22</v>
      </c>
      <c r="H3940" s="1">
        <v>0</v>
      </c>
      <c r="I3940" s="2">
        <f t="shared" si="786"/>
        <v>1.2949999999999999</v>
      </c>
      <c r="J3940" s="2">
        <f t="shared" si="787"/>
        <v>0.11</v>
      </c>
      <c r="K3940" s="1">
        <v>452</v>
      </c>
      <c r="L3940" s="1">
        <f t="shared" si="788"/>
        <v>0.59741134404955931</v>
      </c>
      <c r="M3940">
        <f t="shared" si="789"/>
        <v>737</v>
      </c>
      <c r="N3940">
        <f t="shared" si="790"/>
        <v>2</v>
      </c>
      <c r="O3940">
        <f t="shared" si="791"/>
        <v>0.2</v>
      </c>
    </row>
    <row r="3941" spans="1:15">
      <c r="A3941" s="1" t="s">
        <v>13</v>
      </c>
      <c r="B3941" s="1">
        <v>1730</v>
      </c>
      <c r="C3941" s="2">
        <v>5.4677177834699997E-2</v>
      </c>
      <c r="D3941" s="2">
        <v>0.76800000000000002</v>
      </c>
      <c r="E3941" s="2">
        <v>46.66</v>
      </c>
      <c r="F3941" s="2">
        <v>1.8</v>
      </c>
      <c r="G3941" s="2">
        <v>0.47799999999999998</v>
      </c>
      <c r="H3941" s="1">
        <v>0</v>
      </c>
      <c r="I3941" s="2">
        <f t="shared" si="786"/>
        <v>1.26</v>
      </c>
      <c r="J3941" s="2">
        <f t="shared" si="787"/>
        <v>0.23899999999999999</v>
      </c>
      <c r="K3941" s="1">
        <v>312</v>
      </c>
      <c r="L3941" s="1">
        <f t="shared" si="788"/>
        <v>0.16327917553709451</v>
      </c>
      <c r="M3941">
        <f t="shared" si="789"/>
        <v>201</v>
      </c>
      <c r="N3941">
        <f t="shared" si="790"/>
        <v>1</v>
      </c>
      <c r="O3941">
        <f t="shared" si="791"/>
        <v>0.1</v>
      </c>
    </row>
    <row r="3942" spans="1:15">
      <c r="A3942" s="1" t="s">
        <v>13</v>
      </c>
      <c r="B3942" s="1">
        <v>1100</v>
      </c>
      <c r="C3942" s="2">
        <v>0.13433435035800001</v>
      </c>
      <c r="D3942" s="2">
        <v>0.28599999999999998</v>
      </c>
      <c r="E3942" s="2">
        <v>48.29</v>
      </c>
      <c r="F3942" s="2">
        <v>1.85</v>
      </c>
      <c r="G3942" s="2">
        <v>0.22</v>
      </c>
      <c r="H3942" s="1">
        <v>0</v>
      </c>
      <c r="I3942" s="2">
        <f t="shared" ref="I3942:I4002" si="792">F3942*0.7</f>
        <v>1.2949999999999999</v>
      </c>
      <c r="J3942" s="2">
        <f t="shared" ref="J3942:J4002" si="793">G3942*0.5</f>
        <v>0.11</v>
      </c>
      <c r="K3942" s="1">
        <v>117</v>
      </c>
      <c r="L3942" s="1">
        <f t="shared" si="788"/>
        <v>0.15460697106110971</v>
      </c>
      <c r="M3942">
        <f t="shared" si="789"/>
        <v>191</v>
      </c>
      <c r="N3942">
        <f t="shared" si="790"/>
        <v>1</v>
      </c>
      <c r="O3942">
        <f t="shared" si="791"/>
        <v>0</v>
      </c>
    </row>
    <row r="3943" spans="1:15">
      <c r="A3943" s="1" t="s">
        <v>13</v>
      </c>
      <c r="B3943" s="1">
        <v>1200</v>
      </c>
      <c r="C3943" s="2">
        <v>0.11765378174</v>
      </c>
      <c r="D3943" s="2">
        <v>0.38900000000000001</v>
      </c>
      <c r="E3943" s="2">
        <v>46.66</v>
      </c>
      <c r="F3943" s="2">
        <v>2.23</v>
      </c>
      <c r="G3943" s="2">
        <v>0.316</v>
      </c>
      <c r="H3943" s="1">
        <v>0</v>
      </c>
      <c r="I3943" s="2">
        <f t="shared" si="792"/>
        <v>1.5609999999999999</v>
      </c>
      <c r="J3943" s="2">
        <f t="shared" si="793"/>
        <v>0.158</v>
      </c>
      <c r="K3943" s="1">
        <v>77</v>
      </c>
      <c r="L3943" s="1">
        <f t="shared" si="788"/>
        <v>0.17795860019829066</v>
      </c>
      <c r="M3943">
        <f t="shared" si="789"/>
        <v>220</v>
      </c>
      <c r="N3943">
        <f t="shared" si="790"/>
        <v>1</v>
      </c>
      <c r="O3943">
        <f t="shared" si="791"/>
        <v>0.1</v>
      </c>
    </row>
    <row r="3944" spans="1:15">
      <c r="A3944" s="1" t="s">
        <v>13</v>
      </c>
      <c r="B3944" s="1">
        <v>1200</v>
      </c>
      <c r="C3944" s="2">
        <v>4.34399728832E-2</v>
      </c>
      <c r="D3944" s="2">
        <v>0.34699999999999998</v>
      </c>
      <c r="E3944" s="2">
        <v>46.66</v>
      </c>
      <c r="F3944" s="2">
        <v>2.23</v>
      </c>
      <c r="G3944" s="2">
        <v>0.316</v>
      </c>
      <c r="H3944" s="1">
        <v>0</v>
      </c>
      <c r="I3944" s="2">
        <f t="shared" si="792"/>
        <v>1.5609999999999999</v>
      </c>
      <c r="J3944" s="2">
        <f t="shared" si="793"/>
        <v>0.158</v>
      </c>
      <c r="K3944" s="1">
        <v>25</v>
      </c>
      <c r="L3944" s="1">
        <f t="shared" si="788"/>
        <v>5.8611455812612401E-2</v>
      </c>
      <c r="M3944">
        <f t="shared" si="789"/>
        <v>72</v>
      </c>
      <c r="N3944">
        <f t="shared" si="790"/>
        <v>0</v>
      </c>
      <c r="O3944">
        <f t="shared" si="791"/>
        <v>0</v>
      </c>
    </row>
    <row r="3945" spans="1:15">
      <c r="A3945" s="1" t="s">
        <v>13</v>
      </c>
      <c r="B3945" s="1">
        <v>1200</v>
      </c>
      <c r="C3945" s="2">
        <v>2.3025148684500001E-2</v>
      </c>
      <c r="D3945" s="2">
        <v>0.38900000000000001</v>
      </c>
      <c r="E3945" s="2">
        <v>46.66</v>
      </c>
      <c r="F3945" s="2">
        <v>2.23</v>
      </c>
      <c r="G3945" s="2">
        <v>0.316</v>
      </c>
      <c r="H3945" s="1">
        <v>0</v>
      </c>
      <c r="I3945" s="2">
        <f t="shared" si="792"/>
        <v>1.5609999999999999</v>
      </c>
      <c r="J3945" s="2">
        <f t="shared" si="793"/>
        <v>0.158</v>
      </c>
      <c r="K3945" s="1">
        <v>15</v>
      </c>
      <c r="L3945" s="1">
        <f t="shared" si="788"/>
        <v>3.4826957269475128E-2</v>
      </c>
      <c r="M3945">
        <f t="shared" si="789"/>
        <v>43</v>
      </c>
      <c r="N3945">
        <f t="shared" si="790"/>
        <v>0</v>
      </c>
      <c r="O3945">
        <f t="shared" si="791"/>
        <v>0</v>
      </c>
    </row>
    <row r="3946" spans="1:15">
      <c r="A3946" s="1" t="s">
        <v>13</v>
      </c>
      <c r="B3946" s="1">
        <v>1200</v>
      </c>
      <c r="C3946" s="2">
        <v>9.2979128100100002E-3</v>
      </c>
      <c r="D3946" s="2">
        <v>0.34699999999999998</v>
      </c>
      <c r="E3946" s="2">
        <v>46.66</v>
      </c>
      <c r="F3946" s="2">
        <v>2.23</v>
      </c>
      <c r="G3946" s="2">
        <v>0.316</v>
      </c>
      <c r="H3946" s="1">
        <v>0</v>
      </c>
      <c r="I3946" s="2">
        <f t="shared" si="792"/>
        <v>1.5609999999999999</v>
      </c>
      <c r="J3946" s="2">
        <f t="shared" si="793"/>
        <v>0.158</v>
      </c>
      <c r="K3946" s="1">
        <v>5</v>
      </c>
      <c r="L3946" s="1">
        <f t="shared" si="788"/>
        <v>1.2545224355427341E-2</v>
      </c>
      <c r="M3946">
        <f t="shared" si="789"/>
        <v>15</v>
      </c>
      <c r="N3946">
        <f t="shared" si="790"/>
        <v>0</v>
      </c>
      <c r="O3946">
        <f t="shared" si="791"/>
        <v>0</v>
      </c>
    </row>
    <row r="3947" spans="1:15">
      <c r="A3947" s="1" t="s">
        <v>13</v>
      </c>
      <c r="B3947" s="1">
        <v>1200</v>
      </c>
      <c r="C3947" s="2">
        <v>1.3582018868800001E-5</v>
      </c>
      <c r="D3947" s="2">
        <v>0.34699999999999998</v>
      </c>
      <c r="E3947" s="2">
        <v>46.66</v>
      </c>
      <c r="F3947" s="2">
        <v>2.23</v>
      </c>
      <c r="G3947" s="2">
        <v>0.316</v>
      </c>
      <c r="H3947" s="1">
        <v>0</v>
      </c>
      <c r="I3947" s="2">
        <f t="shared" si="792"/>
        <v>1.5609999999999999</v>
      </c>
      <c r="J3947" s="2">
        <f t="shared" si="793"/>
        <v>0.158</v>
      </c>
      <c r="K3947" s="1">
        <v>0</v>
      </c>
      <c r="L3947" s="1">
        <f t="shared" si="788"/>
        <v>1.8325561595426512E-5</v>
      </c>
      <c r="M3947">
        <f t="shared" si="789"/>
        <v>0</v>
      </c>
      <c r="N3947">
        <f t="shared" si="790"/>
        <v>0</v>
      </c>
      <c r="O3947">
        <f t="shared" si="791"/>
        <v>0</v>
      </c>
    </row>
    <row r="3948" spans="1:15">
      <c r="A3948" s="1" t="s">
        <v>13</v>
      </c>
      <c r="B3948" s="1">
        <v>1200</v>
      </c>
      <c r="C3948" s="2">
        <v>4.3257130819199997E-2</v>
      </c>
      <c r="D3948" s="2">
        <v>0.22</v>
      </c>
      <c r="E3948" s="2">
        <v>48.29</v>
      </c>
      <c r="F3948" s="2">
        <v>2.23</v>
      </c>
      <c r="G3948" s="2">
        <v>0.316</v>
      </c>
      <c r="H3948" s="1">
        <v>0</v>
      </c>
      <c r="I3948" s="2">
        <f t="shared" si="792"/>
        <v>1.5609999999999999</v>
      </c>
      <c r="J3948" s="2">
        <f t="shared" si="793"/>
        <v>0.158</v>
      </c>
      <c r="K3948" s="1">
        <v>21</v>
      </c>
      <c r="L3948" s="1">
        <f t="shared" si="788"/>
        <v>3.8296258866418076E-2</v>
      </c>
      <c r="M3948">
        <f t="shared" si="789"/>
        <v>47</v>
      </c>
      <c r="N3948">
        <f t="shared" si="790"/>
        <v>0</v>
      </c>
      <c r="O3948">
        <f t="shared" si="791"/>
        <v>0</v>
      </c>
    </row>
    <row r="3949" spans="1:15">
      <c r="A3949" s="1" t="s">
        <v>13</v>
      </c>
      <c r="B3949" s="1">
        <v>1100</v>
      </c>
      <c r="C3949" s="2">
        <v>0.17962705681300001</v>
      </c>
      <c r="D3949" s="2">
        <v>0.34200000000000003</v>
      </c>
      <c r="E3949" s="2">
        <v>48.29</v>
      </c>
      <c r="F3949" s="2">
        <v>1.85</v>
      </c>
      <c r="G3949" s="2">
        <v>0.22</v>
      </c>
      <c r="H3949" s="1">
        <v>0</v>
      </c>
      <c r="I3949" s="2">
        <f t="shared" si="792"/>
        <v>1.2949999999999999</v>
      </c>
      <c r="J3949" s="2">
        <f t="shared" si="793"/>
        <v>0.11</v>
      </c>
      <c r="K3949" s="1">
        <v>137</v>
      </c>
      <c r="L3949" s="1">
        <f t="shared" si="788"/>
        <v>0.2472144313447435</v>
      </c>
      <c r="M3949">
        <f t="shared" si="789"/>
        <v>305</v>
      </c>
      <c r="N3949">
        <f t="shared" si="790"/>
        <v>1</v>
      </c>
      <c r="O3949">
        <f t="shared" si="791"/>
        <v>0.1</v>
      </c>
    </row>
    <row r="3950" spans="1:15">
      <c r="A3950" s="1" t="s">
        <v>13</v>
      </c>
      <c r="B3950" s="1">
        <v>1200</v>
      </c>
      <c r="C3950" s="2">
        <v>9.8180096322099994E-2</v>
      </c>
      <c r="D3950" s="2">
        <v>0.34699999999999998</v>
      </c>
      <c r="E3950" s="2">
        <v>46.66</v>
      </c>
      <c r="F3950" s="2">
        <v>2.23</v>
      </c>
      <c r="G3950" s="2">
        <v>0.316</v>
      </c>
      <c r="H3950" s="1">
        <v>0</v>
      </c>
      <c r="I3950" s="2">
        <f t="shared" si="792"/>
        <v>1.5609999999999999</v>
      </c>
      <c r="J3950" s="2">
        <f t="shared" si="793"/>
        <v>0.158</v>
      </c>
      <c r="K3950" s="1">
        <v>57</v>
      </c>
      <c r="L3950" s="1">
        <f t="shared" si="788"/>
        <v>0.13246965859608728</v>
      </c>
      <c r="M3950">
        <f t="shared" si="789"/>
        <v>163</v>
      </c>
      <c r="N3950">
        <f t="shared" si="790"/>
        <v>1</v>
      </c>
      <c r="O3950">
        <f t="shared" si="791"/>
        <v>0.1</v>
      </c>
    </row>
    <row r="3951" spans="1:15">
      <c r="A3951" s="1" t="s">
        <v>13</v>
      </c>
      <c r="B3951" s="1">
        <v>1100</v>
      </c>
      <c r="C3951" s="2">
        <v>5.0592545262999995E-4</v>
      </c>
      <c r="D3951" s="2">
        <v>0.34200000000000003</v>
      </c>
      <c r="E3951" s="2">
        <v>48.29</v>
      </c>
      <c r="F3951" s="2">
        <v>1.85</v>
      </c>
      <c r="G3951" s="2">
        <v>0.22</v>
      </c>
      <c r="H3951" s="1">
        <v>0</v>
      </c>
      <c r="I3951" s="2">
        <f t="shared" si="792"/>
        <v>1.2949999999999999</v>
      </c>
      <c r="J3951" s="2">
        <f t="shared" si="793"/>
        <v>0.11</v>
      </c>
      <c r="K3951" s="1">
        <v>0</v>
      </c>
      <c r="L3951" s="1">
        <f t="shared" si="788"/>
        <v>6.9628749306382693E-4</v>
      </c>
      <c r="M3951">
        <f t="shared" si="789"/>
        <v>1</v>
      </c>
      <c r="N3951">
        <f t="shared" si="790"/>
        <v>0</v>
      </c>
      <c r="O3951">
        <f t="shared" si="791"/>
        <v>0</v>
      </c>
    </row>
    <row r="3952" spans="1:15">
      <c r="A3952" s="1" t="s">
        <v>13</v>
      </c>
      <c r="B3952" s="1">
        <v>1200</v>
      </c>
      <c r="C3952" s="2">
        <v>8.0668069299199997E-3</v>
      </c>
      <c r="D3952" s="2">
        <v>0.38900000000000001</v>
      </c>
      <c r="E3952" s="2">
        <v>46.66</v>
      </c>
      <c r="F3952" s="2">
        <v>2.23</v>
      </c>
      <c r="G3952" s="2">
        <v>0.316</v>
      </c>
      <c r="H3952" s="1">
        <v>0</v>
      </c>
      <c r="I3952" s="2">
        <f t="shared" si="792"/>
        <v>1.5609999999999999</v>
      </c>
      <c r="J3952" s="2">
        <f t="shared" si="793"/>
        <v>0.158</v>
      </c>
      <c r="K3952" s="1">
        <v>5</v>
      </c>
      <c r="L3952" s="1">
        <f t="shared" si="788"/>
        <v>1.2201542934598011E-2</v>
      </c>
      <c r="M3952">
        <f t="shared" si="789"/>
        <v>15</v>
      </c>
      <c r="N3952">
        <f t="shared" si="790"/>
        <v>0</v>
      </c>
      <c r="O3952">
        <f t="shared" si="791"/>
        <v>0</v>
      </c>
    </row>
    <row r="3953" spans="1:15">
      <c r="A3953" s="1" t="s">
        <v>13</v>
      </c>
      <c r="B3953" s="1">
        <v>1200</v>
      </c>
      <c r="C3953" s="2">
        <v>7.3771720152799994E-2</v>
      </c>
      <c r="D3953" s="2">
        <v>0.22</v>
      </c>
      <c r="E3953" s="2">
        <v>48.29</v>
      </c>
      <c r="F3953" s="2">
        <v>2.23</v>
      </c>
      <c r="G3953" s="2">
        <v>0.316</v>
      </c>
      <c r="H3953" s="1">
        <v>0</v>
      </c>
      <c r="I3953" s="2">
        <f t="shared" si="792"/>
        <v>1.5609999999999999</v>
      </c>
      <c r="J3953" s="2">
        <f t="shared" si="793"/>
        <v>0.158</v>
      </c>
      <c r="K3953" s="1">
        <v>36</v>
      </c>
      <c r="L3953" s="1">
        <f t="shared" si="788"/>
        <v>6.5311333379943035E-2</v>
      </c>
      <c r="M3953">
        <f t="shared" si="789"/>
        <v>81</v>
      </c>
      <c r="N3953">
        <f t="shared" si="790"/>
        <v>0</v>
      </c>
      <c r="O3953">
        <f t="shared" si="791"/>
        <v>0</v>
      </c>
    </row>
    <row r="3954" spans="1:15">
      <c r="A3954" s="1" t="s">
        <v>13</v>
      </c>
      <c r="B3954" s="1">
        <v>1100</v>
      </c>
      <c r="C3954" s="2">
        <v>0.11151810623699999</v>
      </c>
      <c r="D3954" s="2">
        <v>0.17399999999999999</v>
      </c>
      <c r="E3954" s="2">
        <v>48.29</v>
      </c>
      <c r="F3954" s="2">
        <v>1.85</v>
      </c>
      <c r="G3954" s="2">
        <v>0.22</v>
      </c>
      <c r="H3954" s="1">
        <v>0</v>
      </c>
      <c r="I3954" s="2">
        <f t="shared" si="792"/>
        <v>1.2949999999999999</v>
      </c>
      <c r="J3954" s="2">
        <f t="shared" si="793"/>
        <v>0.11</v>
      </c>
      <c r="K3954" s="1">
        <v>32</v>
      </c>
      <c r="L3954" s="1">
        <f t="shared" si="788"/>
        <v>7.8085535577678569E-2</v>
      </c>
      <c r="M3954">
        <f t="shared" si="789"/>
        <v>96</v>
      </c>
      <c r="N3954">
        <f t="shared" si="790"/>
        <v>0</v>
      </c>
      <c r="O3954">
        <f t="shared" si="791"/>
        <v>0</v>
      </c>
    </row>
    <row r="3955" spans="1:15">
      <c r="A3955" s="1" t="s">
        <v>13</v>
      </c>
      <c r="B3955" s="1">
        <v>1100</v>
      </c>
      <c r="C3955" s="2">
        <v>6.5708662828199996E-2</v>
      </c>
      <c r="D3955" s="2">
        <v>0.25800000000000001</v>
      </c>
      <c r="E3955" s="2">
        <v>48.29</v>
      </c>
      <c r="F3955" s="2">
        <v>1.85</v>
      </c>
      <c r="G3955" s="2">
        <v>0.22</v>
      </c>
      <c r="H3955" s="1">
        <v>0</v>
      </c>
      <c r="I3955" s="2">
        <f t="shared" si="792"/>
        <v>1.2949999999999999</v>
      </c>
      <c r="J3955" s="2">
        <f t="shared" si="793"/>
        <v>0.11</v>
      </c>
      <c r="K3955" s="1">
        <v>28</v>
      </c>
      <c r="L3955" s="1">
        <f t="shared" si="788"/>
        <v>6.8221033551436217E-2</v>
      </c>
      <c r="M3955">
        <f t="shared" si="789"/>
        <v>84</v>
      </c>
      <c r="N3955">
        <f t="shared" si="790"/>
        <v>0</v>
      </c>
      <c r="O3955">
        <f t="shared" si="791"/>
        <v>0</v>
      </c>
    </row>
    <row r="3956" spans="1:15">
      <c r="A3956" s="1" t="s">
        <v>13</v>
      </c>
      <c r="B3956" s="1">
        <v>1100</v>
      </c>
      <c r="C3956" s="2">
        <v>0.181686490522</v>
      </c>
      <c r="D3956" s="2">
        <v>0.17399999999999999</v>
      </c>
      <c r="E3956" s="2">
        <v>48.29</v>
      </c>
      <c r="F3956" s="2">
        <v>1.85</v>
      </c>
      <c r="G3956" s="2">
        <v>0.22</v>
      </c>
      <c r="H3956" s="1">
        <v>0</v>
      </c>
      <c r="I3956" s="2">
        <f t="shared" si="792"/>
        <v>1.2949999999999999</v>
      </c>
      <c r="J3956" s="2">
        <f t="shared" si="793"/>
        <v>0.11</v>
      </c>
      <c r="K3956" s="1">
        <v>51</v>
      </c>
      <c r="L3956" s="1">
        <f t="shared" si="788"/>
        <v>0.12721778909595702</v>
      </c>
      <c r="M3956">
        <f t="shared" si="789"/>
        <v>157</v>
      </c>
      <c r="N3956">
        <f t="shared" si="790"/>
        <v>0</v>
      </c>
      <c r="O3956">
        <f t="shared" si="791"/>
        <v>0</v>
      </c>
    </row>
    <row r="3957" spans="1:15">
      <c r="A3957" s="1" t="s">
        <v>13</v>
      </c>
      <c r="B3957" s="1">
        <v>1100</v>
      </c>
      <c r="C3957" s="2">
        <v>7.1741132685900003E-2</v>
      </c>
      <c r="D3957" s="2">
        <v>0.17399999999999999</v>
      </c>
      <c r="E3957" s="2">
        <v>48.29</v>
      </c>
      <c r="F3957" s="2">
        <v>1.85</v>
      </c>
      <c r="G3957" s="2">
        <v>0.22</v>
      </c>
      <c r="H3957" s="1">
        <v>0</v>
      </c>
      <c r="I3957" s="2">
        <f t="shared" si="792"/>
        <v>1.2949999999999999</v>
      </c>
      <c r="J3957" s="2">
        <f t="shared" si="793"/>
        <v>0.11</v>
      </c>
      <c r="K3957" s="1">
        <v>20</v>
      </c>
      <c r="L3957" s="1">
        <f t="shared" si="788"/>
        <v>5.0233499812330606E-2</v>
      </c>
      <c r="M3957">
        <f t="shared" si="789"/>
        <v>62</v>
      </c>
      <c r="N3957">
        <f t="shared" si="790"/>
        <v>0</v>
      </c>
      <c r="O3957">
        <f t="shared" si="791"/>
        <v>0</v>
      </c>
    </row>
    <row r="3958" spans="1:15">
      <c r="A3958" s="1" t="s">
        <v>13</v>
      </c>
      <c r="B3958" s="1">
        <v>1100</v>
      </c>
      <c r="C3958" s="2">
        <v>0.159881100364</v>
      </c>
      <c r="D3958" s="2">
        <v>0.17399999999999999</v>
      </c>
      <c r="E3958" s="2">
        <v>48.29</v>
      </c>
      <c r="F3958" s="2">
        <v>1.85</v>
      </c>
      <c r="G3958" s="2">
        <v>0.22</v>
      </c>
      <c r="H3958" s="1">
        <v>0</v>
      </c>
      <c r="I3958" s="2">
        <f t="shared" si="792"/>
        <v>1.2949999999999999</v>
      </c>
      <c r="J3958" s="2">
        <f t="shared" si="793"/>
        <v>0.11</v>
      </c>
      <c r="K3958" s="1">
        <v>45</v>
      </c>
      <c r="L3958" s="1">
        <f t="shared" si="788"/>
        <v>0.1119495458803746</v>
      </c>
      <c r="M3958">
        <f t="shared" si="789"/>
        <v>138</v>
      </c>
      <c r="N3958">
        <f t="shared" si="790"/>
        <v>0</v>
      </c>
      <c r="O3958">
        <f t="shared" si="791"/>
        <v>0</v>
      </c>
    </row>
    <row r="3959" spans="1:15">
      <c r="A3959" s="1" t="s">
        <v>13</v>
      </c>
      <c r="B3959" s="1">
        <v>1100</v>
      </c>
      <c r="C3959" s="2">
        <v>2.55312551672E-2</v>
      </c>
      <c r="D3959" s="2">
        <v>0.25800000000000001</v>
      </c>
      <c r="E3959" s="2">
        <v>48.29</v>
      </c>
      <c r="F3959" s="2">
        <v>1.85</v>
      </c>
      <c r="G3959" s="2">
        <v>0.22</v>
      </c>
      <c r="H3959" s="1">
        <v>0</v>
      </c>
      <c r="I3959" s="2">
        <f t="shared" si="792"/>
        <v>1.2949999999999999</v>
      </c>
      <c r="J3959" s="2">
        <f t="shared" si="793"/>
        <v>0.11</v>
      </c>
      <c r="K3959" s="1">
        <v>11</v>
      </c>
      <c r="L3959" s="1">
        <f t="shared" si="788"/>
        <v>2.6507442708517889E-2</v>
      </c>
      <c r="M3959">
        <f t="shared" si="789"/>
        <v>33</v>
      </c>
      <c r="N3959">
        <f t="shared" si="790"/>
        <v>0</v>
      </c>
      <c r="O3959">
        <f t="shared" si="791"/>
        <v>0</v>
      </c>
    </row>
    <row r="3960" spans="1:15">
      <c r="A3960" s="1" t="s">
        <v>13</v>
      </c>
      <c r="B3960" s="1">
        <v>1100</v>
      </c>
      <c r="C3960" s="2">
        <v>5.5812894621400003E-2</v>
      </c>
      <c r="D3960" s="2">
        <v>0.17399999999999999</v>
      </c>
      <c r="E3960" s="2">
        <v>48.29</v>
      </c>
      <c r="F3960" s="2">
        <v>1.85</v>
      </c>
      <c r="G3960" s="2">
        <v>0.22</v>
      </c>
      <c r="H3960" s="1">
        <v>0</v>
      </c>
      <c r="I3960" s="2">
        <f t="shared" si="792"/>
        <v>1.2949999999999999</v>
      </c>
      <c r="J3960" s="2">
        <f t="shared" si="793"/>
        <v>0.11</v>
      </c>
      <c r="K3960" s="1">
        <v>16</v>
      </c>
      <c r="L3960" s="1">
        <f t="shared" si="788"/>
        <v>3.9080467878377385E-2</v>
      </c>
      <c r="M3960">
        <f t="shared" si="789"/>
        <v>48</v>
      </c>
      <c r="N3960">
        <f t="shared" si="790"/>
        <v>0</v>
      </c>
      <c r="O3960">
        <f t="shared" si="791"/>
        <v>0</v>
      </c>
    </row>
    <row r="3961" spans="1:15">
      <c r="A3961" s="1" t="s">
        <v>13</v>
      </c>
      <c r="B3961" s="1">
        <v>1100</v>
      </c>
      <c r="C3961" s="2">
        <v>0.11404776526800001</v>
      </c>
      <c r="D3961" s="2">
        <v>0.17399999999999999</v>
      </c>
      <c r="E3961" s="2">
        <v>48.29</v>
      </c>
      <c r="F3961" s="2">
        <v>1.85</v>
      </c>
      <c r="G3961" s="2">
        <v>0.22</v>
      </c>
      <c r="H3961" s="1">
        <v>0</v>
      </c>
      <c r="I3961" s="2">
        <f t="shared" si="792"/>
        <v>1.2949999999999999</v>
      </c>
      <c r="J3961" s="2">
        <f t="shared" si="793"/>
        <v>0.11</v>
      </c>
      <c r="K3961" s="1">
        <v>32</v>
      </c>
      <c r="L3961" s="1">
        <f t="shared" si="788"/>
        <v>7.985681547947994E-2</v>
      </c>
      <c r="M3961">
        <f t="shared" si="789"/>
        <v>99</v>
      </c>
      <c r="N3961">
        <f t="shared" si="790"/>
        <v>0</v>
      </c>
      <c r="O3961">
        <f t="shared" si="791"/>
        <v>0</v>
      </c>
    </row>
    <row r="3962" spans="1:15">
      <c r="A3962" s="1" t="s">
        <v>13</v>
      </c>
      <c r="B3962" s="1">
        <v>1100</v>
      </c>
      <c r="C3962" s="2">
        <v>5.8088165911500001E-3</v>
      </c>
      <c r="D3962" s="2">
        <v>0.25800000000000001</v>
      </c>
      <c r="E3962" s="2">
        <v>48.29</v>
      </c>
      <c r="F3962" s="2">
        <v>1.85</v>
      </c>
      <c r="G3962" s="2">
        <v>0.22</v>
      </c>
      <c r="H3962" s="1">
        <v>0</v>
      </c>
      <c r="I3962" s="2">
        <f t="shared" si="792"/>
        <v>1.2949999999999999</v>
      </c>
      <c r="J3962" s="2">
        <f t="shared" si="793"/>
        <v>0.11</v>
      </c>
      <c r="K3962" s="1">
        <v>2</v>
      </c>
      <c r="L3962" s="1">
        <f t="shared" si="788"/>
        <v>6.0309166935126196E-3</v>
      </c>
      <c r="M3962">
        <f t="shared" si="789"/>
        <v>7</v>
      </c>
      <c r="N3962">
        <f t="shared" si="790"/>
        <v>0</v>
      </c>
      <c r="O3962">
        <f t="shared" si="791"/>
        <v>0</v>
      </c>
    </row>
    <row r="3963" spans="1:15">
      <c r="A3963" s="1" t="s">
        <v>13</v>
      </c>
      <c r="B3963" s="1">
        <v>1200</v>
      </c>
      <c r="C3963" s="2">
        <v>8.77782940767E-2</v>
      </c>
      <c r="D3963" s="2">
        <v>0.22</v>
      </c>
      <c r="E3963" s="2">
        <v>48.29</v>
      </c>
      <c r="F3963" s="2">
        <v>2.23</v>
      </c>
      <c r="G3963" s="2">
        <v>0.316</v>
      </c>
      <c r="H3963" s="1">
        <v>0</v>
      </c>
      <c r="I3963" s="2">
        <f t="shared" si="792"/>
        <v>1.5609999999999999</v>
      </c>
      <c r="J3963" s="2">
        <f t="shared" si="793"/>
        <v>0.158</v>
      </c>
      <c r="K3963" s="1">
        <v>68</v>
      </c>
      <c r="L3963" s="1">
        <f t="shared" si="788"/>
        <v>7.771158671767045E-2</v>
      </c>
      <c r="M3963">
        <f t="shared" si="789"/>
        <v>96</v>
      </c>
      <c r="N3963">
        <f t="shared" si="790"/>
        <v>0</v>
      </c>
      <c r="O3963">
        <f t="shared" si="791"/>
        <v>0</v>
      </c>
    </row>
    <row r="3964" spans="1:15">
      <c r="A3964" s="1" t="s">
        <v>13</v>
      </c>
      <c r="B3964" s="1">
        <v>1200</v>
      </c>
      <c r="C3964" s="2">
        <v>0.16364151898500001</v>
      </c>
      <c r="D3964" s="2">
        <v>0.22</v>
      </c>
      <c r="E3964" s="2">
        <v>48.29</v>
      </c>
      <c r="F3964" s="2">
        <v>2.23</v>
      </c>
      <c r="G3964" s="2">
        <v>0.316</v>
      </c>
      <c r="H3964" s="1">
        <v>0</v>
      </c>
      <c r="I3964" s="2">
        <f t="shared" si="792"/>
        <v>1.5609999999999999</v>
      </c>
      <c r="J3964" s="2">
        <f t="shared" si="793"/>
        <v>0.158</v>
      </c>
      <c r="K3964" s="1">
        <v>58</v>
      </c>
      <c r="L3964" s="1">
        <f t="shared" si="788"/>
        <v>0.14487456411607025</v>
      </c>
      <c r="M3964">
        <f t="shared" si="789"/>
        <v>179</v>
      </c>
      <c r="N3964">
        <f t="shared" si="790"/>
        <v>1</v>
      </c>
      <c r="O3964">
        <f t="shared" si="791"/>
        <v>0.1</v>
      </c>
    </row>
    <row r="3965" spans="1:15">
      <c r="A3965" s="1" t="s">
        <v>13</v>
      </c>
      <c r="B3965" s="1">
        <v>1200</v>
      </c>
      <c r="C3965" s="2">
        <v>4.91959825898E-2</v>
      </c>
      <c r="D3965" s="2">
        <v>0.34699999999999998</v>
      </c>
      <c r="E3965" s="2">
        <v>48.29</v>
      </c>
      <c r="F3965" s="2">
        <v>2.23</v>
      </c>
      <c r="G3965" s="2">
        <v>0.316</v>
      </c>
      <c r="H3965" s="1">
        <v>0</v>
      </c>
      <c r="I3965" s="2">
        <f t="shared" si="792"/>
        <v>1.5609999999999999</v>
      </c>
      <c r="J3965" s="2">
        <f t="shared" si="793"/>
        <v>0.158</v>
      </c>
      <c r="K3965" s="1">
        <v>28</v>
      </c>
      <c r="L3965" s="1">
        <f t="shared" si="788"/>
        <v>6.8696573145310025E-2</v>
      </c>
      <c r="M3965">
        <f t="shared" si="789"/>
        <v>85</v>
      </c>
      <c r="N3965">
        <f t="shared" si="790"/>
        <v>0</v>
      </c>
      <c r="O3965">
        <f t="shared" si="791"/>
        <v>0</v>
      </c>
    </row>
    <row r="3966" spans="1:15">
      <c r="A3966" s="1" t="s">
        <v>13</v>
      </c>
      <c r="B3966" s="1">
        <v>1200</v>
      </c>
      <c r="C3966" s="2">
        <v>4.68800238024E-2</v>
      </c>
      <c r="D3966" s="2">
        <v>0.47299999999999998</v>
      </c>
      <c r="E3966" s="2">
        <v>48.29</v>
      </c>
      <c r="F3966" s="2">
        <v>2.23</v>
      </c>
      <c r="G3966" s="2">
        <v>0.316</v>
      </c>
      <c r="H3966" s="1">
        <v>0</v>
      </c>
      <c r="I3966" s="2">
        <f t="shared" si="792"/>
        <v>1.5609999999999999</v>
      </c>
      <c r="J3966" s="2">
        <f t="shared" si="793"/>
        <v>0.158</v>
      </c>
      <c r="K3966" s="1">
        <v>49</v>
      </c>
      <c r="L3966" s="1">
        <f t="shared" si="788"/>
        <v>8.9232882772888725E-2</v>
      </c>
      <c r="M3966">
        <f t="shared" si="789"/>
        <v>110</v>
      </c>
      <c r="N3966">
        <f t="shared" si="790"/>
        <v>0</v>
      </c>
      <c r="O3966">
        <f t="shared" si="791"/>
        <v>0</v>
      </c>
    </row>
    <row r="3967" spans="1:15">
      <c r="A3967" s="1" t="s">
        <v>13</v>
      </c>
      <c r="B3967" s="1">
        <v>1200</v>
      </c>
      <c r="C3967" s="2">
        <v>1.1730919723500001E-2</v>
      </c>
      <c r="D3967" s="2">
        <v>0.34699999999999998</v>
      </c>
      <c r="E3967" s="2">
        <v>48.29</v>
      </c>
      <c r="F3967" s="2">
        <v>2.23</v>
      </c>
      <c r="G3967" s="2">
        <v>0.316</v>
      </c>
      <c r="H3967" s="1">
        <v>0</v>
      </c>
      <c r="I3967" s="2">
        <f t="shared" si="792"/>
        <v>1.5609999999999999</v>
      </c>
      <c r="J3967" s="2">
        <f t="shared" si="793"/>
        <v>0.158</v>
      </c>
      <c r="K3967" s="1">
        <v>9</v>
      </c>
      <c r="L3967" s="1">
        <f t="shared" si="788"/>
        <v>1.6380890113865981E-2</v>
      </c>
      <c r="M3967">
        <f t="shared" si="789"/>
        <v>20</v>
      </c>
      <c r="N3967">
        <f t="shared" si="790"/>
        <v>0</v>
      </c>
      <c r="O3967">
        <f t="shared" si="791"/>
        <v>0</v>
      </c>
    </row>
    <row r="3968" spans="1:15">
      <c r="A3968" s="1" t="s">
        <v>13</v>
      </c>
      <c r="B3968" s="1">
        <v>8140</v>
      </c>
      <c r="C3968" s="2">
        <v>6.5401278593699999E-2</v>
      </c>
      <c r="D3968" s="2">
        <v>0.74</v>
      </c>
      <c r="E3968" s="2">
        <v>46.66</v>
      </c>
      <c r="F3968" s="2">
        <v>1.18</v>
      </c>
      <c r="G3968" s="2">
        <v>0.48</v>
      </c>
      <c r="H3968" s="1">
        <v>0</v>
      </c>
      <c r="I3968" s="2">
        <f t="shared" si="792"/>
        <v>0.82599999999999996</v>
      </c>
      <c r="J3968" s="2">
        <f t="shared" si="793"/>
        <v>0.24</v>
      </c>
      <c r="K3968" s="1">
        <v>155</v>
      </c>
      <c r="L3968" s="1">
        <f t="shared" si="788"/>
        <v>0.18818345898289257</v>
      </c>
      <c r="M3968">
        <f t="shared" si="789"/>
        <v>232</v>
      </c>
      <c r="N3968">
        <f t="shared" si="790"/>
        <v>0</v>
      </c>
      <c r="O3968">
        <f t="shared" si="791"/>
        <v>0.1</v>
      </c>
    </row>
    <row r="3969" spans="1:15">
      <c r="A3969" s="1" t="s">
        <v>13</v>
      </c>
      <c r="B3969" s="1">
        <v>1100</v>
      </c>
      <c r="C3969" s="2">
        <v>0.23115212134599999</v>
      </c>
      <c r="D3969" s="2">
        <v>0.25800000000000001</v>
      </c>
      <c r="E3969" s="2">
        <v>48.29</v>
      </c>
      <c r="F3969" s="2">
        <v>1.85</v>
      </c>
      <c r="G3969" s="2">
        <v>0.22</v>
      </c>
      <c r="H3969" s="1">
        <v>0</v>
      </c>
      <c r="I3969" s="2">
        <f t="shared" si="792"/>
        <v>1.2949999999999999</v>
      </c>
      <c r="J3969" s="2">
        <f t="shared" si="793"/>
        <v>0.11</v>
      </c>
      <c r="K3969" s="1">
        <v>182</v>
      </c>
      <c r="L3969" s="1">
        <f t="shared" si="788"/>
        <v>0.23999022270566428</v>
      </c>
      <c r="M3969">
        <f t="shared" si="789"/>
        <v>296</v>
      </c>
      <c r="N3969">
        <f t="shared" si="790"/>
        <v>1</v>
      </c>
      <c r="O3969">
        <f t="shared" si="791"/>
        <v>0.1</v>
      </c>
    </row>
    <row r="3970" spans="1:15">
      <c r="A3970" s="1" t="s">
        <v>13</v>
      </c>
      <c r="B3970" s="1">
        <v>1200</v>
      </c>
      <c r="C3970" s="2">
        <v>1.57661644351E-2</v>
      </c>
      <c r="D3970" s="2">
        <v>0.22</v>
      </c>
      <c r="E3970" s="2">
        <v>48.29</v>
      </c>
      <c r="F3970" s="2">
        <v>2.23</v>
      </c>
      <c r="G3970" s="2">
        <v>0.316</v>
      </c>
      <c r="H3970" s="1">
        <v>0</v>
      </c>
      <c r="I3970" s="2">
        <f t="shared" si="792"/>
        <v>1.5609999999999999</v>
      </c>
      <c r="J3970" s="2">
        <f t="shared" si="793"/>
        <v>0.158</v>
      </c>
      <c r="K3970" s="1">
        <v>12</v>
      </c>
      <c r="L3970" s="1">
        <f t="shared" si="788"/>
        <v>1.3958048143801282E-2</v>
      </c>
      <c r="M3970">
        <f t="shared" si="789"/>
        <v>17</v>
      </c>
      <c r="N3970">
        <f t="shared" si="790"/>
        <v>0</v>
      </c>
      <c r="O3970">
        <f t="shared" si="791"/>
        <v>0</v>
      </c>
    </row>
    <row r="3971" spans="1:15">
      <c r="A3971" s="1" t="s">
        <v>13</v>
      </c>
      <c r="B3971" s="1">
        <v>1200</v>
      </c>
      <c r="C3971" s="2">
        <v>6.8524392616899996E-3</v>
      </c>
      <c r="D3971" s="2">
        <v>0.22</v>
      </c>
      <c r="E3971" s="2">
        <v>48.29</v>
      </c>
      <c r="F3971" s="2">
        <v>2.23</v>
      </c>
      <c r="G3971" s="2">
        <v>0.316</v>
      </c>
      <c r="H3971" s="1">
        <v>0</v>
      </c>
      <c r="I3971" s="2">
        <f t="shared" si="792"/>
        <v>1.5609999999999999</v>
      </c>
      <c r="J3971" s="2">
        <f t="shared" si="793"/>
        <v>0.158</v>
      </c>
      <c r="K3971" s="1">
        <v>2</v>
      </c>
      <c r="L3971" s="1">
        <f t="shared" si="788"/>
        <v>6.0665786856951842E-3</v>
      </c>
      <c r="M3971">
        <f t="shared" si="789"/>
        <v>7</v>
      </c>
      <c r="N3971">
        <f t="shared" si="790"/>
        <v>0</v>
      </c>
      <c r="O3971">
        <f t="shared" si="791"/>
        <v>0</v>
      </c>
    </row>
    <row r="3972" spans="1:15">
      <c r="A3972" s="1" t="s">
        <v>13</v>
      </c>
      <c r="B3972" s="1">
        <v>1200</v>
      </c>
      <c r="C3972" s="2">
        <v>5.07601798077E-2</v>
      </c>
      <c r="D3972" s="2">
        <v>0.22</v>
      </c>
      <c r="E3972" s="2">
        <v>48.29</v>
      </c>
      <c r="F3972" s="2">
        <v>2.23</v>
      </c>
      <c r="G3972" s="2">
        <v>0.316</v>
      </c>
      <c r="H3972" s="1">
        <v>0</v>
      </c>
      <c r="I3972" s="2">
        <f t="shared" si="792"/>
        <v>1.5609999999999999</v>
      </c>
      <c r="J3972" s="2">
        <f t="shared" si="793"/>
        <v>0.158</v>
      </c>
      <c r="K3972" s="1">
        <v>39</v>
      </c>
      <c r="L3972" s="1">
        <f t="shared" si="788"/>
        <v>4.4938833186753603E-2</v>
      </c>
      <c r="M3972">
        <f t="shared" si="789"/>
        <v>55</v>
      </c>
      <c r="N3972">
        <f t="shared" si="790"/>
        <v>0</v>
      </c>
      <c r="O3972">
        <f t="shared" si="791"/>
        <v>0</v>
      </c>
    </row>
    <row r="3973" spans="1:15">
      <c r="A3973" s="1" t="s">
        <v>13</v>
      </c>
      <c r="B3973" s="1">
        <v>1200</v>
      </c>
      <c r="C3973" s="2">
        <v>0.30148368279400001</v>
      </c>
      <c r="D3973" s="2">
        <v>0.22</v>
      </c>
      <c r="E3973" s="2">
        <v>48.29</v>
      </c>
      <c r="F3973" s="2">
        <v>2.23</v>
      </c>
      <c r="G3973" s="2">
        <v>0.316</v>
      </c>
      <c r="H3973" s="1">
        <v>0</v>
      </c>
      <c r="I3973" s="2">
        <f t="shared" si="792"/>
        <v>1.5609999999999999</v>
      </c>
      <c r="J3973" s="2">
        <f t="shared" si="793"/>
        <v>0.158</v>
      </c>
      <c r="K3973" s="1">
        <v>232</v>
      </c>
      <c r="L3973" s="1">
        <f t="shared" si="788"/>
        <v>0.26690852910557478</v>
      </c>
      <c r="M3973">
        <f t="shared" si="789"/>
        <v>329</v>
      </c>
      <c r="N3973">
        <f t="shared" si="790"/>
        <v>1</v>
      </c>
      <c r="O3973">
        <f t="shared" si="791"/>
        <v>0.1</v>
      </c>
    </row>
    <row r="3974" spans="1:15">
      <c r="A3974" s="1" t="s">
        <v>13</v>
      </c>
      <c r="B3974" s="1">
        <v>1200</v>
      </c>
      <c r="C3974" s="2">
        <v>0.505349490018</v>
      </c>
      <c r="D3974" s="2">
        <v>0.22</v>
      </c>
      <c r="E3974" s="2">
        <v>48.29</v>
      </c>
      <c r="F3974" s="2">
        <v>2.23</v>
      </c>
      <c r="G3974" s="2">
        <v>0.316</v>
      </c>
      <c r="H3974" s="1">
        <v>0</v>
      </c>
      <c r="I3974" s="2">
        <f t="shared" si="792"/>
        <v>1.5609999999999999</v>
      </c>
      <c r="J3974" s="2">
        <f t="shared" si="793"/>
        <v>0.158</v>
      </c>
      <c r="K3974" s="1">
        <v>181</v>
      </c>
      <c r="L3974" s="1">
        <f t="shared" si="788"/>
        <v>0.44739432600443568</v>
      </c>
      <c r="M3974">
        <f t="shared" si="789"/>
        <v>552</v>
      </c>
      <c r="N3974">
        <f t="shared" si="790"/>
        <v>2</v>
      </c>
      <c r="O3974">
        <f t="shared" si="791"/>
        <v>0.2</v>
      </c>
    </row>
    <row r="3975" spans="1:15">
      <c r="A3975" s="1" t="s">
        <v>13</v>
      </c>
      <c r="B3975" s="1">
        <v>1200</v>
      </c>
      <c r="C3975" s="2">
        <v>0.14590037774199999</v>
      </c>
      <c r="D3975" s="2">
        <v>0.30399999999999999</v>
      </c>
      <c r="E3975" s="2">
        <v>48.29</v>
      </c>
      <c r="F3975" s="2">
        <v>2.23</v>
      </c>
      <c r="G3975" s="2">
        <v>0.316</v>
      </c>
      <c r="H3975" s="1">
        <v>0</v>
      </c>
      <c r="I3975" s="2">
        <f t="shared" si="792"/>
        <v>1.5609999999999999</v>
      </c>
      <c r="J3975" s="2">
        <f t="shared" si="793"/>
        <v>0.158</v>
      </c>
      <c r="K3975" s="1">
        <v>99</v>
      </c>
      <c r="L3975" s="1">
        <f t="shared" si="788"/>
        <v>0.1784867407760832</v>
      </c>
      <c r="M3975">
        <f t="shared" si="789"/>
        <v>220</v>
      </c>
      <c r="N3975">
        <f t="shared" si="790"/>
        <v>1</v>
      </c>
      <c r="O3975">
        <f t="shared" si="791"/>
        <v>0.1</v>
      </c>
    </row>
    <row r="3976" spans="1:15">
      <c r="A3976" s="1" t="s">
        <v>13</v>
      </c>
      <c r="B3976" s="1">
        <v>1200</v>
      </c>
      <c r="C3976" s="2">
        <v>1.4945963415600001E-3</v>
      </c>
      <c r="D3976" s="2">
        <v>0.22</v>
      </c>
      <c r="E3976" s="2">
        <v>48.29</v>
      </c>
      <c r="F3976" s="2">
        <v>2.23</v>
      </c>
      <c r="G3976" s="2">
        <v>0.316</v>
      </c>
      <c r="H3976" s="1">
        <v>0</v>
      </c>
      <c r="I3976" s="2">
        <f t="shared" si="792"/>
        <v>1.5609999999999999</v>
      </c>
      <c r="J3976" s="2">
        <f t="shared" si="793"/>
        <v>0.158</v>
      </c>
      <c r="K3976" s="1">
        <v>1</v>
      </c>
      <c r="L3976" s="1">
        <f t="shared" si="788"/>
        <v>1.323191051122094E-3</v>
      </c>
      <c r="M3976">
        <f t="shared" si="789"/>
        <v>2</v>
      </c>
      <c r="N3976">
        <f t="shared" si="790"/>
        <v>0</v>
      </c>
      <c r="O3976">
        <f t="shared" si="791"/>
        <v>0</v>
      </c>
    </row>
    <row r="3977" spans="1:15">
      <c r="A3977" s="1" t="s">
        <v>13</v>
      </c>
      <c r="B3977" s="1">
        <v>1200</v>
      </c>
      <c r="C3977" s="2">
        <v>0.22920836353499999</v>
      </c>
      <c r="D3977" s="2">
        <v>0.38900000000000001</v>
      </c>
      <c r="E3977" s="2">
        <v>46.66</v>
      </c>
      <c r="F3977" s="2">
        <v>2.23</v>
      </c>
      <c r="G3977" s="2">
        <v>0.316</v>
      </c>
      <c r="H3977" s="1">
        <v>0</v>
      </c>
      <c r="I3977" s="2">
        <f t="shared" si="792"/>
        <v>1.5609999999999999</v>
      </c>
      <c r="J3977" s="2">
        <f t="shared" si="793"/>
        <v>0.158</v>
      </c>
      <c r="K3977" s="1">
        <v>240</v>
      </c>
      <c r="L3977" s="1">
        <f t="shared" si="788"/>
        <v>0.3466917843624388</v>
      </c>
      <c r="M3977">
        <f t="shared" si="789"/>
        <v>428</v>
      </c>
      <c r="N3977">
        <f t="shared" si="790"/>
        <v>1</v>
      </c>
      <c r="O3977">
        <f t="shared" si="791"/>
        <v>0.1</v>
      </c>
    </row>
    <row r="3978" spans="1:15">
      <c r="A3978" s="1" t="s">
        <v>13</v>
      </c>
      <c r="B3978" s="1">
        <v>1200</v>
      </c>
      <c r="C3978" s="2">
        <v>0.35870075800599999</v>
      </c>
      <c r="D3978" s="2">
        <v>0.38900000000000001</v>
      </c>
      <c r="E3978" s="2">
        <v>46.66</v>
      </c>
      <c r="F3978" s="2">
        <v>2.23</v>
      </c>
      <c r="G3978" s="2">
        <v>0.316</v>
      </c>
      <c r="H3978" s="1">
        <v>0</v>
      </c>
      <c r="I3978" s="2">
        <f t="shared" si="792"/>
        <v>1.5609999999999999</v>
      </c>
      <c r="J3978" s="2">
        <f t="shared" si="793"/>
        <v>0.158</v>
      </c>
      <c r="K3978" s="1">
        <v>277</v>
      </c>
      <c r="L3978" s="1">
        <f t="shared" si="788"/>
        <v>0.54255701636415199</v>
      </c>
      <c r="M3978">
        <f t="shared" si="789"/>
        <v>669</v>
      </c>
      <c r="N3978">
        <f t="shared" si="790"/>
        <v>2</v>
      </c>
      <c r="O3978">
        <f t="shared" si="791"/>
        <v>0.2</v>
      </c>
    </row>
    <row r="3979" spans="1:15">
      <c r="A3979" s="1" t="s">
        <v>13</v>
      </c>
      <c r="B3979" s="1">
        <v>1200</v>
      </c>
      <c r="C3979" s="2">
        <v>0.153352051076</v>
      </c>
      <c r="D3979" s="2">
        <v>0.30399999999999999</v>
      </c>
      <c r="E3979" s="2">
        <v>48.29</v>
      </c>
      <c r="F3979" s="2">
        <v>2.23</v>
      </c>
      <c r="G3979" s="2">
        <v>0.316</v>
      </c>
      <c r="H3979" s="1">
        <v>0</v>
      </c>
      <c r="I3979" s="2">
        <f t="shared" si="792"/>
        <v>1.5609999999999999</v>
      </c>
      <c r="J3979" s="2">
        <f t="shared" si="793"/>
        <v>0.158</v>
      </c>
      <c r="K3979" s="1">
        <v>104</v>
      </c>
      <c r="L3979" s="1">
        <f t="shared" si="788"/>
        <v>0.18760272051032101</v>
      </c>
      <c r="M3979">
        <f t="shared" si="789"/>
        <v>231</v>
      </c>
      <c r="N3979">
        <f t="shared" si="790"/>
        <v>1</v>
      </c>
      <c r="O3979">
        <f t="shared" si="791"/>
        <v>0.1</v>
      </c>
    </row>
    <row r="3980" spans="1:15">
      <c r="A3980" s="1" t="s">
        <v>13</v>
      </c>
      <c r="B3980" s="1">
        <v>1200</v>
      </c>
      <c r="C3980" s="2">
        <v>9.5214744770600004E-2</v>
      </c>
      <c r="D3980" s="2">
        <v>0.38900000000000001</v>
      </c>
      <c r="E3980" s="2">
        <v>46.66</v>
      </c>
      <c r="F3980" s="2">
        <v>2.23</v>
      </c>
      <c r="G3980" s="2">
        <v>0.316</v>
      </c>
      <c r="H3980" s="1">
        <v>0</v>
      </c>
      <c r="I3980" s="2">
        <f t="shared" si="792"/>
        <v>1.5609999999999999</v>
      </c>
      <c r="J3980" s="2">
        <f t="shared" si="793"/>
        <v>0.158</v>
      </c>
      <c r="K3980" s="1">
        <v>72</v>
      </c>
      <c r="L3980" s="1">
        <f t="shared" si="788"/>
        <v>0.14401817304146</v>
      </c>
      <c r="M3980">
        <f t="shared" si="789"/>
        <v>178</v>
      </c>
      <c r="N3980">
        <f t="shared" si="790"/>
        <v>1</v>
      </c>
      <c r="O3980">
        <f t="shared" si="791"/>
        <v>0.1</v>
      </c>
    </row>
    <row r="3981" spans="1:15">
      <c r="A3981" s="1" t="s">
        <v>13</v>
      </c>
      <c r="B3981" s="1">
        <v>1100</v>
      </c>
      <c r="C3981" s="2">
        <v>1.4426076301799999</v>
      </c>
      <c r="D3981" s="2">
        <v>0.34200000000000003</v>
      </c>
      <c r="E3981" s="2">
        <v>48.29</v>
      </c>
      <c r="F3981" s="2">
        <v>1.85</v>
      </c>
      <c r="G3981" s="2">
        <v>0.22</v>
      </c>
      <c r="H3981" s="1">
        <v>0</v>
      </c>
      <c r="I3981" s="2">
        <f t="shared" si="792"/>
        <v>1.2949999999999999</v>
      </c>
      <c r="J3981" s="2">
        <f t="shared" si="793"/>
        <v>0.11</v>
      </c>
      <c r="K3981" s="1">
        <v>1100</v>
      </c>
      <c r="L3981" s="1">
        <f t="shared" si="788"/>
        <v>1.9854103901496778</v>
      </c>
      <c r="M3981">
        <f t="shared" si="789"/>
        <v>2449</v>
      </c>
      <c r="N3981">
        <f t="shared" si="790"/>
        <v>7</v>
      </c>
      <c r="O3981">
        <f t="shared" si="791"/>
        <v>0.6</v>
      </c>
    </row>
    <row r="3982" spans="1:15">
      <c r="A3982" s="1" t="s">
        <v>13</v>
      </c>
      <c r="B3982" s="1">
        <v>1200</v>
      </c>
      <c r="C3982" s="2">
        <v>0.15653722840699999</v>
      </c>
      <c r="D3982" s="2">
        <v>0.38900000000000001</v>
      </c>
      <c r="E3982" s="2">
        <v>46.66</v>
      </c>
      <c r="F3982" s="2">
        <v>2.23</v>
      </c>
      <c r="G3982" s="2">
        <v>0.316</v>
      </c>
      <c r="H3982" s="1">
        <v>0</v>
      </c>
      <c r="I3982" s="2">
        <f t="shared" si="792"/>
        <v>1.5609999999999999</v>
      </c>
      <c r="J3982" s="2">
        <f t="shared" si="793"/>
        <v>0.158</v>
      </c>
      <c r="K3982" s="1">
        <v>102</v>
      </c>
      <c r="L3982" s="1">
        <f t="shared" ref="L3982:L4044" si="794">E3982*D3982*C3982/12</f>
        <v>0.23677221109467259</v>
      </c>
      <c r="M3982">
        <f t="shared" ref="M3982:M4044" si="795">ROUND(E3982*D3982*C3982*102.79,0)</f>
        <v>292</v>
      </c>
      <c r="N3982">
        <f t="shared" ref="N3982:N4044" si="796">ROUND(I3982*M3982*0.002205,0)</f>
        <v>1</v>
      </c>
      <c r="O3982">
        <f t="shared" ref="O3982:O4044" si="797">ROUND(J3982*M3982*0.002205,1)</f>
        <v>0.1</v>
      </c>
    </row>
    <row r="3983" spans="1:15">
      <c r="A3983" s="1" t="s">
        <v>13</v>
      </c>
      <c r="B3983" s="1">
        <v>1100</v>
      </c>
      <c r="C3983" s="2">
        <v>1.8327401941999999E-2</v>
      </c>
      <c r="D3983" s="2">
        <v>0.25800000000000001</v>
      </c>
      <c r="E3983" s="2">
        <v>48.29</v>
      </c>
      <c r="F3983" s="2">
        <v>1.85</v>
      </c>
      <c r="G3983" s="2">
        <v>0.22</v>
      </c>
      <c r="H3983" s="1">
        <v>0</v>
      </c>
      <c r="I3983" s="2">
        <f t="shared" si="792"/>
        <v>1.2949999999999999</v>
      </c>
      <c r="J3983" s="2">
        <f t="shared" si="793"/>
        <v>0.11</v>
      </c>
      <c r="K3983" s="1">
        <v>11</v>
      </c>
      <c r="L3983" s="1">
        <f t="shared" si="794"/>
        <v>1.9028150155252367E-2</v>
      </c>
      <c r="M3983">
        <f t="shared" si="795"/>
        <v>23</v>
      </c>
      <c r="N3983">
        <f t="shared" si="796"/>
        <v>0</v>
      </c>
      <c r="O3983">
        <f t="shared" si="797"/>
        <v>0</v>
      </c>
    </row>
    <row r="3984" spans="1:15">
      <c r="A3984" s="1" t="s">
        <v>13</v>
      </c>
      <c r="B3984" s="1">
        <v>1200</v>
      </c>
      <c r="C3984" s="2">
        <v>4.7440766993600003E-2</v>
      </c>
      <c r="D3984" s="2">
        <v>0.34699999999999998</v>
      </c>
      <c r="E3984" s="2">
        <v>46.66</v>
      </c>
      <c r="F3984" s="2">
        <v>2.23</v>
      </c>
      <c r="G3984" s="2">
        <v>0.316</v>
      </c>
      <c r="H3984" s="1">
        <v>0</v>
      </c>
      <c r="I3984" s="2">
        <f t="shared" si="792"/>
        <v>1.5609999999999999</v>
      </c>
      <c r="J3984" s="2">
        <f t="shared" si="793"/>
        <v>0.158</v>
      </c>
      <c r="K3984" s="1">
        <v>28</v>
      </c>
      <c r="L3984" s="1">
        <f t="shared" si="794"/>
        <v>6.4009533934059795E-2</v>
      </c>
      <c r="M3984">
        <f t="shared" si="795"/>
        <v>79</v>
      </c>
      <c r="N3984">
        <f t="shared" si="796"/>
        <v>0</v>
      </c>
      <c r="O3984">
        <f t="shared" si="797"/>
        <v>0</v>
      </c>
    </row>
    <row r="3985" spans="1:15">
      <c r="A3985" s="1" t="s">
        <v>13</v>
      </c>
      <c r="B3985" s="1">
        <v>1200</v>
      </c>
      <c r="C3985" s="2">
        <v>6.7695984652200003E-2</v>
      </c>
      <c r="D3985" s="2">
        <v>0.38900000000000001</v>
      </c>
      <c r="E3985" s="2">
        <v>46.66</v>
      </c>
      <c r="F3985" s="2">
        <v>2.23</v>
      </c>
      <c r="G3985" s="2">
        <v>0.316</v>
      </c>
      <c r="H3985" s="1">
        <v>0</v>
      </c>
      <c r="I3985" s="2">
        <f t="shared" si="792"/>
        <v>1.5609999999999999</v>
      </c>
      <c r="J3985" s="2">
        <f t="shared" si="793"/>
        <v>0.158</v>
      </c>
      <c r="K3985" s="1">
        <v>44</v>
      </c>
      <c r="L3985" s="1">
        <f t="shared" si="794"/>
        <v>0.10239435137217272</v>
      </c>
      <c r="M3985">
        <f t="shared" si="795"/>
        <v>126</v>
      </c>
      <c r="N3985">
        <f t="shared" si="796"/>
        <v>0</v>
      </c>
      <c r="O3985">
        <f t="shared" si="797"/>
        <v>0</v>
      </c>
    </row>
    <row r="3986" spans="1:15">
      <c r="A3986" s="1" t="s">
        <v>13</v>
      </c>
      <c r="B3986" s="1">
        <v>8140</v>
      </c>
      <c r="C3986" s="2">
        <v>3.3591501034599999E-2</v>
      </c>
      <c r="D3986" s="2">
        <v>0.77700000000000002</v>
      </c>
      <c r="E3986" s="2">
        <v>46.66</v>
      </c>
      <c r="F3986" s="2">
        <v>1.18</v>
      </c>
      <c r="G3986" s="2">
        <v>0.48</v>
      </c>
      <c r="H3986" s="1">
        <v>0</v>
      </c>
      <c r="I3986" s="2">
        <f t="shared" si="792"/>
        <v>0.82599999999999996</v>
      </c>
      <c r="J3986" s="2">
        <f t="shared" si="793"/>
        <v>0.24</v>
      </c>
      <c r="K3986" s="1">
        <v>194</v>
      </c>
      <c r="L3986" s="1">
        <f t="shared" si="794"/>
        <v>0.10148781862826972</v>
      </c>
      <c r="M3986">
        <f t="shared" si="795"/>
        <v>125</v>
      </c>
      <c r="N3986">
        <f t="shared" si="796"/>
        <v>0</v>
      </c>
      <c r="O3986">
        <f t="shared" si="797"/>
        <v>0.1</v>
      </c>
    </row>
    <row r="3987" spans="1:15">
      <c r="A3987" s="1" t="s">
        <v>13</v>
      </c>
      <c r="B3987" s="1">
        <v>8140</v>
      </c>
      <c r="C3987" s="2">
        <v>8.9410321418899999E-2</v>
      </c>
      <c r="D3987" s="2">
        <v>0.77700000000000002</v>
      </c>
      <c r="E3987" s="2">
        <v>46.66</v>
      </c>
      <c r="F3987" s="2">
        <v>1.18</v>
      </c>
      <c r="G3987" s="2">
        <v>0.48</v>
      </c>
      <c r="H3987" s="1">
        <v>0</v>
      </c>
      <c r="I3987" s="2">
        <f t="shared" si="792"/>
        <v>0.82599999999999996</v>
      </c>
      <c r="J3987" s="2">
        <f t="shared" si="793"/>
        <v>0.24</v>
      </c>
      <c r="K3987" s="1">
        <v>527</v>
      </c>
      <c r="L3987" s="1">
        <f t="shared" si="794"/>
        <v>0.27012959243203033</v>
      </c>
      <c r="M3987">
        <f t="shared" si="795"/>
        <v>333</v>
      </c>
      <c r="N3987">
        <f t="shared" si="796"/>
        <v>1</v>
      </c>
      <c r="O3987">
        <f t="shared" si="797"/>
        <v>0.2</v>
      </c>
    </row>
    <row r="3988" spans="1:15">
      <c r="A3988" s="1" t="s">
        <v>13</v>
      </c>
      <c r="B3988" s="1">
        <v>1100</v>
      </c>
      <c r="C3988" s="2">
        <v>1.8425997199799999</v>
      </c>
      <c r="D3988" s="2">
        <v>0.28599999999999998</v>
      </c>
      <c r="E3988" s="2">
        <v>48.29</v>
      </c>
      <c r="F3988" s="2">
        <v>1.85</v>
      </c>
      <c r="G3988" s="2">
        <v>0.22</v>
      </c>
      <c r="H3988" s="1">
        <v>0</v>
      </c>
      <c r="I3988" s="2">
        <f t="shared" si="792"/>
        <v>1.2949999999999999</v>
      </c>
      <c r="J3988" s="2">
        <f t="shared" si="793"/>
        <v>0.11</v>
      </c>
      <c r="K3988" s="1">
        <v>1175</v>
      </c>
      <c r="L3988" s="1">
        <f t="shared" si="794"/>
        <v>2.1206695147217149</v>
      </c>
      <c r="M3988">
        <f t="shared" si="795"/>
        <v>2616</v>
      </c>
      <c r="N3988">
        <f t="shared" si="796"/>
        <v>7</v>
      </c>
      <c r="O3988">
        <f t="shared" si="797"/>
        <v>0.6</v>
      </c>
    </row>
    <row r="3989" spans="1:15">
      <c r="A3989" s="1" t="s">
        <v>13</v>
      </c>
      <c r="B3989" s="1">
        <v>1100</v>
      </c>
      <c r="C3989" s="2">
        <v>1.2319044683E-2</v>
      </c>
      <c r="D3989" s="2">
        <v>0.25800000000000001</v>
      </c>
      <c r="E3989" s="2">
        <v>48.29</v>
      </c>
      <c r="F3989" s="2">
        <v>1.85</v>
      </c>
      <c r="G3989" s="2">
        <v>0.22</v>
      </c>
      <c r="H3989" s="1">
        <v>0</v>
      </c>
      <c r="I3989" s="2">
        <f t="shared" si="792"/>
        <v>1.2949999999999999</v>
      </c>
      <c r="J3989" s="2">
        <f t="shared" si="793"/>
        <v>0.11</v>
      </c>
      <c r="K3989" s="1">
        <v>7</v>
      </c>
      <c r="L3989" s="1">
        <f t="shared" si="794"/>
        <v>1.2790063356454504E-2</v>
      </c>
      <c r="M3989">
        <f t="shared" si="795"/>
        <v>16</v>
      </c>
      <c r="N3989">
        <f t="shared" si="796"/>
        <v>0</v>
      </c>
      <c r="O3989">
        <f t="shared" si="797"/>
        <v>0</v>
      </c>
    </row>
    <row r="3990" spans="1:15">
      <c r="A3990" s="1" t="s">
        <v>13</v>
      </c>
      <c r="B3990" s="1">
        <v>8140</v>
      </c>
      <c r="C3990" s="2">
        <v>3.19998690258E-4</v>
      </c>
      <c r="D3990" s="2">
        <v>0.77700000000000002</v>
      </c>
      <c r="E3990" s="2">
        <v>46.66</v>
      </c>
      <c r="F3990" s="2">
        <v>1.18</v>
      </c>
      <c r="G3990" s="2">
        <v>0.48</v>
      </c>
      <c r="H3990" s="1">
        <v>0</v>
      </c>
      <c r="I3990" s="2">
        <f t="shared" si="792"/>
        <v>0.82599999999999996</v>
      </c>
      <c r="J3990" s="2">
        <f t="shared" si="793"/>
        <v>0.24</v>
      </c>
      <c r="K3990" s="1">
        <v>414</v>
      </c>
      <c r="L3990" s="1">
        <f t="shared" si="794"/>
        <v>9.6679124296162851E-4</v>
      </c>
      <c r="M3990">
        <f t="shared" si="795"/>
        <v>1</v>
      </c>
      <c r="N3990">
        <f t="shared" si="796"/>
        <v>0</v>
      </c>
      <c r="O3990">
        <f t="shared" si="797"/>
        <v>0</v>
      </c>
    </row>
    <row r="3991" spans="1:15">
      <c r="A3991" s="1" t="s">
        <v>13</v>
      </c>
      <c r="B3991" s="1">
        <v>1100</v>
      </c>
      <c r="C3991" s="2">
        <v>5.5155017437500002E-2</v>
      </c>
      <c r="D3991" s="2">
        <v>0.17399999999999999</v>
      </c>
      <c r="E3991" s="2">
        <v>48.29</v>
      </c>
      <c r="F3991" s="2">
        <v>1.85</v>
      </c>
      <c r="G3991" s="2">
        <v>0.22</v>
      </c>
      <c r="H3991" s="1">
        <v>0</v>
      </c>
      <c r="I3991" s="2">
        <f t="shared" si="792"/>
        <v>1.2949999999999999</v>
      </c>
      <c r="J3991" s="2">
        <f t="shared" si="793"/>
        <v>0.11</v>
      </c>
      <c r="K3991" s="1">
        <v>21</v>
      </c>
      <c r="L3991" s="1">
        <f t="shared" si="794"/>
        <v>3.8619818984824687E-2</v>
      </c>
      <c r="M3991">
        <f t="shared" si="795"/>
        <v>48</v>
      </c>
      <c r="N3991">
        <f t="shared" si="796"/>
        <v>0</v>
      </c>
      <c r="O3991">
        <f t="shared" si="797"/>
        <v>0</v>
      </c>
    </row>
    <row r="3992" spans="1:15">
      <c r="A3992" s="1" t="s">
        <v>13</v>
      </c>
      <c r="B3992" s="1">
        <v>1200</v>
      </c>
      <c r="C3992" s="2">
        <v>3.6162751272599998E-2</v>
      </c>
      <c r="D3992" s="2">
        <v>0.30399999999999999</v>
      </c>
      <c r="E3992" s="2">
        <v>48.29</v>
      </c>
      <c r="F3992" s="2">
        <v>2.23</v>
      </c>
      <c r="G3992" s="2">
        <v>0.316</v>
      </c>
      <c r="H3992" s="1">
        <v>0</v>
      </c>
      <c r="I3992" s="2">
        <f t="shared" si="792"/>
        <v>1.5609999999999999</v>
      </c>
      <c r="J3992" s="2">
        <f t="shared" si="793"/>
        <v>0.158</v>
      </c>
      <c r="K3992" s="1">
        <v>25</v>
      </c>
      <c r="L3992" s="1">
        <f t="shared" si="794"/>
        <v>4.4239581226830964E-2</v>
      </c>
      <c r="M3992">
        <f t="shared" si="795"/>
        <v>55</v>
      </c>
      <c r="N3992">
        <f t="shared" si="796"/>
        <v>0</v>
      </c>
      <c r="O3992">
        <f t="shared" si="797"/>
        <v>0</v>
      </c>
    </row>
    <row r="3993" spans="1:15">
      <c r="A3993" s="1" t="s">
        <v>13</v>
      </c>
      <c r="B3993" s="1">
        <v>1200</v>
      </c>
      <c r="C3993" s="2">
        <v>3.4095634717900003E-2</v>
      </c>
      <c r="D3993" s="2">
        <v>0.34699999999999998</v>
      </c>
      <c r="E3993" s="2">
        <v>46.66</v>
      </c>
      <c r="F3993" s="2">
        <v>2.23</v>
      </c>
      <c r="G3993" s="2">
        <v>0.316</v>
      </c>
      <c r="H3993" s="1">
        <v>0</v>
      </c>
      <c r="I3993" s="2">
        <f t="shared" si="792"/>
        <v>1.5609999999999999</v>
      </c>
      <c r="J3993" s="2">
        <f t="shared" si="793"/>
        <v>0.158</v>
      </c>
      <c r="K3993" s="1">
        <v>20</v>
      </c>
      <c r="L3993" s="1">
        <f t="shared" si="794"/>
        <v>4.6003591969184437E-2</v>
      </c>
      <c r="M3993">
        <f t="shared" si="795"/>
        <v>57</v>
      </c>
      <c r="N3993">
        <f t="shared" si="796"/>
        <v>0</v>
      </c>
      <c r="O3993">
        <f t="shared" si="797"/>
        <v>0</v>
      </c>
    </row>
    <row r="3994" spans="1:15">
      <c r="A3994" s="1" t="s">
        <v>13</v>
      </c>
      <c r="B3994" s="1">
        <v>1200</v>
      </c>
      <c r="C3994" s="2">
        <v>7.2413834590300003E-3</v>
      </c>
      <c r="D3994" s="2">
        <v>0.38900000000000001</v>
      </c>
      <c r="E3994" s="2">
        <v>46.66</v>
      </c>
      <c r="F3994" s="2">
        <v>2.23</v>
      </c>
      <c r="G3994" s="2">
        <v>0.316</v>
      </c>
      <c r="H3994" s="1">
        <v>0</v>
      </c>
      <c r="I3994" s="2">
        <f t="shared" si="792"/>
        <v>1.5609999999999999</v>
      </c>
      <c r="J3994" s="2">
        <f t="shared" si="793"/>
        <v>0.158</v>
      </c>
      <c r="K3994" s="1">
        <v>5</v>
      </c>
      <c r="L3994" s="1">
        <f t="shared" si="794"/>
        <v>1.095303903376285E-2</v>
      </c>
      <c r="M3994">
        <f t="shared" si="795"/>
        <v>14</v>
      </c>
      <c r="N3994">
        <f t="shared" si="796"/>
        <v>0</v>
      </c>
      <c r="O3994">
        <f t="shared" si="797"/>
        <v>0</v>
      </c>
    </row>
    <row r="3995" spans="1:15">
      <c r="A3995" s="1" t="s">
        <v>13</v>
      </c>
      <c r="B3995" s="1">
        <v>1200</v>
      </c>
      <c r="C3995" s="2">
        <v>1.8188784098699999E-2</v>
      </c>
      <c r="D3995" s="2">
        <v>0.34699999999999998</v>
      </c>
      <c r="E3995" s="2">
        <v>46.66</v>
      </c>
      <c r="F3995" s="2">
        <v>2.23</v>
      </c>
      <c r="G3995" s="2">
        <v>0.316</v>
      </c>
      <c r="H3995" s="1">
        <v>0</v>
      </c>
      <c r="I3995" s="2">
        <f t="shared" si="792"/>
        <v>1.5609999999999999</v>
      </c>
      <c r="J3995" s="2">
        <f t="shared" si="793"/>
        <v>0.158</v>
      </c>
      <c r="K3995" s="1">
        <v>11</v>
      </c>
      <c r="L3995" s="1">
        <f t="shared" si="794"/>
        <v>2.4541247259811137E-2</v>
      </c>
      <c r="M3995">
        <f t="shared" si="795"/>
        <v>30</v>
      </c>
      <c r="N3995">
        <f t="shared" si="796"/>
        <v>0</v>
      </c>
      <c r="O3995">
        <f t="shared" si="797"/>
        <v>0</v>
      </c>
    </row>
    <row r="3996" spans="1:15">
      <c r="A3996" s="1" t="s">
        <v>13</v>
      </c>
      <c r="B3996" s="1">
        <v>1200</v>
      </c>
      <c r="C3996" s="2">
        <v>6.6434469885E-2</v>
      </c>
      <c r="D3996" s="2">
        <v>0.38900000000000001</v>
      </c>
      <c r="E3996" s="2">
        <v>46.66</v>
      </c>
      <c r="F3996" s="2">
        <v>2.23</v>
      </c>
      <c r="G3996" s="2">
        <v>0.316</v>
      </c>
      <c r="H3996" s="1">
        <v>0</v>
      </c>
      <c r="I3996" s="2">
        <f t="shared" si="792"/>
        <v>1.5609999999999999</v>
      </c>
      <c r="J3996" s="2">
        <f t="shared" si="793"/>
        <v>0.158</v>
      </c>
      <c r="K3996" s="1">
        <v>43</v>
      </c>
      <c r="L3996" s="1">
        <f t="shared" si="794"/>
        <v>0.10048623249337207</v>
      </c>
      <c r="M3996">
        <f t="shared" si="795"/>
        <v>124</v>
      </c>
      <c r="N3996">
        <f t="shared" si="796"/>
        <v>0</v>
      </c>
      <c r="O3996">
        <f t="shared" si="797"/>
        <v>0</v>
      </c>
    </row>
    <row r="3997" spans="1:15">
      <c r="A3997" s="1" t="s">
        <v>13</v>
      </c>
      <c r="B3997" s="1">
        <v>1200</v>
      </c>
      <c r="C3997" s="2">
        <v>4.8151842372899997E-4</v>
      </c>
      <c r="D3997" s="2">
        <v>0.34699999999999998</v>
      </c>
      <c r="E3997" s="2">
        <v>46.66</v>
      </c>
      <c r="F3997" s="2">
        <v>2.23</v>
      </c>
      <c r="G3997" s="2">
        <v>0.316</v>
      </c>
      <c r="H3997" s="1">
        <v>0</v>
      </c>
      <c r="I3997" s="2">
        <f t="shared" si="792"/>
        <v>1.5609999999999999</v>
      </c>
      <c r="J3997" s="2">
        <f t="shared" si="793"/>
        <v>0.158</v>
      </c>
      <c r="K3997" s="1">
        <v>0</v>
      </c>
      <c r="L3997" s="1">
        <f t="shared" si="794"/>
        <v>6.4968953574705941E-4</v>
      </c>
      <c r="M3997">
        <f t="shared" si="795"/>
        <v>1</v>
      </c>
      <c r="N3997">
        <f t="shared" si="796"/>
        <v>0</v>
      </c>
      <c r="O3997">
        <f t="shared" si="797"/>
        <v>0</v>
      </c>
    </row>
    <row r="3998" spans="1:15">
      <c r="A3998" s="1" t="s">
        <v>13</v>
      </c>
      <c r="B3998" s="1">
        <v>1200</v>
      </c>
      <c r="C3998" s="2">
        <v>0.150948280781</v>
      </c>
      <c r="D3998" s="2">
        <v>0.22</v>
      </c>
      <c r="E3998" s="2">
        <v>48.29</v>
      </c>
      <c r="F3998" s="2">
        <v>2.23</v>
      </c>
      <c r="G3998" s="2">
        <v>0.316</v>
      </c>
      <c r="H3998" s="1">
        <v>0</v>
      </c>
      <c r="I3998" s="2">
        <f t="shared" si="792"/>
        <v>1.5609999999999999</v>
      </c>
      <c r="J3998" s="2">
        <f t="shared" si="793"/>
        <v>0.158</v>
      </c>
      <c r="K3998" s="1">
        <v>74</v>
      </c>
      <c r="L3998" s="1">
        <f t="shared" si="794"/>
        <v>0.13363702878009898</v>
      </c>
      <c r="M3998">
        <f t="shared" si="795"/>
        <v>165</v>
      </c>
      <c r="N3998">
        <f t="shared" si="796"/>
        <v>1</v>
      </c>
      <c r="O3998">
        <f t="shared" si="797"/>
        <v>0.1</v>
      </c>
    </row>
    <row r="3999" spans="1:15">
      <c r="A3999" s="1" t="s">
        <v>13</v>
      </c>
      <c r="B3999" s="1">
        <v>1200</v>
      </c>
      <c r="C3999" s="2">
        <v>0.117417605826</v>
      </c>
      <c r="D3999" s="2">
        <v>0.38900000000000001</v>
      </c>
      <c r="E3999" s="2">
        <v>46.66</v>
      </c>
      <c r="F3999" s="2">
        <v>2.23</v>
      </c>
      <c r="G3999" s="2">
        <v>0.316</v>
      </c>
      <c r="H3999" s="1">
        <v>0</v>
      </c>
      <c r="I3999" s="2">
        <f t="shared" si="792"/>
        <v>1.5609999999999999</v>
      </c>
      <c r="J3999" s="2">
        <f t="shared" si="793"/>
        <v>0.158</v>
      </c>
      <c r="K3999" s="1">
        <v>77</v>
      </c>
      <c r="L3999" s="1">
        <f t="shared" si="794"/>
        <v>0.17760136956418426</v>
      </c>
      <c r="M3999">
        <f t="shared" si="795"/>
        <v>219</v>
      </c>
      <c r="N3999">
        <f t="shared" si="796"/>
        <v>1</v>
      </c>
      <c r="O3999">
        <f t="shared" si="797"/>
        <v>0.1</v>
      </c>
    </row>
    <row r="4000" spans="1:15">
      <c r="A4000" s="1" t="s">
        <v>13</v>
      </c>
      <c r="B4000" s="1">
        <v>1200</v>
      </c>
      <c r="C4000" s="2">
        <v>6.7176570911000001E-3</v>
      </c>
      <c r="D4000" s="2">
        <v>0.34699999999999998</v>
      </c>
      <c r="E4000" s="2">
        <v>46.66</v>
      </c>
      <c r="F4000" s="2">
        <v>2.23</v>
      </c>
      <c r="G4000" s="2">
        <v>0.316</v>
      </c>
      <c r="H4000" s="1">
        <v>0</v>
      </c>
      <c r="I4000" s="2">
        <f t="shared" si="792"/>
        <v>1.5609999999999999</v>
      </c>
      <c r="J4000" s="2">
        <f t="shared" si="793"/>
        <v>0.158</v>
      </c>
      <c r="K4000" s="1">
        <v>4</v>
      </c>
      <c r="L4000" s="1">
        <f t="shared" si="794"/>
        <v>9.0638100262618263E-3</v>
      </c>
      <c r="M4000">
        <f t="shared" si="795"/>
        <v>11</v>
      </c>
      <c r="N4000">
        <f t="shared" si="796"/>
        <v>0</v>
      </c>
      <c r="O4000">
        <f t="shared" si="797"/>
        <v>0</v>
      </c>
    </row>
    <row r="4001" spans="1:15">
      <c r="A4001" s="1" t="s">
        <v>13</v>
      </c>
      <c r="B4001" s="1">
        <v>1200</v>
      </c>
      <c r="C4001" s="2">
        <v>1.8657197078100001E-4</v>
      </c>
      <c r="D4001" s="2">
        <v>0.34699999999999998</v>
      </c>
      <c r="E4001" s="2">
        <v>46.66</v>
      </c>
      <c r="F4001" s="2">
        <v>2.23</v>
      </c>
      <c r="G4001" s="2">
        <v>0.316</v>
      </c>
      <c r="H4001" s="1">
        <v>0</v>
      </c>
      <c r="I4001" s="2">
        <f t="shared" si="792"/>
        <v>1.5609999999999999</v>
      </c>
      <c r="J4001" s="2">
        <f t="shared" si="793"/>
        <v>0.158</v>
      </c>
      <c r="K4001" s="1">
        <v>0</v>
      </c>
      <c r="L4001" s="1">
        <f t="shared" si="794"/>
        <v>2.5173254252954885E-4</v>
      </c>
      <c r="M4001">
        <f t="shared" si="795"/>
        <v>0</v>
      </c>
      <c r="N4001">
        <f t="shared" si="796"/>
        <v>0</v>
      </c>
      <c r="O4001">
        <f t="shared" si="797"/>
        <v>0</v>
      </c>
    </row>
    <row r="4002" spans="1:15">
      <c r="A4002" s="1" t="s">
        <v>13</v>
      </c>
      <c r="B4002" s="1">
        <v>1200</v>
      </c>
      <c r="C4002" s="2">
        <v>5.7857262782100002E-2</v>
      </c>
      <c r="D4002" s="2">
        <v>0.22</v>
      </c>
      <c r="E4002" s="2">
        <v>48.29</v>
      </c>
      <c r="F4002" s="2">
        <v>2.23</v>
      </c>
      <c r="G4002" s="2">
        <v>0.316</v>
      </c>
      <c r="H4002" s="1">
        <v>0</v>
      </c>
      <c r="I4002" s="2">
        <f t="shared" si="792"/>
        <v>1.5609999999999999</v>
      </c>
      <c r="J4002" s="2">
        <f t="shared" si="793"/>
        <v>0.158</v>
      </c>
      <c r="K4002" s="1">
        <v>28</v>
      </c>
      <c r="L4002" s="1">
        <f t="shared" si="794"/>
        <v>5.1221999028706167E-2</v>
      </c>
      <c r="M4002">
        <f t="shared" si="795"/>
        <v>63</v>
      </c>
      <c r="N4002">
        <f t="shared" si="796"/>
        <v>0</v>
      </c>
      <c r="O4002">
        <f t="shared" si="797"/>
        <v>0</v>
      </c>
    </row>
    <row r="4003" spans="1:15">
      <c r="A4003" s="1" t="s">
        <v>13</v>
      </c>
      <c r="B4003" s="1">
        <v>1200</v>
      </c>
      <c r="C4003" s="2">
        <v>8.7033667406899995E-2</v>
      </c>
      <c r="D4003" s="2">
        <v>0.30399999999999999</v>
      </c>
      <c r="E4003" s="2">
        <v>48.29</v>
      </c>
      <c r="F4003" s="2">
        <v>2.23</v>
      </c>
      <c r="G4003" s="2">
        <v>0.316</v>
      </c>
      <c r="H4003" s="1">
        <v>0</v>
      </c>
      <c r="I4003" s="2">
        <f t="shared" ref="I4003:I4066" si="798">F4003*0.7</f>
        <v>1.5609999999999999</v>
      </c>
      <c r="J4003" s="2">
        <f t="shared" ref="J4003:J4066" si="799">G4003*0.5</f>
        <v>0.158</v>
      </c>
      <c r="K4003" s="1">
        <v>59</v>
      </c>
      <c r="L4003" s="1">
        <f t="shared" si="794"/>
        <v>0.10647234691000641</v>
      </c>
      <c r="M4003">
        <f t="shared" si="795"/>
        <v>131</v>
      </c>
      <c r="N4003">
        <f t="shared" si="796"/>
        <v>0</v>
      </c>
      <c r="O4003">
        <f t="shared" si="797"/>
        <v>0</v>
      </c>
    </row>
    <row r="4004" spans="1:15">
      <c r="A4004" s="1" t="s">
        <v>13</v>
      </c>
      <c r="B4004" s="1">
        <v>1200</v>
      </c>
      <c r="C4004" s="2">
        <v>4.7846969881599997E-2</v>
      </c>
      <c r="D4004" s="2">
        <v>0.38900000000000001</v>
      </c>
      <c r="E4004" s="2">
        <v>46.66</v>
      </c>
      <c r="F4004" s="2">
        <v>2.23</v>
      </c>
      <c r="G4004" s="2">
        <v>0.316</v>
      </c>
      <c r="H4004" s="1">
        <v>0</v>
      </c>
      <c r="I4004" s="2">
        <f t="shared" si="798"/>
        <v>1.5609999999999999</v>
      </c>
      <c r="J4004" s="2">
        <f t="shared" si="799"/>
        <v>0.158</v>
      </c>
      <c r="K4004" s="1">
        <v>31</v>
      </c>
      <c r="L4004" s="1">
        <f t="shared" si="794"/>
        <v>7.237149250906269E-2</v>
      </c>
      <c r="M4004">
        <f t="shared" si="795"/>
        <v>89</v>
      </c>
      <c r="N4004">
        <f t="shared" si="796"/>
        <v>0</v>
      </c>
      <c r="O4004">
        <f t="shared" si="797"/>
        <v>0</v>
      </c>
    </row>
    <row r="4005" spans="1:15">
      <c r="A4005" s="1" t="s">
        <v>13</v>
      </c>
      <c r="B4005" s="1">
        <v>1200</v>
      </c>
      <c r="C4005" s="2">
        <v>1.36358520936E-2</v>
      </c>
      <c r="D4005" s="2">
        <v>0.34699999999999998</v>
      </c>
      <c r="E4005" s="2">
        <v>46.66</v>
      </c>
      <c r="F4005" s="2">
        <v>2.23</v>
      </c>
      <c r="G4005" s="2">
        <v>0.316</v>
      </c>
      <c r="H4005" s="1">
        <v>0</v>
      </c>
      <c r="I4005" s="2">
        <f t="shared" si="798"/>
        <v>1.5609999999999999</v>
      </c>
      <c r="J4005" s="2">
        <f t="shared" si="799"/>
        <v>0.158</v>
      </c>
      <c r="K4005" s="1">
        <v>8</v>
      </c>
      <c r="L4005" s="1">
        <f t="shared" si="794"/>
        <v>1.8398196163709954E-2</v>
      </c>
      <c r="M4005">
        <f t="shared" si="795"/>
        <v>23</v>
      </c>
      <c r="N4005">
        <f t="shared" si="796"/>
        <v>0</v>
      </c>
      <c r="O4005">
        <f t="shared" si="797"/>
        <v>0</v>
      </c>
    </row>
    <row r="4006" spans="1:15">
      <c r="A4006" s="1" t="s">
        <v>13</v>
      </c>
      <c r="B4006" s="1">
        <v>1200</v>
      </c>
      <c r="C4006" s="2">
        <v>2.82933680261E-2</v>
      </c>
      <c r="D4006" s="2">
        <v>0.47299999999999998</v>
      </c>
      <c r="E4006" s="2">
        <v>48.29</v>
      </c>
      <c r="F4006" s="2">
        <v>2.23</v>
      </c>
      <c r="G4006" s="2">
        <v>0.316</v>
      </c>
      <c r="H4006" s="1">
        <v>0</v>
      </c>
      <c r="I4006" s="2">
        <f t="shared" si="798"/>
        <v>1.5609999999999999</v>
      </c>
      <c r="J4006" s="2">
        <f t="shared" si="799"/>
        <v>0.158</v>
      </c>
      <c r="K4006" s="1">
        <v>30</v>
      </c>
      <c r="L4006" s="1">
        <f t="shared" si="794"/>
        <v>5.3854469079726207E-2</v>
      </c>
      <c r="M4006">
        <f t="shared" si="795"/>
        <v>66</v>
      </c>
      <c r="N4006">
        <f t="shared" si="796"/>
        <v>0</v>
      </c>
      <c r="O4006">
        <f t="shared" si="797"/>
        <v>0</v>
      </c>
    </row>
    <row r="4007" spans="1:15">
      <c r="A4007" s="1" t="s">
        <v>13</v>
      </c>
      <c r="B4007" s="1">
        <v>1200</v>
      </c>
      <c r="C4007" s="2">
        <v>5.64896243393E-2</v>
      </c>
      <c r="D4007" s="2">
        <v>0.34699999999999998</v>
      </c>
      <c r="E4007" s="2">
        <v>46.66</v>
      </c>
      <c r="F4007" s="2">
        <v>2.23</v>
      </c>
      <c r="G4007" s="2">
        <v>0.316</v>
      </c>
      <c r="H4007" s="1">
        <v>0</v>
      </c>
      <c r="I4007" s="2">
        <f t="shared" si="798"/>
        <v>1.5609999999999999</v>
      </c>
      <c r="J4007" s="2">
        <f t="shared" si="799"/>
        <v>0.158</v>
      </c>
      <c r="K4007" s="1">
        <v>33</v>
      </c>
      <c r="L4007" s="1">
        <f t="shared" si="794"/>
        <v>7.6218719789174424E-2</v>
      </c>
      <c r="M4007">
        <f t="shared" si="795"/>
        <v>94</v>
      </c>
      <c r="N4007">
        <f t="shared" si="796"/>
        <v>0</v>
      </c>
      <c r="O4007">
        <f t="shared" si="797"/>
        <v>0</v>
      </c>
    </row>
    <row r="4008" spans="1:15">
      <c r="A4008" s="1" t="s">
        <v>13</v>
      </c>
      <c r="B4008" s="1">
        <v>1200</v>
      </c>
      <c r="C4008" s="2">
        <v>9.3345397516900006E-2</v>
      </c>
      <c r="D4008" s="2">
        <v>0.22</v>
      </c>
      <c r="E4008" s="2">
        <v>48.29</v>
      </c>
      <c r="F4008" s="2">
        <v>2.23</v>
      </c>
      <c r="G4008" s="2">
        <v>0.316</v>
      </c>
      <c r="H4008" s="1">
        <v>0</v>
      </c>
      <c r="I4008" s="2">
        <f t="shared" si="798"/>
        <v>1.5609999999999999</v>
      </c>
      <c r="J4008" s="2">
        <f t="shared" si="799"/>
        <v>0.158</v>
      </c>
      <c r="K4008" s="1">
        <v>46</v>
      </c>
      <c r="L4008" s="1">
        <f t="shared" si="794"/>
        <v>8.2640236178336851E-2</v>
      </c>
      <c r="M4008">
        <f t="shared" si="795"/>
        <v>102</v>
      </c>
      <c r="N4008">
        <f t="shared" si="796"/>
        <v>0</v>
      </c>
      <c r="O4008">
        <f t="shared" si="797"/>
        <v>0</v>
      </c>
    </row>
    <row r="4009" spans="1:15">
      <c r="A4009" s="1" t="s">
        <v>13</v>
      </c>
      <c r="B4009" s="1">
        <v>1200</v>
      </c>
      <c r="C4009" s="2">
        <v>2.7559428151400001E-2</v>
      </c>
      <c r="D4009" s="2">
        <v>0.34699999999999998</v>
      </c>
      <c r="E4009" s="2">
        <v>46.66</v>
      </c>
      <c r="F4009" s="2">
        <v>2.23</v>
      </c>
      <c r="G4009" s="2">
        <v>0.316</v>
      </c>
      <c r="H4009" s="1">
        <v>0</v>
      </c>
      <c r="I4009" s="2">
        <f t="shared" si="798"/>
        <v>1.5609999999999999</v>
      </c>
      <c r="J4009" s="2">
        <f t="shared" si="799"/>
        <v>0.158</v>
      </c>
      <c r="K4009" s="1">
        <v>16</v>
      </c>
      <c r="L4009" s="1">
        <f t="shared" si="794"/>
        <v>3.7184604365656702E-2</v>
      </c>
      <c r="M4009">
        <f t="shared" si="795"/>
        <v>46</v>
      </c>
      <c r="N4009">
        <f t="shared" si="796"/>
        <v>0</v>
      </c>
      <c r="O4009">
        <f t="shared" si="797"/>
        <v>0</v>
      </c>
    </row>
    <row r="4010" spans="1:15">
      <c r="A4010" s="1" t="s">
        <v>13</v>
      </c>
      <c r="B4010" s="1">
        <v>1200</v>
      </c>
      <c r="C4010" s="2">
        <v>9.0505094382600002E-2</v>
      </c>
      <c r="D4010" s="2">
        <v>0.38900000000000001</v>
      </c>
      <c r="E4010" s="2">
        <v>46.66</v>
      </c>
      <c r="F4010" s="2">
        <v>2.23</v>
      </c>
      <c r="G4010" s="2">
        <v>0.316</v>
      </c>
      <c r="H4010" s="1">
        <v>0</v>
      </c>
      <c r="I4010" s="2">
        <f t="shared" si="798"/>
        <v>1.5609999999999999</v>
      </c>
      <c r="J4010" s="2">
        <f t="shared" si="799"/>
        <v>0.158</v>
      </c>
      <c r="K4010" s="1">
        <v>59</v>
      </c>
      <c r="L4010" s="1">
        <f t="shared" si="794"/>
        <v>0.13689453640116941</v>
      </c>
      <c r="M4010">
        <f t="shared" si="795"/>
        <v>169</v>
      </c>
      <c r="N4010">
        <f t="shared" si="796"/>
        <v>1</v>
      </c>
      <c r="O4010">
        <f t="shared" si="797"/>
        <v>0.1</v>
      </c>
    </row>
    <row r="4011" spans="1:15">
      <c r="A4011" s="1" t="s">
        <v>13</v>
      </c>
      <c r="B4011" s="1">
        <v>1200</v>
      </c>
      <c r="C4011" s="2">
        <v>3.5617788350199998E-2</v>
      </c>
      <c r="D4011" s="2">
        <v>0.34699999999999998</v>
      </c>
      <c r="E4011" s="2">
        <v>46.66</v>
      </c>
      <c r="F4011" s="2">
        <v>2.23</v>
      </c>
      <c r="G4011" s="2">
        <v>0.316</v>
      </c>
      <c r="H4011" s="1">
        <v>0</v>
      </c>
      <c r="I4011" s="2">
        <f t="shared" si="798"/>
        <v>1.5609999999999999</v>
      </c>
      <c r="J4011" s="2">
        <f t="shared" si="799"/>
        <v>0.158</v>
      </c>
      <c r="K4011" s="1">
        <v>21</v>
      </c>
      <c r="L4011" s="1">
        <f t="shared" si="794"/>
        <v>4.8057360294487927E-2</v>
      </c>
      <c r="M4011">
        <f t="shared" si="795"/>
        <v>59</v>
      </c>
      <c r="N4011">
        <f t="shared" si="796"/>
        <v>0</v>
      </c>
      <c r="O4011">
        <f t="shared" si="797"/>
        <v>0</v>
      </c>
    </row>
    <row r="4012" spans="1:15">
      <c r="A4012" s="1" t="s">
        <v>13</v>
      </c>
      <c r="B4012" s="1">
        <v>1200</v>
      </c>
      <c r="C4012" s="2">
        <v>0.16388782304999999</v>
      </c>
      <c r="D4012" s="2">
        <v>0.38900000000000001</v>
      </c>
      <c r="E4012" s="2">
        <v>46.66</v>
      </c>
      <c r="F4012" s="2">
        <v>2.23</v>
      </c>
      <c r="G4012" s="2">
        <v>0.316</v>
      </c>
      <c r="H4012" s="1">
        <v>0</v>
      </c>
      <c r="I4012" s="2">
        <f t="shared" si="798"/>
        <v>1.5609999999999999</v>
      </c>
      <c r="J4012" s="2">
        <f t="shared" si="799"/>
        <v>0.158</v>
      </c>
      <c r="K4012" s="1">
        <v>107</v>
      </c>
      <c r="L4012" s="1">
        <f t="shared" si="794"/>
        <v>0.24789043877887973</v>
      </c>
      <c r="M4012">
        <f t="shared" si="795"/>
        <v>306</v>
      </c>
      <c r="N4012">
        <f t="shared" si="796"/>
        <v>1</v>
      </c>
      <c r="O4012">
        <f t="shared" si="797"/>
        <v>0.1</v>
      </c>
    </row>
    <row r="4013" spans="1:15">
      <c r="A4013" s="1" t="s">
        <v>13</v>
      </c>
      <c r="B4013" s="1">
        <v>1200</v>
      </c>
      <c r="C4013" s="2">
        <v>2.8105306310700001E-4</v>
      </c>
      <c r="D4013" s="2">
        <v>0.34699999999999998</v>
      </c>
      <c r="E4013" s="2">
        <v>46.66</v>
      </c>
      <c r="F4013" s="2">
        <v>2.23</v>
      </c>
      <c r="G4013" s="2">
        <v>0.316</v>
      </c>
      <c r="H4013" s="1">
        <v>0</v>
      </c>
      <c r="I4013" s="2">
        <f t="shared" si="798"/>
        <v>1.5609999999999999</v>
      </c>
      <c r="J4013" s="2">
        <f t="shared" si="799"/>
        <v>0.158</v>
      </c>
      <c r="K4013" s="1">
        <v>0</v>
      </c>
      <c r="L4013" s="1">
        <f t="shared" si="794"/>
        <v>3.7921131381889157E-4</v>
      </c>
      <c r="M4013">
        <f t="shared" si="795"/>
        <v>0</v>
      </c>
      <c r="N4013">
        <f t="shared" si="796"/>
        <v>0</v>
      </c>
      <c r="O4013">
        <f t="shared" si="797"/>
        <v>0</v>
      </c>
    </row>
    <row r="4014" spans="1:15">
      <c r="A4014" s="1" t="s">
        <v>13</v>
      </c>
      <c r="B4014" s="1">
        <v>1200</v>
      </c>
      <c r="C4014" s="2">
        <v>9.5937366364800006E-2</v>
      </c>
      <c r="D4014" s="2">
        <v>0.30399999999999999</v>
      </c>
      <c r="E4014" s="2">
        <v>48.29</v>
      </c>
      <c r="F4014" s="2">
        <v>2.23</v>
      </c>
      <c r="G4014" s="2">
        <v>0.316</v>
      </c>
      <c r="H4014" s="1">
        <v>0</v>
      </c>
      <c r="I4014" s="2">
        <f t="shared" si="798"/>
        <v>1.5609999999999999</v>
      </c>
      <c r="J4014" s="2">
        <f t="shared" si="799"/>
        <v>0.158</v>
      </c>
      <c r="K4014" s="1">
        <v>65</v>
      </c>
      <c r="L4014" s="1">
        <f t="shared" si="794"/>
        <v>0.11736465735115686</v>
      </c>
      <c r="M4014">
        <f t="shared" si="795"/>
        <v>145</v>
      </c>
      <c r="N4014">
        <f t="shared" si="796"/>
        <v>0</v>
      </c>
      <c r="O4014">
        <f t="shared" si="797"/>
        <v>0.1</v>
      </c>
    </row>
    <row r="4015" spans="1:15">
      <c r="A4015" s="1" t="s">
        <v>13</v>
      </c>
      <c r="B4015" s="1">
        <v>1200</v>
      </c>
      <c r="C4015" s="2">
        <v>6.7138517677599999E-2</v>
      </c>
      <c r="D4015" s="2">
        <v>0.34699999999999998</v>
      </c>
      <c r="E4015" s="2">
        <v>46.66</v>
      </c>
      <c r="F4015" s="2">
        <v>2.23</v>
      </c>
      <c r="G4015" s="2">
        <v>0.316</v>
      </c>
      <c r="H4015" s="1">
        <v>0</v>
      </c>
      <c r="I4015" s="2">
        <f t="shared" si="798"/>
        <v>1.5609999999999999</v>
      </c>
      <c r="J4015" s="2">
        <f t="shared" si="799"/>
        <v>0.158</v>
      </c>
      <c r="K4015" s="1">
        <v>39</v>
      </c>
      <c r="L4015" s="1">
        <f t="shared" si="794"/>
        <v>9.0586756874031241E-2</v>
      </c>
      <c r="M4015">
        <f t="shared" si="795"/>
        <v>112</v>
      </c>
      <c r="N4015">
        <f t="shared" si="796"/>
        <v>0</v>
      </c>
      <c r="O4015">
        <f t="shared" si="797"/>
        <v>0</v>
      </c>
    </row>
    <row r="4016" spans="1:15">
      <c r="A4016" s="1" t="s">
        <v>13</v>
      </c>
      <c r="B4016" s="1">
        <v>1200</v>
      </c>
      <c r="C4016" s="2">
        <v>2.60853732011E-2</v>
      </c>
      <c r="D4016" s="2">
        <v>0.38900000000000001</v>
      </c>
      <c r="E4016" s="2">
        <v>46.66</v>
      </c>
      <c r="F4016" s="2">
        <v>2.23</v>
      </c>
      <c r="G4016" s="2">
        <v>0.316</v>
      </c>
      <c r="H4016" s="1">
        <v>0</v>
      </c>
      <c r="I4016" s="2">
        <f t="shared" si="798"/>
        <v>1.5609999999999999</v>
      </c>
      <c r="J4016" s="2">
        <f t="shared" si="799"/>
        <v>0.158</v>
      </c>
      <c r="K4016" s="1">
        <v>17</v>
      </c>
      <c r="L4016" s="1">
        <f t="shared" si="794"/>
        <v>3.9455735564677817E-2</v>
      </c>
      <c r="M4016">
        <f t="shared" si="795"/>
        <v>49</v>
      </c>
      <c r="N4016">
        <f t="shared" si="796"/>
        <v>0</v>
      </c>
      <c r="O4016">
        <f t="shared" si="797"/>
        <v>0</v>
      </c>
    </row>
    <row r="4017" spans="1:15">
      <c r="A4017" s="1" t="s">
        <v>13</v>
      </c>
      <c r="B4017" s="1">
        <v>1200</v>
      </c>
      <c r="C4017" s="2">
        <v>2.60559788065</v>
      </c>
      <c r="D4017" s="2">
        <v>0.22</v>
      </c>
      <c r="E4017" s="2">
        <v>48.29</v>
      </c>
      <c r="F4017" s="2">
        <v>2.23</v>
      </c>
      <c r="G4017" s="2">
        <v>0.316</v>
      </c>
      <c r="H4017" s="1">
        <v>0</v>
      </c>
      <c r="I4017" s="2">
        <f t="shared" si="798"/>
        <v>1.5609999999999999</v>
      </c>
      <c r="J4017" s="2">
        <f t="shared" si="799"/>
        <v>0.158</v>
      </c>
      <c r="K4017" s="1">
        <v>1279</v>
      </c>
      <c r="L4017" s="1">
        <f t="shared" si="794"/>
        <v>2.3067792303707892</v>
      </c>
      <c r="M4017">
        <f t="shared" si="795"/>
        <v>2845</v>
      </c>
      <c r="N4017">
        <f t="shared" si="796"/>
        <v>10</v>
      </c>
      <c r="O4017">
        <f t="shared" si="797"/>
        <v>1</v>
      </c>
    </row>
    <row r="4018" spans="1:15">
      <c r="A4018" s="1" t="s">
        <v>13</v>
      </c>
      <c r="B4018" s="1">
        <v>1200</v>
      </c>
      <c r="C4018" s="2">
        <v>0.357223489078</v>
      </c>
      <c r="D4018" s="2">
        <v>0.30399999999999999</v>
      </c>
      <c r="E4018" s="2">
        <v>48.29</v>
      </c>
      <c r="F4018" s="2">
        <v>2.23</v>
      </c>
      <c r="G4018" s="2">
        <v>0.316</v>
      </c>
      <c r="H4018" s="1">
        <v>0</v>
      </c>
      <c r="I4018" s="2">
        <f t="shared" si="798"/>
        <v>1.5609999999999999</v>
      </c>
      <c r="J4018" s="2">
        <f t="shared" si="799"/>
        <v>0.158</v>
      </c>
      <c r="K4018" s="1">
        <v>242</v>
      </c>
      <c r="L4018" s="1">
        <f t="shared" si="794"/>
        <v>0.4370081646186077</v>
      </c>
      <c r="M4018">
        <f t="shared" si="795"/>
        <v>539</v>
      </c>
      <c r="N4018">
        <f t="shared" si="796"/>
        <v>2</v>
      </c>
      <c r="O4018">
        <f t="shared" si="797"/>
        <v>0.2</v>
      </c>
    </row>
    <row r="4019" spans="1:15">
      <c r="A4019" s="1" t="s">
        <v>13</v>
      </c>
      <c r="B4019" s="1">
        <v>1200</v>
      </c>
      <c r="C4019" s="2">
        <v>0.39813230774000002</v>
      </c>
      <c r="D4019" s="2">
        <v>0.38900000000000001</v>
      </c>
      <c r="E4019" s="2">
        <v>46.66</v>
      </c>
      <c r="F4019" s="2">
        <v>2.23</v>
      </c>
      <c r="G4019" s="2">
        <v>0.316</v>
      </c>
      <c r="H4019" s="1">
        <v>0</v>
      </c>
      <c r="I4019" s="2">
        <f t="shared" si="798"/>
        <v>1.5609999999999999</v>
      </c>
      <c r="J4019" s="2">
        <f t="shared" si="799"/>
        <v>0.158</v>
      </c>
      <c r="K4019" s="1">
        <v>260</v>
      </c>
      <c r="L4019" s="1">
        <f t="shared" si="794"/>
        <v>0.60219966694906069</v>
      </c>
      <c r="M4019">
        <f t="shared" si="795"/>
        <v>743</v>
      </c>
      <c r="N4019">
        <f t="shared" si="796"/>
        <v>3</v>
      </c>
      <c r="O4019">
        <f t="shared" si="797"/>
        <v>0.3</v>
      </c>
    </row>
    <row r="4020" spans="1:15">
      <c r="A4020" s="1" t="s">
        <v>13</v>
      </c>
      <c r="B4020" s="1">
        <v>1200</v>
      </c>
      <c r="C4020" s="2">
        <v>0.118934842734</v>
      </c>
      <c r="D4020" s="2">
        <v>0.38900000000000001</v>
      </c>
      <c r="E4020" s="2">
        <v>46.66</v>
      </c>
      <c r="F4020" s="2">
        <v>2.23</v>
      </c>
      <c r="G4020" s="2">
        <v>0.316</v>
      </c>
      <c r="H4020" s="1">
        <v>0</v>
      </c>
      <c r="I4020" s="2">
        <f t="shared" si="798"/>
        <v>1.5609999999999999</v>
      </c>
      <c r="J4020" s="2">
        <f t="shared" si="799"/>
        <v>0.158</v>
      </c>
      <c r="K4020" s="1">
        <v>78</v>
      </c>
      <c r="L4020" s="1">
        <f t="shared" si="794"/>
        <v>0.17989628395047694</v>
      </c>
      <c r="M4020">
        <f t="shared" si="795"/>
        <v>222</v>
      </c>
      <c r="N4020">
        <f t="shared" si="796"/>
        <v>1</v>
      </c>
      <c r="O4020">
        <f t="shared" si="797"/>
        <v>0.1</v>
      </c>
    </row>
    <row r="4021" spans="1:15">
      <c r="A4021" s="1" t="s">
        <v>13</v>
      </c>
      <c r="B4021" s="1">
        <v>1300</v>
      </c>
      <c r="C4021" s="2">
        <v>5.2578820649799997E-2</v>
      </c>
      <c r="D4021" s="2">
        <v>0.69199999999999995</v>
      </c>
      <c r="E4021" s="2">
        <v>46.66</v>
      </c>
      <c r="F4021" s="2">
        <v>2.1</v>
      </c>
      <c r="G4021" s="2">
        <v>0.51600000000000001</v>
      </c>
      <c r="H4021" s="1">
        <v>0</v>
      </c>
      <c r="I4021" s="2">
        <f t="shared" si="798"/>
        <v>1.47</v>
      </c>
      <c r="J4021" s="2">
        <f t="shared" si="799"/>
        <v>0.25800000000000001</v>
      </c>
      <c r="K4021" s="1">
        <v>61</v>
      </c>
      <c r="L4021" s="1">
        <f t="shared" si="794"/>
        <v>0.14147523482430083</v>
      </c>
      <c r="M4021">
        <f t="shared" si="795"/>
        <v>175</v>
      </c>
      <c r="N4021">
        <f t="shared" si="796"/>
        <v>1</v>
      </c>
      <c r="O4021">
        <f t="shared" si="797"/>
        <v>0.1</v>
      </c>
    </row>
    <row r="4022" spans="1:15">
      <c r="A4022" s="1" t="s">
        <v>13</v>
      </c>
      <c r="B4022" s="1">
        <v>1200</v>
      </c>
      <c r="C4022" s="2">
        <v>0.31512635118999999</v>
      </c>
      <c r="D4022" s="2">
        <v>0.22</v>
      </c>
      <c r="E4022" s="2">
        <v>48.29</v>
      </c>
      <c r="F4022" s="2">
        <v>2.23</v>
      </c>
      <c r="G4022" s="2">
        <v>0.316</v>
      </c>
      <c r="H4022" s="1">
        <v>0</v>
      </c>
      <c r="I4022" s="2">
        <f t="shared" si="798"/>
        <v>1.5609999999999999</v>
      </c>
      <c r="J4022" s="2">
        <f t="shared" si="799"/>
        <v>0.158</v>
      </c>
      <c r="K4022" s="1">
        <v>155</v>
      </c>
      <c r="L4022" s="1">
        <f t="shared" si="794"/>
        <v>0.2789866108143601</v>
      </c>
      <c r="M4022">
        <f t="shared" si="795"/>
        <v>344</v>
      </c>
      <c r="N4022">
        <f t="shared" si="796"/>
        <v>1</v>
      </c>
      <c r="O4022">
        <f t="shared" si="797"/>
        <v>0.1</v>
      </c>
    </row>
    <row r="4023" spans="1:15">
      <c r="A4023" s="1" t="s">
        <v>13</v>
      </c>
      <c r="B4023" s="1">
        <v>1300</v>
      </c>
      <c r="C4023" s="2">
        <v>0.53724374775499995</v>
      </c>
      <c r="D4023" s="2">
        <v>0.69199999999999995</v>
      </c>
      <c r="E4023" s="2">
        <v>46.66</v>
      </c>
      <c r="F4023" s="2">
        <v>2.1</v>
      </c>
      <c r="G4023" s="2">
        <v>0.51600000000000001</v>
      </c>
      <c r="H4023" s="1">
        <v>0</v>
      </c>
      <c r="I4023" s="2">
        <f t="shared" si="798"/>
        <v>1.47</v>
      </c>
      <c r="J4023" s="2">
        <f t="shared" si="799"/>
        <v>0.25800000000000001</v>
      </c>
      <c r="K4023" s="1">
        <v>697</v>
      </c>
      <c r="L4023" s="1">
        <f t="shared" si="794"/>
        <v>1.4455760785843184</v>
      </c>
      <c r="M4023">
        <f t="shared" si="795"/>
        <v>1783</v>
      </c>
      <c r="N4023">
        <f t="shared" si="796"/>
        <v>6</v>
      </c>
      <c r="O4023">
        <f t="shared" si="797"/>
        <v>1</v>
      </c>
    </row>
    <row r="4024" spans="1:15">
      <c r="A4024" s="1" t="s">
        <v>13</v>
      </c>
      <c r="B4024" s="1">
        <v>1200</v>
      </c>
      <c r="C4024" s="2">
        <v>0.34375897931400001</v>
      </c>
      <c r="D4024" s="2">
        <v>0.30399999999999999</v>
      </c>
      <c r="E4024" s="2">
        <v>48.29</v>
      </c>
      <c r="F4024" s="2">
        <v>2.23</v>
      </c>
      <c r="G4024" s="2">
        <v>0.316</v>
      </c>
      <c r="H4024" s="1">
        <v>0</v>
      </c>
      <c r="I4024" s="2">
        <f t="shared" si="798"/>
        <v>1.5609999999999999</v>
      </c>
      <c r="J4024" s="2">
        <f t="shared" si="799"/>
        <v>0.158</v>
      </c>
      <c r="K4024" s="1">
        <v>233</v>
      </c>
      <c r="L4024" s="1">
        <f t="shared" si="794"/>
        <v>0.42053640148051752</v>
      </c>
      <c r="M4024">
        <f t="shared" si="795"/>
        <v>519</v>
      </c>
      <c r="N4024">
        <f t="shared" si="796"/>
        <v>2</v>
      </c>
      <c r="O4024">
        <f t="shared" si="797"/>
        <v>0.2</v>
      </c>
    </row>
    <row r="4025" spans="1:15">
      <c r="A4025" s="1" t="s">
        <v>13</v>
      </c>
      <c r="B4025" s="1">
        <v>1200</v>
      </c>
      <c r="C4025" s="2">
        <v>6.6507832325000002E-2</v>
      </c>
      <c r="D4025" s="2">
        <v>0.34699999999999998</v>
      </c>
      <c r="E4025" s="2">
        <v>48.29</v>
      </c>
      <c r="F4025" s="2">
        <v>2.23</v>
      </c>
      <c r="G4025" s="2">
        <v>0.316</v>
      </c>
      <c r="H4025" s="1">
        <v>0</v>
      </c>
      <c r="I4025" s="2">
        <f t="shared" si="798"/>
        <v>1.5609999999999999</v>
      </c>
      <c r="J4025" s="2">
        <f t="shared" si="799"/>
        <v>0.158</v>
      </c>
      <c r="K4025" s="1">
        <v>51</v>
      </c>
      <c r="L4025" s="1">
        <f t="shared" si="794"/>
        <v>9.2870594864338726E-2</v>
      </c>
      <c r="M4025">
        <f t="shared" si="795"/>
        <v>115</v>
      </c>
      <c r="N4025">
        <f t="shared" si="796"/>
        <v>0</v>
      </c>
      <c r="O4025">
        <f t="shared" si="797"/>
        <v>0</v>
      </c>
    </row>
    <row r="4026" spans="1:15">
      <c r="A4026" s="1" t="s">
        <v>13</v>
      </c>
      <c r="B4026" s="1">
        <v>1200</v>
      </c>
      <c r="C4026" s="2">
        <v>0.161079022466</v>
      </c>
      <c r="D4026" s="2">
        <v>0.30399999999999999</v>
      </c>
      <c r="E4026" s="2">
        <v>48.29</v>
      </c>
      <c r="F4026" s="2">
        <v>2.23</v>
      </c>
      <c r="G4026" s="2">
        <v>0.316</v>
      </c>
      <c r="H4026" s="1">
        <v>0</v>
      </c>
      <c r="I4026" s="2">
        <f t="shared" si="798"/>
        <v>1.5609999999999999</v>
      </c>
      <c r="J4026" s="2">
        <f t="shared" si="799"/>
        <v>0.158</v>
      </c>
      <c r="K4026" s="1">
        <v>109</v>
      </c>
      <c r="L4026" s="1">
        <f t="shared" si="794"/>
        <v>0.19705548520370619</v>
      </c>
      <c r="M4026">
        <f t="shared" si="795"/>
        <v>243</v>
      </c>
      <c r="N4026">
        <f t="shared" si="796"/>
        <v>1</v>
      </c>
      <c r="O4026">
        <f t="shared" si="797"/>
        <v>0.1</v>
      </c>
    </row>
    <row r="4027" spans="1:15">
      <c r="A4027" s="1" t="s">
        <v>13</v>
      </c>
      <c r="B4027" s="1">
        <v>1200</v>
      </c>
      <c r="C4027" s="2">
        <v>1.7581838532600001E-2</v>
      </c>
      <c r="D4027" s="2">
        <v>0.22</v>
      </c>
      <c r="E4027" s="2">
        <v>48.29</v>
      </c>
      <c r="F4027" s="2">
        <v>2.23</v>
      </c>
      <c r="G4027" s="2">
        <v>0.316</v>
      </c>
      <c r="H4027" s="1">
        <v>0</v>
      </c>
      <c r="I4027" s="2">
        <f t="shared" si="798"/>
        <v>1.5609999999999999</v>
      </c>
      <c r="J4027" s="2">
        <f t="shared" si="799"/>
        <v>0.158</v>
      </c>
      <c r="K4027" s="1">
        <v>9</v>
      </c>
      <c r="L4027" s="1">
        <f t="shared" si="794"/>
        <v>1.5565494683552989E-2</v>
      </c>
      <c r="M4027">
        <f t="shared" si="795"/>
        <v>19</v>
      </c>
      <c r="N4027">
        <f t="shared" si="796"/>
        <v>0</v>
      </c>
      <c r="O4027">
        <f t="shared" si="797"/>
        <v>0</v>
      </c>
    </row>
    <row r="4028" spans="1:15">
      <c r="A4028" s="1" t="s">
        <v>13</v>
      </c>
      <c r="B4028" s="1">
        <v>1200</v>
      </c>
      <c r="C4028" s="2">
        <v>0.125664568788</v>
      </c>
      <c r="D4028" s="2">
        <v>0.22</v>
      </c>
      <c r="E4028" s="2">
        <v>48.29</v>
      </c>
      <c r="F4028" s="2">
        <v>2.23</v>
      </c>
      <c r="G4028" s="2">
        <v>0.316</v>
      </c>
      <c r="H4028" s="1">
        <v>0</v>
      </c>
      <c r="I4028" s="2">
        <f t="shared" si="798"/>
        <v>1.5609999999999999</v>
      </c>
      <c r="J4028" s="2">
        <f t="shared" si="799"/>
        <v>0.158</v>
      </c>
      <c r="K4028" s="1">
        <v>62</v>
      </c>
      <c r="L4028" s="1">
        <f t="shared" si="794"/>
        <v>0.11125293715749619</v>
      </c>
      <c r="M4028">
        <f t="shared" si="795"/>
        <v>137</v>
      </c>
      <c r="N4028">
        <f t="shared" si="796"/>
        <v>0</v>
      </c>
      <c r="O4028">
        <f t="shared" si="797"/>
        <v>0</v>
      </c>
    </row>
    <row r="4029" spans="1:15">
      <c r="A4029" s="1" t="s">
        <v>13</v>
      </c>
      <c r="B4029" s="1">
        <v>1100</v>
      </c>
      <c r="C4029" s="2">
        <v>0.25901580942300001</v>
      </c>
      <c r="D4029" s="2">
        <v>0.28599999999999998</v>
      </c>
      <c r="E4029" s="2">
        <v>48.29</v>
      </c>
      <c r="F4029" s="2">
        <v>1.85</v>
      </c>
      <c r="G4029" s="2">
        <v>0.22</v>
      </c>
      <c r="H4029" s="1">
        <v>0</v>
      </c>
      <c r="I4029" s="2">
        <f t="shared" si="798"/>
        <v>1.2949999999999999</v>
      </c>
      <c r="J4029" s="2">
        <f t="shared" si="799"/>
        <v>0.11</v>
      </c>
      <c r="K4029" s="1">
        <v>226</v>
      </c>
      <c r="L4029" s="1">
        <f t="shared" si="794"/>
        <v>0.29810431691604061</v>
      </c>
      <c r="M4029">
        <f t="shared" si="795"/>
        <v>368</v>
      </c>
      <c r="N4029">
        <f t="shared" si="796"/>
        <v>1</v>
      </c>
      <c r="O4029">
        <f t="shared" si="797"/>
        <v>0.1</v>
      </c>
    </row>
    <row r="4030" spans="1:15">
      <c r="A4030" s="1" t="s">
        <v>13</v>
      </c>
      <c r="B4030" s="1">
        <v>1200</v>
      </c>
      <c r="C4030" s="2">
        <v>0.45489288329799998</v>
      </c>
      <c r="D4030" s="2">
        <v>0.30399999999999999</v>
      </c>
      <c r="E4030" s="2">
        <v>46.66</v>
      </c>
      <c r="F4030" s="2">
        <v>2.23</v>
      </c>
      <c r="G4030" s="2">
        <v>0.316</v>
      </c>
      <c r="H4030" s="1">
        <v>0</v>
      </c>
      <c r="I4030" s="2">
        <f t="shared" si="798"/>
        <v>1.5609999999999999</v>
      </c>
      <c r="J4030" s="2">
        <f t="shared" si="799"/>
        <v>0.158</v>
      </c>
      <c r="K4030" s="1">
        <v>232</v>
      </c>
      <c r="L4030" s="1">
        <f t="shared" si="794"/>
        <v>0.53770764901201173</v>
      </c>
      <c r="M4030">
        <f t="shared" si="795"/>
        <v>663</v>
      </c>
      <c r="N4030">
        <f t="shared" si="796"/>
        <v>2</v>
      </c>
      <c r="O4030">
        <f t="shared" si="797"/>
        <v>0.2</v>
      </c>
    </row>
    <row r="4031" spans="1:15">
      <c r="A4031" s="1" t="s">
        <v>13</v>
      </c>
      <c r="B4031" s="1">
        <v>1200</v>
      </c>
      <c r="C4031" s="2">
        <v>0.64394421596600004</v>
      </c>
      <c r="D4031" s="2">
        <v>0.38900000000000001</v>
      </c>
      <c r="E4031" s="2">
        <v>46.66</v>
      </c>
      <c r="F4031" s="2">
        <v>2.23</v>
      </c>
      <c r="G4031" s="2">
        <v>0.316</v>
      </c>
      <c r="H4031" s="1">
        <v>0</v>
      </c>
      <c r="I4031" s="2">
        <f t="shared" si="798"/>
        <v>1.5609999999999999</v>
      </c>
      <c r="J4031" s="2">
        <f t="shared" si="799"/>
        <v>0.158</v>
      </c>
      <c r="K4031" s="1">
        <v>421</v>
      </c>
      <c r="L4031" s="1">
        <f t="shared" si="794"/>
        <v>0.97400533654189292</v>
      </c>
      <c r="M4031">
        <f t="shared" si="795"/>
        <v>1201</v>
      </c>
      <c r="N4031">
        <f t="shared" si="796"/>
        <v>4</v>
      </c>
      <c r="O4031">
        <f t="shared" si="797"/>
        <v>0.4</v>
      </c>
    </row>
    <row r="4032" spans="1:15">
      <c r="A4032" s="1" t="s">
        <v>13</v>
      </c>
      <c r="B4032" s="1">
        <v>1200</v>
      </c>
      <c r="C4032" s="2">
        <v>1.2132120534599999</v>
      </c>
      <c r="D4032" s="2">
        <v>0.22</v>
      </c>
      <c r="E4032" s="2">
        <v>48.29</v>
      </c>
      <c r="F4032" s="2">
        <v>2.23</v>
      </c>
      <c r="G4032" s="2">
        <v>0.316</v>
      </c>
      <c r="H4032" s="1">
        <v>0</v>
      </c>
      <c r="I4032" s="2">
        <f t="shared" si="798"/>
        <v>1.5609999999999999</v>
      </c>
      <c r="J4032" s="2">
        <f t="shared" si="799"/>
        <v>0.158</v>
      </c>
      <c r="K4032" s="1">
        <v>813</v>
      </c>
      <c r="L4032" s="1">
        <f t="shared" si="794"/>
        <v>1.0740768511290288</v>
      </c>
      <c r="M4032">
        <f t="shared" si="795"/>
        <v>1325</v>
      </c>
      <c r="N4032">
        <f t="shared" si="796"/>
        <v>5</v>
      </c>
      <c r="O4032">
        <f t="shared" si="797"/>
        <v>0.5</v>
      </c>
    </row>
    <row r="4033" spans="1:15">
      <c r="A4033" s="1" t="s">
        <v>13</v>
      </c>
      <c r="B4033" s="1">
        <v>1200</v>
      </c>
      <c r="C4033" s="2">
        <v>6.4944157547199996E-2</v>
      </c>
      <c r="D4033" s="2">
        <v>0.34699999999999998</v>
      </c>
      <c r="E4033" s="2">
        <v>46.66</v>
      </c>
      <c r="F4033" s="2">
        <v>2.23</v>
      </c>
      <c r="G4033" s="2">
        <v>0.316</v>
      </c>
      <c r="H4033" s="1">
        <v>0</v>
      </c>
      <c r="I4033" s="2">
        <f t="shared" si="798"/>
        <v>1.5609999999999999</v>
      </c>
      <c r="J4033" s="2">
        <f t="shared" si="799"/>
        <v>0.158</v>
      </c>
      <c r="K4033" s="1">
        <v>38</v>
      </c>
      <c r="L4033" s="1">
        <f t="shared" si="794"/>
        <v>8.7626012810822163E-2</v>
      </c>
      <c r="M4033">
        <f t="shared" si="795"/>
        <v>108</v>
      </c>
      <c r="N4033">
        <f t="shared" si="796"/>
        <v>0</v>
      </c>
      <c r="O4033">
        <f t="shared" si="797"/>
        <v>0</v>
      </c>
    </row>
    <row r="4034" spans="1:15">
      <c r="A4034" s="1" t="s">
        <v>13</v>
      </c>
      <c r="B4034" s="1">
        <v>1300</v>
      </c>
      <c r="C4034" s="2">
        <v>0.137908251545</v>
      </c>
      <c r="D4034" s="2">
        <v>0.63100000000000001</v>
      </c>
      <c r="E4034" s="2">
        <v>46.66</v>
      </c>
      <c r="F4034" s="2">
        <v>2.1</v>
      </c>
      <c r="G4034" s="2">
        <v>0.51600000000000001</v>
      </c>
      <c r="H4034" s="1">
        <v>0</v>
      </c>
      <c r="I4034" s="2">
        <f t="shared" si="798"/>
        <v>1.47</v>
      </c>
      <c r="J4034" s="2">
        <f t="shared" si="799"/>
        <v>0.25800000000000001</v>
      </c>
      <c r="K4034" s="1">
        <v>146</v>
      </c>
      <c r="L4034" s="1">
        <f t="shared" si="794"/>
        <v>0.33836318164863338</v>
      </c>
      <c r="M4034">
        <f t="shared" si="795"/>
        <v>417</v>
      </c>
      <c r="N4034">
        <f t="shared" si="796"/>
        <v>1</v>
      </c>
      <c r="O4034">
        <f t="shared" si="797"/>
        <v>0.2</v>
      </c>
    </row>
    <row r="4035" spans="1:15">
      <c r="A4035" s="1" t="s">
        <v>13</v>
      </c>
      <c r="B4035" s="1">
        <v>1100</v>
      </c>
      <c r="C4035" s="2">
        <v>5.0209160024500002E-2</v>
      </c>
      <c r="D4035" s="2">
        <v>0.17399999999999999</v>
      </c>
      <c r="E4035" s="2">
        <v>48.29</v>
      </c>
      <c r="F4035" s="2">
        <v>1.85</v>
      </c>
      <c r="G4035" s="2">
        <v>0.22</v>
      </c>
      <c r="H4035" s="1">
        <v>0</v>
      </c>
      <c r="I4035" s="2">
        <f t="shared" si="798"/>
        <v>1.2949999999999999</v>
      </c>
      <c r="J4035" s="2">
        <f t="shared" si="799"/>
        <v>0.11</v>
      </c>
      <c r="K4035" s="1">
        <v>27</v>
      </c>
      <c r="L4035" s="1">
        <f t="shared" si="794"/>
        <v>3.5156704894955024E-2</v>
      </c>
      <c r="M4035">
        <f t="shared" si="795"/>
        <v>43</v>
      </c>
      <c r="N4035">
        <f t="shared" si="796"/>
        <v>0</v>
      </c>
      <c r="O4035">
        <f t="shared" si="797"/>
        <v>0</v>
      </c>
    </row>
    <row r="4036" spans="1:15">
      <c r="A4036" s="1" t="s">
        <v>13</v>
      </c>
      <c r="B4036" s="1">
        <v>1100</v>
      </c>
      <c r="C4036" s="2">
        <v>0.106988140693</v>
      </c>
      <c r="D4036" s="2">
        <v>0.28599999999999998</v>
      </c>
      <c r="E4036" s="2">
        <v>48.29</v>
      </c>
      <c r="F4036" s="2">
        <v>1.85</v>
      </c>
      <c r="G4036" s="2">
        <v>0.22</v>
      </c>
      <c r="H4036" s="1">
        <v>0</v>
      </c>
      <c r="I4036" s="2">
        <f t="shared" si="798"/>
        <v>1.2949999999999999</v>
      </c>
      <c r="J4036" s="2">
        <f t="shared" si="799"/>
        <v>0.11</v>
      </c>
      <c r="K4036" s="1">
        <v>93</v>
      </c>
      <c r="L4036" s="1">
        <f t="shared" si="794"/>
        <v>0.12313389931854844</v>
      </c>
      <c r="M4036">
        <f t="shared" si="795"/>
        <v>152</v>
      </c>
      <c r="N4036">
        <f t="shared" si="796"/>
        <v>0</v>
      </c>
      <c r="O4036">
        <f t="shared" si="797"/>
        <v>0</v>
      </c>
    </row>
    <row r="4037" spans="1:15">
      <c r="A4037" s="1" t="s">
        <v>13</v>
      </c>
      <c r="B4037" s="1">
        <v>1200</v>
      </c>
      <c r="C4037" s="2">
        <v>0.11518317622800001</v>
      </c>
      <c r="D4037" s="2">
        <v>0.30399999999999999</v>
      </c>
      <c r="E4037" s="2">
        <v>48.29</v>
      </c>
      <c r="F4037" s="2">
        <v>2.23</v>
      </c>
      <c r="G4037" s="2">
        <v>0.316</v>
      </c>
      <c r="H4037" s="1">
        <v>0</v>
      </c>
      <c r="I4037" s="2">
        <f t="shared" si="798"/>
        <v>1.5609999999999999</v>
      </c>
      <c r="J4037" s="2">
        <f t="shared" si="799"/>
        <v>0.158</v>
      </c>
      <c r="K4037" s="1">
        <v>78</v>
      </c>
      <c r="L4037" s="1">
        <f t="shared" si="794"/>
        <v>0.14090895469460304</v>
      </c>
      <c r="M4037">
        <f t="shared" si="795"/>
        <v>174</v>
      </c>
      <c r="N4037">
        <f t="shared" si="796"/>
        <v>1</v>
      </c>
      <c r="O4037">
        <f t="shared" si="797"/>
        <v>0.1</v>
      </c>
    </row>
    <row r="4038" spans="1:15">
      <c r="A4038" s="1" t="s">
        <v>13</v>
      </c>
      <c r="B4038" s="1">
        <v>1200</v>
      </c>
      <c r="C4038" s="2">
        <v>0.394083454966</v>
      </c>
      <c r="D4038" s="2">
        <v>0.38900000000000001</v>
      </c>
      <c r="E4038" s="2">
        <v>46.66</v>
      </c>
      <c r="F4038" s="2">
        <v>2.23</v>
      </c>
      <c r="G4038" s="2">
        <v>0.316</v>
      </c>
      <c r="H4038" s="1">
        <v>0</v>
      </c>
      <c r="I4038" s="2">
        <f t="shared" si="798"/>
        <v>1.5609999999999999</v>
      </c>
      <c r="J4038" s="2">
        <f t="shared" si="799"/>
        <v>0.158</v>
      </c>
      <c r="K4038" s="1">
        <v>258</v>
      </c>
      <c r="L4038" s="1">
        <f t="shared" si="794"/>
        <v>0.59607552744913117</v>
      </c>
      <c r="M4038">
        <f t="shared" si="795"/>
        <v>735</v>
      </c>
      <c r="N4038">
        <f t="shared" si="796"/>
        <v>3</v>
      </c>
      <c r="O4038">
        <f t="shared" si="797"/>
        <v>0.3</v>
      </c>
    </row>
    <row r="4039" spans="1:15">
      <c r="A4039" s="1" t="s">
        <v>13</v>
      </c>
      <c r="B4039" s="1">
        <v>1200</v>
      </c>
      <c r="C4039" s="2">
        <v>6.5334968722600001E-2</v>
      </c>
      <c r="D4039" s="2">
        <v>0.34699999999999998</v>
      </c>
      <c r="E4039" s="2">
        <v>46.66</v>
      </c>
      <c r="F4039" s="2">
        <v>2.23</v>
      </c>
      <c r="G4039" s="2">
        <v>0.316</v>
      </c>
      <c r="H4039" s="1">
        <v>0</v>
      </c>
      <c r="I4039" s="2">
        <f t="shared" si="798"/>
        <v>1.5609999999999999</v>
      </c>
      <c r="J4039" s="2">
        <f t="shared" si="799"/>
        <v>0.158</v>
      </c>
      <c r="K4039" s="1">
        <v>38</v>
      </c>
      <c r="L4039" s="1">
        <f t="shared" si="794"/>
        <v>8.815331544058258E-2</v>
      </c>
      <c r="M4039">
        <f t="shared" si="795"/>
        <v>109</v>
      </c>
      <c r="N4039">
        <f t="shared" si="796"/>
        <v>0</v>
      </c>
      <c r="O4039">
        <f t="shared" si="797"/>
        <v>0</v>
      </c>
    </row>
    <row r="4040" spans="1:15">
      <c r="A4040" s="1" t="s">
        <v>13</v>
      </c>
      <c r="B4040" s="1">
        <v>1200</v>
      </c>
      <c r="C4040" s="2">
        <v>1.25707577911E-2</v>
      </c>
      <c r="D4040" s="2">
        <v>0.38900000000000001</v>
      </c>
      <c r="E4040" s="2">
        <v>46.66</v>
      </c>
      <c r="F4040" s="2">
        <v>2.23</v>
      </c>
      <c r="G4040" s="2">
        <v>0.316</v>
      </c>
      <c r="H4040" s="1">
        <v>0</v>
      </c>
      <c r="I4040" s="2">
        <f t="shared" si="798"/>
        <v>1.5609999999999999</v>
      </c>
      <c r="J4040" s="2">
        <f t="shared" si="799"/>
        <v>0.158</v>
      </c>
      <c r="K4040" s="1">
        <v>8</v>
      </c>
      <c r="L4040" s="1">
        <f t="shared" si="794"/>
        <v>1.9014046355769202E-2</v>
      </c>
      <c r="M4040">
        <f t="shared" si="795"/>
        <v>23</v>
      </c>
      <c r="N4040">
        <f t="shared" si="796"/>
        <v>0</v>
      </c>
      <c r="O4040">
        <f t="shared" si="797"/>
        <v>0</v>
      </c>
    </row>
    <row r="4041" spans="1:15">
      <c r="A4041" s="1" t="s">
        <v>13</v>
      </c>
      <c r="B4041" s="1">
        <v>1200</v>
      </c>
      <c r="C4041" s="2">
        <v>9.4944459315099997E-2</v>
      </c>
      <c r="D4041" s="2">
        <v>0.34699999999999998</v>
      </c>
      <c r="E4041" s="2">
        <v>46.66</v>
      </c>
      <c r="F4041" s="2">
        <v>2.23</v>
      </c>
      <c r="G4041" s="2">
        <v>0.316</v>
      </c>
      <c r="H4041" s="1">
        <v>0</v>
      </c>
      <c r="I4041" s="2">
        <f t="shared" si="798"/>
        <v>1.5609999999999999</v>
      </c>
      <c r="J4041" s="2">
        <f t="shared" si="799"/>
        <v>0.158</v>
      </c>
      <c r="K4041" s="1">
        <v>55</v>
      </c>
      <c r="L4041" s="1">
        <f t="shared" si="794"/>
        <v>0.12810396997166418</v>
      </c>
      <c r="M4041">
        <f t="shared" si="795"/>
        <v>158</v>
      </c>
      <c r="N4041">
        <f t="shared" si="796"/>
        <v>1</v>
      </c>
      <c r="O4041">
        <f t="shared" si="797"/>
        <v>0.1</v>
      </c>
    </row>
    <row r="4042" spans="1:15">
      <c r="A4042" s="1" t="s">
        <v>13</v>
      </c>
      <c r="B4042" s="1">
        <v>1200</v>
      </c>
      <c r="C4042" s="2">
        <v>1.38854824503E-2</v>
      </c>
      <c r="D4042" s="2">
        <v>0.38900000000000001</v>
      </c>
      <c r="E4042" s="2">
        <v>46.66</v>
      </c>
      <c r="F4042" s="2">
        <v>2.23</v>
      </c>
      <c r="G4042" s="2">
        <v>0.316</v>
      </c>
      <c r="H4042" s="1">
        <v>0</v>
      </c>
      <c r="I4042" s="2">
        <f t="shared" si="798"/>
        <v>1.5609999999999999</v>
      </c>
      <c r="J4042" s="2">
        <f t="shared" si="799"/>
        <v>0.158</v>
      </c>
      <c r="K4042" s="1">
        <v>9</v>
      </c>
      <c r="L4042" s="1">
        <f t="shared" si="794"/>
        <v>2.1002648477496517E-2</v>
      </c>
      <c r="M4042">
        <f t="shared" si="795"/>
        <v>26</v>
      </c>
      <c r="N4042">
        <f t="shared" si="796"/>
        <v>0</v>
      </c>
      <c r="O4042">
        <f t="shared" si="797"/>
        <v>0</v>
      </c>
    </row>
    <row r="4043" spans="1:15">
      <c r="A4043" s="1" t="s">
        <v>13</v>
      </c>
      <c r="B4043" s="1">
        <v>1200</v>
      </c>
      <c r="C4043" s="2">
        <v>0.224697162353</v>
      </c>
      <c r="D4043" s="2">
        <v>0.38900000000000001</v>
      </c>
      <c r="E4043" s="2">
        <v>46.66</v>
      </c>
      <c r="F4043" s="2">
        <v>2.23</v>
      </c>
      <c r="G4043" s="2">
        <v>0.316</v>
      </c>
      <c r="H4043" s="1">
        <v>0</v>
      </c>
      <c r="I4043" s="2">
        <f t="shared" si="798"/>
        <v>1.5609999999999999</v>
      </c>
      <c r="J4043" s="2">
        <f t="shared" si="799"/>
        <v>0.158</v>
      </c>
      <c r="K4043" s="1">
        <v>147</v>
      </c>
      <c r="L4043" s="1">
        <f t="shared" si="794"/>
        <v>0.33986831438392423</v>
      </c>
      <c r="M4043">
        <f t="shared" si="795"/>
        <v>419</v>
      </c>
      <c r="N4043">
        <f t="shared" si="796"/>
        <v>1</v>
      </c>
      <c r="O4043">
        <f t="shared" si="797"/>
        <v>0.1</v>
      </c>
    </row>
    <row r="4044" spans="1:15">
      <c r="A4044" s="1" t="s">
        <v>13</v>
      </c>
      <c r="B4044" s="1">
        <v>1100</v>
      </c>
      <c r="C4044" s="2">
        <v>2.08803677045E-2</v>
      </c>
      <c r="D4044" s="2">
        <v>0.25800000000000001</v>
      </c>
      <c r="E4044" s="2">
        <v>48.29</v>
      </c>
      <c r="F4044" s="2">
        <v>1.85</v>
      </c>
      <c r="G4044" s="2">
        <v>0.22</v>
      </c>
      <c r="H4044" s="1">
        <v>0</v>
      </c>
      <c r="I4044" s="2">
        <f t="shared" si="798"/>
        <v>1.2949999999999999</v>
      </c>
      <c r="J4044" s="2">
        <f t="shared" si="799"/>
        <v>0.11</v>
      </c>
      <c r="K4044" s="1">
        <v>12</v>
      </c>
      <c r="L4044" s="1">
        <f t="shared" si="794"/>
        <v>2.1678728563681558E-2</v>
      </c>
      <c r="M4044">
        <f t="shared" si="795"/>
        <v>27</v>
      </c>
      <c r="N4044">
        <f t="shared" si="796"/>
        <v>0</v>
      </c>
      <c r="O4044">
        <f t="shared" si="797"/>
        <v>0</v>
      </c>
    </row>
    <row r="4045" spans="1:15">
      <c r="A4045" s="1" t="s">
        <v>13</v>
      </c>
      <c r="B4045" s="1">
        <v>1100</v>
      </c>
      <c r="C4045" s="2">
        <v>9.2368241652600006E-2</v>
      </c>
      <c r="D4045" s="2">
        <v>0.34200000000000003</v>
      </c>
      <c r="E4045" s="2">
        <v>48.29</v>
      </c>
      <c r="F4045" s="2">
        <v>1.85</v>
      </c>
      <c r="G4045" s="2">
        <v>0.22</v>
      </c>
      <c r="H4045" s="1">
        <v>0</v>
      </c>
      <c r="I4045" s="2">
        <f t="shared" si="798"/>
        <v>1.2949999999999999</v>
      </c>
      <c r="J4045" s="2">
        <f t="shared" si="799"/>
        <v>0.11</v>
      </c>
      <c r="K4045" s="1">
        <v>70</v>
      </c>
      <c r="L4045" s="1">
        <f t="shared" ref="L4045:L4107" si="800">E4045*D4045*C4045/12</f>
        <v>0.12712317809801557</v>
      </c>
      <c r="M4045">
        <f t="shared" ref="M4045:M4107" si="801">ROUND(E4045*D4045*C4045*102.79,0)</f>
        <v>157</v>
      </c>
      <c r="N4045">
        <f t="shared" ref="N4045:N4107" si="802">ROUND(I4045*M4045*0.002205,0)</f>
        <v>0</v>
      </c>
      <c r="O4045">
        <f t="shared" ref="O4045:O4107" si="803">ROUND(J4045*M4045*0.002205,1)</f>
        <v>0</v>
      </c>
    </row>
    <row r="4046" spans="1:15">
      <c r="A4046" s="1" t="s">
        <v>13</v>
      </c>
      <c r="B4046" s="1">
        <v>1730</v>
      </c>
      <c r="C4046" s="2">
        <v>3.7006556185800003E-2</v>
      </c>
      <c r="D4046" s="2">
        <v>0.76800000000000002</v>
      </c>
      <c r="E4046" s="2">
        <v>46.66</v>
      </c>
      <c r="F4046" s="2">
        <v>1.8</v>
      </c>
      <c r="G4046" s="2">
        <v>0.47799999999999998</v>
      </c>
      <c r="H4046" s="1">
        <v>0</v>
      </c>
      <c r="I4046" s="2">
        <f t="shared" si="798"/>
        <v>1.26</v>
      </c>
      <c r="J4046" s="2">
        <f t="shared" si="799"/>
        <v>0.23899999999999999</v>
      </c>
      <c r="K4046" s="1">
        <v>159</v>
      </c>
      <c r="L4046" s="1">
        <f t="shared" si="800"/>
        <v>0.1105104583442834</v>
      </c>
      <c r="M4046">
        <f t="shared" si="801"/>
        <v>136</v>
      </c>
      <c r="N4046">
        <f t="shared" si="802"/>
        <v>0</v>
      </c>
      <c r="O4046">
        <f t="shared" si="803"/>
        <v>0.1</v>
      </c>
    </row>
    <row r="4047" spans="1:15">
      <c r="A4047" s="1" t="s">
        <v>13</v>
      </c>
      <c r="B4047" s="1">
        <v>1730</v>
      </c>
      <c r="C4047" s="2">
        <v>1.7334992499000001E-2</v>
      </c>
      <c r="D4047" s="2">
        <v>0.76800000000000002</v>
      </c>
      <c r="E4047" s="2">
        <v>46.66</v>
      </c>
      <c r="F4047" s="2">
        <v>1.8</v>
      </c>
      <c r="G4047" s="2">
        <v>0.47799999999999998</v>
      </c>
      <c r="H4047" s="1">
        <v>0</v>
      </c>
      <c r="I4047" s="2">
        <f t="shared" si="798"/>
        <v>1.26</v>
      </c>
      <c r="J4047" s="2">
        <f t="shared" si="799"/>
        <v>0.23899999999999999</v>
      </c>
      <c r="K4047" s="1">
        <v>173</v>
      </c>
      <c r="L4047" s="1">
        <f t="shared" si="800"/>
        <v>5.1766448000213766E-2</v>
      </c>
      <c r="M4047">
        <f t="shared" si="801"/>
        <v>64</v>
      </c>
      <c r="N4047">
        <f t="shared" si="802"/>
        <v>0</v>
      </c>
      <c r="O4047">
        <f t="shared" si="803"/>
        <v>0</v>
      </c>
    </row>
    <row r="4048" spans="1:15">
      <c r="A4048" s="1" t="s">
        <v>13</v>
      </c>
      <c r="B4048" s="1">
        <v>8140</v>
      </c>
      <c r="C4048" s="2">
        <v>1.3959000979E-3</v>
      </c>
      <c r="D4048" s="2">
        <v>0.77700000000000002</v>
      </c>
      <c r="E4048" s="2">
        <v>46.66</v>
      </c>
      <c r="F4048" s="2">
        <v>1.18</v>
      </c>
      <c r="G4048" s="2">
        <v>0.48</v>
      </c>
      <c r="H4048" s="1">
        <v>0</v>
      </c>
      <c r="I4048" s="2">
        <f t="shared" si="798"/>
        <v>0.82599999999999996</v>
      </c>
      <c r="J4048" s="2">
        <f t="shared" si="799"/>
        <v>0.24</v>
      </c>
      <c r="K4048" s="1">
        <v>168</v>
      </c>
      <c r="L4048" s="1">
        <f t="shared" si="800"/>
        <v>4.217342232278906E-3</v>
      </c>
      <c r="M4048">
        <f t="shared" si="801"/>
        <v>5</v>
      </c>
      <c r="N4048">
        <f t="shared" si="802"/>
        <v>0</v>
      </c>
      <c r="O4048">
        <f t="shared" si="803"/>
        <v>0</v>
      </c>
    </row>
    <row r="4049" spans="1:15">
      <c r="A4049" s="1" t="s">
        <v>13</v>
      </c>
      <c r="B4049" s="1">
        <v>1100</v>
      </c>
      <c r="C4049" s="2">
        <v>3.8251428836699998E-2</v>
      </c>
      <c r="D4049" s="2">
        <v>0.17399999999999999</v>
      </c>
      <c r="E4049" s="2">
        <v>48.29</v>
      </c>
      <c r="F4049" s="2">
        <v>1.85</v>
      </c>
      <c r="G4049" s="2">
        <v>0.22</v>
      </c>
      <c r="H4049" s="1">
        <v>0</v>
      </c>
      <c r="I4049" s="2">
        <f t="shared" si="798"/>
        <v>1.2949999999999999</v>
      </c>
      <c r="J4049" s="2">
        <f t="shared" si="799"/>
        <v>0.11</v>
      </c>
      <c r="K4049" s="1">
        <v>20</v>
      </c>
      <c r="L4049" s="1">
        <f t="shared" si="800"/>
        <v>2.6783841728601519E-2</v>
      </c>
      <c r="M4049">
        <f t="shared" si="801"/>
        <v>33</v>
      </c>
      <c r="N4049">
        <f t="shared" si="802"/>
        <v>0</v>
      </c>
      <c r="O4049">
        <f t="shared" si="803"/>
        <v>0</v>
      </c>
    </row>
    <row r="4050" spans="1:15">
      <c r="A4050" s="1" t="s">
        <v>13</v>
      </c>
      <c r="B4050" s="1">
        <v>1200</v>
      </c>
      <c r="C4050" s="2">
        <v>7.7687116863099995E-2</v>
      </c>
      <c r="D4050" s="2">
        <v>0.38900000000000001</v>
      </c>
      <c r="E4050" s="2">
        <v>46.66</v>
      </c>
      <c r="F4050" s="2">
        <v>2.23</v>
      </c>
      <c r="G4050" s="2">
        <v>0.316</v>
      </c>
      <c r="H4050" s="1">
        <v>0</v>
      </c>
      <c r="I4050" s="2">
        <f t="shared" si="798"/>
        <v>1.5609999999999999</v>
      </c>
      <c r="J4050" s="2">
        <f t="shared" si="799"/>
        <v>0.158</v>
      </c>
      <c r="K4050" s="1">
        <v>51</v>
      </c>
      <c r="L4050" s="1">
        <f t="shared" si="800"/>
        <v>0.11750655496097863</v>
      </c>
      <c r="M4050">
        <f t="shared" si="801"/>
        <v>145</v>
      </c>
      <c r="N4050">
        <f t="shared" si="802"/>
        <v>0</v>
      </c>
      <c r="O4050">
        <f t="shared" si="803"/>
        <v>0.1</v>
      </c>
    </row>
    <row r="4051" spans="1:15">
      <c r="A4051" s="1" t="s">
        <v>13</v>
      </c>
      <c r="B4051" s="1">
        <v>1300</v>
      </c>
      <c r="C4051" s="2">
        <v>5.7638258001300004E-4</v>
      </c>
      <c r="D4051" s="2">
        <v>0.69199999999999995</v>
      </c>
      <c r="E4051" s="2">
        <v>46.66</v>
      </c>
      <c r="F4051" s="2">
        <v>2.1</v>
      </c>
      <c r="G4051" s="2">
        <v>0.51600000000000001</v>
      </c>
      <c r="H4051" s="1">
        <v>0</v>
      </c>
      <c r="I4051" s="2">
        <f t="shared" si="798"/>
        <v>1.47</v>
      </c>
      <c r="J4051" s="2">
        <f t="shared" si="799"/>
        <v>0.25800000000000001</v>
      </c>
      <c r="K4051" s="1">
        <v>27</v>
      </c>
      <c r="L4051" s="1">
        <f t="shared" si="800"/>
        <v>1.550887978243113E-3</v>
      </c>
      <c r="M4051">
        <f t="shared" si="801"/>
        <v>2</v>
      </c>
      <c r="N4051">
        <f t="shared" si="802"/>
        <v>0</v>
      </c>
      <c r="O4051">
        <f t="shared" si="803"/>
        <v>0</v>
      </c>
    </row>
    <row r="4052" spans="1:15">
      <c r="A4052" s="1" t="s">
        <v>13</v>
      </c>
      <c r="B4052" s="1">
        <v>1200</v>
      </c>
      <c r="C4052" s="2">
        <v>1.5433684723100001</v>
      </c>
      <c r="D4052" s="2">
        <v>0.38900000000000001</v>
      </c>
      <c r="E4052" s="2">
        <v>46.66</v>
      </c>
      <c r="F4052" s="2">
        <v>2.23</v>
      </c>
      <c r="G4052" s="2">
        <v>0.316</v>
      </c>
      <c r="H4052" s="1">
        <v>0</v>
      </c>
      <c r="I4052" s="2">
        <f t="shared" si="798"/>
        <v>1.5609999999999999</v>
      </c>
      <c r="J4052" s="2">
        <f t="shared" si="799"/>
        <v>0.158</v>
      </c>
      <c r="K4052" s="1">
        <v>1009</v>
      </c>
      <c r="L4052" s="1">
        <f t="shared" si="800"/>
        <v>2.334439988758001</v>
      </c>
      <c r="M4052">
        <f t="shared" si="801"/>
        <v>2879</v>
      </c>
      <c r="N4052">
        <f t="shared" si="802"/>
        <v>10</v>
      </c>
      <c r="O4052">
        <f t="shared" si="803"/>
        <v>1</v>
      </c>
    </row>
    <row r="4053" spans="1:15">
      <c r="A4053" s="1" t="s">
        <v>13</v>
      </c>
      <c r="B4053" s="1">
        <v>1200</v>
      </c>
      <c r="C4053" s="2">
        <v>2.9965692531799999E-2</v>
      </c>
      <c r="D4053" s="2">
        <v>0.34699999999999998</v>
      </c>
      <c r="E4053" s="2">
        <v>46.66</v>
      </c>
      <c r="F4053" s="2">
        <v>2.23</v>
      </c>
      <c r="G4053" s="2">
        <v>0.316</v>
      </c>
      <c r="H4053" s="1">
        <v>0</v>
      </c>
      <c r="I4053" s="2">
        <f t="shared" si="798"/>
        <v>1.5609999999999999</v>
      </c>
      <c r="J4053" s="2">
        <f t="shared" si="799"/>
        <v>0.158</v>
      </c>
      <c r="K4053" s="1">
        <v>17</v>
      </c>
      <c r="L4053" s="1">
        <f t="shared" si="800"/>
        <v>4.0431260591352026E-2</v>
      </c>
      <c r="M4053">
        <f t="shared" si="801"/>
        <v>50</v>
      </c>
      <c r="N4053">
        <f t="shared" si="802"/>
        <v>0</v>
      </c>
      <c r="O4053">
        <f t="shared" si="803"/>
        <v>0</v>
      </c>
    </row>
    <row r="4054" spans="1:15">
      <c r="A4054" s="1" t="s">
        <v>13</v>
      </c>
      <c r="B4054" s="1">
        <v>1200</v>
      </c>
      <c r="C4054" s="2">
        <v>4.9875715667800002E-3</v>
      </c>
      <c r="D4054" s="2">
        <v>0.34699999999999998</v>
      </c>
      <c r="E4054" s="2">
        <v>46.66</v>
      </c>
      <c r="F4054" s="2">
        <v>2.23</v>
      </c>
      <c r="G4054" s="2">
        <v>0.316</v>
      </c>
      <c r="H4054" s="1">
        <v>0</v>
      </c>
      <c r="I4054" s="2">
        <f t="shared" si="798"/>
        <v>1.5609999999999999</v>
      </c>
      <c r="J4054" s="2">
        <f t="shared" si="799"/>
        <v>0.158</v>
      </c>
      <c r="K4054" s="1">
        <v>3</v>
      </c>
      <c r="L4054" s="1">
        <f t="shared" si="800"/>
        <v>6.7294892490971925E-3</v>
      </c>
      <c r="M4054">
        <f t="shared" si="801"/>
        <v>8</v>
      </c>
      <c r="N4054">
        <f t="shared" si="802"/>
        <v>0</v>
      </c>
      <c r="O4054">
        <f t="shared" si="803"/>
        <v>0</v>
      </c>
    </row>
    <row r="4055" spans="1:15">
      <c r="A4055" s="1" t="s">
        <v>13</v>
      </c>
      <c r="B4055" s="1">
        <v>1200</v>
      </c>
      <c r="C4055" s="2">
        <v>0.15349199084500001</v>
      </c>
      <c r="D4055" s="2">
        <v>0.38900000000000001</v>
      </c>
      <c r="E4055" s="2">
        <v>46.66</v>
      </c>
      <c r="F4055" s="2">
        <v>2.23</v>
      </c>
      <c r="G4055" s="2">
        <v>0.316</v>
      </c>
      <c r="H4055" s="1">
        <v>0</v>
      </c>
      <c r="I4055" s="2">
        <f t="shared" si="798"/>
        <v>1.5609999999999999</v>
      </c>
      <c r="J4055" s="2">
        <f t="shared" si="799"/>
        <v>0.158</v>
      </c>
      <c r="K4055" s="1">
        <v>100</v>
      </c>
      <c r="L4055" s="1">
        <f t="shared" si="800"/>
        <v>0.23216610149249794</v>
      </c>
      <c r="M4055">
        <f t="shared" si="801"/>
        <v>286</v>
      </c>
      <c r="N4055">
        <f t="shared" si="802"/>
        <v>1</v>
      </c>
      <c r="O4055">
        <f t="shared" si="803"/>
        <v>0.1</v>
      </c>
    </row>
    <row r="4056" spans="1:15">
      <c r="A4056" s="1" t="s">
        <v>13</v>
      </c>
      <c r="B4056" s="1">
        <v>1200</v>
      </c>
      <c r="C4056" s="2">
        <v>0.14421233771200001</v>
      </c>
      <c r="D4056" s="2">
        <v>0.22</v>
      </c>
      <c r="E4056" s="2">
        <v>48.29</v>
      </c>
      <c r="F4056" s="2">
        <v>2.23</v>
      </c>
      <c r="G4056" s="2">
        <v>0.316</v>
      </c>
      <c r="H4056" s="1">
        <v>0</v>
      </c>
      <c r="I4056" s="2">
        <f t="shared" si="798"/>
        <v>1.5609999999999999</v>
      </c>
      <c r="J4056" s="2">
        <f t="shared" si="799"/>
        <v>0.158</v>
      </c>
      <c r="K4056" s="1">
        <v>71</v>
      </c>
      <c r="L4056" s="1">
        <f t="shared" si="800"/>
        <v>0.12767358611539545</v>
      </c>
      <c r="M4056">
        <f t="shared" si="801"/>
        <v>157</v>
      </c>
      <c r="N4056">
        <f t="shared" si="802"/>
        <v>1</v>
      </c>
      <c r="O4056">
        <f t="shared" si="803"/>
        <v>0.1</v>
      </c>
    </row>
    <row r="4057" spans="1:15">
      <c r="A4057" s="1" t="s">
        <v>13</v>
      </c>
      <c r="B4057" s="1">
        <v>1200</v>
      </c>
      <c r="C4057" s="2">
        <v>4.8987989273099997E-2</v>
      </c>
      <c r="D4057" s="2">
        <v>0.38900000000000001</v>
      </c>
      <c r="E4057" s="2">
        <v>46.66</v>
      </c>
      <c r="F4057" s="2">
        <v>2.23</v>
      </c>
      <c r="G4057" s="2">
        <v>0.316</v>
      </c>
      <c r="H4057" s="1">
        <v>0</v>
      </c>
      <c r="I4057" s="2">
        <f t="shared" si="798"/>
        <v>1.5609999999999999</v>
      </c>
      <c r="J4057" s="2">
        <f t="shared" si="799"/>
        <v>0.158</v>
      </c>
      <c r="K4057" s="1">
        <v>32</v>
      </c>
      <c r="L4057" s="1">
        <f t="shared" si="800"/>
        <v>7.4097354701568918E-2</v>
      </c>
      <c r="M4057">
        <f t="shared" si="801"/>
        <v>91</v>
      </c>
      <c r="N4057">
        <f t="shared" si="802"/>
        <v>0</v>
      </c>
      <c r="O4057">
        <f t="shared" si="803"/>
        <v>0</v>
      </c>
    </row>
    <row r="4058" spans="1:15">
      <c r="A4058" s="1" t="s">
        <v>13</v>
      </c>
      <c r="B4058" s="1">
        <v>1200</v>
      </c>
      <c r="C4058" s="2">
        <v>0.21933182556899999</v>
      </c>
      <c r="D4058" s="2">
        <v>0.22</v>
      </c>
      <c r="E4058" s="2">
        <v>48.29</v>
      </c>
      <c r="F4058" s="2">
        <v>2.23</v>
      </c>
      <c r="G4058" s="2">
        <v>0.316</v>
      </c>
      <c r="H4058" s="1">
        <v>0</v>
      </c>
      <c r="I4058" s="2">
        <f t="shared" si="798"/>
        <v>1.5609999999999999</v>
      </c>
      <c r="J4058" s="2">
        <f t="shared" si="799"/>
        <v>0.158</v>
      </c>
      <c r="K4058" s="1">
        <v>108</v>
      </c>
      <c r="L4058" s="1">
        <f t="shared" si="800"/>
        <v>0.19417812070666182</v>
      </c>
      <c r="M4058">
        <f t="shared" si="801"/>
        <v>240</v>
      </c>
      <c r="N4058">
        <f t="shared" si="802"/>
        <v>1</v>
      </c>
      <c r="O4058">
        <f t="shared" si="803"/>
        <v>0.1</v>
      </c>
    </row>
    <row r="4059" spans="1:15">
      <c r="A4059" s="1" t="s">
        <v>13</v>
      </c>
      <c r="B4059" s="1">
        <v>8140</v>
      </c>
      <c r="C4059" s="2">
        <v>6.0898005487100004E-3</v>
      </c>
      <c r="D4059" s="2">
        <v>0.77700000000000002</v>
      </c>
      <c r="E4059" s="2">
        <v>46.66</v>
      </c>
      <c r="F4059" s="2">
        <v>1.18</v>
      </c>
      <c r="G4059" s="2">
        <v>0.48</v>
      </c>
      <c r="H4059" s="1">
        <v>0</v>
      </c>
      <c r="I4059" s="2">
        <f t="shared" si="798"/>
        <v>0.82599999999999996</v>
      </c>
      <c r="J4059" s="2">
        <f t="shared" si="799"/>
        <v>0.24</v>
      </c>
      <c r="K4059" s="1">
        <v>168</v>
      </c>
      <c r="L4059" s="1">
        <f t="shared" si="800"/>
        <v>1.8398718560781856E-2</v>
      </c>
      <c r="M4059">
        <f t="shared" si="801"/>
        <v>23</v>
      </c>
      <c r="N4059">
        <f t="shared" si="802"/>
        <v>0</v>
      </c>
      <c r="O4059">
        <f t="shared" si="803"/>
        <v>0</v>
      </c>
    </row>
    <row r="4060" spans="1:15">
      <c r="A4060" s="1" t="s">
        <v>13</v>
      </c>
      <c r="B4060" s="1">
        <v>1200</v>
      </c>
      <c r="C4060" s="2">
        <v>6.6354900476299994E-2</v>
      </c>
      <c r="D4060" s="2">
        <v>0.34699999999999998</v>
      </c>
      <c r="E4060" s="2">
        <v>48.29</v>
      </c>
      <c r="F4060" s="2">
        <v>2.23</v>
      </c>
      <c r="G4060" s="2">
        <v>0.316</v>
      </c>
      <c r="H4060" s="1">
        <v>0</v>
      </c>
      <c r="I4060" s="2">
        <f t="shared" si="798"/>
        <v>1.5609999999999999</v>
      </c>
      <c r="J4060" s="2">
        <f t="shared" si="799"/>
        <v>0.158</v>
      </c>
      <c r="K4060" s="1">
        <v>51</v>
      </c>
      <c r="L4060" s="1">
        <f t="shared" si="800"/>
        <v>9.265704299734856E-2</v>
      </c>
      <c r="M4060">
        <f t="shared" si="801"/>
        <v>114</v>
      </c>
      <c r="N4060">
        <f t="shared" si="802"/>
        <v>0</v>
      </c>
      <c r="O4060">
        <f t="shared" si="803"/>
        <v>0</v>
      </c>
    </row>
    <row r="4061" spans="1:15">
      <c r="A4061" s="1" t="s">
        <v>13</v>
      </c>
      <c r="B4061" s="1">
        <v>1200</v>
      </c>
      <c r="C4061" s="2">
        <v>0.57951678399200002</v>
      </c>
      <c r="D4061" s="2">
        <v>0.47299999999999998</v>
      </c>
      <c r="E4061" s="2">
        <v>48.29</v>
      </c>
      <c r="F4061" s="2">
        <v>2.23</v>
      </c>
      <c r="G4061" s="2">
        <v>0.316</v>
      </c>
      <c r="H4061" s="1">
        <v>0</v>
      </c>
      <c r="I4061" s="2">
        <f t="shared" si="798"/>
        <v>1.5609999999999999</v>
      </c>
      <c r="J4061" s="2">
        <f t="shared" si="799"/>
        <v>0.158</v>
      </c>
      <c r="K4061" s="1">
        <v>611</v>
      </c>
      <c r="L4061" s="1">
        <f t="shared" si="800"/>
        <v>1.1030701150845459</v>
      </c>
      <c r="M4061">
        <f t="shared" si="801"/>
        <v>1361</v>
      </c>
      <c r="N4061">
        <f t="shared" si="802"/>
        <v>5</v>
      </c>
      <c r="O4061">
        <f t="shared" si="803"/>
        <v>0.5</v>
      </c>
    </row>
    <row r="4062" spans="1:15">
      <c r="A4062" s="1" t="s">
        <v>13</v>
      </c>
      <c r="B4062" s="1">
        <v>1200</v>
      </c>
      <c r="C4062" s="2">
        <v>0.61473540461499998</v>
      </c>
      <c r="D4062" s="2">
        <v>0.30399999999999999</v>
      </c>
      <c r="E4062" s="2">
        <v>48.29</v>
      </c>
      <c r="F4062" s="2">
        <v>2.23</v>
      </c>
      <c r="G4062" s="2">
        <v>0.316</v>
      </c>
      <c r="H4062" s="1">
        <v>0</v>
      </c>
      <c r="I4062" s="2">
        <f t="shared" si="798"/>
        <v>1.5609999999999999</v>
      </c>
      <c r="J4062" s="2">
        <f t="shared" si="799"/>
        <v>0.158</v>
      </c>
      <c r="K4062" s="1">
        <v>417</v>
      </c>
      <c r="L4062" s="1">
        <f t="shared" si="800"/>
        <v>0.75203450811774486</v>
      </c>
      <c r="M4062">
        <f t="shared" si="801"/>
        <v>928</v>
      </c>
      <c r="N4062">
        <f t="shared" si="802"/>
        <v>3</v>
      </c>
      <c r="O4062">
        <f t="shared" si="803"/>
        <v>0.3</v>
      </c>
    </row>
    <row r="4063" spans="1:15">
      <c r="A4063" s="1" t="s">
        <v>13</v>
      </c>
      <c r="B4063" s="1">
        <v>1200</v>
      </c>
      <c r="C4063" s="2">
        <v>1.68278206851E-3</v>
      </c>
      <c r="D4063" s="2">
        <v>0.38900000000000001</v>
      </c>
      <c r="E4063" s="2">
        <v>46.66</v>
      </c>
      <c r="F4063" s="2">
        <v>2.23</v>
      </c>
      <c r="G4063" s="2">
        <v>0.316</v>
      </c>
      <c r="H4063" s="1">
        <v>0</v>
      </c>
      <c r="I4063" s="2">
        <f t="shared" si="798"/>
        <v>1.5609999999999999</v>
      </c>
      <c r="J4063" s="2">
        <f t="shared" si="799"/>
        <v>0.158</v>
      </c>
      <c r="K4063" s="1">
        <v>17</v>
      </c>
      <c r="L4063" s="1">
        <f t="shared" si="800"/>
        <v>2.5453116501822663E-3</v>
      </c>
      <c r="M4063">
        <f t="shared" si="801"/>
        <v>3</v>
      </c>
      <c r="N4063">
        <f t="shared" si="802"/>
        <v>0</v>
      </c>
      <c r="O4063">
        <f t="shared" si="803"/>
        <v>0</v>
      </c>
    </row>
    <row r="4064" spans="1:15">
      <c r="A4064" s="1" t="s">
        <v>13</v>
      </c>
      <c r="B4064" s="1">
        <v>1200</v>
      </c>
      <c r="C4064" s="2">
        <v>0.126234744821</v>
      </c>
      <c r="D4064" s="2">
        <v>0.30399999999999999</v>
      </c>
      <c r="E4064" s="2">
        <v>48.29</v>
      </c>
      <c r="F4064" s="2">
        <v>2.23</v>
      </c>
      <c r="G4064" s="2">
        <v>0.316</v>
      </c>
      <c r="H4064" s="1">
        <v>0</v>
      </c>
      <c r="I4064" s="2">
        <f t="shared" si="798"/>
        <v>1.5609999999999999</v>
      </c>
      <c r="J4064" s="2">
        <f t="shared" si="799"/>
        <v>0.158</v>
      </c>
      <c r="K4064" s="1">
        <v>86</v>
      </c>
      <c r="L4064" s="1">
        <f t="shared" si="800"/>
        <v>0.1544288542942876</v>
      </c>
      <c r="M4064">
        <f t="shared" si="801"/>
        <v>190</v>
      </c>
      <c r="N4064">
        <f t="shared" si="802"/>
        <v>1</v>
      </c>
      <c r="O4064">
        <f t="shared" si="803"/>
        <v>0.1</v>
      </c>
    </row>
    <row r="4065" spans="1:15">
      <c r="A4065" s="1" t="s">
        <v>13</v>
      </c>
      <c r="B4065" s="1">
        <v>1200</v>
      </c>
      <c r="C4065" s="2">
        <v>0.105690488916</v>
      </c>
      <c r="D4065" s="2">
        <v>0.34699999999999998</v>
      </c>
      <c r="E4065" s="2">
        <v>48.29</v>
      </c>
      <c r="F4065" s="2">
        <v>2.23</v>
      </c>
      <c r="G4065" s="2">
        <v>0.316</v>
      </c>
      <c r="H4065" s="1">
        <v>0</v>
      </c>
      <c r="I4065" s="2">
        <f t="shared" si="798"/>
        <v>1.5609999999999999</v>
      </c>
      <c r="J4065" s="2">
        <f t="shared" si="799"/>
        <v>0.158</v>
      </c>
      <c r="K4065" s="1">
        <v>82</v>
      </c>
      <c r="L4065" s="1">
        <f t="shared" si="800"/>
        <v>0.14758470144037608</v>
      </c>
      <c r="M4065">
        <f t="shared" si="801"/>
        <v>182</v>
      </c>
      <c r="N4065">
        <f t="shared" si="802"/>
        <v>1</v>
      </c>
      <c r="O4065">
        <f t="shared" si="803"/>
        <v>0.1</v>
      </c>
    </row>
    <row r="4066" spans="1:15">
      <c r="A4066" s="1" t="s">
        <v>13</v>
      </c>
      <c r="B4066" s="1">
        <v>1200</v>
      </c>
      <c r="C4066" s="2">
        <v>0.113844311128</v>
      </c>
      <c r="D4066" s="2">
        <v>0.22</v>
      </c>
      <c r="E4066" s="2">
        <v>48.29</v>
      </c>
      <c r="F4066" s="2">
        <v>2.23</v>
      </c>
      <c r="G4066" s="2">
        <v>0.316</v>
      </c>
      <c r="H4066" s="1">
        <v>0</v>
      </c>
      <c r="I4066" s="2">
        <f t="shared" si="798"/>
        <v>1.5609999999999999</v>
      </c>
      <c r="J4066" s="2">
        <f t="shared" si="799"/>
        <v>0.158</v>
      </c>
      <c r="K4066" s="1">
        <v>56</v>
      </c>
      <c r="L4066" s="1">
        <f t="shared" si="800"/>
        <v>0.10078826604680385</v>
      </c>
      <c r="M4066">
        <f t="shared" si="801"/>
        <v>124</v>
      </c>
      <c r="N4066">
        <f t="shared" si="802"/>
        <v>0</v>
      </c>
      <c r="O4066">
        <f t="shared" si="803"/>
        <v>0</v>
      </c>
    </row>
    <row r="4067" spans="1:15">
      <c r="A4067" s="1" t="s">
        <v>13</v>
      </c>
      <c r="B4067" s="1">
        <v>1200</v>
      </c>
      <c r="C4067" s="2">
        <v>0.33252716939600002</v>
      </c>
      <c r="D4067" s="2">
        <v>0.22</v>
      </c>
      <c r="E4067" s="2">
        <v>48.29</v>
      </c>
      <c r="F4067" s="2">
        <v>2.23</v>
      </c>
      <c r="G4067" s="2">
        <v>0.316</v>
      </c>
      <c r="H4067" s="1">
        <v>0</v>
      </c>
      <c r="I4067" s="2">
        <f t="shared" ref="I4067:I4128" si="804">F4067*0.7</f>
        <v>1.5609999999999999</v>
      </c>
      <c r="J4067" s="2">
        <f t="shared" ref="J4067:J4128" si="805">G4067*0.5</f>
        <v>0.158</v>
      </c>
      <c r="K4067" s="1">
        <v>256</v>
      </c>
      <c r="L4067" s="1">
        <f t="shared" si="800"/>
        <v>0.29439184518576872</v>
      </c>
      <c r="M4067">
        <f t="shared" si="801"/>
        <v>363</v>
      </c>
      <c r="N4067">
        <f t="shared" si="802"/>
        <v>1</v>
      </c>
      <c r="O4067">
        <f t="shared" si="803"/>
        <v>0.1</v>
      </c>
    </row>
    <row r="4068" spans="1:15">
      <c r="A4068" s="1" t="s">
        <v>13</v>
      </c>
      <c r="B4068" s="1">
        <v>1200</v>
      </c>
      <c r="C4068" s="2">
        <v>8.1216062279499998E-2</v>
      </c>
      <c r="D4068" s="2">
        <v>0.22</v>
      </c>
      <c r="E4068" s="2">
        <v>48.29</v>
      </c>
      <c r="F4068" s="2">
        <v>2.23</v>
      </c>
      <c r="G4068" s="2">
        <v>0.316</v>
      </c>
      <c r="H4068" s="1">
        <v>0</v>
      </c>
      <c r="I4068" s="2">
        <f t="shared" si="804"/>
        <v>1.5609999999999999</v>
      </c>
      <c r="J4068" s="2">
        <f t="shared" si="805"/>
        <v>0.158</v>
      </c>
      <c r="K4068" s="1">
        <v>54</v>
      </c>
      <c r="L4068" s="1">
        <f t="shared" si="800"/>
        <v>7.1901933537079341E-2</v>
      </c>
      <c r="M4068">
        <f t="shared" si="801"/>
        <v>89</v>
      </c>
      <c r="N4068">
        <f t="shared" si="802"/>
        <v>0</v>
      </c>
      <c r="O4068">
        <f t="shared" si="803"/>
        <v>0</v>
      </c>
    </row>
    <row r="4069" spans="1:15">
      <c r="A4069" s="1" t="s">
        <v>13</v>
      </c>
      <c r="B4069" s="1">
        <v>1200</v>
      </c>
      <c r="C4069" s="2">
        <v>9.0404916611599995E-2</v>
      </c>
      <c r="D4069" s="2">
        <v>0.34699999999999998</v>
      </c>
      <c r="E4069" s="2">
        <v>48.29</v>
      </c>
      <c r="F4069" s="2">
        <v>2.23</v>
      </c>
      <c r="G4069" s="2">
        <v>0.316</v>
      </c>
      <c r="H4069" s="1">
        <v>0</v>
      </c>
      <c r="I4069" s="2">
        <f t="shared" si="804"/>
        <v>1.5609999999999999</v>
      </c>
      <c r="J4069" s="2">
        <f t="shared" si="805"/>
        <v>0.158</v>
      </c>
      <c r="K4069" s="1">
        <v>96</v>
      </c>
      <c r="L4069" s="1">
        <f t="shared" si="800"/>
        <v>0.12624014482011955</v>
      </c>
      <c r="M4069">
        <f t="shared" si="801"/>
        <v>156</v>
      </c>
      <c r="N4069">
        <f t="shared" si="802"/>
        <v>1</v>
      </c>
      <c r="O4069">
        <f t="shared" si="803"/>
        <v>0.1</v>
      </c>
    </row>
    <row r="4070" spans="1:15">
      <c r="A4070" s="1" t="s">
        <v>13</v>
      </c>
      <c r="B4070" s="1">
        <v>1200</v>
      </c>
      <c r="C4070" s="2">
        <v>4.3646743055100003E-2</v>
      </c>
      <c r="D4070" s="2">
        <v>0.47299999999999998</v>
      </c>
      <c r="E4070" s="2">
        <v>48.29</v>
      </c>
      <c r="F4070" s="2">
        <v>2.23</v>
      </c>
      <c r="G4070" s="2">
        <v>0.316</v>
      </c>
      <c r="H4070" s="1">
        <v>0</v>
      </c>
      <c r="I4070" s="2">
        <f t="shared" si="804"/>
        <v>1.5609999999999999</v>
      </c>
      <c r="J4070" s="2">
        <f t="shared" si="805"/>
        <v>0.158</v>
      </c>
      <c r="K4070" s="1">
        <v>63</v>
      </c>
      <c r="L4070" s="1">
        <f t="shared" si="800"/>
        <v>8.3078556505654863E-2</v>
      </c>
      <c r="M4070">
        <f t="shared" si="801"/>
        <v>102</v>
      </c>
      <c r="N4070">
        <f t="shared" si="802"/>
        <v>0</v>
      </c>
      <c r="O4070">
        <f t="shared" si="803"/>
        <v>0</v>
      </c>
    </row>
    <row r="4071" spans="1:15">
      <c r="A4071" s="1" t="s">
        <v>13</v>
      </c>
      <c r="B4071" s="1">
        <v>1200</v>
      </c>
      <c r="C4071" s="2">
        <v>0.36002187171799999</v>
      </c>
      <c r="D4071" s="2">
        <v>0.22</v>
      </c>
      <c r="E4071" s="2">
        <v>48.29</v>
      </c>
      <c r="F4071" s="2">
        <v>2.23</v>
      </c>
      <c r="G4071" s="2">
        <v>0.316</v>
      </c>
      <c r="H4071" s="1">
        <v>0</v>
      </c>
      <c r="I4071" s="2">
        <f t="shared" si="804"/>
        <v>1.5609999999999999</v>
      </c>
      <c r="J4071" s="2">
        <f t="shared" si="805"/>
        <v>0.158</v>
      </c>
      <c r="K4071" s="1">
        <v>129</v>
      </c>
      <c r="L4071" s="1">
        <f t="shared" si="800"/>
        <v>0.31873336339647401</v>
      </c>
      <c r="M4071">
        <f t="shared" si="801"/>
        <v>393</v>
      </c>
      <c r="N4071">
        <f t="shared" si="802"/>
        <v>1</v>
      </c>
      <c r="O4071">
        <f t="shared" si="803"/>
        <v>0.1</v>
      </c>
    </row>
    <row r="4072" spans="1:15">
      <c r="A4072" s="1" t="s">
        <v>13</v>
      </c>
      <c r="B4072" s="1">
        <v>1200</v>
      </c>
      <c r="C4072" s="2">
        <v>1.8508214898099999E-2</v>
      </c>
      <c r="D4072" s="2">
        <v>0.22</v>
      </c>
      <c r="E4072" s="2">
        <v>48.29</v>
      </c>
      <c r="F4072" s="2">
        <v>2.23</v>
      </c>
      <c r="G4072" s="2">
        <v>0.316</v>
      </c>
      <c r="H4072" s="1">
        <v>0</v>
      </c>
      <c r="I4072" s="2">
        <f t="shared" si="804"/>
        <v>1.5609999999999999</v>
      </c>
      <c r="J4072" s="2">
        <f t="shared" si="805"/>
        <v>0.158</v>
      </c>
      <c r="K4072" s="1">
        <v>12</v>
      </c>
      <c r="L4072" s="1">
        <f t="shared" si="800"/>
        <v>1.6385631119536229E-2</v>
      </c>
      <c r="M4072">
        <f t="shared" si="801"/>
        <v>20</v>
      </c>
      <c r="N4072">
        <f t="shared" si="802"/>
        <v>0</v>
      </c>
      <c r="O4072">
        <f t="shared" si="803"/>
        <v>0</v>
      </c>
    </row>
    <row r="4073" spans="1:15">
      <c r="A4073" s="1" t="s">
        <v>13</v>
      </c>
      <c r="B4073" s="1">
        <v>1100</v>
      </c>
      <c r="C4073" s="2">
        <v>0.169714452061</v>
      </c>
      <c r="D4073" s="2">
        <v>0.17399999999999999</v>
      </c>
      <c r="E4073" s="2">
        <v>48.29</v>
      </c>
      <c r="F4073" s="2">
        <v>1.85</v>
      </c>
      <c r="G4073" s="2">
        <v>0.22</v>
      </c>
      <c r="H4073" s="1">
        <v>0</v>
      </c>
      <c r="I4073" s="2">
        <f t="shared" si="804"/>
        <v>1.2949999999999999</v>
      </c>
      <c r="J4073" s="2">
        <f t="shared" si="805"/>
        <v>0.11</v>
      </c>
      <c r="K4073" s="1">
        <v>90</v>
      </c>
      <c r="L4073" s="1">
        <f t="shared" si="800"/>
        <v>0.1188349079053725</v>
      </c>
      <c r="M4073">
        <f t="shared" si="801"/>
        <v>147</v>
      </c>
      <c r="N4073">
        <f t="shared" si="802"/>
        <v>0</v>
      </c>
      <c r="O4073">
        <f t="shared" si="803"/>
        <v>0</v>
      </c>
    </row>
    <row r="4074" spans="1:15">
      <c r="A4074" s="1" t="s">
        <v>13</v>
      </c>
      <c r="B4074" s="1">
        <v>1100</v>
      </c>
      <c r="C4074" s="2">
        <v>0.2055693066</v>
      </c>
      <c r="D4074" s="2">
        <v>0.17399999999999999</v>
      </c>
      <c r="E4074" s="2">
        <v>48.29</v>
      </c>
      <c r="F4074" s="2">
        <v>1.85</v>
      </c>
      <c r="G4074" s="2">
        <v>0.22</v>
      </c>
      <c r="H4074" s="1">
        <v>0</v>
      </c>
      <c r="I4074" s="2">
        <f t="shared" si="804"/>
        <v>1.2949999999999999</v>
      </c>
      <c r="J4074" s="2">
        <f t="shared" si="805"/>
        <v>0.11</v>
      </c>
      <c r="K4074" s="1">
        <v>109</v>
      </c>
      <c r="L4074" s="1">
        <f t="shared" si="800"/>
        <v>0.14394065632785299</v>
      </c>
      <c r="M4074">
        <f t="shared" si="801"/>
        <v>178</v>
      </c>
      <c r="N4074">
        <f t="shared" si="802"/>
        <v>1</v>
      </c>
      <c r="O4074">
        <f t="shared" si="803"/>
        <v>0</v>
      </c>
    </row>
    <row r="4075" spans="1:15">
      <c r="A4075" s="1" t="s">
        <v>13</v>
      </c>
      <c r="B4075" s="1">
        <v>1100</v>
      </c>
      <c r="C4075" s="2">
        <v>0.129391915701</v>
      </c>
      <c r="D4075" s="2">
        <v>0.28599999999999998</v>
      </c>
      <c r="E4075" s="2">
        <v>48.29</v>
      </c>
      <c r="F4075" s="2">
        <v>1.85</v>
      </c>
      <c r="G4075" s="2">
        <v>0.22</v>
      </c>
      <c r="H4075" s="1">
        <v>0</v>
      </c>
      <c r="I4075" s="2">
        <f t="shared" si="804"/>
        <v>1.2949999999999999</v>
      </c>
      <c r="J4075" s="2">
        <f t="shared" si="805"/>
        <v>0.11</v>
      </c>
      <c r="K4075" s="1">
        <v>113</v>
      </c>
      <c r="L4075" s="1">
        <f t="shared" si="800"/>
        <v>0.14891866535263074</v>
      </c>
      <c r="M4075">
        <f t="shared" si="801"/>
        <v>184</v>
      </c>
      <c r="N4075">
        <f t="shared" si="802"/>
        <v>1</v>
      </c>
      <c r="O4075">
        <f t="shared" si="803"/>
        <v>0</v>
      </c>
    </row>
    <row r="4076" spans="1:15">
      <c r="A4076" s="1" t="s">
        <v>13</v>
      </c>
      <c r="B4076" s="1">
        <v>1100</v>
      </c>
      <c r="C4076" s="2">
        <v>6.73510027525E-2</v>
      </c>
      <c r="D4076" s="2">
        <v>0.25800000000000001</v>
      </c>
      <c r="E4076" s="2">
        <v>48.29</v>
      </c>
      <c r="F4076" s="2">
        <v>1.85</v>
      </c>
      <c r="G4076" s="2">
        <v>0.22</v>
      </c>
      <c r="H4076" s="1">
        <v>0</v>
      </c>
      <c r="I4076" s="2">
        <f t="shared" si="804"/>
        <v>1.2949999999999999</v>
      </c>
      <c r="J4076" s="2">
        <f t="shared" si="805"/>
        <v>0.11</v>
      </c>
      <c r="K4076" s="1">
        <v>53</v>
      </c>
      <c r="L4076" s="1">
        <f t="shared" si="800"/>
        <v>6.9926168342741832E-2</v>
      </c>
      <c r="M4076">
        <f t="shared" si="801"/>
        <v>86</v>
      </c>
      <c r="N4076">
        <f t="shared" si="802"/>
        <v>0</v>
      </c>
      <c r="O4076">
        <f t="shared" si="803"/>
        <v>0</v>
      </c>
    </row>
    <row r="4077" spans="1:15">
      <c r="A4077" s="1" t="s">
        <v>13</v>
      </c>
      <c r="B4077" s="1">
        <v>1100</v>
      </c>
      <c r="C4077" s="2">
        <v>1.7665991718900001E-2</v>
      </c>
      <c r="D4077" s="2">
        <v>0.17399999999999999</v>
      </c>
      <c r="E4077" s="2">
        <v>48.29</v>
      </c>
      <c r="F4077" s="2">
        <v>1.85</v>
      </c>
      <c r="G4077" s="2">
        <v>0.22</v>
      </c>
      <c r="H4077" s="1">
        <v>0</v>
      </c>
      <c r="I4077" s="2">
        <f t="shared" si="804"/>
        <v>1.2949999999999999</v>
      </c>
      <c r="J4077" s="2">
        <f t="shared" si="805"/>
        <v>0.11</v>
      </c>
      <c r="K4077" s="1">
        <v>9</v>
      </c>
      <c r="L4077" s="1">
        <f t="shared" si="800"/>
        <v>1.2369815731532376E-2</v>
      </c>
      <c r="M4077">
        <f t="shared" si="801"/>
        <v>15</v>
      </c>
      <c r="N4077">
        <f t="shared" si="802"/>
        <v>0</v>
      </c>
      <c r="O4077">
        <f t="shared" si="803"/>
        <v>0</v>
      </c>
    </row>
    <row r="4078" spans="1:15">
      <c r="A4078" s="1" t="s">
        <v>13</v>
      </c>
      <c r="B4078" s="1">
        <v>1100</v>
      </c>
      <c r="C4078" s="2">
        <v>4.2202730956200002E-2</v>
      </c>
      <c r="D4078" s="2">
        <v>0.17399999999999999</v>
      </c>
      <c r="E4078" s="2">
        <v>48.29</v>
      </c>
      <c r="F4078" s="2">
        <v>1.85</v>
      </c>
      <c r="G4078" s="2">
        <v>0.22</v>
      </c>
      <c r="H4078" s="1">
        <v>0</v>
      </c>
      <c r="I4078" s="2">
        <f t="shared" si="804"/>
        <v>1.2949999999999999</v>
      </c>
      <c r="J4078" s="2">
        <f t="shared" si="805"/>
        <v>0.11</v>
      </c>
      <c r="K4078" s="1">
        <v>22</v>
      </c>
      <c r="L4078" s="1">
        <f t="shared" si="800"/>
        <v>2.9550563229186019E-2</v>
      </c>
      <c r="M4078">
        <f t="shared" si="801"/>
        <v>36</v>
      </c>
      <c r="N4078">
        <f t="shared" si="802"/>
        <v>0</v>
      </c>
      <c r="O4078">
        <f t="shared" si="803"/>
        <v>0</v>
      </c>
    </row>
    <row r="4079" spans="1:15">
      <c r="A4079" s="1" t="s">
        <v>13</v>
      </c>
      <c r="B4079" s="1">
        <v>1100</v>
      </c>
      <c r="C4079" s="2">
        <v>2.6548447580400001E-3</v>
      </c>
      <c r="D4079" s="2">
        <v>0.17399999999999999</v>
      </c>
      <c r="E4079" s="2">
        <v>48.29</v>
      </c>
      <c r="F4079" s="2">
        <v>1.85</v>
      </c>
      <c r="G4079" s="2">
        <v>0.22</v>
      </c>
      <c r="H4079" s="1">
        <v>0</v>
      </c>
      <c r="I4079" s="2">
        <f t="shared" si="804"/>
        <v>1.2949999999999999</v>
      </c>
      <c r="J4079" s="2">
        <f t="shared" si="805"/>
        <v>0.11</v>
      </c>
      <c r="K4079" s="1">
        <v>1</v>
      </c>
      <c r="L4079" s="1">
        <f t="shared" si="800"/>
        <v>1.8589355738033982E-3</v>
      </c>
      <c r="M4079">
        <f t="shared" si="801"/>
        <v>2</v>
      </c>
      <c r="N4079">
        <f t="shared" si="802"/>
        <v>0</v>
      </c>
      <c r="O4079">
        <f t="shared" si="803"/>
        <v>0</v>
      </c>
    </row>
    <row r="4080" spans="1:15">
      <c r="A4080" s="1" t="s">
        <v>13</v>
      </c>
      <c r="B4080" s="1">
        <v>1100</v>
      </c>
      <c r="C4080" s="2">
        <v>7.1429004615900002E-2</v>
      </c>
      <c r="D4080" s="2">
        <v>0.17399999999999999</v>
      </c>
      <c r="E4080" s="2">
        <v>48.29</v>
      </c>
      <c r="F4080" s="2">
        <v>1.85</v>
      </c>
      <c r="G4080" s="2">
        <v>0.22</v>
      </c>
      <c r="H4080" s="1">
        <v>0</v>
      </c>
      <c r="I4080" s="2">
        <f t="shared" si="804"/>
        <v>1.2949999999999999</v>
      </c>
      <c r="J4080" s="2">
        <f t="shared" si="805"/>
        <v>0.11</v>
      </c>
      <c r="K4080" s="1">
        <v>38</v>
      </c>
      <c r="L4080" s="1">
        <f t="shared" si="800"/>
        <v>5.0014946177076254E-2</v>
      </c>
      <c r="M4080">
        <f t="shared" si="801"/>
        <v>62</v>
      </c>
      <c r="N4080">
        <f t="shared" si="802"/>
        <v>0</v>
      </c>
      <c r="O4080">
        <f t="shared" si="803"/>
        <v>0</v>
      </c>
    </row>
    <row r="4081" spans="1:15">
      <c r="A4081" s="1" t="s">
        <v>13</v>
      </c>
      <c r="B4081" s="1">
        <v>1200</v>
      </c>
      <c r="C4081" s="2">
        <v>0.12990821383199999</v>
      </c>
      <c r="D4081" s="2">
        <v>0.38900000000000001</v>
      </c>
      <c r="E4081" s="2">
        <v>46.66</v>
      </c>
      <c r="F4081" s="2">
        <v>2.23</v>
      </c>
      <c r="G4081" s="2">
        <v>0.316</v>
      </c>
      <c r="H4081" s="1">
        <v>0</v>
      </c>
      <c r="I4081" s="2">
        <f t="shared" si="804"/>
        <v>1.5609999999999999</v>
      </c>
      <c r="J4081" s="2">
        <f t="shared" si="805"/>
        <v>0.158</v>
      </c>
      <c r="K4081" s="1">
        <v>85</v>
      </c>
      <c r="L4081" s="1">
        <f t="shared" si="800"/>
        <v>0.19649418442741962</v>
      </c>
      <c r="M4081">
        <f t="shared" si="801"/>
        <v>242</v>
      </c>
      <c r="N4081">
        <f t="shared" si="802"/>
        <v>1</v>
      </c>
      <c r="O4081">
        <f t="shared" si="803"/>
        <v>0.1</v>
      </c>
    </row>
    <row r="4082" spans="1:15">
      <c r="A4082" s="1" t="s">
        <v>13</v>
      </c>
      <c r="B4082" s="1">
        <v>1700</v>
      </c>
      <c r="C4082" s="2">
        <v>0.15975100246400001</v>
      </c>
      <c r="D4082" s="2">
        <v>0.78600000000000003</v>
      </c>
      <c r="E4082" s="2">
        <v>46.66</v>
      </c>
      <c r="F4082" s="2">
        <v>1.8</v>
      </c>
      <c r="G4082" s="2">
        <v>0.47799999999999998</v>
      </c>
      <c r="H4082" s="1">
        <v>0</v>
      </c>
      <c r="I4082" s="2">
        <f t="shared" si="804"/>
        <v>1.26</v>
      </c>
      <c r="J4082" s="2">
        <f t="shared" si="805"/>
        <v>0.23899999999999999</v>
      </c>
      <c r="K4082" s="1">
        <v>206</v>
      </c>
      <c r="L4082" s="1">
        <f t="shared" si="800"/>
        <v>0.48823580626055074</v>
      </c>
      <c r="M4082">
        <f t="shared" si="801"/>
        <v>602</v>
      </c>
      <c r="N4082">
        <f t="shared" si="802"/>
        <v>2</v>
      </c>
      <c r="O4082">
        <f t="shared" si="803"/>
        <v>0.3</v>
      </c>
    </row>
    <row r="4083" spans="1:15">
      <c r="A4083" s="1" t="s">
        <v>13</v>
      </c>
      <c r="B4083" s="1">
        <v>1200</v>
      </c>
      <c r="C4083" s="2">
        <v>3.8561049450200002E-2</v>
      </c>
      <c r="D4083" s="2">
        <v>0.38900000000000001</v>
      </c>
      <c r="E4083" s="2">
        <v>46.66</v>
      </c>
      <c r="F4083" s="2">
        <v>2.23</v>
      </c>
      <c r="G4083" s="2">
        <v>0.316</v>
      </c>
      <c r="H4083" s="1">
        <v>0</v>
      </c>
      <c r="I4083" s="2">
        <f t="shared" si="804"/>
        <v>1.5609999999999999</v>
      </c>
      <c r="J4083" s="2">
        <f t="shared" si="805"/>
        <v>0.158</v>
      </c>
      <c r="K4083" s="1">
        <v>25</v>
      </c>
      <c r="L4083" s="1">
        <f t="shared" si="800"/>
        <v>5.8325965224810261E-2</v>
      </c>
      <c r="M4083">
        <f t="shared" si="801"/>
        <v>72</v>
      </c>
      <c r="N4083">
        <f t="shared" si="802"/>
        <v>0</v>
      </c>
      <c r="O4083">
        <f t="shared" si="803"/>
        <v>0</v>
      </c>
    </row>
    <row r="4084" spans="1:15">
      <c r="A4084" s="1" t="s">
        <v>13</v>
      </c>
      <c r="B4084" s="1">
        <v>1100</v>
      </c>
      <c r="C4084" s="2">
        <v>2.9188486566799998</v>
      </c>
      <c r="D4084" s="2">
        <v>0.34200000000000003</v>
      </c>
      <c r="E4084" s="2">
        <v>48.29</v>
      </c>
      <c r="F4084" s="2">
        <v>1.85</v>
      </c>
      <c r="G4084" s="2">
        <v>0.22</v>
      </c>
      <c r="H4084" s="1">
        <v>0</v>
      </c>
      <c r="I4084" s="2">
        <f t="shared" si="804"/>
        <v>1.2949999999999999</v>
      </c>
      <c r="J4084" s="2">
        <f t="shared" si="805"/>
        <v>0.11</v>
      </c>
      <c r="K4084" s="1">
        <v>3039</v>
      </c>
      <c r="L4084" s="1">
        <f t="shared" si="800"/>
        <v>4.0171092464856999</v>
      </c>
      <c r="M4084">
        <f t="shared" si="801"/>
        <v>4955</v>
      </c>
      <c r="N4084">
        <f t="shared" si="802"/>
        <v>14</v>
      </c>
      <c r="O4084">
        <f t="shared" si="803"/>
        <v>1.2</v>
      </c>
    </row>
    <row r="4085" spans="1:15">
      <c r="A4085" s="1" t="s">
        <v>13</v>
      </c>
      <c r="B4085" s="1">
        <v>1300</v>
      </c>
      <c r="C4085" s="2">
        <v>0.48164714220100002</v>
      </c>
      <c r="D4085" s="2">
        <v>0.69199999999999995</v>
      </c>
      <c r="E4085" s="2">
        <v>46.66</v>
      </c>
      <c r="F4085" s="2">
        <v>2.1</v>
      </c>
      <c r="G4085" s="2">
        <v>0.51600000000000001</v>
      </c>
      <c r="H4085" s="1">
        <v>0</v>
      </c>
      <c r="I4085" s="2">
        <f t="shared" si="804"/>
        <v>1.47</v>
      </c>
      <c r="J4085" s="2">
        <f t="shared" si="805"/>
        <v>0.25800000000000001</v>
      </c>
      <c r="K4085" s="1">
        <v>583</v>
      </c>
      <c r="L4085" s="1">
        <f t="shared" si="800"/>
        <v>1.2959808094440228</v>
      </c>
      <c r="M4085">
        <f t="shared" si="801"/>
        <v>1599</v>
      </c>
      <c r="N4085">
        <f t="shared" si="802"/>
        <v>5</v>
      </c>
      <c r="O4085">
        <f t="shared" si="803"/>
        <v>0.9</v>
      </c>
    </row>
    <row r="4086" spans="1:15">
      <c r="A4086" s="1" t="s">
        <v>13</v>
      </c>
      <c r="B4086" s="1">
        <v>1100</v>
      </c>
      <c r="C4086" s="2">
        <v>0.11269283618500001</v>
      </c>
      <c r="D4086" s="2">
        <v>0.17399999999999999</v>
      </c>
      <c r="E4086" s="2">
        <v>48.29</v>
      </c>
      <c r="F4086" s="2">
        <v>1.85</v>
      </c>
      <c r="G4086" s="2">
        <v>0.22</v>
      </c>
      <c r="H4086" s="1">
        <v>0</v>
      </c>
      <c r="I4086" s="2">
        <f t="shared" si="804"/>
        <v>1.2949999999999999</v>
      </c>
      <c r="J4086" s="2">
        <f t="shared" si="805"/>
        <v>0.11</v>
      </c>
      <c r="K4086" s="1">
        <v>60</v>
      </c>
      <c r="L4086" s="1">
        <f t="shared" si="800"/>
        <v>7.8908087360917922E-2</v>
      </c>
      <c r="M4086">
        <f t="shared" si="801"/>
        <v>97</v>
      </c>
      <c r="N4086">
        <f t="shared" si="802"/>
        <v>0</v>
      </c>
      <c r="O4086">
        <f t="shared" si="803"/>
        <v>0</v>
      </c>
    </row>
    <row r="4087" spans="1:15">
      <c r="A4087" s="1" t="s">
        <v>13</v>
      </c>
      <c r="B4087" s="1">
        <v>1100</v>
      </c>
      <c r="C4087" s="2">
        <v>8.8932682070000005E-2</v>
      </c>
      <c r="D4087" s="2">
        <v>0.17399999999999999</v>
      </c>
      <c r="E4087" s="2">
        <v>48.29</v>
      </c>
      <c r="F4087" s="2">
        <v>1.85</v>
      </c>
      <c r="G4087" s="2">
        <v>0.22</v>
      </c>
      <c r="H4087" s="1">
        <v>0</v>
      </c>
      <c r="I4087" s="2">
        <f t="shared" si="804"/>
        <v>1.2949999999999999</v>
      </c>
      <c r="J4087" s="2">
        <f t="shared" si="805"/>
        <v>0.11</v>
      </c>
      <c r="K4087" s="1">
        <v>47</v>
      </c>
      <c r="L4087" s="1">
        <f t="shared" si="800"/>
        <v>6.2271108648824347E-2</v>
      </c>
      <c r="M4087">
        <f t="shared" si="801"/>
        <v>77</v>
      </c>
      <c r="N4087">
        <f t="shared" si="802"/>
        <v>0</v>
      </c>
      <c r="O4087">
        <f t="shared" si="803"/>
        <v>0</v>
      </c>
    </row>
    <row r="4088" spans="1:15">
      <c r="A4088" s="1" t="s">
        <v>13</v>
      </c>
      <c r="B4088" s="1">
        <v>1200</v>
      </c>
      <c r="C4088" s="2">
        <v>0.31865026734200003</v>
      </c>
      <c r="D4088" s="2">
        <v>0.38900000000000001</v>
      </c>
      <c r="E4088" s="2">
        <v>46.66</v>
      </c>
      <c r="F4088" s="2">
        <v>2.23</v>
      </c>
      <c r="G4088" s="2">
        <v>0.316</v>
      </c>
      <c r="H4088" s="1">
        <v>0</v>
      </c>
      <c r="I4088" s="2">
        <f t="shared" si="804"/>
        <v>1.5609999999999999</v>
      </c>
      <c r="J4088" s="2">
        <f t="shared" si="805"/>
        <v>0.158</v>
      </c>
      <c r="K4088" s="1">
        <v>208</v>
      </c>
      <c r="L4088" s="1">
        <f t="shared" si="800"/>
        <v>0.48197817945459448</v>
      </c>
      <c r="M4088">
        <f t="shared" si="801"/>
        <v>595</v>
      </c>
      <c r="N4088">
        <f t="shared" si="802"/>
        <v>2</v>
      </c>
      <c r="O4088">
        <f t="shared" si="803"/>
        <v>0.2</v>
      </c>
    </row>
    <row r="4089" spans="1:15">
      <c r="A4089" s="1" t="s">
        <v>13</v>
      </c>
      <c r="B4089" s="1">
        <v>1200</v>
      </c>
      <c r="C4089" s="2">
        <v>0.15515136663699999</v>
      </c>
      <c r="D4089" s="2">
        <v>0.22</v>
      </c>
      <c r="E4089" s="2">
        <v>48.29</v>
      </c>
      <c r="F4089" s="2">
        <v>2.23</v>
      </c>
      <c r="G4089" s="2">
        <v>0.316</v>
      </c>
      <c r="H4089" s="1">
        <v>0</v>
      </c>
      <c r="I4089" s="2">
        <f t="shared" si="804"/>
        <v>1.5609999999999999</v>
      </c>
      <c r="J4089" s="2">
        <f t="shared" si="805"/>
        <v>0.158</v>
      </c>
      <c r="K4089" s="1">
        <v>120</v>
      </c>
      <c r="L4089" s="1">
        <f t="shared" si="800"/>
        <v>0.1373580907398467</v>
      </c>
      <c r="M4089">
        <f t="shared" si="801"/>
        <v>169</v>
      </c>
      <c r="N4089">
        <f t="shared" si="802"/>
        <v>1</v>
      </c>
      <c r="O4089">
        <f t="shared" si="803"/>
        <v>0.1</v>
      </c>
    </row>
    <row r="4090" spans="1:15">
      <c r="A4090" s="1" t="s">
        <v>13</v>
      </c>
      <c r="B4090" s="1">
        <v>1200</v>
      </c>
      <c r="C4090" s="2">
        <v>5.1635848831200003E-2</v>
      </c>
      <c r="D4090" s="2">
        <v>0.22</v>
      </c>
      <c r="E4090" s="2">
        <v>48.29</v>
      </c>
      <c r="F4090" s="2">
        <v>2.23</v>
      </c>
      <c r="G4090" s="2">
        <v>0.316</v>
      </c>
      <c r="H4090" s="1">
        <v>0</v>
      </c>
      <c r="I4090" s="2">
        <f t="shared" si="804"/>
        <v>1.5609999999999999</v>
      </c>
      <c r="J4090" s="2">
        <f t="shared" si="805"/>
        <v>0.158</v>
      </c>
      <c r="K4090" s="1">
        <v>40</v>
      </c>
      <c r="L4090" s="1">
        <f t="shared" si="800"/>
        <v>4.571407756774188E-2</v>
      </c>
      <c r="M4090">
        <f t="shared" si="801"/>
        <v>56</v>
      </c>
      <c r="N4090">
        <f t="shared" si="802"/>
        <v>0</v>
      </c>
      <c r="O4090">
        <f t="shared" si="803"/>
        <v>0</v>
      </c>
    </row>
    <row r="4091" spans="1:15">
      <c r="A4091" s="1" t="s">
        <v>13</v>
      </c>
      <c r="B4091" s="1">
        <v>1200</v>
      </c>
      <c r="C4091" s="2">
        <v>3.9460586849299997E-2</v>
      </c>
      <c r="D4091" s="2">
        <v>0.38900000000000001</v>
      </c>
      <c r="E4091" s="2">
        <v>46.66</v>
      </c>
      <c r="F4091" s="2">
        <v>2.23</v>
      </c>
      <c r="G4091" s="2">
        <v>0.316</v>
      </c>
      <c r="H4091" s="1">
        <v>0</v>
      </c>
      <c r="I4091" s="2">
        <f t="shared" si="804"/>
        <v>1.5609999999999999</v>
      </c>
      <c r="J4091" s="2">
        <f t="shared" si="805"/>
        <v>0.158</v>
      </c>
      <c r="K4091" s="1">
        <v>52</v>
      </c>
      <c r="L4091" s="1">
        <f t="shared" si="800"/>
        <v>5.9686571012421946E-2</v>
      </c>
      <c r="M4091">
        <f t="shared" si="801"/>
        <v>74</v>
      </c>
      <c r="N4091">
        <f t="shared" si="802"/>
        <v>0</v>
      </c>
      <c r="O4091">
        <f t="shared" si="803"/>
        <v>0</v>
      </c>
    </row>
    <row r="4092" spans="1:15">
      <c r="A4092" s="1" t="s">
        <v>13</v>
      </c>
      <c r="B4092" s="1">
        <v>1200</v>
      </c>
      <c r="C4092" s="2">
        <v>0.79677197806</v>
      </c>
      <c r="D4092" s="2">
        <v>0.22</v>
      </c>
      <c r="E4092" s="2">
        <v>48.29</v>
      </c>
      <c r="F4092" s="2">
        <v>2.23</v>
      </c>
      <c r="G4092" s="2">
        <v>0.316</v>
      </c>
      <c r="H4092" s="1">
        <v>0</v>
      </c>
      <c r="I4092" s="2">
        <f t="shared" si="804"/>
        <v>1.5609999999999999</v>
      </c>
      <c r="J4092" s="2">
        <f t="shared" si="805"/>
        <v>0.158</v>
      </c>
      <c r="K4092" s="1">
        <v>391</v>
      </c>
      <c r="L4092" s="1">
        <f t="shared" si="800"/>
        <v>0.70539551170948567</v>
      </c>
      <c r="M4092">
        <f t="shared" si="801"/>
        <v>870</v>
      </c>
      <c r="N4092">
        <f t="shared" si="802"/>
        <v>3</v>
      </c>
      <c r="O4092">
        <f t="shared" si="803"/>
        <v>0.3</v>
      </c>
    </row>
    <row r="4093" spans="1:15">
      <c r="A4093" s="1" t="s">
        <v>13</v>
      </c>
      <c r="B4093" s="1">
        <v>1200</v>
      </c>
      <c r="C4093" s="2">
        <v>1.2954433440299999</v>
      </c>
      <c r="D4093" s="2">
        <v>0.22</v>
      </c>
      <c r="E4093" s="2">
        <v>48.29</v>
      </c>
      <c r="F4093" s="2">
        <v>2.23</v>
      </c>
      <c r="G4093" s="2">
        <v>0.316</v>
      </c>
      <c r="H4093" s="1">
        <v>0</v>
      </c>
      <c r="I4093" s="2">
        <f t="shared" si="804"/>
        <v>1.5609999999999999</v>
      </c>
      <c r="J4093" s="2">
        <f t="shared" si="805"/>
        <v>0.158</v>
      </c>
      <c r="K4093" s="1">
        <v>636</v>
      </c>
      <c r="L4093" s="1">
        <f t="shared" si="800"/>
        <v>1.1468775831921594</v>
      </c>
      <c r="M4093">
        <f t="shared" si="801"/>
        <v>1415</v>
      </c>
      <c r="N4093">
        <f t="shared" si="802"/>
        <v>5</v>
      </c>
      <c r="O4093">
        <f t="shared" si="803"/>
        <v>0.5</v>
      </c>
    </row>
    <row r="4094" spans="1:15">
      <c r="A4094" s="1" t="s">
        <v>13</v>
      </c>
      <c r="B4094" s="1">
        <v>1200</v>
      </c>
      <c r="C4094" s="2">
        <v>4.0802797339200003E-2</v>
      </c>
      <c r="D4094" s="2">
        <v>0.22</v>
      </c>
      <c r="E4094" s="2">
        <v>48.29</v>
      </c>
      <c r="F4094" s="2">
        <v>2.23</v>
      </c>
      <c r="G4094" s="2">
        <v>0.316</v>
      </c>
      <c r="H4094" s="1">
        <v>0</v>
      </c>
      <c r="I4094" s="2">
        <f t="shared" si="804"/>
        <v>1.5609999999999999</v>
      </c>
      <c r="J4094" s="2">
        <f t="shared" si="805"/>
        <v>0.158</v>
      </c>
      <c r="K4094" s="1">
        <v>15</v>
      </c>
      <c r="L4094" s="1">
        <f t="shared" si="800"/>
        <v>3.612339653101608E-2</v>
      </c>
      <c r="M4094">
        <f t="shared" si="801"/>
        <v>45</v>
      </c>
      <c r="N4094">
        <f t="shared" si="802"/>
        <v>0</v>
      </c>
      <c r="O4094">
        <f t="shared" si="803"/>
        <v>0</v>
      </c>
    </row>
    <row r="4095" spans="1:15">
      <c r="A4095" s="1" t="s">
        <v>13</v>
      </c>
      <c r="B4095" s="1">
        <v>1200</v>
      </c>
      <c r="C4095" s="2">
        <v>0.18216603685300001</v>
      </c>
      <c r="D4095" s="2">
        <v>0.22</v>
      </c>
      <c r="E4095" s="2">
        <v>48.29</v>
      </c>
      <c r="F4095" s="2">
        <v>2.23</v>
      </c>
      <c r="G4095" s="2">
        <v>0.316</v>
      </c>
      <c r="H4095" s="1">
        <v>0</v>
      </c>
      <c r="I4095" s="2">
        <f t="shared" si="804"/>
        <v>1.5609999999999999</v>
      </c>
      <c r="J4095" s="2">
        <f t="shared" si="805"/>
        <v>0.158</v>
      </c>
      <c r="K4095" s="1">
        <v>65</v>
      </c>
      <c r="L4095" s="1">
        <f t="shared" si="800"/>
        <v>0.16127462852657512</v>
      </c>
      <c r="M4095">
        <f t="shared" si="801"/>
        <v>199</v>
      </c>
      <c r="N4095">
        <f t="shared" si="802"/>
        <v>1</v>
      </c>
      <c r="O4095">
        <f t="shared" si="803"/>
        <v>0.1</v>
      </c>
    </row>
    <row r="4096" spans="1:15">
      <c r="A4096" s="1" t="s">
        <v>13</v>
      </c>
      <c r="B4096" s="1">
        <v>1200</v>
      </c>
      <c r="C4096" s="2">
        <v>1.9975994657699999E-2</v>
      </c>
      <c r="D4096" s="2">
        <v>0.34699999999999998</v>
      </c>
      <c r="E4096" s="2">
        <v>48.29</v>
      </c>
      <c r="F4096" s="2">
        <v>2.23</v>
      </c>
      <c r="G4096" s="2">
        <v>0.316</v>
      </c>
      <c r="H4096" s="1">
        <v>0</v>
      </c>
      <c r="I4096" s="2">
        <f t="shared" si="804"/>
        <v>1.5609999999999999</v>
      </c>
      <c r="J4096" s="2">
        <f t="shared" si="805"/>
        <v>0.158</v>
      </c>
      <c r="K4096" s="1">
        <v>11</v>
      </c>
      <c r="L4096" s="1">
        <f t="shared" si="800"/>
        <v>2.7894195946754626E-2</v>
      </c>
      <c r="M4096">
        <f t="shared" si="801"/>
        <v>34</v>
      </c>
      <c r="N4096">
        <f t="shared" si="802"/>
        <v>0</v>
      </c>
      <c r="O4096">
        <f t="shared" si="803"/>
        <v>0</v>
      </c>
    </row>
    <row r="4097" spans="1:15">
      <c r="A4097" s="1" t="s">
        <v>13</v>
      </c>
      <c r="B4097" s="1">
        <v>1200</v>
      </c>
      <c r="C4097" s="2">
        <v>9.6826050677399994E-2</v>
      </c>
      <c r="D4097" s="2">
        <v>0.22</v>
      </c>
      <c r="E4097" s="2">
        <v>48.29</v>
      </c>
      <c r="F4097" s="2">
        <v>2.23</v>
      </c>
      <c r="G4097" s="2">
        <v>0.316</v>
      </c>
      <c r="H4097" s="1">
        <v>0</v>
      </c>
      <c r="I4097" s="2">
        <f t="shared" si="804"/>
        <v>1.5609999999999999</v>
      </c>
      <c r="J4097" s="2">
        <f t="shared" si="805"/>
        <v>0.158</v>
      </c>
      <c r="K4097" s="1">
        <v>75</v>
      </c>
      <c r="L4097" s="1">
        <f t="shared" si="800"/>
        <v>8.5721716432213491E-2</v>
      </c>
      <c r="M4097">
        <f t="shared" si="801"/>
        <v>106</v>
      </c>
      <c r="N4097">
        <f t="shared" si="802"/>
        <v>0</v>
      </c>
      <c r="O4097">
        <f t="shared" si="803"/>
        <v>0</v>
      </c>
    </row>
    <row r="4098" spans="1:15">
      <c r="A4098" s="1" t="s">
        <v>13</v>
      </c>
      <c r="B4098" s="1">
        <v>1200</v>
      </c>
      <c r="C4098" s="2">
        <v>4.3490903238100002E-2</v>
      </c>
      <c r="D4098" s="2">
        <v>0.22</v>
      </c>
      <c r="E4098" s="2">
        <v>48.29</v>
      </c>
      <c r="F4098" s="2">
        <v>2.23</v>
      </c>
      <c r="G4098" s="2">
        <v>0.316</v>
      </c>
      <c r="H4098" s="1">
        <v>0</v>
      </c>
      <c r="I4098" s="2">
        <f t="shared" si="804"/>
        <v>1.5609999999999999</v>
      </c>
      <c r="J4098" s="2">
        <f t="shared" si="805"/>
        <v>0.158</v>
      </c>
      <c r="K4098" s="1">
        <v>16</v>
      </c>
      <c r="L4098" s="1">
        <f t="shared" si="800"/>
        <v>3.8503221485077233E-2</v>
      </c>
      <c r="M4098">
        <f t="shared" si="801"/>
        <v>47</v>
      </c>
      <c r="N4098">
        <f t="shared" si="802"/>
        <v>0</v>
      </c>
      <c r="O4098">
        <f t="shared" si="803"/>
        <v>0</v>
      </c>
    </row>
    <row r="4099" spans="1:15">
      <c r="A4099" s="1" t="s">
        <v>13</v>
      </c>
      <c r="B4099" s="1">
        <v>1200</v>
      </c>
      <c r="C4099" s="2">
        <v>0.12172000659899999</v>
      </c>
      <c r="D4099" s="2">
        <v>0.22</v>
      </c>
      <c r="E4099" s="2">
        <v>48.29</v>
      </c>
      <c r="F4099" s="2">
        <v>2.23</v>
      </c>
      <c r="G4099" s="2">
        <v>0.316</v>
      </c>
      <c r="H4099" s="1">
        <v>0</v>
      </c>
      <c r="I4099" s="2">
        <f t="shared" si="804"/>
        <v>1.5609999999999999</v>
      </c>
      <c r="J4099" s="2">
        <f t="shared" si="805"/>
        <v>0.158</v>
      </c>
      <c r="K4099" s="1">
        <v>43</v>
      </c>
      <c r="L4099" s="1">
        <f t="shared" si="800"/>
        <v>0.10776075050887134</v>
      </c>
      <c r="M4099">
        <f t="shared" si="801"/>
        <v>133</v>
      </c>
      <c r="N4099">
        <f t="shared" si="802"/>
        <v>0</v>
      </c>
      <c r="O4099">
        <f t="shared" si="803"/>
        <v>0</v>
      </c>
    </row>
    <row r="4100" spans="1:15">
      <c r="A4100" s="1" t="s">
        <v>13</v>
      </c>
      <c r="B4100" s="1">
        <v>1200</v>
      </c>
      <c r="C4100" s="2">
        <v>6.1555612670400002E-2</v>
      </c>
      <c r="D4100" s="2">
        <v>0.34699999999999998</v>
      </c>
      <c r="E4100" s="2">
        <v>48.29</v>
      </c>
      <c r="F4100" s="2">
        <v>2.23</v>
      </c>
      <c r="G4100" s="2">
        <v>0.316</v>
      </c>
      <c r="H4100" s="1">
        <v>0</v>
      </c>
      <c r="I4100" s="2">
        <f t="shared" si="804"/>
        <v>1.5609999999999999</v>
      </c>
      <c r="J4100" s="2">
        <f t="shared" si="805"/>
        <v>0.158</v>
      </c>
      <c r="K4100" s="1">
        <v>35</v>
      </c>
      <c r="L4100" s="1">
        <f t="shared" si="800"/>
        <v>8.5955385495100387E-2</v>
      </c>
      <c r="M4100">
        <f t="shared" si="801"/>
        <v>106</v>
      </c>
      <c r="N4100">
        <f t="shared" si="802"/>
        <v>0</v>
      </c>
      <c r="O4100">
        <f t="shared" si="803"/>
        <v>0</v>
      </c>
    </row>
    <row r="4101" spans="1:15">
      <c r="A4101" s="1" t="s">
        <v>13</v>
      </c>
      <c r="B4101" s="1">
        <v>1200</v>
      </c>
      <c r="C4101" s="2">
        <v>1.95576704246E-2</v>
      </c>
      <c r="D4101" s="2">
        <v>0.22</v>
      </c>
      <c r="E4101" s="2">
        <v>48.29</v>
      </c>
      <c r="F4101" s="2">
        <v>2.23</v>
      </c>
      <c r="G4101" s="2">
        <v>0.316</v>
      </c>
      <c r="H4101" s="1">
        <v>0</v>
      </c>
      <c r="I4101" s="2">
        <f t="shared" si="804"/>
        <v>1.5609999999999999</v>
      </c>
      <c r="J4101" s="2">
        <f t="shared" si="805"/>
        <v>0.158</v>
      </c>
      <c r="K4101" s="1">
        <v>15</v>
      </c>
      <c r="L4101" s="1">
        <f t="shared" si="800"/>
        <v>1.7314731588072122E-2</v>
      </c>
      <c r="M4101">
        <f t="shared" si="801"/>
        <v>21</v>
      </c>
      <c r="N4101">
        <f t="shared" si="802"/>
        <v>0</v>
      </c>
      <c r="O4101">
        <f t="shared" si="803"/>
        <v>0</v>
      </c>
    </row>
    <row r="4102" spans="1:15">
      <c r="A4102" s="1" t="s">
        <v>13</v>
      </c>
      <c r="B4102" s="1">
        <v>1200</v>
      </c>
      <c r="C4102" s="2">
        <v>0.106717935597</v>
      </c>
      <c r="D4102" s="2">
        <v>0.22</v>
      </c>
      <c r="E4102" s="2">
        <v>48.29</v>
      </c>
      <c r="F4102" s="2">
        <v>2.23</v>
      </c>
      <c r="G4102" s="2">
        <v>0.316</v>
      </c>
      <c r="H4102" s="1">
        <v>0</v>
      </c>
      <c r="I4102" s="2">
        <f t="shared" si="804"/>
        <v>1.5609999999999999</v>
      </c>
      <c r="J4102" s="2">
        <f t="shared" si="805"/>
        <v>0.158</v>
      </c>
      <c r="K4102" s="1">
        <v>38</v>
      </c>
      <c r="L4102" s="1">
        <f t="shared" si="800"/>
        <v>9.4479167016284046E-2</v>
      </c>
      <c r="M4102">
        <f t="shared" si="801"/>
        <v>117</v>
      </c>
      <c r="N4102">
        <f t="shared" si="802"/>
        <v>0</v>
      </c>
      <c r="O4102">
        <f t="shared" si="803"/>
        <v>0</v>
      </c>
    </row>
    <row r="4103" spans="1:15">
      <c r="A4103" s="1" t="s">
        <v>13</v>
      </c>
      <c r="B4103" s="1">
        <v>1200</v>
      </c>
      <c r="C4103" s="2">
        <v>1.4363761251099999E-4</v>
      </c>
      <c r="D4103" s="2">
        <v>0.34699999999999998</v>
      </c>
      <c r="E4103" s="2">
        <v>46.66</v>
      </c>
      <c r="F4103" s="2">
        <v>2.23</v>
      </c>
      <c r="G4103" s="2">
        <v>0.316</v>
      </c>
      <c r="H4103" s="1">
        <v>0</v>
      </c>
      <c r="I4103" s="2">
        <f t="shared" si="804"/>
        <v>1.5609999999999999</v>
      </c>
      <c r="J4103" s="2">
        <f t="shared" si="805"/>
        <v>0.158</v>
      </c>
      <c r="K4103" s="1">
        <v>0</v>
      </c>
      <c r="L4103" s="1">
        <f t="shared" si="800"/>
        <v>1.9380328807648757E-4</v>
      </c>
      <c r="M4103">
        <f t="shared" si="801"/>
        <v>0</v>
      </c>
      <c r="N4103">
        <f t="shared" si="802"/>
        <v>0</v>
      </c>
      <c r="O4103">
        <f t="shared" si="803"/>
        <v>0</v>
      </c>
    </row>
    <row r="4104" spans="1:15">
      <c r="A4104" s="1" t="s">
        <v>13</v>
      </c>
      <c r="B4104" s="1">
        <v>1100</v>
      </c>
      <c r="C4104" s="2">
        <v>6.5850591080400006E-2</v>
      </c>
      <c r="D4104" s="2">
        <v>0.17399999999999999</v>
      </c>
      <c r="E4104" s="2">
        <v>48.29</v>
      </c>
      <c r="F4104" s="2">
        <v>1.85</v>
      </c>
      <c r="G4104" s="2">
        <v>0.22</v>
      </c>
      <c r="H4104" s="1">
        <v>0</v>
      </c>
      <c r="I4104" s="2">
        <f t="shared" si="804"/>
        <v>1.2949999999999999</v>
      </c>
      <c r="J4104" s="2">
        <f t="shared" si="805"/>
        <v>0.11</v>
      </c>
      <c r="K4104" s="1">
        <v>35</v>
      </c>
      <c r="L4104" s="1">
        <f t="shared" si="800"/>
        <v>4.6108913127451488E-2</v>
      </c>
      <c r="M4104">
        <f t="shared" si="801"/>
        <v>57</v>
      </c>
      <c r="N4104">
        <f t="shared" si="802"/>
        <v>0</v>
      </c>
      <c r="O4104">
        <f t="shared" si="803"/>
        <v>0</v>
      </c>
    </row>
    <row r="4105" spans="1:15">
      <c r="A4105" s="1" t="s">
        <v>13</v>
      </c>
      <c r="B4105" s="1">
        <v>1200</v>
      </c>
      <c r="C4105" s="2">
        <v>1.5856819854599999</v>
      </c>
      <c r="D4105" s="2">
        <v>0.38900000000000001</v>
      </c>
      <c r="E4105" s="2">
        <v>46.66</v>
      </c>
      <c r="F4105" s="2">
        <v>2.23</v>
      </c>
      <c r="G4105" s="2">
        <v>0.316</v>
      </c>
      <c r="H4105" s="1">
        <v>0</v>
      </c>
      <c r="I4105" s="2">
        <f t="shared" si="804"/>
        <v>1.5609999999999999</v>
      </c>
      <c r="J4105" s="2">
        <f t="shared" si="805"/>
        <v>0.158</v>
      </c>
      <c r="K4105" s="1">
        <v>1200</v>
      </c>
      <c r="L4105" s="1">
        <f t="shared" si="800"/>
        <v>2.3984417867306864</v>
      </c>
      <c r="M4105">
        <f t="shared" si="801"/>
        <v>2958</v>
      </c>
      <c r="N4105">
        <f t="shared" si="802"/>
        <v>10</v>
      </c>
      <c r="O4105">
        <f t="shared" si="803"/>
        <v>1</v>
      </c>
    </row>
    <row r="4106" spans="1:15">
      <c r="A4106" s="1" t="s">
        <v>13</v>
      </c>
      <c r="B4106" s="1">
        <v>1200</v>
      </c>
      <c r="C4106" s="2">
        <v>2.3736306342E-2</v>
      </c>
      <c r="D4106" s="2">
        <v>0.34699999999999998</v>
      </c>
      <c r="E4106" s="2">
        <v>46.66</v>
      </c>
      <c r="F4106" s="2">
        <v>2.23</v>
      </c>
      <c r="G4106" s="2">
        <v>0.316</v>
      </c>
      <c r="H4106" s="1">
        <v>0</v>
      </c>
      <c r="I4106" s="2">
        <f t="shared" si="804"/>
        <v>1.5609999999999999</v>
      </c>
      <c r="J4106" s="2">
        <f t="shared" si="805"/>
        <v>0.158</v>
      </c>
      <c r="K4106" s="1">
        <v>14</v>
      </c>
      <c r="L4106" s="1">
        <f t="shared" si="800"/>
        <v>3.2026250892454068E-2</v>
      </c>
      <c r="M4106">
        <f t="shared" si="801"/>
        <v>40</v>
      </c>
      <c r="N4106">
        <f t="shared" si="802"/>
        <v>0</v>
      </c>
      <c r="O4106">
        <f t="shared" si="803"/>
        <v>0</v>
      </c>
    </row>
    <row r="4107" spans="1:15">
      <c r="A4107" s="1" t="s">
        <v>13</v>
      </c>
      <c r="B4107" s="1">
        <v>1200</v>
      </c>
      <c r="C4107" s="2">
        <v>0.156905959618</v>
      </c>
      <c r="D4107" s="2">
        <v>0.38900000000000001</v>
      </c>
      <c r="E4107" s="2">
        <v>46.66</v>
      </c>
      <c r="F4107" s="2">
        <v>2.23</v>
      </c>
      <c r="G4107" s="2">
        <v>0.316</v>
      </c>
      <c r="H4107" s="1">
        <v>0</v>
      </c>
      <c r="I4107" s="2">
        <f t="shared" si="804"/>
        <v>1.5609999999999999</v>
      </c>
      <c r="J4107" s="2">
        <f t="shared" si="805"/>
        <v>0.158</v>
      </c>
      <c r="K4107" s="1">
        <v>103</v>
      </c>
      <c r="L4107" s="1">
        <f t="shared" si="800"/>
        <v>0.23732993978973474</v>
      </c>
      <c r="M4107">
        <f t="shared" si="801"/>
        <v>293</v>
      </c>
      <c r="N4107">
        <f t="shared" si="802"/>
        <v>1</v>
      </c>
      <c r="O4107">
        <f t="shared" si="803"/>
        <v>0.1</v>
      </c>
    </row>
    <row r="4108" spans="1:15">
      <c r="A4108" s="1" t="s">
        <v>13</v>
      </c>
      <c r="B4108" s="1">
        <v>1200</v>
      </c>
      <c r="C4108" s="2">
        <v>0.256934845079</v>
      </c>
      <c r="D4108" s="2">
        <v>0.22</v>
      </c>
      <c r="E4108" s="2">
        <v>48.29</v>
      </c>
      <c r="F4108" s="2">
        <v>2.23</v>
      </c>
      <c r="G4108" s="2">
        <v>0.316</v>
      </c>
      <c r="H4108" s="1">
        <v>0</v>
      </c>
      <c r="I4108" s="2">
        <f t="shared" si="804"/>
        <v>1.5609999999999999</v>
      </c>
      <c r="J4108" s="2">
        <f t="shared" si="805"/>
        <v>0.158</v>
      </c>
      <c r="K4108" s="1">
        <v>126</v>
      </c>
      <c r="L4108" s="1">
        <f t="shared" ref="L4108:L4170" si="806">E4108*D4108*C4108/12</f>
        <v>0.22746870059585667</v>
      </c>
      <c r="M4108">
        <f t="shared" ref="M4108:M4170" si="807">ROUND(E4108*D4108*C4108*102.79,0)</f>
        <v>281</v>
      </c>
      <c r="N4108">
        <f t="shared" ref="N4108:N4170" si="808">ROUND(I4108*M4108*0.002205,0)</f>
        <v>1</v>
      </c>
      <c r="O4108">
        <f t="shared" ref="O4108:O4170" si="809">ROUND(J4108*M4108*0.002205,1)</f>
        <v>0.1</v>
      </c>
    </row>
    <row r="4109" spans="1:15">
      <c r="A4109" s="1" t="s">
        <v>13</v>
      </c>
      <c r="B4109" s="1">
        <v>1100</v>
      </c>
      <c r="C4109" s="2">
        <v>0.20940329278200001</v>
      </c>
      <c r="D4109" s="2">
        <v>0.34200000000000003</v>
      </c>
      <c r="E4109" s="2">
        <v>48.29</v>
      </c>
      <c r="F4109" s="2">
        <v>1.85</v>
      </c>
      <c r="G4109" s="2">
        <v>0.22</v>
      </c>
      <c r="H4109" s="1">
        <v>0</v>
      </c>
      <c r="I4109" s="2">
        <f t="shared" si="804"/>
        <v>1.2949999999999999</v>
      </c>
      <c r="J4109" s="2">
        <f t="shared" si="805"/>
        <v>0.11</v>
      </c>
      <c r="K4109" s="1">
        <v>160</v>
      </c>
      <c r="L4109" s="1">
        <f t="shared" si="806"/>
        <v>0.28819442274061929</v>
      </c>
      <c r="M4109">
        <f t="shared" si="807"/>
        <v>355</v>
      </c>
      <c r="N4109">
        <f t="shared" si="808"/>
        <v>1</v>
      </c>
      <c r="O4109">
        <f t="shared" si="809"/>
        <v>0.1</v>
      </c>
    </row>
    <row r="4110" spans="1:15">
      <c r="A4110" s="1" t="s">
        <v>13</v>
      </c>
      <c r="B4110" s="1">
        <v>1200</v>
      </c>
      <c r="C4110" s="2">
        <v>7.2533498632699998E-3</v>
      </c>
      <c r="D4110" s="2">
        <v>0.34699999999999998</v>
      </c>
      <c r="E4110" s="2">
        <v>46.66</v>
      </c>
      <c r="F4110" s="2">
        <v>2.23</v>
      </c>
      <c r="G4110" s="2">
        <v>0.316</v>
      </c>
      <c r="H4110" s="1">
        <v>0</v>
      </c>
      <c r="I4110" s="2">
        <f t="shared" si="804"/>
        <v>1.5609999999999999</v>
      </c>
      <c r="J4110" s="2">
        <f t="shared" si="805"/>
        <v>0.158</v>
      </c>
      <c r="K4110" s="1">
        <v>18</v>
      </c>
      <c r="L4110" s="1">
        <f t="shared" si="806"/>
        <v>9.7865943919334848E-3</v>
      </c>
      <c r="M4110">
        <f t="shared" si="807"/>
        <v>12</v>
      </c>
      <c r="N4110">
        <f t="shared" si="808"/>
        <v>0</v>
      </c>
      <c r="O4110">
        <f t="shared" si="809"/>
        <v>0</v>
      </c>
    </row>
    <row r="4111" spans="1:15">
      <c r="A4111" s="1" t="s">
        <v>13</v>
      </c>
      <c r="B4111" s="1">
        <v>1200</v>
      </c>
      <c r="C4111" s="2">
        <v>9.2901037742499998E-2</v>
      </c>
      <c r="D4111" s="2">
        <v>0.22</v>
      </c>
      <c r="E4111" s="2">
        <v>48.29</v>
      </c>
      <c r="F4111" s="2">
        <v>2.23</v>
      </c>
      <c r="G4111" s="2">
        <v>0.316</v>
      </c>
      <c r="H4111" s="1">
        <v>0</v>
      </c>
      <c r="I4111" s="2">
        <f t="shared" si="804"/>
        <v>1.5609999999999999</v>
      </c>
      <c r="J4111" s="2">
        <f t="shared" si="805"/>
        <v>0.158</v>
      </c>
      <c r="K4111" s="1">
        <v>46</v>
      </c>
      <c r="L4111" s="1">
        <f t="shared" si="806"/>
        <v>8.2246837064064285E-2</v>
      </c>
      <c r="M4111">
        <f t="shared" si="807"/>
        <v>101</v>
      </c>
      <c r="N4111">
        <f t="shared" si="808"/>
        <v>0</v>
      </c>
      <c r="O4111">
        <f t="shared" si="809"/>
        <v>0</v>
      </c>
    </row>
    <row r="4112" spans="1:15">
      <c r="A4112" s="1" t="s">
        <v>13</v>
      </c>
      <c r="B4112" s="1">
        <v>1200</v>
      </c>
      <c r="C4112" s="2">
        <v>1.7626254090499999E-4</v>
      </c>
      <c r="D4112" s="2">
        <v>0.34699999999999998</v>
      </c>
      <c r="E4112" s="2">
        <v>46.66</v>
      </c>
      <c r="F4112" s="2">
        <v>2.23</v>
      </c>
      <c r="G4112" s="2">
        <v>0.316</v>
      </c>
      <c r="H4112" s="1">
        <v>0</v>
      </c>
      <c r="I4112" s="2">
        <f t="shared" si="804"/>
        <v>1.5609999999999999</v>
      </c>
      <c r="J4112" s="2">
        <f t="shared" si="805"/>
        <v>0.158</v>
      </c>
      <c r="K4112" s="1">
        <v>23</v>
      </c>
      <c r="L4112" s="1">
        <f t="shared" si="806"/>
        <v>2.3782252708697273E-4</v>
      </c>
      <c r="M4112">
        <f t="shared" si="807"/>
        <v>0</v>
      </c>
      <c r="N4112">
        <f t="shared" si="808"/>
        <v>0</v>
      </c>
      <c r="O4112">
        <f t="shared" si="809"/>
        <v>0</v>
      </c>
    </row>
    <row r="4113" spans="1:15">
      <c r="A4113" s="1" t="s">
        <v>13</v>
      </c>
      <c r="B4113" s="1">
        <v>1100</v>
      </c>
      <c r="C4113" s="2">
        <v>0.22320338822800001</v>
      </c>
      <c r="D4113" s="2">
        <v>0.34200000000000003</v>
      </c>
      <c r="E4113" s="2">
        <v>48.29</v>
      </c>
      <c r="F4113" s="2">
        <v>1.85</v>
      </c>
      <c r="G4113" s="2">
        <v>0.22</v>
      </c>
      <c r="H4113" s="1">
        <v>0</v>
      </c>
      <c r="I4113" s="2">
        <f t="shared" si="804"/>
        <v>1.2949999999999999</v>
      </c>
      <c r="J4113" s="2">
        <f t="shared" si="805"/>
        <v>0.11</v>
      </c>
      <c r="K4113" s="1">
        <v>170</v>
      </c>
      <c r="L4113" s="1">
        <f t="shared" si="806"/>
        <v>0.30718701109960844</v>
      </c>
      <c r="M4113">
        <f t="shared" si="807"/>
        <v>379</v>
      </c>
      <c r="N4113">
        <f t="shared" si="808"/>
        <v>1</v>
      </c>
      <c r="O4113">
        <f t="shared" si="809"/>
        <v>0.1</v>
      </c>
    </row>
    <row r="4114" spans="1:15">
      <c r="A4114" s="1" t="s">
        <v>13</v>
      </c>
      <c r="B4114" s="1">
        <v>1200</v>
      </c>
      <c r="C4114" s="2">
        <v>3.5662155930200001E-2</v>
      </c>
      <c r="D4114" s="2">
        <v>0.22</v>
      </c>
      <c r="E4114" s="2">
        <v>48.29</v>
      </c>
      <c r="F4114" s="2">
        <v>2.23</v>
      </c>
      <c r="G4114" s="2">
        <v>0.316</v>
      </c>
      <c r="H4114" s="1">
        <v>0</v>
      </c>
      <c r="I4114" s="2">
        <f t="shared" si="804"/>
        <v>1.5609999999999999</v>
      </c>
      <c r="J4114" s="2">
        <f t="shared" si="805"/>
        <v>0.158</v>
      </c>
      <c r="K4114" s="1">
        <v>17</v>
      </c>
      <c r="L4114" s="1">
        <f t="shared" si="806"/>
        <v>3.157230101427156E-2</v>
      </c>
      <c r="M4114">
        <f t="shared" si="807"/>
        <v>39</v>
      </c>
      <c r="N4114">
        <f t="shared" si="808"/>
        <v>0</v>
      </c>
      <c r="O4114">
        <f t="shared" si="809"/>
        <v>0</v>
      </c>
    </row>
    <row r="4115" spans="1:15">
      <c r="A4115" s="1" t="s">
        <v>13</v>
      </c>
      <c r="B4115" s="1">
        <v>1100</v>
      </c>
      <c r="C4115" s="2">
        <v>3.7078362153900001E-2</v>
      </c>
      <c r="D4115" s="2">
        <v>0.25800000000000001</v>
      </c>
      <c r="E4115" s="2">
        <v>48.29</v>
      </c>
      <c r="F4115" s="2">
        <v>1.85</v>
      </c>
      <c r="G4115" s="2">
        <v>0.22</v>
      </c>
      <c r="H4115" s="1">
        <v>0</v>
      </c>
      <c r="I4115" s="2">
        <f t="shared" si="804"/>
        <v>1.2949999999999999</v>
      </c>
      <c r="J4115" s="2">
        <f t="shared" si="805"/>
        <v>0.11</v>
      </c>
      <c r="K4115" s="1">
        <v>21</v>
      </c>
      <c r="L4115" s="1">
        <f t="shared" si="806"/>
        <v>3.8496053330854367E-2</v>
      </c>
      <c r="M4115">
        <f t="shared" si="807"/>
        <v>47</v>
      </c>
      <c r="N4115">
        <f t="shared" si="808"/>
        <v>0</v>
      </c>
      <c r="O4115">
        <f t="shared" si="809"/>
        <v>0</v>
      </c>
    </row>
    <row r="4116" spans="1:15">
      <c r="A4116" s="1" t="s">
        <v>13</v>
      </c>
      <c r="B4116" s="1">
        <v>1100</v>
      </c>
      <c r="C4116" s="2">
        <v>4.7929386173999999E-2</v>
      </c>
      <c r="D4116" s="2">
        <v>0.28599999999999998</v>
      </c>
      <c r="E4116" s="2">
        <v>48.29</v>
      </c>
      <c r="F4116" s="2">
        <v>1.85</v>
      </c>
      <c r="G4116" s="2">
        <v>0.22</v>
      </c>
      <c r="H4116" s="1">
        <v>0</v>
      </c>
      <c r="I4116" s="2">
        <f t="shared" si="804"/>
        <v>1.2949999999999999</v>
      </c>
      <c r="J4116" s="2">
        <f t="shared" si="805"/>
        <v>0.11</v>
      </c>
      <c r="K4116" s="1">
        <v>31</v>
      </c>
      <c r="L4116" s="1">
        <f t="shared" si="806"/>
        <v>5.5162489723828624E-2</v>
      </c>
      <c r="M4116">
        <f t="shared" si="807"/>
        <v>68</v>
      </c>
      <c r="N4116">
        <f t="shared" si="808"/>
        <v>0</v>
      </c>
      <c r="O4116">
        <f t="shared" si="809"/>
        <v>0</v>
      </c>
    </row>
    <row r="4117" spans="1:15">
      <c r="A4117" s="1" t="s">
        <v>13</v>
      </c>
      <c r="B4117" s="1">
        <v>1100</v>
      </c>
      <c r="C4117" s="2">
        <v>2.9710148691099998</v>
      </c>
      <c r="D4117" s="2">
        <v>0.17399999999999999</v>
      </c>
      <c r="E4117" s="2">
        <v>48.29</v>
      </c>
      <c r="F4117" s="2">
        <v>1.85</v>
      </c>
      <c r="G4117" s="2">
        <v>0.22</v>
      </c>
      <c r="H4117" s="1">
        <v>0</v>
      </c>
      <c r="I4117" s="2">
        <f t="shared" si="804"/>
        <v>1.2949999999999999</v>
      </c>
      <c r="J4117" s="2">
        <f t="shared" si="805"/>
        <v>0.11</v>
      </c>
      <c r="K4117" s="1">
        <v>1153</v>
      </c>
      <c r="L4117" s="1">
        <f t="shared" si="806"/>
        <v>2.0803194664251672</v>
      </c>
      <c r="M4117">
        <f t="shared" si="807"/>
        <v>2566</v>
      </c>
      <c r="N4117">
        <f t="shared" si="808"/>
        <v>7</v>
      </c>
      <c r="O4117">
        <f t="shared" si="809"/>
        <v>0.6</v>
      </c>
    </row>
    <row r="4118" spans="1:15">
      <c r="A4118" s="1" t="s">
        <v>13</v>
      </c>
      <c r="B4118" s="1">
        <v>1730</v>
      </c>
      <c r="C4118" s="2">
        <v>9.6815396178100005E-3</v>
      </c>
      <c r="D4118" s="2">
        <v>0.752</v>
      </c>
      <c r="E4118" s="2">
        <v>46.66</v>
      </c>
      <c r="F4118" s="2">
        <v>1.8</v>
      </c>
      <c r="G4118" s="2">
        <v>0.47799999999999998</v>
      </c>
      <c r="H4118" s="1">
        <v>0</v>
      </c>
      <c r="I4118" s="2">
        <f t="shared" si="804"/>
        <v>1.26</v>
      </c>
      <c r="J4118" s="2">
        <f t="shared" si="805"/>
        <v>0.23899999999999999</v>
      </c>
      <c r="K4118" s="1">
        <v>132</v>
      </c>
      <c r="L4118" s="1">
        <f t="shared" si="806"/>
        <v>2.8309080016866245E-2</v>
      </c>
      <c r="M4118">
        <f t="shared" si="807"/>
        <v>35</v>
      </c>
      <c r="N4118">
        <f t="shared" si="808"/>
        <v>0</v>
      </c>
      <c r="O4118">
        <f t="shared" si="809"/>
        <v>0</v>
      </c>
    </row>
    <row r="4119" spans="1:15">
      <c r="A4119" s="1" t="s">
        <v>13</v>
      </c>
      <c r="B4119" s="1">
        <v>1100</v>
      </c>
      <c r="C4119" s="2">
        <v>3.2925698013300003E-2</v>
      </c>
      <c r="D4119" s="2">
        <v>0.17399999999999999</v>
      </c>
      <c r="E4119" s="2">
        <v>48.29</v>
      </c>
      <c r="F4119" s="2">
        <v>1.85</v>
      </c>
      <c r="G4119" s="2">
        <v>0.22</v>
      </c>
      <c r="H4119" s="1">
        <v>0</v>
      </c>
      <c r="I4119" s="2">
        <f t="shared" si="804"/>
        <v>1.2949999999999999</v>
      </c>
      <c r="J4119" s="2">
        <f t="shared" si="805"/>
        <v>0.11</v>
      </c>
      <c r="K4119" s="1">
        <v>13</v>
      </c>
      <c r="L4119" s="1">
        <f t="shared" si="806"/>
        <v>2.3054738377402725E-2</v>
      </c>
      <c r="M4119">
        <f t="shared" si="807"/>
        <v>28</v>
      </c>
      <c r="N4119">
        <f t="shared" si="808"/>
        <v>0</v>
      </c>
      <c r="O4119">
        <f t="shared" si="809"/>
        <v>0</v>
      </c>
    </row>
    <row r="4120" spans="1:15">
      <c r="A4120" s="1" t="s">
        <v>13</v>
      </c>
      <c r="B4120" s="1">
        <v>1100</v>
      </c>
      <c r="C4120" s="2">
        <v>0.55687707268200004</v>
      </c>
      <c r="D4120" s="2">
        <v>0.34200000000000003</v>
      </c>
      <c r="E4120" s="2">
        <v>48.29</v>
      </c>
      <c r="F4120" s="2">
        <v>1.85</v>
      </c>
      <c r="G4120" s="2">
        <v>0.22</v>
      </c>
      <c r="H4120" s="1">
        <v>0</v>
      </c>
      <c r="I4120" s="2">
        <f t="shared" si="804"/>
        <v>1.2949999999999999</v>
      </c>
      <c r="J4120" s="2">
        <f t="shared" si="805"/>
        <v>0.11</v>
      </c>
      <c r="K4120" s="1">
        <v>425</v>
      </c>
      <c r="L4120" s="1">
        <f t="shared" si="806"/>
        <v>0.76641042443469276</v>
      </c>
      <c r="M4120">
        <f t="shared" si="807"/>
        <v>945</v>
      </c>
      <c r="N4120">
        <f t="shared" si="808"/>
        <v>3</v>
      </c>
      <c r="O4120">
        <f t="shared" si="809"/>
        <v>0.2</v>
      </c>
    </row>
    <row r="4121" spans="1:15">
      <c r="A4121" s="1" t="s">
        <v>13</v>
      </c>
      <c r="B4121" s="1">
        <v>1100</v>
      </c>
      <c r="C4121" s="2">
        <v>6.7597986870699997E-2</v>
      </c>
      <c r="D4121" s="2">
        <v>0.17399999999999999</v>
      </c>
      <c r="E4121" s="2">
        <v>48.29</v>
      </c>
      <c r="F4121" s="2">
        <v>1.85</v>
      </c>
      <c r="G4121" s="2">
        <v>0.22</v>
      </c>
      <c r="H4121" s="1">
        <v>0</v>
      </c>
      <c r="I4121" s="2">
        <f t="shared" si="804"/>
        <v>1.2949999999999999</v>
      </c>
      <c r="J4121" s="2">
        <f t="shared" si="805"/>
        <v>0.11</v>
      </c>
      <c r="K4121" s="1">
        <v>26</v>
      </c>
      <c r="L4121" s="1">
        <f t="shared" si="806"/>
        <v>4.7332448396798489E-2</v>
      </c>
      <c r="M4121">
        <f t="shared" si="807"/>
        <v>58</v>
      </c>
      <c r="N4121">
        <f t="shared" si="808"/>
        <v>0</v>
      </c>
      <c r="O4121">
        <f t="shared" si="809"/>
        <v>0</v>
      </c>
    </row>
    <row r="4122" spans="1:15">
      <c r="A4122" s="1" t="s">
        <v>13</v>
      </c>
      <c r="B4122" s="1">
        <v>1100</v>
      </c>
      <c r="C4122" s="2">
        <v>1.9914315350299999E-2</v>
      </c>
      <c r="D4122" s="2">
        <v>0.17399999999999999</v>
      </c>
      <c r="E4122" s="2">
        <v>48.29</v>
      </c>
      <c r="F4122" s="2">
        <v>1.85</v>
      </c>
      <c r="G4122" s="2">
        <v>0.22</v>
      </c>
      <c r="H4122" s="1">
        <v>0</v>
      </c>
      <c r="I4122" s="2">
        <f t="shared" si="804"/>
        <v>1.2949999999999999</v>
      </c>
      <c r="J4122" s="2">
        <f t="shared" si="805"/>
        <v>0.11</v>
      </c>
      <c r="K4122" s="1">
        <v>8</v>
      </c>
      <c r="L4122" s="1">
        <f t="shared" si="806"/>
        <v>1.3944103179856809E-2</v>
      </c>
      <c r="M4122">
        <f t="shared" si="807"/>
        <v>17</v>
      </c>
      <c r="N4122">
        <f t="shared" si="808"/>
        <v>0</v>
      </c>
      <c r="O4122">
        <f t="shared" si="809"/>
        <v>0</v>
      </c>
    </row>
    <row r="4123" spans="1:15">
      <c r="A4123" s="1" t="s">
        <v>13</v>
      </c>
      <c r="B4123" s="1">
        <v>1400</v>
      </c>
      <c r="C4123" s="2">
        <v>5.2431548166500003E-2</v>
      </c>
      <c r="D4123" s="2">
        <v>0.88800000000000001</v>
      </c>
      <c r="E4123" s="2">
        <v>46.66</v>
      </c>
      <c r="F4123" s="2">
        <v>1.93</v>
      </c>
      <c r="G4123" s="2">
        <v>0.497</v>
      </c>
      <c r="H4123" s="1">
        <v>0</v>
      </c>
      <c r="I4123" s="2">
        <f t="shared" si="804"/>
        <v>1.351</v>
      </c>
      <c r="J4123" s="2">
        <f t="shared" si="805"/>
        <v>0.2485</v>
      </c>
      <c r="K4123" s="1">
        <v>115</v>
      </c>
      <c r="L4123" s="1">
        <f t="shared" si="806"/>
        <v>0.18103774677121784</v>
      </c>
      <c r="M4123">
        <f t="shared" si="807"/>
        <v>223</v>
      </c>
      <c r="N4123">
        <f t="shared" si="808"/>
        <v>1</v>
      </c>
      <c r="O4123">
        <f t="shared" si="809"/>
        <v>0.1</v>
      </c>
    </row>
    <row r="4124" spans="1:15">
      <c r="A4124" s="1" t="s">
        <v>13</v>
      </c>
      <c r="B4124" s="1">
        <v>1200</v>
      </c>
      <c r="C4124" s="2">
        <v>0.13984311695099999</v>
      </c>
      <c r="D4124" s="2">
        <v>0.22</v>
      </c>
      <c r="E4124" s="2">
        <v>48.29</v>
      </c>
      <c r="F4124" s="2">
        <v>2.23</v>
      </c>
      <c r="G4124" s="2">
        <v>0.316</v>
      </c>
      <c r="H4124" s="1">
        <v>0</v>
      </c>
      <c r="I4124" s="2">
        <f t="shared" si="804"/>
        <v>1.5609999999999999</v>
      </c>
      <c r="J4124" s="2">
        <f t="shared" si="805"/>
        <v>0.158</v>
      </c>
      <c r="K4124" s="1">
        <v>69</v>
      </c>
      <c r="L4124" s="1">
        <f t="shared" si="806"/>
        <v>0.12380544215533613</v>
      </c>
      <c r="M4124">
        <f t="shared" si="807"/>
        <v>153</v>
      </c>
      <c r="N4124">
        <f t="shared" si="808"/>
        <v>1</v>
      </c>
      <c r="O4124">
        <f t="shared" si="809"/>
        <v>0.1</v>
      </c>
    </row>
    <row r="4125" spans="1:15">
      <c r="A4125" s="1" t="s">
        <v>13</v>
      </c>
      <c r="B4125" s="1">
        <v>1100</v>
      </c>
      <c r="C4125" s="2">
        <v>0.37669458021800001</v>
      </c>
      <c r="D4125" s="2">
        <v>0.34200000000000003</v>
      </c>
      <c r="E4125" s="2">
        <v>48.29</v>
      </c>
      <c r="F4125" s="2">
        <v>1.85</v>
      </c>
      <c r="G4125" s="2">
        <v>0.22</v>
      </c>
      <c r="H4125" s="1">
        <v>0</v>
      </c>
      <c r="I4125" s="2">
        <f t="shared" si="804"/>
        <v>1.2949999999999999</v>
      </c>
      <c r="J4125" s="2">
        <f t="shared" si="805"/>
        <v>0.11</v>
      </c>
      <c r="K4125" s="1">
        <v>287</v>
      </c>
      <c r="L4125" s="1">
        <f t="shared" si="806"/>
        <v>0.51843156644372579</v>
      </c>
      <c r="M4125">
        <f t="shared" si="807"/>
        <v>639</v>
      </c>
      <c r="N4125">
        <f t="shared" si="808"/>
        <v>2</v>
      </c>
      <c r="O4125">
        <f t="shared" si="809"/>
        <v>0.2</v>
      </c>
    </row>
    <row r="4126" spans="1:15">
      <c r="A4126" s="1" t="s">
        <v>13</v>
      </c>
      <c r="B4126" s="1">
        <v>1100</v>
      </c>
      <c r="C4126" s="2">
        <v>2.5701368120600001E-2</v>
      </c>
      <c r="D4126" s="2">
        <v>0.25800000000000001</v>
      </c>
      <c r="E4126" s="2">
        <v>48.29</v>
      </c>
      <c r="F4126" s="2">
        <v>1.85</v>
      </c>
      <c r="G4126" s="2">
        <v>0.22</v>
      </c>
      <c r="H4126" s="1">
        <v>0</v>
      </c>
      <c r="I4126" s="2">
        <f t="shared" si="804"/>
        <v>1.2949999999999999</v>
      </c>
      <c r="J4126" s="2">
        <f t="shared" si="805"/>
        <v>0.11</v>
      </c>
      <c r="K4126" s="1">
        <v>15</v>
      </c>
      <c r="L4126" s="1">
        <f t="shared" si="806"/>
        <v>2.6684059930691142E-2</v>
      </c>
      <c r="M4126">
        <f t="shared" si="807"/>
        <v>33</v>
      </c>
      <c r="N4126">
        <f t="shared" si="808"/>
        <v>0</v>
      </c>
      <c r="O4126">
        <f t="shared" si="809"/>
        <v>0</v>
      </c>
    </row>
    <row r="4127" spans="1:15">
      <c r="A4127" s="1" t="s">
        <v>13</v>
      </c>
      <c r="B4127" s="1">
        <v>1200</v>
      </c>
      <c r="C4127" s="2">
        <v>6.3941375740399998E-3</v>
      </c>
      <c r="D4127" s="2">
        <v>0.38900000000000001</v>
      </c>
      <c r="E4127" s="2">
        <v>46.66</v>
      </c>
      <c r="F4127" s="2">
        <v>2.23</v>
      </c>
      <c r="G4127" s="2">
        <v>0.316</v>
      </c>
      <c r="H4127" s="1">
        <v>0</v>
      </c>
      <c r="I4127" s="2">
        <f t="shared" si="804"/>
        <v>1.5609999999999999</v>
      </c>
      <c r="J4127" s="2">
        <f t="shared" si="805"/>
        <v>0.158</v>
      </c>
      <c r="K4127" s="1">
        <v>4</v>
      </c>
      <c r="L4127" s="1">
        <f t="shared" si="806"/>
        <v>9.6715273858858988E-3</v>
      </c>
      <c r="M4127">
        <f t="shared" si="807"/>
        <v>12</v>
      </c>
      <c r="N4127">
        <f t="shared" si="808"/>
        <v>0</v>
      </c>
      <c r="O4127">
        <f t="shared" si="809"/>
        <v>0</v>
      </c>
    </row>
    <row r="4128" spans="1:15">
      <c r="A4128" s="1" t="s">
        <v>13</v>
      </c>
      <c r="B4128" s="1">
        <v>1300</v>
      </c>
      <c r="C4128" s="2">
        <v>0.16265509158899999</v>
      </c>
      <c r="D4128" s="2">
        <v>0.69199999999999995</v>
      </c>
      <c r="E4128" s="2">
        <v>46.66</v>
      </c>
      <c r="F4128" s="2">
        <v>2.1</v>
      </c>
      <c r="G4128" s="2">
        <v>0.51600000000000001</v>
      </c>
      <c r="H4128" s="1">
        <v>0</v>
      </c>
      <c r="I4128" s="2">
        <f t="shared" si="804"/>
        <v>1.47</v>
      </c>
      <c r="J4128" s="2">
        <f t="shared" si="805"/>
        <v>0.25800000000000001</v>
      </c>
      <c r="K4128" s="1">
        <v>635</v>
      </c>
      <c r="L4128" s="1">
        <f t="shared" si="806"/>
        <v>0.43766039240763127</v>
      </c>
      <c r="M4128">
        <f t="shared" si="807"/>
        <v>540</v>
      </c>
      <c r="N4128">
        <f t="shared" si="808"/>
        <v>2</v>
      </c>
      <c r="O4128">
        <f t="shared" si="809"/>
        <v>0.3</v>
      </c>
    </row>
    <row r="4129" spans="1:15">
      <c r="A4129" s="1" t="s">
        <v>13</v>
      </c>
      <c r="B4129" s="1">
        <v>1100</v>
      </c>
      <c r="C4129" s="2">
        <v>5.3197942749199999E-2</v>
      </c>
      <c r="D4129" s="2">
        <v>0.34200000000000003</v>
      </c>
      <c r="E4129" s="2">
        <v>48.29</v>
      </c>
      <c r="F4129" s="2">
        <v>1.85</v>
      </c>
      <c r="G4129" s="2">
        <v>0.22</v>
      </c>
      <c r="H4129" s="1">
        <v>0</v>
      </c>
      <c r="I4129" s="2">
        <f t="shared" ref="I4129:I4192" si="810">F4129*0.7</f>
        <v>1.2949999999999999</v>
      </c>
      <c r="J4129" s="2">
        <f t="shared" ref="J4129:J4192" si="811">G4129*0.5</f>
        <v>0.11</v>
      </c>
      <c r="K4129" s="1">
        <v>41</v>
      </c>
      <c r="L4129" s="1">
        <f t="shared" si="806"/>
        <v>7.3214466677727741E-2</v>
      </c>
      <c r="M4129">
        <f t="shared" si="807"/>
        <v>90</v>
      </c>
      <c r="N4129">
        <f t="shared" si="808"/>
        <v>0</v>
      </c>
      <c r="O4129">
        <f t="shared" si="809"/>
        <v>0</v>
      </c>
    </row>
    <row r="4130" spans="1:15">
      <c r="A4130" s="1" t="s">
        <v>13</v>
      </c>
      <c r="B4130" s="1">
        <v>1100</v>
      </c>
      <c r="C4130" s="2">
        <v>0.18263224009699999</v>
      </c>
      <c r="D4130" s="2">
        <v>0.34200000000000003</v>
      </c>
      <c r="E4130" s="2">
        <v>48.29</v>
      </c>
      <c r="F4130" s="2">
        <v>1.85</v>
      </c>
      <c r="G4130" s="2">
        <v>0.22</v>
      </c>
      <c r="H4130" s="1">
        <v>0</v>
      </c>
      <c r="I4130" s="2">
        <f t="shared" si="810"/>
        <v>1.2949999999999999</v>
      </c>
      <c r="J4130" s="2">
        <f t="shared" si="811"/>
        <v>0.11</v>
      </c>
      <c r="K4130" s="1">
        <v>139</v>
      </c>
      <c r="L4130" s="1">
        <f t="shared" si="806"/>
        <v>0.2513503599170977</v>
      </c>
      <c r="M4130">
        <f t="shared" si="807"/>
        <v>310</v>
      </c>
      <c r="N4130">
        <f t="shared" si="808"/>
        <v>1</v>
      </c>
      <c r="O4130">
        <f t="shared" si="809"/>
        <v>0.1</v>
      </c>
    </row>
    <row r="4131" spans="1:15">
      <c r="A4131" s="1" t="s">
        <v>13</v>
      </c>
      <c r="B4131" s="1">
        <v>1100</v>
      </c>
      <c r="C4131" s="2">
        <v>2.83533881307E-2</v>
      </c>
      <c r="D4131" s="2">
        <v>0.25800000000000001</v>
      </c>
      <c r="E4131" s="2">
        <v>48.29</v>
      </c>
      <c r="F4131" s="2">
        <v>1.85</v>
      </c>
      <c r="G4131" s="2">
        <v>0.22</v>
      </c>
      <c r="H4131" s="1">
        <v>0</v>
      </c>
      <c r="I4131" s="2">
        <f t="shared" si="810"/>
        <v>1.2949999999999999</v>
      </c>
      <c r="J4131" s="2">
        <f t="shared" si="811"/>
        <v>0.11</v>
      </c>
      <c r="K4131" s="1">
        <v>16</v>
      </c>
      <c r="L4131" s="1">
        <f t="shared" si="806"/>
        <v>2.9437479925877311E-2</v>
      </c>
      <c r="M4131">
        <f t="shared" si="807"/>
        <v>36</v>
      </c>
      <c r="N4131">
        <f t="shared" si="808"/>
        <v>0</v>
      </c>
      <c r="O4131">
        <f t="shared" si="809"/>
        <v>0</v>
      </c>
    </row>
    <row r="4132" spans="1:15">
      <c r="A4132" s="1" t="s">
        <v>13</v>
      </c>
      <c r="B4132" s="1">
        <v>1200</v>
      </c>
      <c r="C4132" s="2">
        <v>4.1974533452600001E-2</v>
      </c>
      <c r="D4132" s="2">
        <v>0.34699999999999998</v>
      </c>
      <c r="E4132" s="2">
        <v>46.66</v>
      </c>
      <c r="F4132" s="2">
        <v>2.23</v>
      </c>
      <c r="G4132" s="2">
        <v>0.316</v>
      </c>
      <c r="H4132" s="1">
        <v>0</v>
      </c>
      <c r="I4132" s="2">
        <f t="shared" si="810"/>
        <v>1.5609999999999999</v>
      </c>
      <c r="J4132" s="2">
        <f t="shared" si="811"/>
        <v>0.158</v>
      </c>
      <c r="K4132" s="1">
        <v>24</v>
      </c>
      <c r="L4132" s="1">
        <f t="shared" si="806"/>
        <v>5.6634209218476304E-2</v>
      </c>
      <c r="M4132">
        <f t="shared" si="807"/>
        <v>70</v>
      </c>
      <c r="N4132">
        <f t="shared" si="808"/>
        <v>0</v>
      </c>
      <c r="O4132">
        <f t="shared" si="809"/>
        <v>0</v>
      </c>
    </row>
    <row r="4133" spans="1:15">
      <c r="A4133" s="1" t="s">
        <v>13</v>
      </c>
      <c r="B4133" s="1">
        <v>1200</v>
      </c>
      <c r="C4133" s="2">
        <v>4.6282428362700002E-2</v>
      </c>
      <c r="D4133" s="2">
        <v>0.38900000000000001</v>
      </c>
      <c r="E4133" s="2">
        <v>46.66</v>
      </c>
      <c r="F4133" s="2">
        <v>2.23</v>
      </c>
      <c r="G4133" s="2">
        <v>0.316</v>
      </c>
      <c r="H4133" s="1">
        <v>0</v>
      </c>
      <c r="I4133" s="2">
        <f t="shared" si="810"/>
        <v>1.5609999999999999</v>
      </c>
      <c r="J4133" s="2">
        <f t="shared" si="811"/>
        <v>0.158</v>
      </c>
      <c r="K4133" s="1">
        <v>30</v>
      </c>
      <c r="L4133" s="1">
        <f t="shared" si="806"/>
        <v>7.0005026981666121E-2</v>
      </c>
      <c r="M4133">
        <f t="shared" si="807"/>
        <v>86</v>
      </c>
      <c r="N4133">
        <f t="shared" si="808"/>
        <v>0</v>
      </c>
      <c r="O4133">
        <f t="shared" si="809"/>
        <v>0</v>
      </c>
    </row>
    <row r="4134" spans="1:15">
      <c r="A4134" s="1" t="s">
        <v>13</v>
      </c>
      <c r="B4134" s="1">
        <v>1200</v>
      </c>
      <c r="C4134" s="2">
        <v>8.0262034157300002E-2</v>
      </c>
      <c r="D4134" s="2">
        <v>0.34699999999999998</v>
      </c>
      <c r="E4134" s="2">
        <v>46.66</v>
      </c>
      <c r="F4134" s="2">
        <v>2.23</v>
      </c>
      <c r="G4134" s="2">
        <v>0.316</v>
      </c>
      <c r="H4134" s="1">
        <v>0</v>
      </c>
      <c r="I4134" s="2">
        <f t="shared" si="810"/>
        <v>1.5609999999999999</v>
      </c>
      <c r="J4134" s="2">
        <f t="shared" si="811"/>
        <v>0.158</v>
      </c>
      <c r="K4134" s="1">
        <v>47</v>
      </c>
      <c r="L4134" s="1">
        <f t="shared" si="806"/>
        <v>0.10829368335679394</v>
      </c>
      <c r="M4134">
        <f t="shared" si="807"/>
        <v>134</v>
      </c>
      <c r="N4134">
        <f t="shared" si="808"/>
        <v>0</v>
      </c>
      <c r="O4134">
        <f t="shared" si="809"/>
        <v>0</v>
      </c>
    </row>
    <row r="4135" spans="1:15">
      <c r="A4135" s="1" t="s">
        <v>13</v>
      </c>
      <c r="B4135" s="1">
        <v>1200</v>
      </c>
      <c r="C4135" s="2">
        <v>1.99559407833E-2</v>
      </c>
      <c r="D4135" s="2">
        <v>0.38900000000000001</v>
      </c>
      <c r="E4135" s="2">
        <v>46.66</v>
      </c>
      <c r="F4135" s="2">
        <v>2.23</v>
      </c>
      <c r="G4135" s="2">
        <v>0.316</v>
      </c>
      <c r="H4135" s="1">
        <v>0</v>
      </c>
      <c r="I4135" s="2">
        <f t="shared" si="810"/>
        <v>1.5609999999999999</v>
      </c>
      <c r="J4135" s="2">
        <f t="shared" si="811"/>
        <v>0.158</v>
      </c>
      <c r="K4135" s="1">
        <v>13</v>
      </c>
      <c r="L4135" s="1">
        <f t="shared" si="806"/>
        <v>3.0184591051089549E-2</v>
      </c>
      <c r="M4135">
        <f t="shared" si="807"/>
        <v>37</v>
      </c>
      <c r="N4135">
        <f t="shared" si="808"/>
        <v>0</v>
      </c>
      <c r="O4135">
        <f t="shared" si="809"/>
        <v>0</v>
      </c>
    </row>
    <row r="4136" spans="1:15">
      <c r="A4136" s="1" t="s">
        <v>13</v>
      </c>
      <c r="B4136" s="1">
        <v>1200</v>
      </c>
      <c r="C4136" s="2">
        <v>7.4432629384600005E-2</v>
      </c>
      <c r="D4136" s="2">
        <v>0.22</v>
      </c>
      <c r="E4136" s="2">
        <v>48.29</v>
      </c>
      <c r="F4136" s="2">
        <v>2.23</v>
      </c>
      <c r="G4136" s="2">
        <v>0.316</v>
      </c>
      <c r="H4136" s="1">
        <v>0</v>
      </c>
      <c r="I4136" s="2">
        <f t="shared" si="810"/>
        <v>1.5609999999999999</v>
      </c>
      <c r="J4136" s="2">
        <f t="shared" si="811"/>
        <v>0.158</v>
      </c>
      <c r="K4136" s="1">
        <v>37</v>
      </c>
      <c r="L4136" s="1">
        <f t="shared" si="806"/>
        <v>6.5896447338009465E-2</v>
      </c>
      <c r="M4136">
        <f t="shared" si="807"/>
        <v>81</v>
      </c>
      <c r="N4136">
        <f t="shared" si="808"/>
        <v>0</v>
      </c>
      <c r="O4136">
        <f t="shared" si="809"/>
        <v>0</v>
      </c>
    </row>
    <row r="4137" spans="1:15">
      <c r="A4137" s="1" t="s">
        <v>13</v>
      </c>
      <c r="B4137" s="1">
        <v>1200</v>
      </c>
      <c r="C4137" s="2">
        <v>1.6493698586799999E-2</v>
      </c>
      <c r="D4137" s="2">
        <v>0.30399999999999999</v>
      </c>
      <c r="E4137" s="2">
        <v>48.29</v>
      </c>
      <c r="F4137" s="2">
        <v>2.23</v>
      </c>
      <c r="G4137" s="2">
        <v>0.316</v>
      </c>
      <c r="H4137" s="1">
        <v>0</v>
      </c>
      <c r="I4137" s="2">
        <f t="shared" si="810"/>
        <v>1.5609999999999999</v>
      </c>
      <c r="J4137" s="2">
        <f t="shared" si="811"/>
        <v>0.158</v>
      </c>
      <c r="K4137" s="1">
        <v>11</v>
      </c>
      <c r="L4137" s="1">
        <f t="shared" si="806"/>
        <v>2.0177511187166489E-2</v>
      </c>
      <c r="M4137">
        <f t="shared" si="807"/>
        <v>25</v>
      </c>
      <c r="N4137">
        <f t="shared" si="808"/>
        <v>0</v>
      </c>
      <c r="O4137">
        <f t="shared" si="809"/>
        <v>0</v>
      </c>
    </row>
    <row r="4138" spans="1:15">
      <c r="A4138" s="1" t="s">
        <v>13</v>
      </c>
      <c r="B4138" s="1">
        <v>1730</v>
      </c>
      <c r="C4138" s="2">
        <v>3.6402800473699999E-3</v>
      </c>
      <c r="D4138" s="2">
        <v>0.76800000000000002</v>
      </c>
      <c r="E4138" s="2">
        <v>46.66</v>
      </c>
      <c r="F4138" s="2">
        <v>1.8</v>
      </c>
      <c r="G4138" s="2">
        <v>0.47799999999999998</v>
      </c>
      <c r="H4138" s="1">
        <v>0</v>
      </c>
      <c r="I4138" s="2">
        <f t="shared" si="810"/>
        <v>1.26</v>
      </c>
      <c r="J4138" s="2">
        <f t="shared" si="811"/>
        <v>0.23899999999999999</v>
      </c>
      <c r="K4138" s="1">
        <v>94</v>
      </c>
      <c r="L4138" s="1">
        <f t="shared" si="806"/>
        <v>1.0870749888658188E-2</v>
      </c>
      <c r="M4138">
        <f t="shared" si="807"/>
        <v>13</v>
      </c>
      <c r="N4138">
        <f t="shared" si="808"/>
        <v>0</v>
      </c>
      <c r="O4138">
        <f t="shared" si="809"/>
        <v>0</v>
      </c>
    </row>
    <row r="4139" spans="1:15">
      <c r="A4139" s="1" t="s">
        <v>13</v>
      </c>
      <c r="B4139" s="1">
        <v>1100</v>
      </c>
      <c r="C4139" s="2">
        <v>7.58009563399E-2</v>
      </c>
      <c r="D4139" s="2">
        <v>0.17399999999999999</v>
      </c>
      <c r="E4139" s="2">
        <v>48.29</v>
      </c>
      <c r="F4139" s="2">
        <v>1.85</v>
      </c>
      <c r="G4139" s="2">
        <v>0.22</v>
      </c>
      <c r="H4139" s="1">
        <v>0</v>
      </c>
      <c r="I4139" s="2">
        <f t="shared" si="810"/>
        <v>1.2949999999999999</v>
      </c>
      <c r="J4139" s="2">
        <f t="shared" si="811"/>
        <v>0.11</v>
      </c>
      <c r="K4139" s="1">
        <v>40</v>
      </c>
      <c r="L4139" s="1">
        <f t="shared" si="806"/>
        <v>5.3076208633979681E-2</v>
      </c>
      <c r="M4139">
        <f t="shared" si="807"/>
        <v>65</v>
      </c>
      <c r="N4139">
        <f t="shared" si="808"/>
        <v>0</v>
      </c>
      <c r="O4139">
        <f t="shared" si="809"/>
        <v>0</v>
      </c>
    </row>
    <row r="4140" spans="1:15">
      <c r="A4140" s="1" t="s">
        <v>13</v>
      </c>
      <c r="B4140" s="1">
        <v>1100</v>
      </c>
      <c r="C4140" s="2">
        <v>2.5302077286999999E-2</v>
      </c>
      <c r="D4140" s="2">
        <v>0.28599999999999998</v>
      </c>
      <c r="E4140" s="2">
        <v>48.29</v>
      </c>
      <c r="F4140" s="2">
        <v>1.85</v>
      </c>
      <c r="G4140" s="2">
        <v>0.22</v>
      </c>
      <c r="H4140" s="1">
        <v>0</v>
      </c>
      <c r="I4140" s="2">
        <f t="shared" si="810"/>
        <v>1.2949999999999999</v>
      </c>
      <c r="J4140" s="2">
        <f t="shared" si="811"/>
        <v>0.11</v>
      </c>
      <c r="K4140" s="1">
        <v>22</v>
      </c>
      <c r="L4140" s="1">
        <f t="shared" si="806"/>
        <v>2.9120455940509979E-2</v>
      </c>
      <c r="M4140">
        <f t="shared" si="807"/>
        <v>36</v>
      </c>
      <c r="N4140">
        <f t="shared" si="808"/>
        <v>0</v>
      </c>
      <c r="O4140">
        <f t="shared" si="809"/>
        <v>0</v>
      </c>
    </row>
    <row r="4141" spans="1:15">
      <c r="A4141" s="1" t="s">
        <v>13</v>
      </c>
      <c r="B4141" s="1">
        <v>1730</v>
      </c>
      <c r="C4141" s="2">
        <v>1.2286549916199999E-3</v>
      </c>
      <c r="D4141" s="2">
        <v>0.76800000000000002</v>
      </c>
      <c r="E4141" s="2">
        <v>46.66</v>
      </c>
      <c r="F4141" s="2">
        <v>1.8</v>
      </c>
      <c r="G4141" s="2">
        <v>0.47799999999999998</v>
      </c>
      <c r="H4141" s="1">
        <v>0</v>
      </c>
      <c r="I4141" s="2">
        <f t="shared" si="810"/>
        <v>1.26</v>
      </c>
      <c r="J4141" s="2">
        <f t="shared" si="811"/>
        <v>0.23899999999999999</v>
      </c>
      <c r="K4141" s="1">
        <v>203</v>
      </c>
      <c r="L4141" s="1">
        <f t="shared" si="806"/>
        <v>3.6690586821753082E-3</v>
      </c>
      <c r="M4141">
        <f t="shared" si="807"/>
        <v>5</v>
      </c>
      <c r="N4141">
        <f t="shared" si="808"/>
        <v>0</v>
      </c>
      <c r="O4141">
        <f t="shared" si="809"/>
        <v>0</v>
      </c>
    </row>
    <row r="4142" spans="1:15">
      <c r="A4142" s="1" t="s">
        <v>13</v>
      </c>
      <c r="B4142" s="1">
        <v>1100</v>
      </c>
      <c r="C4142" s="2">
        <v>1.22747595207E-2</v>
      </c>
      <c r="D4142" s="2">
        <v>0.17399999999999999</v>
      </c>
      <c r="E4142" s="2">
        <v>48.29</v>
      </c>
      <c r="F4142" s="2">
        <v>1.85</v>
      </c>
      <c r="G4142" s="2">
        <v>0.22</v>
      </c>
      <c r="H4142" s="1">
        <v>0</v>
      </c>
      <c r="I4142" s="2">
        <f t="shared" si="810"/>
        <v>1.2949999999999999</v>
      </c>
      <c r="J4142" s="2">
        <f t="shared" si="811"/>
        <v>0.11</v>
      </c>
      <c r="K4142" s="1">
        <v>7</v>
      </c>
      <c r="L4142" s="1">
        <f t="shared" si="806"/>
        <v>8.594847990191742E-3</v>
      </c>
      <c r="M4142">
        <f t="shared" si="807"/>
        <v>11</v>
      </c>
      <c r="N4142">
        <f t="shared" si="808"/>
        <v>0</v>
      </c>
      <c r="O4142">
        <f t="shared" si="809"/>
        <v>0</v>
      </c>
    </row>
    <row r="4143" spans="1:15">
      <c r="A4143" s="1" t="s">
        <v>13</v>
      </c>
      <c r="B4143" s="1">
        <v>1100</v>
      </c>
      <c r="C4143" s="2">
        <v>0.96748094464400003</v>
      </c>
      <c r="D4143" s="2">
        <v>0.28599999999999998</v>
      </c>
      <c r="E4143" s="2">
        <v>48.29</v>
      </c>
      <c r="F4143" s="2">
        <v>1.85</v>
      </c>
      <c r="G4143" s="2">
        <v>0.22</v>
      </c>
      <c r="H4143" s="1">
        <v>0</v>
      </c>
      <c r="I4143" s="2">
        <f t="shared" si="810"/>
        <v>1.2949999999999999</v>
      </c>
      <c r="J4143" s="2">
        <f t="shared" si="811"/>
        <v>0.11</v>
      </c>
      <c r="K4143" s="1">
        <v>842</v>
      </c>
      <c r="L4143" s="1">
        <f t="shared" si="806"/>
        <v>1.113485106468467</v>
      </c>
      <c r="M4143">
        <f t="shared" si="807"/>
        <v>1373</v>
      </c>
      <c r="N4143">
        <f t="shared" si="808"/>
        <v>4</v>
      </c>
      <c r="O4143">
        <f t="shared" si="809"/>
        <v>0.3</v>
      </c>
    </row>
    <row r="4144" spans="1:15">
      <c r="A4144" s="1" t="s">
        <v>13</v>
      </c>
      <c r="B4144" s="1">
        <v>1100</v>
      </c>
      <c r="C4144" s="2">
        <v>1.3983120426000001E-2</v>
      </c>
      <c r="D4144" s="2">
        <v>0.28599999999999998</v>
      </c>
      <c r="E4144" s="2">
        <v>48.29</v>
      </c>
      <c r="F4144" s="2">
        <v>1.85</v>
      </c>
      <c r="G4144" s="2">
        <v>0.22</v>
      </c>
      <c r="H4144" s="1">
        <v>0</v>
      </c>
      <c r="I4144" s="2">
        <f t="shared" si="810"/>
        <v>1.2949999999999999</v>
      </c>
      <c r="J4144" s="2">
        <f t="shared" si="811"/>
        <v>0.11</v>
      </c>
      <c r="K4144" s="1">
        <v>12</v>
      </c>
      <c r="L4144" s="1">
        <f t="shared" si="806"/>
        <v>1.6093336434688368E-2</v>
      </c>
      <c r="M4144">
        <f t="shared" si="807"/>
        <v>20</v>
      </c>
      <c r="N4144">
        <f t="shared" si="808"/>
        <v>0</v>
      </c>
      <c r="O4144">
        <f t="shared" si="809"/>
        <v>0</v>
      </c>
    </row>
    <row r="4145" spans="1:15">
      <c r="A4145" s="1" t="s">
        <v>13</v>
      </c>
      <c r="B4145" s="1">
        <v>1100</v>
      </c>
      <c r="C4145" s="2">
        <v>4.0699524592999997E-2</v>
      </c>
      <c r="D4145" s="2">
        <v>0.28599999999999998</v>
      </c>
      <c r="E4145" s="2">
        <v>48.29</v>
      </c>
      <c r="F4145" s="2">
        <v>1.85</v>
      </c>
      <c r="G4145" s="2">
        <v>0.22</v>
      </c>
      <c r="H4145" s="1">
        <v>0</v>
      </c>
      <c r="I4145" s="2">
        <f t="shared" si="810"/>
        <v>1.2949999999999999</v>
      </c>
      <c r="J4145" s="2">
        <f t="shared" si="811"/>
        <v>0.11</v>
      </c>
      <c r="K4145" s="1">
        <v>35</v>
      </c>
      <c r="L4145" s="1">
        <f t="shared" si="806"/>
        <v>4.6841557681870614E-2</v>
      </c>
      <c r="M4145">
        <f t="shared" si="807"/>
        <v>58</v>
      </c>
      <c r="N4145">
        <f t="shared" si="808"/>
        <v>0</v>
      </c>
      <c r="O4145">
        <f t="shared" si="809"/>
        <v>0</v>
      </c>
    </row>
    <row r="4146" spans="1:15">
      <c r="A4146" s="1" t="s">
        <v>13</v>
      </c>
      <c r="B4146" s="1">
        <v>1100</v>
      </c>
      <c r="C4146" s="2">
        <v>7.8737733378899999E-2</v>
      </c>
      <c r="D4146" s="2">
        <v>0.17399999999999999</v>
      </c>
      <c r="E4146" s="2">
        <v>48.29</v>
      </c>
      <c r="F4146" s="2">
        <v>1.85</v>
      </c>
      <c r="G4146" s="2">
        <v>0.22</v>
      </c>
      <c r="H4146" s="1">
        <v>0</v>
      </c>
      <c r="I4146" s="2">
        <f t="shared" si="810"/>
        <v>1.2949999999999999</v>
      </c>
      <c r="J4146" s="2">
        <f t="shared" si="811"/>
        <v>0.11</v>
      </c>
      <c r="K4146" s="1">
        <v>42</v>
      </c>
      <c r="L4146" s="1">
        <f t="shared" si="806"/>
        <v>5.5132554600572675E-2</v>
      </c>
      <c r="M4146">
        <f t="shared" si="807"/>
        <v>68</v>
      </c>
      <c r="N4146">
        <f t="shared" si="808"/>
        <v>0</v>
      </c>
      <c r="O4146">
        <f t="shared" si="809"/>
        <v>0</v>
      </c>
    </row>
    <row r="4147" spans="1:15">
      <c r="A4147" s="1" t="s">
        <v>13</v>
      </c>
      <c r="B4147" s="1">
        <v>1100</v>
      </c>
      <c r="C4147" s="2">
        <v>0.18121095830200001</v>
      </c>
      <c r="D4147" s="2">
        <v>0.17399999999999999</v>
      </c>
      <c r="E4147" s="2">
        <v>48.29</v>
      </c>
      <c r="F4147" s="2">
        <v>1.85</v>
      </c>
      <c r="G4147" s="2">
        <v>0.22</v>
      </c>
      <c r="H4147" s="1">
        <v>0</v>
      </c>
      <c r="I4147" s="2">
        <f t="shared" si="810"/>
        <v>1.2949999999999999</v>
      </c>
      <c r="J4147" s="2">
        <f t="shared" si="811"/>
        <v>0.11</v>
      </c>
      <c r="K4147" s="1">
        <v>96</v>
      </c>
      <c r="L4147" s="1">
        <f t="shared" si="806"/>
        <v>0.1268848190578519</v>
      </c>
      <c r="M4147">
        <f t="shared" si="807"/>
        <v>157</v>
      </c>
      <c r="N4147">
        <f t="shared" si="808"/>
        <v>0</v>
      </c>
      <c r="O4147">
        <f t="shared" si="809"/>
        <v>0</v>
      </c>
    </row>
    <row r="4148" spans="1:15">
      <c r="A4148" s="1" t="s">
        <v>13</v>
      </c>
      <c r="B4148" s="1">
        <v>1100</v>
      </c>
      <c r="C4148" s="2">
        <v>0.108241976815</v>
      </c>
      <c r="D4148" s="2">
        <v>0.17399999999999999</v>
      </c>
      <c r="E4148" s="2">
        <v>48.29</v>
      </c>
      <c r="F4148" s="2">
        <v>1.85</v>
      </c>
      <c r="G4148" s="2">
        <v>0.22</v>
      </c>
      <c r="H4148" s="1">
        <v>0</v>
      </c>
      <c r="I4148" s="2">
        <f t="shared" si="810"/>
        <v>1.2949999999999999</v>
      </c>
      <c r="J4148" s="2">
        <f t="shared" si="811"/>
        <v>0.11</v>
      </c>
      <c r="K4148" s="1">
        <v>57</v>
      </c>
      <c r="L4148" s="1">
        <f t="shared" si="806"/>
        <v>7.5791573375747073E-2</v>
      </c>
      <c r="M4148">
        <f t="shared" si="807"/>
        <v>93</v>
      </c>
      <c r="N4148">
        <f t="shared" si="808"/>
        <v>0</v>
      </c>
      <c r="O4148">
        <f t="shared" si="809"/>
        <v>0</v>
      </c>
    </row>
    <row r="4149" spans="1:15">
      <c r="A4149" s="1" t="s">
        <v>13</v>
      </c>
      <c r="B4149" s="1">
        <v>1100</v>
      </c>
      <c r="C4149" s="2">
        <v>0.12733426425300001</v>
      </c>
      <c r="D4149" s="2">
        <v>0.17399999999999999</v>
      </c>
      <c r="E4149" s="2">
        <v>48.29</v>
      </c>
      <c r="F4149" s="2">
        <v>1.85</v>
      </c>
      <c r="G4149" s="2">
        <v>0.22</v>
      </c>
      <c r="H4149" s="1">
        <v>0</v>
      </c>
      <c r="I4149" s="2">
        <f t="shared" si="810"/>
        <v>1.2949999999999999</v>
      </c>
      <c r="J4149" s="2">
        <f t="shared" si="811"/>
        <v>0.11</v>
      </c>
      <c r="K4149" s="1">
        <v>67</v>
      </c>
      <c r="L4149" s="1">
        <f t="shared" si="806"/>
        <v>8.916008850127187E-2</v>
      </c>
      <c r="M4149">
        <f t="shared" si="807"/>
        <v>110</v>
      </c>
      <c r="N4149">
        <f t="shared" si="808"/>
        <v>0</v>
      </c>
      <c r="O4149">
        <f t="shared" si="809"/>
        <v>0</v>
      </c>
    </row>
    <row r="4150" spans="1:15">
      <c r="A4150" s="1" t="s">
        <v>13</v>
      </c>
      <c r="B4150" s="1">
        <v>1100</v>
      </c>
      <c r="C4150" s="2">
        <v>2.4726715977100001E-2</v>
      </c>
      <c r="D4150" s="2">
        <v>0.17399999999999999</v>
      </c>
      <c r="E4150" s="2">
        <v>48.29</v>
      </c>
      <c r="F4150" s="2">
        <v>1.85</v>
      </c>
      <c r="G4150" s="2">
        <v>0.22</v>
      </c>
      <c r="H4150" s="1">
        <v>0</v>
      </c>
      <c r="I4150" s="2">
        <f t="shared" si="810"/>
        <v>1.2949999999999999</v>
      </c>
      <c r="J4150" s="2">
        <f t="shared" si="811"/>
        <v>0.11</v>
      </c>
      <c r="K4150" s="1">
        <v>13</v>
      </c>
      <c r="L4150" s="1">
        <f t="shared" si="806"/>
        <v>1.7313770160745305E-2</v>
      </c>
      <c r="M4150">
        <f t="shared" si="807"/>
        <v>21</v>
      </c>
      <c r="N4150">
        <f t="shared" si="808"/>
        <v>0</v>
      </c>
      <c r="O4150">
        <f t="shared" si="809"/>
        <v>0</v>
      </c>
    </row>
    <row r="4151" spans="1:15">
      <c r="A4151" s="1" t="s">
        <v>13</v>
      </c>
      <c r="B4151" s="1">
        <v>1730</v>
      </c>
      <c r="C4151" s="2">
        <v>2.5764345163E-2</v>
      </c>
      <c r="D4151" s="2">
        <v>0.76800000000000002</v>
      </c>
      <c r="E4151" s="2">
        <v>46.66</v>
      </c>
      <c r="F4151" s="2">
        <v>1.8</v>
      </c>
      <c r="G4151" s="2">
        <v>0.47799999999999998</v>
      </c>
      <c r="H4151" s="1">
        <v>0</v>
      </c>
      <c r="I4151" s="2">
        <f t="shared" si="810"/>
        <v>1.26</v>
      </c>
      <c r="J4151" s="2">
        <f t="shared" si="811"/>
        <v>0.23899999999999999</v>
      </c>
      <c r="K4151" s="1">
        <v>151</v>
      </c>
      <c r="L4151" s="1">
        <f t="shared" si="806"/>
        <v>7.693851809955711E-2</v>
      </c>
      <c r="M4151">
        <f t="shared" si="807"/>
        <v>95</v>
      </c>
      <c r="N4151">
        <f t="shared" si="808"/>
        <v>0</v>
      </c>
      <c r="O4151">
        <f t="shared" si="809"/>
        <v>0.1</v>
      </c>
    </row>
    <row r="4152" spans="1:15">
      <c r="A4152" s="1" t="s">
        <v>13</v>
      </c>
      <c r="B4152" s="1">
        <v>1100</v>
      </c>
      <c r="C4152" s="2">
        <v>2.7133166620799998E-2</v>
      </c>
      <c r="D4152" s="2">
        <v>0.17399999999999999</v>
      </c>
      <c r="E4152" s="2">
        <v>48.29</v>
      </c>
      <c r="F4152" s="2">
        <v>1.85</v>
      </c>
      <c r="G4152" s="2">
        <v>0.22</v>
      </c>
      <c r="H4152" s="1">
        <v>0</v>
      </c>
      <c r="I4152" s="2">
        <f t="shared" si="810"/>
        <v>1.2949999999999999</v>
      </c>
      <c r="J4152" s="2">
        <f t="shared" si="811"/>
        <v>0.11</v>
      </c>
      <c r="K4152" s="1">
        <v>14</v>
      </c>
      <c r="L4152" s="1">
        <f t="shared" si="806"/>
        <v>1.8998778933717261E-2</v>
      </c>
      <c r="M4152">
        <f t="shared" si="807"/>
        <v>23</v>
      </c>
      <c r="N4152">
        <f t="shared" si="808"/>
        <v>0</v>
      </c>
      <c r="O4152">
        <f t="shared" si="809"/>
        <v>0</v>
      </c>
    </row>
    <row r="4153" spans="1:15">
      <c r="A4153" s="1" t="s">
        <v>13</v>
      </c>
      <c r="B4153" s="1">
        <v>1200</v>
      </c>
      <c r="C4153" s="2">
        <v>0.12250763522700001</v>
      </c>
      <c r="D4153" s="2">
        <v>0.38900000000000001</v>
      </c>
      <c r="E4153" s="2">
        <v>46.66</v>
      </c>
      <c r="F4153" s="2">
        <v>2.23</v>
      </c>
      <c r="G4153" s="2">
        <v>0.316</v>
      </c>
      <c r="H4153" s="1">
        <v>0</v>
      </c>
      <c r="I4153" s="2">
        <f t="shared" si="810"/>
        <v>1.5609999999999999</v>
      </c>
      <c r="J4153" s="2">
        <f t="shared" si="811"/>
        <v>0.158</v>
      </c>
      <c r="K4153" s="1">
        <v>80</v>
      </c>
      <c r="L4153" s="1">
        <f t="shared" si="806"/>
        <v>0.18530035291834315</v>
      </c>
      <c r="M4153">
        <f t="shared" si="807"/>
        <v>229</v>
      </c>
      <c r="N4153">
        <f t="shared" si="808"/>
        <v>1</v>
      </c>
      <c r="O4153">
        <f t="shared" si="809"/>
        <v>0.1</v>
      </c>
    </row>
    <row r="4154" spans="1:15">
      <c r="A4154" s="1" t="s">
        <v>13</v>
      </c>
      <c r="B4154" s="1">
        <v>1200</v>
      </c>
      <c r="C4154" s="2">
        <v>2.6162513493199998E-5</v>
      </c>
      <c r="D4154" s="2">
        <v>0.38900000000000001</v>
      </c>
      <c r="E4154" s="2">
        <v>46.66</v>
      </c>
      <c r="F4154" s="2">
        <v>2.23</v>
      </c>
      <c r="G4154" s="2">
        <v>0.316</v>
      </c>
      <c r="H4154" s="1">
        <v>0</v>
      </c>
      <c r="I4154" s="2">
        <f t="shared" si="810"/>
        <v>1.5609999999999999</v>
      </c>
      <c r="J4154" s="2">
        <f t="shared" si="811"/>
        <v>0.158</v>
      </c>
      <c r="K4154" s="1">
        <v>0</v>
      </c>
      <c r="L4154" s="1">
        <f t="shared" si="806"/>
        <v>3.957241501346374E-5</v>
      </c>
      <c r="M4154">
        <f t="shared" si="807"/>
        <v>0</v>
      </c>
      <c r="N4154">
        <f t="shared" si="808"/>
        <v>0</v>
      </c>
      <c r="O4154">
        <f t="shared" si="809"/>
        <v>0</v>
      </c>
    </row>
    <row r="4155" spans="1:15">
      <c r="A4155" s="1" t="s">
        <v>13</v>
      </c>
      <c r="B4155" s="1">
        <v>1200</v>
      </c>
      <c r="C4155" s="2">
        <v>1.2170124227400001E-2</v>
      </c>
      <c r="D4155" s="2">
        <v>0.34699999999999998</v>
      </c>
      <c r="E4155" s="2">
        <v>46.66</v>
      </c>
      <c r="F4155" s="2">
        <v>2.23</v>
      </c>
      <c r="G4155" s="2">
        <v>0.316</v>
      </c>
      <c r="H4155" s="1">
        <v>0</v>
      </c>
      <c r="I4155" s="2">
        <f t="shared" si="810"/>
        <v>1.5609999999999999</v>
      </c>
      <c r="J4155" s="2">
        <f t="shared" si="811"/>
        <v>0.158</v>
      </c>
      <c r="K4155" s="1">
        <v>7</v>
      </c>
      <c r="L4155" s="1">
        <f t="shared" si="806"/>
        <v>1.642056039735983E-2</v>
      </c>
      <c r="M4155">
        <f t="shared" si="807"/>
        <v>20</v>
      </c>
      <c r="N4155">
        <f t="shared" si="808"/>
        <v>0</v>
      </c>
      <c r="O4155">
        <f t="shared" si="809"/>
        <v>0</v>
      </c>
    </row>
    <row r="4156" spans="1:15">
      <c r="A4156" s="1" t="s">
        <v>13</v>
      </c>
      <c r="B4156" s="1">
        <v>1200</v>
      </c>
      <c r="C4156" s="2">
        <v>7.1369937971699996E-3</v>
      </c>
      <c r="D4156" s="2">
        <v>0.34699999999999998</v>
      </c>
      <c r="E4156" s="2">
        <v>46.66</v>
      </c>
      <c r="F4156" s="2">
        <v>2.23</v>
      </c>
      <c r="G4156" s="2">
        <v>0.316</v>
      </c>
      <c r="H4156" s="1">
        <v>0</v>
      </c>
      <c r="I4156" s="2">
        <f t="shared" si="810"/>
        <v>1.5609999999999999</v>
      </c>
      <c r="J4156" s="2">
        <f t="shared" si="811"/>
        <v>0.158</v>
      </c>
      <c r="K4156" s="1">
        <v>4</v>
      </c>
      <c r="L4156" s="1">
        <f t="shared" si="806"/>
        <v>9.6296007758212825E-3</v>
      </c>
      <c r="M4156">
        <f t="shared" si="807"/>
        <v>12</v>
      </c>
      <c r="N4156">
        <f t="shared" si="808"/>
        <v>0</v>
      </c>
      <c r="O4156">
        <f t="shared" si="809"/>
        <v>0</v>
      </c>
    </row>
    <row r="4157" spans="1:15">
      <c r="A4157" s="1" t="s">
        <v>13</v>
      </c>
      <c r="B4157" s="1">
        <v>1700</v>
      </c>
      <c r="C4157" s="2">
        <v>0.182219487668</v>
      </c>
      <c r="D4157" s="2">
        <v>0.78600000000000003</v>
      </c>
      <c r="E4157" s="2">
        <v>46.66</v>
      </c>
      <c r="F4157" s="2">
        <v>1.8</v>
      </c>
      <c r="G4157" s="2">
        <v>0.47799999999999998</v>
      </c>
      <c r="H4157" s="1">
        <v>0</v>
      </c>
      <c r="I4157" s="2">
        <f t="shared" si="810"/>
        <v>1.26</v>
      </c>
      <c r="J4157" s="2">
        <f t="shared" si="811"/>
        <v>0.23899999999999999</v>
      </c>
      <c r="K4157" s="1">
        <v>248</v>
      </c>
      <c r="L4157" s="1">
        <f t="shared" si="806"/>
        <v>0.55690466479557166</v>
      </c>
      <c r="M4157">
        <f t="shared" si="807"/>
        <v>687</v>
      </c>
      <c r="N4157">
        <f t="shared" si="808"/>
        <v>2</v>
      </c>
      <c r="O4157">
        <f t="shared" si="809"/>
        <v>0.4</v>
      </c>
    </row>
    <row r="4158" spans="1:15">
      <c r="A4158" s="1" t="s">
        <v>13</v>
      </c>
      <c r="B4158" s="1">
        <v>1200</v>
      </c>
      <c r="C4158" s="2">
        <v>0.20757647728299999</v>
      </c>
      <c r="D4158" s="2">
        <v>0.22</v>
      </c>
      <c r="E4158" s="2">
        <v>48.29</v>
      </c>
      <c r="F4158" s="2">
        <v>2.23</v>
      </c>
      <c r="G4158" s="2">
        <v>0.316</v>
      </c>
      <c r="H4158" s="1">
        <v>0</v>
      </c>
      <c r="I4158" s="2">
        <f t="shared" si="810"/>
        <v>1.5609999999999999</v>
      </c>
      <c r="J4158" s="2">
        <f t="shared" si="811"/>
        <v>0.158</v>
      </c>
      <c r="K4158" s="1">
        <v>102</v>
      </c>
      <c r="L4158" s="1">
        <f t="shared" si="806"/>
        <v>0.18377091494659459</v>
      </c>
      <c r="M4158">
        <f t="shared" si="807"/>
        <v>227</v>
      </c>
      <c r="N4158">
        <f t="shared" si="808"/>
        <v>1</v>
      </c>
      <c r="O4158">
        <f t="shared" si="809"/>
        <v>0.1</v>
      </c>
    </row>
    <row r="4159" spans="1:15">
      <c r="A4159" s="1" t="s">
        <v>13</v>
      </c>
      <c r="B4159" s="1">
        <v>1200</v>
      </c>
      <c r="C4159" s="2">
        <v>2.5410122610199999E-3</v>
      </c>
      <c r="D4159" s="2">
        <v>0.47299999999999998</v>
      </c>
      <c r="E4159" s="2">
        <v>48.29</v>
      </c>
      <c r="F4159" s="2">
        <v>2.23</v>
      </c>
      <c r="G4159" s="2">
        <v>0.316</v>
      </c>
      <c r="H4159" s="1">
        <v>0</v>
      </c>
      <c r="I4159" s="2">
        <f t="shared" si="810"/>
        <v>1.5609999999999999</v>
      </c>
      <c r="J4159" s="2">
        <f t="shared" si="811"/>
        <v>0.158</v>
      </c>
      <c r="K4159" s="1">
        <v>3</v>
      </c>
      <c r="L4159" s="1">
        <f t="shared" si="806"/>
        <v>4.8366410855035158E-3</v>
      </c>
      <c r="M4159">
        <f t="shared" si="807"/>
        <v>6</v>
      </c>
      <c r="N4159">
        <f t="shared" si="808"/>
        <v>0</v>
      </c>
      <c r="O4159">
        <f t="shared" si="809"/>
        <v>0</v>
      </c>
    </row>
    <row r="4160" spans="1:15">
      <c r="A4160" s="1" t="s">
        <v>13</v>
      </c>
      <c r="B4160" s="1">
        <v>1200</v>
      </c>
      <c r="C4160" s="2">
        <v>1.7907948283500001E-2</v>
      </c>
      <c r="D4160" s="2">
        <v>0.47299999999999998</v>
      </c>
      <c r="E4160" s="2">
        <v>48.29</v>
      </c>
      <c r="F4160" s="2">
        <v>2.23</v>
      </c>
      <c r="G4160" s="2">
        <v>0.316</v>
      </c>
      <c r="H4160" s="1">
        <v>0</v>
      </c>
      <c r="I4160" s="2">
        <f t="shared" si="810"/>
        <v>1.5609999999999999</v>
      </c>
      <c r="J4160" s="2">
        <f t="shared" si="811"/>
        <v>0.158</v>
      </c>
      <c r="K4160" s="1">
        <v>19</v>
      </c>
      <c r="L4160" s="1">
        <f t="shared" si="806"/>
        <v>3.4086540924552641E-2</v>
      </c>
      <c r="M4160">
        <f t="shared" si="807"/>
        <v>42</v>
      </c>
      <c r="N4160">
        <f t="shared" si="808"/>
        <v>0</v>
      </c>
      <c r="O4160">
        <f t="shared" si="809"/>
        <v>0</v>
      </c>
    </row>
    <row r="4161" spans="1:15">
      <c r="A4161" s="1" t="s">
        <v>13</v>
      </c>
      <c r="B4161" s="1">
        <v>1700</v>
      </c>
      <c r="C4161" s="2">
        <v>5.4417220664800002E-5</v>
      </c>
      <c r="D4161" s="2">
        <v>0.78600000000000003</v>
      </c>
      <c r="E4161" s="2">
        <v>46.66</v>
      </c>
      <c r="F4161" s="2">
        <v>1.8</v>
      </c>
      <c r="G4161" s="2">
        <v>0.47799999999999998</v>
      </c>
      <c r="H4161" s="1">
        <v>0</v>
      </c>
      <c r="I4161" s="2">
        <f t="shared" si="810"/>
        <v>1.26</v>
      </c>
      <c r="J4161" s="2">
        <f t="shared" si="811"/>
        <v>0.23899999999999999</v>
      </c>
      <c r="K4161" s="1">
        <v>56</v>
      </c>
      <c r="L4161" s="1">
        <f t="shared" si="806"/>
        <v>1.663115423123817E-4</v>
      </c>
      <c r="M4161">
        <f t="shared" si="807"/>
        <v>0</v>
      </c>
      <c r="N4161">
        <f t="shared" si="808"/>
        <v>0</v>
      </c>
      <c r="O4161">
        <f t="shared" si="809"/>
        <v>0</v>
      </c>
    </row>
    <row r="4162" spans="1:15">
      <c r="A4162" s="1" t="s">
        <v>13</v>
      </c>
      <c r="B4162" s="1">
        <v>1700</v>
      </c>
      <c r="C4162" s="2">
        <v>1.9463082733899999E-2</v>
      </c>
      <c r="D4162" s="2">
        <v>0.78600000000000003</v>
      </c>
      <c r="E4162" s="2">
        <v>46.66</v>
      </c>
      <c r="F4162" s="2">
        <v>1.8</v>
      </c>
      <c r="G4162" s="2">
        <v>0.47799999999999998</v>
      </c>
      <c r="H4162" s="1">
        <v>0</v>
      </c>
      <c r="I4162" s="2">
        <f t="shared" si="810"/>
        <v>1.26</v>
      </c>
      <c r="J4162" s="2">
        <f t="shared" si="811"/>
        <v>0.23899999999999999</v>
      </c>
      <c r="K4162" s="1">
        <v>41</v>
      </c>
      <c r="L4162" s="1">
        <f t="shared" si="806"/>
        <v>5.9483657343827191E-2</v>
      </c>
      <c r="M4162">
        <f t="shared" si="807"/>
        <v>73</v>
      </c>
      <c r="N4162">
        <f t="shared" si="808"/>
        <v>0</v>
      </c>
      <c r="O4162">
        <f t="shared" si="809"/>
        <v>0</v>
      </c>
    </row>
    <row r="4163" spans="1:15">
      <c r="A4163" s="1" t="s">
        <v>13</v>
      </c>
      <c r="B4163" s="1">
        <v>1400</v>
      </c>
      <c r="C4163" s="2">
        <v>2.4453392965200001E-2</v>
      </c>
      <c r="D4163" s="2">
        <v>0.88800000000000001</v>
      </c>
      <c r="E4163" s="2">
        <v>46.66</v>
      </c>
      <c r="F4163" s="2">
        <v>1.93</v>
      </c>
      <c r="G4163" s="2">
        <v>0.497</v>
      </c>
      <c r="H4163" s="1">
        <v>0</v>
      </c>
      <c r="I4163" s="2">
        <f t="shared" si="810"/>
        <v>1.351</v>
      </c>
      <c r="J4163" s="2">
        <f t="shared" si="811"/>
        <v>0.2485</v>
      </c>
      <c r="K4163" s="1">
        <v>97</v>
      </c>
      <c r="L4163" s="1">
        <f t="shared" si="806"/>
        <v>8.4433653365961162E-2</v>
      </c>
      <c r="M4163">
        <f t="shared" si="807"/>
        <v>104</v>
      </c>
      <c r="N4163">
        <f t="shared" si="808"/>
        <v>0</v>
      </c>
      <c r="O4163">
        <f t="shared" si="809"/>
        <v>0.1</v>
      </c>
    </row>
    <row r="4164" spans="1:15">
      <c r="A4164" s="1" t="s">
        <v>13</v>
      </c>
      <c r="B4164" s="1">
        <v>1400</v>
      </c>
      <c r="C4164" s="2">
        <v>7.9131841695200003E-2</v>
      </c>
      <c r="D4164" s="2">
        <v>0.88800000000000001</v>
      </c>
      <c r="E4164" s="2">
        <v>46.66</v>
      </c>
      <c r="F4164" s="2">
        <v>1.93</v>
      </c>
      <c r="G4164" s="2">
        <v>0.497</v>
      </c>
      <c r="H4164" s="1">
        <v>0</v>
      </c>
      <c r="I4164" s="2">
        <f t="shared" si="810"/>
        <v>1.351</v>
      </c>
      <c r="J4164" s="2">
        <f t="shared" si="811"/>
        <v>0.2485</v>
      </c>
      <c r="K4164" s="1">
        <v>118</v>
      </c>
      <c r="L4164" s="1">
        <f t="shared" si="806"/>
        <v>0.27322958827885435</v>
      </c>
      <c r="M4164">
        <f t="shared" si="807"/>
        <v>337</v>
      </c>
      <c r="N4164">
        <f t="shared" si="808"/>
        <v>1</v>
      </c>
      <c r="O4164">
        <f t="shared" si="809"/>
        <v>0.2</v>
      </c>
    </row>
    <row r="4165" spans="1:15">
      <c r="A4165" s="1" t="s">
        <v>13</v>
      </c>
      <c r="B4165" s="1">
        <v>1200</v>
      </c>
      <c r="C4165" s="2">
        <v>2.54853463287E-2</v>
      </c>
      <c r="D4165" s="2">
        <v>0.22</v>
      </c>
      <c r="E4165" s="2">
        <v>48.29</v>
      </c>
      <c r="F4165" s="2">
        <v>2.23</v>
      </c>
      <c r="G4165" s="2">
        <v>0.316</v>
      </c>
      <c r="H4165" s="1">
        <v>0</v>
      </c>
      <c r="I4165" s="2">
        <f t="shared" si="810"/>
        <v>1.5609999999999999</v>
      </c>
      <c r="J4165" s="2">
        <f t="shared" si="811"/>
        <v>0.158</v>
      </c>
      <c r="K4165" s="1">
        <v>13</v>
      </c>
      <c r="L4165" s="1">
        <f t="shared" si="806"/>
        <v>2.2562601860570256E-2</v>
      </c>
      <c r="M4165">
        <f t="shared" si="807"/>
        <v>28</v>
      </c>
      <c r="N4165">
        <f t="shared" si="808"/>
        <v>0</v>
      </c>
      <c r="O4165">
        <f t="shared" si="809"/>
        <v>0</v>
      </c>
    </row>
    <row r="4166" spans="1:15">
      <c r="A4166" s="1" t="s">
        <v>13</v>
      </c>
      <c r="B4166" s="1">
        <v>1200</v>
      </c>
      <c r="C4166" s="2">
        <v>9.9715773081599998E-2</v>
      </c>
      <c r="D4166" s="2">
        <v>0.22</v>
      </c>
      <c r="E4166" s="2">
        <v>48.29</v>
      </c>
      <c r="F4166" s="2">
        <v>2.23</v>
      </c>
      <c r="G4166" s="2">
        <v>0.316</v>
      </c>
      <c r="H4166" s="1">
        <v>0</v>
      </c>
      <c r="I4166" s="2">
        <f t="shared" si="810"/>
        <v>1.5609999999999999</v>
      </c>
      <c r="J4166" s="2">
        <f t="shared" si="811"/>
        <v>0.158</v>
      </c>
      <c r="K4166" s="1">
        <v>49</v>
      </c>
      <c r="L4166" s="1">
        <f t="shared" si="806"/>
        <v>8.8280035838691831E-2</v>
      </c>
      <c r="M4166">
        <f t="shared" si="807"/>
        <v>109</v>
      </c>
      <c r="N4166">
        <f t="shared" si="808"/>
        <v>0</v>
      </c>
      <c r="O4166">
        <f t="shared" si="809"/>
        <v>0</v>
      </c>
    </row>
    <row r="4167" spans="1:15">
      <c r="A4167" s="1" t="s">
        <v>13</v>
      </c>
      <c r="B4167" s="1">
        <v>1200</v>
      </c>
      <c r="C4167" s="2">
        <v>11.404843981400001</v>
      </c>
      <c r="D4167" s="2">
        <v>0.22</v>
      </c>
      <c r="E4167" s="2">
        <v>48.29</v>
      </c>
      <c r="F4167" s="2">
        <v>2.23</v>
      </c>
      <c r="G4167" s="2">
        <v>0.316</v>
      </c>
      <c r="H4167" s="1">
        <v>0</v>
      </c>
      <c r="I4167" s="2">
        <f t="shared" si="810"/>
        <v>1.5609999999999999</v>
      </c>
      <c r="J4167" s="2">
        <f t="shared" si="811"/>
        <v>0.158</v>
      </c>
      <c r="K4167" s="1">
        <v>5596</v>
      </c>
      <c r="L4167" s="1">
        <f t="shared" si="806"/>
        <v>10.096898457466443</v>
      </c>
      <c r="M4167">
        <f t="shared" si="807"/>
        <v>12454</v>
      </c>
      <c r="N4167">
        <f t="shared" si="808"/>
        <v>43</v>
      </c>
      <c r="O4167">
        <f t="shared" si="809"/>
        <v>4.3</v>
      </c>
    </row>
    <row r="4168" spans="1:15">
      <c r="A4168" s="1" t="s">
        <v>13</v>
      </c>
      <c r="B4168" s="1">
        <v>1200</v>
      </c>
      <c r="C4168" s="2">
        <v>5.5172904537799999E-3</v>
      </c>
      <c r="D4168" s="2">
        <v>0.30399999999999999</v>
      </c>
      <c r="E4168" s="2">
        <v>48.29</v>
      </c>
      <c r="F4168" s="2">
        <v>2.23</v>
      </c>
      <c r="G4168" s="2">
        <v>0.316</v>
      </c>
      <c r="H4168" s="1">
        <v>0</v>
      </c>
      <c r="I4168" s="2">
        <f t="shared" si="810"/>
        <v>1.5609999999999999</v>
      </c>
      <c r="J4168" s="2">
        <f t="shared" si="811"/>
        <v>0.158</v>
      </c>
      <c r="K4168" s="1">
        <v>4</v>
      </c>
      <c r="L4168" s="1">
        <f t="shared" si="806"/>
        <v>6.7495588856635834E-3</v>
      </c>
      <c r="M4168">
        <f t="shared" si="807"/>
        <v>8</v>
      </c>
      <c r="N4168">
        <f t="shared" si="808"/>
        <v>0</v>
      </c>
      <c r="O4168">
        <f t="shared" si="809"/>
        <v>0</v>
      </c>
    </row>
    <row r="4169" spans="1:15">
      <c r="A4169" s="1" t="s">
        <v>13</v>
      </c>
      <c r="B4169" s="1">
        <v>1200</v>
      </c>
      <c r="C4169" s="2">
        <v>1.3283105777899999</v>
      </c>
      <c r="D4169" s="2">
        <v>0.30399999999999999</v>
      </c>
      <c r="E4169" s="2">
        <v>48.29</v>
      </c>
      <c r="F4169" s="2">
        <v>2.23</v>
      </c>
      <c r="G4169" s="2">
        <v>0.316</v>
      </c>
      <c r="H4169" s="1">
        <v>0</v>
      </c>
      <c r="I4169" s="2">
        <f t="shared" si="810"/>
        <v>1.5609999999999999</v>
      </c>
      <c r="J4169" s="2">
        <f t="shared" si="811"/>
        <v>0.158</v>
      </c>
      <c r="K4169" s="1">
        <v>901</v>
      </c>
      <c r="L4169" s="1">
        <f t="shared" si="806"/>
        <v>1.6249843176374703</v>
      </c>
      <c r="M4169">
        <f t="shared" si="807"/>
        <v>2004</v>
      </c>
      <c r="N4169">
        <f t="shared" si="808"/>
        <v>7</v>
      </c>
      <c r="O4169">
        <f t="shared" si="809"/>
        <v>0.7</v>
      </c>
    </row>
    <row r="4170" spans="1:15">
      <c r="A4170" s="1" t="s">
        <v>13</v>
      </c>
      <c r="B4170" s="1">
        <v>1300</v>
      </c>
      <c r="C4170" s="2">
        <v>6.1555998932900001E-2</v>
      </c>
      <c r="D4170" s="2">
        <v>0.69199999999999995</v>
      </c>
      <c r="E4170" s="2">
        <v>46.66</v>
      </c>
      <c r="F4170" s="2">
        <v>2.1</v>
      </c>
      <c r="G4170" s="2">
        <v>0.51600000000000001</v>
      </c>
      <c r="H4170" s="1">
        <v>0</v>
      </c>
      <c r="I4170" s="2">
        <f t="shared" si="810"/>
        <v>1.47</v>
      </c>
      <c r="J4170" s="2">
        <f t="shared" si="811"/>
        <v>0.25800000000000001</v>
      </c>
      <c r="K4170" s="1">
        <v>124</v>
      </c>
      <c r="L4170" s="1">
        <f t="shared" si="806"/>
        <v>0.16563036782205889</v>
      </c>
      <c r="M4170">
        <f t="shared" si="807"/>
        <v>204</v>
      </c>
      <c r="N4170">
        <f t="shared" si="808"/>
        <v>1</v>
      </c>
      <c r="O4170">
        <f t="shared" si="809"/>
        <v>0.1</v>
      </c>
    </row>
    <row r="4171" spans="1:15">
      <c r="A4171" s="1" t="s">
        <v>13</v>
      </c>
      <c r="B4171" s="1">
        <v>1200</v>
      </c>
      <c r="C4171" s="2">
        <v>0.19633568537099999</v>
      </c>
      <c r="D4171" s="2">
        <v>0.22</v>
      </c>
      <c r="E4171" s="2">
        <v>48.29</v>
      </c>
      <c r="F4171" s="2">
        <v>2.23</v>
      </c>
      <c r="G4171" s="2">
        <v>0.316</v>
      </c>
      <c r="H4171" s="1">
        <v>0</v>
      </c>
      <c r="I4171" s="2">
        <f t="shared" si="810"/>
        <v>1.5609999999999999</v>
      </c>
      <c r="J4171" s="2">
        <f t="shared" si="811"/>
        <v>0.158</v>
      </c>
      <c r="K4171" s="1">
        <v>96</v>
      </c>
      <c r="L4171" s="1">
        <f t="shared" ref="L4171:L4234" si="812">E4171*D4171*C4171/12</f>
        <v>0.17381925452036914</v>
      </c>
      <c r="M4171">
        <f t="shared" ref="M4171:M4234" si="813">ROUND(E4171*D4171*C4171*102.79,0)</f>
        <v>214</v>
      </c>
      <c r="N4171">
        <f t="shared" ref="N4171:N4234" si="814">ROUND(I4171*M4171*0.002205,0)</f>
        <v>1</v>
      </c>
      <c r="O4171">
        <f t="shared" ref="O4171:O4234" si="815">ROUND(J4171*M4171*0.002205,1)</f>
        <v>0.1</v>
      </c>
    </row>
    <row r="4172" spans="1:15">
      <c r="A4172" s="1" t="s">
        <v>13</v>
      </c>
      <c r="B4172" s="1">
        <v>1200</v>
      </c>
      <c r="C4172" s="2">
        <v>0.13726920852800001</v>
      </c>
      <c r="D4172" s="2">
        <v>0.38900000000000001</v>
      </c>
      <c r="E4172" s="2">
        <v>46.66</v>
      </c>
      <c r="F4172" s="2">
        <v>2.23</v>
      </c>
      <c r="G4172" s="2">
        <v>0.316</v>
      </c>
      <c r="H4172" s="1">
        <v>0</v>
      </c>
      <c r="I4172" s="2">
        <f t="shared" si="810"/>
        <v>1.5609999999999999</v>
      </c>
      <c r="J4172" s="2">
        <f t="shared" si="811"/>
        <v>0.158</v>
      </c>
      <c r="K4172" s="1">
        <v>117</v>
      </c>
      <c r="L4172" s="1">
        <f t="shared" si="812"/>
        <v>0.20762814283312589</v>
      </c>
      <c r="M4172">
        <f t="shared" si="813"/>
        <v>256</v>
      </c>
      <c r="N4172">
        <f t="shared" si="814"/>
        <v>1</v>
      </c>
      <c r="O4172">
        <f t="shared" si="815"/>
        <v>0.1</v>
      </c>
    </row>
    <row r="4173" spans="1:15">
      <c r="A4173" s="1" t="s">
        <v>13</v>
      </c>
      <c r="B4173" s="1">
        <v>1300</v>
      </c>
      <c r="C4173" s="2">
        <v>2.4925157458800001E-2</v>
      </c>
      <c r="D4173" s="2">
        <v>0.69199999999999995</v>
      </c>
      <c r="E4173" s="2">
        <v>46.66</v>
      </c>
      <c r="F4173" s="2">
        <v>2.1</v>
      </c>
      <c r="G4173" s="2">
        <v>0.51600000000000001</v>
      </c>
      <c r="H4173" s="1">
        <v>0</v>
      </c>
      <c r="I4173" s="2">
        <f t="shared" si="810"/>
        <v>1.47</v>
      </c>
      <c r="J4173" s="2">
        <f t="shared" si="811"/>
        <v>0.25800000000000001</v>
      </c>
      <c r="K4173" s="1">
        <v>29</v>
      </c>
      <c r="L4173" s="1">
        <f t="shared" si="812"/>
        <v>6.7066785845258728E-2</v>
      </c>
      <c r="M4173">
        <f t="shared" si="813"/>
        <v>83</v>
      </c>
      <c r="N4173">
        <f t="shared" si="814"/>
        <v>0</v>
      </c>
      <c r="O4173">
        <f t="shared" si="815"/>
        <v>0</v>
      </c>
    </row>
    <row r="4174" spans="1:15">
      <c r="A4174" s="1" t="s">
        <v>13</v>
      </c>
      <c r="B4174" s="1">
        <v>1200</v>
      </c>
      <c r="C4174" s="2">
        <v>9.4589293970400001E-2</v>
      </c>
      <c r="D4174" s="2">
        <v>0.22</v>
      </c>
      <c r="E4174" s="2">
        <v>48.29</v>
      </c>
      <c r="F4174" s="2">
        <v>2.23</v>
      </c>
      <c r="G4174" s="2">
        <v>0.316</v>
      </c>
      <c r="H4174" s="1">
        <v>0</v>
      </c>
      <c r="I4174" s="2">
        <f t="shared" si="810"/>
        <v>1.5609999999999999</v>
      </c>
      <c r="J4174" s="2">
        <f t="shared" si="811"/>
        <v>0.158</v>
      </c>
      <c r="K4174" s="1">
        <v>46</v>
      </c>
      <c r="L4174" s="1">
        <f t="shared" si="812"/>
        <v>8.3741478440227959E-2</v>
      </c>
      <c r="M4174">
        <f t="shared" si="813"/>
        <v>103</v>
      </c>
      <c r="N4174">
        <f t="shared" si="814"/>
        <v>0</v>
      </c>
      <c r="O4174">
        <f t="shared" si="815"/>
        <v>0</v>
      </c>
    </row>
    <row r="4175" spans="1:15">
      <c r="A4175" s="1" t="s">
        <v>13</v>
      </c>
      <c r="B4175" s="1">
        <v>1200</v>
      </c>
      <c r="C4175" s="2">
        <v>0.25810231084899998</v>
      </c>
      <c r="D4175" s="2">
        <v>0.38900000000000001</v>
      </c>
      <c r="E4175" s="2">
        <v>46.66</v>
      </c>
      <c r="F4175" s="2">
        <v>2.23</v>
      </c>
      <c r="G4175" s="2">
        <v>0.316</v>
      </c>
      <c r="H4175" s="1">
        <v>0</v>
      </c>
      <c r="I4175" s="2">
        <f t="shared" si="810"/>
        <v>1.5609999999999999</v>
      </c>
      <c r="J4175" s="2">
        <f t="shared" si="811"/>
        <v>0.158</v>
      </c>
      <c r="K4175" s="1">
        <v>223</v>
      </c>
      <c r="L4175" s="1">
        <f t="shared" si="812"/>
        <v>0.39039566146828147</v>
      </c>
      <c r="M4175">
        <f t="shared" si="813"/>
        <v>482</v>
      </c>
      <c r="N4175">
        <f t="shared" si="814"/>
        <v>2</v>
      </c>
      <c r="O4175">
        <f t="shared" si="815"/>
        <v>0.2</v>
      </c>
    </row>
    <row r="4176" spans="1:15">
      <c r="A4176" s="1" t="s">
        <v>13</v>
      </c>
      <c r="B4176" s="1">
        <v>1200</v>
      </c>
      <c r="C4176" s="2">
        <v>1.7583233756800001E-2</v>
      </c>
      <c r="D4176" s="2">
        <v>0.22</v>
      </c>
      <c r="E4176" s="2">
        <v>48.29</v>
      </c>
      <c r="F4176" s="2">
        <v>2.23</v>
      </c>
      <c r="G4176" s="2">
        <v>0.316</v>
      </c>
      <c r="H4176" s="1">
        <v>0</v>
      </c>
      <c r="I4176" s="2">
        <f t="shared" si="810"/>
        <v>1.5609999999999999</v>
      </c>
      <c r="J4176" s="2">
        <f t="shared" si="811"/>
        <v>0.158</v>
      </c>
      <c r="K4176" s="1">
        <v>9</v>
      </c>
      <c r="L4176" s="1">
        <f t="shared" si="812"/>
        <v>1.5566729898790987E-2</v>
      </c>
      <c r="M4176">
        <f t="shared" si="813"/>
        <v>19</v>
      </c>
      <c r="N4176">
        <f t="shared" si="814"/>
        <v>0</v>
      </c>
      <c r="O4176">
        <f t="shared" si="815"/>
        <v>0</v>
      </c>
    </row>
    <row r="4177" spans="1:15">
      <c r="A4177" s="1" t="s">
        <v>13</v>
      </c>
      <c r="B4177" s="1">
        <v>1200</v>
      </c>
      <c r="C4177" s="2">
        <v>8.0172461672399997E-2</v>
      </c>
      <c r="D4177" s="2">
        <v>0.22</v>
      </c>
      <c r="E4177" s="2">
        <v>48.29</v>
      </c>
      <c r="F4177" s="2">
        <v>2.23</v>
      </c>
      <c r="G4177" s="2">
        <v>0.316</v>
      </c>
      <c r="H4177" s="1">
        <v>0</v>
      </c>
      <c r="I4177" s="2">
        <f t="shared" si="810"/>
        <v>1.5609999999999999</v>
      </c>
      <c r="J4177" s="2">
        <f t="shared" si="811"/>
        <v>0.158</v>
      </c>
      <c r="K4177" s="1">
        <v>39</v>
      </c>
      <c r="L4177" s="1">
        <f t="shared" si="812"/>
        <v>7.0978016526270254E-2</v>
      </c>
      <c r="M4177">
        <f t="shared" si="813"/>
        <v>88</v>
      </c>
      <c r="N4177">
        <f t="shared" si="814"/>
        <v>0</v>
      </c>
      <c r="O4177">
        <f t="shared" si="815"/>
        <v>0</v>
      </c>
    </row>
    <row r="4178" spans="1:15">
      <c r="A4178" s="1" t="s">
        <v>13</v>
      </c>
      <c r="B4178" s="1">
        <v>1300</v>
      </c>
      <c r="C4178" s="2">
        <v>1.8184959455E-3</v>
      </c>
      <c r="D4178" s="2">
        <v>0.67700000000000005</v>
      </c>
      <c r="E4178" s="2">
        <v>46.66</v>
      </c>
      <c r="F4178" s="2">
        <v>2.1</v>
      </c>
      <c r="G4178" s="2">
        <v>0.51600000000000001</v>
      </c>
      <c r="H4178" s="1">
        <v>0</v>
      </c>
      <c r="I4178" s="2">
        <f t="shared" si="810"/>
        <v>1.47</v>
      </c>
      <c r="J4178" s="2">
        <f t="shared" si="811"/>
        <v>0.25800000000000001</v>
      </c>
      <c r="K4178" s="1">
        <v>2</v>
      </c>
      <c r="L4178" s="1">
        <f t="shared" si="812"/>
        <v>4.7870117577607759E-3</v>
      </c>
      <c r="M4178">
        <f t="shared" si="813"/>
        <v>6</v>
      </c>
      <c r="N4178">
        <f t="shared" si="814"/>
        <v>0</v>
      </c>
      <c r="O4178">
        <f t="shared" si="815"/>
        <v>0</v>
      </c>
    </row>
    <row r="4179" spans="1:15">
      <c r="A4179" s="1" t="s">
        <v>13</v>
      </c>
      <c r="B4179" s="1">
        <v>1100</v>
      </c>
      <c r="C4179" s="2">
        <v>0.681463205668</v>
      </c>
      <c r="D4179" s="2">
        <v>0.28599999999999998</v>
      </c>
      <c r="E4179" s="2">
        <v>46.66</v>
      </c>
      <c r="F4179" s="2">
        <v>1.85</v>
      </c>
      <c r="G4179" s="2">
        <v>0.22</v>
      </c>
      <c r="H4179" s="1">
        <v>0</v>
      </c>
      <c r="I4179" s="2">
        <f t="shared" si="810"/>
        <v>1.2949999999999999</v>
      </c>
      <c r="J4179" s="2">
        <f t="shared" si="811"/>
        <v>0.11</v>
      </c>
      <c r="K4179" s="1">
        <v>328</v>
      </c>
      <c r="L4179" s="1">
        <f t="shared" si="812"/>
        <v>0.75783024403917487</v>
      </c>
      <c r="M4179">
        <f t="shared" si="813"/>
        <v>935</v>
      </c>
      <c r="N4179">
        <f t="shared" si="814"/>
        <v>3</v>
      </c>
      <c r="O4179">
        <f t="shared" si="815"/>
        <v>0.2</v>
      </c>
    </row>
    <row r="4180" spans="1:15">
      <c r="A4180" s="1" t="s">
        <v>13</v>
      </c>
      <c r="B4180" s="1">
        <v>1200</v>
      </c>
      <c r="C4180" s="2">
        <v>0.28821786629500001</v>
      </c>
      <c r="D4180" s="2">
        <v>0.22</v>
      </c>
      <c r="E4180" s="2">
        <v>48.29</v>
      </c>
      <c r="F4180" s="2">
        <v>2.23</v>
      </c>
      <c r="G4180" s="2">
        <v>0.316</v>
      </c>
      <c r="H4180" s="1">
        <v>0</v>
      </c>
      <c r="I4180" s="2">
        <f t="shared" si="810"/>
        <v>1.5609999999999999</v>
      </c>
      <c r="J4180" s="2">
        <f t="shared" si="811"/>
        <v>0.158</v>
      </c>
      <c r="K4180" s="1">
        <v>141</v>
      </c>
      <c r="L4180" s="1">
        <f t="shared" si="812"/>
        <v>0.25516408066206842</v>
      </c>
      <c r="M4180">
        <f t="shared" si="813"/>
        <v>315</v>
      </c>
      <c r="N4180">
        <f t="shared" si="814"/>
        <v>1</v>
      </c>
      <c r="O4180">
        <f t="shared" si="815"/>
        <v>0.1</v>
      </c>
    </row>
    <row r="4181" spans="1:15">
      <c r="A4181" s="1" t="s">
        <v>13</v>
      </c>
      <c r="B4181" s="1">
        <v>1200</v>
      </c>
      <c r="C4181" s="2">
        <v>1.48651789225</v>
      </c>
      <c r="D4181" s="2">
        <v>0.22</v>
      </c>
      <c r="E4181" s="2">
        <v>48.29</v>
      </c>
      <c r="F4181" s="2">
        <v>2.23</v>
      </c>
      <c r="G4181" s="2">
        <v>0.316</v>
      </c>
      <c r="H4181" s="1">
        <v>0</v>
      </c>
      <c r="I4181" s="2">
        <f t="shared" si="810"/>
        <v>1.5609999999999999</v>
      </c>
      <c r="J4181" s="2">
        <f t="shared" si="811"/>
        <v>0.158</v>
      </c>
      <c r="K4181" s="1">
        <v>729</v>
      </c>
      <c r="L4181" s="1">
        <f t="shared" si="812"/>
        <v>1.316039065307129</v>
      </c>
      <c r="M4181">
        <f t="shared" si="813"/>
        <v>1623</v>
      </c>
      <c r="N4181">
        <f t="shared" si="814"/>
        <v>6</v>
      </c>
      <c r="O4181">
        <f t="shared" si="815"/>
        <v>0.6</v>
      </c>
    </row>
    <row r="4182" spans="1:15">
      <c r="A4182" s="1" t="s">
        <v>13</v>
      </c>
      <c r="B4182" s="1">
        <v>1200</v>
      </c>
      <c r="C4182" s="2">
        <v>4.91336425011E-2</v>
      </c>
      <c r="D4182" s="2">
        <v>0.34699999999999998</v>
      </c>
      <c r="E4182" s="2">
        <v>48.29</v>
      </c>
      <c r="F4182" s="2">
        <v>2.23</v>
      </c>
      <c r="G4182" s="2">
        <v>0.316</v>
      </c>
      <c r="H4182" s="1">
        <v>0</v>
      </c>
      <c r="I4182" s="2">
        <f t="shared" si="810"/>
        <v>1.5609999999999999</v>
      </c>
      <c r="J4182" s="2">
        <f t="shared" si="811"/>
        <v>0.158</v>
      </c>
      <c r="K4182" s="1">
        <v>38</v>
      </c>
      <c r="L4182" s="1">
        <f t="shared" si="812"/>
        <v>6.8609522328600597E-2</v>
      </c>
      <c r="M4182">
        <f t="shared" si="813"/>
        <v>85</v>
      </c>
      <c r="N4182">
        <f t="shared" si="814"/>
        <v>0</v>
      </c>
      <c r="O4182">
        <f t="shared" si="815"/>
        <v>0</v>
      </c>
    </row>
    <row r="4183" spans="1:15">
      <c r="A4183" s="1" t="s">
        <v>13</v>
      </c>
      <c r="B4183" s="1">
        <v>1100</v>
      </c>
      <c r="C4183" s="2">
        <v>1.84846761534E-3</v>
      </c>
      <c r="D4183" s="2">
        <v>0.25800000000000001</v>
      </c>
      <c r="E4183" s="2">
        <v>46.66</v>
      </c>
      <c r="F4183" s="2">
        <v>1.85</v>
      </c>
      <c r="G4183" s="2">
        <v>0.22</v>
      </c>
      <c r="H4183" s="1">
        <v>0</v>
      </c>
      <c r="I4183" s="2">
        <f t="shared" si="810"/>
        <v>1.2949999999999999</v>
      </c>
      <c r="J4183" s="2">
        <f t="shared" si="811"/>
        <v>0.11</v>
      </c>
      <c r="K4183" s="1">
        <v>1</v>
      </c>
      <c r="L4183" s="1">
        <f t="shared" si="812"/>
        <v>1.8543642270329346E-3</v>
      </c>
      <c r="M4183">
        <f t="shared" si="813"/>
        <v>2</v>
      </c>
      <c r="N4183">
        <f t="shared" si="814"/>
        <v>0</v>
      </c>
      <c r="O4183">
        <f t="shared" si="815"/>
        <v>0</v>
      </c>
    </row>
    <row r="4184" spans="1:15">
      <c r="A4184" s="1" t="s">
        <v>13</v>
      </c>
      <c r="B4184" s="1">
        <v>1100</v>
      </c>
      <c r="C4184" s="2">
        <v>4.1234832356700002E-2</v>
      </c>
      <c r="D4184" s="2">
        <v>0.28599999999999998</v>
      </c>
      <c r="E4184" s="2">
        <v>46.66</v>
      </c>
      <c r="F4184" s="2">
        <v>1.85</v>
      </c>
      <c r="G4184" s="2">
        <v>0.22</v>
      </c>
      <c r="H4184" s="1">
        <v>0</v>
      </c>
      <c r="I4184" s="2">
        <f t="shared" si="810"/>
        <v>1.2949999999999999</v>
      </c>
      <c r="J4184" s="2">
        <f t="shared" si="811"/>
        <v>0.11</v>
      </c>
      <c r="K4184" s="1">
        <v>20</v>
      </c>
      <c r="L4184" s="1">
        <f t="shared" si="812"/>
        <v>4.5855745120032987E-2</v>
      </c>
      <c r="M4184">
        <f t="shared" si="813"/>
        <v>57</v>
      </c>
      <c r="N4184">
        <f t="shared" si="814"/>
        <v>0</v>
      </c>
      <c r="O4184">
        <f t="shared" si="815"/>
        <v>0</v>
      </c>
    </row>
    <row r="4185" spans="1:15">
      <c r="A4185" s="1" t="s">
        <v>13</v>
      </c>
      <c r="B4185" s="1">
        <v>1300</v>
      </c>
      <c r="C4185" s="2">
        <v>0.111000252971</v>
      </c>
      <c r="D4185" s="2">
        <v>0.69199999999999995</v>
      </c>
      <c r="E4185" s="2">
        <v>46.66</v>
      </c>
      <c r="F4185" s="2">
        <v>2.1</v>
      </c>
      <c r="G4185" s="2">
        <v>0.51600000000000001</v>
      </c>
      <c r="H4185" s="1">
        <v>0</v>
      </c>
      <c r="I4185" s="2">
        <f t="shared" si="810"/>
        <v>1.47</v>
      </c>
      <c r="J4185" s="2">
        <f t="shared" si="811"/>
        <v>0.25800000000000001</v>
      </c>
      <c r="K4185" s="1">
        <v>137</v>
      </c>
      <c r="L4185" s="1">
        <f t="shared" si="812"/>
        <v>0.29867134067581558</v>
      </c>
      <c r="M4185">
        <f t="shared" si="813"/>
        <v>368</v>
      </c>
      <c r="N4185">
        <f t="shared" si="814"/>
        <v>1</v>
      </c>
      <c r="O4185">
        <f t="shared" si="815"/>
        <v>0.2</v>
      </c>
    </row>
    <row r="4186" spans="1:15">
      <c r="A4186" s="1" t="s">
        <v>13</v>
      </c>
      <c r="B4186" s="1">
        <v>1100</v>
      </c>
      <c r="C4186" s="2">
        <v>5.7174772369800002E-2</v>
      </c>
      <c r="D4186" s="2">
        <v>0.17399999999999999</v>
      </c>
      <c r="E4186" s="2">
        <v>48.29</v>
      </c>
      <c r="F4186" s="2">
        <v>1.85</v>
      </c>
      <c r="G4186" s="2">
        <v>0.22</v>
      </c>
      <c r="H4186" s="1">
        <v>0</v>
      </c>
      <c r="I4186" s="2">
        <f t="shared" si="810"/>
        <v>1.2949999999999999</v>
      </c>
      <c r="J4186" s="2">
        <f t="shared" si="811"/>
        <v>0.11</v>
      </c>
      <c r="K4186" s="1">
        <v>22</v>
      </c>
      <c r="L4186" s="1">
        <f t="shared" si="812"/>
        <v>4.0034061487195807E-2</v>
      </c>
      <c r="M4186">
        <f t="shared" si="813"/>
        <v>49</v>
      </c>
      <c r="N4186">
        <f t="shared" si="814"/>
        <v>0</v>
      </c>
      <c r="O4186">
        <f t="shared" si="815"/>
        <v>0</v>
      </c>
    </row>
    <row r="4187" spans="1:15">
      <c r="A4187" s="1" t="s">
        <v>13</v>
      </c>
      <c r="B4187" s="1">
        <v>1100</v>
      </c>
      <c r="C4187" s="2">
        <v>9.6747082033400003E-2</v>
      </c>
      <c r="D4187" s="2">
        <v>0.17399999999999999</v>
      </c>
      <c r="E4187" s="2">
        <v>48.29</v>
      </c>
      <c r="F4187" s="2">
        <v>1.85</v>
      </c>
      <c r="G4187" s="2">
        <v>0.22</v>
      </c>
      <c r="H4187" s="1">
        <v>0</v>
      </c>
      <c r="I4187" s="2">
        <f t="shared" si="810"/>
        <v>1.2949999999999999</v>
      </c>
      <c r="J4187" s="2">
        <f t="shared" si="811"/>
        <v>0.11</v>
      </c>
      <c r="K4187" s="1">
        <v>38</v>
      </c>
      <c r="L4187" s="1">
        <f t="shared" si="812"/>
        <v>6.7742790575196846E-2</v>
      </c>
      <c r="M4187">
        <f t="shared" si="813"/>
        <v>84</v>
      </c>
      <c r="N4187">
        <f t="shared" si="814"/>
        <v>0</v>
      </c>
      <c r="O4187">
        <f t="shared" si="815"/>
        <v>0</v>
      </c>
    </row>
    <row r="4188" spans="1:15">
      <c r="A4188" s="1" t="s">
        <v>13</v>
      </c>
      <c r="B4188" s="1">
        <v>1100</v>
      </c>
      <c r="C4188" s="2">
        <v>0.324602621393</v>
      </c>
      <c r="D4188" s="2">
        <v>0.17399999999999999</v>
      </c>
      <c r="E4188" s="2">
        <v>48.29</v>
      </c>
      <c r="F4188" s="2">
        <v>1.85</v>
      </c>
      <c r="G4188" s="2">
        <v>0.22</v>
      </c>
      <c r="H4188" s="1">
        <v>0</v>
      </c>
      <c r="I4188" s="2">
        <f t="shared" si="810"/>
        <v>1.2949999999999999</v>
      </c>
      <c r="J4188" s="2">
        <f t="shared" si="811"/>
        <v>0.11</v>
      </c>
      <c r="K4188" s="1">
        <v>126</v>
      </c>
      <c r="L4188" s="1">
        <f t="shared" si="812"/>
        <v>0.22728837851248554</v>
      </c>
      <c r="M4188">
        <f t="shared" si="813"/>
        <v>280</v>
      </c>
      <c r="N4188">
        <f t="shared" si="814"/>
        <v>1</v>
      </c>
      <c r="O4188">
        <f t="shared" si="815"/>
        <v>0.1</v>
      </c>
    </row>
    <row r="4189" spans="1:15">
      <c r="A4189" s="1" t="s">
        <v>13</v>
      </c>
      <c r="B4189" s="1">
        <v>1100</v>
      </c>
      <c r="C4189" s="2">
        <v>0.10410288906200001</v>
      </c>
      <c r="D4189" s="2">
        <v>0.25800000000000001</v>
      </c>
      <c r="E4189" s="2">
        <v>48.29</v>
      </c>
      <c r="F4189" s="2">
        <v>1.85</v>
      </c>
      <c r="G4189" s="2">
        <v>0.22</v>
      </c>
      <c r="H4189" s="1">
        <v>0</v>
      </c>
      <c r="I4189" s="2">
        <f t="shared" si="810"/>
        <v>1.2949999999999999</v>
      </c>
      <c r="J4189" s="2">
        <f t="shared" si="811"/>
        <v>0.11</v>
      </c>
      <c r="K4189" s="1">
        <v>60</v>
      </c>
      <c r="L4189" s="1">
        <f t="shared" si="812"/>
        <v>0.10808326302528558</v>
      </c>
      <c r="M4189">
        <f t="shared" si="813"/>
        <v>133</v>
      </c>
      <c r="N4189">
        <f t="shared" si="814"/>
        <v>0</v>
      </c>
      <c r="O4189">
        <f t="shared" si="815"/>
        <v>0</v>
      </c>
    </row>
    <row r="4190" spans="1:15">
      <c r="A4190" s="1" t="s">
        <v>13</v>
      </c>
      <c r="B4190" s="1">
        <v>1100</v>
      </c>
      <c r="C4190" s="2">
        <v>6.8816867678099997E-2</v>
      </c>
      <c r="D4190" s="2">
        <v>0.17399999999999999</v>
      </c>
      <c r="E4190" s="2">
        <v>48.29</v>
      </c>
      <c r="F4190" s="2">
        <v>1.85</v>
      </c>
      <c r="G4190" s="2">
        <v>0.22</v>
      </c>
      <c r="H4190" s="1">
        <v>0</v>
      </c>
      <c r="I4190" s="2">
        <f t="shared" si="810"/>
        <v>1.2949999999999999</v>
      </c>
      <c r="J4190" s="2">
        <f t="shared" si="811"/>
        <v>0.11</v>
      </c>
      <c r="K4190" s="1">
        <v>27</v>
      </c>
      <c r="L4190" s="1">
        <f t="shared" si="812"/>
        <v>4.8185914832544002E-2</v>
      </c>
      <c r="M4190">
        <f t="shared" si="813"/>
        <v>59</v>
      </c>
      <c r="N4190">
        <f t="shared" si="814"/>
        <v>0</v>
      </c>
      <c r="O4190">
        <f t="shared" si="815"/>
        <v>0</v>
      </c>
    </row>
    <row r="4191" spans="1:15">
      <c r="A4191" s="1" t="s">
        <v>13</v>
      </c>
      <c r="B4191" s="1">
        <v>1730</v>
      </c>
      <c r="C4191" s="2">
        <v>2.9124781415099998E-2</v>
      </c>
      <c r="D4191" s="2">
        <v>0.76800000000000002</v>
      </c>
      <c r="E4191" s="2">
        <v>46.66</v>
      </c>
      <c r="F4191" s="2">
        <v>1.8</v>
      </c>
      <c r="G4191" s="2">
        <v>0.47799999999999998</v>
      </c>
      <c r="H4191" s="1">
        <v>0</v>
      </c>
      <c r="I4191" s="2">
        <f t="shared" si="810"/>
        <v>1.26</v>
      </c>
      <c r="J4191" s="2">
        <f t="shared" si="811"/>
        <v>0.23899999999999999</v>
      </c>
      <c r="K4191" s="1">
        <v>315</v>
      </c>
      <c r="L4191" s="1">
        <f t="shared" si="812"/>
        <v>8.6973587253028214E-2</v>
      </c>
      <c r="M4191">
        <f t="shared" si="813"/>
        <v>107</v>
      </c>
      <c r="N4191">
        <f t="shared" si="814"/>
        <v>0</v>
      </c>
      <c r="O4191">
        <f t="shared" si="815"/>
        <v>0.1</v>
      </c>
    </row>
    <row r="4192" spans="1:15">
      <c r="A4192" s="1" t="s">
        <v>13</v>
      </c>
      <c r="B4192" s="1">
        <v>8140</v>
      </c>
      <c r="C4192" s="2">
        <v>2.2102709126999999E-2</v>
      </c>
      <c r="D4192" s="2">
        <v>0.77700000000000002</v>
      </c>
      <c r="E4192" s="2">
        <v>46.66</v>
      </c>
      <c r="F4192" s="2">
        <v>1.18</v>
      </c>
      <c r="G4192" s="2">
        <v>0.48</v>
      </c>
      <c r="H4192" s="1">
        <v>0</v>
      </c>
      <c r="I4192" s="2">
        <f t="shared" si="810"/>
        <v>0.82599999999999996</v>
      </c>
      <c r="J4192" s="2">
        <f t="shared" si="811"/>
        <v>0.24</v>
      </c>
      <c r="K4192" s="1">
        <v>167</v>
      </c>
      <c r="L4192" s="1">
        <f t="shared" si="812"/>
        <v>6.6777478409311836E-2</v>
      </c>
      <c r="M4192">
        <f t="shared" si="813"/>
        <v>82</v>
      </c>
      <c r="N4192">
        <f t="shared" si="814"/>
        <v>0</v>
      </c>
      <c r="O4192">
        <f t="shared" si="815"/>
        <v>0</v>
      </c>
    </row>
    <row r="4193" spans="1:15">
      <c r="A4193" s="1" t="s">
        <v>13</v>
      </c>
      <c r="B4193" s="1">
        <v>1730</v>
      </c>
      <c r="C4193" s="2">
        <v>4.5668328650500002E-3</v>
      </c>
      <c r="D4193" s="2">
        <v>0.76800000000000002</v>
      </c>
      <c r="E4193" s="2">
        <v>46.66</v>
      </c>
      <c r="F4193" s="2">
        <v>1.8</v>
      </c>
      <c r="G4193" s="2">
        <v>0.47799999999999998</v>
      </c>
      <c r="H4193" s="1">
        <v>0</v>
      </c>
      <c r="I4193" s="2">
        <f t="shared" ref="I4193:I4256" si="816">F4193*0.7</f>
        <v>1.26</v>
      </c>
      <c r="J4193" s="2">
        <f t="shared" ref="J4193:J4256" si="817">G4193*0.5</f>
        <v>0.23899999999999999</v>
      </c>
      <c r="K4193" s="1">
        <v>29</v>
      </c>
      <c r="L4193" s="1">
        <f t="shared" si="812"/>
        <v>1.3637658974926912E-2</v>
      </c>
      <c r="M4193">
        <f t="shared" si="813"/>
        <v>17</v>
      </c>
      <c r="N4193">
        <f t="shared" si="814"/>
        <v>0</v>
      </c>
      <c r="O4193">
        <f t="shared" si="815"/>
        <v>0</v>
      </c>
    </row>
    <row r="4194" spans="1:15">
      <c r="A4194" s="1" t="s">
        <v>13</v>
      </c>
      <c r="B4194" s="1">
        <v>1730</v>
      </c>
      <c r="C4194" s="2">
        <v>4.6092145715600002E-3</v>
      </c>
      <c r="D4194" s="2">
        <v>0.752</v>
      </c>
      <c r="E4194" s="2">
        <v>46.66</v>
      </c>
      <c r="F4194" s="2">
        <v>1.8</v>
      </c>
      <c r="G4194" s="2">
        <v>0.47799999999999998</v>
      </c>
      <c r="H4194" s="1">
        <v>0</v>
      </c>
      <c r="I4194" s="2">
        <f t="shared" si="816"/>
        <v>1.26</v>
      </c>
      <c r="J4194" s="2">
        <f t="shared" si="817"/>
        <v>0.23899999999999999</v>
      </c>
      <c r="K4194" s="1">
        <v>6</v>
      </c>
      <c r="L4194" s="1">
        <f t="shared" si="812"/>
        <v>1.3477466319630016E-2</v>
      </c>
      <c r="M4194">
        <f t="shared" si="813"/>
        <v>17</v>
      </c>
      <c r="N4194">
        <f t="shared" si="814"/>
        <v>0</v>
      </c>
      <c r="O4194">
        <f t="shared" si="815"/>
        <v>0</v>
      </c>
    </row>
    <row r="4195" spans="1:15">
      <c r="A4195" s="1" t="s">
        <v>13</v>
      </c>
      <c r="B4195" s="1">
        <v>8140</v>
      </c>
      <c r="C4195" s="2">
        <v>1.0624111629800001E-2</v>
      </c>
      <c r="D4195" s="2">
        <v>0.77700000000000002</v>
      </c>
      <c r="E4195" s="2">
        <v>46.66</v>
      </c>
      <c r="F4195" s="2">
        <v>1.18</v>
      </c>
      <c r="G4195" s="2">
        <v>0.48</v>
      </c>
      <c r="H4195" s="1">
        <v>0</v>
      </c>
      <c r="I4195" s="2">
        <f t="shared" si="816"/>
        <v>0.82599999999999996</v>
      </c>
      <c r="J4195" s="2">
        <f t="shared" si="817"/>
        <v>0.24</v>
      </c>
      <c r="K4195" s="1">
        <v>95</v>
      </c>
      <c r="L4195" s="1">
        <f t="shared" si="812"/>
        <v>3.2097937899858799E-2</v>
      </c>
      <c r="M4195">
        <f t="shared" si="813"/>
        <v>40</v>
      </c>
      <c r="N4195">
        <f t="shared" si="814"/>
        <v>0</v>
      </c>
      <c r="O4195">
        <f t="shared" si="815"/>
        <v>0</v>
      </c>
    </row>
    <row r="4196" spans="1:15">
      <c r="A4196" s="1" t="s">
        <v>13</v>
      </c>
      <c r="B4196" s="1">
        <v>1730</v>
      </c>
      <c r="C4196" s="2">
        <v>9.7545960016899996E-2</v>
      </c>
      <c r="D4196" s="2">
        <v>0.76800000000000002</v>
      </c>
      <c r="E4196" s="2">
        <v>46.66</v>
      </c>
      <c r="F4196" s="2">
        <v>1.8</v>
      </c>
      <c r="G4196" s="2">
        <v>0.47799999999999998</v>
      </c>
      <c r="H4196" s="1">
        <v>0</v>
      </c>
      <c r="I4196" s="2">
        <f t="shared" si="816"/>
        <v>1.26</v>
      </c>
      <c r="J4196" s="2">
        <f t="shared" si="817"/>
        <v>0.23899999999999999</v>
      </c>
      <c r="K4196" s="1">
        <v>153</v>
      </c>
      <c r="L4196" s="1">
        <f t="shared" si="812"/>
        <v>0.29129564764086741</v>
      </c>
      <c r="M4196">
        <f t="shared" si="813"/>
        <v>359</v>
      </c>
      <c r="N4196">
        <f t="shared" si="814"/>
        <v>1</v>
      </c>
      <c r="O4196">
        <f t="shared" si="815"/>
        <v>0.2</v>
      </c>
    </row>
    <row r="4197" spans="1:15">
      <c r="A4197" s="1" t="s">
        <v>13</v>
      </c>
      <c r="B4197" s="1">
        <v>1100</v>
      </c>
      <c r="C4197" s="2">
        <v>5.5283865254400003E-2</v>
      </c>
      <c r="D4197" s="2">
        <v>0.34200000000000003</v>
      </c>
      <c r="E4197" s="2">
        <v>48.29</v>
      </c>
      <c r="F4197" s="2">
        <v>1.85</v>
      </c>
      <c r="G4197" s="2">
        <v>0.22</v>
      </c>
      <c r="H4197" s="1">
        <v>0</v>
      </c>
      <c r="I4197" s="2">
        <f t="shared" si="816"/>
        <v>1.2949999999999999</v>
      </c>
      <c r="J4197" s="2">
        <f t="shared" si="817"/>
        <v>0.11</v>
      </c>
      <c r="K4197" s="1">
        <v>42</v>
      </c>
      <c r="L4197" s="1">
        <f t="shared" si="812"/>
        <v>7.608524881434682E-2</v>
      </c>
      <c r="M4197">
        <f t="shared" si="813"/>
        <v>94</v>
      </c>
      <c r="N4197">
        <f t="shared" si="814"/>
        <v>0</v>
      </c>
      <c r="O4197">
        <f t="shared" si="815"/>
        <v>0</v>
      </c>
    </row>
    <row r="4198" spans="1:15">
      <c r="A4198" s="1" t="s">
        <v>13</v>
      </c>
      <c r="B4198" s="1">
        <v>1100</v>
      </c>
      <c r="C4198" s="2">
        <v>8.4238178448299995E-3</v>
      </c>
      <c r="D4198" s="2">
        <v>0.34200000000000003</v>
      </c>
      <c r="E4198" s="2">
        <v>48.29</v>
      </c>
      <c r="F4198" s="2">
        <v>1.85</v>
      </c>
      <c r="G4198" s="2">
        <v>0.22</v>
      </c>
      <c r="H4198" s="1">
        <v>0</v>
      </c>
      <c r="I4198" s="2">
        <f t="shared" si="816"/>
        <v>1.2949999999999999</v>
      </c>
      <c r="J4198" s="2">
        <f t="shared" si="817"/>
        <v>0.11</v>
      </c>
      <c r="K4198" s="1">
        <v>6</v>
      </c>
      <c r="L4198" s="1">
        <f t="shared" si="812"/>
        <v>1.1593405666214959E-2</v>
      </c>
      <c r="M4198">
        <f t="shared" si="813"/>
        <v>14</v>
      </c>
      <c r="N4198">
        <f t="shared" si="814"/>
        <v>0</v>
      </c>
      <c r="O4198">
        <f t="shared" si="815"/>
        <v>0</v>
      </c>
    </row>
    <row r="4199" spans="1:15">
      <c r="A4199" s="1" t="s">
        <v>13</v>
      </c>
      <c r="B4199" s="1">
        <v>1100</v>
      </c>
      <c r="C4199" s="2">
        <v>0.310606305636</v>
      </c>
      <c r="D4199" s="2">
        <v>0.28599999999999998</v>
      </c>
      <c r="E4199" s="2">
        <v>48.29</v>
      </c>
      <c r="F4199" s="2">
        <v>1.85</v>
      </c>
      <c r="G4199" s="2">
        <v>0.22</v>
      </c>
      <c r="H4199" s="1">
        <v>0</v>
      </c>
      <c r="I4199" s="2">
        <f t="shared" si="816"/>
        <v>1.2949999999999999</v>
      </c>
      <c r="J4199" s="2">
        <f t="shared" si="817"/>
        <v>0.11</v>
      </c>
      <c r="K4199" s="1">
        <v>198</v>
      </c>
      <c r="L4199" s="1">
        <f t="shared" si="812"/>
        <v>0.35748042089670479</v>
      </c>
      <c r="M4199">
        <f t="shared" si="813"/>
        <v>441</v>
      </c>
      <c r="N4199">
        <f t="shared" si="814"/>
        <v>1</v>
      </c>
      <c r="O4199">
        <f t="shared" si="815"/>
        <v>0.1</v>
      </c>
    </row>
    <row r="4200" spans="1:15">
      <c r="A4200" s="1" t="s">
        <v>13</v>
      </c>
      <c r="B4200" s="1">
        <v>1100</v>
      </c>
      <c r="C4200" s="2">
        <v>2.7605721589399998E-3</v>
      </c>
      <c r="D4200" s="2">
        <v>0.25800000000000001</v>
      </c>
      <c r="E4200" s="2">
        <v>48.29</v>
      </c>
      <c r="F4200" s="2">
        <v>1.85</v>
      </c>
      <c r="G4200" s="2">
        <v>0.22</v>
      </c>
      <c r="H4200" s="1">
        <v>0</v>
      </c>
      <c r="I4200" s="2">
        <f t="shared" si="816"/>
        <v>1.2949999999999999</v>
      </c>
      <c r="J4200" s="2">
        <f t="shared" si="817"/>
        <v>0.11</v>
      </c>
      <c r="K4200" s="1">
        <v>2</v>
      </c>
      <c r="L4200" s="1">
        <f t="shared" si="812"/>
        <v>2.8661226354370702E-3</v>
      </c>
      <c r="M4200">
        <f t="shared" si="813"/>
        <v>4</v>
      </c>
      <c r="N4200">
        <f t="shared" si="814"/>
        <v>0</v>
      </c>
      <c r="O4200">
        <f t="shared" si="815"/>
        <v>0</v>
      </c>
    </row>
    <row r="4201" spans="1:15">
      <c r="A4201" s="1" t="s">
        <v>13</v>
      </c>
      <c r="B4201" s="1">
        <v>1100</v>
      </c>
      <c r="C4201" s="2">
        <v>5.9770685246099998E-2</v>
      </c>
      <c r="D4201" s="2">
        <v>0.28599999999999998</v>
      </c>
      <c r="E4201" s="2">
        <v>48.29</v>
      </c>
      <c r="F4201" s="2">
        <v>1.85</v>
      </c>
      <c r="G4201" s="2">
        <v>0.22</v>
      </c>
      <c r="H4201" s="1">
        <v>0</v>
      </c>
      <c r="I4201" s="2">
        <f t="shared" si="816"/>
        <v>1.2949999999999999</v>
      </c>
      <c r="J4201" s="2">
        <f t="shared" si="817"/>
        <v>0.11</v>
      </c>
      <c r="K4201" s="1">
        <v>38</v>
      </c>
      <c r="L4201" s="1">
        <f t="shared" si="812"/>
        <v>6.8790778974397684E-2</v>
      </c>
      <c r="M4201">
        <f t="shared" si="813"/>
        <v>85</v>
      </c>
      <c r="N4201">
        <f t="shared" si="814"/>
        <v>0</v>
      </c>
      <c r="O4201">
        <f t="shared" si="815"/>
        <v>0</v>
      </c>
    </row>
    <row r="4202" spans="1:15">
      <c r="A4202" s="1" t="s">
        <v>13</v>
      </c>
      <c r="B4202" s="1">
        <v>1730</v>
      </c>
      <c r="C4202" s="2">
        <v>3.3476534105899999E-2</v>
      </c>
      <c r="D4202" s="2">
        <v>0.76800000000000002</v>
      </c>
      <c r="E4202" s="2">
        <v>46.66</v>
      </c>
      <c r="F4202" s="2">
        <v>1.8</v>
      </c>
      <c r="G4202" s="2">
        <v>0.47799999999999998</v>
      </c>
      <c r="H4202" s="1">
        <v>0</v>
      </c>
      <c r="I4202" s="2">
        <f t="shared" si="816"/>
        <v>1.26</v>
      </c>
      <c r="J4202" s="2">
        <f t="shared" si="817"/>
        <v>0.23899999999999999</v>
      </c>
      <c r="K4202" s="1">
        <v>106</v>
      </c>
      <c r="L4202" s="1">
        <f t="shared" si="812"/>
        <v>9.9968965208402816E-2</v>
      </c>
      <c r="M4202">
        <f t="shared" si="813"/>
        <v>123</v>
      </c>
      <c r="N4202">
        <f t="shared" si="814"/>
        <v>0</v>
      </c>
      <c r="O4202">
        <f t="shared" si="815"/>
        <v>0.1</v>
      </c>
    </row>
    <row r="4203" spans="1:15">
      <c r="A4203" s="1" t="s">
        <v>13</v>
      </c>
      <c r="B4203" s="1">
        <v>8140</v>
      </c>
      <c r="C4203" s="2">
        <v>1.2325864005200001E-4</v>
      </c>
      <c r="D4203" s="2">
        <v>0.77700000000000002</v>
      </c>
      <c r="E4203" s="2">
        <v>46.66</v>
      </c>
      <c r="F4203" s="2">
        <v>1.18</v>
      </c>
      <c r="G4203" s="2">
        <v>0.48</v>
      </c>
      <c r="H4203" s="1">
        <v>0</v>
      </c>
      <c r="I4203" s="2">
        <f t="shared" si="816"/>
        <v>0.82599999999999996</v>
      </c>
      <c r="J4203" s="2">
        <f t="shared" si="817"/>
        <v>0.24</v>
      </c>
      <c r="K4203" s="1">
        <v>206</v>
      </c>
      <c r="L4203" s="1">
        <f t="shared" si="812"/>
        <v>3.7239331737750421E-4</v>
      </c>
      <c r="M4203">
        <f t="shared" si="813"/>
        <v>0</v>
      </c>
      <c r="N4203">
        <f t="shared" si="814"/>
        <v>0</v>
      </c>
      <c r="O4203">
        <f t="shared" si="815"/>
        <v>0</v>
      </c>
    </row>
    <row r="4204" spans="1:15">
      <c r="A4204" s="1" t="s">
        <v>13</v>
      </c>
      <c r="B4204" s="1">
        <v>1730</v>
      </c>
      <c r="C4204" s="2">
        <v>6.3056895815899999E-3</v>
      </c>
      <c r="D4204" s="2">
        <v>0.76800000000000002</v>
      </c>
      <c r="E4204" s="2">
        <v>46.66</v>
      </c>
      <c r="F4204" s="2">
        <v>1.8</v>
      </c>
      <c r="G4204" s="2">
        <v>0.47799999999999998</v>
      </c>
      <c r="H4204" s="1">
        <v>0</v>
      </c>
      <c r="I4204" s="2">
        <f t="shared" si="816"/>
        <v>1.26</v>
      </c>
      <c r="J4204" s="2">
        <f t="shared" si="817"/>
        <v>0.23899999999999999</v>
      </c>
      <c r="K4204" s="1">
        <v>649</v>
      </c>
      <c r="L4204" s="1">
        <f t="shared" si="812"/>
        <v>1.883030245612732E-2</v>
      </c>
      <c r="M4204">
        <f t="shared" si="813"/>
        <v>23</v>
      </c>
      <c r="N4204">
        <f t="shared" si="814"/>
        <v>0</v>
      </c>
      <c r="O4204">
        <f t="shared" si="815"/>
        <v>0</v>
      </c>
    </row>
    <row r="4205" spans="1:15">
      <c r="A4205" s="1" t="s">
        <v>13</v>
      </c>
      <c r="B4205" s="1">
        <v>1730</v>
      </c>
      <c r="C4205" s="2">
        <v>4.2341431285099996E-3</v>
      </c>
      <c r="D4205" s="2">
        <v>0.752</v>
      </c>
      <c r="E4205" s="2">
        <v>46.66</v>
      </c>
      <c r="F4205" s="2">
        <v>1.8</v>
      </c>
      <c r="G4205" s="2">
        <v>0.47799999999999998</v>
      </c>
      <c r="H4205" s="1">
        <v>0</v>
      </c>
      <c r="I4205" s="2">
        <f t="shared" si="816"/>
        <v>1.26</v>
      </c>
      <c r="J4205" s="2">
        <f t="shared" si="817"/>
        <v>0.23899999999999999</v>
      </c>
      <c r="K4205" s="1">
        <v>58</v>
      </c>
      <c r="L4205" s="1">
        <f t="shared" si="812"/>
        <v>1.2380747418246664E-2</v>
      </c>
      <c r="M4205">
        <f t="shared" si="813"/>
        <v>15</v>
      </c>
      <c r="N4205">
        <f t="shared" si="814"/>
        <v>0</v>
      </c>
      <c r="O4205">
        <f t="shared" si="815"/>
        <v>0</v>
      </c>
    </row>
    <row r="4206" spans="1:15">
      <c r="A4206" s="1" t="s">
        <v>13</v>
      </c>
      <c r="B4206" s="1">
        <v>1100</v>
      </c>
      <c r="C4206" s="2">
        <v>0.13869430270800001</v>
      </c>
      <c r="D4206" s="2">
        <v>0.17399999999999999</v>
      </c>
      <c r="E4206" s="2">
        <v>48.29</v>
      </c>
      <c r="F4206" s="2">
        <v>1.85</v>
      </c>
      <c r="G4206" s="2">
        <v>0.22</v>
      </c>
      <c r="H4206" s="1">
        <v>0</v>
      </c>
      <c r="I4206" s="2">
        <f t="shared" si="816"/>
        <v>1.2949999999999999</v>
      </c>
      <c r="J4206" s="2">
        <f t="shared" si="817"/>
        <v>0.11</v>
      </c>
      <c r="K4206" s="1">
        <v>54</v>
      </c>
      <c r="L4206" s="1">
        <f t="shared" si="812"/>
        <v>9.7114444227655139E-2</v>
      </c>
      <c r="M4206">
        <f t="shared" si="813"/>
        <v>120</v>
      </c>
      <c r="N4206">
        <f t="shared" si="814"/>
        <v>0</v>
      </c>
      <c r="O4206">
        <f t="shared" si="815"/>
        <v>0</v>
      </c>
    </row>
    <row r="4207" spans="1:15">
      <c r="A4207" s="1" t="s">
        <v>13</v>
      </c>
      <c r="B4207" s="1">
        <v>1730</v>
      </c>
      <c r="C4207" s="2">
        <v>1.21200204907E-2</v>
      </c>
      <c r="D4207" s="2">
        <v>0.752</v>
      </c>
      <c r="E4207" s="2">
        <v>46.66</v>
      </c>
      <c r="F4207" s="2">
        <v>1.8</v>
      </c>
      <c r="G4207" s="2">
        <v>0.47799999999999998</v>
      </c>
      <c r="H4207" s="1">
        <v>0</v>
      </c>
      <c r="I4207" s="2">
        <f t="shared" si="816"/>
        <v>1.26</v>
      </c>
      <c r="J4207" s="2">
        <f t="shared" si="817"/>
        <v>0.23899999999999999</v>
      </c>
      <c r="K4207" s="1">
        <v>95</v>
      </c>
      <c r="L4207" s="1">
        <f t="shared" si="812"/>
        <v>3.5439263115353219E-2</v>
      </c>
      <c r="M4207">
        <f t="shared" si="813"/>
        <v>44</v>
      </c>
      <c r="N4207">
        <f t="shared" si="814"/>
        <v>0</v>
      </c>
      <c r="O4207">
        <f t="shared" si="815"/>
        <v>0</v>
      </c>
    </row>
    <row r="4208" spans="1:15">
      <c r="A4208" s="1" t="s">
        <v>13</v>
      </c>
      <c r="B4208" s="1">
        <v>1100</v>
      </c>
      <c r="C4208" s="2">
        <v>0.14077630692099999</v>
      </c>
      <c r="D4208" s="2">
        <v>0.17399999999999999</v>
      </c>
      <c r="E4208" s="2">
        <v>48.29</v>
      </c>
      <c r="F4208" s="2">
        <v>1.85</v>
      </c>
      <c r="G4208" s="2">
        <v>0.22</v>
      </c>
      <c r="H4208" s="1">
        <v>0</v>
      </c>
      <c r="I4208" s="2">
        <f t="shared" si="816"/>
        <v>1.2949999999999999</v>
      </c>
      <c r="J4208" s="2">
        <f t="shared" si="817"/>
        <v>0.11</v>
      </c>
      <c r="K4208" s="1">
        <v>55</v>
      </c>
      <c r="L4208" s="1">
        <f t="shared" si="812"/>
        <v>9.8572273987618794E-2</v>
      </c>
      <c r="M4208">
        <f t="shared" si="813"/>
        <v>122</v>
      </c>
      <c r="N4208">
        <f t="shared" si="814"/>
        <v>0</v>
      </c>
      <c r="O4208">
        <f t="shared" si="815"/>
        <v>0</v>
      </c>
    </row>
    <row r="4209" spans="1:15">
      <c r="A4209" s="1" t="s">
        <v>13</v>
      </c>
      <c r="B4209" s="1">
        <v>1730</v>
      </c>
      <c r="C4209" s="2">
        <v>0.13311310701199999</v>
      </c>
      <c r="D4209" s="2">
        <v>0.752</v>
      </c>
      <c r="E4209" s="2">
        <v>46.66</v>
      </c>
      <c r="F4209" s="2">
        <v>1.8</v>
      </c>
      <c r="G4209" s="2">
        <v>0.47799999999999998</v>
      </c>
      <c r="H4209" s="1">
        <v>0</v>
      </c>
      <c r="I4209" s="2">
        <f t="shared" si="816"/>
        <v>1.26</v>
      </c>
      <c r="J4209" s="2">
        <f t="shared" si="817"/>
        <v>0.23899999999999999</v>
      </c>
      <c r="K4209" s="1">
        <v>168</v>
      </c>
      <c r="L4209" s="1">
        <f t="shared" si="812"/>
        <v>0.38922627458594161</v>
      </c>
      <c r="M4209">
        <f t="shared" si="813"/>
        <v>480</v>
      </c>
      <c r="N4209">
        <f t="shared" si="814"/>
        <v>1</v>
      </c>
      <c r="O4209">
        <f t="shared" si="815"/>
        <v>0.3</v>
      </c>
    </row>
    <row r="4210" spans="1:15">
      <c r="A4210" s="1" t="s">
        <v>13</v>
      </c>
      <c r="B4210" s="1">
        <v>1730</v>
      </c>
      <c r="C4210" s="2">
        <v>2.29161673376E-4</v>
      </c>
      <c r="D4210" s="2">
        <v>0.752</v>
      </c>
      <c r="E4210" s="2">
        <v>46.66</v>
      </c>
      <c r="F4210" s="2">
        <v>1.8</v>
      </c>
      <c r="G4210" s="2">
        <v>0.47799999999999998</v>
      </c>
      <c r="H4210" s="1">
        <v>0</v>
      </c>
      <c r="I4210" s="2">
        <f t="shared" si="816"/>
        <v>1.26</v>
      </c>
      <c r="J4210" s="2">
        <f t="shared" si="817"/>
        <v>0.23899999999999999</v>
      </c>
      <c r="K4210" s="1">
        <v>0</v>
      </c>
      <c r="L4210" s="1">
        <f t="shared" si="812"/>
        <v>6.7007484392938058E-4</v>
      </c>
      <c r="M4210">
        <f t="shared" si="813"/>
        <v>1</v>
      </c>
      <c r="N4210">
        <f t="shared" si="814"/>
        <v>0</v>
      </c>
      <c r="O4210">
        <f t="shared" si="815"/>
        <v>0</v>
      </c>
    </row>
    <row r="4211" spans="1:15">
      <c r="A4211" s="1" t="s">
        <v>13</v>
      </c>
      <c r="B4211" s="1">
        <v>1730</v>
      </c>
      <c r="C4211" s="2">
        <v>1.17502087204E-4</v>
      </c>
      <c r="D4211" s="2">
        <v>0.752</v>
      </c>
      <c r="E4211" s="2">
        <v>46.66</v>
      </c>
      <c r="F4211" s="2">
        <v>1.8</v>
      </c>
      <c r="G4211" s="2">
        <v>0.47799999999999998</v>
      </c>
      <c r="H4211" s="1">
        <v>0</v>
      </c>
      <c r="I4211" s="2">
        <f t="shared" si="816"/>
        <v>1.26</v>
      </c>
      <c r="J4211" s="2">
        <f t="shared" si="817"/>
        <v>0.23899999999999999</v>
      </c>
      <c r="K4211" s="1">
        <v>75</v>
      </c>
      <c r="L4211" s="1">
        <f t="shared" si="812"/>
        <v>3.4357923637348811E-4</v>
      </c>
      <c r="M4211">
        <f t="shared" si="813"/>
        <v>0</v>
      </c>
      <c r="N4211">
        <f t="shared" si="814"/>
        <v>0</v>
      </c>
      <c r="O4211">
        <f t="shared" si="815"/>
        <v>0</v>
      </c>
    </row>
    <row r="4212" spans="1:15">
      <c r="A4212" s="1" t="s">
        <v>13</v>
      </c>
      <c r="B4212" s="1">
        <v>1100</v>
      </c>
      <c r="C4212" s="2">
        <v>0.135260165338</v>
      </c>
      <c r="D4212" s="2">
        <v>0.17399999999999999</v>
      </c>
      <c r="E4212" s="2">
        <v>48.29</v>
      </c>
      <c r="F4212" s="2">
        <v>1.85</v>
      </c>
      <c r="G4212" s="2">
        <v>0.22</v>
      </c>
      <c r="H4212" s="1">
        <v>0</v>
      </c>
      <c r="I4212" s="2">
        <f t="shared" si="816"/>
        <v>1.2949999999999999</v>
      </c>
      <c r="J4212" s="2">
        <f t="shared" si="817"/>
        <v>0.11</v>
      </c>
      <c r="K4212" s="1">
        <v>52</v>
      </c>
      <c r="L4212" s="1">
        <f t="shared" si="812"/>
        <v>9.4709844070494278E-2</v>
      </c>
      <c r="M4212">
        <f t="shared" si="813"/>
        <v>117</v>
      </c>
      <c r="N4212">
        <f t="shared" si="814"/>
        <v>0</v>
      </c>
      <c r="O4212">
        <f t="shared" si="815"/>
        <v>0</v>
      </c>
    </row>
    <row r="4213" spans="1:15">
      <c r="A4213" s="1" t="s">
        <v>13</v>
      </c>
      <c r="B4213" s="1">
        <v>1100</v>
      </c>
      <c r="C4213" s="2">
        <v>0.13605631254799999</v>
      </c>
      <c r="D4213" s="2">
        <v>0.34200000000000003</v>
      </c>
      <c r="E4213" s="2">
        <v>48.29</v>
      </c>
      <c r="F4213" s="2">
        <v>1.85</v>
      </c>
      <c r="G4213" s="2">
        <v>0.22</v>
      </c>
      <c r="H4213" s="1">
        <v>0</v>
      </c>
      <c r="I4213" s="2">
        <f t="shared" si="816"/>
        <v>1.2949999999999999</v>
      </c>
      <c r="J4213" s="2">
        <f t="shared" si="817"/>
        <v>0.11</v>
      </c>
      <c r="K4213" s="1">
        <v>104</v>
      </c>
      <c r="L4213" s="1">
        <f t="shared" si="812"/>
        <v>0.18724954098887323</v>
      </c>
      <c r="M4213">
        <f t="shared" si="813"/>
        <v>231</v>
      </c>
      <c r="N4213">
        <f t="shared" si="814"/>
        <v>1</v>
      </c>
      <c r="O4213">
        <f t="shared" si="815"/>
        <v>0.1</v>
      </c>
    </row>
    <row r="4214" spans="1:15">
      <c r="A4214" s="1" t="s">
        <v>13</v>
      </c>
      <c r="B4214" s="1">
        <v>1730</v>
      </c>
      <c r="C4214" s="2">
        <v>1.2809823540100001E-3</v>
      </c>
      <c r="D4214" s="2">
        <v>0.752</v>
      </c>
      <c r="E4214" s="2">
        <v>46.66</v>
      </c>
      <c r="F4214" s="2">
        <v>1.8</v>
      </c>
      <c r="G4214" s="2">
        <v>0.47799999999999998</v>
      </c>
      <c r="H4214" s="1">
        <v>0</v>
      </c>
      <c r="I4214" s="2">
        <f t="shared" si="816"/>
        <v>1.26</v>
      </c>
      <c r="J4214" s="2">
        <f t="shared" si="817"/>
        <v>0.23899999999999999</v>
      </c>
      <c r="K4214" s="1">
        <v>2</v>
      </c>
      <c r="L4214" s="1">
        <f t="shared" si="812"/>
        <v>3.74562656265468E-3</v>
      </c>
      <c r="M4214">
        <f t="shared" si="813"/>
        <v>5</v>
      </c>
      <c r="N4214">
        <f t="shared" si="814"/>
        <v>0</v>
      </c>
      <c r="O4214">
        <f t="shared" si="815"/>
        <v>0</v>
      </c>
    </row>
    <row r="4215" spans="1:15">
      <c r="A4215" s="1" t="s">
        <v>13</v>
      </c>
      <c r="B4215" s="1">
        <v>1200</v>
      </c>
      <c r="C4215" s="2">
        <v>4.5942361745E-2</v>
      </c>
      <c r="D4215" s="2">
        <v>0.22</v>
      </c>
      <c r="E4215" s="2">
        <v>48.29</v>
      </c>
      <c r="F4215" s="2">
        <v>2.23</v>
      </c>
      <c r="G4215" s="2">
        <v>0.316</v>
      </c>
      <c r="H4215" s="1">
        <v>0</v>
      </c>
      <c r="I4215" s="2">
        <f t="shared" si="816"/>
        <v>1.5609999999999999</v>
      </c>
      <c r="J4215" s="2">
        <f t="shared" si="817"/>
        <v>0.158</v>
      </c>
      <c r="K4215" s="1">
        <v>31</v>
      </c>
      <c r="L4215" s="1">
        <f t="shared" si="812"/>
        <v>4.0673538558877585E-2</v>
      </c>
      <c r="M4215">
        <f t="shared" si="813"/>
        <v>50</v>
      </c>
      <c r="N4215">
        <f t="shared" si="814"/>
        <v>0</v>
      </c>
      <c r="O4215">
        <f t="shared" si="815"/>
        <v>0</v>
      </c>
    </row>
    <row r="4216" spans="1:15">
      <c r="A4216" s="1" t="s">
        <v>13</v>
      </c>
      <c r="B4216" s="1">
        <v>1200</v>
      </c>
      <c r="C4216" s="2">
        <v>0.37893797710999999</v>
      </c>
      <c r="D4216" s="2">
        <v>0.22</v>
      </c>
      <c r="E4216" s="2">
        <v>48.29</v>
      </c>
      <c r="F4216" s="2">
        <v>2.23</v>
      </c>
      <c r="G4216" s="2">
        <v>0.316</v>
      </c>
      <c r="H4216" s="1">
        <v>0</v>
      </c>
      <c r="I4216" s="2">
        <f t="shared" si="816"/>
        <v>1.5609999999999999</v>
      </c>
      <c r="J4216" s="2">
        <f t="shared" si="817"/>
        <v>0.158</v>
      </c>
      <c r="K4216" s="1">
        <v>254</v>
      </c>
      <c r="L4216" s="1">
        <f t="shared" si="812"/>
        <v>0.33548010676843482</v>
      </c>
      <c r="M4216">
        <f t="shared" si="813"/>
        <v>414</v>
      </c>
      <c r="N4216">
        <f t="shared" si="814"/>
        <v>1</v>
      </c>
      <c r="O4216">
        <f t="shared" si="815"/>
        <v>0.1</v>
      </c>
    </row>
    <row r="4217" spans="1:15">
      <c r="A4217" s="1" t="s">
        <v>13</v>
      </c>
      <c r="B4217" s="1">
        <v>1200</v>
      </c>
      <c r="C4217" s="2">
        <v>1.33967483173</v>
      </c>
      <c r="D4217" s="2">
        <v>0.38900000000000001</v>
      </c>
      <c r="E4217" s="2">
        <v>48.29</v>
      </c>
      <c r="F4217" s="2">
        <v>2.23</v>
      </c>
      <c r="G4217" s="2">
        <v>0.316</v>
      </c>
      <c r="H4217" s="1">
        <v>0</v>
      </c>
      <c r="I4217" s="2">
        <f t="shared" si="816"/>
        <v>1.5609999999999999</v>
      </c>
      <c r="J4217" s="2">
        <f t="shared" si="817"/>
        <v>0.158</v>
      </c>
      <c r="K4217" s="1">
        <v>1587</v>
      </c>
      <c r="L4217" s="1">
        <f t="shared" si="812"/>
        <v>2.0971280979858351</v>
      </c>
      <c r="M4217">
        <f t="shared" si="813"/>
        <v>2587</v>
      </c>
      <c r="N4217">
        <f t="shared" si="814"/>
        <v>9</v>
      </c>
      <c r="O4217">
        <f t="shared" si="815"/>
        <v>0.9</v>
      </c>
    </row>
    <row r="4218" spans="1:15">
      <c r="A4218" s="1" t="s">
        <v>13</v>
      </c>
      <c r="B4218" s="1">
        <v>1730</v>
      </c>
      <c r="C4218" s="2">
        <v>6.3134015931699997E-2</v>
      </c>
      <c r="D4218" s="2">
        <v>0.76800000000000002</v>
      </c>
      <c r="E4218" s="2">
        <v>46.66</v>
      </c>
      <c r="F4218" s="2">
        <v>1.8</v>
      </c>
      <c r="G4218" s="2">
        <v>0.47799999999999998</v>
      </c>
      <c r="H4218" s="1">
        <v>0</v>
      </c>
      <c r="I4218" s="2">
        <f t="shared" si="816"/>
        <v>1.26</v>
      </c>
      <c r="J4218" s="2">
        <f t="shared" si="817"/>
        <v>0.23899999999999999</v>
      </c>
      <c r="K4218" s="1">
        <v>293</v>
      </c>
      <c r="L4218" s="1">
        <f t="shared" si="812"/>
        <v>0.1885333237358798</v>
      </c>
      <c r="M4218">
        <f t="shared" si="813"/>
        <v>233</v>
      </c>
      <c r="N4218">
        <f t="shared" si="814"/>
        <v>1</v>
      </c>
      <c r="O4218">
        <f t="shared" si="815"/>
        <v>0.1</v>
      </c>
    </row>
    <row r="4219" spans="1:15">
      <c r="A4219" s="1" t="s">
        <v>13</v>
      </c>
      <c r="B4219" s="1">
        <v>1730</v>
      </c>
      <c r="C4219" s="2">
        <v>2.5904181656200001E-3</v>
      </c>
      <c r="D4219" s="2">
        <v>0.752</v>
      </c>
      <c r="E4219" s="2">
        <v>46.66</v>
      </c>
      <c r="F4219" s="2">
        <v>1.8</v>
      </c>
      <c r="G4219" s="2">
        <v>0.47799999999999998</v>
      </c>
      <c r="H4219" s="1">
        <v>0</v>
      </c>
      <c r="I4219" s="2">
        <f t="shared" si="816"/>
        <v>1.26</v>
      </c>
      <c r="J4219" s="2">
        <f t="shared" si="817"/>
        <v>0.23899999999999999</v>
      </c>
      <c r="K4219" s="1">
        <v>103</v>
      </c>
      <c r="L4219" s="1">
        <f t="shared" si="812"/>
        <v>7.5744517940906295E-3</v>
      </c>
      <c r="M4219">
        <f t="shared" si="813"/>
        <v>9</v>
      </c>
      <c r="N4219">
        <f t="shared" si="814"/>
        <v>0</v>
      </c>
      <c r="O4219">
        <f t="shared" si="815"/>
        <v>0</v>
      </c>
    </row>
    <row r="4220" spans="1:15">
      <c r="A4220" s="1" t="s">
        <v>13</v>
      </c>
      <c r="B4220" s="1">
        <v>1200</v>
      </c>
      <c r="C4220" s="2">
        <v>0.46888561200099999</v>
      </c>
      <c r="D4220" s="2">
        <v>0.22</v>
      </c>
      <c r="E4220" s="2">
        <v>48.29</v>
      </c>
      <c r="F4220" s="2">
        <v>2.23</v>
      </c>
      <c r="G4220" s="2">
        <v>0.316</v>
      </c>
      <c r="H4220" s="1">
        <v>0</v>
      </c>
      <c r="I4220" s="2">
        <f t="shared" si="816"/>
        <v>1.5609999999999999</v>
      </c>
      <c r="J4220" s="2">
        <f t="shared" si="817"/>
        <v>0.158</v>
      </c>
      <c r="K4220" s="1">
        <v>314</v>
      </c>
      <c r="L4220" s="1">
        <f t="shared" si="812"/>
        <v>0.4151122470646853</v>
      </c>
      <c r="M4220">
        <f t="shared" si="813"/>
        <v>512</v>
      </c>
      <c r="N4220">
        <f t="shared" si="814"/>
        <v>2</v>
      </c>
      <c r="O4220">
        <f t="shared" si="815"/>
        <v>0.2</v>
      </c>
    </row>
    <row r="4221" spans="1:15">
      <c r="A4221" s="1" t="s">
        <v>13</v>
      </c>
      <c r="B4221" s="1">
        <v>1730</v>
      </c>
      <c r="C4221" s="2">
        <v>4.5372829925899999E-3</v>
      </c>
      <c r="D4221" s="2">
        <v>0.752</v>
      </c>
      <c r="E4221" s="2">
        <v>46.66</v>
      </c>
      <c r="F4221" s="2">
        <v>1.8</v>
      </c>
      <c r="G4221" s="2">
        <v>0.47799999999999998</v>
      </c>
      <c r="H4221" s="1">
        <v>0</v>
      </c>
      <c r="I4221" s="2">
        <f t="shared" si="816"/>
        <v>1.26</v>
      </c>
      <c r="J4221" s="2">
        <f t="shared" si="817"/>
        <v>0.23899999999999999</v>
      </c>
      <c r="K4221" s="1">
        <v>31</v>
      </c>
      <c r="L4221" s="1">
        <f t="shared" si="812"/>
        <v>1.3267136464546294E-2</v>
      </c>
      <c r="M4221">
        <f t="shared" si="813"/>
        <v>16</v>
      </c>
      <c r="N4221">
        <f t="shared" si="814"/>
        <v>0</v>
      </c>
      <c r="O4221">
        <f t="shared" si="815"/>
        <v>0</v>
      </c>
    </row>
    <row r="4222" spans="1:15">
      <c r="A4222" s="1" t="s">
        <v>13</v>
      </c>
      <c r="B4222" s="1">
        <v>1730</v>
      </c>
      <c r="C4222" s="2">
        <v>1.2817336451199999E-3</v>
      </c>
      <c r="D4222" s="2">
        <v>0.76800000000000002</v>
      </c>
      <c r="E4222" s="2">
        <v>46.66</v>
      </c>
      <c r="F4222" s="2">
        <v>1.8</v>
      </c>
      <c r="G4222" s="2">
        <v>0.47799999999999998</v>
      </c>
      <c r="H4222" s="1">
        <v>0</v>
      </c>
      <c r="I4222" s="2">
        <f t="shared" si="816"/>
        <v>1.26</v>
      </c>
      <c r="J4222" s="2">
        <f t="shared" si="817"/>
        <v>0.23899999999999999</v>
      </c>
      <c r="K4222" s="1">
        <v>77</v>
      </c>
      <c r="L4222" s="1">
        <f t="shared" si="812"/>
        <v>3.8275642804031485E-3</v>
      </c>
      <c r="M4222">
        <f t="shared" si="813"/>
        <v>5</v>
      </c>
      <c r="N4222">
        <f t="shared" si="814"/>
        <v>0</v>
      </c>
      <c r="O4222">
        <f t="shared" si="815"/>
        <v>0</v>
      </c>
    </row>
    <row r="4223" spans="1:15">
      <c r="A4223" s="1" t="s">
        <v>13</v>
      </c>
      <c r="B4223" s="1">
        <v>1100</v>
      </c>
      <c r="C4223" s="2">
        <v>0.10899531355100001</v>
      </c>
      <c r="D4223" s="2">
        <v>0.28599999999999998</v>
      </c>
      <c r="E4223" s="2">
        <v>48.29</v>
      </c>
      <c r="F4223" s="2">
        <v>1.85</v>
      </c>
      <c r="G4223" s="2">
        <v>0.22</v>
      </c>
      <c r="H4223" s="1">
        <v>0</v>
      </c>
      <c r="I4223" s="2">
        <f t="shared" si="816"/>
        <v>1.2949999999999999</v>
      </c>
      <c r="J4223" s="2">
        <f t="shared" si="817"/>
        <v>0.11</v>
      </c>
      <c r="K4223" s="1">
        <v>95</v>
      </c>
      <c r="L4223" s="1">
        <f t="shared" si="812"/>
        <v>0.12544397797783732</v>
      </c>
      <c r="M4223">
        <f t="shared" si="813"/>
        <v>155</v>
      </c>
      <c r="N4223">
        <f t="shared" si="814"/>
        <v>0</v>
      </c>
      <c r="O4223">
        <f t="shared" si="815"/>
        <v>0</v>
      </c>
    </row>
    <row r="4224" spans="1:15">
      <c r="A4224" s="1" t="s">
        <v>13</v>
      </c>
      <c r="B4224" s="1">
        <v>1730</v>
      </c>
      <c r="C4224" s="2">
        <v>4.6647017688499999E-2</v>
      </c>
      <c r="D4224" s="2">
        <v>0.76800000000000002</v>
      </c>
      <c r="E4224" s="2">
        <v>46.66</v>
      </c>
      <c r="F4224" s="2">
        <v>1.8</v>
      </c>
      <c r="G4224" s="2">
        <v>0.47799999999999998</v>
      </c>
      <c r="H4224" s="1">
        <v>0</v>
      </c>
      <c r="I4224" s="2">
        <f t="shared" si="816"/>
        <v>1.26</v>
      </c>
      <c r="J4224" s="2">
        <f t="shared" si="817"/>
        <v>0.23899999999999999</v>
      </c>
      <c r="K4224" s="1">
        <v>339</v>
      </c>
      <c r="L4224" s="1">
        <f t="shared" si="812"/>
        <v>0.13929919010210623</v>
      </c>
      <c r="M4224">
        <f t="shared" si="813"/>
        <v>172</v>
      </c>
      <c r="N4224">
        <f t="shared" si="814"/>
        <v>0</v>
      </c>
      <c r="O4224">
        <f t="shared" si="815"/>
        <v>0.1</v>
      </c>
    </row>
    <row r="4225" spans="1:15">
      <c r="A4225" s="1" t="s">
        <v>13</v>
      </c>
      <c r="B4225" s="1">
        <v>1730</v>
      </c>
      <c r="C4225" s="2">
        <v>7.0799278189900006E-2</v>
      </c>
      <c r="D4225" s="2">
        <v>0.76800000000000002</v>
      </c>
      <c r="E4225" s="2">
        <v>46.66</v>
      </c>
      <c r="F4225" s="2">
        <v>1.8</v>
      </c>
      <c r="G4225" s="2">
        <v>0.47799999999999998</v>
      </c>
      <c r="H4225" s="1">
        <v>0</v>
      </c>
      <c r="I4225" s="2">
        <f t="shared" si="816"/>
        <v>1.26</v>
      </c>
      <c r="J4225" s="2">
        <f t="shared" si="817"/>
        <v>0.23899999999999999</v>
      </c>
      <c r="K4225" s="1">
        <v>298</v>
      </c>
      <c r="L4225" s="1">
        <f t="shared" si="812"/>
        <v>0.21142363650180698</v>
      </c>
      <c r="M4225">
        <f t="shared" si="813"/>
        <v>261</v>
      </c>
      <c r="N4225">
        <f t="shared" si="814"/>
        <v>1</v>
      </c>
      <c r="O4225">
        <f t="shared" si="815"/>
        <v>0.1</v>
      </c>
    </row>
    <row r="4226" spans="1:15">
      <c r="A4226" s="1" t="s">
        <v>13</v>
      </c>
      <c r="B4226" s="1">
        <v>1100</v>
      </c>
      <c r="C4226" s="2">
        <v>0.25209583503499999</v>
      </c>
      <c r="D4226" s="2">
        <v>0.28599999999999998</v>
      </c>
      <c r="E4226" s="2">
        <v>48.29</v>
      </c>
      <c r="F4226" s="2">
        <v>1.85</v>
      </c>
      <c r="G4226" s="2">
        <v>0.22</v>
      </c>
      <c r="H4226" s="1">
        <v>0</v>
      </c>
      <c r="I4226" s="2">
        <f t="shared" si="816"/>
        <v>1.2949999999999999</v>
      </c>
      <c r="J4226" s="2">
        <f t="shared" si="817"/>
        <v>0.11</v>
      </c>
      <c r="K4226" s="1">
        <v>220</v>
      </c>
      <c r="L4226" s="1">
        <f t="shared" si="812"/>
        <v>0.29014003765985691</v>
      </c>
      <c r="M4226">
        <f t="shared" si="813"/>
        <v>358</v>
      </c>
      <c r="N4226">
        <f t="shared" si="814"/>
        <v>1</v>
      </c>
      <c r="O4226">
        <f t="shared" si="815"/>
        <v>0.1</v>
      </c>
    </row>
    <row r="4227" spans="1:15">
      <c r="A4227" s="1" t="s">
        <v>13</v>
      </c>
      <c r="B4227" s="1">
        <v>1100</v>
      </c>
      <c r="C4227" s="2">
        <v>0.11372576195799999</v>
      </c>
      <c r="D4227" s="2">
        <v>0.25800000000000001</v>
      </c>
      <c r="E4227" s="2">
        <v>48.29</v>
      </c>
      <c r="F4227" s="2">
        <v>1.85</v>
      </c>
      <c r="G4227" s="2">
        <v>0.22</v>
      </c>
      <c r="H4227" s="1">
        <v>0</v>
      </c>
      <c r="I4227" s="2">
        <f t="shared" si="816"/>
        <v>1.2949999999999999</v>
      </c>
      <c r="J4227" s="2">
        <f t="shared" si="817"/>
        <v>0.11</v>
      </c>
      <c r="K4227" s="1">
        <v>89</v>
      </c>
      <c r="L4227" s="1">
        <f t="shared" si="812"/>
        <v>0.11807406646646412</v>
      </c>
      <c r="M4227">
        <f t="shared" si="813"/>
        <v>146</v>
      </c>
      <c r="N4227">
        <f t="shared" si="814"/>
        <v>0</v>
      </c>
      <c r="O4227">
        <f t="shared" si="815"/>
        <v>0</v>
      </c>
    </row>
    <row r="4228" spans="1:15">
      <c r="A4228" s="1" t="s">
        <v>13</v>
      </c>
      <c r="B4228" s="1">
        <v>1100</v>
      </c>
      <c r="C4228" s="2">
        <v>0.119730431916</v>
      </c>
      <c r="D4228" s="2">
        <v>0.28599999999999998</v>
      </c>
      <c r="E4228" s="2">
        <v>48.29</v>
      </c>
      <c r="F4228" s="2">
        <v>1.85</v>
      </c>
      <c r="G4228" s="2">
        <v>0.22</v>
      </c>
      <c r="H4228" s="1">
        <v>0</v>
      </c>
      <c r="I4228" s="2">
        <f t="shared" si="816"/>
        <v>1.2949999999999999</v>
      </c>
      <c r="J4228" s="2">
        <f t="shared" si="817"/>
        <v>0.11</v>
      </c>
      <c r="K4228" s="1">
        <v>104</v>
      </c>
      <c r="L4228" s="1">
        <f t="shared" si="812"/>
        <v>0.13779915094716341</v>
      </c>
      <c r="M4228">
        <f t="shared" si="813"/>
        <v>170</v>
      </c>
      <c r="N4228">
        <f t="shared" si="814"/>
        <v>0</v>
      </c>
      <c r="O4228">
        <f t="shared" si="815"/>
        <v>0</v>
      </c>
    </row>
    <row r="4229" spans="1:15">
      <c r="A4229" s="1" t="s">
        <v>13</v>
      </c>
      <c r="B4229" s="1">
        <v>1100</v>
      </c>
      <c r="C4229" s="2">
        <v>3.09667532099E-2</v>
      </c>
      <c r="D4229" s="2">
        <v>0.28599999999999998</v>
      </c>
      <c r="E4229" s="2">
        <v>48.29</v>
      </c>
      <c r="F4229" s="2">
        <v>1.85</v>
      </c>
      <c r="G4229" s="2">
        <v>0.22</v>
      </c>
      <c r="H4229" s="1">
        <v>0</v>
      </c>
      <c r="I4229" s="2">
        <f t="shared" si="816"/>
        <v>1.2949999999999999</v>
      </c>
      <c r="J4229" s="2">
        <f t="shared" si="817"/>
        <v>0.11</v>
      </c>
      <c r="K4229" s="1">
        <v>27</v>
      </c>
      <c r="L4229" s="1">
        <f t="shared" si="812"/>
        <v>3.5639997548061353E-2</v>
      </c>
      <c r="M4229">
        <f t="shared" si="813"/>
        <v>44</v>
      </c>
      <c r="N4229">
        <f t="shared" si="814"/>
        <v>0</v>
      </c>
      <c r="O4229">
        <f t="shared" si="815"/>
        <v>0</v>
      </c>
    </row>
    <row r="4230" spans="1:15">
      <c r="A4230" s="1" t="s">
        <v>13</v>
      </c>
      <c r="B4230" s="1">
        <v>1730</v>
      </c>
      <c r="C4230" s="2">
        <v>1.66059109246E-3</v>
      </c>
      <c r="D4230" s="2">
        <v>0.76800000000000002</v>
      </c>
      <c r="E4230" s="2">
        <v>46.66</v>
      </c>
      <c r="F4230" s="2">
        <v>1.8</v>
      </c>
      <c r="G4230" s="2">
        <v>0.47799999999999998</v>
      </c>
      <c r="H4230" s="1">
        <v>0</v>
      </c>
      <c r="I4230" s="2">
        <f t="shared" si="816"/>
        <v>1.26</v>
      </c>
      <c r="J4230" s="2">
        <f t="shared" si="817"/>
        <v>0.23899999999999999</v>
      </c>
      <c r="K4230" s="1">
        <v>73</v>
      </c>
      <c r="L4230" s="1">
        <f t="shared" si="812"/>
        <v>4.9589235439477502E-3</v>
      </c>
      <c r="M4230">
        <f t="shared" si="813"/>
        <v>6</v>
      </c>
      <c r="N4230">
        <f t="shared" si="814"/>
        <v>0</v>
      </c>
      <c r="O4230">
        <f t="shared" si="815"/>
        <v>0</v>
      </c>
    </row>
    <row r="4231" spans="1:15">
      <c r="A4231" s="1" t="s">
        <v>13</v>
      </c>
      <c r="B4231" s="1">
        <v>1100</v>
      </c>
      <c r="C4231" s="2">
        <v>1.71104247258</v>
      </c>
      <c r="D4231" s="2">
        <v>0.17399999999999999</v>
      </c>
      <c r="E4231" s="2">
        <v>48.29</v>
      </c>
      <c r="F4231" s="2">
        <v>1.85</v>
      </c>
      <c r="G4231" s="2">
        <v>0.22</v>
      </c>
      <c r="H4231" s="1">
        <v>0</v>
      </c>
      <c r="I4231" s="2">
        <f t="shared" si="816"/>
        <v>1.2949999999999999</v>
      </c>
      <c r="J4231" s="2">
        <f t="shared" si="817"/>
        <v>0.11</v>
      </c>
      <c r="K4231" s="1">
        <v>906</v>
      </c>
      <c r="L4231" s="1">
        <f t="shared" si="812"/>
        <v>1.1980804945128789</v>
      </c>
      <c r="M4231">
        <f t="shared" si="813"/>
        <v>1478</v>
      </c>
      <c r="N4231">
        <f t="shared" si="814"/>
        <v>4</v>
      </c>
      <c r="O4231">
        <f t="shared" si="815"/>
        <v>0.4</v>
      </c>
    </row>
    <row r="4232" spans="1:15">
      <c r="A4232" s="1" t="s">
        <v>13</v>
      </c>
      <c r="B4232" s="1">
        <v>1100</v>
      </c>
      <c r="C4232" s="2">
        <v>1.6041673836500001E-2</v>
      </c>
      <c r="D4232" s="2">
        <v>0.17399999999999999</v>
      </c>
      <c r="E4232" s="2">
        <v>48.29</v>
      </c>
      <c r="F4232" s="2">
        <v>1.85</v>
      </c>
      <c r="G4232" s="2">
        <v>0.22</v>
      </c>
      <c r="H4232" s="1">
        <v>0</v>
      </c>
      <c r="I4232" s="2">
        <f t="shared" si="816"/>
        <v>1.2949999999999999</v>
      </c>
      <c r="J4232" s="2">
        <f t="shared" si="817"/>
        <v>0.11</v>
      </c>
      <c r="K4232" s="1">
        <v>8</v>
      </c>
      <c r="L4232" s="1">
        <f t="shared" si="812"/>
        <v>1.1232460228686481E-2</v>
      </c>
      <c r="M4232">
        <f t="shared" si="813"/>
        <v>14</v>
      </c>
      <c r="N4232">
        <f t="shared" si="814"/>
        <v>0</v>
      </c>
      <c r="O4232">
        <f t="shared" si="815"/>
        <v>0</v>
      </c>
    </row>
    <row r="4233" spans="1:15">
      <c r="A4233" s="1" t="s">
        <v>13</v>
      </c>
      <c r="B4233" s="1">
        <v>1100</v>
      </c>
      <c r="C4233" s="2">
        <v>0.167099037083</v>
      </c>
      <c r="D4233" s="2">
        <v>0.28599999999999998</v>
      </c>
      <c r="E4233" s="2">
        <v>48.29</v>
      </c>
      <c r="F4233" s="2">
        <v>1.85</v>
      </c>
      <c r="G4233" s="2">
        <v>0.22</v>
      </c>
      <c r="H4233" s="1">
        <v>0</v>
      </c>
      <c r="I4233" s="2">
        <f t="shared" si="816"/>
        <v>1.2949999999999999</v>
      </c>
      <c r="J4233" s="2">
        <f t="shared" si="817"/>
        <v>0.11</v>
      </c>
      <c r="K4233" s="1">
        <v>146</v>
      </c>
      <c r="L4233" s="1">
        <f t="shared" si="812"/>
        <v>0.19231623126759065</v>
      </c>
      <c r="M4233">
        <f t="shared" si="813"/>
        <v>237</v>
      </c>
      <c r="N4233">
        <f t="shared" si="814"/>
        <v>1</v>
      </c>
      <c r="O4233">
        <f t="shared" si="815"/>
        <v>0.1</v>
      </c>
    </row>
    <row r="4234" spans="1:15">
      <c r="A4234" s="1" t="s">
        <v>13</v>
      </c>
      <c r="B4234" s="1">
        <v>1100</v>
      </c>
      <c r="C4234" s="2">
        <v>4.6210601439399999E-2</v>
      </c>
      <c r="D4234" s="2">
        <v>0.25800000000000001</v>
      </c>
      <c r="E4234" s="2">
        <v>48.29</v>
      </c>
      <c r="F4234" s="2">
        <v>1.85</v>
      </c>
      <c r="G4234" s="2">
        <v>0.22</v>
      </c>
      <c r="H4234" s="1">
        <v>0</v>
      </c>
      <c r="I4234" s="2">
        <f t="shared" si="816"/>
        <v>1.2949999999999999</v>
      </c>
      <c r="J4234" s="2">
        <f t="shared" si="817"/>
        <v>0.11</v>
      </c>
      <c r="K4234" s="1">
        <v>36</v>
      </c>
      <c r="L4234" s="1">
        <f t="shared" si="812"/>
        <v>4.7977463785435458E-2</v>
      </c>
      <c r="M4234">
        <f t="shared" si="813"/>
        <v>59</v>
      </c>
      <c r="N4234">
        <f t="shared" si="814"/>
        <v>0</v>
      </c>
      <c r="O4234">
        <f t="shared" si="815"/>
        <v>0</v>
      </c>
    </row>
    <row r="4235" spans="1:15">
      <c r="A4235" s="1" t="s">
        <v>13</v>
      </c>
      <c r="B4235" s="1">
        <v>1100</v>
      </c>
      <c r="C4235" s="2">
        <v>2.37934333903E-2</v>
      </c>
      <c r="D4235" s="2">
        <v>0.28599999999999998</v>
      </c>
      <c r="E4235" s="2">
        <v>48.29</v>
      </c>
      <c r="F4235" s="2">
        <v>1.85</v>
      </c>
      <c r="G4235" s="2">
        <v>0.22</v>
      </c>
      <c r="H4235" s="1">
        <v>0</v>
      </c>
      <c r="I4235" s="2">
        <f t="shared" si="816"/>
        <v>1.2949999999999999</v>
      </c>
      <c r="J4235" s="2">
        <f t="shared" si="817"/>
        <v>0.11</v>
      </c>
      <c r="K4235" s="1">
        <v>21</v>
      </c>
      <c r="L4235" s="1">
        <f t="shared" ref="L4235:L4298" si="818">E4235*D4235*C4235/12</f>
        <v>2.7384140078952488E-2</v>
      </c>
      <c r="M4235">
        <f t="shared" ref="M4235:M4298" si="819">ROUND(E4235*D4235*C4235*102.79,0)</f>
        <v>34</v>
      </c>
      <c r="N4235">
        <f t="shared" ref="N4235:N4298" si="820">ROUND(I4235*M4235*0.002205,0)</f>
        <v>0</v>
      </c>
      <c r="O4235">
        <f t="shared" ref="O4235:O4298" si="821">ROUND(J4235*M4235*0.002205,1)</f>
        <v>0</v>
      </c>
    </row>
    <row r="4236" spans="1:15">
      <c r="A4236" s="1" t="s">
        <v>13</v>
      </c>
      <c r="B4236" s="1">
        <v>1100</v>
      </c>
      <c r="C4236" s="2">
        <v>0.13503313969799999</v>
      </c>
      <c r="D4236" s="2">
        <v>0.17399999999999999</v>
      </c>
      <c r="E4236" s="2">
        <v>48.29</v>
      </c>
      <c r="F4236" s="2">
        <v>1.85</v>
      </c>
      <c r="G4236" s="2">
        <v>0.22</v>
      </c>
      <c r="H4236" s="1">
        <v>0</v>
      </c>
      <c r="I4236" s="2">
        <f t="shared" si="816"/>
        <v>1.2949999999999999</v>
      </c>
      <c r="J4236" s="2">
        <f t="shared" si="817"/>
        <v>0.11</v>
      </c>
      <c r="K4236" s="1">
        <v>72</v>
      </c>
      <c r="L4236" s="1">
        <f t="shared" si="818"/>
        <v>9.4550879582238068E-2</v>
      </c>
      <c r="M4236">
        <f t="shared" si="819"/>
        <v>117</v>
      </c>
      <c r="N4236">
        <f t="shared" si="820"/>
        <v>0</v>
      </c>
      <c r="O4236">
        <f t="shared" si="821"/>
        <v>0</v>
      </c>
    </row>
    <row r="4237" spans="1:15">
      <c r="A4237" s="1" t="s">
        <v>13</v>
      </c>
      <c r="B4237" s="1">
        <v>1200</v>
      </c>
      <c r="C4237" s="2">
        <v>0.11719827631</v>
      </c>
      <c r="D4237" s="2">
        <v>0.22</v>
      </c>
      <c r="E4237" s="2">
        <v>48.29</v>
      </c>
      <c r="F4237" s="2">
        <v>2.23</v>
      </c>
      <c r="G4237" s="2">
        <v>0.316</v>
      </c>
      <c r="H4237" s="1">
        <v>0</v>
      </c>
      <c r="I4237" s="2">
        <f t="shared" si="816"/>
        <v>1.5609999999999999</v>
      </c>
      <c r="J4237" s="2">
        <f t="shared" si="817"/>
        <v>0.158</v>
      </c>
      <c r="K4237" s="1">
        <v>79</v>
      </c>
      <c r="L4237" s="1">
        <f t="shared" si="818"/>
        <v>0.10375758732184816</v>
      </c>
      <c r="M4237">
        <f t="shared" si="819"/>
        <v>128</v>
      </c>
      <c r="N4237">
        <f t="shared" si="820"/>
        <v>0</v>
      </c>
      <c r="O4237">
        <f t="shared" si="821"/>
        <v>0</v>
      </c>
    </row>
    <row r="4238" spans="1:15">
      <c r="A4238" s="1" t="s">
        <v>13</v>
      </c>
      <c r="B4238" s="1">
        <v>8140</v>
      </c>
      <c r="C4238" s="2">
        <v>0.18325835857799999</v>
      </c>
      <c r="D4238" s="2">
        <v>0.63</v>
      </c>
      <c r="E4238" s="2">
        <v>48.29</v>
      </c>
      <c r="F4238" s="2">
        <v>1.2</v>
      </c>
      <c r="G4238" s="2">
        <v>0.48</v>
      </c>
      <c r="H4238" s="1">
        <v>0</v>
      </c>
      <c r="I4238" s="2">
        <f t="shared" si="816"/>
        <v>0.84</v>
      </c>
      <c r="J4238" s="2">
        <f t="shared" si="817"/>
        <v>0.24</v>
      </c>
      <c r="K4238" s="1">
        <v>352</v>
      </c>
      <c r="L4238" s="1">
        <f t="shared" si="818"/>
        <v>0.46460117212591001</v>
      </c>
      <c r="M4238">
        <f t="shared" si="819"/>
        <v>573</v>
      </c>
      <c r="N4238">
        <f t="shared" si="820"/>
        <v>1</v>
      </c>
      <c r="O4238">
        <f t="shared" si="821"/>
        <v>0.3</v>
      </c>
    </row>
    <row r="4239" spans="1:15">
      <c r="A4239" s="1" t="s">
        <v>13</v>
      </c>
      <c r="B4239" s="1">
        <v>8140</v>
      </c>
      <c r="C4239" s="2">
        <v>1.9280821768999999E-2</v>
      </c>
      <c r="D4239" s="2">
        <v>0.77700000000000002</v>
      </c>
      <c r="E4239" s="2">
        <v>48.29</v>
      </c>
      <c r="F4239" s="2">
        <v>1.18</v>
      </c>
      <c r="G4239" s="2">
        <v>0.48</v>
      </c>
      <c r="H4239" s="1">
        <v>0</v>
      </c>
      <c r="I4239" s="2">
        <f t="shared" si="816"/>
        <v>0.82599999999999996</v>
      </c>
      <c r="J4239" s="2">
        <f t="shared" si="817"/>
        <v>0.24</v>
      </c>
      <c r="K4239" s="1">
        <v>175</v>
      </c>
      <c r="L4239" s="1">
        <f t="shared" si="818"/>
        <v>6.0286839688819392E-2</v>
      </c>
      <c r="M4239">
        <f t="shared" si="819"/>
        <v>74</v>
      </c>
      <c r="N4239">
        <f t="shared" si="820"/>
        <v>0</v>
      </c>
      <c r="O4239">
        <f t="shared" si="821"/>
        <v>0</v>
      </c>
    </row>
    <row r="4240" spans="1:15">
      <c r="A4240" s="1" t="s">
        <v>13</v>
      </c>
      <c r="B4240" s="1">
        <v>1200</v>
      </c>
      <c r="C4240" s="2">
        <v>0.260819602471</v>
      </c>
      <c r="D4240" s="2">
        <v>0.34699999999999998</v>
      </c>
      <c r="E4240" s="2">
        <v>46.66</v>
      </c>
      <c r="F4240" s="2">
        <v>2.23</v>
      </c>
      <c r="G4240" s="2">
        <v>0.316</v>
      </c>
      <c r="H4240" s="1">
        <v>0</v>
      </c>
      <c r="I4240" s="2">
        <f t="shared" si="816"/>
        <v>1.5609999999999999</v>
      </c>
      <c r="J4240" s="2">
        <f t="shared" si="817"/>
        <v>0.158</v>
      </c>
      <c r="K4240" s="1">
        <v>152</v>
      </c>
      <c r="L4240" s="1">
        <f t="shared" si="818"/>
        <v>0.35191128333333416</v>
      </c>
      <c r="M4240">
        <f t="shared" si="819"/>
        <v>434</v>
      </c>
      <c r="N4240">
        <f t="shared" si="820"/>
        <v>1</v>
      </c>
      <c r="O4240">
        <f t="shared" si="821"/>
        <v>0.2</v>
      </c>
    </row>
    <row r="4241" spans="1:15">
      <c r="A4241" s="1" t="s">
        <v>13</v>
      </c>
      <c r="B4241" s="1">
        <v>1730</v>
      </c>
      <c r="C4241" s="2">
        <v>7.0443764130000003E-3</v>
      </c>
      <c r="D4241" s="2">
        <v>0.76800000000000002</v>
      </c>
      <c r="E4241" s="2">
        <v>46.66</v>
      </c>
      <c r="F4241" s="2">
        <v>1.8</v>
      </c>
      <c r="G4241" s="2">
        <v>0.47799999999999998</v>
      </c>
      <c r="H4241" s="1">
        <v>0</v>
      </c>
      <c r="I4241" s="2">
        <f t="shared" si="816"/>
        <v>1.26</v>
      </c>
      <c r="J4241" s="2">
        <f t="shared" si="817"/>
        <v>0.23899999999999999</v>
      </c>
      <c r="K4241" s="1">
        <v>133</v>
      </c>
      <c r="L4241" s="1">
        <f t="shared" si="818"/>
        <v>2.103619861955712E-2</v>
      </c>
      <c r="M4241">
        <f t="shared" si="819"/>
        <v>26</v>
      </c>
      <c r="N4241">
        <f t="shared" si="820"/>
        <v>0</v>
      </c>
      <c r="O4241">
        <f t="shared" si="821"/>
        <v>0</v>
      </c>
    </row>
    <row r="4242" spans="1:15">
      <c r="A4242" s="1" t="s">
        <v>13</v>
      </c>
      <c r="B4242" s="1">
        <v>1100</v>
      </c>
      <c r="C4242" s="2">
        <v>9.3783117595300003E-2</v>
      </c>
      <c r="D4242" s="2">
        <v>0.17399999999999999</v>
      </c>
      <c r="E4242" s="2">
        <v>48.29</v>
      </c>
      <c r="F4242" s="2">
        <v>1.85</v>
      </c>
      <c r="G4242" s="2">
        <v>0.22</v>
      </c>
      <c r="H4242" s="1">
        <v>0</v>
      </c>
      <c r="I4242" s="2">
        <f t="shared" si="816"/>
        <v>1.2949999999999999</v>
      </c>
      <c r="J4242" s="2">
        <f t="shared" si="817"/>
        <v>0.11</v>
      </c>
      <c r="K4242" s="1">
        <v>50</v>
      </c>
      <c r="L4242" s="1">
        <f t="shared" si="818"/>
        <v>6.5667407855817039E-2</v>
      </c>
      <c r="M4242">
        <f t="shared" si="819"/>
        <v>81</v>
      </c>
      <c r="N4242">
        <f t="shared" si="820"/>
        <v>0</v>
      </c>
      <c r="O4242">
        <f t="shared" si="821"/>
        <v>0</v>
      </c>
    </row>
    <row r="4243" spans="1:15">
      <c r="A4243" s="1" t="s">
        <v>13</v>
      </c>
      <c r="B4243" s="1">
        <v>1100</v>
      </c>
      <c r="C4243" s="2">
        <v>5.3968825364200002E-2</v>
      </c>
      <c r="D4243" s="2">
        <v>0.17399999999999999</v>
      </c>
      <c r="E4243" s="2">
        <v>48.29</v>
      </c>
      <c r="F4243" s="2">
        <v>1.85</v>
      </c>
      <c r="G4243" s="2">
        <v>0.22</v>
      </c>
      <c r="H4243" s="1">
        <v>0</v>
      </c>
      <c r="I4243" s="2">
        <f t="shared" si="816"/>
        <v>1.2949999999999999</v>
      </c>
      <c r="J4243" s="2">
        <f t="shared" si="817"/>
        <v>0.11</v>
      </c>
      <c r="K4243" s="1">
        <v>29</v>
      </c>
      <c r="L4243" s="1">
        <f t="shared" si="818"/>
        <v>3.7789241364139657E-2</v>
      </c>
      <c r="M4243">
        <f t="shared" si="819"/>
        <v>47</v>
      </c>
      <c r="N4243">
        <f t="shared" si="820"/>
        <v>0</v>
      </c>
      <c r="O4243">
        <f t="shared" si="821"/>
        <v>0</v>
      </c>
    </row>
    <row r="4244" spans="1:15">
      <c r="A4244" s="1" t="s">
        <v>13</v>
      </c>
      <c r="B4244" s="1">
        <v>1730</v>
      </c>
      <c r="C4244" s="2">
        <v>6.4604682933599999E-3</v>
      </c>
      <c r="D4244" s="2">
        <v>0.76800000000000002</v>
      </c>
      <c r="E4244" s="2">
        <v>46.66</v>
      </c>
      <c r="F4244" s="2">
        <v>1.8</v>
      </c>
      <c r="G4244" s="2">
        <v>0.47799999999999998</v>
      </c>
      <c r="H4244" s="1">
        <v>0</v>
      </c>
      <c r="I4244" s="2">
        <f t="shared" si="816"/>
        <v>1.26</v>
      </c>
      <c r="J4244" s="2">
        <f t="shared" si="817"/>
        <v>0.23899999999999999</v>
      </c>
      <c r="K4244" s="1">
        <v>31</v>
      </c>
      <c r="L4244" s="1">
        <f t="shared" si="818"/>
        <v>1.9292508836363364E-2</v>
      </c>
      <c r="M4244">
        <f t="shared" si="819"/>
        <v>24</v>
      </c>
      <c r="N4244">
        <f t="shared" si="820"/>
        <v>0</v>
      </c>
      <c r="O4244">
        <f t="shared" si="821"/>
        <v>0</v>
      </c>
    </row>
    <row r="4245" spans="1:15">
      <c r="A4245" s="1" t="s">
        <v>13</v>
      </c>
      <c r="B4245" s="1">
        <v>1200</v>
      </c>
      <c r="C4245" s="2">
        <v>0.19106249383500001</v>
      </c>
      <c r="D4245" s="2">
        <v>0.22</v>
      </c>
      <c r="E4245" s="2">
        <v>48.29</v>
      </c>
      <c r="F4245" s="2">
        <v>2.23</v>
      </c>
      <c r="G4245" s="2">
        <v>0.316</v>
      </c>
      <c r="H4245" s="1">
        <v>0</v>
      </c>
      <c r="I4245" s="2">
        <f t="shared" si="816"/>
        <v>1.5609999999999999</v>
      </c>
      <c r="J4245" s="2">
        <f t="shared" si="817"/>
        <v>0.158</v>
      </c>
      <c r="K4245" s="1">
        <v>128</v>
      </c>
      <c r="L4245" s="1">
        <f t="shared" si="818"/>
        <v>0.16915081016702274</v>
      </c>
      <c r="M4245">
        <f t="shared" si="819"/>
        <v>209</v>
      </c>
      <c r="N4245">
        <f t="shared" si="820"/>
        <v>1</v>
      </c>
      <c r="O4245">
        <f t="shared" si="821"/>
        <v>0.1</v>
      </c>
    </row>
    <row r="4246" spans="1:15">
      <c r="A4246" s="1" t="s">
        <v>13</v>
      </c>
      <c r="B4246" s="1">
        <v>1200</v>
      </c>
      <c r="C4246" s="2">
        <v>0.14504496832300001</v>
      </c>
      <c r="D4246" s="2">
        <v>0.34699999999999998</v>
      </c>
      <c r="E4246" s="2">
        <v>48.29</v>
      </c>
      <c r="F4246" s="2">
        <v>2.23</v>
      </c>
      <c r="G4246" s="2">
        <v>0.316</v>
      </c>
      <c r="H4246" s="1">
        <v>0</v>
      </c>
      <c r="I4246" s="2">
        <f t="shared" si="816"/>
        <v>1.5609999999999999</v>
      </c>
      <c r="J4246" s="2">
        <f t="shared" si="817"/>
        <v>0.158</v>
      </c>
      <c r="K4246" s="1">
        <v>153</v>
      </c>
      <c r="L4246" s="1">
        <f t="shared" si="818"/>
        <v>0.20253873896251928</v>
      </c>
      <c r="M4246">
        <f t="shared" si="819"/>
        <v>250</v>
      </c>
      <c r="N4246">
        <f t="shared" si="820"/>
        <v>1</v>
      </c>
      <c r="O4246">
        <f t="shared" si="821"/>
        <v>0.1</v>
      </c>
    </row>
    <row r="4247" spans="1:15">
      <c r="A4247" s="1" t="s">
        <v>13</v>
      </c>
      <c r="B4247" s="1">
        <v>1200</v>
      </c>
      <c r="C4247" s="2">
        <v>0.23419690534000001</v>
      </c>
      <c r="D4247" s="2">
        <v>0.38900000000000001</v>
      </c>
      <c r="E4247" s="2">
        <v>48.29</v>
      </c>
      <c r="F4247" s="2">
        <v>2.23</v>
      </c>
      <c r="G4247" s="2">
        <v>0.316</v>
      </c>
      <c r="H4247" s="1">
        <v>0</v>
      </c>
      <c r="I4247" s="2">
        <f t="shared" si="816"/>
        <v>1.5609999999999999</v>
      </c>
      <c r="J4247" s="2">
        <f t="shared" si="817"/>
        <v>0.158</v>
      </c>
      <c r="K4247" s="1">
        <v>277</v>
      </c>
      <c r="L4247" s="1">
        <f t="shared" si="818"/>
        <v>0.36661203078332383</v>
      </c>
      <c r="M4247">
        <f t="shared" si="819"/>
        <v>452</v>
      </c>
      <c r="N4247">
        <f t="shared" si="820"/>
        <v>2</v>
      </c>
      <c r="O4247">
        <f t="shared" si="821"/>
        <v>0.2</v>
      </c>
    </row>
    <row r="4248" spans="1:15">
      <c r="A4248" s="1" t="s">
        <v>13</v>
      </c>
      <c r="B4248" s="1">
        <v>1730</v>
      </c>
      <c r="C4248" s="2">
        <v>2.1184723306199998E-2</v>
      </c>
      <c r="D4248" s="2">
        <v>0.76800000000000002</v>
      </c>
      <c r="E4248" s="2">
        <v>46.66</v>
      </c>
      <c r="F4248" s="2">
        <v>1.8</v>
      </c>
      <c r="G4248" s="2">
        <v>0.47799999999999998</v>
      </c>
      <c r="H4248" s="1">
        <v>0</v>
      </c>
      <c r="I4248" s="2">
        <f t="shared" si="816"/>
        <v>1.26</v>
      </c>
      <c r="J4248" s="2">
        <f t="shared" si="817"/>
        <v>0.23899999999999999</v>
      </c>
      <c r="K4248" s="1">
        <v>89</v>
      </c>
      <c r="L4248" s="1">
        <f t="shared" si="818"/>
        <v>6.3262668125906682E-2</v>
      </c>
      <c r="M4248">
        <f t="shared" si="819"/>
        <v>78</v>
      </c>
      <c r="N4248">
        <f t="shared" si="820"/>
        <v>0</v>
      </c>
      <c r="O4248">
        <f t="shared" si="821"/>
        <v>0</v>
      </c>
    </row>
    <row r="4249" spans="1:15">
      <c r="A4249" s="1" t="s">
        <v>13</v>
      </c>
      <c r="B4249" s="1">
        <v>1100</v>
      </c>
      <c r="C4249" s="2">
        <v>0.98847659878899996</v>
      </c>
      <c r="D4249" s="2">
        <v>0.28599999999999998</v>
      </c>
      <c r="E4249" s="2">
        <v>48.29</v>
      </c>
      <c r="F4249" s="2">
        <v>1.85</v>
      </c>
      <c r="G4249" s="2">
        <v>0.22</v>
      </c>
      <c r="H4249" s="1">
        <v>0</v>
      </c>
      <c r="I4249" s="2">
        <f t="shared" si="816"/>
        <v>1.2949999999999999</v>
      </c>
      <c r="J4249" s="2">
        <f t="shared" si="817"/>
        <v>0.11</v>
      </c>
      <c r="K4249" s="1">
        <v>861</v>
      </c>
      <c r="L4249" s="1">
        <f t="shared" si="818"/>
        <v>1.1376492497732458</v>
      </c>
      <c r="M4249">
        <f t="shared" si="819"/>
        <v>1403</v>
      </c>
      <c r="N4249">
        <f t="shared" si="820"/>
        <v>4</v>
      </c>
      <c r="O4249">
        <f t="shared" si="821"/>
        <v>0.3</v>
      </c>
    </row>
    <row r="4250" spans="1:15">
      <c r="A4250" s="1" t="s">
        <v>13</v>
      </c>
      <c r="B4250" s="1">
        <v>1100</v>
      </c>
      <c r="C4250" s="2">
        <v>2.4943309327E-2</v>
      </c>
      <c r="D4250" s="2">
        <v>0.17399999999999999</v>
      </c>
      <c r="E4250" s="2">
        <v>48.29</v>
      </c>
      <c r="F4250" s="2">
        <v>1.85</v>
      </c>
      <c r="G4250" s="2">
        <v>0.22</v>
      </c>
      <c r="H4250" s="1">
        <v>0</v>
      </c>
      <c r="I4250" s="2">
        <f t="shared" si="816"/>
        <v>1.2949999999999999</v>
      </c>
      <c r="J4250" s="2">
        <f t="shared" si="817"/>
        <v>0.11</v>
      </c>
      <c r="K4250" s="1">
        <v>13</v>
      </c>
      <c r="L4250" s="1">
        <f t="shared" si="818"/>
        <v>1.7465429907312032E-2</v>
      </c>
      <c r="M4250">
        <f t="shared" si="819"/>
        <v>22</v>
      </c>
      <c r="N4250">
        <f t="shared" si="820"/>
        <v>0</v>
      </c>
      <c r="O4250">
        <f t="shared" si="821"/>
        <v>0</v>
      </c>
    </row>
    <row r="4251" spans="1:15">
      <c r="A4251" s="1" t="s">
        <v>13</v>
      </c>
      <c r="B4251" s="1">
        <v>8140</v>
      </c>
      <c r="C4251" s="2">
        <v>1.6387554375000001E-4</v>
      </c>
      <c r="D4251" s="2">
        <v>0.74</v>
      </c>
      <c r="E4251" s="2">
        <v>46.66</v>
      </c>
      <c r="F4251" s="2">
        <v>1.18</v>
      </c>
      <c r="G4251" s="2">
        <v>0.48</v>
      </c>
      <c r="H4251" s="1">
        <v>0</v>
      </c>
      <c r="I4251" s="2">
        <f t="shared" si="816"/>
        <v>0.82599999999999996</v>
      </c>
      <c r="J4251" s="2">
        <f t="shared" si="817"/>
        <v>0.24</v>
      </c>
      <c r="K4251" s="1">
        <v>237</v>
      </c>
      <c r="L4251" s="1">
        <f t="shared" si="818"/>
        <v>4.7153002706812498E-4</v>
      </c>
      <c r="M4251">
        <f t="shared" si="819"/>
        <v>1</v>
      </c>
      <c r="N4251">
        <f t="shared" si="820"/>
        <v>0</v>
      </c>
      <c r="O4251">
        <f t="shared" si="821"/>
        <v>0</v>
      </c>
    </row>
    <row r="4252" spans="1:15">
      <c r="A4252" s="1" t="s">
        <v>13</v>
      </c>
      <c r="B4252" s="1">
        <v>8140</v>
      </c>
      <c r="C4252" s="2">
        <v>1.90671449575E-3</v>
      </c>
      <c r="D4252" s="2">
        <v>0.77700000000000002</v>
      </c>
      <c r="E4252" s="2">
        <v>46.66</v>
      </c>
      <c r="F4252" s="2">
        <v>1.18</v>
      </c>
      <c r="G4252" s="2">
        <v>0.48</v>
      </c>
      <c r="H4252" s="1">
        <v>0</v>
      </c>
      <c r="I4252" s="2">
        <f t="shared" si="816"/>
        <v>0.82599999999999996</v>
      </c>
      <c r="J4252" s="2">
        <f t="shared" si="817"/>
        <v>0.24</v>
      </c>
      <c r="K4252" s="1">
        <v>315</v>
      </c>
      <c r="L4252" s="1">
        <f t="shared" si="818"/>
        <v>5.76063256956725E-3</v>
      </c>
      <c r="M4252">
        <f t="shared" si="819"/>
        <v>7</v>
      </c>
      <c r="N4252">
        <f t="shared" si="820"/>
        <v>0</v>
      </c>
      <c r="O4252">
        <f t="shared" si="821"/>
        <v>0</v>
      </c>
    </row>
    <row r="4253" spans="1:15">
      <c r="A4253" s="1" t="s">
        <v>13</v>
      </c>
      <c r="B4253" s="1">
        <v>1100</v>
      </c>
      <c r="C4253" s="2">
        <v>8.7794632343100004E-2</v>
      </c>
      <c r="D4253" s="2">
        <v>0.17399999999999999</v>
      </c>
      <c r="E4253" s="2">
        <v>48.29</v>
      </c>
      <c r="F4253" s="2">
        <v>1.85</v>
      </c>
      <c r="G4253" s="2">
        <v>0.22</v>
      </c>
      <c r="H4253" s="1">
        <v>0</v>
      </c>
      <c r="I4253" s="2">
        <f t="shared" si="816"/>
        <v>1.2949999999999999</v>
      </c>
      <c r="J4253" s="2">
        <f t="shared" si="817"/>
        <v>0.11</v>
      </c>
      <c r="K4253" s="1">
        <v>47</v>
      </c>
      <c r="L4253" s="1">
        <f t="shared" si="818"/>
        <v>6.1474240539800336E-2</v>
      </c>
      <c r="M4253">
        <f t="shared" si="819"/>
        <v>76</v>
      </c>
      <c r="N4253">
        <f t="shared" si="820"/>
        <v>0</v>
      </c>
      <c r="O4253">
        <f t="shared" si="821"/>
        <v>0</v>
      </c>
    </row>
    <row r="4254" spans="1:15">
      <c r="A4254" s="1" t="s">
        <v>13</v>
      </c>
      <c r="B4254" s="1">
        <v>1730</v>
      </c>
      <c r="C4254" s="2">
        <v>0.18285704782100001</v>
      </c>
      <c r="D4254" s="2">
        <v>0.76800000000000002</v>
      </c>
      <c r="E4254" s="2">
        <v>46.66</v>
      </c>
      <c r="F4254" s="2">
        <v>1.8</v>
      </c>
      <c r="G4254" s="2">
        <v>0.47799999999999998</v>
      </c>
      <c r="H4254" s="1">
        <v>0</v>
      </c>
      <c r="I4254" s="2">
        <f t="shared" si="816"/>
        <v>1.26</v>
      </c>
      <c r="J4254" s="2">
        <f t="shared" si="817"/>
        <v>0.23899999999999999</v>
      </c>
      <c r="K4254" s="1">
        <v>450</v>
      </c>
      <c r="L4254" s="1">
        <f t="shared" si="818"/>
        <v>0.54605503048498305</v>
      </c>
      <c r="M4254">
        <f t="shared" si="819"/>
        <v>674</v>
      </c>
      <c r="N4254">
        <f t="shared" si="820"/>
        <v>2</v>
      </c>
      <c r="O4254">
        <f t="shared" si="821"/>
        <v>0.4</v>
      </c>
    </row>
    <row r="4255" spans="1:15">
      <c r="A4255" s="1" t="s">
        <v>13</v>
      </c>
      <c r="B4255" s="1">
        <v>1100</v>
      </c>
      <c r="C4255" s="2">
        <v>0.60677481117900001</v>
      </c>
      <c r="D4255" s="2">
        <v>0.25800000000000001</v>
      </c>
      <c r="E4255" s="2">
        <v>48.29</v>
      </c>
      <c r="F4255" s="2">
        <v>1.85</v>
      </c>
      <c r="G4255" s="2">
        <v>0.22</v>
      </c>
      <c r="H4255" s="1">
        <v>0</v>
      </c>
      <c r="I4255" s="2">
        <f t="shared" si="816"/>
        <v>1.2949999999999999</v>
      </c>
      <c r="J4255" s="2">
        <f t="shared" si="817"/>
        <v>0.11</v>
      </c>
      <c r="K4255" s="1">
        <v>477</v>
      </c>
      <c r="L4255" s="1">
        <f t="shared" si="818"/>
        <v>0.62997484608442911</v>
      </c>
      <c r="M4255">
        <f t="shared" si="819"/>
        <v>777</v>
      </c>
      <c r="N4255">
        <f t="shared" si="820"/>
        <v>2</v>
      </c>
      <c r="O4255">
        <f t="shared" si="821"/>
        <v>0.2</v>
      </c>
    </row>
    <row r="4256" spans="1:15">
      <c r="A4256" s="1" t="s">
        <v>13</v>
      </c>
      <c r="B4256" s="1">
        <v>8140</v>
      </c>
      <c r="C4256" s="2">
        <v>2.4560400055900002E-4</v>
      </c>
      <c r="D4256" s="2">
        <v>0.77700000000000002</v>
      </c>
      <c r="E4256" s="2">
        <v>46.66</v>
      </c>
      <c r="F4256" s="2">
        <v>1.18</v>
      </c>
      <c r="G4256" s="2">
        <v>0.48</v>
      </c>
      <c r="H4256" s="1">
        <v>0</v>
      </c>
      <c r="I4256" s="2">
        <f t="shared" si="816"/>
        <v>0.82599999999999996</v>
      </c>
      <c r="J4256" s="2">
        <f t="shared" si="817"/>
        <v>0.24</v>
      </c>
      <c r="K4256" s="1">
        <v>0</v>
      </c>
      <c r="L4256" s="1">
        <f t="shared" si="818"/>
        <v>7.4202740262887038E-4</v>
      </c>
      <c r="M4256">
        <f t="shared" si="819"/>
        <v>1</v>
      </c>
      <c r="N4256">
        <f t="shared" si="820"/>
        <v>0</v>
      </c>
      <c r="O4256">
        <f t="shared" si="821"/>
        <v>0</v>
      </c>
    </row>
    <row r="4257" spans="1:15">
      <c r="A4257" s="1" t="s">
        <v>13</v>
      </c>
      <c r="B4257" s="1">
        <v>1200</v>
      </c>
      <c r="C4257" s="2">
        <v>5.8642429369300001E-3</v>
      </c>
      <c r="D4257" s="2">
        <v>0.34699999999999998</v>
      </c>
      <c r="E4257" s="2">
        <v>46.66</v>
      </c>
      <c r="F4257" s="2">
        <v>2.23</v>
      </c>
      <c r="G4257" s="2">
        <v>0.316</v>
      </c>
      <c r="H4257" s="1">
        <v>0</v>
      </c>
      <c r="I4257" s="2">
        <f t="shared" ref="I4257:I4320" si="822">F4257*0.7</f>
        <v>1.5609999999999999</v>
      </c>
      <c r="J4257" s="2">
        <f t="shared" ref="J4257:J4320" si="823">G4257*0.5</f>
        <v>0.158</v>
      </c>
      <c r="K4257" s="1">
        <v>3</v>
      </c>
      <c r="L4257" s="1">
        <f t="shared" si="818"/>
        <v>7.9123395563910296E-3</v>
      </c>
      <c r="M4257">
        <f t="shared" si="819"/>
        <v>10</v>
      </c>
      <c r="N4257">
        <f t="shared" si="820"/>
        <v>0</v>
      </c>
      <c r="O4257">
        <f t="shared" si="821"/>
        <v>0</v>
      </c>
    </row>
    <row r="4258" spans="1:15">
      <c r="A4258" s="1" t="s">
        <v>13</v>
      </c>
      <c r="B4258" s="1">
        <v>1300</v>
      </c>
      <c r="C4258" s="2">
        <v>2.1212479042199998E-3</v>
      </c>
      <c r="D4258" s="2">
        <v>0.69199999999999995</v>
      </c>
      <c r="E4258" s="2">
        <v>46.66</v>
      </c>
      <c r="F4258" s="2">
        <v>2.1</v>
      </c>
      <c r="G4258" s="2">
        <v>0.51600000000000001</v>
      </c>
      <c r="H4258" s="1">
        <v>0</v>
      </c>
      <c r="I4258" s="2">
        <f t="shared" si="822"/>
        <v>1.47</v>
      </c>
      <c r="J4258" s="2">
        <f t="shared" si="823"/>
        <v>0.25800000000000001</v>
      </c>
      <c r="K4258" s="1">
        <v>2</v>
      </c>
      <c r="L4258" s="1">
        <f t="shared" si="818"/>
        <v>5.7076983024955327E-3</v>
      </c>
      <c r="M4258">
        <f t="shared" si="819"/>
        <v>7</v>
      </c>
      <c r="N4258">
        <f t="shared" si="820"/>
        <v>0</v>
      </c>
      <c r="O4258">
        <f t="shared" si="821"/>
        <v>0</v>
      </c>
    </row>
    <row r="4259" spans="1:15">
      <c r="A4259" s="1" t="s">
        <v>13</v>
      </c>
      <c r="B4259" s="1">
        <v>1200</v>
      </c>
      <c r="C4259" s="2">
        <v>0.20680184557699999</v>
      </c>
      <c r="D4259" s="2">
        <v>0.38900000000000001</v>
      </c>
      <c r="E4259" s="2">
        <v>46.66</v>
      </c>
      <c r="F4259" s="2">
        <v>2.23</v>
      </c>
      <c r="G4259" s="2">
        <v>0.316</v>
      </c>
      <c r="H4259" s="1">
        <v>0</v>
      </c>
      <c r="I4259" s="2">
        <f t="shared" si="822"/>
        <v>1.5609999999999999</v>
      </c>
      <c r="J4259" s="2">
        <f t="shared" si="823"/>
        <v>0.158</v>
      </c>
      <c r="K4259" s="1">
        <v>135</v>
      </c>
      <c r="L4259" s="1">
        <f t="shared" si="818"/>
        <v>0.3128005442156897</v>
      </c>
      <c r="M4259">
        <f t="shared" si="819"/>
        <v>386</v>
      </c>
      <c r="N4259">
        <f t="shared" si="820"/>
        <v>1</v>
      </c>
      <c r="O4259">
        <f t="shared" si="821"/>
        <v>0.1</v>
      </c>
    </row>
    <row r="4260" spans="1:15">
      <c r="A4260" s="1" t="s">
        <v>13</v>
      </c>
      <c r="B4260" s="1">
        <v>1100</v>
      </c>
      <c r="C4260" s="2">
        <v>5.2886340319600003E-2</v>
      </c>
      <c r="D4260" s="2">
        <v>0.17399999999999999</v>
      </c>
      <c r="E4260" s="2">
        <v>48.29</v>
      </c>
      <c r="F4260" s="2">
        <v>1.85</v>
      </c>
      <c r="G4260" s="2">
        <v>0.22</v>
      </c>
      <c r="H4260" s="1">
        <v>0</v>
      </c>
      <c r="I4260" s="2">
        <f t="shared" si="822"/>
        <v>1.2949999999999999</v>
      </c>
      <c r="J4260" s="2">
        <f t="shared" si="823"/>
        <v>0.11</v>
      </c>
      <c r="K4260" s="1">
        <v>28</v>
      </c>
      <c r="L4260" s="1">
        <f t="shared" si="818"/>
        <v>3.7031279923485518E-2</v>
      </c>
      <c r="M4260">
        <f t="shared" si="819"/>
        <v>46</v>
      </c>
      <c r="N4260">
        <f t="shared" si="820"/>
        <v>0</v>
      </c>
      <c r="O4260">
        <f t="shared" si="821"/>
        <v>0</v>
      </c>
    </row>
    <row r="4261" spans="1:15">
      <c r="A4261" s="1" t="s">
        <v>13</v>
      </c>
      <c r="B4261" s="1">
        <v>1200</v>
      </c>
      <c r="C4261" s="2">
        <v>5.7286751173500003E-2</v>
      </c>
      <c r="D4261" s="2">
        <v>0.22</v>
      </c>
      <c r="E4261" s="2">
        <v>48.29</v>
      </c>
      <c r="F4261" s="2">
        <v>2.23</v>
      </c>
      <c r="G4261" s="2">
        <v>0.316</v>
      </c>
      <c r="H4261" s="1">
        <v>0</v>
      </c>
      <c r="I4261" s="2">
        <f t="shared" si="822"/>
        <v>1.5609999999999999</v>
      </c>
      <c r="J4261" s="2">
        <f t="shared" si="823"/>
        <v>0.158</v>
      </c>
      <c r="K4261" s="1">
        <v>38</v>
      </c>
      <c r="L4261" s="1">
        <f t="shared" si="818"/>
        <v>5.0716915593085776E-2</v>
      </c>
      <c r="M4261">
        <f t="shared" si="819"/>
        <v>63</v>
      </c>
      <c r="N4261">
        <f t="shared" si="820"/>
        <v>0</v>
      </c>
      <c r="O4261">
        <f t="shared" si="821"/>
        <v>0</v>
      </c>
    </row>
    <row r="4262" spans="1:15">
      <c r="A4262" s="1" t="s">
        <v>13</v>
      </c>
      <c r="B4262" s="1">
        <v>1200</v>
      </c>
      <c r="C4262" s="2">
        <v>5.00259211367E-2</v>
      </c>
      <c r="D4262" s="2">
        <v>0.38900000000000001</v>
      </c>
      <c r="E4262" s="2">
        <v>48.29</v>
      </c>
      <c r="F4262" s="2">
        <v>2.23</v>
      </c>
      <c r="G4262" s="2">
        <v>0.316</v>
      </c>
      <c r="H4262" s="1">
        <v>0</v>
      </c>
      <c r="I4262" s="2">
        <f t="shared" si="822"/>
        <v>1.5609999999999999</v>
      </c>
      <c r="J4262" s="2">
        <f t="shared" si="823"/>
        <v>0.158</v>
      </c>
      <c r="K4262" s="1">
        <v>59</v>
      </c>
      <c r="L4262" s="1">
        <f t="shared" si="818"/>
        <v>7.8310618635657789E-2</v>
      </c>
      <c r="M4262">
        <f t="shared" si="819"/>
        <v>97</v>
      </c>
      <c r="N4262">
        <f t="shared" si="820"/>
        <v>0</v>
      </c>
      <c r="O4262">
        <f t="shared" si="821"/>
        <v>0</v>
      </c>
    </row>
    <row r="4263" spans="1:15">
      <c r="A4263" s="1" t="s">
        <v>13</v>
      </c>
      <c r="B4263" s="1">
        <v>1100</v>
      </c>
      <c r="C4263" s="2">
        <v>4.5538460365999997E-2</v>
      </c>
      <c r="D4263" s="2">
        <v>0.17399999999999999</v>
      </c>
      <c r="E4263" s="2">
        <v>48.29</v>
      </c>
      <c r="F4263" s="2">
        <v>1.85</v>
      </c>
      <c r="G4263" s="2">
        <v>0.22</v>
      </c>
      <c r="H4263" s="1">
        <v>0</v>
      </c>
      <c r="I4263" s="2">
        <f t="shared" si="822"/>
        <v>1.2949999999999999</v>
      </c>
      <c r="J4263" s="2">
        <f t="shared" si="823"/>
        <v>0.11</v>
      </c>
      <c r="K4263" s="1">
        <v>24</v>
      </c>
      <c r="L4263" s="1">
        <f t="shared" si="818"/>
        <v>3.1886257640575025E-2</v>
      </c>
      <c r="M4263">
        <f t="shared" si="819"/>
        <v>39</v>
      </c>
      <c r="N4263">
        <f t="shared" si="820"/>
        <v>0</v>
      </c>
      <c r="O4263">
        <f t="shared" si="821"/>
        <v>0</v>
      </c>
    </row>
    <row r="4264" spans="1:15">
      <c r="A4264" s="1" t="s">
        <v>13</v>
      </c>
      <c r="B4264" s="1">
        <v>1730</v>
      </c>
      <c r="C4264" s="2">
        <v>2.79659803878E-4</v>
      </c>
      <c r="D4264" s="2">
        <v>0.76800000000000002</v>
      </c>
      <c r="E4264" s="2">
        <v>46.66</v>
      </c>
      <c r="F4264" s="2">
        <v>1.8</v>
      </c>
      <c r="G4264" s="2">
        <v>0.47799999999999998</v>
      </c>
      <c r="H4264" s="1">
        <v>0</v>
      </c>
      <c r="I4264" s="2">
        <f t="shared" si="822"/>
        <v>1.26</v>
      </c>
      <c r="J4264" s="2">
        <f t="shared" si="823"/>
        <v>0.23899999999999999</v>
      </c>
      <c r="K4264" s="1">
        <v>141</v>
      </c>
      <c r="L4264" s="1">
        <f t="shared" si="818"/>
        <v>8.3513129273263872E-4</v>
      </c>
      <c r="M4264">
        <f t="shared" si="819"/>
        <v>1</v>
      </c>
      <c r="N4264">
        <f t="shared" si="820"/>
        <v>0</v>
      </c>
      <c r="O4264">
        <f t="shared" si="821"/>
        <v>0</v>
      </c>
    </row>
    <row r="4265" spans="1:15">
      <c r="A4265" s="1" t="s">
        <v>13</v>
      </c>
      <c r="B4265" s="1">
        <v>1200</v>
      </c>
      <c r="C4265" s="2">
        <v>6.4370606837300004E-2</v>
      </c>
      <c r="D4265" s="2">
        <v>0.22</v>
      </c>
      <c r="E4265" s="2">
        <v>48.29</v>
      </c>
      <c r="F4265" s="2">
        <v>2.23</v>
      </c>
      <c r="G4265" s="2">
        <v>0.316</v>
      </c>
      <c r="H4265" s="1">
        <v>0</v>
      </c>
      <c r="I4265" s="2">
        <f t="shared" si="822"/>
        <v>1.5609999999999999</v>
      </c>
      <c r="J4265" s="2">
        <f t="shared" si="823"/>
        <v>0.158</v>
      </c>
      <c r="K4265" s="1">
        <v>43</v>
      </c>
      <c r="L4265" s="1">
        <f t="shared" si="818"/>
        <v>5.6988371076508976E-2</v>
      </c>
      <c r="M4265">
        <f t="shared" si="819"/>
        <v>70</v>
      </c>
      <c r="N4265">
        <f t="shared" si="820"/>
        <v>0</v>
      </c>
      <c r="O4265">
        <f t="shared" si="821"/>
        <v>0</v>
      </c>
    </row>
    <row r="4266" spans="1:15">
      <c r="A4266" s="1" t="s">
        <v>13</v>
      </c>
      <c r="B4266" s="1">
        <v>1200</v>
      </c>
      <c r="C4266" s="2">
        <v>2.8857617078200001E-2</v>
      </c>
      <c r="D4266" s="2">
        <v>0.22</v>
      </c>
      <c r="E4266" s="2">
        <v>48.29</v>
      </c>
      <c r="F4266" s="2">
        <v>2.23</v>
      </c>
      <c r="G4266" s="2">
        <v>0.316</v>
      </c>
      <c r="H4266" s="1">
        <v>0</v>
      </c>
      <c r="I4266" s="2">
        <f t="shared" si="822"/>
        <v>1.5609999999999999</v>
      </c>
      <c r="J4266" s="2">
        <f t="shared" si="823"/>
        <v>0.158</v>
      </c>
      <c r="K4266" s="1">
        <v>19</v>
      </c>
      <c r="L4266" s="1">
        <f t="shared" si="818"/>
        <v>2.5548129359615094E-2</v>
      </c>
      <c r="M4266">
        <f t="shared" si="819"/>
        <v>32</v>
      </c>
      <c r="N4266">
        <f t="shared" si="820"/>
        <v>0</v>
      </c>
      <c r="O4266">
        <f t="shared" si="821"/>
        <v>0</v>
      </c>
    </row>
    <row r="4267" spans="1:15">
      <c r="A4267" s="1" t="s">
        <v>13</v>
      </c>
      <c r="B4267" s="1">
        <v>1200</v>
      </c>
      <c r="C4267" s="2">
        <v>6.3620975239599999E-4</v>
      </c>
      <c r="D4267" s="2">
        <v>0.38900000000000001</v>
      </c>
      <c r="E4267" s="2">
        <v>48.29</v>
      </c>
      <c r="F4267" s="2">
        <v>2.23</v>
      </c>
      <c r="G4267" s="2">
        <v>0.316</v>
      </c>
      <c r="H4267" s="1">
        <v>0</v>
      </c>
      <c r="I4267" s="2">
        <f t="shared" si="822"/>
        <v>1.5609999999999999</v>
      </c>
      <c r="J4267" s="2">
        <f t="shared" si="823"/>
        <v>0.158</v>
      </c>
      <c r="K4267" s="1">
        <v>1</v>
      </c>
      <c r="L4267" s="1">
        <f t="shared" si="818"/>
        <v>9.9592327657549201E-4</v>
      </c>
      <c r="M4267">
        <f t="shared" si="819"/>
        <v>1</v>
      </c>
      <c r="N4267">
        <f t="shared" si="820"/>
        <v>0</v>
      </c>
      <c r="O4267">
        <f t="shared" si="821"/>
        <v>0</v>
      </c>
    </row>
    <row r="4268" spans="1:15">
      <c r="A4268" s="1" t="s">
        <v>13</v>
      </c>
      <c r="B4268" s="1">
        <v>8140</v>
      </c>
      <c r="C4268" s="2">
        <v>3.6764414815E-2</v>
      </c>
      <c r="D4268" s="2">
        <v>0.77700000000000002</v>
      </c>
      <c r="E4268" s="2">
        <v>46.66</v>
      </c>
      <c r="F4268" s="2">
        <v>1.18</v>
      </c>
      <c r="G4268" s="2">
        <v>0.48</v>
      </c>
      <c r="H4268" s="1">
        <v>0</v>
      </c>
      <c r="I4268" s="2">
        <f t="shared" si="822"/>
        <v>0.82599999999999996</v>
      </c>
      <c r="J4268" s="2">
        <f t="shared" si="823"/>
        <v>0.24</v>
      </c>
      <c r="K4268" s="1">
        <v>507</v>
      </c>
      <c r="L4268" s="1">
        <f t="shared" si="818"/>
        <v>0.11107393679359651</v>
      </c>
      <c r="M4268">
        <f t="shared" si="819"/>
        <v>137</v>
      </c>
      <c r="N4268">
        <f t="shared" si="820"/>
        <v>0</v>
      </c>
      <c r="O4268">
        <f t="shared" si="821"/>
        <v>0.1</v>
      </c>
    </row>
    <row r="4269" spans="1:15">
      <c r="A4269" s="1" t="s">
        <v>13</v>
      </c>
      <c r="B4269" s="1">
        <v>1200</v>
      </c>
      <c r="C4269" s="2">
        <v>9.4827090888499999E-2</v>
      </c>
      <c r="D4269" s="2">
        <v>0.34699999999999998</v>
      </c>
      <c r="E4269" s="2">
        <v>46.66</v>
      </c>
      <c r="F4269" s="2">
        <v>2.23</v>
      </c>
      <c r="G4269" s="2">
        <v>0.316</v>
      </c>
      <c r="H4269" s="1">
        <v>0</v>
      </c>
      <c r="I4269" s="2">
        <f t="shared" si="822"/>
        <v>1.5609999999999999</v>
      </c>
      <c r="J4269" s="2">
        <f t="shared" si="823"/>
        <v>0.158</v>
      </c>
      <c r="K4269" s="1">
        <v>55</v>
      </c>
      <c r="L4269" s="1">
        <f t="shared" si="818"/>
        <v>0.1279456104264601</v>
      </c>
      <c r="M4269">
        <f t="shared" si="819"/>
        <v>158</v>
      </c>
      <c r="N4269">
        <f t="shared" si="820"/>
        <v>1</v>
      </c>
      <c r="O4269">
        <f t="shared" si="821"/>
        <v>0.1</v>
      </c>
    </row>
    <row r="4270" spans="1:15">
      <c r="A4270" s="1" t="s">
        <v>13</v>
      </c>
      <c r="B4270" s="1">
        <v>1200</v>
      </c>
      <c r="C4270" s="2">
        <v>1.65949623199E-2</v>
      </c>
      <c r="D4270" s="2">
        <v>0.34699999999999998</v>
      </c>
      <c r="E4270" s="2">
        <v>46.66</v>
      </c>
      <c r="F4270" s="2">
        <v>2.23</v>
      </c>
      <c r="G4270" s="2">
        <v>0.316</v>
      </c>
      <c r="H4270" s="1">
        <v>0</v>
      </c>
      <c r="I4270" s="2">
        <f t="shared" si="822"/>
        <v>1.5609999999999999</v>
      </c>
      <c r="J4270" s="2">
        <f t="shared" si="823"/>
        <v>0.158</v>
      </c>
      <c r="K4270" s="1">
        <v>10</v>
      </c>
      <c r="L4270" s="1">
        <f t="shared" si="818"/>
        <v>2.2390780568395607E-2</v>
      </c>
      <c r="M4270">
        <f t="shared" si="819"/>
        <v>28</v>
      </c>
      <c r="N4270">
        <f t="shared" si="820"/>
        <v>0</v>
      </c>
      <c r="O4270">
        <f t="shared" si="821"/>
        <v>0</v>
      </c>
    </row>
    <row r="4271" spans="1:15">
      <c r="A4271" s="1" t="s">
        <v>13</v>
      </c>
      <c r="B4271" s="1">
        <v>1200</v>
      </c>
      <c r="C4271" s="2">
        <v>9.2765401133200004E-2</v>
      </c>
      <c r="D4271" s="2">
        <v>0.34699999999999998</v>
      </c>
      <c r="E4271" s="2">
        <v>46.66</v>
      </c>
      <c r="F4271" s="2">
        <v>2.23</v>
      </c>
      <c r="G4271" s="2">
        <v>0.316</v>
      </c>
      <c r="H4271" s="1">
        <v>0</v>
      </c>
      <c r="I4271" s="2">
        <f t="shared" si="822"/>
        <v>1.5609999999999999</v>
      </c>
      <c r="J4271" s="2">
        <f t="shared" si="823"/>
        <v>0.158</v>
      </c>
      <c r="K4271" s="1">
        <v>54</v>
      </c>
      <c r="L4271" s="1">
        <f t="shared" si="818"/>
        <v>0.12516387208797197</v>
      </c>
      <c r="M4271">
        <f t="shared" si="819"/>
        <v>154</v>
      </c>
      <c r="N4271">
        <f t="shared" si="820"/>
        <v>1</v>
      </c>
      <c r="O4271">
        <f t="shared" si="821"/>
        <v>0.1</v>
      </c>
    </row>
    <row r="4272" spans="1:15">
      <c r="A4272" s="1" t="s">
        <v>13</v>
      </c>
      <c r="B4272" s="1">
        <v>8140</v>
      </c>
      <c r="C4272" s="2">
        <v>5.0788961365499999E-3</v>
      </c>
      <c r="D4272" s="2">
        <v>0.77700000000000002</v>
      </c>
      <c r="E4272" s="2">
        <v>46.66</v>
      </c>
      <c r="F4272" s="2">
        <v>1.2</v>
      </c>
      <c r="G4272" s="2">
        <v>0.48</v>
      </c>
      <c r="H4272" s="1">
        <v>0</v>
      </c>
      <c r="I4272" s="2">
        <f t="shared" si="822"/>
        <v>0.84</v>
      </c>
      <c r="J4272" s="2">
        <f t="shared" si="823"/>
        <v>0.24</v>
      </c>
      <c r="K4272" s="1">
        <v>40</v>
      </c>
      <c r="L4272" s="1">
        <f t="shared" si="818"/>
        <v>1.5344538769109637E-2</v>
      </c>
      <c r="M4272">
        <f t="shared" si="819"/>
        <v>19</v>
      </c>
      <c r="N4272">
        <f t="shared" si="820"/>
        <v>0</v>
      </c>
      <c r="O4272">
        <f t="shared" si="821"/>
        <v>0</v>
      </c>
    </row>
    <row r="4273" spans="1:15">
      <c r="A4273" s="1" t="s">
        <v>13</v>
      </c>
      <c r="B4273" s="1">
        <v>1200</v>
      </c>
      <c r="C4273" s="2">
        <v>4.0421505761899998E-2</v>
      </c>
      <c r="D4273" s="2">
        <v>0.34699999999999998</v>
      </c>
      <c r="E4273" s="2">
        <v>46.66</v>
      </c>
      <c r="F4273" s="2">
        <v>2.23</v>
      </c>
      <c r="G4273" s="2">
        <v>0.316</v>
      </c>
      <c r="H4273" s="1">
        <v>0</v>
      </c>
      <c r="I4273" s="2">
        <f t="shared" si="822"/>
        <v>1.5609999999999999</v>
      </c>
      <c r="J4273" s="2">
        <f t="shared" si="823"/>
        <v>0.158</v>
      </c>
      <c r="K4273" s="1">
        <v>24</v>
      </c>
      <c r="L4273" s="1">
        <f t="shared" si="818"/>
        <v>5.4538784018419835E-2</v>
      </c>
      <c r="M4273">
        <f t="shared" si="819"/>
        <v>67</v>
      </c>
      <c r="N4273">
        <f t="shared" si="820"/>
        <v>0</v>
      </c>
      <c r="O4273">
        <f t="shared" si="821"/>
        <v>0</v>
      </c>
    </row>
    <row r="4274" spans="1:15">
      <c r="A4274" s="1" t="s">
        <v>13</v>
      </c>
      <c r="B4274" s="1">
        <v>8140</v>
      </c>
      <c r="C4274" s="2">
        <v>1.3268060306000001E-4</v>
      </c>
      <c r="D4274" s="2">
        <v>0.74</v>
      </c>
      <c r="E4274" s="2">
        <v>46.66</v>
      </c>
      <c r="F4274" s="2">
        <v>1.2</v>
      </c>
      <c r="G4274" s="2">
        <v>0.48</v>
      </c>
      <c r="H4274" s="1">
        <v>0</v>
      </c>
      <c r="I4274" s="2">
        <f t="shared" si="822"/>
        <v>0.84</v>
      </c>
      <c r="J4274" s="2">
        <f t="shared" si="823"/>
        <v>0.24</v>
      </c>
      <c r="K4274" s="1">
        <v>1</v>
      </c>
      <c r="L4274" s="1">
        <f t="shared" si="818"/>
        <v>3.8177074455807532E-4</v>
      </c>
      <c r="M4274">
        <f t="shared" si="819"/>
        <v>0</v>
      </c>
      <c r="N4274">
        <f t="shared" si="820"/>
        <v>0</v>
      </c>
      <c r="O4274">
        <f t="shared" si="821"/>
        <v>0</v>
      </c>
    </row>
    <row r="4275" spans="1:15">
      <c r="A4275" s="1" t="s">
        <v>13</v>
      </c>
      <c r="B4275" s="1">
        <v>8140</v>
      </c>
      <c r="C4275" s="2">
        <v>2.8325076085500001E-2</v>
      </c>
      <c r="D4275" s="2">
        <v>0.77700000000000002</v>
      </c>
      <c r="E4275" s="2">
        <v>46.66</v>
      </c>
      <c r="F4275" s="2">
        <v>1.2</v>
      </c>
      <c r="G4275" s="2">
        <v>0.48</v>
      </c>
      <c r="H4275" s="1">
        <v>0</v>
      </c>
      <c r="I4275" s="2">
        <f t="shared" si="822"/>
        <v>0.84</v>
      </c>
      <c r="J4275" s="2">
        <f t="shared" si="823"/>
        <v>0.24</v>
      </c>
      <c r="K4275" s="1">
        <v>419</v>
      </c>
      <c r="L4275" s="1">
        <f t="shared" si="818"/>
        <v>8.5576711247175585E-2</v>
      </c>
      <c r="M4275">
        <f t="shared" si="819"/>
        <v>106</v>
      </c>
      <c r="N4275">
        <f t="shared" si="820"/>
        <v>0</v>
      </c>
      <c r="O4275">
        <f t="shared" si="821"/>
        <v>0.1</v>
      </c>
    </row>
    <row r="4276" spans="1:15">
      <c r="A4276" s="1" t="s">
        <v>13</v>
      </c>
      <c r="B4276" s="1">
        <v>1200</v>
      </c>
      <c r="C4276" s="2">
        <v>0.34121673054000001</v>
      </c>
      <c r="D4276" s="2">
        <v>0.38900000000000001</v>
      </c>
      <c r="E4276" s="2">
        <v>46.66</v>
      </c>
      <c r="F4276" s="2">
        <v>2.23</v>
      </c>
      <c r="G4276" s="2">
        <v>0.316</v>
      </c>
      <c r="H4276" s="1">
        <v>0</v>
      </c>
      <c r="I4276" s="2">
        <f t="shared" si="822"/>
        <v>1.5609999999999999</v>
      </c>
      <c r="J4276" s="2">
        <f t="shared" si="823"/>
        <v>0.158</v>
      </c>
      <c r="K4276" s="1">
        <v>223</v>
      </c>
      <c r="L4276" s="1">
        <f t="shared" si="818"/>
        <v>0.51611134664013336</v>
      </c>
      <c r="M4276">
        <f t="shared" si="819"/>
        <v>637</v>
      </c>
      <c r="N4276">
        <f t="shared" si="820"/>
        <v>2</v>
      </c>
      <c r="O4276">
        <f t="shared" si="821"/>
        <v>0.2</v>
      </c>
    </row>
    <row r="4277" spans="1:15">
      <c r="A4277" s="1" t="s">
        <v>13</v>
      </c>
      <c r="B4277" s="1">
        <v>1300</v>
      </c>
      <c r="C4277" s="2">
        <v>1.9185570512200001E-4</v>
      </c>
      <c r="D4277" s="2">
        <v>0.67700000000000005</v>
      </c>
      <c r="E4277" s="2">
        <v>46.66</v>
      </c>
      <c r="F4277" s="2">
        <v>2.1</v>
      </c>
      <c r="G4277" s="2">
        <v>0.51600000000000001</v>
      </c>
      <c r="H4277" s="1">
        <v>0</v>
      </c>
      <c r="I4277" s="2">
        <f t="shared" si="822"/>
        <v>1.47</v>
      </c>
      <c r="J4277" s="2">
        <f t="shared" si="823"/>
        <v>0.25800000000000001</v>
      </c>
      <c r="K4277" s="1">
        <v>0</v>
      </c>
      <c r="L4277" s="1">
        <f t="shared" si="818"/>
        <v>5.0504127792266136E-4</v>
      </c>
      <c r="M4277">
        <f t="shared" si="819"/>
        <v>1</v>
      </c>
      <c r="N4277">
        <f t="shared" si="820"/>
        <v>0</v>
      </c>
      <c r="O4277">
        <f t="shared" si="821"/>
        <v>0</v>
      </c>
    </row>
    <row r="4278" spans="1:15">
      <c r="A4278" s="1" t="s">
        <v>13</v>
      </c>
      <c r="B4278" s="1">
        <v>1400</v>
      </c>
      <c r="C4278" s="2">
        <v>3.9284471802699998E-2</v>
      </c>
      <c r="D4278" s="2">
        <v>0.88800000000000001</v>
      </c>
      <c r="E4278" s="2">
        <v>46.66</v>
      </c>
      <c r="F4278" s="2">
        <v>1.93</v>
      </c>
      <c r="G4278" s="2">
        <v>0.497</v>
      </c>
      <c r="H4278" s="1">
        <v>0</v>
      </c>
      <c r="I4278" s="2">
        <f t="shared" si="822"/>
        <v>1.351</v>
      </c>
      <c r="J4278" s="2">
        <f t="shared" si="823"/>
        <v>0.2485</v>
      </c>
      <c r="K4278" s="1">
        <v>59</v>
      </c>
      <c r="L4278" s="1">
        <f t="shared" si="818"/>
        <v>0.13564299561923465</v>
      </c>
      <c r="M4278">
        <f t="shared" si="819"/>
        <v>167</v>
      </c>
      <c r="N4278">
        <f t="shared" si="820"/>
        <v>0</v>
      </c>
      <c r="O4278">
        <f t="shared" si="821"/>
        <v>0.1</v>
      </c>
    </row>
    <row r="4279" spans="1:15">
      <c r="A4279" s="1" t="s">
        <v>13</v>
      </c>
      <c r="B4279" s="1">
        <v>1400</v>
      </c>
      <c r="C4279" s="2">
        <v>0.14469564377800001</v>
      </c>
      <c r="D4279" s="2">
        <v>0.88600000000000001</v>
      </c>
      <c r="E4279" s="2">
        <v>46.66</v>
      </c>
      <c r="F4279" s="2">
        <v>1.93</v>
      </c>
      <c r="G4279" s="2">
        <v>0.497</v>
      </c>
      <c r="H4279" s="1">
        <v>0</v>
      </c>
      <c r="I4279" s="2">
        <f t="shared" si="822"/>
        <v>1.351</v>
      </c>
      <c r="J4279" s="2">
        <f t="shared" si="823"/>
        <v>0.2485</v>
      </c>
      <c r="K4279" s="1">
        <v>222</v>
      </c>
      <c r="L4279" s="1">
        <f t="shared" si="818"/>
        <v>0.49848565687264923</v>
      </c>
      <c r="M4279">
        <f t="shared" si="819"/>
        <v>615</v>
      </c>
      <c r="N4279">
        <f t="shared" si="820"/>
        <v>2</v>
      </c>
      <c r="O4279">
        <f t="shared" si="821"/>
        <v>0.3</v>
      </c>
    </row>
    <row r="4280" spans="1:15">
      <c r="A4280" s="1" t="s">
        <v>13</v>
      </c>
      <c r="B4280" s="1">
        <v>1300</v>
      </c>
      <c r="C4280" s="2">
        <v>5.6594411260100001E-2</v>
      </c>
      <c r="D4280" s="2">
        <v>0.67700000000000005</v>
      </c>
      <c r="E4280" s="2">
        <v>46.66</v>
      </c>
      <c r="F4280" s="2">
        <v>2.1</v>
      </c>
      <c r="G4280" s="2">
        <v>0.51600000000000001</v>
      </c>
      <c r="H4280" s="1">
        <v>0</v>
      </c>
      <c r="I4280" s="2">
        <f t="shared" si="822"/>
        <v>1.47</v>
      </c>
      <c r="J4280" s="2">
        <f t="shared" si="823"/>
        <v>0.25800000000000001</v>
      </c>
      <c r="K4280" s="1">
        <v>64</v>
      </c>
      <c r="L4280" s="1">
        <f t="shared" si="818"/>
        <v>0.14897922252510601</v>
      </c>
      <c r="M4280">
        <f t="shared" si="819"/>
        <v>184</v>
      </c>
      <c r="N4280">
        <f t="shared" si="820"/>
        <v>1</v>
      </c>
      <c r="O4280">
        <f t="shared" si="821"/>
        <v>0.1</v>
      </c>
    </row>
    <row r="4281" spans="1:15">
      <c r="A4281" s="1" t="s">
        <v>13</v>
      </c>
      <c r="B4281" s="1">
        <v>1300</v>
      </c>
      <c r="C4281" s="2">
        <v>2.3204230241799999E-2</v>
      </c>
      <c r="D4281" s="2">
        <v>0.67700000000000005</v>
      </c>
      <c r="E4281" s="2">
        <v>46.66</v>
      </c>
      <c r="F4281" s="2">
        <v>2.1</v>
      </c>
      <c r="G4281" s="2">
        <v>0.51600000000000001</v>
      </c>
      <c r="H4281" s="1">
        <v>0</v>
      </c>
      <c r="I4281" s="2">
        <f t="shared" si="822"/>
        <v>1.47</v>
      </c>
      <c r="J4281" s="2">
        <f t="shared" si="823"/>
        <v>0.25800000000000001</v>
      </c>
      <c r="K4281" s="1">
        <v>26</v>
      </c>
      <c r="L4281" s="1">
        <f t="shared" si="818"/>
        <v>6.1082854362231383E-2</v>
      </c>
      <c r="M4281">
        <f t="shared" si="819"/>
        <v>75</v>
      </c>
      <c r="N4281">
        <f t="shared" si="820"/>
        <v>0</v>
      </c>
      <c r="O4281">
        <f t="shared" si="821"/>
        <v>0</v>
      </c>
    </row>
    <row r="4282" spans="1:15">
      <c r="A4282" s="1" t="s">
        <v>13</v>
      </c>
      <c r="B4282" s="1">
        <v>1300</v>
      </c>
      <c r="C4282" s="2">
        <v>7.3958746786499996E-2</v>
      </c>
      <c r="D4282" s="2">
        <v>0.69199999999999995</v>
      </c>
      <c r="E4282" s="2">
        <v>46.66</v>
      </c>
      <c r="F4282" s="2">
        <v>2.1</v>
      </c>
      <c r="G4282" s="2">
        <v>0.51600000000000001</v>
      </c>
      <c r="H4282" s="1">
        <v>0</v>
      </c>
      <c r="I4282" s="2">
        <f t="shared" si="822"/>
        <v>1.47</v>
      </c>
      <c r="J4282" s="2">
        <f t="shared" si="823"/>
        <v>0.25800000000000001</v>
      </c>
      <c r="K4282" s="1">
        <v>86</v>
      </c>
      <c r="L4282" s="1">
        <f t="shared" si="818"/>
        <v>0.19900277221168317</v>
      </c>
      <c r="M4282">
        <f t="shared" si="819"/>
        <v>245</v>
      </c>
      <c r="N4282">
        <f t="shared" si="820"/>
        <v>1</v>
      </c>
      <c r="O4282">
        <f t="shared" si="821"/>
        <v>0.1</v>
      </c>
    </row>
    <row r="4283" spans="1:15">
      <c r="A4283" s="1" t="s">
        <v>13</v>
      </c>
      <c r="B4283" s="1">
        <v>1200</v>
      </c>
      <c r="C4283" s="2">
        <v>1.50768196228</v>
      </c>
      <c r="D4283" s="2">
        <v>0.38900000000000001</v>
      </c>
      <c r="E4283" s="2">
        <v>46.66</v>
      </c>
      <c r="F4283" s="2">
        <v>2.23</v>
      </c>
      <c r="G4283" s="2">
        <v>0.316</v>
      </c>
      <c r="H4283" s="1">
        <v>0</v>
      </c>
      <c r="I4283" s="2">
        <f t="shared" si="822"/>
        <v>1.5609999999999999</v>
      </c>
      <c r="J4283" s="2">
        <f t="shared" si="823"/>
        <v>0.158</v>
      </c>
      <c r="K4283" s="1">
        <v>986</v>
      </c>
      <c r="L4283" s="1">
        <f t="shared" si="818"/>
        <v>2.2804619416695071</v>
      </c>
      <c r="M4283">
        <f t="shared" si="819"/>
        <v>2813</v>
      </c>
      <c r="N4283">
        <f t="shared" si="820"/>
        <v>10</v>
      </c>
      <c r="O4283">
        <f t="shared" si="821"/>
        <v>1</v>
      </c>
    </row>
    <row r="4284" spans="1:15">
      <c r="A4284" s="1" t="s">
        <v>13</v>
      </c>
      <c r="B4284" s="1">
        <v>8140</v>
      </c>
      <c r="C4284" s="2">
        <v>7.6270694702499997E-3</v>
      </c>
      <c r="D4284" s="2">
        <v>0.77700000000000002</v>
      </c>
      <c r="E4284" s="2">
        <v>46.66</v>
      </c>
      <c r="F4284" s="2">
        <v>1.18</v>
      </c>
      <c r="G4284" s="2">
        <v>0.48</v>
      </c>
      <c r="H4284" s="1">
        <v>0</v>
      </c>
      <c r="I4284" s="2">
        <f t="shared" si="822"/>
        <v>0.82599999999999996</v>
      </c>
      <c r="J4284" s="2">
        <f t="shared" si="823"/>
        <v>0.24</v>
      </c>
      <c r="K4284" s="1">
        <v>61</v>
      </c>
      <c r="L4284" s="1">
        <f t="shared" si="818"/>
        <v>2.3043169230950757E-2</v>
      </c>
      <c r="M4284">
        <f t="shared" si="819"/>
        <v>28</v>
      </c>
      <c r="N4284">
        <f t="shared" si="820"/>
        <v>0</v>
      </c>
      <c r="O4284">
        <f t="shared" si="821"/>
        <v>0</v>
      </c>
    </row>
    <row r="4285" spans="1:15">
      <c r="A4285" s="1" t="s">
        <v>13</v>
      </c>
      <c r="B4285" s="1">
        <v>1200</v>
      </c>
      <c r="C4285" s="2">
        <v>9.4431329388799997E-3</v>
      </c>
      <c r="D4285" s="2">
        <v>0.34699999999999998</v>
      </c>
      <c r="E4285" s="2">
        <v>46.66</v>
      </c>
      <c r="F4285" s="2">
        <v>2.23</v>
      </c>
      <c r="G4285" s="2">
        <v>0.316</v>
      </c>
      <c r="H4285" s="1">
        <v>0</v>
      </c>
      <c r="I4285" s="2">
        <f t="shared" si="822"/>
        <v>1.5609999999999999</v>
      </c>
      <c r="J4285" s="2">
        <f t="shared" si="823"/>
        <v>0.158</v>
      </c>
      <c r="K4285" s="1">
        <v>6</v>
      </c>
      <c r="L4285" s="1">
        <f t="shared" si="818"/>
        <v>1.2741162856338736E-2</v>
      </c>
      <c r="M4285">
        <f t="shared" si="819"/>
        <v>16</v>
      </c>
      <c r="N4285">
        <f t="shared" si="820"/>
        <v>0</v>
      </c>
      <c r="O4285">
        <f t="shared" si="821"/>
        <v>0</v>
      </c>
    </row>
    <row r="4286" spans="1:15">
      <c r="A4286" s="1" t="s">
        <v>13</v>
      </c>
      <c r="B4286" s="1">
        <v>1200</v>
      </c>
      <c r="C4286" s="2">
        <v>0.13102775250699999</v>
      </c>
      <c r="D4286" s="2">
        <v>0.38900000000000001</v>
      </c>
      <c r="E4286" s="2">
        <v>46.66</v>
      </c>
      <c r="F4286" s="2">
        <v>2.23</v>
      </c>
      <c r="G4286" s="2">
        <v>0.316</v>
      </c>
      <c r="H4286" s="1">
        <v>0</v>
      </c>
      <c r="I4286" s="2">
        <f t="shared" si="822"/>
        <v>1.5609999999999999</v>
      </c>
      <c r="J4286" s="2">
        <f t="shared" si="823"/>
        <v>0.158</v>
      </c>
      <c r="K4286" s="1">
        <v>86</v>
      </c>
      <c r="L4286" s="1">
        <f t="shared" si="818"/>
        <v>0.19818755571157542</v>
      </c>
      <c r="M4286">
        <f t="shared" si="819"/>
        <v>244</v>
      </c>
      <c r="N4286">
        <f t="shared" si="820"/>
        <v>1</v>
      </c>
      <c r="O4286">
        <f t="shared" si="821"/>
        <v>0.1</v>
      </c>
    </row>
    <row r="4287" spans="1:15">
      <c r="A4287" s="1" t="s">
        <v>13</v>
      </c>
      <c r="B4287" s="1">
        <v>1200</v>
      </c>
      <c r="C4287" s="2">
        <v>7.57974625097E-2</v>
      </c>
      <c r="D4287" s="2">
        <v>0.38900000000000001</v>
      </c>
      <c r="E4287" s="2">
        <v>46.66</v>
      </c>
      <c r="F4287" s="2">
        <v>2.23</v>
      </c>
      <c r="G4287" s="2">
        <v>0.316</v>
      </c>
      <c r="H4287" s="1">
        <v>0</v>
      </c>
      <c r="I4287" s="2">
        <f t="shared" si="822"/>
        <v>1.5609999999999999</v>
      </c>
      <c r="J4287" s="2">
        <f t="shared" si="823"/>
        <v>0.158</v>
      </c>
      <c r="K4287" s="1">
        <v>50</v>
      </c>
      <c r="L4287" s="1">
        <f t="shared" si="818"/>
        <v>0.114648336222776</v>
      </c>
      <c r="M4287">
        <f t="shared" si="819"/>
        <v>141</v>
      </c>
      <c r="N4287">
        <f t="shared" si="820"/>
        <v>0</v>
      </c>
      <c r="O4287">
        <f t="shared" si="821"/>
        <v>0</v>
      </c>
    </row>
    <row r="4288" spans="1:15">
      <c r="A4288" s="1" t="s">
        <v>13</v>
      </c>
      <c r="B4288" s="1">
        <v>1200</v>
      </c>
      <c r="C4288" s="2">
        <v>4.9654824381599998E-3</v>
      </c>
      <c r="D4288" s="2">
        <v>0.34699999999999998</v>
      </c>
      <c r="E4288" s="2">
        <v>46.66</v>
      </c>
      <c r="F4288" s="2">
        <v>2.23</v>
      </c>
      <c r="G4288" s="2">
        <v>0.316</v>
      </c>
      <c r="H4288" s="1">
        <v>0</v>
      </c>
      <c r="I4288" s="2">
        <f t="shared" si="822"/>
        <v>1.5609999999999999</v>
      </c>
      <c r="J4288" s="2">
        <f t="shared" si="823"/>
        <v>0.158</v>
      </c>
      <c r="K4288" s="1">
        <v>3</v>
      </c>
      <c r="L4288" s="1">
        <f t="shared" si="818"/>
        <v>6.6996854554914427E-3</v>
      </c>
      <c r="M4288">
        <f t="shared" si="819"/>
        <v>8</v>
      </c>
      <c r="N4288">
        <f t="shared" si="820"/>
        <v>0</v>
      </c>
      <c r="O4288">
        <f t="shared" si="821"/>
        <v>0</v>
      </c>
    </row>
    <row r="4289" spans="1:15">
      <c r="A4289" s="1" t="s">
        <v>13</v>
      </c>
      <c r="B4289" s="1">
        <v>8140</v>
      </c>
      <c r="C4289" s="2">
        <v>0.151155794264</v>
      </c>
      <c r="D4289" s="2">
        <v>0.85</v>
      </c>
      <c r="E4289" s="2">
        <v>48.29</v>
      </c>
      <c r="F4289" s="2">
        <v>1.18</v>
      </c>
      <c r="G4289" s="2">
        <v>0.48</v>
      </c>
      <c r="H4289" s="1">
        <v>0</v>
      </c>
      <c r="I4289" s="2">
        <f t="shared" si="822"/>
        <v>0.82599999999999996</v>
      </c>
      <c r="J4289" s="2">
        <f t="shared" si="823"/>
        <v>0.24</v>
      </c>
      <c r="K4289" s="1">
        <v>405</v>
      </c>
      <c r="L4289" s="1">
        <f t="shared" si="818"/>
        <v>0.51703469243810629</v>
      </c>
      <c r="M4289">
        <f t="shared" si="819"/>
        <v>638</v>
      </c>
      <c r="N4289">
        <f t="shared" si="820"/>
        <v>1</v>
      </c>
      <c r="O4289">
        <f t="shared" si="821"/>
        <v>0.3</v>
      </c>
    </row>
    <row r="4290" spans="1:15">
      <c r="A4290" s="1" t="s">
        <v>13</v>
      </c>
      <c r="B4290" s="1">
        <v>1300</v>
      </c>
      <c r="C4290" s="2">
        <v>2.4426972906</v>
      </c>
      <c r="D4290" s="2">
        <v>0.69199999999999995</v>
      </c>
      <c r="E4290" s="2">
        <v>46.66</v>
      </c>
      <c r="F4290" s="2">
        <v>2.1</v>
      </c>
      <c r="G4290" s="2">
        <v>0.51600000000000001</v>
      </c>
      <c r="H4290" s="1">
        <v>0</v>
      </c>
      <c r="I4290" s="2">
        <f t="shared" si="822"/>
        <v>1.47</v>
      </c>
      <c r="J4290" s="2">
        <f t="shared" si="823"/>
        <v>0.25800000000000001</v>
      </c>
      <c r="K4290" s="1">
        <v>2841</v>
      </c>
      <c r="L4290" s="1">
        <f t="shared" si="818"/>
        <v>6.572630738411835</v>
      </c>
      <c r="M4290">
        <f t="shared" si="819"/>
        <v>8107</v>
      </c>
      <c r="N4290">
        <f t="shared" si="820"/>
        <v>26</v>
      </c>
      <c r="O4290">
        <f t="shared" si="821"/>
        <v>4.5999999999999996</v>
      </c>
    </row>
    <row r="4291" spans="1:15">
      <c r="A4291" s="1" t="s">
        <v>13</v>
      </c>
      <c r="B4291" s="1">
        <v>1200</v>
      </c>
      <c r="C4291" s="2">
        <v>4.9400402570400001E-2</v>
      </c>
      <c r="D4291" s="2">
        <v>0.38900000000000001</v>
      </c>
      <c r="E4291" s="2">
        <v>46.66</v>
      </c>
      <c r="F4291" s="2">
        <v>2.23</v>
      </c>
      <c r="G4291" s="2">
        <v>0.316</v>
      </c>
      <c r="H4291" s="1">
        <v>0</v>
      </c>
      <c r="I4291" s="2">
        <f t="shared" si="822"/>
        <v>1.5609999999999999</v>
      </c>
      <c r="J4291" s="2">
        <f t="shared" si="823"/>
        <v>0.158</v>
      </c>
      <c r="K4291" s="1">
        <v>32</v>
      </c>
      <c r="L4291" s="1">
        <f t="shared" si="818"/>
        <v>7.4721155245888501E-2</v>
      </c>
      <c r="M4291">
        <f t="shared" si="819"/>
        <v>92</v>
      </c>
      <c r="N4291">
        <f t="shared" si="820"/>
        <v>0</v>
      </c>
      <c r="O4291">
        <f t="shared" si="821"/>
        <v>0</v>
      </c>
    </row>
    <row r="4292" spans="1:15">
      <c r="A4292" s="1" t="s">
        <v>13</v>
      </c>
      <c r="B4292" s="1">
        <v>1200</v>
      </c>
      <c r="C4292" s="2">
        <v>7.1766835473599994E-2</v>
      </c>
      <c r="D4292" s="2">
        <v>0.34699999999999998</v>
      </c>
      <c r="E4292" s="2">
        <v>46.66</v>
      </c>
      <c r="F4292" s="2">
        <v>2.23</v>
      </c>
      <c r="G4292" s="2">
        <v>0.316</v>
      </c>
      <c r="H4292" s="1">
        <v>0</v>
      </c>
      <c r="I4292" s="2">
        <f t="shared" si="822"/>
        <v>1.5609999999999999</v>
      </c>
      <c r="J4292" s="2">
        <f t="shared" si="823"/>
        <v>0.158</v>
      </c>
      <c r="K4292" s="1">
        <v>42</v>
      </c>
      <c r="L4292" s="1">
        <f t="shared" si="818"/>
        <v>9.683152237414723E-2</v>
      </c>
      <c r="M4292">
        <f t="shared" si="819"/>
        <v>119</v>
      </c>
      <c r="N4292">
        <f t="shared" si="820"/>
        <v>0</v>
      </c>
      <c r="O4292">
        <f t="shared" si="821"/>
        <v>0</v>
      </c>
    </row>
    <row r="4293" spans="1:15">
      <c r="A4293" s="1" t="s">
        <v>13</v>
      </c>
      <c r="B4293" s="1">
        <v>1200</v>
      </c>
      <c r="C4293" s="2">
        <v>0.23628501075700001</v>
      </c>
      <c r="D4293" s="2">
        <v>0.38900000000000001</v>
      </c>
      <c r="E4293" s="2">
        <v>46.66</v>
      </c>
      <c r="F4293" s="2">
        <v>2.23</v>
      </c>
      <c r="G4293" s="2">
        <v>0.316</v>
      </c>
      <c r="H4293" s="1">
        <v>0</v>
      </c>
      <c r="I4293" s="2">
        <f t="shared" si="822"/>
        <v>1.5609999999999999</v>
      </c>
      <c r="J4293" s="2">
        <f t="shared" si="823"/>
        <v>0.158</v>
      </c>
      <c r="K4293" s="1">
        <v>154</v>
      </c>
      <c r="L4293" s="1">
        <f t="shared" si="818"/>
        <v>0.3573956496789592</v>
      </c>
      <c r="M4293">
        <f t="shared" si="819"/>
        <v>441</v>
      </c>
      <c r="N4293">
        <f t="shared" si="820"/>
        <v>2</v>
      </c>
      <c r="O4293">
        <f t="shared" si="821"/>
        <v>0.2</v>
      </c>
    </row>
    <row r="4294" spans="1:15">
      <c r="A4294" s="1" t="s">
        <v>13</v>
      </c>
      <c r="B4294" s="1">
        <v>1100</v>
      </c>
      <c r="C4294" s="2">
        <v>0.193027385149</v>
      </c>
      <c r="D4294" s="2">
        <v>0.34200000000000003</v>
      </c>
      <c r="E4294" s="2">
        <v>48.29</v>
      </c>
      <c r="F4294" s="2">
        <v>1.85</v>
      </c>
      <c r="G4294" s="2">
        <v>0.22</v>
      </c>
      <c r="H4294" s="1">
        <v>0</v>
      </c>
      <c r="I4294" s="2">
        <f t="shared" si="822"/>
        <v>1.2949999999999999</v>
      </c>
      <c r="J4294" s="2">
        <f t="shared" si="823"/>
        <v>0.11</v>
      </c>
      <c r="K4294" s="1">
        <v>201</v>
      </c>
      <c r="L4294" s="1">
        <f t="shared" si="818"/>
        <v>0.26565683422208847</v>
      </c>
      <c r="M4294">
        <f t="shared" si="819"/>
        <v>328</v>
      </c>
      <c r="N4294">
        <f t="shared" si="820"/>
        <v>1</v>
      </c>
      <c r="O4294">
        <f t="shared" si="821"/>
        <v>0.1</v>
      </c>
    </row>
    <row r="4295" spans="1:15">
      <c r="A4295" s="1" t="s">
        <v>13</v>
      </c>
      <c r="B4295" s="1">
        <v>1100</v>
      </c>
      <c r="C4295" s="2">
        <v>4.7856058468300003E-2</v>
      </c>
      <c r="D4295" s="2">
        <v>0.17399999999999999</v>
      </c>
      <c r="E4295" s="2">
        <v>48.29</v>
      </c>
      <c r="F4295" s="2">
        <v>1.85</v>
      </c>
      <c r="G4295" s="2">
        <v>0.22</v>
      </c>
      <c r="H4295" s="1">
        <v>0</v>
      </c>
      <c r="I4295" s="2">
        <f t="shared" si="822"/>
        <v>1.2949999999999999</v>
      </c>
      <c r="J4295" s="2">
        <f t="shared" si="823"/>
        <v>0.11</v>
      </c>
      <c r="K4295" s="1">
        <v>25</v>
      </c>
      <c r="L4295" s="1">
        <f t="shared" si="818"/>
        <v>3.3509051419796002E-2</v>
      </c>
      <c r="M4295">
        <f t="shared" si="819"/>
        <v>41</v>
      </c>
      <c r="N4295">
        <f t="shared" si="820"/>
        <v>0</v>
      </c>
      <c r="O4295">
        <f t="shared" si="821"/>
        <v>0</v>
      </c>
    </row>
    <row r="4296" spans="1:15">
      <c r="A4296" s="1" t="s">
        <v>13</v>
      </c>
      <c r="B4296" s="1">
        <v>1100</v>
      </c>
      <c r="C4296" s="2">
        <v>2.1117430186599999E-2</v>
      </c>
      <c r="D4296" s="2">
        <v>0.17399999999999999</v>
      </c>
      <c r="E4296" s="2">
        <v>48.29</v>
      </c>
      <c r="F4296" s="2">
        <v>1.85</v>
      </c>
      <c r="G4296" s="2">
        <v>0.22</v>
      </c>
      <c r="H4296" s="1">
        <v>0</v>
      </c>
      <c r="I4296" s="2">
        <f t="shared" si="822"/>
        <v>1.2949999999999999</v>
      </c>
      <c r="J4296" s="2">
        <f t="shared" si="823"/>
        <v>0.11</v>
      </c>
      <c r="K4296" s="1">
        <v>11</v>
      </c>
      <c r="L4296" s="1">
        <f t="shared" si="818"/>
        <v>1.4786530203808252E-2</v>
      </c>
      <c r="M4296">
        <f t="shared" si="819"/>
        <v>18</v>
      </c>
      <c r="N4296">
        <f t="shared" si="820"/>
        <v>0</v>
      </c>
      <c r="O4296">
        <f t="shared" si="821"/>
        <v>0</v>
      </c>
    </row>
    <row r="4297" spans="1:15">
      <c r="A4297" s="1" t="s">
        <v>13</v>
      </c>
      <c r="B4297" s="1">
        <v>1200</v>
      </c>
      <c r="C4297" s="2">
        <v>1.0714608321200001</v>
      </c>
      <c r="D4297" s="2">
        <v>0.38900000000000001</v>
      </c>
      <c r="E4297" s="2">
        <v>46.66</v>
      </c>
      <c r="F4297" s="2">
        <v>2.23</v>
      </c>
      <c r="G4297" s="2">
        <v>0.316</v>
      </c>
      <c r="H4297" s="1">
        <v>0</v>
      </c>
      <c r="I4297" s="2">
        <f t="shared" si="822"/>
        <v>1.5609999999999999</v>
      </c>
      <c r="J4297" s="2">
        <f t="shared" si="823"/>
        <v>0.158</v>
      </c>
      <c r="K4297" s="1">
        <v>700</v>
      </c>
      <c r="L4297" s="1">
        <f t="shared" si="818"/>
        <v>1.6206505819994808</v>
      </c>
      <c r="M4297">
        <f t="shared" si="819"/>
        <v>1999</v>
      </c>
      <c r="N4297">
        <f t="shared" si="820"/>
        <v>7</v>
      </c>
      <c r="O4297">
        <f t="shared" si="821"/>
        <v>0.7</v>
      </c>
    </row>
    <row r="4298" spans="1:15">
      <c r="A4298" s="1" t="s">
        <v>13</v>
      </c>
      <c r="B4298" s="1">
        <v>1200</v>
      </c>
      <c r="C4298" s="2">
        <v>3.3852086452499999E-3</v>
      </c>
      <c r="D4298" s="2">
        <v>0.34699999999999998</v>
      </c>
      <c r="E4298" s="2">
        <v>46.66</v>
      </c>
      <c r="F4298" s="2">
        <v>2.23</v>
      </c>
      <c r="G4298" s="2">
        <v>0.316</v>
      </c>
      <c r="H4298" s="1">
        <v>0</v>
      </c>
      <c r="I4298" s="2">
        <f t="shared" si="822"/>
        <v>1.5609999999999999</v>
      </c>
      <c r="J4298" s="2">
        <f t="shared" si="823"/>
        <v>0.158</v>
      </c>
      <c r="K4298" s="1">
        <v>2</v>
      </c>
      <c r="L4298" s="1">
        <f t="shared" si="818"/>
        <v>4.5674984066179708E-3</v>
      </c>
      <c r="M4298">
        <f t="shared" si="819"/>
        <v>6</v>
      </c>
      <c r="N4298">
        <f t="shared" si="820"/>
        <v>0</v>
      </c>
      <c r="O4298">
        <f t="shared" si="821"/>
        <v>0</v>
      </c>
    </row>
    <row r="4299" spans="1:15">
      <c r="A4299" s="1" t="s">
        <v>13</v>
      </c>
      <c r="B4299" s="1">
        <v>1700</v>
      </c>
      <c r="C4299" s="2">
        <v>0.107273773355</v>
      </c>
      <c r="D4299" s="2">
        <v>0.78600000000000003</v>
      </c>
      <c r="E4299" s="2">
        <v>46.66</v>
      </c>
      <c r="F4299" s="2">
        <v>1.8</v>
      </c>
      <c r="G4299" s="2">
        <v>0.47799999999999998</v>
      </c>
      <c r="H4299" s="1">
        <v>0</v>
      </c>
      <c r="I4299" s="2">
        <f t="shared" si="822"/>
        <v>1.26</v>
      </c>
      <c r="J4299" s="2">
        <f t="shared" si="823"/>
        <v>0.23899999999999999</v>
      </c>
      <c r="K4299" s="1">
        <v>138</v>
      </c>
      <c r="L4299" s="1">
        <f t="shared" ref="L4299:L4360" si="824">E4299*D4299*C4299/12</f>
        <v>0.32785332434075165</v>
      </c>
      <c r="M4299">
        <f t="shared" ref="M4299:M4360" si="825">ROUND(E4299*D4299*C4299*102.79,0)</f>
        <v>404</v>
      </c>
      <c r="N4299">
        <f t="shared" ref="N4299:N4360" si="826">ROUND(I4299*M4299*0.002205,0)</f>
        <v>1</v>
      </c>
      <c r="O4299">
        <f t="shared" ref="O4299:O4360" si="827">ROUND(J4299*M4299*0.002205,1)</f>
        <v>0.2</v>
      </c>
    </row>
    <row r="4300" spans="1:15">
      <c r="A4300" s="1" t="s">
        <v>13</v>
      </c>
      <c r="B4300" s="1">
        <v>1200</v>
      </c>
      <c r="C4300" s="2">
        <v>3.5946569694699997E-2</v>
      </c>
      <c r="D4300" s="2">
        <v>0.34699999999999998</v>
      </c>
      <c r="E4300" s="2">
        <v>48.29</v>
      </c>
      <c r="F4300" s="2">
        <v>2.23</v>
      </c>
      <c r="G4300" s="2">
        <v>0.316</v>
      </c>
      <c r="H4300" s="1">
        <v>0</v>
      </c>
      <c r="I4300" s="2">
        <f t="shared" si="822"/>
        <v>1.5609999999999999</v>
      </c>
      <c r="J4300" s="2">
        <f t="shared" si="823"/>
        <v>0.158</v>
      </c>
      <c r="K4300" s="1">
        <v>20</v>
      </c>
      <c r="L4300" s="1">
        <f t="shared" si="824"/>
        <v>5.0195280678608394E-2</v>
      </c>
      <c r="M4300">
        <f t="shared" si="825"/>
        <v>62</v>
      </c>
      <c r="N4300">
        <f t="shared" si="826"/>
        <v>0</v>
      </c>
      <c r="O4300">
        <f t="shared" si="827"/>
        <v>0</v>
      </c>
    </row>
    <row r="4301" spans="1:15">
      <c r="A4301" s="1" t="s">
        <v>13</v>
      </c>
      <c r="B4301" s="1">
        <v>1200</v>
      </c>
      <c r="C4301" s="2">
        <v>6.7097985313500003E-2</v>
      </c>
      <c r="D4301" s="2">
        <v>0.22</v>
      </c>
      <c r="E4301" s="2">
        <v>48.29</v>
      </c>
      <c r="F4301" s="2">
        <v>2.23</v>
      </c>
      <c r="G4301" s="2">
        <v>0.316</v>
      </c>
      <c r="H4301" s="1">
        <v>0</v>
      </c>
      <c r="I4301" s="2">
        <f t="shared" si="822"/>
        <v>1.5609999999999999</v>
      </c>
      <c r="J4301" s="2">
        <f t="shared" si="823"/>
        <v>0.158</v>
      </c>
      <c r="K4301" s="1">
        <v>52</v>
      </c>
      <c r="L4301" s="1">
        <f t="shared" si="824"/>
        <v>5.9402964697796774E-2</v>
      </c>
      <c r="M4301">
        <f t="shared" si="825"/>
        <v>73</v>
      </c>
      <c r="N4301">
        <f t="shared" si="826"/>
        <v>0</v>
      </c>
      <c r="O4301">
        <f t="shared" si="827"/>
        <v>0</v>
      </c>
    </row>
    <row r="4302" spans="1:15">
      <c r="A4302" s="1" t="s">
        <v>13</v>
      </c>
      <c r="B4302" s="1">
        <v>1200</v>
      </c>
      <c r="C4302" s="2">
        <v>6.8892885163299999E-2</v>
      </c>
      <c r="D4302" s="2">
        <v>0.22</v>
      </c>
      <c r="E4302" s="2">
        <v>48.29</v>
      </c>
      <c r="F4302" s="2">
        <v>2.23</v>
      </c>
      <c r="G4302" s="2">
        <v>0.316</v>
      </c>
      <c r="H4302" s="1">
        <v>0</v>
      </c>
      <c r="I4302" s="2">
        <f t="shared" si="822"/>
        <v>1.5609999999999999</v>
      </c>
      <c r="J4302" s="2">
        <f t="shared" si="823"/>
        <v>0.158</v>
      </c>
      <c r="K4302" s="1">
        <v>25</v>
      </c>
      <c r="L4302" s="1">
        <f t="shared" si="824"/>
        <v>6.0992019449822209E-2</v>
      </c>
      <c r="M4302">
        <f t="shared" si="825"/>
        <v>75</v>
      </c>
      <c r="N4302">
        <f t="shared" si="826"/>
        <v>0</v>
      </c>
      <c r="O4302">
        <f t="shared" si="827"/>
        <v>0</v>
      </c>
    </row>
    <row r="4303" spans="1:15">
      <c r="A4303" s="1" t="s">
        <v>13</v>
      </c>
      <c r="B4303" s="1">
        <v>1200</v>
      </c>
      <c r="C4303" s="2">
        <v>0.175241732368</v>
      </c>
      <c r="D4303" s="2">
        <v>0.22</v>
      </c>
      <c r="E4303" s="2">
        <v>48.29</v>
      </c>
      <c r="F4303" s="2">
        <v>2.23</v>
      </c>
      <c r="G4303" s="2">
        <v>0.316</v>
      </c>
      <c r="H4303" s="1">
        <v>0</v>
      </c>
      <c r="I4303" s="2">
        <f t="shared" si="822"/>
        <v>1.5609999999999999</v>
      </c>
      <c r="J4303" s="2">
        <f t="shared" si="823"/>
        <v>0.158</v>
      </c>
      <c r="K4303" s="1">
        <v>63</v>
      </c>
      <c r="L4303" s="1">
        <f t="shared" si="824"/>
        <v>0.15514442636092987</v>
      </c>
      <c r="M4303">
        <f t="shared" si="825"/>
        <v>191</v>
      </c>
      <c r="N4303">
        <f t="shared" si="826"/>
        <v>1</v>
      </c>
      <c r="O4303">
        <f t="shared" si="827"/>
        <v>0.1</v>
      </c>
    </row>
    <row r="4304" spans="1:15">
      <c r="A4304" s="1" t="s">
        <v>13</v>
      </c>
      <c r="B4304" s="1">
        <v>1200</v>
      </c>
      <c r="C4304" s="2">
        <v>4.56197397014E-2</v>
      </c>
      <c r="D4304" s="2">
        <v>0.34699999999999998</v>
      </c>
      <c r="E4304" s="2">
        <v>48.29</v>
      </c>
      <c r="F4304" s="2">
        <v>2.23</v>
      </c>
      <c r="G4304" s="2">
        <v>0.316</v>
      </c>
      <c r="H4304" s="1">
        <v>0</v>
      </c>
      <c r="I4304" s="2">
        <f t="shared" si="822"/>
        <v>1.5609999999999999</v>
      </c>
      <c r="J4304" s="2">
        <f t="shared" si="823"/>
        <v>0.158</v>
      </c>
      <c r="K4304" s="1">
        <v>26</v>
      </c>
      <c r="L4304" s="1">
        <f t="shared" si="824"/>
        <v>6.3702758239389187E-2</v>
      </c>
      <c r="M4304">
        <f t="shared" si="825"/>
        <v>79</v>
      </c>
      <c r="N4304">
        <f t="shared" si="826"/>
        <v>0</v>
      </c>
      <c r="O4304">
        <f t="shared" si="827"/>
        <v>0</v>
      </c>
    </row>
    <row r="4305" spans="1:15">
      <c r="A4305" s="1" t="s">
        <v>13</v>
      </c>
      <c r="B4305" s="1">
        <v>1200</v>
      </c>
      <c r="C4305" s="2">
        <v>6.4455684055800003E-2</v>
      </c>
      <c r="D4305" s="2">
        <v>0.22</v>
      </c>
      <c r="E4305" s="2">
        <v>48.29</v>
      </c>
      <c r="F4305" s="2">
        <v>2.23</v>
      </c>
      <c r="G4305" s="2">
        <v>0.316</v>
      </c>
      <c r="H4305" s="1">
        <v>0</v>
      </c>
      <c r="I4305" s="2">
        <f t="shared" si="822"/>
        <v>1.5609999999999999</v>
      </c>
      <c r="J4305" s="2">
        <f t="shared" si="823"/>
        <v>0.158</v>
      </c>
      <c r="K4305" s="1">
        <v>50</v>
      </c>
      <c r="L4305" s="1">
        <f t="shared" si="824"/>
        <v>5.7063691356000666E-2</v>
      </c>
      <c r="M4305">
        <f t="shared" si="825"/>
        <v>70</v>
      </c>
      <c r="N4305">
        <f t="shared" si="826"/>
        <v>0</v>
      </c>
      <c r="O4305">
        <f t="shared" si="827"/>
        <v>0</v>
      </c>
    </row>
    <row r="4306" spans="1:15">
      <c r="A4306" s="1" t="s">
        <v>13</v>
      </c>
      <c r="B4306" s="1">
        <v>1200</v>
      </c>
      <c r="C4306" s="2">
        <v>0.13324551391600001</v>
      </c>
      <c r="D4306" s="2">
        <v>0.38900000000000001</v>
      </c>
      <c r="E4306" s="2">
        <v>46.66</v>
      </c>
      <c r="F4306" s="2">
        <v>2.23</v>
      </c>
      <c r="G4306" s="2">
        <v>0.316</v>
      </c>
      <c r="H4306" s="1">
        <v>0</v>
      </c>
      <c r="I4306" s="2">
        <f t="shared" si="822"/>
        <v>1.5609999999999999</v>
      </c>
      <c r="J4306" s="2">
        <f t="shared" si="823"/>
        <v>0.158</v>
      </c>
      <c r="K4306" s="1">
        <v>87</v>
      </c>
      <c r="L4306" s="1">
        <f t="shared" si="824"/>
        <v>0.2015420566046415</v>
      </c>
      <c r="M4306">
        <f t="shared" si="825"/>
        <v>249</v>
      </c>
      <c r="N4306">
        <f t="shared" si="826"/>
        <v>1</v>
      </c>
      <c r="O4306">
        <f t="shared" si="827"/>
        <v>0.1</v>
      </c>
    </row>
    <row r="4307" spans="1:15">
      <c r="A4307" s="1" t="s">
        <v>13</v>
      </c>
      <c r="B4307" s="1">
        <v>1200</v>
      </c>
      <c r="C4307" s="2">
        <v>5.7503607218999997E-2</v>
      </c>
      <c r="D4307" s="2">
        <v>0.34699999999999998</v>
      </c>
      <c r="E4307" s="2">
        <v>46.66</v>
      </c>
      <c r="F4307" s="2">
        <v>2.23</v>
      </c>
      <c r="G4307" s="2">
        <v>0.316</v>
      </c>
      <c r="H4307" s="1">
        <v>0</v>
      </c>
      <c r="I4307" s="2">
        <f t="shared" si="822"/>
        <v>1.5609999999999999</v>
      </c>
      <c r="J4307" s="2">
        <f t="shared" si="823"/>
        <v>0.158</v>
      </c>
      <c r="K4307" s="1">
        <v>34</v>
      </c>
      <c r="L4307" s="1">
        <f t="shared" si="824"/>
        <v>7.7586837879581108E-2</v>
      </c>
      <c r="M4307">
        <f t="shared" si="825"/>
        <v>96</v>
      </c>
      <c r="N4307">
        <f t="shared" si="826"/>
        <v>0</v>
      </c>
      <c r="O4307">
        <f t="shared" si="827"/>
        <v>0</v>
      </c>
    </row>
    <row r="4308" spans="1:15">
      <c r="A4308" s="1" t="s">
        <v>13</v>
      </c>
      <c r="B4308" s="1">
        <v>8140</v>
      </c>
      <c r="C4308" s="2">
        <v>0.11908243360699999</v>
      </c>
      <c r="D4308" s="2">
        <v>0.85</v>
      </c>
      <c r="E4308" s="2">
        <v>48.29</v>
      </c>
      <c r="F4308" s="2">
        <v>1.18</v>
      </c>
      <c r="G4308" s="2">
        <v>0.48</v>
      </c>
      <c r="H4308" s="1">
        <v>0</v>
      </c>
      <c r="I4308" s="2">
        <f t="shared" si="822"/>
        <v>0.82599999999999996</v>
      </c>
      <c r="J4308" s="2">
        <f t="shared" si="823"/>
        <v>0.24</v>
      </c>
      <c r="K4308" s="1">
        <v>355</v>
      </c>
      <c r="L4308" s="1">
        <f t="shared" si="824"/>
        <v>0.40732642592081042</v>
      </c>
      <c r="M4308">
        <f t="shared" si="825"/>
        <v>502</v>
      </c>
      <c r="N4308">
        <f t="shared" si="826"/>
        <v>1</v>
      </c>
      <c r="O4308">
        <f t="shared" si="827"/>
        <v>0.3</v>
      </c>
    </row>
    <row r="4309" spans="1:15">
      <c r="A4309" s="1" t="s">
        <v>13</v>
      </c>
      <c r="B4309" s="1">
        <v>1200</v>
      </c>
      <c r="C4309" s="2">
        <v>6.1599134286300007E-5</v>
      </c>
      <c r="D4309" s="2">
        <v>0.38900000000000001</v>
      </c>
      <c r="E4309" s="2">
        <v>46.66</v>
      </c>
      <c r="F4309" s="2">
        <v>2.23</v>
      </c>
      <c r="G4309" s="2">
        <v>0.316</v>
      </c>
      <c r="H4309" s="1">
        <v>0</v>
      </c>
      <c r="I4309" s="2">
        <f t="shared" si="822"/>
        <v>1.5609999999999999</v>
      </c>
      <c r="J4309" s="2">
        <f t="shared" si="823"/>
        <v>0.158</v>
      </c>
      <c r="K4309" s="1">
        <v>0</v>
      </c>
      <c r="L4309" s="1">
        <f t="shared" si="824"/>
        <v>9.3172489221309752E-5</v>
      </c>
      <c r="M4309">
        <f t="shared" si="825"/>
        <v>0</v>
      </c>
      <c r="N4309">
        <f t="shared" si="826"/>
        <v>0</v>
      </c>
      <c r="O4309">
        <f t="shared" si="827"/>
        <v>0</v>
      </c>
    </row>
    <row r="4310" spans="1:15">
      <c r="A4310" s="1" t="s">
        <v>13</v>
      </c>
      <c r="B4310" s="1">
        <v>1200</v>
      </c>
      <c r="C4310" s="2">
        <v>4.31477258674E-3</v>
      </c>
      <c r="D4310" s="2">
        <v>0.38900000000000001</v>
      </c>
      <c r="E4310" s="2">
        <v>46.66</v>
      </c>
      <c r="F4310" s="2">
        <v>2.23</v>
      </c>
      <c r="G4310" s="2">
        <v>0.316</v>
      </c>
      <c r="H4310" s="1">
        <v>0</v>
      </c>
      <c r="I4310" s="2">
        <f t="shared" si="822"/>
        <v>1.5609999999999999</v>
      </c>
      <c r="J4310" s="2">
        <f t="shared" si="823"/>
        <v>0.158</v>
      </c>
      <c r="K4310" s="1">
        <v>3</v>
      </c>
      <c r="L4310" s="1">
        <f t="shared" si="824"/>
        <v>6.5263596150870982E-3</v>
      </c>
      <c r="M4310">
        <f t="shared" si="825"/>
        <v>8</v>
      </c>
      <c r="N4310">
        <f t="shared" si="826"/>
        <v>0</v>
      </c>
      <c r="O4310">
        <f t="shared" si="827"/>
        <v>0</v>
      </c>
    </row>
    <row r="4311" spans="1:15">
      <c r="A4311" s="1" t="s">
        <v>13</v>
      </c>
      <c r="B4311" s="1">
        <v>1200</v>
      </c>
      <c r="C4311" s="2">
        <v>2.4184943065099999E-2</v>
      </c>
      <c r="D4311" s="2">
        <v>0.34699999999999998</v>
      </c>
      <c r="E4311" s="2">
        <v>46.66</v>
      </c>
      <c r="F4311" s="2">
        <v>2.23</v>
      </c>
      <c r="G4311" s="2">
        <v>0.316</v>
      </c>
      <c r="H4311" s="1">
        <v>0</v>
      </c>
      <c r="I4311" s="2">
        <f t="shared" si="822"/>
        <v>1.5609999999999999</v>
      </c>
      <c r="J4311" s="2">
        <f t="shared" si="823"/>
        <v>0.158</v>
      </c>
      <c r="K4311" s="1">
        <v>14</v>
      </c>
      <c r="L4311" s="1">
        <f t="shared" si="824"/>
        <v>3.2631574738824616E-2</v>
      </c>
      <c r="M4311">
        <f t="shared" si="825"/>
        <v>40</v>
      </c>
      <c r="N4311">
        <f t="shared" si="826"/>
        <v>0</v>
      </c>
      <c r="O4311">
        <f t="shared" si="827"/>
        <v>0</v>
      </c>
    </row>
    <row r="4312" spans="1:15">
      <c r="A4312" s="1" t="s">
        <v>13</v>
      </c>
      <c r="B4312" s="1">
        <v>1200</v>
      </c>
      <c r="C4312" s="2">
        <v>0.42140031107800002</v>
      </c>
      <c r="D4312" s="2">
        <v>0.38900000000000001</v>
      </c>
      <c r="E4312" s="2">
        <v>46.66</v>
      </c>
      <c r="F4312" s="2">
        <v>2.23</v>
      </c>
      <c r="G4312" s="2">
        <v>0.316</v>
      </c>
      <c r="H4312" s="1">
        <v>0</v>
      </c>
      <c r="I4312" s="2">
        <f t="shared" si="822"/>
        <v>1.5609999999999999</v>
      </c>
      <c r="J4312" s="2">
        <f t="shared" si="823"/>
        <v>0.158</v>
      </c>
      <c r="K4312" s="1">
        <v>275</v>
      </c>
      <c r="L4312" s="1">
        <f t="shared" si="824"/>
        <v>0.63739395685799149</v>
      </c>
      <c r="M4312">
        <f t="shared" si="825"/>
        <v>786</v>
      </c>
      <c r="N4312">
        <f t="shared" si="826"/>
        <v>3</v>
      </c>
      <c r="O4312">
        <f t="shared" si="827"/>
        <v>0.3</v>
      </c>
    </row>
    <row r="4313" spans="1:15">
      <c r="A4313" s="1" t="s">
        <v>13</v>
      </c>
      <c r="B4313" s="1">
        <v>1200</v>
      </c>
      <c r="C4313" s="2">
        <v>0.489227244728</v>
      </c>
      <c r="D4313" s="2">
        <v>0.38900000000000001</v>
      </c>
      <c r="E4313" s="2">
        <v>46.66</v>
      </c>
      <c r="F4313" s="2">
        <v>2.23</v>
      </c>
      <c r="G4313" s="2">
        <v>0.316</v>
      </c>
      <c r="H4313" s="1">
        <v>0</v>
      </c>
      <c r="I4313" s="2">
        <f t="shared" si="822"/>
        <v>1.5609999999999999</v>
      </c>
      <c r="J4313" s="2">
        <f t="shared" si="823"/>
        <v>0.158</v>
      </c>
      <c r="K4313" s="1">
        <v>320</v>
      </c>
      <c r="L4313" s="1">
        <f t="shared" si="824"/>
        <v>0.73998637666452483</v>
      </c>
      <c r="M4313">
        <f t="shared" si="825"/>
        <v>913</v>
      </c>
      <c r="N4313">
        <f t="shared" si="826"/>
        <v>3</v>
      </c>
      <c r="O4313">
        <f t="shared" si="827"/>
        <v>0.3</v>
      </c>
    </row>
    <row r="4314" spans="1:15">
      <c r="A4314" s="1" t="s">
        <v>13</v>
      </c>
      <c r="B4314" s="1">
        <v>1200</v>
      </c>
      <c r="C4314" s="2">
        <v>0.15238364402599999</v>
      </c>
      <c r="D4314" s="2">
        <v>0.30399999999999999</v>
      </c>
      <c r="E4314" s="2">
        <v>46.66</v>
      </c>
      <c r="F4314" s="2">
        <v>2.23</v>
      </c>
      <c r="G4314" s="2">
        <v>0.316</v>
      </c>
      <c r="H4314" s="1">
        <v>0</v>
      </c>
      <c r="I4314" s="2">
        <f t="shared" si="822"/>
        <v>1.5609999999999999</v>
      </c>
      <c r="J4314" s="2">
        <f t="shared" si="823"/>
        <v>0.158</v>
      </c>
      <c r="K4314" s="1">
        <v>78</v>
      </c>
      <c r="L4314" s="1">
        <f t="shared" si="824"/>
        <v>0.18012559436641337</v>
      </c>
      <c r="M4314">
        <f t="shared" si="825"/>
        <v>222</v>
      </c>
      <c r="N4314">
        <f t="shared" si="826"/>
        <v>1</v>
      </c>
      <c r="O4314">
        <f t="shared" si="827"/>
        <v>0.1</v>
      </c>
    </row>
    <row r="4315" spans="1:15">
      <c r="A4315" s="1" t="s">
        <v>13</v>
      </c>
      <c r="B4315" s="1">
        <v>1300</v>
      </c>
      <c r="C4315" s="2">
        <v>7.4454569732900003E-2</v>
      </c>
      <c r="D4315" s="2">
        <v>0.67700000000000005</v>
      </c>
      <c r="E4315" s="2">
        <v>46.66</v>
      </c>
      <c r="F4315" s="2">
        <v>2.1</v>
      </c>
      <c r="G4315" s="2">
        <v>0.51600000000000001</v>
      </c>
      <c r="H4315" s="1">
        <v>0</v>
      </c>
      <c r="I4315" s="2">
        <f t="shared" si="822"/>
        <v>1.47</v>
      </c>
      <c r="J4315" s="2">
        <f t="shared" si="823"/>
        <v>0.25800000000000001</v>
      </c>
      <c r="K4315" s="1">
        <v>85</v>
      </c>
      <c r="L4315" s="1">
        <f t="shared" si="824"/>
        <v>0.1959943334558355</v>
      </c>
      <c r="M4315">
        <f t="shared" si="825"/>
        <v>242</v>
      </c>
      <c r="N4315">
        <f t="shared" si="826"/>
        <v>1</v>
      </c>
      <c r="O4315">
        <f t="shared" si="827"/>
        <v>0.1</v>
      </c>
    </row>
    <row r="4316" spans="1:15">
      <c r="A4316" s="1" t="s">
        <v>13</v>
      </c>
      <c r="B4316" s="1">
        <v>1300</v>
      </c>
      <c r="C4316" s="2">
        <v>5.0744414076700002E-2</v>
      </c>
      <c r="D4316" s="2">
        <v>0.69199999999999995</v>
      </c>
      <c r="E4316" s="2">
        <v>46.66</v>
      </c>
      <c r="F4316" s="2">
        <v>2.1</v>
      </c>
      <c r="G4316" s="2">
        <v>0.51600000000000001</v>
      </c>
      <c r="H4316" s="1">
        <v>0</v>
      </c>
      <c r="I4316" s="2">
        <f t="shared" si="822"/>
        <v>1.47</v>
      </c>
      <c r="J4316" s="2">
        <f t="shared" si="823"/>
        <v>0.25800000000000001</v>
      </c>
      <c r="K4316" s="1">
        <v>59</v>
      </c>
      <c r="L4316" s="1">
        <f t="shared" si="824"/>
        <v>0.13653934814055205</v>
      </c>
      <c r="M4316">
        <f t="shared" si="825"/>
        <v>168</v>
      </c>
      <c r="N4316">
        <f t="shared" si="826"/>
        <v>1</v>
      </c>
      <c r="O4316">
        <f t="shared" si="827"/>
        <v>0.1</v>
      </c>
    </row>
    <row r="4317" spans="1:15">
      <c r="A4317" s="1" t="s">
        <v>13</v>
      </c>
      <c r="B4317" s="1">
        <v>1400</v>
      </c>
      <c r="C4317" s="2">
        <v>1.5252412273100001E-2</v>
      </c>
      <c r="D4317" s="2">
        <v>0.88800000000000001</v>
      </c>
      <c r="E4317" s="2">
        <v>46.66</v>
      </c>
      <c r="F4317" s="2">
        <v>1.93</v>
      </c>
      <c r="G4317" s="2">
        <v>0.497</v>
      </c>
      <c r="H4317" s="1">
        <v>0</v>
      </c>
      <c r="I4317" s="2">
        <f t="shared" si="822"/>
        <v>1.351</v>
      </c>
      <c r="J4317" s="2">
        <f t="shared" si="823"/>
        <v>0.2485</v>
      </c>
      <c r="K4317" s="1">
        <v>23</v>
      </c>
      <c r="L4317" s="1">
        <f t="shared" si="824"/>
        <v>5.2664139193050602E-2</v>
      </c>
      <c r="M4317">
        <f t="shared" si="825"/>
        <v>65</v>
      </c>
      <c r="N4317">
        <f t="shared" si="826"/>
        <v>0</v>
      </c>
      <c r="O4317">
        <f t="shared" si="827"/>
        <v>0</v>
      </c>
    </row>
    <row r="4318" spans="1:15">
      <c r="A4318" s="1" t="s">
        <v>13</v>
      </c>
      <c r="B4318" s="1">
        <v>1200</v>
      </c>
      <c r="C4318" s="2">
        <v>0.15881455141600001</v>
      </c>
      <c r="D4318" s="2">
        <v>0.30399999999999999</v>
      </c>
      <c r="E4318" s="2">
        <v>46.66</v>
      </c>
      <c r="F4318" s="2">
        <v>2.23</v>
      </c>
      <c r="G4318" s="2">
        <v>0.316</v>
      </c>
      <c r="H4318" s="1">
        <v>0</v>
      </c>
      <c r="I4318" s="2">
        <f t="shared" si="822"/>
        <v>1.5609999999999999</v>
      </c>
      <c r="J4318" s="2">
        <f t="shared" si="823"/>
        <v>0.158</v>
      </c>
      <c r="K4318" s="1">
        <v>81</v>
      </c>
      <c r="L4318" s="1">
        <f t="shared" si="824"/>
        <v>0.18772726988312083</v>
      </c>
      <c r="M4318">
        <f t="shared" si="825"/>
        <v>232</v>
      </c>
      <c r="N4318">
        <f t="shared" si="826"/>
        <v>1</v>
      </c>
      <c r="O4318">
        <f t="shared" si="827"/>
        <v>0.1</v>
      </c>
    </row>
    <row r="4319" spans="1:15">
      <c r="A4319" s="1" t="s">
        <v>13</v>
      </c>
      <c r="B4319" s="1">
        <v>8140</v>
      </c>
      <c r="C4319" s="2">
        <v>3.4003863781699999E-2</v>
      </c>
      <c r="D4319" s="2">
        <v>0.77700000000000002</v>
      </c>
      <c r="E4319" s="2">
        <v>48.29</v>
      </c>
      <c r="F4319" s="2">
        <v>1.2</v>
      </c>
      <c r="G4319" s="2">
        <v>0.48</v>
      </c>
      <c r="H4319" s="1">
        <v>0</v>
      </c>
      <c r="I4319" s="2">
        <f t="shared" si="822"/>
        <v>0.84</v>
      </c>
      <c r="J4319" s="2">
        <f t="shared" si="823"/>
        <v>0.24</v>
      </c>
      <c r="K4319" s="1">
        <v>600</v>
      </c>
      <c r="L4319" s="1">
        <f t="shared" si="824"/>
        <v>0.10632251618568446</v>
      </c>
      <c r="M4319">
        <f t="shared" si="825"/>
        <v>131</v>
      </c>
      <c r="N4319">
        <f t="shared" si="826"/>
        <v>0</v>
      </c>
      <c r="O4319">
        <f t="shared" si="827"/>
        <v>0.1</v>
      </c>
    </row>
    <row r="4320" spans="1:15">
      <c r="A4320" s="1" t="s">
        <v>13</v>
      </c>
      <c r="B4320" s="1">
        <v>1200</v>
      </c>
      <c r="C4320" s="2">
        <v>1.3528935310599999E-2</v>
      </c>
      <c r="D4320" s="2">
        <v>0.22</v>
      </c>
      <c r="E4320" s="2">
        <v>48.29</v>
      </c>
      <c r="F4320" s="2">
        <v>2.23</v>
      </c>
      <c r="G4320" s="2">
        <v>0.316</v>
      </c>
      <c r="H4320" s="1">
        <v>0</v>
      </c>
      <c r="I4320" s="2">
        <f t="shared" si="822"/>
        <v>1.5609999999999999</v>
      </c>
      <c r="J4320" s="2">
        <f t="shared" si="823"/>
        <v>0.158</v>
      </c>
      <c r="K4320" s="1">
        <v>9</v>
      </c>
      <c r="L4320" s="1">
        <f t="shared" si="824"/>
        <v>1.1977391912729354E-2</v>
      </c>
      <c r="M4320">
        <f t="shared" si="825"/>
        <v>15</v>
      </c>
      <c r="N4320">
        <f t="shared" si="826"/>
        <v>0</v>
      </c>
      <c r="O4320">
        <f t="shared" si="827"/>
        <v>0</v>
      </c>
    </row>
    <row r="4321" spans="1:15">
      <c r="A4321" s="1" t="s">
        <v>13</v>
      </c>
      <c r="B4321" s="1">
        <v>1200</v>
      </c>
      <c r="C4321" s="2">
        <v>0.37186607954500001</v>
      </c>
      <c r="D4321" s="2">
        <v>0.38900000000000001</v>
      </c>
      <c r="E4321" s="2">
        <v>46.66</v>
      </c>
      <c r="F4321" s="2">
        <v>2.23</v>
      </c>
      <c r="G4321" s="2">
        <v>0.316</v>
      </c>
      <c r="H4321" s="1">
        <v>0</v>
      </c>
      <c r="I4321" s="2">
        <f t="shared" ref="I4321:I4382" si="828">F4321*0.7</f>
        <v>1.5609999999999999</v>
      </c>
      <c r="J4321" s="2">
        <f t="shared" ref="J4321:J4382" si="829">G4321*0.5</f>
        <v>0.158</v>
      </c>
      <c r="K4321" s="1">
        <v>243</v>
      </c>
      <c r="L4321" s="1">
        <f t="shared" si="824"/>
        <v>0.56247037705338443</v>
      </c>
      <c r="M4321">
        <f t="shared" si="825"/>
        <v>694</v>
      </c>
      <c r="N4321">
        <f t="shared" si="826"/>
        <v>2</v>
      </c>
      <c r="O4321">
        <f t="shared" si="827"/>
        <v>0.2</v>
      </c>
    </row>
    <row r="4322" spans="1:15">
      <c r="A4322" s="1" t="s">
        <v>13</v>
      </c>
      <c r="B4322" s="1">
        <v>1200</v>
      </c>
      <c r="C4322" s="2">
        <v>7.2255720525299993E-2</v>
      </c>
      <c r="D4322" s="2">
        <v>0.38900000000000001</v>
      </c>
      <c r="E4322" s="2">
        <v>46.66</v>
      </c>
      <c r="F4322" s="2">
        <v>2.23</v>
      </c>
      <c r="G4322" s="2">
        <v>0.316</v>
      </c>
      <c r="H4322" s="1">
        <v>0</v>
      </c>
      <c r="I4322" s="2">
        <f t="shared" si="828"/>
        <v>1.5609999999999999</v>
      </c>
      <c r="J4322" s="2">
        <f t="shared" si="829"/>
        <v>0.158</v>
      </c>
      <c r="K4322" s="1">
        <v>47</v>
      </c>
      <c r="L4322" s="1">
        <f t="shared" si="824"/>
        <v>0.10929123306394863</v>
      </c>
      <c r="M4322">
        <f t="shared" si="825"/>
        <v>135</v>
      </c>
      <c r="N4322">
        <f t="shared" si="826"/>
        <v>0</v>
      </c>
      <c r="O4322">
        <f t="shared" si="827"/>
        <v>0</v>
      </c>
    </row>
    <row r="4323" spans="1:15">
      <c r="A4323" s="1" t="s">
        <v>13</v>
      </c>
      <c r="B4323" s="1">
        <v>1100</v>
      </c>
      <c r="C4323" s="2">
        <v>3.6040735344599999E-2</v>
      </c>
      <c r="D4323" s="2">
        <v>0.17399999999999999</v>
      </c>
      <c r="E4323" s="2">
        <v>48.29</v>
      </c>
      <c r="F4323" s="2">
        <v>1.85</v>
      </c>
      <c r="G4323" s="2">
        <v>0.22</v>
      </c>
      <c r="H4323" s="1">
        <v>0</v>
      </c>
      <c r="I4323" s="2">
        <f t="shared" si="828"/>
        <v>1.2949999999999999</v>
      </c>
      <c r="J4323" s="2">
        <f t="shared" si="829"/>
        <v>0.11</v>
      </c>
      <c r="K4323" s="1">
        <v>19</v>
      </c>
      <c r="L4323" s="1">
        <f t="shared" si="824"/>
        <v>2.5235903091965644E-2</v>
      </c>
      <c r="M4323">
        <f t="shared" si="825"/>
        <v>31</v>
      </c>
      <c r="N4323">
        <f t="shared" si="826"/>
        <v>0</v>
      </c>
      <c r="O4323">
        <f t="shared" si="827"/>
        <v>0</v>
      </c>
    </row>
    <row r="4324" spans="1:15">
      <c r="A4324" s="1" t="s">
        <v>13</v>
      </c>
      <c r="B4324" s="1">
        <v>1200</v>
      </c>
      <c r="C4324" s="2">
        <v>6.9546468047000003E-3</v>
      </c>
      <c r="D4324" s="2">
        <v>0.34699999999999998</v>
      </c>
      <c r="E4324" s="2">
        <v>46.66</v>
      </c>
      <c r="F4324" s="2">
        <v>2.23</v>
      </c>
      <c r="G4324" s="2">
        <v>0.316</v>
      </c>
      <c r="H4324" s="1">
        <v>0</v>
      </c>
      <c r="I4324" s="2">
        <f t="shared" si="828"/>
        <v>1.5609999999999999</v>
      </c>
      <c r="J4324" s="2">
        <f t="shared" si="829"/>
        <v>0.158</v>
      </c>
      <c r="K4324" s="1">
        <v>4</v>
      </c>
      <c r="L4324" s="1">
        <f t="shared" si="824"/>
        <v>9.3835687923194827E-3</v>
      </c>
      <c r="M4324">
        <f t="shared" si="825"/>
        <v>12</v>
      </c>
      <c r="N4324">
        <f t="shared" si="826"/>
        <v>0</v>
      </c>
      <c r="O4324">
        <f t="shared" si="827"/>
        <v>0</v>
      </c>
    </row>
    <row r="4325" spans="1:15">
      <c r="A4325" s="1" t="s">
        <v>13</v>
      </c>
      <c r="B4325" s="1">
        <v>1200</v>
      </c>
      <c r="C4325" s="2">
        <v>0.54844526102400004</v>
      </c>
      <c r="D4325" s="2">
        <v>0.34699999999999998</v>
      </c>
      <c r="E4325" s="2">
        <v>46.66</v>
      </c>
      <c r="F4325" s="2">
        <v>2.23</v>
      </c>
      <c r="G4325" s="2">
        <v>0.316</v>
      </c>
      <c r="H4325" s="1">
        <v>0</v>
      </c>
      <c r="I4325" s="2">
        <f t="shared" si="828"/>
        <v>1.5609999999999999</v>
      </c>
      <c r="J4325" s="2">
        <f t="shared" si="829"/>
        <v>0.158</v>
      </c>
      <c r="K4325" s="1">
        <v>335</v>
      </c>
      <c r="L4325" s="1">
        <f t="shared" si="824"/>
        <v>0.73999068251206701</v>
      </c>
      <c r="M4325">
        <f t="shared" si="825"/>
        <v>913</v>
      </c>
      <c r="N4325">
        <f t="shared" si="826"/>
        <v>3</v>
      </c>
      <c r="O4325">
        <f t="shared" si="827"/>
        <v>0.3</v>
      </c>
    </row>
    <row r="4326" spans="1:15">
      <c r="A4326" s="1" t="s">
        <v>13</v>
      </c>
      <c r="B4326" s="1">
        <v>1200</v>
      </c>
      <c r="C4326" s="2">
        <v>0.771213119527</v>
      </c>
      <c r="D4326" s="2">
        <v>0.38900000000000001</v>
      </c>
      <c r="E4326" s="2">
        <v>46.66</v>
      </c>
      <c r="F4326" s="2">
        <v>2.23</v>
      </c>
      <c r="G4326" s="2">
        <v>0.316</v>
      </c>
      <c r="H4326" s="1">
        <v>0</v>
      </c>
      <c r="I4326" s="2">
        <f t="shared" si="828"/>
        <v>1.5609999999999999</v>
      </c>
      <c r="J4326" s="2">
        <f t="shared" si="829"/>
        <v>0.158</v>
      </c>
      <c r="K4326" s="1">
        <v>574</v>
      </c>
      <c r="L4326" s="1">
        <f t="shared" si="824"/>
        <v>1.1665074014269583</v>
      </c>
      <c r="M4326">
        <f t="shared" si="825"/>
        <v>1439</v>
      </c>
      <c r="N4326">
        <f t="shared" si="826"/>
        <v>5</v>
      </c>
      <c r="O4326">
        <f t="shared" si="827"/>
        <v>0.5</v>
      </c>
    </row>
    <row r="4327" spans="1:15">
      <c r="A4327" s="1" t="s">
        <v>13</v>
      </c>
      <c r="B4327" s="1">
        <v>1300</v>
      </c>
      <c r="C4327" s="2">
        <v>0.13266237185499999</v>
      </c>
      <c r="D4327" s="2">
        <v>0.63100000000000001</v>
      </c>
      <c r="E4327" s="2">
        <v>46.66</v>
      </c>
      <c r="F4327" s="2">
        <v>2.1</v>
      </c>
      <c r="G4327" s="2">
        <v>0.51600000000000001</v>
      </c>
      <c r="H4327" s="1">
        <v>0</v>
      </c>
      <c r="I4327" s="2">
        <f t="shared" si="828"/>
        <v>1.47</v>
      </c>
      <c r="J4327" s="2">
        <f t="shared" si="829"/>
        <v>0.25800000000000001</v>
      </c>
      <c r="K4327" s="1">
        <v>141</v>
      </c>
      <c r="L4327" s="1">
        <f t="shared" si="824"/>
        <v>0.32549221473716355</v>
      </c>
      <c r="M4327">
        <f t="shared" si="825"/>
        <v>401</v>
      </c>
      <c r="N4327">
        <f t="shared" si="826"/>
        <v>1</v>
      </c>
      <c r="O4327">
        <f t="shared" si="827"/>
        <v>0.2</v>
      </c>
    </row>
    <row r="4328" spans="1:15">
      <c r="A4328" s="1" t="s">
        <v>13</v>
      </c>
      <c r="B4328" s="1">
        <v>1100</v>
      </c>
      <c r="C4328" s="2">
        <v>4.1270037583500001E-2</v>
      </c>
      <c r="D4328" s="2">
        <v>0.17399999999999999</v>
      </c>
      <c r="E4328" s="2">
        <v>48.29</v>
      </c>
      <c r="F4328" s="2">
        <v>1.85</v>
      </c>
      <c r="G4328" s="2">
        <v>0.22</v>
      </c>
      <c r="H4328" s="1">
        <v>0</v>
      </c>
      <c r="I4328" s="2">
        <f t="shared" si="828"/>
        <v>1.2949999999999999</v>
      </c>
      <c r="J4328" s="2">
        <f t="shared" si="829"/>
        <v>0.11</v>
      </c>
      <c r="K4328" s="1">
        <v>22</v>
      </c>
      <c r="L4328" s="1">
        <f t="shared" si="824"/>
        <v>2.8897486666154618E-2</v>
      </c>
      <c r="M4328">
        <f t="shared" si="825"/>
        <v>36</v>
      </c>
      <c r="N4328">
        <f t="shared" si="826"/>
        <v>0</v>
      </c>
      <c r="O4328">
        <f t="shared" si="827"/>
        <v>0</v>
      </c>
    </row>
    <row r="4329" spans="1:15">
      <c r="A4329" s="1" t="s">
        <v>13</v>
      </c>
      <c r="B4329" s="1">
        <v>1200</v>
      </c>
      <c r="C4329" s="2">
        <v>3.2282908338699998E-2</v>
      </c>
      <c r="D4329" s="2">
        <v>0.34699999999999998</v>
      </c>
      <c r="E4329" s="2">
        <v>46.66</v>
      </c>
      <c r="F4329" s="2">
        <v>2.23</v>
      </c>
      <c r="G4329" s="2">
        <v>0.316</v>
      </c>
      <c r="H4329" s="1">
        <v>0</v>
      </c>
      <c r="I4329" s="2">
        <f t="shared" si="828"/>
        <v>1.5609999999999999</v>
      </c>
      <c r="J4329" s="2">
        <f t="shared" si="829"/>
        <v>0.158</v>
      </c>
      <c r="K4329" s="1">
        <v>19</v>
      </c>
      <c r="L4329" s="1">
        <f t="shared" si="824"/>
        <v>4.3557767880838198E-2</v>
      </c>
      <c r="M4329">
        <f t="shared" si="825"/>
        <v>54</v>
      </c>
      <c r="N4329">
        <f t="shared" si="826"/>
        <v>0</v>
      </c>
      <c r="O4329">
        <f t="shared" si="827"/>
        <v>0</v>
      </c>
    </row>
    <row r="4330" spans="1:15">
      <c r="A4330" s="1" t="s">
        <v>13</v>
      </c>
      <c r="B4330" s="1">
        <v>1200</v>
      </c>
      <c r="C4330" s="2">
        <v>0.14627597586999999</v>
      </c>
      <c r="D4330" s="2">
        <v>0.38900000000000001</v>
      </c>
      <c r="E4330" s="2">
        <v>46.66</v>
      </c>
      <c r="F4330" s="2">
        <v>2.23</v>
      </c>
      <c r="G4330" s="2">
        <v>0.316</v>
      </c>
      <c r="H4330" s="1">
        <v>0</v>
      </c>
      <c r="I4330" s="2">
        <f t="shared" si="828"/>
        <v>1.5609999999999999</v>
      </c>
      <c r="J4330" s="2">
        <f t="shared" si="829"/>
        <v>0.158</v>
      </c>
      <c r="K4330" s="1">
        <v>96</v>
      </c>
      <c r="L4330" s="1">
        <f t="shared" si="824"/>
        <v>0.22125143385522028</v>
      </c>
      <c r="M4330">
        <f t="shared" si="825"/>
        <v>273</v>
      </c>
      <c r="N4330">
        <f t="shared" si="826"/>
        <v>1</v>
      </c>
      <c r="O4330">
        <f t="shared" si="827"/>
        <v>0.1</v>
      </c>
    </row>
    <row r="4331" spans="1:15">
      <c r="A4331" s="1" t="s">
        <v>13</v>
      </c>
      <c r="B4331" s="1">
        <v>1200</v>
      </c>
      <c r="C4331" s="2">
        <v>0.19792875460199999</v>
      </c>
      <c r="D4331" s="2">
        <v>0.22</v>
      </c>
      <c r="E4331" s="2">
        <v>48.29</v>
      </c>
      <c r="F4331" s="2">
        <v>2.23</v>
      </c>
      <c r="G4331" s="2">
        <v>0.316</v>
      </c>
      <c r="H4331" s="1">
        <v>0</v>
      </c>
      <c r="I4331" s="2">
        <f t="shared" si="828"/>
        <v>1.5609999999999999</v>
      </c>
      <c r="J4331" s="2">
        <f t="shared" si="829"/>
        <v>0.158</v>
      </c>
      <c r="K4331" s="1">
        <v>71</v>
      </c>
      <c r="L4331" s="1">
        <f t="shared" si="824"/>
        <v>0.17522962526172728</v>
      </c>
      <c r="M4331">
        <f t="shared" si="825"/>
        <v>216</v>
      </c>
      <c r="N4331">
        <f t="shared" si="826"/>
        <v>1</v>
      </c>
      <c r="O4331">
        <f t="shared" si="827"/>
        <v>0.1</v>
      </c>
    </row>
    <row r="4332" spans="1:15">
      <c r="A4332" s="1" t="s">
        <v>13</v>
      </c>
      <c r="B4332" s="1">
        <v>1200</v>
      </c>
      <c r="C4332" s="2">
        <v>5.3989601849799999E-2</v>
      </c>
      <c r="D4332" s="2">
        <v>0.34699999999999998</v>
      </c>
      <c r="E4332" s="2">
        <v>48.29</v>
      </c>
      <c r="F4332" s="2">
        <v>2.23</v>
      </c>
      <c r="G4332" s="2">
        <v>0.316</v>
      </c>
      <c r="H4332" s="1">
        <v>0</v>
      </c>
      <c r="I4332" s="2">
        <f t="shared" si="828"/>
        <v>1.5609999999999999</v>
      </c>
      <c r="J4332" s="2">
        <f t="shared" si="829"/>
        <v>0.158</v>
      </c>
      <c r="K4332" s="1">
        <v>30</v>
      </c>
      <c r="L4332" s="1">
        <f t="shared" si="824"/>
        <v>7.539031517036783E-2</v>
      </c>
      <c r="M4332">
        <f t="shared" si="825"/>
        <v>93</v>
      </c>
      <c r="N4332">
        <f t="shared" si="826"/>
        <v>0</v>
      </c>
      <c r="O4332">
        <f t="shared" si="827"/>
        <v>0</v>
      </c>
    </row>
    <row r="4333" spans="1:15">
      <c r="A4333" s="1" t="s">
        <v>13</v>
      </c>
      <c r="B4333" s="1">
        <v>1200</v>
      </c>
      <c r="C4333" s="2">
        <v>3.0155749830700001E-2</v>
      </c>
      <c r="D4333" s="2">
        <v>0.22</v>
      </c>
      <c r="E4333" s="2">
        <v>48.29</v>
      </c>
      <c r="F4333" s="2">
        <v>2.23</v>
      </c>
      <c r="G4333" s="2">
        <v>0.316</v>
      </c>
      <c r="H4333" s="1">
        <v>0</v>
      </c>
      <c r="I4333" s="2">
        <f t="shared" si="828"/>
        <v>1.5609999999999999</v>
      </c>
      <c r="J4333" s="2">
        <f t="shared" si="829"/>
        <v>0.158</v>
      </c>
      <c r="K4333" s="1">
        <v>23</v>
      </c>
      <c r="L4333" s="1">
        <f t="shared" si="824"/>
        <v>2.6697387920949223E-2</v>
      </c>
      <c r="M4333">
        <f t="shared" si="825"/>
        <v>33</v>
      </c>
      <c r="N4333">
        <f t="shared" si="826"/>
        <v>0</v>
      </c>
      <c r="O4333">
        <f t="shared" si="827"/>
        <v>0</v>
      </c>
    </row>
    <row r="4334" spans="1:15">
      <c r="A4334" s="1" t="s">
        <v>13</v>
      </c>
      <c r="B4334" s="1">
        <v>1200</v>
      </c>
      <c r="C4334" s="2">
        <v>2.6918766101899999E-2</v>
      </c>
      <c r="D4334" s="2">
        <v>0.22</v>
      </c>
      <c r="E4334" s="2">
        <v>48.29</v>
      </c>
      <c r="F4334" s="2">
        <v>2.23</v>
      </c>
      <c r="G4334" s="2">
        <v>0.316</v>
      </c>
      <c r="H4334" s="1">
        <v>0</v>
      </c>
      <c r="I4334" s="2">
        <f t="shared" si="828"/>
        <v>1.5609999999999999</v>
      </c>
      <c r="J4334" s="2">
        <f t="shared" si="829"/>
        <v>0.158</v>
      </c>
      <c r="K4334" s="1">
        <v>10</v>
      </c>
      <c r="L4334" s="1">
        <f t="shared" si="824"/>
        <v>2.3831632276113766E-2</v>
      </c>
      <c r="M4334">
        <f t="shared" si="825"/>
        <v>29</v>
      </c>
      <c r="N4334">
        <f t="shared" si="826"/>
        <v>0</v>
      </c>
      <c r="O4334">
        <f t="shared" si="827"/>
        <v>0</v>
      </c>
    </row>
    <row r="4335" spans="1:15">
      <c r="A4335" s="1" t="s">
        <v>13</v>
      </c>
      <c r="B4335" s="1">
        <v>1200</v>
      </c>
      <c r="C4335" s="2">
        <v>8.3508413198300005E-2</v>
      </c>
      <c r="D4335" s="2">
        <v>0.22</v>
      </c>
      <c r="E4335" s="2">
        <v>48.29</v>
      </c>
      <c r="F4335" s="2">
        <v>2.23</v>
      </c>
      <c r="G4335" s="2">
        <v>0.316</v>
      </c>
      <c r="H4335" s="1">
        <v>0</v>
      </c>
      <c r="I4335" s="2">
        <f t="shared" si="828"/>
        <v>1.5609999999999999</v>
      </c>
      <c r="J4335" s="2">
        <f t="shared" si="829"/>
        <v>0.158</v>
      </c>
      <c r="K4335" s="1">
        <v>64</v>
      </c>
      <c r="L4335" s="1">
        <f t="shared" si="824"/>
        <v>7.3931390011341622E-2</v>
      </c>
      <c r="M4335">
        <f t="shared" si="825"/>
        <v>91</v>
      </c>
      <c r="N4335">
        <f t="shared" si="826"/>
        <v>0</v>
      </c>
      <c r="O4335">
        <f t="shared" si="827"/>
        <v>0</v>
      </c>
    </row>
    <row r="4336" spans="1:15">
      <c r="A4336" s="1" t="s">
        <v>13</v>
      </c>
      <c r="B4336" s="1">
        <v>1200</v>
      </c>
      <c r="C4336" s="2">
        <v>6.8550986077600004E-2</v>
      </c>
      <c r="D4336" s="2">
        <v>0.22</v>
      </c>
      <c r="E4336" s="2">
        <v>48.29</v>
      </c>
      <c r="F4336" s="2">
        <v>2.23</v>
      </c>
      <c r="G4336" s="2">
        <v>0.316</v>
      </c>
      <c r="H4336" s="1">
        <v>0</v>
      </c>
      <c r="I4336" s="2">
        <f t="shared" si="828"/>
        <v>1.5609999999999999</v>
      </c>
      <c r="J4336" s="2">
        <f t="shared" si="829"/>
        <v>0.158</v>
      </c>
      <c r="K4336" s="1">
        <v>53</v>
      </c>
      <c r="L4336" s="1">
        <f t="shared" si="824"/>
        <v>6.0689330490933911E-2</v>
      </c>
      <c r="M4336">
        <f t="shared" si="825"/>
        <v>75</v>
      </c>
      <c r="N4336">
        <f t="shared" si="826"/>
        <v>0</v>
      </c>
      <c r="O4336">
        <f t="shared" si="827"/>
        <v>0</v>
      </c>
    </row>
    <row r="4337" spans="1:15">
      <c r="A4337" s="1" t="s">
        <v>13</v>
      </c>
      <c r="B4337" s="1">
        <v>8140</v>
      </c>
      <c r="C4337" s="2">
        <v>6.17943196276E-2</v>
      </c>
      <c r="D4337" s="2">
        <v>0.77700000000000002</v>
      </c>
      <c r="E4337" s="2">
        <v>48.29</v>
      </c>
      <c r="F4337" s="2">
        <v>1.2</v>
      </c>
      <c r="G4337" s="2">
        <v>0.48</v>
      </c>
      <c r="H4337" s="1">
        <v>0</v>
      </c>
      <c r="I4337" s="2">
        <f t="shared" si="828"/>
        <v>0.84</v>
      </c>
      <c r="J4337" s="2">
        <f t="shared" si="829"/>
        <v>0.24</v>
      </c>
      <c r="K4337" s="1">
        <v>1216</v>
      </c>
      <c r="L4337" s="1">
        <f t="shared" si="824"/>
        <v>0.19321708823938807</v>
      </c>
      <c r="M4337">
        <f t="shared" si="825"/>
        <v>238</v>
      </c>
      <c r="N4337">
        <f t="shared" si="826"/>
        <v>0</v>
      </c>
      <c r="O4337">
        <f t="shared" si="827"/>
        <v>0.1</v>
      </c>
    </row>
    <row r="4338" spans="1:15">
      <c r="A4338" s="1" t="s">
        <v>13</v>
      </c>
      <c r="B4338" s="1">
        <v>1200</v>
      </c>
      <c r="C4338" s="2">
        <v>0.14124106342199999</v>
      </c>
      <c r="D4338" s="2">
        <v>0.38900000000000001</v>
      </c>
      <c r="E4338" s="2">
        <v>46.66</v>
      </c>
      <c r="F4338" s="2">
        <v>2.23</v>
      </c>
      <c r="G4338" s="2">
        <v>0.316</v>
      </c>
      <c r="H4338" s="1">
        <v>0</v>
      </c>
      <c r="I4338" s="2">
        <f t="shared" si="828"/>
        <v>1.5609999999999999</v>
      </c>
      <c r="J4338" s="2">
        <f t="shared" si="829"/>
        <v>0.158</v>
      </c>
      <c r="K4338" s="1">
        <v>92</v>
      </c>
      <c r="L4338" s="1">
        <f t="shared" si="824"/>
        <v>0.21363581829135267</v>
      </c>
      <c r="M4338">
        <f t="shared" si="825"/>
        <v>264</v>
      </c>
      <c r="N4338">
        <f t="shared" si="826"/>
        <v>1</v>
      </c>
      <c r="O4338">
        <f t="shared" si="827"/>
        <v>0.1</v>
      </c>
    </row>
    <row r="4339" spans="1:15">
      <c r="A4339" s="1" t="s">
        <v>13</v>
      </c>
      <c r="B4339" s="1">
        <v>1200</v>
      </c>
      <c r="C4339" s="2">
        <v>4.5539849905199999E-2</v>
      </c>
      <c r="D4339" s="2">
        <v>0.34699999999999998</v>
      </c>
      <c r="E4339" s="2">
        <v>46.66</v>
      </c>
      <c r="F4339" s="2">
        <v>2.23</v>
      </c>
      <c r="G4339" s="2">
        <v>0.316</v>
      </c>
      <c r="H4339" s="1">
        <v>0</v>
      </c>
      <c r="I4339" s="2">
        <f t="shared" si="828"/>
        <v>1.5609999999999999</v>
      </c>
      <c r="J4339" s="2">
        <f t="shared" si="829"/>
        <v>0.158</v>
      </c>
      <c r="K4339" s="1">
        <v>27</v>
      </c>
      <c r="L4339" s="1">
        <f t="shared" si="824"/>
        <v>6.1444718384340929E-2</v>
      </c>
      <c r="M4339">
        <f t="shared" si="825"/>
        <v>76</v>
      </c>
      <c r="N4339">
        <f t="shared" si="826"/>
        <v>0</v>
      </c>
      <c r="O4339">
        <f t="shared" si="827"/>
        <v>0</v>
      </c>
    </row>
    <row r="4340" spans="1:15">
      <c r="A4340" s="1" t="s">
        <v>13</v>
      </c>
      <c r="B4340" s="1">
        <v>1200</v>
      </c>
      <c r="C4340" s="2">
        <v>2.49694254148E-2</v>
      </c>
      <c r="D4340" s="2">
        <v>0.38900000000000001</v>
      </c>
      <c r="E4340" s="2">
        <v>46.66</v>
      </c>
      <c r="F4340" s="2">
        <v>2.23</v>
      </c>
      <c r="G4340" s="2">
        <v>0.316</v>
      </c>
      <c r="H4340" s="1">
        <v>0</v>
      </c>
      <c r="I4340" s="2">
        <f t="shared" si="828"/>
        <v>1.5609999999999999</v>
      </c>
      <c r="J4340" s="2">
        <f t="shared" si="829"/>
        <v>0.158</v>
      </c>
      <c r="K4340" s="1">
        <v>16</v>
      </c>
      <c r="L4340" s="1">
        <f t="shared" si="824"/>
        <v>3.7767795721118914E-2</v>
      </c>
      <c r="M4340">
        <f t="shared" si="825"/>
        <v>47</v>
      </c>
      <c r="N4340">
        <f t="shared" si="826"/>
        <v>0</v>
      </c>
      <c r="O4340">
        <f t="shared" si="827"/>
        <v>0</v>
      </c>
    </row>
    <row r="4341" spans="1:15">
      <c r="A4341" s="1" t="s">
        <v>13</v>
      </c>
      <c r="B4341" s="1">
        <v>1300</v>
      </c>
      <c r="C4341" s="2">
        <v>4.5826910581899999E-2</v>
      </c>
      <c r="D4341" s="2">
        <v>0.63100000000000001</v>
      </c>
      <c r="E4341" s="2">
        <v>46.66</v>
      </c>
      <c r="F4341" s="2">
        <v>2.1</v>
      </c>
      <c r="G4341" s="2">
        <v>0.51600000000000001</v>
      </c>
      <c r="H4341" s="1">
        <v>0</v>
      </c>
      <c r="I4341" s="2">
        <f t="shared" si="828"/>
        <v>1.47</v>
      </c>
      <c r="J4341" s="2">
        <f t="shared" si="829"/>
        <v>0.25800000000000001</v>
      </c>
      <c r="K4341" s="1">
        <v>49</v>
      </c>
      <c r="L4341" s="1">
        <f t="shared" si="824"/>
        <v>0.11243808181093061</v>
      </c>
      <c r="M4341">
        <f t="shared" si="825"/>
        <v>139</v>
      </c>
      <c r="N4341">
        <f t="shared" si="826"/>
        <v>0</v>
      </c>
      <c r="O4341">
        <f t="shared" si="827"/>
        <v>0.1</v>
      </c>
    </row>
    <row r="4342" spans="1:15">
      <c r="A4342" s="1" t="s">
        <v>13</v>
      </c>
      <c r="B4342" s="1">
        <v>8140</v>
      </c>
      <c r="C4342" s="2">
        <v>7.3138745194199997E-5</v>
      </c>
      <c r="D4342" s="2">
        <v>0.77700000000000002</v>
      </c>
      <c r="E4342" s="2">
        <v>48.29</v>
      </c>
      <c r="F4342" s="2">
        <v>1.18</v>
      </c>
      <c r="G4342" s="2">
        <v>0.48</v>
      </c>
      <c r="H4342" s="1">
        <v>0</v>
      </c>
      <c r="I4342" s="2">
        <f t="shared" si="828"/>
        <v>0.82599999999999996</v>
      </c>
      <c r="J4342" s="2">
        <f t="shared" si="829"/>
        <v>0.24</v>
      </c>
      <c r="K4342" s="1">
        <v>0</v>
      </c>
      <c r="L4342" s="1">
        <f t="shared" si="824"/>
        <v>2.2868858285145767E-4</v>
      </c>
      <c r="M4342">
        <f t="shared" si="825"/>
        <v>0</v>
      </c>
      <c r="N4342">
        <f t="shared" si="826"/>
        <v>0</v>
      </c>
      <c r="O4342">
        <f t="shared" si="827"/>
        <v>0</v>
      </c>
    </row>
    <row r="4343" spans="1:15">
      <c r="A4343" s="1" t="s">
        <v>13</v>
      </c>
      <c r="B4343" s="1">
        <v>1200</v>
      </c>
      <c r="C4343" s="2">
        <v>4.4096802153900001E-2</v>
      </c>
      <c r="D4343" s="2">
        <v>0.22</v>
      </c>
      <c r="E4343" s="2">
        <v>48.29</v>
      </c>
      <c r="F4343" s="2">
        <v>2.23</v>
      </c>
      <c r="G4343" s="2">
        <v>0.316</v>
      </c>
      <c r="H4343" s="1">
        <v>0</v>
      </c>
      <c r="I4343" s="2">
        <f t="shared" si="828"/>
        <v>1.5609999999999999</v>
      </c>
      <c r="J4343" s="2">
        <f t="shared" si="829"/>
        <v>0.158</v>
      </c>
      <c r="K4343" s="1">
        <v>30</v>
      </c>
      <c r="L4343" s="1">
        <f t="shared" si="824"/>
        <v>3.9039633893550231E-2</v>
      </c>
      <c r="M4343">
        <f t="shared" si="825"/>
        <v>48</v>
      </c>
      <c r="N4343">
        <f t="shared" si="826"/>
        <v>0</v>
      </c>
      <c r="O4343">
        <f t="shared" si="827"/>
        <v>0</v>
      </c>
    </row>
    <row r="4344" spans="1:15">
      <c r="A4344" s="1" t="s">
        <v>13</v>
      </c>
      <c r="B4344" s="1">
        <v>8140</v>
      </c>
      <c r="C4344" s="2">
        <v>0.20232852913300001</v>
      </c>
      <c r="D4344" s="2">
        <v>0.63</v>
      </c>
      <c r="E4344" s="2">
        <v>48.29</v>
      </c>
      <c r="F4344" s="2">
        <v>1.2</v>
      </c>
      <c r="G4344" s="2">
        <v>0.48</v>
      </c>
      <c r="H4344" s="1">
        <v>0</v>
      </c>
      <c r="I4344" s="2">
        <f t="shared" si="828"/>
        <v>0.84</v>
      </c>
      <c r="J4344" s="2">
        <f t="shared" si="829"/>
        <v>0.24</v>
      </c>
      <c r="K4344" s="1">
        <v>388</v>
      </c>
      <c r="L4344" s="1">
        <f t="shared" si="824"/>
        <v>0.51294834527120992</v>
      </c>
      <c r="M4344">
        <f t="shared" si="825"/>
        <v>633</v>
      </c>
      <c r="N4344">
        <f t="shared" si="826"/>
        <v>1</v>
      </c>
      <c r="O4344">
        <f t="shared" si="827"/>
        <v>0.3</v>
      </c>
    </row>
    <row r="4345" spans="1:15">
      <c r="A4345" s="1" t="s">
        <v>13</v>
      </c>
      <c r="B4345" s="1">
        <v>8140</v>
      </c>
      <c r="C4345" s="2">
        <v>6.1576719761299997E-2</v>
      </c>
      <c r="D4345" s="2">
        <v>0.77700000000000002</v>
      </c>
      <c r="E4345" s="2">
        <v>48.29</v>
      </c>
      <c r="F4345" s="2">
        <v>1.2</v>
      </c>
      <c r="G4345" s="2">
        <v>0.48</v>
      </c>
      <c r="H4345" s="1">
        <v>0</v>
      </c>
      <c r="I4345" s="2">
        <f t="shared" si="828"/>
        <v>0.84</v>
      </c>
      <c r="J4345" s="2">
        <f t="shared" si="829"/>
        <v>0.24</v>
      </c>
      <c r="K4345" s="1">
        <v>1281</v>
      </c>
      <c r="L4345" s="1">
        <f t="shared" si="824"/>
        <v>0.19253670187343819</v>
      </c>
      <c r="M4345">
        <f t="shared" si="825"/>
        <v>237</v>
      </c>
      <c r="N4345">
        <f t="shared" si="826"/>
        <v>0</v>
      </c>
      <c r="O4345">
        <f t="shared" si="827"/>
        <v>0.1</v>
      </c>
    </row>
    <row r="4346" spans="1:15">
      <c r="A4346" s="1" t="s">
        <v>13</v>
      </c>
      <c r="B4346" s="1">
        <v>8140</v>
      </c>
      <c r="C4346" s="2">
        <v>3.1109144645799999E-2</v>
      </c>
      <c r="D4346" s="2">
        <v>0.77700000000000002</v>
      </c>
      <c r="E4346" s="2">
        <v>48.29</v>
      </c>
      <c r="F4346" s="2">
        <v>1.2</v>
      </c>
      <c r="G4346" s="2">
        <v>0.48</v>
      </c>
      <c r="H4346" s="1">
        <v>0</v>
      </c>
      <c r="I4346" s="2">
        <f t="shared" si="828"/>
        <v>0.84</v>
      </c>
      <c r="J4346" s="2">
        <f t="shared" si="829"/>
        <v>0.24</v>
      </c>
      <c r="K4346" s="1">
        <v>1031</v>
      </c>
      <c r="L4346" s="1">
        <f t="shared" si="824"/>
        <v>9.7271373522732907E-2</v>
      </c>
      <c r="M4346">
        <f t="shared" si="825"/>
        <v>120</v>
      </c>
      <c r="N4346">
        <f t="shared" si="826"/>
        <v>0</v>
      </c>
      <c r="O4346">
        <f t="shared" si="827"/>
        <v>0.1</v>
      </c>
    </row>
    <row r="4347" spans="1:15">
      <c r="A4347" s="1" t="s">
        <v>13</v>
      </c>
      <c r="B4347" s="1">
        <v>1200</v>
      </c>
      <c r="C4347" s="2">
        <v>1.6351756864400002E-2</v>
      </c>
      <c r="D4347" s="2">
        <v>0.22</v>
      </c>
      <c r="E4347" s="2">
        <v>48.29</v>
      </c>
      <c r="F4347" s="2">
        <v>2.23</v>
      </c>
      <c r="G4347" s="2">
        <v>0.316</v>
      </c>
      <c r="H4347" s="1">
        <v>0</v>
      </c>
      <c r="I4347" s="2">
        <f t="shared" si="828"/>
        <v>1.5609999999999999</v>
      </c>
      <c r="J4347" s="2">
        <f t="shared" si="829"/>
        <v>0.158</v>
      </c>
      <c r="K4347" s="1">
        <v>11</v>
      </c>
      <c r="L4347" s="1">
        <f t="shared" si="824"/>
        <v>1.4476482881334393E-2</v>
      </c>
      <c r="M4347">
        <f t="shared" si="825"/>
        <v>18</v>
      </c>
      <c r="N4347">
        <f t="shared" si="826"/>
        <v>0</v>
      </c>
      <c r="O4347">
        <f t="shared" si="827"/>
        <v>0</v>
      </c>
    </row>
    <row r="4348" spans="1:15">
      <c r="A4348" s="1" t="s">
        <v>13</v>
      </c>
      <c r="B4348" s="1">
        <v>1200</v>
      </c>
      <c r="C4348" s="2">
        <v>2.7608426441099998</v>
      </c>
      <c r="D4348" s="2">
        <v>0.38900000000000001</v>
      </c>
      <c r="E4348" s="2">
        <v>46.66</v>
      </c>
      <c r="F4348" s="2">
        <v>2.23</v>
      </c>
      <c r="G4348" s="2">
        <v>0.316</v>
      </c>
      <c r="H4348" s="1">
        <v>0</v>
      </c>
      <c r="I4348" s="2">
        <f t="shared" si="828"/>
        <v>1.5609999999999999</v>
      </c>
      <c r="J4348" s="2">
        <f t="shared" si="829"/>
        <v>0.158</v>
      </c>
      <c r="K4348" s="1">
        <v>1805</v>
      </c>
      <c r="L4348" s="1">
        <f t="shared" si="824"/>
        <v>4.1759447511794283</v>
      </c>
      <c r="M4348">
        <f t="shared" si="825"/>
        <v>5151</v>
      </c>
      <c r="N4348">
        <f t="shared" si="826"/>
        <v>18</v>
      </c>
      <c r="O4348">
        <f t="shared" si="827"/>
        <v>1.8</v>
      </c>
    </row>
    <row r="4349" spans="1:15">
      <c r="A4349" s="1" t="s">
        <v>13</v>
      </c>
      <c r="B4349" s="1">
        <v>8140</v>
      </c>
      <c r="C4349" s="2">
        <v>0.138502487482</v>
      </c>
      <c r="D4349" s="2">
        <v>0.85</v>
      </c>
      <c r="E4349" s="2">
        <v>48.29</v>
      </c>
      <c r="F4349" s="2">
        <v>1.2</v>
      </c>
      <c r="G4349" s="2">
        <v>0.48</v>
      </c>
      <c r="H4349" s="1">
        <v>0</v>
      </c>
      <c r="I4349" s="2">
        <f t="shared" si="828"/>
        <v>0.84</v>
      </c>
      <c r="J4349" s="2">
        <f t="shared" si="829"/>
        <v>0.24</v>
      </c>
      <c r="K4349" s="1">
        <v>4818</v>
      </c>
      <c r="L4349" s="1">
        <f t="shared" si="824"/>
        <v>0.47375352936915932</v>
      </c>
      <c r="M4349">
        <f t="shared" si="825"/>
        <v>584</v>
      </c>
      <c r="N4349">
        <f t="shared" si="826"/>
        <v>1</v>
      </c>
      <c r="O4349">
        <f t="shared" si="827"/>
        <v>0.3</v>
      </c>
    </row>
    <row r="4350" spans="1:15">
      <c r="A4350" s="1" t="s">
        <v>13</v>
      </c>
      <c r="B4350" s="1">
        <v>8140</v>
      </c>
      <c r="C4350" s="2">
        <v>5.5516652797300003E-3</v>
      </c>
      <c r="D4350" s="2">
        <v>0.77700000000000002</v>
      </c>
      <c r="E4350" s="2">
        <v>48.29</v>
      </c>
      <c r="F4350" s="2">
        <v>1.2</v>
      </c>
      <c r="G4350" s="2">
        <v>0.48</v>
      </c>
      <c r="H4350" s="1">
        <v>0</v>
      </c>
      <c r="I4350" s="2">
        <f t="shared" si="828"/>
        <v>0.84</v>
      </c>
      <c r="J4350" s="2">
        <f t="shared" si="829"/>
        <v>0.24</v>
      </c>
      <c r="K4350" s="1">
        <v>25</v>
      </c>
      <c r="L4350" s="1">
        <f t="shared" si="824"/>
        <v>1.735882208419097E-2</v>
      </c>
      <c r="M4350">
        <f t="shared" si="825"/>
        <v>21</v>
      </c>
      <c r="N4350">
        <f t="shared" si="826"/>
        <v>0</v>
      </c>
      <c r="O4350">
        <f t="shared" si="827"/>
        <v>0</v>
      </c>
    </row>
    <row r="4351" spans="1:15">
      <c r="A4351" s="1" t="s">
        <v>13</v>
      </c>
      <c r="B4351" s="1">
        <v>8140</v>
      </c>
      <c r="C4351" s="2">
        <v>1.04440594671E-2</v>
      </c>
      <c r="D4351" s="2">
        <v>0.74</v>
      </c>
      <c r="E4351" s="2">
        <v>48.29</v>
      </c>
      <c r="F4351" s="2">
        <v>1.2</v>
      </c>
      <c r="G4351" s="2">
        <v>0.48</v>
      </c>
      <c r="H4351" s="1">
        <v>0</v>
      </c>
      <c r="I4351" s="2">
        <f t="shared" si="828"/>
        <v>0.84</v>
      </c>
      <c r="J4351" s="2">
        <f t="shared" si="829"/>
        <v>0.24</v>
      </c>
      <c r="K4351" s="1">
        <v>1230</v>
      </c>
      <c r="L4351" s="1">
        <f t="shared" si="824"/>
        <v>3.1101190619419305E-2</v>
      </c>
      <c r="M4351">
        <f t="shared" si="825"/>
        <v>38</v>
      </c>
      <c r="N4351">
        <f t="shared" si="826"/>
        <v>0</v>
      </c>
      <c r="O4351">
        <f t="shared" si="827"/>
        <v>0</v>
      </c>
    </row>
    <row r="4352" spans="1:15">
      <c r="A4352" s="1" t="s">
        <v>13</v>
      </c>
      <c r="B4352" s="1">
        <v>8140</v>
      </c>
      <c r="C4352" s="2">
        <v>1.78778971652E-2</v>
      </c>
      <c r="D4352" s="2">
        <v>0.74</v>
      </c>
      <c r="E4352" s="2">
        <v>48.29</v>
      </c>
      <c r="F4352" s="2">
        <v>1.18</v>
      </c>
      <c r="G4352" s="2">
        <v>0.48</v>
      </c>
      <c r="H4352" s="1">
        <v>0</v>
      </c>
      <c r="I4352" s="2">
        <f t="shared" si="828"/>
        <v>0.82599999999999996</v>
      </c>
      <c r="J4352" s="2">
        <f t="shared" si="829"/>
        <v>0.24</v>
      </c>
      <c r="K4352" s="1">
        <v>125</v>
      </c>
      <c r="L4352" s="1">
        <f t="shared" si="824"/>
        <v>5.3238292003296328E-2</v>
      </c>
      <c r="M4352">
        <f t="shared" si="825"/>
        <v>66</v>
      </c>
      <c r="N4352">
        <f t="shared" si="826"/>
        <v>0</v>
      </c>
      <c r="O4352">
        <f t="shared" si="827"/>
        <v>0</v>
      </c>
    </row>
    <row r="4353" spans="1:15">
      <c r="A4353" s="1" t="s">
        <v>13</v>
      </c>
      <c r="B4353" s="1">
        <v>8140</v>
      </c>
      <c r="C4353" s="2">
        <v>4.6310881225299999E-2</v>
      </c>
      <c r="D4353" s="2">
        <v>0.85</v>
      </c>
      <c r="E4353" s="2">
        <v>48.29</v>
      </c>
      <c r="F4353" s="2">
        <v>1.18</v>
      </c>
      <c r="G4353" s="2">
        <v>0.48</v>
      </c>
      <c r="H4353" s="1">
        <v>0</v>
      </c>
      <c r="I4353" s="2">
        <f t="shared" si="828"/>
        <v>0.82599999999999996</v>
      </c>
      <c r="J4353" s="2">
        <f t="shared" si="829"/>
        <v>0.24</v>
      </c>
      <c r="K4353" s="1">
        <v>416</v>
      </c>
      <c r="L4353" s="1">
        <f t="shared" si="824"/>
        <v>0.15840829885118968</v>
      </c>
      <c r="M4353">
        <f t="shared" si="825"/>
        <v>195</v>
      </c>
      <c r="N4353">
        <f t="shared" si="826"/>
        <v>0</v>
      </c>
      <c r="O4353">
        <f t="shared" si="827"/>
        <v>0.1</v>
      </c>
    </row>
    <row r="4354" spans="1:15">
      <c r="A4354" s="1" t="s">
        <v>13</v>
      </c>
      <c r="B4354" s="1">
        <v>1300</v>
      </c>
      <c r="C4354" s="2">
        <v>0.40879576749000002</v>
      </c>
      <c r="D4354" s="2">
        <v>0.63100000000000001</v>
      </c>
      <c r="E4354" s="2">
        <v>46.66</v>
      </c>
      <c r="F4354" s="2">
        <v>2.1</v>
      </c>
      <c r="G4354" s="2">
        <v>0.51600000000000001</v>
      </c>
      <c r="H4354" s="1">
        <v>0</v>
      </c>
      <c r="I4354" s="2">
        <f t="shared" si="828"/>
        <v>1.47</v>
      </c>
      <c r="J4354" s="2">
        <f t="shared" si="829"/>
        <v>0.25800000000000001</v>
      </c>
      <c r="K4354" s="1">
        <v>434</v>
      </c>
      <c r="L4354" s="1">
        <f t="shared" si="824"/>
        <v>1.0029960860411353</v>
      </c>
      <c r="M4354">
        <f t="shared" si="825"/>
        <v>1237</v>
      </c>
      <c r="N4354">
        <f t="shared" si="826"/>
        <v>4</v>
      </c>
      <c r="O4354">
        <f t="shared" si="827"/>
        <v>0.7</v>
      </c>
    </row>
    <row r="4355" spans="1:15">
      <c r="A4355" s="1" t="s">
        <v>13</v>
      </c>
      <c r="B4355" s="1">
        <v>1200</v>
      </c>
      <c r="C4355" s="2">
        <v>3.650665534E-3</v>
      </c>
      <c r="D4355" s="2">
        <v>0.34699999999999998</v>
      </c>
      <c r="E4355" s="2">
        <v>46.66</v>
      </c>
      <c r="F4355" s="2">
        <v>2.23</v>
      </c>
      <c r="G4355" s="2">
        <v>0.316</v>
      </c>
      <c r="H4355" s="1">
        <v>0</v>
      </c>
      <c r="I4355" s="2">
        <f t="shared" si="828"/>
        <v>1.5609999999999999</v>
      </c>
      <c r="J4355" s="2">
        <f t="shared" si="829"/>
        <v>0.158</v>
      </c>
      <c r="K4355" s="1">
        <v>2</v>
      </c>
      <c r="L4355" s="1">
        <f t="shared" si="824"/>
        <v>4.9256665561920564E-3</v>
      </c>
      <c r="M4355">
        <f t="shared" si="825"/>
        <v>6</v>
      </c>
      <c r="N4355">
        <f t="shared" si="826"/>
        <v>0</v>
      </c>
      <c r="O4355">
        <f t="shared" si="827"/>
        <v>0</v>
      </c>
    </row>
    <row r="4356" spans="1:15">
      <c r="A4356" s="1" t="s">
        <v>13</v>
      </c>
      <c r="B4356" s="1">
        <v>1200</v>
      </c>
      <c r="C4356" s="2">
        <v>0.43664296373900002</v>
      </c>
      <c r="D4356" s="2">
        <v>0.38900000000000001</v>
      </c>
      <c r="E4356" s="2">
        <v>46.66</v>
      </c>
      <c r="F4356" s="2">
        <v>2.23</v>
      </c>
      <c r="G4356" s="2">
        <v>0.316</v>
      </c>
      <c r="H4356" s="1">
        <v>0</v>
      </c>
      <c r="I4356" s="2">
        <f t="shared" si="828"/>
        <v>1.5609999999999999</v>
      </c>
      <c r="J4356" s="2">
        <f t="shared" si="829"/>
        <v>0.158</v>
      </c>
      <c r="K4356" s="1">
        <v>285</v>
      </c>
      <c r="L4356" s="1">
        <f t="shared" si="824"/>
        <v>0.66044940897133475</v>
      </c>
      <c r="M4356">
        <f t="shared" si="825"/>
        <v>815</v>
      </c>
      <c r="N4356">
        <f t="shared" si="826"/>
        <v>3</v>
      </c>
      <c r="O4356">
        <f t="shared" si="827"/>
        <v>0.3</v>
      </c>
    </row>
    <row r="4357" spans="1:15">
      <c r="A4357" s="1" t="s">
        <v>13</v>
      </c>
      <c r="B4357" s="1">
        <v>1200</v>
      </c>
      <c r="C4357" s="2">
        <v>2.2444048187799999E-2</v>
      </c>
      <c r="D4357" s="2">
        <v>0.34699999999999998</v>
      </c>
      <c r="E4357" s="2">
        <v>46.66</v>
      </c>
      <c r="F4357" s="2">
        <v>2.23</v>
      </c>
      <c r="G4357" s="2">
        <v>0.316</v>
      </c>
      <c r="H4357" s="1">
        <v>0</v>
      </c>
      <c r="I4357" s="2">
        <f t="shared" si="828"/>
        <v>1.5609999999999999</v>
      </c>
      <c r="J4357" s="2">
        <f t="shared" si="829"/>
        <v>0.158</v>
      </c>
      <c r="K4357" s="1">
        <v>13</v>
      </c>
      <c r="L4357" s="1">
        <f t="shared" si="824"/>
        <v>3.0282669424136124E-2</v>
      </c>
      <c r="M4357">
        <f t="shared" si="825"/>
        <v>37</v>
      </c>
      <c r="N4357">
        <f t="shared" si="826"/>
        <v>0</v>
      </c>
      <c r="O4357">
        <f t="shared" si="827"/>
        <v>0</v>
      </c>
    </row>
    <row r="4358" spans="1:15">
      <c r="A4358" s="1" t="s">
        <v>13</v>
      </c>
      <c r="B4358" s="1">
        <v>1200</v>
      </c>
      <c r="C4358" s="2">
        <v>2.23710613918E-2</v>
      </c>
      <c r="D4358" s="2">
        <v>0.34699999999999998</v>
      </c>
      <c r="E4358" s="2">
        <v>46.66</v>
      </c>
      <c r="F4358" s="2">
        <v>2.23</v>
      </c>
      <c r="G4358" s="2">
        <v>0.316</v>
      </c>
      <c r="H4358" s="1">
        <v>0</v>
      </c>
      <c r="I4358" s="2">
        <f t="shared" si="828"/>
        <v>1.5609999999999999</v>
      </c>
      <c r="J4358" s="2">
        <f t="shared" si="829"/>
        <v>0.158</v>
      </c>
      <c r="K4358" s="1">
        <v>13</v>
      </c>
      <c r="L4358" s="1">
        <f t="shared" si="824"/>
        <v>3.0184191867988468E-2</v>
      </c>
      <c r="M4358">
        <f t="shared" si="825"/>
        <v>37</v>
      </c>
      <c r="N4358">
        <f t="shared" si="826"/>
        <v>0</v>
      </c>
      <c r="O4358">
        <f t="shared" si="827"/>
        <v>0</v>
      </c>
    </row>
    <row r="4359" spans="1:15">
      <c r="A4359" s="1" t="s">
        <v>13</v>
      </c>
      <c r="B4359" s="1">
        <v>1100</v>
      </c>
      <c r="C4359" s="2">
        <v>3.96501986559</v>
      </c>
      <c r="D4359" s="2">
        <v>0.17399999999999999</v>
      </c>
      <c r="E4359" s="2">
        <v>48.29</v>
      </c>
      <c r="F4359" s="2">
        <v>1.85</v>
      </c>
      <c r="G4359" s="2">
        <v>0.22</v>
      </c>
      <c r="H4359" s="1">
        <v>0</v>
      </c>
      <c r="I4359" s="2">
        <f t="shared" si="828"/>
        <v>1.2949999999999999</v>
      </c>
      <c r="J4359" s="2">
        <f t="shared" si="829"/>
        <v>0.11</v>
      </c>
      <c r="K4359" s="1">
        <v>2101</v>
      </c>
      <c r="L4359" s="1">
        <f t="shared" si="824"/>
        <v>2.7763267349854459</v>
      </c>
      <c r="M4359">
        <f t="shared" si="825"/>
        <v>3425</v>
      </c>
      <c r="N4359">
        <f t="shared" si="826"/>
        <v>10</v>
      </c>
      <c r="O4359">
        <f t="shared" si="827"/>
        <v>0.8</v>
      </c>
    </row>
    <row r="4360" spans="1:15">
      <c r="A4360" s="1" t="s">
        <v>13</v>
      </c>
      <c r="B4360" s="1">
        <v>1200</v>
      </c>
      <c r="C4360" s="2">
        <v>2.0435591811499999E-2</v>
      </c>
      <c r="D4360" s="2">
        <v>0.34699999999999998</v>
      </c>
      <c r="E4360" s="2">
        <v>46.66</v>
      </c>
      <c r="F4360" s="2">
        <v>2.23</v>
      </c>
      <c r="G4360" s="2">
        <v>0.316</v>
      </c>
      <c r="H4360" s="1">
        <v>0</v>
      </c>
      <c r="I4360" s="2">
        <f t="shared" si="828"/>
        <v>1.5609999999999999</v>
      </c>
      <c r="J4360" s="2">
        <f t="shared" si="829"/>
        <v>0.158</v>
      </c>
      <c r="K4360" s="1">
        <v>12</v>
      </c>
      <c r="L4360" s="1">
        <f t="shared" si="824"/>
        <v>2.7572756310986057E-2</v>
      </c>
      <c r="M4360">
        <f t="shared" si="825"/>
        <v>34</v>
      </c>
      <c r="N4360">
        <f t="shared" si="826"/>
        <v>0</v>
      </c>
      <c r="O4360">
        <f t="shared" si="827"/>
        <v>0</v>
      </c>
    </row>
    <row r="4361" spans="1:15">
      <c r="A4361" s="1" t="s">
        <v>13</v>
      </c>
      <c r="B4361" s="1">
        <v>1200</v>
      </c>
      <c r="C4361" s="2">
        <v>3.7096976642500001E-3</v>
      </c>
      <c r="D4361" s="2">
        <v>0.34699999999999998</v>
      </c>
      <c r="E4361" s="2">
        <v>46.66</v>
      </c>
      <c r="F4361" s="2">
        <v>2.23</v>
      </c>
      <c r="G4361" s="2">
        <v>0.316</v>
      </c>
      <c r="H4361" s="1">
        <v>0</v>
      </c>
      <c r="I4361" s="2">
        <f t="shared" si="828"/>
        <v>1.5609999999999999</v>
      </c>
      <c r="J4361" s="2">
        <f t="shared" si="829"/>
        <v>0.158</v>
      </c>
      <c r="K4361" s="1">
        <v>2</v>
      </c>
      <c r="L4361" s="1">
        <f t="shared" ref="L4361:L4424" si="830">E4361*D4361*C4361/12</f>
        <v>5.005315756318753E-3</v>
      </c>
      <c r="M4361">
        <f t="shared" ref="M4361:M4424" si="831">ROUND(E4361*D4361*C4361*102.79,0)</f>
        <v>6</v>
      </c>
      <c r="N4361">
        <f t="shared" ref="N4361:N4424" si="832">ROUND(I4361*M4361*0.002205,0)</f>
        <v>0</v>
      </c>
      <c r="O4361">
        <f t="shared" ref="O4361:O4424" si="833">ROUND(J4361*M4361*0.002205,1)</f>
        <v>0</v>
      </c>
    </row>
    <row r="4362" spans="1:15">
      <c r="A4362" s="1" t="s">
        <v>13</v>
      </c>
      <c r="B4362" s="1">
        <v>1200</v>
      </c>
      <c r="C4362" s="2">
        <v>0.20753973282800001</v>
      </c>
      <c r="D4362" s="2">
        <v>0.38900000000000001</v>
      </c>
      <c r="E4362" s="2">
        <v>46.66</v>
      </c>
      <c r="F4362" s="2">
        <v>2.23</v>
      </c>
      <c r="G4362" s="2">
        <v>0.316</v>
      </c>
      <c r="H4362" s="1">
        <v>0</v>
      </c>
      <c r="I4362" s="2">
        <f t="shared" si="828"/>
        <v>1.5609999999999999</v>
      </c>
      <c r="J4362" s="2">
        <f t="shared" si="829"/>
        <v>0.158</v>
      </c>
      <c r="K4362" s="1">
        <v>136</v>
      </c>
      <c r="L4362" s="1">
        <f t="shared" si="830"/>
        <v>0.31391664418587439</v>
      </c>
      <c r="M4362">
        <f t="shared" si="831"/>
        <v>387</v>
      </c>
      <c r="N4362">
        <f t="shared" si="832"/>
        <v>1</v>
      </c>
      <c r="O4362">
        <f t="shared" si="833"/>
        <v>0.1</v>
      </c>
    </row>
    <row r="4363" spans="1:15">
      <c r="A4363" s="1" t="s">
        <v>13</v>
      </c>
      <c r="B4363" s="1">
        <v>1200</v>
      </c>
      <c r="C4363" s="2">
        <v>0.16589418094300001</v>
      </c>
      <c r="D4363" s="2">
        <v>0.38900000000000001</v>
      </c>
      <c r="E4363" s="2">
        <v>46.66</v>
      </c>
      <c r="F4363" s="2">
        <v>2.23</v>
      </c>
      <c r="G4363" s="2">
        <v>0.316</v>
      </c>
      <c r="H4363" s="1">
        <v>0</v>
      </c>
      <c r="I4363" s="2">
        <f t="shared" si="828"/>
        <v>1.5609999999999999</v>
      </c>
      <c r="J4363" s="2">
        <f t="shared" si="829"/>
        <v>0.158</v>
      </c>
      <c r="K4363" s="1">
        <v>108</v>
      </c>
      <c r="L4363" s="1">
        <f t="shared" si="830"/>
        <v>0.25092517881744564</v>
      </c>
      <c r="M4363">
        <f t="shared" si="831"/>
        <v>310</v>
      </c>
      <c r="N4363">
        <f t="shared" si="832"/>
        <v>1</v>
      </c>
      <c r="O4363">
        <f t="shared" si="833"/>
        <v>0.1</v>
      </c>
    </row>
    <row r="4364" spans="1:15">
      <c r="A4364" s="1" t="s">
        <v>13</v>
      </c>
      <c r="B4364" s="1">
        <v>1100</v>
      </c>
      <c r="C4364" s="2">
        <v>4.5700365756799997E-2</v>
      </c>
      <c r="D4364" s="2">
        <v>0.17399999999999999</v>
      </c>
      <c r="E4364" s="2">
        <v>48.29</v>
      </c>
      <c r="F4364" s="2">
        <v>1.85</v>
      </c>
      <c r="G4364" s="2">
        <v>0.22</v>
      </c>
      <c r="H4364" s="1">
        <v>0</v>
      </c>
      <c r="I4364" s="2">
        <f t="shared" si="828"/>
        <v>1.2949999999999999</v>
      </c>
      <c r="J4364" s="2">
        <f t="shared" si="829"/>
        <v>0.11</v>
      </c>
      <c r="K4364" s="1">
        <v>24</v>
      </c>
      <c r="L4364" s="1">
        <f t="shared" si="830"/>
        <v>3.1999624604740144E-2</v>
      </c>
      <c r="M4364">
        <f t="shared" si="831"/>
        <v>39</v>
      </c>
      <c r="N4364">
        <f t="shared" si="832"/>
        <v>0</v>
      </c>
      <c r="O4364">
        <f t="shared" si="833"/>
        <v>0</v>
      </c>
    </row>
    <row r="4365" spans="1:15">
      <c r="A4365" s="1" t="s">
        <v>13</v>
      </c>
      <c r="B4365" s="1">
        <v>1200</v>
      </c>
      <c r="C4365" s="2">
        <v>7.4942763364800005E-2</v>
      </c>
      <c r="D4365" s="2">
        <v>0.34699999999999998</v>
      </c>
      <c r="E4365" s="2">
        <v>46.66</v>
      </c>
      <c r="F4365" s="2">
        <v>2.23</v>
      </c>
      <c r="G4365" s="2">
        <v>0.316</v>
      </c>
      <c r="H4365" s="1">
        <v>0</v>
      </c>
      <c r="I4365" s="2">
        <f t="shared" si="828"/>
        <v>1.5609999999999999</v>
      </c>
      <c r="J4365" s="2">
        <f t="shared" si="829"/>
        <v>0.158</v>
      </c>
      <c r="K4365" s="1">
        <v>44</v>
      </c>
      <c r="L4365" s="1">
        <f t="shared" si="830"/>
        <v>0.10111664837456201</v>
      </c>
      <c r="M4365">
        <f t="shared" si="831"/>
        <v>125</v>
      </c>
      <c r="N4365">
        <f t="shared" si="832"/>
        <v>0</v>
      </c>
      <c r="O4365">
        <f t="shared" si="833"/>
        <v>0</v>
      </c>
    </row>
    <row r="4366" spans="1:15">
      <c r="A4366" s="1" t="s">
        <v>13</v>
      </c>
      <c r="B4366" s="1">
        <v>1200</v>
      </c>
      <c r="C4366" s="2">
        <v>0.10040527547899999</v>
      </c>
      <c r="D4366" s="2">
        <v>0.34699999999999998</v>
      </c>
      <c r="E4366" s="2">
        <v>46.66</v>
      </c>
      <c r="F4366" s="2">
        <v>2.23</v>
      </c>
      <c r="G4366" s="2">
        <v>0.316</v>
      </c>
      <c r="H4366" s="1">
        <v>0</v>
      </c>
      <c r="I4366" s="2">
        <f t="shared" si="828"/>
        <v>1.5609999999999999</v>
      </c>
      <c r="J4366" s="2">
        <f t="shared" si="829"/>
        <v>0.158</v>
      </c>
      <c r="K4366" s="1">
        <v>59</v>
      </c>
      <c r="L4366" s="1">
        <f t="shared" si="830"/>
        <v>0.13547198528216653</v>
      </c>
      <c r="M4366">
        <f t="shared" si="831"/>
        <v>167</v>
      </c>
      <c r="N4366">
        <f t="shared" si="832"/>
        <v>1</v>
      </c>
      <c r="O4366">
        <f t="shared" si="833"/>
        <v>0.1</v>
      </c>
    </row>
    <row r="4367" spans="1:15">
      <c r="A4367" s="1" t="s">
        <v>13</v>
      </c>
      <c r="B4367" s="1">
        <v>1200</v>
      </c>
      <c r="C4367" s="2">
        <v>9.8396693870300006E-2</v>
      </c>
      <c r="D4367" s="2">
        <v>0.38900000000000001</v>
      </c>
      <c r="E4367" s="2">
        <v>46.66</v>
      </c>
      <c r="F4367" s="2">
        <v>2.23</v>
      </c>
      <c r="G4367" s="2">
        <v>0.316</v>
      </c>
      <c r="H4367" s="1">
        <v>0</v>
      </c>
      <c r="I4367" s="2">
        <f t="shared" si="828"/>
        <v>1.5609999999999999</v>
      </c>
      <c r="J4367" s="2">
        <f t="shared" si="829"/>
        <v>0.158</v>
      </c>
      <c r="K4367" s="1">
        <v>64</v>
      </c>
      <c r="L4367" s="1">
        <f t="shared" si="830"/>
        <v>0.14883106727495074</v>
      </c>
      <c r="M4367">
        <f t="shared" si="831"/>
        <v>184</v>
      </c>
      <c r="N4367">
        <f t="shared" si="832"/>
        <v>1</v>
      </c>
      <c r="O4367">
        <f t="shared" si="833"/>
        <v>0.1</v>
      </c>
    </row>
    <row r="4368" spans="1:15">
      <c r="A4368" s="1" t="s">
        <v>13</v>
      </c>
      <c r="B4368" s="1">
        <v>1200</v>
      </c>
      <c r="C4368" s="2">
        <v>4.5984325226400002E-2</v>
      </c>
      <c r="D4368" s="2">
        <v>0.34699999999999998</v>
      </c>
      <c r="E4368" s="2">
        <v>46.66</v>
      </c>
      <c r="F4368" s="2">
        <v>2.23</v>
      </c>
      <c r="G4368" s="2">
        <v>0.316</v>
      </c>
      <c r="H4368" s="1">
        <v>0</v>
      </c>
      <c r="I4368" s="2">
        <f t="shared" si="828"/>
        <v>1.5609999999999999</v>
      </c>
      <c r="J4368" s="2">
        <f t="shared" si="829"/>
        <v>0.158</v>
      </c>
      <c r="K4368" s="1">
        <v>27</v>
      </c>
      <c r="L4368" s="1">
        <f t="shared" si="830"/>
        <v>6.2044427452262241E-2</v>
      </c>
      <c r="M4368">
        <f t="shared" si="831"/>
        <v>77</v>
      </c>
      <c r="N4368">
        <f t="shared" si="832"/>
        <v>0</v>
      </c>
      <c r="O4368">
        <f t="shared" si="833"/>
        <v>0</v>
      </c>
    </row>
    <row r="4369" spans="1:15">
      <c r="A4369" s="1" t="s">
        <v>13</v>
      </c>
      <c r="B4369" s="1">
        <v>1200</v>
      </c>
      <c r="C4369" s="2">
        <v>2.3328381948799999E-2</v>
      </c>
      <c r="D4369" s="2">
        <v>0.34699999999999998</v>
      </c>
      <c r="E4369" s="2">
        <v>46.66</v>
      </c>
      <c r="F4369" s="2">
        <v>2.23</v>
      </c>
      <c r="G4369" s="2">
        <v>0.316</v>
      </c>
      <c r="H4369" s="1">
        <v>0</v>
      </c>
      <c r="I4369" s="2">
        <f t="shared" si="828"/>
        <v>1.5609999999999999</v>
      </c>
      <c r="J4369" s="2">
        <f t="shared" si="829"/>
        <v>0.158</v>
      </c>
      <c r="K4369" s="1">
        <v>14</v>
      </c>
      <c r="L4369" s="1">
        <f t="shared" si="830"/>
        <v>3.1475858225054977E-2</v>
      </c>
      <c r="M4369">
        <f t="shared" si="831"/>
        <v>39</v>
      </c>
      <c r="N4369">
        <f t="shared" si="832"/>
        <v>0</v>
      </c>
      <c r="O4369">
        <f t="shared" si="833"/>
        <v>0</v>
      </c>
    </row>
    <row r="4370" spans="1:15">
      <c r="A4370" s="1" t="s">
        <v>13</v>
      </c>
      <c r="B4370" s="1">
        <v>1200</v>
      </c>
      <c r="C4370" s="2">
        <v>9.9037804869400003E-2</v>
      </c>
      <c r="D4370" s="2">
        <v>0.38900000000000001</v>
      </c>
      <c r="E4370" s="2">
        <v>46.66</v>
      </c>
      <c r="F4370" s="2">
        <v>2.23</v>
      </c>
      <c r="G4370" s="2">
        <v>0.316</v>
      </c>
      <c r="H4370" s="1">
        <v>0</v>
      </c>
      <c r="I4370" s="2">
        <f t="shared" si="828"/>
        <v>1.5609999999999999</v>
      </c>
      <c r="J4370" s="2">
        <f t="shared" si="829"/>
        <v>0.158</v>
      </c>
      <c r="K4370" s="1">
        <v>65</v>
      </c>
      <c r="L4370" s="1">
        <f t="shared" si="830"/>
        <v>0.14980078719626777</v>
      </c>
      <c r="M4370">
        <f t="shared" si="831"/>
        <v>185</v>
      </c>
      <c r="N4370">
        <f t="shared" si="832"/>
        <v>1</v>
      </c>
      <c r="O4370">
        <f t="shared" si="833"/>
        <v>0.1</v>
      </c>
    </row>
    <row r="4371" spans="1:15">
      <c r="A4371" s="1" t="s">
        <v>13</v>
      </c>
      <c r="B4371" s="1">
        <v>1200</v>
      </c>
      <c r="C4371" s="2">
        <v>8.1396671223100001E-2</v>
      </c>
      <c r="D4371" s="2">
        <v>0.38900000000000001</v>
      </c>
      <c r="E4371" s="2">
        <v>46.66</v>
      </c>
      <c r="F4371" s="2">
        <v>2.23</v>
      </c>
      <c r="G4371" s="2">
        <v>0.316</v>
      </c>
      <c r="H4371" s="1">
        <v>0</v>
      </c>
      <c r="I4371" s="2">
        <f t="shared" si="828"/>
        <v>1.5609999999999999</v>
      </c>
      <c r="J4371" s="2">
        <f t="shared" si="829"/>
        <v>0.158</v>
      </c>
      <c r="K4371" s="1">
        <v>53</v>
      </c>
      <c r="L4371" s="1">
        <f t="shared" si="830"/>
        <v>0.12311748468633084</v>
      </c>
      <c r="M4371">
        <f t="shared" si="831"/>
        <v>152</v>
      </c>
      <c r="N4371">
        <f t="shared" si="832"/>
        <v>1</v>
      </c>
      <c r="O4371">
        <f t="shared" si="833"/>
        <v>0.1</v>
      </c>
    </row>
    <row r="4372" spans="1:15">
      <c r="A4372" s="1" t="s">
        <v>13</v>
      </c>
      <c r="B4372" s="1">
        <v>1200</v>
      </c>
      <c r="C4372" s="2">
        <v>3.71093899379E-2</v>
      </c>
      <c r="D4372" s="2">
        <v>0.38900000000000001</v>
      </c>
      <c r="E4372" s="2">
        <v>46.66</v>
      </c>
      <c r="F4372" s="2">
        <v>2.23</v>
      </c>
      <c r="G4372" s="2">
        <v>0.316</v>
      </c>
      <c r="H4372" s="1">
        <v>0</v>
      </c>
      <c r="I4372" s="2">
        <f t="shared" si="828"/>
        <v>1.5609999999999999</v>
      </c>
      <c r="J4372" s="2">
        <f t="shared" si="829"/>
        <v>0.158</v>
      </c>
      <c r="K4372" s="1">
        <v>24</v>
      </c>
      <c r="L4372" s="1">
        <f t="shared" si="830"/>
        <v>5.6130240693453258E-2</v>
      </c>
      <c r="M4372">
        <f t="shared" si="831"/>
        <v>69</v>
      </c>
      <c r="N4372">
        <f t="shared" si="832"/>
        <v>0</v>
      </c>
      <c r="O4372">
        <f t="shared" si="833"/>
        <v>0</v>
      </c>
    </row>
    <row r="4373" spans="1:15">
      <c r="A4373" s="1" t="s">
        <v>13</v>
      </c>
      <c r="B4373" s="1">
        <v>1200</v>
      </c>
      <c r="C4373" s="2">
        <v>3.5016925371200002E-3</v>
      </c>
      <c r="D4373" s="2">
        <v>0.38900000000000001</v>
      </c>
      <c r="E4373" s="2">
        <v>46.66</v>
      </c>
      <c r="F4373" s="2">
        <v>2.23</v>
      </c>
      <c r="G4373" s="2">
        <v>0.316</v>
      </c>
      <c r="H4373" s="1">
        <v>0</v>
      </c>
      <c r="I4373" s="2">
        <f t="shared" si="828"/>
        <v>1.5609999999999999</v>
      </c>
      <c r="J4373" s="2">
        <f t="shared" si="829"/>
        <v>0.158</v>
      </c>
      <c r="K4373" s="1">
        <v>2</v>
      </c>
      <c r="L4373" s="1">
        <f t="shared" si="830"/>
        <v>5.2965259001004558E-3</v>
      </c>
      <c r="M4373">
        <f t="shared" si="831"/>
        <v>7</v>
      </c>
      <c r="N4373">
        <f t="shared" si="832"/>
        <v>0</v>
      </c>
      <c r="O4373">
        <f t="shared" si="833"/>
        <v>0</v>
      </c>
    </row>
    <row r="4374" spans="1:15">
      <c r="A4374" s="1" t="s">
        <v>13</v>
      </c>
      <c r="B4374" s="1">
        <v>1300</v>
      </c>
      <c r="C4374" s="2">
        <v>5.0884061206499999E-2</v>
      </c>
      <c r="D4374" s="2">
        <v>0.63100000000000001</v>
      </c>
      <c r="E4374" s="2">
        <v>46.66</v>
      </c>
      <c r="F4374" s="2">
        <v>2.1</v>
      </c>
      <c r="G4374" s="2">
        <v>0.51600000000000001</v>
      </c>
      <c r="H4374" s="1">
        <v>0</v>
      </c>
      <c r="I4374" s="2">
        <f t="shared" si="828"/>
        <v>1.47</v>
      </c>
      <c r="J4374" s="2">
        <f t="shared" si="829"/>
        <v>0.25800000000000001</v>
      </c>
      <c r="K4374" s="1">
        <v>54</v>
      </c>
      <c r="L4374" s="1">
        <f t="shared" si="830"/>
        <v>0.12484599472582732</v>
      </c>
      <c r="M4374">
        <f t="shared" si="831"/>
        <v>154</v>
      </c>
      <c r="N4374">
        <f t="shared" si="832"/>
        <v>0</v>
      </c>
      <c r="O4374">
        <f t="shared" si="833"/>
        <v>0.1</v>
      </c>
    </row>
    <row r="4375" spans="1:15">
      <c r="A4375" s="1" t="s">
        <v>13</v>
      </c>
      <c r="B4375" s="1">
        <v>1100</v>
      </c>
      <c r="C4375" s="2">
        <v>2.3229575982300001E-2</v>
      </c>
      <c r="D4375" s="2">
        <v>0.17399999999999999</v>
      </c>
      <c r="E4375" s="2">
        <v>48.29</v>
      </c>
      <c r="F4375" s="2">
        <v>1.85</v>
      </c>
      <c r="G4375" s="2">
        <v>0.22</v>
      </c>
      <c r="H4375" s="1">
        <v>0</v>
      </c>
      <c r="I4375" s="2">
        <f t="shared" si="828"/>
        <v>1.2949999999999999</v>
      </c>
      <c r="J4375" s="2">
        <f t="shared" si="829"/>
        <v>0.11</v>
      </c>
      <c r="K4375" s="1">
        <v>12</v>
      </c>
      <c r="L4375" s="1">
        <f t="shared" si="830"/>
        <v>1.6265465250686371E-2</v>
      </c>
      <c r="M4375">
        <f t="shared" si="831"/>
        <v>20</v>
      </c>
      <c r="N4375">
        <f t="shared" si="832"/>
        <v>0</v>
      </c>
      <c r="O4375">
        <f t="shared" si="833"/>
        <v>0</v>
      </c>
    </row>
    <row r="4376" spans="1:15">
      <c r="A4376" s="1" t="s">
        <v>13</v>
      </c>
      <c r="B4376" s="1">
        <v>1100</v>
      </c>
      <c r="C4376" s="2">
        <v>6.7314019263799998E-2</v>
      </c>
      <c r="D4376" s="2">
        <v>0.34200000000000003</v>
      </c>
      <c r="E4376" s="2">
        <v>48.29</v>
      </c>
      <c r="F4376" s="2">
        <v>1.85</v>
      </c>
      <c r="G4376" s="2">
        <v>0.22</v>
      </c>
      <c r="H4376" s="1">
        <v>0</v>
      </c>
      <c r="I4376" s="2">
        <f t="shared" si="828"/>
        <v>1.2949999999999999</v>
      </c>
      <c r="J4376" s="2">
        <f t="shared" si="829"/>
        <v>0.11</v>
      </c>
      <c r="K4376" s="1">
        <v>70</v>
      </c>
      <c r="L4376" s="1">
        <f t="shared" si="830"/>
        <v>9.2641928722093703E-2</v>
      </c>
      <c r="M4376">
        <f t="shared" si="831"/>
        <v>114</v>
      </c>
      <c r="N4376">
        <f t="shared" si="832"/>
        <v>0</v>
      </c>
      <c r="O4376">
        <f t="shared" si="833"/>
        <v>0</v>
      </c>
    </row>
    <row r="4377" spans="1:15">
      <c r="A4377" s="1" t="s">
        <v>13</v>
      </c>
      <c r="B4377" s="1">
        <v>1200</v>
      </c>
      <c r="C4377" s="2">
        <v>4.9257155496600001E-2</v>
      </c>
      <c r="D4377" s="2">
        <v>0.38900000000000001</v>
      </c>
      <c r="E4377" s="2">
        <v>46.66</v>
      </c>
      <c r="F4377" s="2">
        <v>2.23</v>
      </c>
      <c r="G4377" s="2">
        <v>0.316</v>
      </c>
      <c r="H4377" s="1">
        <v>0</v>
      </c>
      <c r="I4377" s="2">
        <f t="shared" si="828"/>
        <v>1.5609999999999999</v>
      </c>
      <c r="J4377" s="2">
        <f t="shared" si="829"/>
        <v>0.158</v>
      </c>
      <c r="K4377" s="1">
        <v>32</v>
      </c>
      <c r="L4377" s="1">
        <f t="shared" si="830"/>
        <v>7.4504485213196456E-2</v>
      </c>
      <c r="M4377">
        <f t="shared" si="831"/>
        <v>92</v>
      </c>
      <c r="N4377">
        <f t="shared" si="832"/>
        <v>0</v>
      </c>
      <c r="O4377">
        <f t="shared" si="833"/>
        <v>0</v>
      </c>
    </row>
    <row r="4378" spans="1:15">
      <c r="A4378" s="1" t="s">
        <v>13</v>
      </c>
      <c r="B4378" s="1">
        <v>1200</v>
      </c>
      <c r="C4378" s="2">
        <v>0.225936950384</v>
      </c>
      <c r="D4378" s="2">
        <v>0.38900000000000001</v>
      </c>
      <c r="E4378" s="2">
        <v>46.66</v>
      </c>
      <c r="F4378" s="2">
        <v>2.23</v>
      </c>
      <c r="G4378" s="2">
        <v>0.316</v>
      </c>
      <c r="H4378" s="1">
        <v>0</v>
      </c>
      <c r="I4378" s="2">
        <f t="shared" si="828"/>
        <v>1.5609999999999999</v>
      </c>
      <c r="J4378" s="2">
        <f t="shared" si="829"/>
        <v>0.158</v>
      </c>
      <c r="K4378" s="1">
        <v>148</v>
      </c>
      <c r="L4378" s="1">
        <f t="shared" si="830"/>
        <v>0.34174357023440699</v>
      </c>
      <c r="M4378">
        <f t="shared" si="831"/>
        <v>422</v>
      </c>
      <c r="N4378">
        <f t="shared" si="832"/>
        <v>1</v>
      </c>
      <c r="O4378">
        <f t="shared" si="833"/>
        <v>0.1</v>
      </c>
    </row>
    <row r="4379" spans="1:15">
      <c r="A4379" s="1" t="s">
        <v>13</v>
      </c>
      <c r="B4379" s="1">
        <v>1100</v>
      </c>
      <c r="C4379" s="2">
        <v>0.296269951177</v>
      </c>
      <c r="D4379" s="2">
        <v>0.34200000000000003</v>
      </c>
      <c r="E4379" s="2">
        <v>48.29</v>
      </c>
      <c r="F4379" s="2">
        <v>1.85</v>
      </c>
      <c r="G4379" s="2">
        <v>0.22</v>
      </c>
      <c r="H4379" s="1">
        <v>0</v>
      </c>
      <c r="I4379" s="2">
        <f t="shared" si="828"/>
        <v>1.2949999999999999</v>
      </c>
      <c r="J4379" s="2">
        <f t="shared" si="829"/>
        <v>0.11</v>
      </c>
      <c r="K4379" s="1">
        <v>309</v>
      </c>
      <c r="L4379" s="1">
        <f t="shared" si="830"/>
        <v>0.40774596435661392</v>
      </c>
      <c r="M4379">
        <f t="shared" si="831"/>
        <v>503</v>
      </c>
      <c r="N4379">
        <f t="shared" si="832"/>
        <v>1</v>
      </c>
      <c r="O4379">
        <f t="shared" si="833"/>
        <v>0.1</v>
      </c>
    </row>
    <row r="4380" spans="1:15">
      <c r="A4380" s="1" t="s">
        <v>13</v>
      </c>
      <c r="B4380" s="1">
        <v>1200</v>
      </c>
      <c r="C4380" s="2">
        <v>0.30970747841500001</v>
      </c>
      <c r="D4380" s="2">
        <v>0.38900000000000001</v>
      </c>
      <c r="E4380" s="2">
        <v>46.66</v>
      </c>
      <c r="F4380" s="2">
        <v>2.23</v>
      </c>
      <c r="G4380" s="2">
        <v>0.316</v>
      </c>
      <c r="H4380" s="1">
        <v>0</v>
      </c>
      <c r="I4380" s="2">
        <f t="shared" si="828"/>
        <v>1.5609999999999999</v>
      </c>
      <c r="J4380" s="2">
        <f t="shared" si="829"/>
        <v>0.158</v>
      </c>
      <c r="K4380" s="1">
        <v>202</v>
      </c>
      <c r="L4380" s="1">
        <f t="shared" si="830"/>
        <v>0.46845165973052305</v>
      </c>
      <c r="M4380">
        <f t="shared" si="831"/>
        <v>578</v>
      </c>
      <c r="N4380">
        <f t="shared" si="832"/>
        <v>2</v>
      </c>
      <c r="O4380">
        <f t="shared" si="833"/>
        <v>0.2</v>
      </c>
    </row>
    <row r="4381" spans="1:15">
      <c r="A4381" s="1" t="s">
        <v>13</v>
      </c>
      <c r="B4381" s="1">
        <v>1200</v>
      </c>
      <c r="C4381" s="2">
        <v>0.100448001057</v>
      </c>
      <c r="D4381" s="2">
        <v>0.38900000000000001</v>
      </c>
      <c r="E4381" s="2">
        <v>46.66</v>
      </c>
      <c r="F4381" s="2">
        <v>2.23</v>
      </c>
      <c r="G4381" s="2">
        <v>0.316</v>
      </c>
      <c r="H4381" s="1">
        <v>0</v>
      </c>
      <c r="I4381" s="2">
        <f t="shared" si="828"/>
        <v>1.5609999999999999</v>
      </c>
      <c r="J4381" s="2">
        <f t="shared" si="829"/>
        <v>0.158</v>
      </c>
      <c r="K4381" s="1">
        <v>66</v>
      </c>
      <c r="L4381" s="1">
        <f t="shared" si="830"/>
        <v>0.15193379589211101</v>
      </c>
      <c r="M4381">
        <f t="shared" si="831"/>
        <v>187</v>
      </c>
      <c r="N4381">
        <f t="shared" si="832"/>
        <v>1</v>
      </c>
      <c r="O4381">
        <f t="shared" si="833"/>
        <v>0.1</v>
      </c>
    </row>
    <row r="4382" spans="1:15">
      <c r="A4382" s="1" t="s">
        <v>13</v>
      </c>
      <c r="B4382" s="1">
        <v>1200</v>
      </c>
      <c r="C4382" s="2">
        <v>3.0291821540999998E-2</v>
      </c>
      <c r="D4382" s="2">
        <v>0.34699999999999998</v>
      </c>
      <c r="E4382" s="2">
        <v>46.66</v>
      </c>
      <c r="F4382" s="2">
        <v>2.23</v>
      </c>
      <c r="G4382" s="2">
        <v>0.316</v>
      </c>
      <c r="H4382" s="1">
        <v>0</v>
      </c>
      <c r="I4382" s="2">
        <f t="shared" si="828"/>
        <v>1.5609999999999999</v>
      </c>
      <c r="J4382" s="2">
        <f t="shared" si="829"/>
        <v>0.158</v>
      </c>
      <c r="K4382" s="1">
        <v>18</v>
      </c>
      <c r="L4382" s="1">
        <f t="shared" si="830"/>
        <v>4.087129070056348E-2</v>
      </c>
      <c r="M4382">
        <f t="shared" si="831"/>
        <v>50</v>
      </c>
      <c r="N4382">
        <f t="shared" si="832"/>
        <v>0</v>
      </c>
      <c r="O4382">
        <f t="shared" si="833"/>
        <v>0</v>
      </c>
    </row>
    <row r="4383" spans="1:15">
      <c r="A4383" s="1" t="s">
        <v>13</v>
      </c>
      <c r="B4383" s="1">
        <v>1200</v>
      </c>
      <c r="C4383" s="2">
        <v>5.5038875341999999E-2</v>
      </c>
      <c r="D4383" s="2">
        <v>0.38900000000000001</v>
      </c>
      <c r="E4383" s="2">
        <v>46.66</v>
      </c>
      <c r="F4383" s="2">
        <v>2.23</v>
      </c>
      <c r="G4383" s="2">
        <v>0.316</v>
      </c>
      <c r="H4383" s="1">
        <v>0</v>
      </c>
      <c r="I4383" s="2">
        <f t="shared" ref="I4383:I4446" si="834">F4383*0.7</f>
        <v>1.5609999999999999</v>
      </c>
      <c r="J4383" s="2">
        <f t="shared" ref="J4383:J4446" si="835">G4383*0.5</f>
        <v>0.158</v>
      </c>
      <c r="K4383" s="1">
        <v>36</v>
      </c>
      <c r="L4383" s="1">
        <f t="shared" si="830"/>
        <v>8.3249693018754414E-2</v>
      </c>
      <c r="M4383">
        <f t="shared" si="831"/>
        <v>103</v>
      </c>
      <c r="N4383">
        <f t="shared" si="832"/>
        <v>0</v>
      </c>
      <c r="O4383">
        <f t="shared" si="833"/>
        <v>0</v>
      </c>
    </row>
    <row r="4384" spans="1:15">
      <c r="A4384" s="1" t="s">
        <v>13</v>
      </c>
      <c r="B4384" s="1">
        <v>1200</v>
      </c>
      <c r="C4384" s="2">
        <v>3.0123239462799999E-2</v>
      </c>
      <c r="D4384" s="2">
        <v>0.34699999999999998</v>
      </c>
      <c r="E4384" s="2">
        <v>46.66</v>
      </c>
      <c r="F4384" s="2">
        <v>2.23</v>
      </c>
      <c r="G4384" s="2">
        <v>0.316</v>
      </c>
      <c r="H4384" s="1">
        <v>0</v>
      </c>
      <c r="I4384" s="2">
        <f t="shared" si="834"/>
        <v>1.5609999999999999</v>
      </c>
      <c r="J4384" s="2">
        <f t="shared" si="835"/>
        <v>0.158</v>
      </c>
      <c r="K4384" s="1">
        <v>18</v>
      </c>
      <c r="L4384" s="1">
        <f t="shared" si="830"/>
        <v>4.0643831050581995E-2</v>
      </c>
      <c r="M4384">
        <f t="shared" si="831"/>
        <v>50</v>
      </c>
      <c r="N4384">
        <f t="shared" si="832"/>
        <v>0</v>
      </c>
      <c r="O4384">
        <f t="shared" si="833"/>
        <v>0</v>
      </c>
    </row>
    <row r="4385" spans="1:15">
      <c r="A4385" s="1" t="s">
        <v>13</v>
      </c>
      <c r="B4385" s="1">
        <v>1100</v>
      </c>
      <c r="C4385" s="2">
        <v>2.0645502453300001E-2</v>
      </c>
      <c r="D4385" s="2">
        <v>0.25800000000000001</v>
      </c>
      <c r="E4385" s="2">
        <v>48.29</v>
      </c>
      <c r="F4385" s="2">
        <v>1.85</v>
      </c>
      <c r="G4385" s="2">
        <v>0.22</v>
      </c>
      <c r="H4385" s="1">
        <v>0</v>
      </c>
      <c r="I4385" s="2">
        <f t="shared" si="834"/>
        <v>1.2949999999999999</v>
      </c>
      <c r="J4385" s="2">
        <f t="shared" si="835"/>
        <v>0.11</v>
      </c>
      <c r="K4385" s="1">
        <v>16</v>
      </c>
      <c r="L4385" s="1">
        <f t="shared" si="830"/>
        <v>2.1434883239601923E-2</v>
      </c>
      <c r="M4385">
        <f t="shared" si="831"/>
        <v>26</v>
      </c>
      <c r="N4385">
        <f t="shared" si="832"/>
        <v>0</v>
      </c>
      <c r="O4385">
        <f t="shared" si="833"/>
        <v>0</v>
      </c>
    </row>
    <row r="4386" spans="1:15">
      <c r="A4386" s="1" t="s">
        <v>13</v>
      </c>
      <c r="B4386" s="1">
        <v>1100</v>
      </c>
      <c r="C4386" s="2">
        <v>0.16600717030500001</v>
      </c>
      <c r="D4386" s="2">
        <v>0.34200000000000003</v>
      </c>
      <c r="E4386" s="2">
        <v>48.29</v>
      </c>
      <c r="F4386" s="2">
        <v>1.85</v>
      </c>
      <c r="G4386" s="2">
        <v>0.22</v>
      </c>
      <c r="H4386" s="1">
        <v>0</v>
      </c>
      <c r="I4386" s="2">
        <f t="shared" si="834"/>
        <v>1.2949999999999999</v>
      </c>
      <c r="J4386" s="2">
        <f t="shared" si="835"/>
        <v>0.11</v>
      </c>
      <c r="K4386" s="1">
        <v>173</v>
      </c>
      <c r="L4386" s="1">
        <f t="shared" si="830"/>
        <v>0.22846985823981084</v>
      </c>
      <c r="M4386">
        <f t="shared" si="831"/>
        <v>282</v>
      </c>
      <c r="N4386">
        <f t="shared" si="832"/>
        <v>1</v>
      </c>
      <c r="O4386">
        <f t="shared" si="833"/>
        <v>0.1</v>
      </c>
    </row>
    <row r="4387" spans="1:15">
      <c r="A4387" s="1" t="s">
        <v>13</v>
      </c>
      <c r="B4387" s="1">
        <v>1200</v>
      </c>
      <c r="C4387" s="2">
        <v>4.8500022245000003E-2</v>
      </c>
      <c r="D4387" s="2">
        <v>0.38900000000000001</v>
      </c>
      <c r="E4387" s="2">
        <v>46.66</v>
      </c>
      <c r="F4387" s="2">
        <v>2.23</v>
      </c>
      <c r="G4387" s="2">
        <v>0.316</v>
      </c>
      <c r="H4387" s="1">
        <v>0</v>
      </c>
      <c r="I4387" s="2">
        <f t="shared" si="834"/>
        <v>1.5609999999999999</v>
      </c>
      <c r="J4387" s="2">
        <f t="shared" si="835"/>
        <v>0.158</v>
      </c>
      <c r="K4387" s="1">
        <v>32</v>
      </c>
      <c r="L4387" s="1">
        <f t="shared" si="830"/>
        <v>7.3359274480267606E-2</v>
      </c>
      <c r="M4387">
        <f t="shared" si="831"/>
        <v>90</v>
      </c>
      <c r="N4387">
        <f t="shared" si="832"/>
        <v>0</v>
      </c>
      <c r="O4387">
        <f t="shared" si="833"/>
        <v>0</v>
      </c>
    </row>
    <row r="4388" spans="1:15">
      <c r="A4388" s="1" t="s">
        <v>13</v>
      </c>
      <c r="B4388" s="1">
        <v>1200</v>
      </c>
      <c r="C4388" s="2">
        <v>0.103820413446</v>
      </c>
      <c r="D4388" s="2">
        <v>0.38900000000000001</v>
      </c>
      <c r="E4388" s="2">
        <v>46.66</v>
      </c>
      <c r="F4388" s="2">
        <v>2.23</v>
      </c>
      <c r="G4388" s="2">
        <v>0.316</v>
      </c>
      <c r="H4388" s="1">
        <v>0</v>
      </c>
      <c r="I4388" s="2">
        <f t="shared" si="834"/>
        <v>1.5609999999999999</v>
      </c>
      <c r="J4388" s="2">
        <f t="shared" si="835"/>
        <v>0.158</v>
      </c>
      <c r="K4388" s="1">
        <v>68</v>
      </c>
      <c r="L4388" s="1">
        <f t="shared" si="830"/>
        <v>0.15703477759590415</v>
      </c>
      <c r="M4388">
        <f t="shared" si="831"/>
        <v>194</v>
      </c>
      <c r="N4388">
        <f t="shared" si="832"/>
        <v>1</v>
      </c>
      <c r="O4388">
        <f t="shared" si="833"/>
        <v>0.1</v>
      </c>
    </row>
    <row r="4389" spans="1:15">
      <c r="A4389" s="1" t="s">
        <v>13</v>
      </c>
      <c r="B4389" s="1">
        <v>1200</v>
      </c>
      <c r="C4389" s="2">
        <v>5.8446261666899998E-3</v>
      </c>
      <c r="D4389" s="2">
        <v>0.34699999999999998</v>
      </c>
      <c r="E4389" s="2">
        <v>46.66</v>
      </c>
      <c r="F4389" s="2">
        <v>2.23</v>
      </c>
      <c r="G4389" s="2">
        <v>0.316</v>
      </c>
      <c r="H4389" s="1">
        <v>0</v>
      </c>
      <c r="I4389" s="2">
        <f t="shared" si="834"/>
        <v>1.5609999999999999</v>
      </c>
      <c r="J4389" s="2">
        <f t="shared" si="835"/>
        <v>0.158</v>
      </c>
      <c r="K4389" s="1">
        <v>3</v>
      </c>
      <c r="L4389" s="1">
        <f t="shared" si="830"/>
        <v>7.8858715964500916E-3</v>
      </c>
      <c r="M4389">
        <f t="shared" si="831"/>
        <v>10</v>
      </c>
      <c r="N4389">
        <f t="shared" si="832"/>
        <v>0</v>
      </c>
      <c r="O4389">
        <f t="shared" si="833"/>
        <v>0</v>
      </c>
    </row>
    <row r="4390" spans="1:15">
      <c r="A4390" s="1" t="s">
        <v>13</v>
      </c>
      <c r="B4390" s="1">
        <v>1100</v>
      </c>
      <c r="C4390" s="2">
        <v>3.0230732410399998E-2</v>
      </c>
      <c r="D4390" s="2">
        <v>0.17399999999999999</v>
      </c>
      <c r="E4390" s="2">
        <v>48.29</v>
      </c>
      <c r="F4390" s="2">
        <v>1.85</v>
      </c>
      <c r="G4390" s="2">
        <v>0.22</v>
      </c>
      <c r="H4390" s="1">
        <v>0</v>
      </c>
      <c r="I4390" s="2">
        <f t="shared" si="834"/>
        <v>1.2949999999999999</v>
      </c>
      <c r="J4390" s="2">
        <f t="shared" si="835"/>
        <v>0.11</v>
      </c>
      <c r="K4390" s="1">
        <v>16</v>
      </c>
      <c r="L4390" s="1">
        <f t="shared" si="830"/>
        <v>2.1167709987424132E-2</v>
      </c>
      <c r="M4390">
        <f t="shared" si="831"/>
        <v>26</v>
      </c>
      <c r="N4390">
        <f t="shared" si="832"/>
        <v>0</v>
      </c>
      <c r="O4390">
        <f t="shared" si="833"/>
        <v>0</v>
      </c>
    </row>
    <row r="4391" spans="1:15">
      <c r="A4391" s="1" t="s">
        <v>13</v>
      </c>
      <c r="B4391" s="1">
        <v>1200</v>
      </c>
      <c r="C4391" s="2">
        <v>7.3776286759399998E-2</v>
      </c>
      <c r="D4391" s="2">
        <v>0.38900000000000001</v>
      </c>
      <c r="E4391" s="2">
        <v>46.66</v>
      </c>
      <c r="F4391" s="2">
        <v>2.23</v>
      </c>
      <c r="G4391" s="2">
        <v>0.316</v>
      </c>
      <c r="H4391" s="1">
        <v>0</v>
      </c>
      <c r="I4391" s="2">
        <f t="shared" si="834"/>
        <v>1.5609999999999999</v>
      </c>
      <c r="J4391" s="2">
        <f t="shared" si="835"/>
        <v>0.158</v>
      </c>
      <c r="K4391" s="1">
        <v>48</v>
      </c>
      <c r="L4391" s="1">
        <f t="shared" si="830"/>
        <v>0.11159118326127598</v>
      </c>
      <c r="M4391">
        <f t="shared" si="831"/>
        <v>138</v>
      </c>
      <c r="N4391">
        <f t="shared" si="832"/>
        <v>0</v>
      </c>
      <c r="O4391">
        <f t="shared" si="833"/>
        <v>0</v>
      </c>
    </row>
    <row r="4392" spans="1:15">
      <c r="A4392" s="1" t="s">
        <v>13</v>
      </c>
      <c r="B4392" s="1">
        <v>1200</v>
      </c>
      <c r="C4392" s="2">
        <v>5.9718477594900003E-2</v>
      </c>
      <c r="D4392" s="2">
        <v>0.34699999999999998</v>
      </c>
      <c r="E4392" s="2">
        <v>46.66</v>
      </c>
      <c r="F4392" s="2">
        <v>2.23</v>
      </c>
      <c r="G4392" s="2">
        <v>0.316</v>
      </c>
      <c r="H4392" s="1">
        <v>0</v>
      </c>
      <c r="I4392" s="2">
        <f t="shared" si="834"/>
        <v>1.5609999999999999</v>
      </c>
      <c r="J4392" s="2">
        <f t="shared" si="835"/>
        <v>0.158</v>
      </c>
      <c r="K4392" s="1">
        <v>35</v>
      </c>
      <c r="L4392" s="1">
        <f t="shared" si="830"/>
        <v>8.0575255425714809E-2</v>
      </c>
      <c r="M4392">
        <f t="shared" si="831"/>
        <v>99</v>
      </c>
      <c r="N4392">
        <f t="shared" si="832"/>
        <v>0</v>
      </c>
      <c r="O4392">
        <f t="shared" si="833"/>
        <v>0</v>
      </c>
    </row>
    <row r="4393" spans="1:15">
      <c r="A4393" s="1" t="s">
        <v>13</v>
      </c>
      <c r="B4393" s="1">
        <v>1200</v>
      </c>
      <c r="C4393" s="2">
        <v>8.50262542492E-3</v>
      </c>
      <c r="D4393" s="2">
        <v>0.34699999999999998</v>
      </c>
      <c r="E4393" s="2">
        <v>46.66</v>
      </c>
      <c r="F4393" s="2">
        <v>2.23</v>
      </c>
      <c r="G4393" s="2">
        <v>0.316</v>
      </c>
      <c r="H4393" s="1">
        <v>0</v>
      </c>
      <c r="I4393" s="2">
        <f t="shared" si="834"/>
        <v>1.5609999999999999</v>
      </c>
      <c r="J4393" s="2">
        <f t="shared" si="835"/>
        <v>0.158</v>
      </c>
      <c r="K4393" s="1">
        <v>5</v>
      </c>
      <c r="L4393" s="1">
        <f t="shared" si="830"/>
        <v>1.1472181525615683E-2</v>
      </c>
      <c r="M4393">
        <f t="shared" si="831"/>
        <v>14</v>
      </c>
      <c r="N4393">
        <f t="shared" si="832"/>
        <v>0</v>
      </c>
      <c r="O4393">
        <f t="shared" si="833"/>
        <v>0</v>
      </c>
    </row>
    <row r="4394" spans="1:15">
      <c r="A4394" s="1" t="s">
        <v>13</v>
      </c>
      <c r="B4394" s="1">
        <v>1200</v>
      </c>
      <c r="C4394" s="2">
        <v>0.18764354157499999</v>
      </c>
      <c r="D4394" s="2">
        <v>0.38900000000000001</v>
      </c>
      <c r="E4394" s="2">
        <v>46.66</v>
      </c>
      <c r="F4394" s="2">
        <v>2.23</v>
      </c>
      <c r="G4394" s="2">
        <v>0.316</v>
      </c>
      <c r="H4394" s="1">
        <v>0</v>
      </c>
      <c r="I4394" s="2">
        <f t="shared" si="834"/>
        <v>1.5609999999999999</v>
      </c>
      <c r="J4394" s="2">
        <f t="shared" si="835"/>
        <v>0.158</v>
      </c>
      <c r="K4394" s="1">
        <v>123</v>
      </c>
      <c r="L4394" s="1">
        <f t="shared" si="830"/>
        <v>0.28382242798391794</v>
      </c>
      <c r="M4394">
        <f t="shared" si="831"/>
        <v>350</v>
      </c>
      <c r="N4394">
        <f t="shared" si="832"/>
        <v>1</v>
      </c>
      <c r="O4394">
        <f t="shared" si="833"/>
        <v>0.1</v>
      </c>
    </row>
    <row r="4395" spans="1:15">
      <c r="A4395" s="1" t="s">
        <v>13</v>
      </c>
      <c r="B4395" s="1">
        <v>1200</v>
      </c>
      <c r="C4395" s="2">
        <v>4.8605458277400003E-2</v>
      </c>
      <c r="D4395" s="2">
        <v>0.34699999999999998</v>
      </c>
      <c r="E4395" s="2">
        <v>46.66</v>
      </c>
      <c r="F4395" s="2">
        <v>2.23</v>
      </c>
      <c r="G4395" s="2">
        <v>0.316</v>
      </c>
      <c r="H4395" s="1">
        <v>0</v>
      </c>
      <c r="I4395" s="2">
        <f t="shared" si="834"/>
        <v>1.5609999999999999</v>
      </c>
      <c r="J4395" s="2">
        <f t="shared" si="835"/>
        <v>0.158</v>
      </c>
      <c r="K4395" s="1">
        <v>28</v>
      </c>
      <c r="L4395" s="1">
        <f t="shared" si="830"/>
        <v>6.5580995589879079E-2</v>
      </c>
      <c r="M4395">
        <f t="shared" si="831"/>
        <v>81</v>
      </c>
      <c r="N4395">
        <f t="shared" si="832"/>
        <v>0</v>
      </c>
      <c r="O4395">
        <f t="shared" si="833"/>
        <v>0</v>
      </c>
    </row>
    <row r="4396" spans="1:15">
      <c r="A4396" s="1" t="s">
        <v>13</v>
      </c>
      <c r="B4396" s="1">
        <v>1200</v>
      </c>
      <c r="C4396" s="2">
        <v>1.3150401560900001E-2</v>
      </c>
      <c r="D4396" s="2">
        <v>0.38900000000000001</v>
      </c>
      <c r="E4396" s="2">
        <v>46.66</v>
      </c>
      <c r="F4396" s="2">
        <v>2.23</v>
      </c>
      <c r="G4396" s="2">
        <v>0.316</v>
      </c>
      <c r="H4396" s="1">
        <v>0</v>
      </c>
      <c r="I4396" s="2">
        <f t="shared" si="834"/>
        <v>1.5609999999999999</v>
      </c>
      <c r="J4396" s="2">
        <f t="shared" si="835"/>
        <v>0.158</v>
      </c>
      <c r="K4396" s="1">
        <v>9</v>
      </c>
      <c r="L4396" s="1">
        <f t="shared" si="830"/>
        <v>1.9890793302290839E-2</v>
      </c>
      <c r="M4396">
        <f t="shared" si="831"/>
        <v>25</v>
      </c>
      <c r="N4396">
        <f t="shared" si="832"/>
        <v>0</v>
      </c>
      <c r="O4396">
        <f t="shared" si="833"/>
        <v>0</v>
      </c>
    </row>
    <row r="4397" spans="1:15">
      <c r="A4397" s="1" t="s">
        <v>13</v>
      </c>
      <c r="B4397" s="1">
        <v>1100</v>
      </c>
      <c r="C4397" s="2">
        <v>3.8257850250600002E-2</v>
      </c>
      <c r="D4397" s="2">
        <v>0.17399999999999999</v>
      </c>
      <c r="E4397" s="2">
        <v>48.29</v>
      </c>
      <c r="F4397" s="2">
        <v>1.85</v>
      </c>
      <c r="G4397" s="2">
        <v>0.22</v>
      </c>
      <c r="H4397" s="1">
        <v>0</v>
      </c>
      <c r="I4397" s="2">
        <f t="shared" si="834"/>
        <v>1.2949999999999999</v>
      </c>
      <c r="J4397" s="2">
        <f t="shared" si="835"/>
        <v>0.11</v>
      </c>
      <c r="K4397" s="1">
        <v>20</v>
      </c>
      <c r="L4397" s="1">
        <f t="shared" si="830"/>
        <v>2.6788338034721373E-2</v>
      </c>
      <c r="M4397">
        <f t="shared" si="831"/>
        <v>33</v>
      </c>
      <c r="N4397">
        <f t="shared" si="832"/>
        <v>0</v>
      </c>
      <c r="O4397">
        <f t="shared" si="833"/>
        <v>0</v>
      </c>
    </row>
    <row r="4398" spans="1:15">
      <c r="A4398" s="1" t="s">
        <v>13</v>
      </c>
      <c r="B4398" s="1">
        <v>1200</v>
      </c>
      <c r="C4398" s="2">
        <v>0.55697800275499998</v>
      </c>
      <c r="D4398" s="2">
        <v>0.38900000000000001</v>
      </c>
      <c r="E4398" s="2">
        <v>46.66</v>
      </c>
      <c r="F4398" s="2">
        <v>2.23</v>
      </c>
      <c r="G4398" s="2">
        <v>0.316</v>
      </c>
      <c r="H4398" s="1">
        <v>0</v>
      </c>
      <c r="I4398" s="2">
        <f t="shared" si="834"/>
        <v>1.5609999999999999</v>
      </c>
      <c r="J4398" s="2">
        <f t="shared" si="835"/>
        <v>0.158</v>
      </c>
      <c r="K4398" s="1">
        <v>364</v>
      </c>
      <c r="L4398" s="1">
        <f t="shared" si="830"/>
        <v>0.84246357614377398</v>
      </c>
      <c r="M4398">
        <f t="shared" si="831"/>
        <v>1039</v>
      </c>
      <c r="N4398">
        <f t="shared" si="832"/>
        <v>4</v>
      </c>
      <c r="O4398">
        <f t="shared" si="833"/>
        <v>0.4</v>
      </c>
    </row>
    <row r="4399" spans="1:15">
      <c r="A4399" s="1" t="s">
        <v>13</v>
      </c>
      <c r="B4399" s="1">
        <v>1200</v>
      </c>
      <c r="C4399" s="2">
        <v>2.2148974305599999E-2</v>
      </c>
      <c r="D4399" s="2">
        <v>0.47299999999999998</v>
      </c>
      <c r="E4399" s="2">
        <v>46.66</v>
      </c>
      <c r="F4399" s="2">
        <v>2.23</v>
      </c>
      <c r="G4399" s="2">
        <v>0.316</v>
      </c>
      <c r="H4399" s="1">
        <v>0</v>
      </c>
      <c r="I4399" s="2">
        <f t="shared" si="834"/>
        <v>1.5609999999999999</v>
      </c>
      <c r="J4399" s="2">
        <f t="shared" si="835"/>
        <v>0.158</v>
      </c>
      <c r="K4399" s="1">
        <v>18</v>
      </c>
      <c r="L4399" s="1">
        <f t="shared" si="830"/>
        <v>4.0735987478330578E-2</v>
      </c>
      <c r="M4399">
        <f t="shared" si="831"/>
        <v>50</v>
      </c>
      <c r="N4399">
        <f t="shared" si="832"/>
        <v>0</v>
      </c>
      <c r="O4399">
        <f t="shared" si="833"/>
        <v>0</v>
      </c>
    </row>
    <row r="4400" spans="1:15">
      <c r="A4400" s="1" t="s">
        <v>13</v>
      </c>
      <c r="B4400" s="1">
        <v>1700</v>
      </c>
      <c r="C4400" s="2">
        <v>0.52764303260400003</v>
      </c>
      <c r="D4400" s="2">
        <v>0.78600000000000003</v>
      </c>
      <c r="E4400" s="2">
        <v>46.66</v>
      </c>
      <c r="F4400" s="2">
        <v>1.8</v>
      </c>
      <c r="G4400" s="2">
        <v>0.47799999999999998</v>
      </c>
      <c r="H4400" s="1">
        <v>0</v>
      </c>
      <c r="I4400" s="2">
        <f t="shared" si="834"/>
        <v>1.26</v>
      </c>
      <c r="J4400" s="2">
        <f t="shared" si="835"/>
        <v>0.23899999999999999</v>
      </c>
      <c r="K4400" s="1">
        <v>681</v>
      </c>
      <c r="L4400" s="1">
        <f t="shared" si="830"/>
        <v>1.6125984655353232</v>
      </c>
      <c r="M4400">
        <f t="shared" si="831"/>
        <v>1989</v>
      </c>
      <c r="N4400">
        <f t="shared" si="832"/>
        <v>6</v>
      </c>
      <c r="O4400">
        <f t="shared" si="833"/>
        <v>1</v>
      </c>
    </row>
    <row r="4401" spans="1:15">
      <c r="A4401" s="1" t="s">
        <v>13</v>
      </c>
      <c r="B4401" s="1">
        <v>1100</v>
      </c>
      <c r="C4401" s="2">
        <v>1.29185550279E-4</v>
      </c>
      <c r="D4401" s="2">
        <v>0.17399999999999999</v>
      </c>
      <c r="E4401" s="2">
        <v>48.29</v>
      </c>
      <c r="F4401" s="2">
        <v>1.85</v>
      </c>
      <c r="G4401" s="2">
        <v>0.22</v>
      </c>
      <c r="H4401" s="1">
        <v>0</v>
      </c>
      <c r="I4401" s="2">
        <f t="shared" si="834"/>
        <v>1.2949999999999999</v>
      </c>
      <c r="J4401" s="2">
        <f t="shared" si="835"/>
        <v>0.11</v>
      </c>
      <c r="K4401" s="1">
        <v>0</v>
      </c>
      <c r="L4401" s="1">
        <f t="shared" si="830"/>
        <v>9.045636823310719E-5</v>
      </c>
      <c r="M4401">
        <f t="shared" si="831"/>
        <v>0</v>
      </c>
      <c r="N4401">
        <f t="shared" si="832"/>
        <v>0</v>
      </c>
      <c r="O4401">
        <f t="shared" si="833"/>
        <v>0</v>
      </c>
    </row>
    <row r="4402" spans="1:15">
      <c r="A4402" s="1" t="s">
        <v>13</v>
      </c>
      <c r="B4402" s="1">
        <v>1100</v>
      </c>
      <c r="C4402" s="2">
        <v>1.6325842497E-2</v>
      </c>
      <c r="D4402" s="2">
        <v>0.17399999999999999</v>
      </c>
      <c r="E4402" s="2">
        <v>48.29</v>
      </c>
      <c r="F4402" s="2">
        <v>1.85</v>
      </c>
      <c r="G4402" s="2">
        <v>0.22</v>
      </c>
      <c r="H4402" s="1">
        <v>0</v>
      </c>
      <c r="I4402" s="2">
        <f t="shared" si="834"/>
        <v>1.2949999999999999</v>
      </c>
      <c r="J4402" s="2">
        <f t="shared" si="835"/>
        <v>0.11</v>
      </c>
      <c r="K4402" s="1">
        <v>5</v>
      </c>
      <c r="L4402" s="1">
        <f t="shared" si="830"/>
        <v>1.1431436545611885E-2</v>
      </c>
      <c r="M4402">
        <f t="shared" si="831"/>
        <v>14</v>
      </c>
      <c r="N4402">
        <f t="shared" si="832"/>
        <v>0</v>
      </c>
      <c r="O4402">
        <f t="shared" si="833"/>
        <v>0</v>
      </c>
    </row>
    <row r="4403" spans="1:15">
      <c r="A4403" s="1" t="s">
        <v>13</v>
      </c>
      <c r="B4403" s="1">
        <v>1100</v>
      </c>
      <c r="C4403" s="2">
        <v>9.0690074784299995E-2</v>
      </c>
      <c r="D4403" s="2">
        <v>0.34200000000000003</v>
      </c>
      <c r="E4403" s="2">
        <v>48.29</v>
      </c>
      <c r="F4403" s="2">
        <v>1.85</v>
      </c>
      <c r="G4403" s="2">
        <v>0.22</v>
      </c>
      <c r="H4403" s="1">
        <v>0</v>
      </c>
      <c r="I4403" s="2">
        <f t="shared" si="834"/>
        <v>1.2949999999999999</v>
      </c>
      <c r="J4403" s="2">
        <f t="shared" si="835"/>
        <v>0.11</v>
      </c>
      <c r="K4403" s="1">
        <v>50</v>
      </c>
      <c r="L4403" s="1">
        <f t="shared" si="830"/>
        <v>0.12481357577301465</v>
      </c>
      <c r="M4403">
        <f t="shared" si="831"/>
        <v>154</v>
      </c>
      <c r="N4403">
        <f t="shared" si="832"/>
        <v>0</v>
      </c>
      <c r="O4403">
        <f t="shared" si="833"/>
        <v>0</v>
      </c>
    </row>
    <row r="4404" spans="1:15">
      <c r="A4404" s="1" t="s">
        <v>13</v>
      </c>
      <c r="B4404" s="1">
        <v>1100</v>
      </c>
      <c r="C4404" s="2">
        <v>2.42073015026E-2</v>
      </c>
      <c r="D4404" s="2">
        <v>0.17399999999999999</v>
      </c>
      <c r="E4404" s="2">
        <v>48.29</v>
      </c>
      <c r="F4404" s="2">
        <v>1.85</v>
      </c>
      <c r="G4404" s="2">
        <v>0.22</v>
      </c>
      <c r="H4404" s="1">
        <v>0</v>
      </c>
      <c r="I4404" s="2">
        <f t="shared" si="834"/>
        <v>1.2949999999999999</v>
      </c>
      <c r="J4404" s="2">
        <f t="shared" si="835"/>
        <v>0.11</v>
      </c>
      <c r="K4404" s="1">
        <v>13</v>
      </c>
      <c r="L4404" s="1">
        <f t="shared" si="830"/>
        <v>1.6950073548628031E-2</v>
      </c>
      <c r="M4404">
        <f t="shared" si="831"/>
        <v>21</v>
      </c>
      <c r="N4404">
        <f t="shared" si="832"/>
        <v>0</v>
      </c>
      <c r="O4404">
        <f t="shared" si="833"/>
        <v>0</v>
      </c>
    </row>
    <row r="4405" spans="1:15">
      <c r="A4405" s="1" t="s">
        <v>13</v>
      </c>
      <c r="B4405" s="1">
        <v>1100</v>
      </c>
      <c r="C4405" s="2">
        <v>4.4901504832999999E-3</v>
      </c>
      <c r="D4405" s="2">
        <v>0.25800000000000001</v>
      </c>
      <c r="E4405" s="2">
        <v>48.29</v>
      </c>
      <c r="F4405" s="2">
        <v>1.85</v>
      </c>
      <c r="G4405" s="2">
        <v>0.22</v>
      </c>
      <c r="H4405" s="1">
        <v>0</v>
      </c>
      <c r="I4405" s="2">
        <f t="shared" si="834"/>
        <v>1.2949999999999999</v>
      </c>
      <c r="J4405" s="2">
        <f t="shared" si="835"/>
        <v>0.11</v>
      </c>
      <c r="K4405" s="1">
        <v>2</v>
      </c>
      <c r="L4405" s="1">
        <f t="shared" si="830"/>
        <v>4.6618313870289757E-3</v>
      </c>
      <c r="M4405">
        <f t="shared" si="831"/>
        <v>6</v>
      </c>
      <c r="N4405">
        <f t="shared" si="832"/>
        <v>0</v>
      </c>
      <c r="O4405">
        <f t="shared" si="833"/>
        <v>0</v>
      </c>
    </row>
    <row r="4406" spans="1:15">
      <c r="A4406" s="1" t="s">
        <v>13</v>
      </c>
      <c r="B4406" s="1">
        <v>1100</v>
      </c>
      <c r="C4406" s="2">
        <v>0.52953459053600005</v>
      </c>
      <c r="D4406" s="2">
        <v>0.17399999999999999</v>
      </c>
      <c r="E4406" s="2">
        <v>48.29</v>
      </c>
      <c r="F4406" s="2">
        <v>1.85</v>
      </c>
      <c r="G4406" s="2">
        <v>0.22</v>
      </c>
      <c r="H4406" s="1">
        <v>0</v>
      </c>
      <c r="I4406" s="2">
        <f t="shared" si="834"/>
        <v>1.2949999999999999</v>
      </c>
      <c r="J4406" s="2">
        <f t="shared" si="835"/>
        <v>0.11</v>
      </c>
      <c r="K4406" s="1">
        <v>281</v>
      </c>
      <c r="L4406" s="1">
        <f t="shared" si="830"/>
        <v>0.37078276796625986</v>
      </c>
      <c r="M4406">
        <f t="shared" si="831"/>
        <v>457</v>
      </c>
      <c r="N4406">
        <f t="shared" si="832"/>
        <v>1</v>
      </c>
      <c r="O4406">
        <f t="shared" si="833"/>
        <v>0.1</v>
      </c>
    </row>
    <row r="4407" spans="1:15">
      <c r="A4407" s="1" t="s">
        <v>13</v>
      </c>
      <c r="B4407" s="1">
        <v>1100</v>
      </c>
      <c r="C4407" s="2">
        <v>0.36161798250600002</v>
      </c>
      <c r="D4407" s="2">
        <v>0.34200000000000003</v>
      </c>
      <c r="E4407" s="2">
        <v>48.29</v>
      </c>
      <c r="F4407" s="2">
        <v>1.85</v>
      </c>
      <c r="G4407" s="2">
        <v>0.22</v>
      </c>
      <c r="H4407" s="1">
        <v>0</v>
      </c>
      <c r="I4407" s="2">
        <f t="shared" si="834"/>
        <v>1.2949999999999999</v>
      </c>
      <c r="J4407" s="2">
        <f t="shared" si="835"/>
        <v>0.11</v>
      </c>
      <c r="K4407" s="1">
        <v>377</v>
      </c>
      <c r="L4407" s="1">
        <f t="shared" si="830"/>
        <v>0.4976821726936202</v>
      </c>
      <c r="M4407">
        <f t="shared" si="831"/>
        <v>614</v>
      </c>
      <c r="N4407">
        <f t="shared" si="832"/>
        <v>2</v>
      </c>
      <c r="O4407">
        <f t="shared" si="833"/>
        <v>0.1</v>
      </c>
    </row>
    <row r="4408" spans="1:15">
      <c r="A4408" s="1" t="s">
        <v>13</v>
      </c>
      <c r="B4408" s="1">
        <v>1100</v>
      </c>
      <c r="C4408" s="2">
        <v>0.208846487829</v>
      </c>
      <c r="D4408" s="2">
        <v>0.34200000000000003</v>
      </c>
      <c r="E4408" s="2">
        <v>48.29</v>
      </c>
      <c r="F4408" s="2">
        <v>1.85</v>
      </c>
      <c r="G4408" s="2">
        <v>0.22</v>
      </c>
      <c r="H4408" s="1">
        <v>0</v>
      </c>
      <c r="I4408" s="2">
        <f t="shared" si="834"/>
        <v>1.2949999999999999</v>
      </c>
      <c r="J4408" s="2">
        <f t="shared" si="835"/>
        <v>0.11</v>
      </c>
      <c r="K4408" s="1">
        <v>217</v>
      </c>
      <c r="L4408" s="1">
        <f t="shared" si="830"/>
        <v>0.28742811157197873</v>
      </c>
      <c r="M4408">
        <f t="shared" si="831"/>
        <v>355</v>
      </c>
      <c r="N4408">
        <f t="shared" si="832"/>
        <v>1</v>
      </c>
      <c r="O4408">
        <f t="shared" si="833"/>
        <v>0.1</v>
      </c>
    </row>
    <row r="4409" spans="1:15">
      <c r="A4409" s="1" t="s">
        <v>13</v>
      </c>
      <c r="B4409" s="1">
        <v>1100</v>
      </c>
      <c r="C4409" s="2">
        <v>2.68698541032E-3</v>
      </c>
      <c r="D4409" s="2">
        <v>0.25800000000000001</v>
      </c>
      <c r="E4409" s="2">
        <v>48.29</v>
      </c>
      <c r="F4409" s="2">
        <v>1.85</v>
      </c>
      <c r="G4409" s="2">
        <v>0.22</v>
      </c>
      <c r="H4409" s="1">
        <v>0</v>
      </c>
      <c r="I4409" s="2">
        <f t="shared" si="834"/>
        <v>1.2949999999999999</v>
      </c>
      <c r="J4409" s="2">
        <f t="shared" si="835"/>
        <v>0.11</v>
      </c>
      <c r="K4409" s="1">
        <v>2</v>
      </c>
      <c r="L4409" s="1">
        <f t="shared" si="830"/>
        <v>2.7897222974835848E-3</v>
      </c>
      <c r="M4409">
        <f t="shared" si="831"/>
        <v>3</v>
      </c>
      <c r="N4409">
        <f t="shared" si="832"/>
        <v>0</v>
      </c>
      <c r="O4409">
        <f t="shared" si="833"/>
        <v>0</v>
      </c>
    </row>
    <row r="4410" spans="1:15">
      <c r="A4410" s="1" t="s">
        <v>13</v>
      </c>
      <c r="B4410" s="1">
        <v>1100</v>
      </c>
      <c r="C4410" s="2">
        <v>9.6070850639700001E-2</v>
      </c>
      <c r="D4410" s="2">
        <v>0.17399999999999999</v>
      </c>
      <c r="E4410" s="2">
        <v>48.29</v>
      </c>
      <c r="F4410" s="2">
        <v>1.85</v>
      </c>
      <c r="G4410" s="2">
        <v>0.22</v>
      </c>
      <c r="H4410" s="1">
        <v>0</v>
      </c>
      <c r="I4410" s="2">
        <f t="shared" si="834"/>
        <v>1.2949999999999999</v>
      </c>
      <c r="J4410" s="2">
        <f t="shared" si="835"/>
        <v>0.11</v>
      </c>
      <c r="K4410" s="1">
        <v>51</v>
      </c>
      <c r="L4410" s="1">
        <f t="shared" si="830"/>
        <v>6.7269289972171131E-2</v>
      </c>
      <c r="M4410">
        <f t="shared" si="831"/>
        <v>83</v>
      </c>
      <c r="N4410">
        <f t="shared" si="832"/>
        <v>0</v>
      </c>
      <c r="O4410">
        <f t="shared" si="833"/>
        <v>0</v>
      </c>
    </row>
    <row r="4411" spans="1:15">
      <c r="A4411" s="1" t="s">
        <v>13</v>
      </c>
      <c r="B4411" s="1">
        <v>1200</v>
      </c>
      <c r="C4411" s="2">
        <v>0.106267454119</v>
      </c>
      <c r="D4411" s="2">
        <v>0.38900000000000001</v>
      </c>
      <c r="E4411" s="2">
        <v>46.66</v>
      </c>
      <c r="F4411" s="2">
        <v>2.23</v>
      </c>
      <c r="G4411" s="2">
        <v>0.316</v>
      </c>
      <c r="H4411" s="1">
        <v>0</v>
      </c>
      <c r="I4411" s="2">
        <f t="shared" si="834"/>
        <v>1.5609999999999999</v>
      </c>
      <c r="J4411" s="2">
        <f t="shared" si="835"/>
        <v>0.158</v>
      </c>
      <c r="K4411" s="1">
        <v>69</v>
      </c>
      <c r="L4411" s="1">
        <f t="shared" si="830"/>
        <v>0.16073607751465815</v>
      </c>
      <c r="M4411">
        <f t="shared" si="831"/>
        <v>198</v>
      </c>
      <c r="N4411">
        <f t="shared" si="832"/>
        <v>1</v>
      </c>
      <c r="O4411">
        <f t="shared" si="833"/>
        <v>0.1</v>
      </c>
    </row>
    <row r="4412" spans="1:15">
      <c r="A4412" s="1" t="s">
        <v>13</v>
      </c>
      <c r="B4412" s="1">
        <v>1200</v>
      </c>
      <c r="C4412" s="2">
        <v>0.36617258218400001</v>
      </c>
      <c r="D4412" s="2">
        <v>0.38900000000000001</v>
      </c>
      <c r="E4412" s="2">
        <v>46.66</v>
      </c>
      <c r="F4412" s="2">
        <v>2.23</v>
      </c>
      <c r="G4412" s="2">
        <v>0.316</v>
      </c>
      <c r="H4412" s="1">
        <v>0</v>
      </c>
      <c r="I4412" s="2">
        <f t="shared" si="834"/>
        <v>1.5609999999999999</v>
      </c>
      <c r="J4412" s="2">
        <f t="shared" si="835"/>
        <v>0.158</v>
      </c>
      <c r="K4412" s="1">
        <v>239</v>
      </c>
      <c r="L4412" s="1">
        <f t="shared" si="830"/>
        <v>0.55385861119586799</v>
      </c>
      <c r="M4412">
        <f t="shared" si="831"/>
        <v>683</v>
      </c>
      <c r="N4412">
        <f t="shared" si="832"/>
        <v>2</v>
      </c>
      <c r="O4412">
        <f t="shared" si="833"/>
        <v>0.2</v>
      </c>
    </row>
    <row r="4413" spans="1:15">
      <c r="A4413" s="1" t="s">
        <v>13</v>
      </c>
      <c r="B4413" s="1">
        <v>1200</v>
      </c>
      <c r="C4413" s="2">
        <v>0.36894534506400001</v>
      </c>
      <c r="D4413" s="2">
        <v>0.34699999999999998</v>
      </c>
      <c r="E4413" s="2">
        <v>46.66</v>
      </c>
      <c r="F4413" s="2">
        <v>2.23</v>
      </c>
      <c r="G4413" s="2">
        <v>0.316</v>
      </c>
      <c r="H4413" s="1">
        <v>0</v>
      </c>
      <c r="I4413" s="2">
        <f t="shared" si="834"/>
        <v>1.5609999999999999</v>
      </c>
      <c r="J4413" s="2">
        <f t="shared" si="835"/>
        <v>0.158</v>
      </c>
      <c r="K4413" s="1">
        <v>215</v>
      </c>
      <c r="L4413" s="1">
        <f t="shared" si="830"/>
        <v>0.49780012173651039</v>
      </c>
      <c r="M4413">
        <f t="shared" si="831"/>
        <v>614</v>
      </c>
      <c r="N4413">
        <f t="shared" si="832"/>
        <v>2</v>
      </c>
      <c r="O4413">
        <f t="shared" si="833"/>
        <v>0.2</v>
      </c>
    </row>
    <row r="4414" spans="1:15">
      <c r="A4414" s="1" t="s">
        <v>13</v>
      </c>
      <c r="B4414" s="1">
        <v>1200</v>
      </c>
      <c r="C4414" s="2">
        <v>0.45412911422000002</v>
      </c>
      <c r="D4414" s="2">
        <v>0.38900000000000001</v>
      </c>
      <c r="E4414" s="2">
        <v>46.66</v>
      </c>
      <c r="F4414" s="2">
        <v>2.23</v>
      </c>
      <c r="G4414" s="2">
        <v>0.316</v>
      </c>
      <c r="H4414" s="1">
        <v>0</v>
      </c>
      <c r="I4414" s="2">
        <f t="shared" si="834"/>
        <v>1.5609999999999999</v>
      </c>
      <c r="J4414" s="2">
        <f t="shared" si="835"/>
        <v>0.158</v>
      </c>
      <c r="K4414" s="1">
        <v>297</v>
      </c>
      <c r="L4414" s="1">
        <f t="shared" si="830"/>
        <v>0.68689828988646029</v>
      </c>
      <c r="M4414">
        <f t="shared" si="831"/>
        <v>847</v>
      </c>
      <c r="N4414">
        <f t="shared" si="832"/>
        <v>3</v>
      </c>
      <c r="O4414">
        <f t="shared" si="833"/>
        <v>0.3</v>
      </c>
    </row>
    <row r="4415" spans="1:15">
      <c r="A4415" s="1" t="s">
        <v>13</v>
      </c>
      <c r="B4415" s="1">
        <v>1200</v>
      </c>
      <c r="C4415" s="2">
        <v>0.115416021999</v>
      </c>
      <c r="D4415" s="2">
        <v>0.30399999999999999</v>
      </c>
      <c r="E4415" s="2">
        <v>46.66</v>
      </c>
      <c r="F4415" s="2">
        <v>2.23</v>
      </c>
      <c r="G4415" s="2">
        <v>0.316</v>
      </c>
      <c r="H4415" s="1">
        <v>0</v>
      </c>
      <c r="I4415" s="2">
        <f t="shared" si="834"/>
        <v>1.5609999999999999</v>
      </c>
      <c r="J4415" s="2">
        <f t="shared" si="835"/>
        <v>0.158</v>
      </c>
      <c r="K4415" s="1">
        <v>59</v>
      </c>
      <c r="L4415" s="1">
        <f t="shared" si="830"/>
        <v>0.13642789352399126</v>
      </c>
      <c r="M4415">
        <f t="shared" si="831"/>
        <v>168</v>
      </c>
      <c r="N4415">
        <f t="shared" si="832"/>
        <v>1</v>
      </c>
      <c r="O4415">
        <f t="shared" si="833"/>
        <v>0.1</v>
      </c>
    </row>
    <row r="4416" spans="1:15">
      <c r="A4416" s="1" t="s">
        <v>13</v>
      </c>
      <c r="B4416" s="1">
        <v>1100</v>
      </c>
      <c r="C4416" s="2">
        <v>8.2190032939699995E-2</v>
      </c>
      <c r="D4416" s="2">
        <v>0.17399999999999999</v>
      </c>
      <c r="E4416" s="2">
        <v>48.29</v>
      </c>
      <c r="F4416" s="2">
        <v>1.85</v>
      </c>
      <c r="G4416" s="2">
        <v>0.22</v>
      </c>
      <c r="H4416" s="1">
        <v>0</v>
      </c>
      <c r="I4416" s="2">
        <f t="shared" si="834"/>
        <v>1.2949999999999999</v>
      </c>
      <c r="J4416" s="2">
        <f t="shared" si="835"/>
        <v>0.11</v>
      </c>
      <c r="K4416" s="1">
        <v>44</v>
      </c>
      <c r="L4416" s="1">
        <f t="shared" si="830"/>
        <v>5.7549872014542626E-2</v>
      </c>
      <c r="M4416">
        <f t="shared" si="831"/>
        <v>71</v>
      </c>
      <c r="N4416">
        <f t="shared" si="832"/>
        <v>0</v>
      </c>
      <c r="O4416">
        <f t="shared" si="833"/>
        <v>0</v>
      </c>
    </row>
    <row r="4417" spans="1:15">
      <c r="A4417" s="1" t="s">
        <v>13</v>
      </c>
      <c r="B4417" s="1">
        <v>1100</v>
      </c>
      <c r="C4417" s="2">
        <v>8.2099058564999994E-2</v>
      </c>
      <c r="D4417" s="2">
        <v>0.34200000000000003</v>
      </c>
      <c r="E4417" s="2">
        <v>48.29</v>
      </c>
      <c r="F4417" s="2">
        <v>1.85</v>
      </c>
      <c r="G4417" s="2">
        <v>0.22</v>
      </c>
      <c r="H4417" s="1">
        <v>0</v>
      </c>
      <c r="I4417" s="2">
        <f t="shared" si="834"/>
        <v>1.2949999999999999</v>
      </c>
      <c r="J4417" s="2">
        <f t="shared" si="835"/>
        <v>0.11</v>
      </c>
      <c r="K4417" s="1">
        <v>85</v>
      </c>
      <c r="L4417" s="1">
        <f t="shared" si="830"/>
        <v>0.11299006083595974</v>
      </c>
      <c r="M4417">
        <f t="shared" si="831"/>
        <v>139</v>
      </c>
      <c r="N4417">
        <f t="shared" si="832"/>
        <v>0</v>
      </c>
      <c r="O4417">
        <f t="shared" si="833"/>
        <v>0</v>
      </c>
    </row>
    <row r="4418" spans="1:15">
      <c r="A4418" s="1" t="s">
        <v>13</v>
      </c>
      <c r="B4418" s="1">
        <v>1100</v>
      </c>
      <c r="C4418" s="2">
        <v>0.27888712547299999</v>
      </c>
      <c r="D4418" s="2">
        <v>0.25800000000000001</v>
      </c>
      <c r="E4418" s="2">
        <v>48.29</v>
      </c>
      <c r="F4418" s="2">
        <v>1.85</v>
      </c>
      <c r="G4418" s="2">
        <v>0.22</v>
      </c>
      <c r="H4418" s="1">
        <v>0</v>
      </c>
      <c r="I4418" s="2">
        <f t="shared" si="834"/>
        <v>1.2949999999999999</v>
      </c>
      <c r="J4418" s="2">
        <f t="shared" si="835"/>
        <v>0.11</v>
      </c>
      <c r="K4418" s="1">
        <v>219</v>
      </c>
      <c r="L4418" s="1">
        <f t="shared" si="830"/>
        <v>0.28955037471546013</v>
      </c>
      <c r="M4418">
        <f t="shared" si="831"/>
        <v>357</v>
      </c>
      <c r="N4418">
        <f t="shared" si="832"/>
        <v>1</v>
      </c>
      <c r="O4418">
        <f t="shared" si="833"/>
        <v>0.1</v>
      </c>
    </row>
    <row r="4419" spans="1:15">
      <c r="A4419" s="1" t="s">
        <v>13</v>
      </c>
      <c r="B4419" s="1">
        <v>1100</v>
      </c>
      <c r="C4419" s="2">
        <v>0.10689336882599999</v>
      </c>
      <c r="D4419" s="2">
        <v>0.34200000000000003</v>
      </c>
      <c r="E4419" s="2">
        <v>48.29</v>
      </c>
      <c r="F4419" s="2">
        <v>1.85</v>
      </c>
      <c r="G4419" s="2">
        <v>0.22</v>
      </c>
      <c r="H4419" s="1">
        <v>0</v>
      </c>
      <c r="I4419" s="2">
        <f t="shared" si="834"/>
        <v>1.2949999999999999</v>
      </c>
      <c r="J4419" s="2">
        <f t="shared" si="835"/>
        <v>0.11</v>
      </c>
      <c r="K4419" s="1">
        <v>111</v>
      </c>
      <c r="L4419" s="1">
        <f t="shared" si="830"/>
        <v>0.14711360224731487</v>
      </c>
      <c r="M4419">
        <f t="shared" si="831"/>
        <v>181</v>
      </c>
      <c r="N4419">
        <f t="shared" si="832"/>
        <v>1</v>
      </c>
      <c r="O4419">
        <f t="shared" si="833"/>
        <v>0</v>
      </c>
    </row>
    <row r="4420" spans="1:15">
      <c r="A4420" s="1" t="s">
        <v>13</v>
      </c>
      <c r="B4420" s="1">
        <v>1100</v>
      </c>
      <c r="C4420" s="2">
        <v>0.13486188221600001</v>
      </c>
      <c r="D4420" s="2">
        <v>0.25800000000000001</v>
      </c>
      <c r="E4420" s="2">
        <v>48.29</v>
      </c>
      <c r="F4420" s="2">
        <v>1.85</v>
      </c>
      <c r="G4420" s="2">
        <v>0.22</v>
      </c>
      <c r="H4420" s="1">
        <v>0</v>
      </c>
      <c r="I4420" s="2">
        <f t="shared" si="834"/>
        <v>1.2949999999999999</v>
      </c>
      <c r="J4420" s="2">
        <f t="shared" si="835"/>
        <v>0.11</v>
      </c>
      <c r="K4420" s="1">
        <v>106</v>
      </c>
      <c r="L4420" s="1">
        <f t="shared" si="830"/>
        <v>0.14001832628252878</v>
      </c>
      <c r="M4420">
        <f t="shared" si="831"/>
        <v>173</v>
      </c>
      <c r="N4420">
        <f t="shared" si="832"/>
        <v>0</v>
      </c>
      <c r="O4420">
        <f t="shared" si="833"/>
        <v>0</v>
      </c>
    </row>
    <row r="4421" spans="1:15">
      <c r="A4421" s="1" t="s">
        <v>13</v>
      </c>
      <c r="B4421" s="1">
        <v>1100</v>
      </c>
      <c r="C4421" s="2">
        <v>3.7672852968100002E-3</v>
      </c>
      <c r="D4421" s="2">
        <v>0.34200000000000003</v>
      </c>
      <c r="E4421" s="2">
        <v>48.29</v>
      </c>
      <c r="F4421" s="2">
        <v>1.85</v>
      </c>
      <c r="G4421" s="2">
        <v>0.22</v>
      </c>
      <c r="H4421" s="1">
        <v>0</v>
      </c>
      <c r="I4421" s="2">
        <f t="shared" si="834"/>
        <v>1.2949999999999999</v>
      </c>
      <c r="J4421" s="2">
        <f t="shared" si="835"/>
        <v>0.11</v>
      </c>
      <c r="K4421" s="1">
        <v>4</v>
      </c>
      <c r="L4421" s="1">
        <f t="shared" si="830"/>
        <v>5.1847828990142153E-3</v>
      </c>
      <c r="M4421">
        <f t="shared" si="831"/>
        <v>6</v>
      </c>
      <c r="N4421">
        <f t="shared" si="832"/>
        <v>0</v>
      </c>
      <c r="O4421">
        <f t="shared" si="833"/>
        <v>0</v>
      </c>
    </row>
    <row r="4422" spans="1:15">
      <c r="A4422" s="1" t="s">
        <v>13</v>
      </c>
      <c r="B4422" s="1">
        <v>1200</v>
      </c>
      <c r="C4422" s="2">
        <v>0.22474342923599999</v>
      </c>
      <c r="D4422" s="2">
        <v>0.38900000000000001</v>
      </c>
      <c r="E4422" s="2">
        <v>46.66</v>
      </c>
      <c r="F4422" s="2">
        <v>2.23</v>
      </c>
      <c r="G4422" s="2">
        <v>0.316</v>
      </c>
      <c r="H4422" s="1">
        <v>0</v>
      </c>
      <c r="I4422" s="2">
        <f t="shared" si="834"/>
        <v>1.5609999999999999</v>
      </c>
      <c r="J4422" s="2">
        <f t="shared" si="835"/>
        <v>0.158</v>
      </c>
      <c r="K4422" s="1">
        <v>147</v>
      </c>
      <c r="L4422" s="1">
        <f t="shared" si="830"/>
        <v>0.33993829589758623</v>
      </c>
      <c r="M4422">
        <f t="shared" si="831"/>
        <v>419</v>
      </c>
      <c r="N4422">
        <f t="shared" si="832"/>
        <v>1</v>
      </c>
      <c r="O4422">
        <f t="shared" si="833"/>
        <v>0.1</v>
      </c>
    </row>
    <row r="4423" spans="1:15">
      <c r="A4423" s="1" t="s">
        <v>13</v>
      </c>
      <c r="B4423" s="1">
        <v>1100</v>
      </c>
      <c r="C4423" s="2">
        <v>6.5584376066799996E-2</v>
      </c>
      <c r="D4423" s="2">
        <v>0.17399999999999999</v>
      </c>
      <c r="E4423" s="2">
        <v>48.29</v>
      </c>
      <c r="F4423" s="2">
        <v>1.85</v>
      </c>
      <c r="G4423" s="2">
        <v>0.22</v>
      </c>
      <c r="H4423" s="1">
        <v>0</v>
      </c>
      <c r="I4423" s="2">
        <f t="shared" si="834"/>
        <v>1.2949999999999999</v>
      </c>
      <c r="J4423" s="2">
        <f t="shared" si="835"/>
        <v>0.11</v>
      </c>
      <c r="K4423" s="1">
        <v>35</v>
      </c>
      <c r="L4423" s="1">
        <f t="shared" si="830"/>
        <v>4.5922508043853692E-2</v>
      </c>
      <c r="M4423">
        <f t="shared" si="831"/>
        <v>57</v>
      </c>
      <c r="N4423">
        <f t="shared" si="832"/>
        <v>0</v>
      </c>
      <c r="O4423">
        <f t="shared" si="833"/>
        <v>0</v>
      </c>
    </row>
    <row r="4424" spans="1:15">
      <c r="A4424" s="1" t="s">
        <v>13</v>
      </c>
      <c r="B4424" s="1">
        <v>1100</v>
      </c>
      <c r="C4424" s="2">
        <v>7.5007554894000003E-2</v>
      </c>
      <c r="D4424" s="2">
        <v>0.17399999999999999</v>
      </c>
      <c r="E4424" s="2">
        <v>48.29</v>
      </c>
      <c r="F4424" s="2">
        <v>1.85</v>
      </c>
      <c r="G4424" s="2">
        <v>0.22</v>
      </c>
      <c r="H4424" s="1">
        <v>0</v>
      </c>
      <c r="I4424" s="2">
        <f t="shared" si="834"/>
        <v>1.2949999999999999</v>
      </c>
      <c r="J4424" s="2">
        <f t="shared" si="835"/>
        <v>0.11</v>
      </c>
      <c r="K4424" s="1">
        <v>40</v>
      </c>
      <c r="L4424" s="1">
        <f t="shared" si="830"/>
        <v>5.2520664974553266E-2</v>
      </c>
      <c r="M4424">
        <f t="shared" si="831"/>
        <v>65</v>
      </c>
      <c r="N4424">
        <f t="shared" si="832"/>
        <v>0</v>
      </c>
      <c r="O4424">
        <f t="shared" si="833"/>
        <v>0</v>
      </c>
    </row>
    <row r="4425" spans="1:15">
      <c r="A4425" s="1" t="s">
        <v>13</v>
      </c>
      <c r="B4425" s="1">
        <v>1200</v>
      </c>
      <c r="C4425" s="2">
        <v>0.14627580801100001</v>
      </c>
      <c r="D4425" s="2">
        <v>0.47299999999999998</v>
      </c>
      <c r="E4425" s="2">
        <v>46.66</v>
      </c>
      <c r="F4425" s="2">
        <v>2.23</v>
      </c>
      <c r="G4425" s="2">
        <v>0.316</v>
      </c>
      <c r="H4425" s="1">
        <v>0</v>
      </c>
      <c r="I4425" s="2">
        <f t="shared" si="834"/>
        <v>1.5609999999999999</v>
      </c>
      <c r="J4425" s="2">
        <f t="shared" si="835"/>
        <v>0.158</v>
      </c>
      <c r="K4425" s="1">
        <v>116</v>
      </c>
      <c r="L4425" s="1">
        <f t="shared" ref="L4425:L4488" si="836">E4425*D4425*C4425/12</f>
        <v>0.26902778437068431</v>
      </c>
      <c r="M4425">
        <f t="shared" ref="M4425:M4488" si="837">ROUND(E4425*D4425*C4425*102.79,0)</f>
        <v>332</v>
      </c>
      <c r="N4425">
        <f t="shared" ref="N4425:N4488" si="838">ROUND(I4425*M4425*0.002205,0)</f>
        <v>1</v>
      </c>
      <c r="O4425">
        <f t="shared" ref="O4425:O4488" si="839">ROUND(J4425*M4425*0.002205,1)</f>
        <v>0.1</v>
      </c>
    </row>
    <row r="4426" spans="1:15">
      <c r="A4426" s="1" t="s">
        <v>13</v>
      </c>
      <c r="B4426" s="1">
        <v>1100</v>
      </c>
      <c r="C4426" s="2">
        <v>0.136304482176</v>
      </c>
      <c r="D4426" s="2">
        <v>0.17399999999999999</v>
      </c>
      <c r="E4426" s="2">
        <v>48.29</v>
      </c>
      <c r="F4426" s="2">
        <v>1.85</v>
      </c>
      <c r="G4426" s="2">
        <v>0.22</v>
      </c>
      <c r="H4426" s="1">
        <v>0</v>
      </c>
      <c r="I4426" s="2">
        <f t="shared" si="834"/>
        <v>1.2949999999999999</v>
      </c>
      <c r="J4426" s="2">
        <f t="shared" si="835"/>
        <v>0.11</v>
      </c>
      <c r="K4426" s="1">
        <v>72</v>
      </c>
      <c r="L4426" s="1">
        <f t="shared" si="836"/>
        <v>9.5441079942046078E-2</v>
      </c>
      <c r="M4426">
        <f t="shared" si="837"/>
        <v>118</v>
      </c>
      <c r="N4426">
        <f t="shared" si="838"/>
        <v>0</v>
      </c>
      <c r="O4426">
        <f t="shared" si="839"/>
        <v>0</v>
      </c>
    </row>
    <row r="4427" spans="1:15">
      <c r="A4427" s="1" t="s">
        <v>13</v>
      </c>
      <c r="B4427" s="1">
        <v>1200</v>
      </c>
      <c r="C4427" s="2">
        <v>2.33463546163E-2</v>
      </c>
      <c r="D4427" s="2">
        <v>0.38900000000000001</v>
      </c>
      <c r="E4427" s="2">
        <v>46.66</v>
      </c>
      <c r="F4427" s="2">
        <v>2.23</v>
      </c>
      <c r="G4427" s="2">
        <v>0.316</v>
      </c>
      <c r="H4427" s="1">
        <v>0</v>
      </c>
      <c r="I4427" s="2">
        <f t="shared" si="834"/>
        <v>1.5609999999999999</v>
      </c>
      <c r="J4427" s="2">
        <f t="shared" si="835"/>
        <v>0.158</v>
      </c>
      <c r="K4427" s="1">
        <v>15</v>
      </c>
      <c r="L4427" s="1">
        <f t="shared" si="836"/>
        <v>3.5312801049021757E-2</v>
      </c>
      <c r="M4427">
        <f t="shared" si="837"/>
        <v>44</v>
      </c>
      <c r="N4427">
        <f t="shared" si="838"/>
        <v>0</v>
      </c>
      <c r="O4427">
        <f t="shared" si="839"/>
        <v>0</v>
      </c>
    </row>
    <row r="4428" spans="1:15">
      <c r="A4428" s="1" t="s">
        <v>13</v>
      </c>
      <c r="B4428" s="1">
        <v>1200</v>
      </c>
      <c r="C4428" s="2">
        <v>0.109223032129</v>
      </c>
      <c r="D4428" s="2">
        <v>0.34699999999999998</v>
      </c>
      <c r="E4428" s="2">
        <v>46.66</v>
      </c>
      <c r="F4428" s="2">
        <v>2.23</v>
      </c>
      <c r="G4428" s="2">
        <v>0.316</v>
      </c>
      <c r="H4428" s="1">
        <v>0</v>
      </c>
      <c r="I4428" s="2">
        <f t="shared" si="834"/>
        <v>1.5609999999999999</v>
      </c>
      <c r="J4428" s="2">
        <f t="shared" si="835"/>
        <v>0.158</v>
      </c>
      <c r="K4428" s="1">
        <v>64</v>
      </c>
      <c r="L4428" s="1">
        <f t="shared" si="836"/>
        <v>0.14736935813844013</v>
      </c>
      <c r="M4428">
        <f t="shared" si="837"/>
        <v>182</v>
      </c>
      <c r="N4428">
        <f t="shared" si="838"/>
        <v>1</v>
      </c>
      <c r="O4428">
        <f t="shared" si="839"/>
        <v>0.1</v>
      </c>
    </row>
    <row r="4429" spans="1:15">
      <c r="A4429" s="1" t="s">
        <v>13</v>
      </c>
      <c r="B4429" s="1">
        <v>1200</v>
      </c>
      <c r="C4429" s="2">
        <v>0.22637239682999999</v>
      </c>
      <c r="D4429" s="2">
        <v>0.38900000000000001</v>
      </c>
      <c r="E4429" s="2">
        <v>46.66</v>
      </c>
      <c r="F4429" s="2">
        <v>2.23</v>
      </c>
      <c r="G4429" s="2">
        <v>0.316</v>
      </c>
      <c r="H4429" s="1">
        <v>0</v>
      </c>
      <c r="I4429" s="2">
        <f t="shared" si="834"/>
        <v>1.5609999999999999</v>
      </c>
      <c r="J4429" s="2">
        <f t="shared" si="835"/>
        <v>0.158</v>
      </c>
      <c r="K4429" s="1">
        <v>148</v>
      </c>
      <c r="L4429" s="1">
        <f t="shared" si="836"/>
        <v>0.34240220983651276</v>
      </c>
      <c r="M4429">
        <f t="shared" si="837"/>
        <v>422</v>
      </c>
      <c r="N4429">
        <f t="shared" si="838"/>
        <v>1</v>
      </c>
      <c r="O4429">
        <f t="shared" si="839"/>
        <v>0.1</v>
      </c>
    </row>
    <row r="4430" spans="1:15">
      <c r="A4430" s="1" t="s">
        <v>13</v>
      </c>
      <c r="B4430" s="1">
        <v>1200</v>
      </c>
      <c r="C4430" s="2">
        <v>4.8072930090400001E-4</v>
      </c>
      <c r="D4430" s="2">
        <v>0.34699999999999998</v>
      </c>
      <c r="E4430" s="2">
        <v>46.66</v>
      </c>
      <c r="F4430" s="2">
        <v>2.23</v>
      </c>
      <c r="G4430" s="2">
        <v>0.316</v>
      </c>
      <c r="H4430" s="1">
        <v>0</v>
      </c>
      <c r="I4430" s="2">
        <f t="shared" si="834"/>
        <v>1.5609999999999999</v>
      </c>
      <c r="J4430" s="2">
        <f t="shared" si="835"/>
        <v>0.158</v>
      </c>
      <c r="K4430" s="1">
        <v>0</v>
      </c>
      <c r="L4430" s="1">
        <f t="shared" si="836"/>
        <v>6.4862481046022344E-4</v>
      </c>
      <c r="M4430">
        <f t="shared" si="837"/>
        <v>1</v>
      </c>
      <c r="N4430">
        <f t="shared" si="838"/>
        <v>0</v>
      </c>
      <c r="O4430">
        <f t="shared" si="839"/>
        <v>0</v>
      </c>
    </row>
    <row r="4431" spans="1:15">
      <c r="A4431" s="1" t="s">
        <v>13</v>
      </c>
      <c r="B4431" s="1">
        <v>1200</v>
      </c>
      <c r="C4431" s="2">
        <v>3.4462635589599999E-2</v>
      </c>
      <c r="D4431" s="2">
        <v>0.38900000000000001</v>
      </c>
      <c r="E4431" s="2">
        <v>46.66</v>
      </c>
      <c r="F4431" s="2">
        <v>2.23</v>
      </c>
      <c r="G4431" s="2">
        <v>0.316</v>
      </c>
      <c r="H4431" s="1">
        <v>0</v>
      </c>
      <c r="I4431" s="2">
        <f t="shared" si="834"/>
        <v>1.5609999999999999</v>
      </c>
      <c r="J4431" s="2">
        <f t="shared" si="835"/>
        <v>0.158</v>
      </c>
      <c r="K4431" s="1">
        <v>23</v>
      </c>
      <c r="L4431" s="1">
        <f t="shared" si="836"/>
        <v>5.2126861525131352E-2</v>
      </c>
      <c r="M4431">
        <f t="shared" si="837"/>
        <v>64</v>
      </c>
      <c r="N4431">
        <f t="shared" si="838"/>
        <v>0</v>
      </c>
      <c r="O4431">
        <f t="shared" si="839"/>
        <v>0</v>
      </c>
    </row>
    <row r="4432" spans="1:15">
      <c r="A4432" s="1" t="s">
        <v>13</v>
      </c>
      <c r="B4432" s="1">
        <v>1100</v>
      </c>
      <c r="C4432" s="2">
        <v>8.63397872398E-2</v>
      </c>
      <c r="D4432" s="2">
        <v>0.17399999999999999</v>
      </c>
      <c r="E4432" s="2">
        <v>48.29</v>
      </c>
      <c r="F4432" s="2">
        <v>1.85</v>
      </c>
      <c r="G4432" s="2">
        <v>0.22</v>
      </c>
      <c r="H4432" s="1">
        <v>0</v>
      </c>
      <c r="I4432" s="2">
        <f t="shared" si="834"/>
        <v>1.2949999999999999</v>
      </c>
      <c r="J4432" s="2">
        <f t="shared" si="835"/>
        <v>0.11</v>
      </c>
      <c r="K4432" s="1">
        <v>46</v>
      </c>
      <c r="L4432" s="1">
        <f t="shared" si="836"/>
        <v>6.0455550724244154E-2</v>
      </c>
      <c r="M4432">
        <f t="shared" si="837"/>
        <v>75</v>
      </c>
      <c r="N4432">
        <f t="shared" si="838"/>
        <v>0</v>
      </c>
      <c r="O4432">
        <f t="shared" si="839"/>
        <v>0</v>
      </c>
    </row>
    <row r="4433" spans="1:15">
      <c r="A4433" s="1" t="s">
        <v>13</v>
      </c>
      <c r="B4433" s="1">
        <v>1860</v>
      </c>
      <c r="C4433" s="2">
        <v>5.4363908702899998E-2</v>
      </c>
      <c r="D4433" s="2">
        <v>0.182</v>
      </c>
      <c r="E4433" s="2">
        <v>46.66</v>
      </c>
      <c r="F4433" s="2">
        <v>1.58</v>
      </c>
      <c r="G4433" s="2">
        <v>0.1</v>
      </c>
      <c r="H4433" s="1">
        <v>0</v>
      </c>
      <c r="I4433" s="2">
        <f t="shared" si="834"/>
        <v>1.1059999999999999</v>
      </c>
      <c r="J4433" s="2">
        <f t="shared" si="835"/>
        <v>0.05</v>
      </c>
      <c r="K4433" s="1">
        <v>31</v>
      </c>
      <c r="L4433" s="1">
        <f t="shared" si="836"/>
        <v>3.8472069697839263E-2</v>
      </c>
      <c r="M4433">
        <f t="shared" si="837"/>
        <v>47</v>
      </c>
      <c r="N4433">
        <f t="shared" si="838"/>
        <v>0</v>
      </c>
      <c r="O4433">
        <f t="shared" si="839"/>
        <v>0</v>
      </c>
    </row>
    <row r="4434" spans="1:15">
      <c r="A4434" s="1" t="s">
        <v>13</v>
      </c>
      <c r="B4434" s="1">
        <v>1200</v>
      </c>
      <c r="C4434" s="2">
        <v>1.7548162395000001E-2</v>
      </c>
      <c r="D4434" s="2">
        <v>0.34699999999999998</v>
      </c>
      <c r="E4434" s="2">
        <v>46.66</v>
      </c>
      <c r="F4434" s="2">
        <v>2.23</v>
      </c>
      <c r="G4434" s="2">
        <v>0.316</v>
      </c>
      <c r="H4434" s="1">
        <v>0</v>
      </c>
      <c r="I4434" s="2">
        <f t="shared" si="834"/>
        <v>1.5609999999999999</v>
      </c>
      <c r="J4434" s="2">
        <f t="shared" si="835"/>
        <v>0.158</v>
      </c>
      <c r="K4434" s="1">
        <v>10</v>
      </c>
      <c r="L4434" s="1">
        <f t="shared" si="836"/>
        <v>2.3676887358391074E-2</v>
      </c>
      <c r="M4434">
        <f t="shared" si="837"/>
        <v>29</v>
      </c>
      <c r="N4434">
        <f t="shared" si="838"/>
        <v>0</v>
      </c>
      <c r="O4434">
        <f t="shared" si="839"/>
        <v>0</v>
      </c>
    </row>
    <row r="4435" spans="1:15">
      <c r="A4435" s="1" t="s">
        <v>13</v>
      </c>
      <c r="B4435" s="1">
        <v>1200</v>
      </c>
      <c r="C4435" s="2">
        <v>0.17991201945800001</v>
      </c>
      <c r="D4435" s="2">
        <v>0.38900000000000001</v>
      </c>
      <c r="E4435" s="2">
        <v>46.66</v>
      </c>
      <c r="F4435" s="2">
        <v>2.23</v>
      </c>
      <c r="G4435" s="2">
        <v>0.316</v>
      </c>
      <c r="H4435" s="1">
        <v>0</v>
      </c>
      <c r="I4435" s="2">
        <f t="shared" si="834"/>
        <v>1.5609999999999999</v>
      </c>
      <c r="J4435" s="2">
        <f t="shared" si="835"/>
        <v>0.158</v>
      </c>
      <c r="K4435" s="1">
        <v>118</v>
      </c>
      <c r="L4435" s="1">
        <f t="shared" si="836"/>
        <v>0.27212802400475827</v>
      </c>
      <c r="M4435">
        <f t="shared" si="837"/>
        <v>336</v>
      </c>
      <c r="N4435">
        <f t="shared" si="838"/>
        <v>1</v>
      </c>
      <c r="O4435">
        <f t="shared" si="839"/>
        <v>0.1</v>
      </c>
    </row>
    <row r="4436" spans="1:15">
      <c r="A4436" s="1" t="s">
        <v>13</v>
      </c>
      <c r="B4436" s="1">
        <v>1200</v>
      </c>
      <c r="C4436" s="2">
        <v>3.1384003304700002E-2</v>
      </c>
      <c r="D4436" s="2">
        <v>0.22</v>
      </c>
      <c r="E4436" s="2">
        <v>48.29</v>
      </c>
      <c r="F4436" s="2">
        <v>2.23</v>
      </c>
      <c r="G4436" s="2">
        <v>0.316</v>
      </c>
      <c r="H4436" s="1">
        <v>0</v>
      </c>
      <c r="I4436" s="2">
        <f t="shared" si="834"/>
        <v>1.5609999999999999</v>
      </c>
      <c r="J4436" s="2">
        <f t="shared" si="835"/>
        <v>0.158</v>
      </c>
      <c r="K4436" s="1">
        <v>21</v>
      </c>
      <c r="L4436" s="1">
        <f t="shared" si="836"/>
        <v>2.7784781192372654E-2</v>
      </c>
      <c r="M4436">
        <f t="shared" si="837"/>
        <v>34</v>
      </c>
      <c r="N4436">
        <f t="shared" si="838"/>
        <v>0</v>
      </c>
      <c r="O4436">
        <f t="shared" si="839"/>
        <v>0</v>
      </c>
    </row>
    <row r="4437" spans="1:15">
      <c r="A4437" s="1" t="s">
        <v>13</v>
      </c>
      <c r="B4437" s="1">
        <v>1200</v>
      </c>
      <c r="C4437" s="2">
        <v>0.279902054432</v>
      </c>
      <c r="D4437" s="2">
        <v>0.34699999999999998</v>
      </c>
      <c r="E4437" s="2">
        <v>48.29</v>
      </c>
      <c r="F4437" s="2">
        <v>2.23</v>
      </c>
      <c r="G4437" s="2">
        <v>0.316</v>
      </c>
      <c r="H4437" s="1">
        <v>0</v>
      </c>
      <c r="I4437" s="2">
        <f t="shared" si="834"/>
        <v>1.5609999999999999</v>
      </c>
      <c r="J4437" s="2">
        <f t="shared" si="835"/>
        <v>0.158</v>
      </c>
      <c r="K4437" s="1">
        <v>296</v>
      </c>
      <c r="L4437" s="1">
        <f t="shared" si="836"/>
        <v>0.39085126352974031</v>
      </c>
      <c r="M4437">
        <f t="shared" si="837"/>
        <v>482</v>
      </c>
      <c r="N4437">
        <f t="shared" si="838"/>
        <v>2</v>
      </c>
      <c r="O4437">
        <f t="shared" si="839"/>
        <v>0.2</v>
      </c>
    </row>
    <row r="4438" spans="1:15">
      <c r="A4438" s="1" t="s">
        <v>13</v>
      </c>
      <c r="B4438" s="1">
        <v>1200</v>
      </c>
      <c r="C4438" s="2">
        <v>1.8160806207900001E-2</v>
      </c>
      <c r="D4438" s="2">
        <v>0.47299999999999998</v>
      </c>
      <c r="E4438" s="2">
        <v>48.29</v>
      </c>
      <c r="F4438" s="2">
        <v>2.23</v>
      </c>
      <c r="G4438" s="2">
        <v>0.316</v>
      </c>
      <c r="H4438" s="1">
        <v>0</v>
      </c>
      <c r="I4438" s="2">
        <f t="shared" si="834"/>
        <v>1.5609999999999999</v>
      </c>
      <c r="J4438" s="2">
        <f t="shared" si="835"/>
        <v>0.158</v>
      </c>
      <c r="K4438" s="1">
        <v>26</v>
      </c>
      <c r="L4438" s="1">
        <f t="shared" si="836"/>
        <v>3.4567838494308271E-2</v>
      </c>
      <c r="M4438">
        <f t="shared" si="837"/>
        <v>43</v>
      </c>
      <c r="N4438">
        <f t="shared" si="838"/>
        <v>0</v>
      </c>
      <c r="O4438">
        <f t="shared" si="839"/>
        <v>0</v>
      </c>
    </row>
    <row r="4439" spans="1:15">
      <c r="A4439" s="1" t="s">
        <v>13</v>
      </c>
      <c r="B4439" s="1">
        <v>1200</v>
      </c>
      <c r="C4439" s="2">
        <v>0.12302175029699999</v>
      </c>
      <c r="D4439" s="2">
        <v>0.22</v>
      </c>
      <c r="E4439" s="2">
        <v>48.29</v>
      </c>
      <c r="F4439" s="2">
        <v>2.23</v>
      </c>
      <c r="G4439" s="2">
        <v>0.316</v>
      </c>
      <c r="H4439" s="1">
        <v>0</v>
      </c>
      <c r="I4439" s="2">
        <f t="shared" si="834"/>
        <v>1.5609999999999999</v>
      </c>
      <c r="J4439" s="2">
        <f t="shared" si="835"/>
        <v>0.158</v>
      </c>
      <c r="K4439" s="1">
        <v>82</v>
      </c>
      <c r="L4439" s="1">
        <f t="shared" si="836"/>
        <v>0.10891320590043903</v>
      </c>
      <c r="M4439">
        <f t="shared" si="837"/>
        <v>134</v>
      </c>
      <c r="N4439">
        <f t="shared" si="838"/>
        <v>0</v>
      </c>
      <c r="O4439">
        <f t="shared" si="839"/>
        <v>0</v>
      </c>
    </row>
    <row r="4440" spans="1:15">
      <c r="A4440" s="1" t="s">
        <v>13</v>
      </c>
      <c r="B4440" s="1">
        <v>1200</v>
      </c>
      <c r="C4440" s="2">
        <v>1.0325197000400001E-2</v>
      </c>
      <c r="D4440" s="2">
        <v>0.22</v>
      </c>
      <c r="E4440" s="2">
        <v>48.29</v>
      </c>
      <c r="F4440" s="2">
        <v>2.23</v>
      </c>
      <c r="G4440" s="2">
        <v>0.316</v>
      </c>
      <c r="H4440" s="1">
        <v>0</v>
      </c>
      <c r="I4440" s="2">
        <f t="shared" si="834"/>
        <v>1.5609999999999999</v>
      </c>
      <c r="J4440" s="2">
        <f t="shared" si="835"/>
        <v>0.158</v>
      </c>
      <c r="K4440" s="1">
        <v>4</v>
      </c>
      <c r="L4440" s="1">
        <f t="shared" si="836"/>
        <v>9.1410689910707936E-3</v>
      </c>
      <c r="M4440">
        <f t="shared" si="837"/>
        <v>11</v>
      </c>
      <c r="N4440">
        <f t="shared" si="838"/>
        <v>0</v>
      </c>
      <c r="O4440">
        <f t="shared" si="839"/>
        <v>0</v>
      </c>
    </row>
    <row r="4441" spans="1:15">
      <c r="A4441" s="1" t="s">
        <v>13</v>
      </c>
      <c r="B4441" s="1">
        <v>1200</v>
      </c>
      <c r="C4441" s="2">
        <v>5.6261245297000002E-2</v>
      </c>
      <c r="D4441" s="2">
        <v>0.22</v>
      </c>
      <c r="E4441" s="2">
        <v>48.29</v>
      </c>
      <c r="F4441" s="2">
        <v>2.23</v>
      </c>
      <c r="G4441" s="2">
        <v>0.316</v>
      </c>
      <c r="H4441" s="1">
        <v>0</v>
      </c>
      <c r="I4441" s="2">
        <f t="shared" si="834"/>
        <v>1.5609999999999999</v>
      </c>
      <c r="J4441" s="2">
        <f t="shared" si="835"/>
        <v>0.158</v>
      </c>
      <c r="K4441" s="1">
        <v>20</v>
      </c>
      <c r="L4441" s="1">
        <f t="shared" si="836"/>
        <v>4.9809018148855716E-2</v>
      </c>
      <c r="M4441">
        <f t="shared" si="837"/>
        <v>61</v>
      </c>
      <c r="N4441">
        <f t="shared" si="838"/>
        <v>0</v>
      </c>
      <c r="O4441">
        <f t="shared" si="839"/>
        <v>0</v>
      </c>
    </row>
    <row r="4442" spans="1:15">
      <c r="A4442" s="1" t="s">
        <v>13</v>
      </c>
      <c r="B4442" s="1">
        <v>1200</v>
      </c>
      <c r="C4442" s="2">
        <v>0.19041300726800001</v>
      </c>
      <c r="D4442" s="2">
        <v>0.22</v>
      </c>
      <c r="E4442" s="2">
        <v>48.29</v>
      </c>
      <c r="F4442" s="2">
        <v>2.23</v>
      </c>
      <c r="G4442" s="2">
        <v>0.316</v>
      </c>
      <c r="H4442" s="1">
        <v>0</v>
      </c>
      <c r="I4442" s="2">
        <f t="shared" si="834"/>
        <v>1.5609999999999999</v>
      </c>
      <c r="J4442" s="2">
        <f t="shared" si="835"/>
        <v>0.158</v>
      </c>
      <c r="K4442" s="1">
        <v>68</v>
      </c>
      <c r="L4442" s="1">
        <f t="shared" si="836"/>
        <v>0.16857580888448154</v>
      </c>
      <c r="M4442">
        <f t="shared" si="837"/>
        <v>208</v>
      </c>
      <c r="N4442">
        <f t="shared" si="838"/>
        <v>1</v>
      </c>
      <c r="O4442">
        <f t="shared" si="839"/>
        <v>0.1</v>
      </c>
    </row>
    <row r="4443" spans="1:15">
      <c r="A4443" s="1" t="s">
        <v>13</v>
      </c>
      <c r="B4443" s="1">
        <v>1200</v>
      </c>
      <c r="C4443" s="2">
        <v>5.4494671865800001E-3</v>
      </c>
      <c r="D4443" s="2">
        <v>0.34699999999999998</v>
      </c>
      <c r="E4443" s="2">
        <v>48.29</v>
      </c>
      <c r="F4443" s="2">
        <v>2.23</v>
      </c>
      <c r="G4443" s="2">
        <v>0.316</v>
      </c>
      <c r="H4443" s="1">
        <v>0</v>
      </c>
      <c r="I4443" s="2">
        <f t="shared" si="834"/>
        <v>1.5609999999999999</v>
      </c>
      <c r="J4443" s="2">
        <f t="shared" si="835"/>
        <v>0.158</v>
      </c>
      <c r="K4443" s="1">
        <v>3</v>
      </c>
      <c r="L4443" s="1">
        <f t="shared" si="836"/>
        <v>7.609558778555168E-3</v>
      </c>
      <c r="M4443">
        <f t="shared" si="837"/>
        <v>9</v>
      </c>
      <c r="N4443">
        <f t="shared" si="838"/>
        <v>0</v>
      </c>
      <c r="O4443">
        <f t="shared" si="839"/>
        <v>0</v>
      </c>
    </row>
    <row r="4444" spans="1:15">
      <c r="A4444" s="1" t="s">
        <v>13</v>
      </c>
      <c r="B4444" s="1">
        <v>1200</v>
      </c>
      <c r="C4444" s="2">
        <v>0.41125271757100001</v>
      </c>
      <c r="D4444" s="2">
        <v>0.22</v>
      </c>
      <c r="E4444" s="2">
        <v>48.29</v>
      </c>
      <c r="F4444" s="2">
        <v>2.23</v>
      </c>
      <c r="G4444" s="2">
        <v>0.316</v>
      </c>
      <c r="H4444" s="1">
        <v>0</v>
      </c>
      <c r="I4444" s="2">
        <f t="shared" si="834"/>
        <v>1.5609999999999999</v>
      </c>
      <c r="J4444" s="2">
        <f t="shared" si="835"/>
        <v>0.158</v>
      </c>
      <c r="K4444" s="1">
        <v>147</v>
      </c>
      <c r="L4444" s="1">
        <f t="shared" si="836"/>
        <v>0.36408888507756582</v>
      </c>
      <c r="M4444">
        <f t="shared" si="837"/>
        <v>449</v>
      </c>
      <c r="N4444">
        <f t="shared" si="838"/>
        <v>2</v>
      </c>
      <c r="O4444">
        <f t="shared" si="839"/>
        <v>0.2</v>
      </c>
    </row>
    <row r="4445" spans="1:15">
      <c r="A4445" s="1" t="s">
        <v>13</v>
      </c>
      <c r="B4445" s="1">
        <v>1200</v>
      </c>
      <c r="C4445" s="2">
        <v>8.8944575885900004E-2</v>
      </c>
      <c r="D4445" s="2">
        <v>0.22</v>
      </c>
      <c r="E4445" s="2">
        <v>48.29</v>
      </c>
      <c r="F4445" s="2">
        <v>2.23</v>
      </c>
      <c r="G4445" s="2">
        <v>0.316</v>
      </c>
      <c r="H4445" s="1">
        <v>0</v>
      </c>
      <c r="I4445" s="2">
        <f t="shared" si="834"/>
        <v>1.5609999999999999</v>
      </c>
      <c r="J4445" s="2">
        <f t="shared" si="835"/>
        <v>0.158</v>
      </c>
      <c r="K4445" s="1">
        <v>69</v>
      </c>
      <c r="L4445" s="1">
        <f t="shared" si="836"/>
        <v>7.8744115441385362E-2</v>
      </c>
      <c r="M4445">
        <f t="shared" si="837"/>
        <v>97</v>
      </c>
      <c r="N4445">
        <f t="shared" si="838"/>
        <v>0</v>
      </c>
      <c r="O4445">
        <f t="shared" si="839"/>
        <v>0</v>
      </c>
    </row>
    <row r="4446" spans="1:15">
      <c r="A4446" s="1" t="s">
        <v>13</v>
      </c>
      <c r="B4446" s="1">
        <v>1200</v>
      </c>
      <c r="C4446" s="2">
        <v>0.132705405601</v>
      </c>
      <c r="D4446" s="2">
        <v>0.34699999999999998</v>
      </c>
      <c r="E4446" s="2">
        <v>48.29</v>
      </c>
      <c r="F4446" s="2">
        <v>2.23</v>
      </c>
      <c r="G4446" s="2">
        <v>0.316</v>
      </c>
      <c r="H4446" s="1">
        <v>0</v>
      </c>
      <c r="I4446" s="2">
        <f t="shared" si="834"/>
        <v>1.5609999999999999</v>
      </c>
      <c r="J4446" s="2">
        <f t="shared" si="835"/>
        <v>0.158</v>
      </c>
      <c r="K4446" s="1">
        <v>161</v>
      </c>
      <c r="L4446" s="1">
        <f t="shared" si="836"/>
        <v>0.18530794838799036</v>
      </c>
      <c r="M4446">
        <f t="shared" si="837"/>
        <v>229</v>
      </c>
      <c r="N4446">
        <f t="shared" si="838"/>
        <v>1</v>
      </c>
      <c r="O4446">
        <f t="shared" si="839"/>
        <v>0.1</v>
      </c>
    </row>
    <row r="4447" spans="1:15">
      <c r="A4447" s="1" t="s">
        <v>13</v>
      </c>
      <c r="B4447" s="1">
        <v>1100</v>
      </c>
      <c r="C4447" s="2">
        <v>7.2114233980699993E-2</v>
      </c>
      <c r="D4447" s="2">
        <v>0.34200000000000003</v>
      </c>
      <c r="E4447" s="2">
        <v>48.29</v>
      </c>
      <c r="F4447" s="2">
        <v>1.85</v>
      </c>
      <c r="G4447" s="2">
        <v>0.22</v>
      </c>
      <c r="H4447" s="1">
        <v>0</v>
      </c>
      <c r="I4447" s="2">
        <f t="shared" ref="I4447:I4510" si="840">F4447*0.7</f>
        <v>1.2949999999999999</v>
      </c>
      <c r="J4447" s="2">
        <f t="shared" ref="J4447:J4510" si="841">G4447*0.5</f>
        <v>0.11</v>
      </c>
      <c r="K4447" s="1">
        <v>40</v>
      </c>
      <c r="L4447" s="1">
        <f t="shared" si="836"/>
        <v>9.9248296229448085E-2</v>
      </c>
      <c r="M4447">
        <f t="shared" si="837"/>
        <v>122</v>
      </c>
      <c r="N4447">
        <f t="shared" si="838"/>
        <v>0</v>
      </c>
      <c r="O4447">
        <f t="shared" si="839"/>
        <v>0</v>
      </c>
    </row>
    <row r="4448" spans="1:15">
      <c r="A4448" s="1" t="s">
        <v>13</v>
      </c>
      <c r="B4448" s="1">
        <v>1100</v>
      </c>
      <c r="C4448" s="2">
        <v>2.2730000399899999</v>
      </c>
      <c r="D4448" s="2">
        <v>0.17399999999999999</v>
      </c>
      <c r="E4448" s="2">
        <v>48.29</v>
      </c>
      <c r="F4448" s="2">
        <v>1.85</v>
      </c>
      <c r="G4448" s="2">
        <v>0.22</v>
      </c>
      <c r="H4448" s="1">
        <v>0</v>
      </c>
      <c r="I4448" s="2">
        <f t="shared" si="840"/>
        <v>1.2949999999999999</v>
      </c>
      <c r="J4448" s="2">
        <f t="shared" si="841"/>
        <v>0.11</v>
      </c>
      <c r="K4448" s="1">
        <v>1204</v>
      </c>
      <c r="L4448" s="1">
        <f t="shared" si="836"/>
        <v>1.5915659930011978</v>
      </c>
      <c r="M4448">
        <f t="shared" si="837"/>
        <v>1963</v>
      </c>
      <c r="N4448">
        <f t="shared" si="838"/>
        <v>6</v>
      </c>
      <c r="O4448">
        <f t="shared" si="839"/>
        <v>0.5</v>
      </c>
    </row>
    <row r="4449" spans="1:15">
      <c r="A4449" s="1" t="s">
        <v>13</v>
      </c>
      <c r="B4449" s="1">
        <v>1100</v>
      </c>
      <c r="C4449" s="2">
        <v>9.2488765510599993E-2</v>
      </c>
      <c r="D4449" s="2">
        <v>0.17399999999999999</v>
      </c>
      <c r="E4449" s="2">
        <v>48.29</v>
      </c>
      <c r="F4449" s="2">
        <v>1.85</v>
      </c>
      <c r="G4449" s="2">
        <v>0.22</v>
      </c>
      <c r="H4449" s="1">
        <v>0</v>
      </c>
      <c r="I4449" s="2">
        <f t="shared" si="840"/>
        <v>1.2949999999999999</v>
      </c>
      <c r="J4449" s="2">
        <f t="shared" si="841"/>
        <v>0.11</v>
      </c>
      <c r="K4449" s="1">
        <v>49</v>
      </c>
      <c r="L4449" s="1">
        <f t="shared" si="836"/>
        <v>6.4761096054349668E-2</v>
      </c>
      <c r="M4449">
        <f t="shared" si="837"/>
        <v>80</v>
      </c>
      <c r="N4449">
        <f t="shared" si="838"/>
        <v>0</v>
      </c>
      <c r="O4449">
        <f t="shared" si="839"/>
        <v>0</v>
      </c>
    </row>
    <row r="4450" spans="1:15">
      <c r="A4450" s="1" t="s">
        <v>13</v>
      </c>
      <c r="B4450" s="1">
        <v>1100</v>
      </c>
      <c r="C4450" s="2">
        <v>9.8235990439300008E-3</v>
      </c>
      <c r="D4450" s="2">
        <v>0.34200000000000003</v>
      </c>
      <c r="E4450" s="2">
        <v>48.29</v>
      </c>
      <c r="F4450" s="2">
        <v>1.85</v>
      </c>
      <c r="G4450" s="2">
        <v>0.22</v>
      </c>
      <c r="H4450" s="1">
        <v>0</v>
      </c>
      <c r="I4450" s="2">
        <f t="shared" si="840"/>
        <v>1.2949999999999999</v>
      </c>
      <c r="J4450" s="2">
        <f t="shared" si="841"/>
        <v>0.11</v>
      </c>
      <c r="K4450" s="1">
        <v>10</v>
      </c>
      <c r="L4450" s="1">
        <f t="shared" si="836"/>
        <v>1.3519875538194323E-2</v>
      </c>
      <c r="M4450">
        <f t="shared" si="837"/>
        <v>17</v>
      </c>
      <c r="N4450">
        <f t="shared" si="838"/>
        <v>0</v>
      </c>
      <c r="O4450">
        <f t="shared" si="839"/>
        <v>0</v>
      </c>
    </row>
    <row r="4451" spans="1:15">
      <c r="A4451" s="1" t="s">
        <v>13</v>
      </c>
      <c r="B4451" s="1">
        <v>1100</v>
      </c>
      <c r="C4451" s="2">
        <v>7.90360574385E-4</v>
      </c>
      <c r="D4451" s="2">
        <v>0.34200000000000003</v>
      </c>
      <c r="E4451" s="2">
        <v>48.29</v>
      </c>
      <c r="F4451" s="2">
        <v>1.85</v>
      </c>
      <c r="G4451" s="2">
        <v>0.22</v>
      </c>
      <c r="H4451" s="1">
        <v>0</v>
      </c>
      <c r="I4451" s="2">
        <f t="shared" si="840"/>
        <v>1.2949999999999999</v>
      </c>
      <c r="J4451" s="2">
        <f t="shared" si="841"/>
        <v>0.11</v>
      </c>
      <c r="K4451" s="1">
        <v>1</v>
      </c>
      <c r="L4451" s="1">
        <f t="shared" si="836"/>
        <v>1.0877455959059721E-3</v>
      </c>
      <c r="M4451">
        <f t="shared" si="837"/>
        <v>1</v>
      </c>
      <c r="N4451">
        <f t="shared" si="838"/>
        <v>0</v>
      </c>
      <c r="O4451">
        <f t="shared" si="839"/>
        <v>0</v>
      </c>
    </row>
    <row r="4452" spans="1:15">
      <c r="A4452" s="1" t="s">
        <v>13</v>
      </c>
      <c r="B4452" s="1">
        <v>1100</v>
      </c>
      <c r="C4452" s="2">
        <v>1.27118039257E-2</v>
      </c>
      <c r="D4452" s="2">
        <v>0.17399999999999999</v>
      </c>
      <c r="E4452" s="2">
        <v>48.29</v>
      </c>
      <c r="F4452" s="2">
        <v>1.85</v>
      </c>
      <c r="G4452" s="2">
        <v>0.22</v>
      </c>
      <c r="H4452" s="1">
        <v>0</v>
      </c>
      <c r="I4452" s="2">
        <f t="shared" si="840"/>
        <v>1.2949999999999999</v>
      </c>
      <c r="J4452" s="2">
        <f t="shared" si="841"/>
        <v>0.11</v>
      </c>
      <c r="K4452" s="1">
        <v>7</v>
      </c>
      <c r="L4452" s="1">
        <f t="shared" si="836"/>
        <v>8.9008686677947684E-3</v>
      </c>
      <c r="M4452">
        <f t="shared" si="837"/>
        <v>11</v>
      </c>
      <c r="N4452">
        <f t="shared" si="838"/>
        <v>0</v>
      </c>
      <c r="O4452">
        <f t="shared" si="839"/>
        <v>0</v>
      </c>
    </row>
    <row r="4453" spans="1:15">
      <c r="A4453" s="1" t="s">
        <v>13</v>
      </c>
      <c r="B4453" s="1">
        <v>1100</v>
      </c>
      <c r="C4453" s="2">
        <v>0.12356374034299999</v>
      </c>
      <c r="D4453" s="2">
        <v>0.17399999999999999</v>
      </c>
      <c r="E4453" s="2">
        <v>48.29</v>
      </c>
      <c r="F4453" s="2">
        <v>1.85</v>
      </c>
      <c r="G4453" s="2">
        <v>0.22</v>
      </c>
      <c r="H4453" s="1">
        <v>0</v>
      </c>
      <c r="I4453" s="2">
        <f t="shared" si="840"/>
        <v>1.2949999999999999</v>
      </c>
      <c r="J4453" s="2">
        <f t="shared" si="841"/>
        <v>0.11</v>
      </c>
      <c r="K4453" s="1">
        <v>65</v>
      </c>
      <c r="L4453" s="1">
        <f t="shared" si="836"/>
        <v>8.6519948806870306E-2</v>
      </c>
      <c r="M4453">
        <f t="shared" si="837"/>
        <v>107</v>
      </c>
      <c r="N4453">
        <f t="shared" si="838"/>
        <v>0</v>
      </c>
      <c r="O4453">
        <f t="shared" si="839"/>
        <v>0</v>
      </c>
    </row>
    <row r="4454" spans="1:15">
      <c r="A4454" s="1" t="s">
        <v>13</v>
      </c>
      <c r="B4454" s="1">
        <v>1100</v>
      </c>
      <c r="C4454" s="2">
        <v>2.6015241286199999E-2</v>
      </c>
      <c r="D4454" s="2">
        <v>0.17399999999999999</v>
      </c>
      <c r="E4454" s="2">
        <v>48.29</v>
      </c>
      <c r="F4454" s="2">
        <v>1.85</v>
      </c>
      <c r="G4454" s="2">
        <v>0.22</v>
      </c>
      <c r="H4454" s="1">
        <v>0</v>
      </c>
      <c r="I4454" s="2">
        <f t="shared" si="840"/>
        <v>1.2949999999999999</v>
      </c>
      <c r="J4454" s="2">
        <f t="shared" si="841"/>
        <v>0.11</v>
      </c>
      <c r="K4454" s="1">
        <v>14</v>
      </c>
      <c r="L4454" s="1">
        <f t="shared" si="836"/>
        <v>1.8216002024803672E-2</v>
      </c>
      <c r="M4454">
        <f t="shared" si="837"/>
        <v>22</v>
      </c>
      <c r="N4454">
        <f t="shared" si="838"/>
        <v>0</v>
      </c>
      <c r="O4454">
        <f t="shared" si="839"/>
        <v>0</v>
      </c>
    </row>
    <row r="4455" spans="1:15">
      <c r="A4455" s="1" t="s">
        <v>13</v>
      </c>
      <c r="B4455" s="1">
        <v>1100</v>
      </c>
      <c r="C4455" s="2">
        <v>0.255211315981</v>
      </c>
      <c r="D4455" s="2">
        <v>0.34200000000000003</v>
      </c>
      <c r="E4455" s="2">
        <v>48.29</v>
      </c>
      <c r="F4455" s="2">
        <v>1.85</v>
      </c>
      <c r="G4455" s="2">
        <v>0.22</v>
      </c>
      <c r="H4455" s="1">
        <v>0</v>
      </c>
      <c r="I4455" s="2">
        <f t="shared" si="840"/>
        <v>1.2949999999999999</v>
      </c>
      <c r="J4455" s="2">
        <f t="shared" si="841"/>
        <v>0.11</v>
      </c>
      <c r="K4455" s="1">
        <v>142</v>
      </c>
      <c r="L4455" s="1">
        <f t="shared" si="836"/>
        <v>0.351238401788591</v>
      </c>
      <c r="M4455">
        <f t="shared" si="837"/>
        <v>433</v>
      </c>
      <c r="N4455">
        <f t="shared" si="838"/>
        <v>1</v>
      </c>
      <c r="O4455">
        <f t="shared" si="839"/>
        <v>0.1</v>
      </c>
    </row>
    <row r="4456" spans="1:15">
      <c r="A4456" s="1" t="s">
        <v>13</v>
      </c>
      <c r="B4456" s="1">
        <v>1100</v>
      </c>
      <c r="C4456" s="2">
        <v>0.43176742514799998</v>
      </c>
      <c r="D4456" s="2">
        <v>0.17399999999999999</v>
      </c>
      <c r="E4456" s="2">
        <v>48.29</v>
      </c>
      <c r="F4456" s="2">
        <v>1.85</v>
      </c>
      <c r="G4456" s="2">
        <v>0.22</v>
      </c>
      <c r="H4456" s="1">
        <v>0</v>
      </c>
      <c r="I4456" s="2">
        <f t="shared" si="840"/>
        <v>1.2949999999999999</v>
      </c>
      <c r="J4456" s="2">
        <f t="shared" si="841"/>
        <v>0.11</v>
      </c>
      <c r="K4456" s="1">
        <v>229</v>
      </c>
      <c r="L4456" s="1">
        <f t="shared" si="836"/>
        <v>0.3023257099257553</v>
      </c>
      <c r="M4456">
        <f t="shared" si="837"/>
        <v>373</v>
      </c>
      <c r="N4456">
        <f t="shared" si="838"/>
        <v>1</v>
      </c>
      <c r="O4456">
        <f t="shared" si="839"/>
        <v>0.1</v>
      </c>
    </row>
    <row r="4457" spans="1:15">
      <c r="A4457" s="1" t="s">
        <v>13</v>
      </c>
      <c r="B4457" s="1">
        <v>1100</v>
      </c>
      <c r="C4457" s="2">
        <v>0.15671361800600001</v>
      </c>
      <c r="D4457" s="2">
        <v>0.17399999999999999</v>
      </c>
      <c r="E4457" s="2">
        <v>48.29</v>
      </c>
      <c r="F4457" s="2">
        <v>1.85</v>
      </c>
      <c r="G4457" s="2">
        <v>0.22</v>
      </c>
      <c r="H4457" s="1">
        <v>0</v>
      </c>
      <c r="I4457" s="2">
        <f t="shared" si="840"/>
        <v>1.2949999999999999</v>
      </c>
      <c r="J4457" s="2">
        <f t="shared" si="841"/>
        <v>0.11</v>
      </c>
      <c r="K4457" s="1">
        <v>83</v>
      </c>
      <c r="L4457" s="1">
        <f t="shared" si="836"/>
        <v>0.10973165889589122</v>
      </c>
      <c r="M4457">
        <f t="shared" si="837"/>
        <v>135</v>
      </c>
      <c r="N4457">
        <f t="shared" si="838"/>
        <v>0</v>
      </c>
      <c r="O4457">
        <f t="shared" si="839"/>
        <v>0</v>
      </c>
    </row>
    <row r="4458" spans="1:15">
      <c r="A4458" s="1" t="s">
        <v>13</v>
      </c>
      <c r="B4458" s="1">
        <v>1200</v>
      </c>
      <c r="C4458" s="2">
        <v>6.8433135412700005E-2</v>
      </c>
      <c r="D4458" s="2">
        <v>0.22</v>
      </c>
      <c r="E4458" s="2">
        <v>48.29</v>
      </c>
      <c r="F4458" s="2">
        <v>2.23</v>
      </c>
      <c r="G4458" s="2">
        <v>0.316</v>
      </c>
      <c r="H4458" s="1">
        <v>0</v>
      </c>
      <c r="I4458" s="2">
        <f t="shared" si="840"/>
        <v>1.5609999999999999</v>
      </c>
      <c r="J4458" s="2">
        <f t="shared" si="841"/>
        <v>0.158</v>
      </c>
      <c r="K4458" s="1">
        <v>53</v>
      </c>
      <c r="L4458" s="1">
        <f t="shared" si="836"/>
        <v>6.0584995333120194E-2</v>
      </c>
      <c r="M4458">
        <f t="shared" si="837"/>
        <v>75</v>
      </c>
      <c r="N4458">
        <f t="shared" si="838"/>
        <v>0</v>
      </c>
      <c r="O4458">
        <f t="shared" si="839"/>
        <v>0</v>
      </c>
    </row>
    <row r="4459" spans="1:15">
      <c r="A4459" s="1" t="s">
        <v>13</v>
      </c>
      <c r="B4459" s="1">
        <v>1200</v>
      </c>
      <c r="C4459" s="2">
        <v>2.8338057069999999E-2</v>
      </c>
      <c r="D4459" s="2">
        <v>0.22</v>
      </c>
      <c r="E4459" s="2">
        <v>48.29</v>
      </c>
      <c r="F4459" s="2">
        <v>2.23</v>
      </c>
      <c r="G4459" s="2">
        <v>0.316</v>
      </c>
      <c r="H4459" s="1">
        <v>0</v>
      </c>
      <c r="I4459" s="2">
        <f t="shared" si="840"/>
        <v>1.5609999999999999</v>
      </c>
      <c r="J4459" s="2">
        <f t="shared" si="841"/>
        <v>0.158</v>
      </c>
      <c r="K4459" s="1">
        <v>10</v>
      </c>
      <c r="L4459" s="1">
        <f t="shared" si="836"/>
        <v>2.5088154225022165E-2</v>
      </c>
      <c r="M4459">
        <f t="shared" si="837"/>
        <v>31</v>
      </c>
      <c r="N4459">
        <f t="shared" si="838"/>
        <v>0</v>
      </c>
      <c r="O4459">
        <f t="shared" si="839"/>
        <v>0</v>
      </c>
    </row>
    <row r="4460" spans="1:15">
      <c r="A4460" s="1" t="s">
        <v>13</v>
      </c>
      <c r="B4460" s="1">
        <v>1200</v>
      </c>
      <c r="C4460" s="2">
        <v>0.13644251613700001</v>
      </c>
      <c r="D4460" s="2">
        <v>0.34699999999999998</v>
      </c>
      <c r="E4460" s="2">
        <v>48.29</v>
      </c>
      <c r="F4460" s="2">
        <v>2.23</v>
      </c>
      <c r="G4460" s="2">
        <v>0.316</v>
      </c>
      <c r="H4460" s="1">
        <v>0</v>
      </c>
      <c r="I4460" s="2">
        <f t="shared" si="840"/>
        <v>1.5609999999999999</v>
      </c>
      <c r="J4460" s="2">
        <f t="shared" si="841"/>
        <v>0.158</v>
      </c>
      <c r="K4460" s="1">
        <v>77</v>
      </c>
      <c r="L4460" s="1">
        <f t="shared" si="836"/>
        <v>0.1905263965980615</v>
      </c>
      <c r="M4460">
        <f t="shared" si="837"/>
        <v>235</v>
      </c>
      <c r="N4460">
        <f t="shared" si="838"/>
        <v>1</v>
      </c>
      <c r="O4460">
        <f t="shared" si="839"/>
        <v>0.1</v>
      </c>
    </row>
    <row r="4461" spans="1:15">
      <c r="A4461" s="1" t="s">
        <v>13</v>
      </c>
      <c r="B4461" s="1">
        <v>1200</v>
      </c>
      <c r="C4461" s="2">
        <v>0.108964270783</v>
      </c>
      <c r="D4461" s="2">
        <v>0.22</v>
      </c>
      <c r="E4461" s="2">
        <v>48.29</v>
      </c>
      <c r="F4461" s="2">
        <v>2.23</v>
      </c>
      <c r="G4461" s="2">
        <v>0.316</v>
      </c>
      <c r="H4461" s="1">
        <v>0</v>
      </c>
      <c r="I4461" s="2">
        <f t="shared" si="840"/>
        <v>1.5609999999999999</v>
      </c>
      <c r="J4461" s="2">
        <f t="shared" si="841"/>
        <v>0.158</v>
      </c>
      <c r="K4461" s="1">
        <v>84</v>
      </c>
      <c r="L4461" s="1">
        <f t="shared" si="836"/>
        <v>9.646788499536961E-2</v>
      </c>
      <c r="M4461">
        <f t="shared" si="837"/>
        <v>119</v>
      </c>
      <c r="N4461">
        <f t="shared" si="838"/>
        <v>0</v>
      </c>
      <c r="O4461">
        <f t="shared" si="839"/>
        <v>0</v>
      </c>
    </row>
    <row r="4462" spans="1:15">
      <c r="A4462" s="1" t="s">
        <v>13</v>
      </c>
      <c r="B4462" s="1">
        <v>1200</v>
      </c>
      <c r="C4462" s="2">
        <v>0.10754656758099999</v>
      </c>
      <c r="D4462" s="2">
        <v>0.34699999999999998</v>
      </c>
      <c r="E4462" s="2">
        <v>48.29</v>
      </c>
      <c r="F4462" s="2">
        <v>2.23</v>
      </c>
      <c r="G4462" s="2">
        <v>0.316</v>
      </c>
      <c r="H4462" s="1">
        <v>0</v>
      </c>
      <c r="I4462" s="2">
        <f t="shared" si="840"/>
        <v>1.5609999999999999</v>
      </c>
      <c r="J4462" s="2">
        <f t="shared" si="841"/>
        <v>0.158</v>
      </c>
      <c r="K4462" s="1">
        <v>131</v>
      </c>
      <c r="L4462" s="1">
        <f t="shared" si="836"/>
        <v>0.15017650339373431</v>
      </c>
      <c r="M4462">
        <f t="shared" si="837"/>
        <v>185</v>
      </c>
      <c r="N4462">
        <f t="shared" si="838"/>
        <v>1</v>
      </c>
      <c r="O4462">
        <f t="shared" si="839"/>
        <v>0.1</v>
      </c>
    </row>
    <row r="4463" spans="1:15">
      <c r="A4463" s="1" t="s">
        <v>13</v>
      </c>
      <c r="B4463" s="1">
        <v>1100</v>
      </c>
      <c r="C4463" s="2">
        <v>8.9733268220099999E-2</v>
      </c>
      <c r="D4463" s="2">
        <v>0.34200000000000003</v>
      </c>
      <c r="E4463" s="2">
        <v>48.29</v>
      </c>
      <c r="F4463" s="2">
        <v>1.85</v>
      </c>
      <c r="G4463" s="2">
        <v>0.22</v>
      </c>
      <c r="H4463" s="1">
        <v>0</v>
      </c>
      <c r="I4463" s="2">
        <f t="shared" si="840"/>
        <v>1.2949999999999999</v>
      </c>
      <c r="J4463" s="2">
        <f t="shared" si="841"/>
        <v>0.11</v>
      </c>
      <c r="K4463" s="1">
        <v>50</v>
      </c>
      <c r="L4463" s="1">
        <f t="shared" si="836"/>
        <v>0.12349675638693593</v>
      </c>
      <c r="M4463">
        <f t="shared" si="837"/>
        <v>152</v>
      </c>
      <c r="N4463">
        <f t="shared" si="838"/>
        <v>0</v>
      </c>
      <c r="O4463">
        <f t="shared" si="839"/>
        <v>0</v>
      </c>
    </row>
    <row r="4464" spans="1:15">
      <c r="A4464" s="1" t="s">
        <v>13</v>
      </c>
      <c r="B4464" s="1">
        <v>1100</v>
      </c>
      <c r="C4464" s="2">
        <v>2.9172489328000002E-2</v>
      </c>
      <c r="D4464" s="2">
        <v>0.17399999999999999</v>
      </c>
      <c r="E4464" s="2">
        <v>48.29</v>
      </c>
      <c r="F4464" s="2">
        <v>1.85</v>
      </c>
      <c r="G4464" s="2">
        <v>0.22</v>
      </c>
      <c r="H4464" s="1">
        <v>0</v>
      </c>
      <c r="I4464" s="2">
        <f t="shared" si="840"/>
        <v>1.2949999999999999</v>
      </c>
      <c r="J4464" s="2">
        <f t="shared" si="841"/>
        <v>0.11</v>
      </c>
      <c r="K4464" s="1">
        <v>15</v>
      </c>
      <c r="L4464" s="1">
        <f t="shared" si="836"/>
        <v>2.0426722889912239E-2</v>
      </c>
      <c r="M4464">
        <f t="shared" si="837"/>
        <v>25</v>
      </c>
      <c r="N4464">
        <f t="shared" si="838"/>
        <v>0</v>
      </c>
      <c r="O4464">
        <f t="shared" si="839"/>
        <v>0</v>
      </c>
    </row>
    <row r="4465" spans="1:15">
      <c r="A4465" s="1" t="s">
        <v>13</v>
      </c>
      <c r="B4465" s="1">
        <v>1100</v>
      </c>
      <c r="C4465" s="2">
        <v>0.109628928145</v>
      </c>
      <c r="D4465" s="2">
        <v>0.34200000000000003</v>
      </c>
      <c r="E4465" s="2">
        <v>48.29</v>
      </c>
      <c r="F4465" s="2">
        <v>1.85</v>
      </c>
      <c r="G4465" s="2">
        <v>0.22</v>
      </c>
      <c r="H4465" s="1">
        <v>0</v>
      </c>
      <c r="I4465" s="2">
        <f t="shared" si="840"/>
        <v>1.2949999999999999</v>
      </c>
      <c r="J4465" s="2">
        <f t="shared" si="841"/>
        <v>0.11</v>
      </c>
      <c r="K4465" s="1">
        <v>61</v>
      </c>
      <c r="L4465" s="1">
        <f t="shared" si="836"/>
        <v>0.15087845679347842</v>
      </c>
      <c r="M4465">
        <f t="shared" si="837"/>
        <v>186</v>
      </c>
      <c r="N4465">
        <f t="shared" si="838"/>
        <v>1</v>
      </c>
      <c r="O4465">
        <f t="shared" si="839"/>
        <v>0</v>
      </c>
    </row>
    <row r="4466" spans="1:15">
      <c r="A4466" s="1" t="s">
        <v>13</v>
      </c>
      <c r="B4466" s="1">
        <v>1100</v>
      </c>
      <c r="C4466" s="2">
        <v>0.33694666986299998</v>
      </c>
      <c r="D4466" s="2">
        <v>0.17399999999999999</v>
      </c>
      <c r="E4466" s="2">
        <v>48.29</v>
      </c>
      <c r="F4466" s="2">
        <v>1.85</v>
      </c>
      <c r="G4466" s="2">
        <v>0.22</v>
      </c>
      <c r="H4466" s="1">
        <v>0</v>
      </c>
      <c r="I4466" s="2">
        <f t="shared" si="840"/>
        <v>1.2949999999999999</v>
      </c>
      <c r="J4466" s="2">
        <f t="shared" si="841"/>
        <v>0.11</v>
      </c>
      <c r="K4466" s="1">
        <v>95</v>
      </c>
      <c r="L4466" s="1">
        <f t="shared" si="836"/>
        <v>0.23593174297142191</v>
      </c>
      <c r="M4466">
        <f t="shared" si="837"/>
        <v>291</v>
      </c>
      <c r="N4466">
        <f t="shared" si="838"/>
        <v>1</v>
      </c>
      <c r="O4466">
        <f t="shared" si="839"/>
        <v>0.1</v>
      </c>
    </row>
    <row r="4467" spans="1:15">
      <c r="A4467" s="1" t="s">
        <v>13</v>
      </c>
      <c r="B4467" s="1">
        <v>1100</v>
      </c>
      <c r="C4467" s="2">
        <v>0.249973792537</v>
      </c>
      <c r="D4467" s="2">
        <v>0.17399999999999999</v>
      </c>
      <c r="E4467" s="2">
        <v>48.29</v>
      </c>
      <c r="F4467" s="2">
        <v>1.85</v>
      </c>
      <c r="G4467" s="2">
        <v>0.22</v>
      </c>
      <c r="H4467" s="1">
        <v>0</v>
      </c>
      <c r="I4467" s="2">
        <f t="shared" si="840"/>
        <v>1.2949999999999999</v>
      </c>
      <c r="J4467" s="2">
        <f t="shared" si="841"/>
        <v>0.11</v>
      </c>
      <c r="K4467" s="1">
        <v>132</v>
      </c>
      <c r="L4467" s="1">
        <f t="shared" si="836"/>
        <v>0.17503289940337008</v>
      </c>
      <c r="M4467">
        <f t="shared" si="837"/>
        <v>216</v>
      </c>
      <c r="N4467">
        <f t="shared" si="838"/>
        <v>1</v>
      </c>
      <c r="O4467">
        <f t="shared" si="839"/>
        <v>0.1</v>
      </c>
    </row>
    <row r="4468" spans="1:15">
      <c r="A4468" s="1" t="s">
        <v>13</v>
      </c>
      <c r="B4468" s="1">
        <v>1100</v>
      </c>
      <c r="C4468" s="2">
        <v>0.11881707175</v>
      </c>
      <c r="D4468" s="2">
        <v>0.34200000000000003</v>
      </c>
      <c r="E4468" s="2">
        <v>48.29</v>
      </c>
      <c r="F4468" s="2">
        <v>1.85</v>
      </c>
      <c r="G4468" s="2">
        <v>0.22</v>
      </c>
      <c r="H4468" s="1">
        <v>0</v>
      </c>
      <c r="I4468" s="2">
        <f t="shared" si="840"/>
        <v>1.2949999999999999</v>
      </c>
      <c r="J4468" s="2">
        <f t="shared" si="841"/>
        <v>0.11</v>
      </c>
      <c r="K4468" s="1">
        <v>66</v>
      </c>
      <c r="L4468" s="1">
        <f t="shared" si="836"/>
        <v>0.16352377725201375</v>
      </c>
      <c r="M4468">
        <f t="shared" si="837"/>
        <v>202</v>
      </c>
      <c r="N4468">
        <f t="shared" si="838"/>
        <v>1</v>
      </c>
      <c r="O4468">
        <f t="shared" si="839"/>
        <v>0</v>
      </c>
    </row>
    <row r="4469" spans="1:15">
      <c r="A4469" s="1" t="s">
        <v>13</v>
      </c>
      <c r="B4469" s="1">
        <v>1100</v>
      </c>
      <c r="C4469" s="2">
        <v>4.1861500044200001E-2</v>
      </c>
      <c r="D4469" s="2">
        <v>0.17399999999999999</v>
      </c>
      <c r="E4469" s="2">
        <v>48.29</v>
      </c>
      <c r="F4469" s="2">
        <v>1.85</v>
      </c>
      <c r="G4469" s="2">
        <v>0.22</v>
      </c>
      <c r="H4469" s="1">
        <v>0</v>
      </c>
      <c r="I4469" s="2">
        <f t="shared" si="840"/>
        <v>1.2949999999999999</v>
      </c>
      <c r="J4469" s="2">
        <f t="shared" si="841"/>
        <v>0.11</v>
      </c>
      <c r="K4469" s="1">
        <v>12</v>
      </c>
      <c r="L4469" s="1">
        <f t="shared" si="836"/>
        <v>2.9311631638449062E-2</v>
      </c>
      <c r="M4469">
        <f t="shared" si="837"/>
        <v>36</v>
      </c>
      <c r="N4469">
        <f t="shared" si="838"/>
        <v>0</v>
      </c>
      <c r="O4469">
        <f t="shared" si="839"/>
        <v>0</v>
      </c>
    </row>
    <row r="4470" spans="1:15">
      <c r="A4470" s="1" t="s">
        <v>13</v>
      </c>
      <c r="B4470" s="1">
        <v>1100</v>
      </c>
      <c r="C4470" s="2">
        <v>0.71221190509700005</v>
      </c>
      <c r="D4470" s="2">
        <v>0.34200000000000003</v>
      </c>
      <c r="E4470" s="2">
        <v>48.29</v>
      </c>
      <c r="F4470" s="2">
        <v>1.85</v>
      </c>
      <c r="G4470" s="2">
        <v>0.22</v>
      </c>
      <c r="H4470" s="1">
        <v>0</v>
      </c>
      <c r="I4470" s="2">
        <f t="shared" si="840"/>
        <v>1.2949999999999999</v>
      </c>
      <c r="J4470" s="2">
        <f t="shared" si="841"/>
        <v>0.11</v>
      </c>
      <c r="K4470" s="1">
        <v>396</v>
      </c>
      <c r="L4470" s="1">
        <f t="shared" si="836"/>
        <v>0.98019231756832281</v>
      </c>
      <c r="M4470">
        <f t="shared" si="837"/>
        <v>1209</v>
      </c>
      <c r="N4470">
        <f t="shared" si="838"/>
        <v>3</v>
      </c>
      <c r="O4470">
        <f t="shared" si="839"/>
        <v>0.3</v>
      </c>
    </row>
    <row r="4471" spans="1:15">
      <c r="A4471" s="1" t="s">
        <v>13</v>
      </c>
      <c r="B4471" s="1">
        <v>1100</v>
      </c>
      <c r="C4471" s="2">
        <v>1.8844744377999999E-3</v>
      </c>
      <c r="D4471" s="2">
        <v>0.25800000000000001</v>
      </c>
      <c r="E4471" s="2">
        <v>48.29</v>
      </c>
      <c r="F4471" s="2">
        <v>1.85</v>
      </c>
      <c r="G4471" s="2">
        <v>0.22</v>
      </c>
      <c r="H4471" s="1">
        <v>0</v>
      </c>
      <c r="I4471" s="2">
        <f t="shared" si="840"/>
        <v>1.2949999999999999</v>
      </c>
      <c r="J4471" s="2">
        <f t="shared" si="841"/>
        <v>0.11</v>
      </c>
      <c r="K4471" s="1">
        <v>1</v>
      </c>
      <c r="L4471" s="1">
        <f t="shared" si="836"/>
        <v>1.9565273179292827E-3</v>
      </c>
      <c r="M4471">
        <f t="shared" si="837"/>
        <v>2</v>
      </c>
      <c r="N4471">
        <f t="shared" si="838"/>
        <v>0</v>
      </c>
      <c r="O4471">
        <f t="shared" si="839"/>
        <v>0</v>
      </c>
    </row>
    <row r="4472" spans="1:15">
      <c r="A4472" s="1" t="s">
        <v>13</v>
      </c>
      <c r="B4472" s="1">
        <v>1100</v>
      </c>
      <c r="C4472" s="2">
        <v>0.225495703755</v>
      </c>
      <c r="D4472" s="2">
        <v>0.17399999999999999</v>
      </c>
      <c r="E4472" s="2">
        <v>48.29</v>
      </c>
      <c r="F4472" s="2">
        <v>1.85</v>
      </c>
      <c r="G4472" s="2">
        <v>0.22</v>
      </c>
      <c r="H4472" s="1">
        <v>0</v>
      </c>
      <c r="I4472" s="2">
        <f t="shared" si="840"/>
        <v>1.2949999999999999</v>
      </c>
      <c r="J4472" s="2">
        <f t="shared" si="841"/>
        <v>0.11</v>
      </c>
      <c r="K4472" s="1">
        <v>64</v>
      </c>
      <c r="L4472" s="1">
        <f t="shared" si="836"/>
        <v>0.15789321924776975</v>
      </c>
      <c r="M4472">
        <f t="shared" si="837"/>
        <v>195</v>
      </c>
      <c r="N4472">
        <f t="shared" si="838"/>
        <v>1</v>
      </c>
      <c r="O4472">
        <f t="shared" si="839"/>
        <v>0</v>
      </c>
    </row>
    <row r="4473" spans="1:15">
      <c r="A4473" s="1" t="s">
        <v>13</v>
      </c>
      <c r="B4473" s="1">
        <v>1200</v>
      </c>
      <c r="C4473" s="2">
        <v>0.75010200491599999</v>
      </c>
      <c r="D4473" s="2">
        <v>0.22</v>
      </c>
      <c r="E4473" s="2">
        <v>48.29</v>
      </c>
      <c r="F4473" s="2">
        <v>2.23</v>
      </c>
      <c r="G4473" s="2">
        <v>0.316</v>
      </c>
      <c r="H4473" s="1">
        <v>0</v>
      </c>
      <c r="I4473" s="2">
        <f t="shared" si="840"/>
        <v>1.5609999999999999</v>
      </c>
      <c r="J4473" s="2">
        <f t="shared" si="841"/>
        <v>0.158</v>
      </c>
      <c r="K4473" s="1">
        <v>268</v>
      </c>
      <c r="L4473" s="1">
        <f t="shared" si="836"/>
        <v>0.66407780665221672</v>
      </c>
      <c r="M4473">
        <f t="shared" si="837"/>
        <v>819</v>
      </c>
      <c r="N4473">
        <f t="shared" si="838"/>
        <v>3</v>
      </c>
      <c r="O4473">
        <f t="shared" si="839"/>
        <v>0.3</v>
      </c>
    </row>
    <row r="4474" spans="1:15">
      <c r="A4474" s="1" t="s">
        <v>13</v>
      </c>
      <c r="B4474" s="1">
        <v>1200</v>
      </c>
      <c r="C4474" s="2">
        <v>0.89669329482100002</v>
      </c>
      <c r="D4474" s="2">
        <v>0.34699999999999998</v>
      </c>
      <c r="E4474" s="2">
        <v>48.29</v>
      </c>
      <c r="F4474" s="2">
        <v>2.23</v>
      </c>
      <c r="G4474" s="2">
        <v>0.316</v>
      </c>
      <c r="H4474" s="1">
        <v>0</v>
      </c>
      <c r="I4474" s="2">
        <f t="shared" si="840"/>
        <v>1.5609999999999999</v>
      </c>
      <c r="J4474" s="2">
        <f t="shared" si="841"/>
        <v>0.158</v>
      </c>
      <c r="K4474" s="1">
        <v>505</v>
      </c>
      <c r="L4474" s="1">
        <f t="shared" si="836"/>
        <v>1.2521298137330343</v>
      </c>
      <c r="M4474">
        <f t="shared" si="837"/>
        <v>1544</v>
      </c>
      <c r="N4474">
        <f t="shared" si="838"/>
        <v>5</v>
      </c>
      <c r="O4474">
        <f t="shared" si="839"/>
        <v>0.5</v>
      </c>
    </row>
    <row r="4475" spans="1:15">
      <c r="A4475" s="1" t="s">
        <v>13</v>
      </c>
      <c r="B4475" s="1">
        <v>1200</v>
      </c>
      <c r="C4475" s="2">
        <v>4.2860529873799999E-2</v>
      </c>
      <c r="D4475" s="2">
        <v>0.22</v>
      </c>
      <c r="E4475" s="2">
        <v>48.29</v>
      </c>
      <c r="F4475" s="2">
        <v>2.23</v>
      </c>
      <c r="G4475" s="2">
        <v>0.316</v>
      </c>
      <c r="H4475" s="1">
        <v>0</v>
      </c>
      <c r="I4475" s="2">
        <f t="shared" si="840"/>
        <v>1.5609999999999999</v>
      </c>
      <c r="J4475" s="2">
        <f t="shared" si="841"/>
        <v>0.158</v>
      </c>
      <c r="K4475" s="1">
        <v>33</v>
      </c>
      <c r="L4475" s="1">
        <f t="shared" si="836"/>
        <v>3.7945141439439702E-2</v>
      </c>
      <c r="M4475">
        <f t="shared" si="837"/>
        <v>47</v>
      </c>
      <c r="N4475">
        <f t="shared" si="838"/>
        <v>0</v>
      </c>
      <c r="O4475">
        <f t="shared" si="839"/>
        <v>0</v>
      </c>
    </row>
    <row r="4476" spans="1:15">
      <c r="A4476" s="1" t="s">
        <v>13</v>
      </c>
      <c r="B4476" s="1">
        <v>1200</v>
      </c>
      <c r="C4476" s="2">
        <v>2.17101476852E-2</v>
      </c>
      <c r="D4476" s="2">
        <v>0.22</v>
      </c>
      <c r="E4476" s="2">
        <v>48.29</v>
      </c>
      <c r="F4476" s="2">
        <v>2.23</v>
      </c>
      <c r="G4476" s="2">
        <v>0.316</v>
      </c>
      <c r="H4476" s="1">
        <v>0</v>
      </c>
      <c r="I4476" s="2">
        <f t="shared" si="840"/>
        <v>1.5609999999999999</v>
      </c>
      <c r="J4476" s="2">
        <f t="shared" si="841"/>
        <v>0.158</v>
      </c>
      <c r="K4476" s="1">
        <v>17</v>
      </c>
      <c r="L4476" s="1">
        <f t="shared" si="836"/>
        <v>1.9220355581502313E-2</v>
      </c>
      <c r="M4476">
        <f t="shared" si="837"/>
        <v>24</v>
      </c>
      <c r="N4476">
        <f t="shared" si="838"/>
        <v>0</v>
      </c>
      <c r="O4476">
        <f t="shared" si="839"/>
        <v>0</v>
      </c>
    </row>
    <row r="4477" spans="1:15">
      <c r="A4477" s="1" t="s">
        <v>13</v>
      </c>
      <c r="B4477" s="1">
        <v>1200</v>
      </c>
      <c r="C4477" s="2">
        <v>8.5201603293900002E-2</v>
      </c>
      <c r="D4477" s="2">
        <v>0.22</v>
      </c>
      <c r="E4477" s="2">
        <v>48.29</v>
      </c>
      <c r="F4477" s="2">
        <v>2.23</v>
      </c>
      <c r="G4477" s="2">
        <v>0.316</v>
      </c>
      <c r="H4477" s="1">
        <v>0</v>
      </c>
      <c r="I4477" s="2">
        <f t="shared" si="840"/>
        <v>1.5609999999999999</v>
      </c>
      <c r="J4477" s="2">
        <f t="shared" si="841"/>
        <v>0.158</v>
      </c>
      <c r="K4477" s="1">
        <v>66</v>
      </c>
      <c r="L4477" s="1">
        <f t="shared" si="836"/>
        <v>7.5430399422811226E-2</v>
      </c>
      <c r="M4477">
        <f t="shared" si="837"/>
        <v>93</v>
      </c>
      <c r="N4477">
        <f t="shared" si="838"/>
        <v>0</v>
      </c>
      <c r="O4477">
        <f t="shared" si="839"/>
        <v>0</v>
      </c>
    </row>
    <row r="4478" spans="1:15">
      <c r="A4478" s="1" t="s">
        <v>13</v>
      </c>
      <c r="B4478" s="1">
        <v>1200</v>
      </c>
      <c r="C4478" s="2">
        <v>1.2035994248E-2</v>
      </c>
      <c r="D4478" s="2">
        <v>0.22</v>
      </c>
      <c r="E4478" s="2">
        <v>48.29</v>
      </c>
      <c r="F4478" s="2">
        <v>2.23</v>
      </c>
      <c r="G4478" s="2">
        <v>0.316</v>
      </c>
      <c r="H4478" s="1">
        <v>0</v>
      </c>
      <c r="I4478" s="2">
        <f t="shared" si="840"/>
        <v>1.5609999999999999</v>
      </c>
      <c r="J4478" s="2">
        <f t="shared" si="841"/>
        <v>0.158</v>
      </c>
      <c r="K4478" s="1">
        <v>4</v>
      </c>
      <c r="L4478" s="1">
        <f t="shared" si="836"/>
        <v>1.0655666307658532E-2</v>
      </c>
      <c r="M4478">
        <f t="shared" si="837"/>
        <v>13</v>
      </c>
      <c r="N4478">
        <f t="shared" si="838"/>
        <v>0</v>
      </c>
      <c r="O4478">
        <f t="shared" si="839"/>
        <v>0</v>
      </c>
    </row>
    <row r="4479" spans="1:15">
      <c r="A4479" s="1" t="s">
        <v>13</v>
      </c>
      <c r="B4479" s="1">
        <v>1200</v>
      </c>
      <c r="C4479" s="2">
        <v>1.9934842136000001E-2</v>
      </c>
      <c r="D4479" s="2">
        <v>0.22</v>
      </c>
      <c r="E4479" s="2">
        <v>48.29</v>
      </c>
      <c r="F4479" s="2">
        <v>2.23</v>
      </c>
      <c r="G4479" s="2">
        <v>0.316</v>
      </c>
      <c r="H4479" s="1">
        <v>0</v>
      </c>
      <c r="I4479" s="2">
        <f t="shared" si="840"/>
        <v>1.5609999999999999</v>
      </c>
      <c r="J4479" s="2">
        <f t="shared" si="841"/>
        <v>0.158</v>
      </c>
      <c r="K4479" s="1">
        <v>15</v>
      </c>
      <c r="L4479" s="1">
        <f t="shared" si="836"/>
        <v>1.7648647990369731E-2</v>
      </c>
      <c r="M4479">
        <f t="shared" si="837"/>
        <v>22</v>
      </c>
      <c r="N4479">
        <f t="shared" si="838"/>
        <v>0</v>
      </c>
      <c r="O4479">
        <f t="shared" si="839"/>
        <v>0</v>
      </c>
    </row>
    <row r="4480" spans="1:15">
      <c r="A4480" s="1" t="s">
        <v>13</v>
      </c>
      <c r="B4480" s="1">
        <v>1200</v>
      </c>
      <c r="C4480" s="2">
        <v>9.0223759004000002E-3</v>
      </c>
      <c r="D4480" s="2">
        <v>0.22</v>
      </c>
      <c r="E4480" s="2">
        <v>48.29</v>
      </c>
      <c r="F4480" s="2">
        <v>2.23</v>
      </c>
      <c r="G4480" s="2">
        <v>0.316</v>
      </c>
      <c r="H4480" s="1">
        <v>0</v>
      </c>
      <c r="I4480" s="2">
        <f t="shared" si="840"/>
        <v>1.5609999999999999</v>
      </c>
      <c r="J4480" s="2">
        <f t="shared" si="841"/>
        <v>0.158</v>
      </c>
      <c r="K4480" s="1">
        <v>3</v>
      </c>
      <c r="L4480" s="1">
        <f t="shared" si="836"/>
        <v>7.9876597575557935E-3</v>
      </c>
      <c r="M4480">
        <f t="shared" si="837"/>
        <v>10</v>
      </c>
      <c r="N4480">
        <f t="shared" si="838"/>
        <v>0</v>
      </c>
      <c r="O4480">
        <f t="shared" si="839"/>
        <v>0</v>
      </c>
    </row>
    <row r="4481" spans="1:15">
      <c r="A4481" s="1" t="s">
        <v>13</v>
      </c>
      <c r="B4481" s="1">
        <v>1200</v>
      </c>
      <c r="C4481" s="2">
        <v>0.13271305046699999</v>
      </c>
      <c r="D4481" s="2">
        <v>0.34699999999999998</v>
      </c>
      <c r="E4481" s="2">
        <v>48.29</v>
      </c>
      <c r="F4481" s="2">
        <v>2.23</v>
      </c>
      <c r="G4481" s="2">
        <v>0.316</v>
      </c>
      <c r="H4481" s="1">
        <v>0</v>
      </c>
      <c r="I4481" s="2">
        <f t="shared" si="840"/>
        <v>1.5609999999999999</v>
      </c>
      <c r="J4481" s="2">
        <f t="shared" si="841"/>
        <v>0.158</v>
      </c>
      <c r="K4481" s="1">
        <v>75</v>
      </c>
      <c r="L4481" s="1">
        <f t="shared" si="836"/>
        <v>0.1853186235705705</v>
      </c>
      <c r="M4481">
        <f t="shared" si="837"/>
        <v>229</v>
      </c>
      <c r="N4481">
        <f t="shared" si="838"/>
        <v>1</v>
      </c>
      <c r="O4481">
        <f t="shared" si="839"/>
        <v>0.1</v>
      </c>
    </row>
    <row r="4482" spans="1:15">
      <c r="A4482" s="1" t="s">
        <v>13</v>
      </c>
      <c r="B4482" s="1">
        <v>1200</v>
      </c>
      <c r="C4482" s="2">
        <v>3.8499843311600002E-2</v>
      </c>
      <c r="D4482" s="2">
        <v>0.22</v>
      </c>
      <c r="E4482" s="2">
        <v>48.29</v>
      </c>
      <c r="F4482" s="2">
        <v>2.23</v>
      </c>
      <c r="G4482" s="2">
        <v>0.316</v>
      </c>
      <c r="H4482" s="1">
        <v>0</v>
      </c>
      <c r="I4482" s="2">
        <f t="shared" si="840"/>
        <v>1.5609999999999999</v>
      </c>
      <c r="J4482" s="2">
        <f t="shared" si="841"/>
        <v>0.158</v>
      </c>
      <c r="K4482" s="1">
        <v>14</v>
      </c>
      <c r="L4482" s="1">
        <f t="shared" si="836"/>
        <v>3.4084552947814671E-2</v>
      </c>
      <c r="M4482">
        <f t="shared" si="837"/>
        <v>42</v>
      </c>
      <c r="N4482">
        <f t="shared" si="838"/>
        <v>0</v>
      </c>
      <c r="O4482">
        <f t="shared" si="839"/>
        <v>0</v>
      </c>
    </row>
    <row r="4483" spans="1:15">
      <c r="A4483" s="1" t="s">
        <v>13</v>
      </c>
      <c r="B4483" s="1">
        <v>1200</v>
      </c>
      <c r="C4483" s="2">
        <v>5.7745012663200004E-3</v>
      </c>
      <c r="D4483" s="2">
        <v>0.22</v>
      </c>
      <c r="E4483" s="2">
        <v>48.29</v>
      </c>
      <c r="F4483" s="2">
        <v>2.23</v>
      </c>
      <c r="G4483" s="2">
        <v>0.316</v>
      </c>
      <c r="H4483" s="1">
        <v>0</v>
      </c>
      <c r="I4483" s="2">
        <f t="shared" si="840"/>
        <v>1.5609999999999999</v>
      </c>
      <c r="J4483" s="2">
        <f t="shared" si="841"/>
        <v>0.158</v>
      </c>
      <c r="K4483" s="1">
        <v>4</v>
      </c>
      <c r="L4483" s="1">
        <f t="shared" si="836"/>
        <v>5.1122622127608682E-3</v>
      </c>
      <c r="M4483">
        <f t="shared" si="837"/>
        <v>6</v>
      </c>
      <c r="N4483">
        <f t="shared" si="838"/>
        <v>0</v>
      </c>
      <c r="O4483">
        <f t="shared" si="839"/>
        <v>0</v>
      </c>
    </row>
    <row r="4484" spans="1:15">
      <c r="A4484" s="1" t="s">
        <v>13</v>
      </c>
      <c r="B4484" s="1">
        <v>1200</v>
      </c>
      <c r="C4484" s="2">
        <v>8.7157713502300005E-2</v>
      </c>
      <c r="D4484" s="2">
        <v>0.22</v>
      </c>
      <c r="E4484" s="2">
        <v>48.29</v>
      </c>
      <c r="F4484" s="2">
        <v>2.23</v>
      </c>
      <c r="G4484" s="2">
        <v>0.316</v>
      </c>
      <c r="H4484" s="1">
        <v>0</v>
      </c>
      <c r="I4484" s="2">
        <f t="shared" si="840"/>
        <v>1.5609999999999999</v>
      </c>
      <c r="J4484" s="2">
        <f t="shared" si="841"/>
        <v>0.158</v>
      </c>
      <c r="K4484" s="1">
        <v>31</v>
      </c>
      <c r="L4484" s="1">
        <f t="shared" si="836"/>
        <v>7.7162176392144552E-2</v>
      </c>
      <c r="M4484">
        <f t="shared" si="837"/>
        <v>95</v>
      </c>
      <c r="N4484">
        <f t="shared" si="838"/>
        <v>0</v>
      </c>
      <c r="O4484">
        <f t="shared" si="839"/>
        <v>0</v>
      </c>
    </row>
    <row r="4485" spans="1:15">
      <c r="A4485" s="1" t="s">
        <v>13</v>
      </c>
      <c r="B4485" s="1">
        <v>1200</v>
      </c>
      <c r="C4485" s="2">
        <v>0.132505369008</v>
      </c>
      <c r="D4485" s="2">
        <v>0.34699999999999998</v>
      </c>
      <c r="E4485" s="2">
        <v>48.29</v>
      </c>
      <c r="F4485" s="2">
        <v>2.23</v>
      </c>
      <c r="G4485" s="2">
        <v>0.316</v>
      </c>
      <c r="H4485" s="1">
        <v>0</v>
      </c>
      <c r="I4485" s="2">
        <f t="shared" si="840"/>
        <v>1.5609999999999999</v>
      </c>
      <c r="J4485" s="2">
        <f t="shared" si="841"/>
        <v>0.158</v>
      </c>
      <c r="K4485" s="1">
        <v>75</v>
      </c>
      <c r="L4485" s="1">
        <f t="shared" si="836"/>
        <v>0.18502862012337687</v>
      </c>
      <c r="M4485">
        <f t="shared" si="837"/>
        <v>228</v>
      </c>
      <c r="N4485">
        <f t="shared" si="838"/>
        <v>1</v>
      </c>
      <c r="O4485">
        <f t="shared" si="839"/>
        <v>0.1</v>
      </c>
    </row>
    <row r="4486" spans="1:15">
      <c r="A4486" s="1" t="s">
        <v>13</v>
      </c>
      <c r="B4486" s="1">
        <v>1200</v>
      </c>
      <c r="C4486" s="2">
        <v>1.8600812599899999E-2</v>
      </c>
      <c r="D4486" s="2">
        <v>0.22</v>
      </c>
      <c r="E4486" s="2">
        <v>48.29</v>
      </c>
      <c r="F4486" s="2">
        <v>2.23</v>
      </c>
      <c r="G4486" s="2">
        <v>0.316</v>
      </c>
      <c r="H4486" s="1">
        <v>0</v>
      </c>
      <c r="I4486" s="2">
        <f t="shared" si="840"/>
        <v>1.5609999999999999</v>
      </c>
      <c r="J4486" s="2">
        <f t="shared" si="841"/>
        <v>0.158</v>
      </c>
      <c r="K4486" s="1">
        <v>14</v>
      </c>
      <c r="L4486" s="1">
        <f t="shared" si="836"/>
        <v>1.6467609408234798E-2</v>
      </c>
      <c r="M4486">
        <f t="shared" si="837"/>
        <v>20</v>
      </c>
      <c r="N4486">
        <f t="shared" si="838"/>
        <v>0</v>
      </c>
      <c r="O4486">
        <f t="shared" si="839"/>
        <v>0</v>
      </c>
    </row>
    <row r="4487" spans="1:15">
      <c r="A4487" s="1" t="s">
        <v>13</v>
      </c>
      <c r="B4487" s="1">
        <v>1200</v>
      </c>
      <c r="C4487" s="2">
        <v>1.9278974207800001E-3</v>
      </c>
      <c r="D4487" s="2">
        <v>0.22</v>
      </c>
      <c r="E4487" s="2">
        <v>48.29</v>
      </c>
      <c r="F4487" s="2">
        <v>2.23</v>
      </c>
      <c r="G4487" s="2">
        <v>0.316</v>
      </c>
      <c r="H4487" s="1">
        <v>0</v>
      </c>
      <c r="I4487" s="2">
        <f t="shared" si="840"/>
        <v>1.5609999999999999</v>
      </c>
      <c r="J4487" s="2">
        <f t="shared" si="841"/>
        <v>0.158</v>
      </c>
      <c r="K4487" s="1">
        <v>1</v>
      </c>
      <c r="L4487" s="1">
        <f t="shared" si="836"/>
        <v>1.7067997182402138E-3</v>
      </c>
      <c r="M4487">
        <f t="shared" si="837"/>
        <v>2</v>
      </c>
      <c r="N4487">
        <f t="shared" si="838"/>
        <v>0</v>
      </c>
      <c r="O4487">
        <f t="shared" si="839"/>
        <v>0</v>
      </c>
    </row>
    <row r="4488" spans="1:15">
      <c r="A4488" s="1" t="s">
        <v>13</v>
      </c>
      <c r="B4488" s="1">
        <v>1200</v>
      </c>
      <c r="C4488" s="2">
        <v>4.3103549121900002E-2</v>
      </c>
      <c r="D4488" s="2">
        <v>0.22</v>
      </c>
      <c r="E4488" s="2">
        <v>48.29</v>
      </c>
      <c r="F4488" s="2">
        <v>2.23</v>
      </c>
      <c r="G4488" s="2">
        <v>0.316</v>
      </c>
      <c r="H4488" s="1">
        <v>0</v>
      </c>
      <c r="I4488" s="2">
        <f t="shared" si="840"/>
        <v>1.5609999999999999</v>
      </c>
      <c r="J4488" s="2">
        <f t="shared" si="841"/>
        <v>0.158</v>
      </c>
      <c r="K4488" s="1">
        <v>33</v>
      </c>
      <c r="L4488" s="1">
        <f t="shared" si="836"/>
        <v>3.8160290430103432E-2</v>
      </c>
      <c r="M4488">
        <f t="shared" si="837"/>
        <v>47</v>
      </c>
      <c r="N4488">
        <f t="shared" si="838"/>
        <v>0</v>
      </c>
      <c r="O4488">
        <f t="shared" si="839"/>
        <v>0</v>
      </c>
    </row>
    <row r="4489" spans="1:15">
      <c r="A4489" s="1" t="s">
        <v>13</v>
      </c>
      <c r="B4489" s="1">
        <v>1200</v>
      </c>
      <c r="C4489" s="2">
        <v>7.1773759152100006E-2</v>
      </c>
      <c r="D4489" s="2">
        <v>0.22</v>
      </c>
      <c r="E4489" s="2">
        <v>48.29</v>
      </c>
      <c r="F4489" s="2">
        <v>2.23</v>
      </c>
      <c r="G4489" s="2">
        <v>0.316</v>
      </c>
      <c r="H4489" s="1">
        <v>0</v>
      </c>
      <c r="I4489" s="2">
        <f t="shared" si="840"/>
        <v>1.5609999999999999</v>
      </c>
      <c r="J4489" s="2">
        <f t="shared" si="841"/>
        <v>0.158</v>
      </c>
      <c r="K4489" s="1">
        <v>26</v>
      </c>
      <c r="L4489" s="1">
        <f t="shared" ref="L4489:L4552" si="842">E4489*D4489*C4489/12</f>
        <v>6.354250520667333E-2</v>
      </c>
      <c r="M4489">
        <f t="shared" ref="M4489:M4552" si="843">ROUND(E4489*D4489*C4489*102.79,0)</f>
        <v>78</v>
      </c>
      <c r="N4489">
        <f t="shared" ref="N4489:N4552" si="844">ROUND(I4489*M4489*0.002205,0)</f>
        <v>0</v>
      </c>
      <c r="O4489">
        <f t="shared" ref="O4489:O4552" si="845">ROUND(J4489*M4489*0.002205,1)</f>
        <v>0</v>
      </c>
    </row>
    <row r="4490" spans="1:15">
      <c r="A4490" s="1" t="s">
        <v>13</v>
      </c>
      <c r="B4490" s="1">
        <v>1200</v>
      </c>
      <c r="C4490" s="2">
        <v>0.38309403675800002</v>
      </c>
      <c r="D4490" s="2">
        <v>0.22</v>
      </c>
      <c r="E4490" s="2">
        <v>48.29</v>
      </c>
      <c r="F4490" s="2">
        <v>2.23</v>
      </c>
      <c r="G4490" s="2">
        <v>0.316</v>
      </c>
      <c r="H4490" s="1">
        <v>0</v>
      </c>
      <c r="I4490" s="2">
        <f t="shared" si="840"/>
        <v>1.5609999999999999</v>
      </c>
      <c r="J4490" s="2">
        <f t="shared" si="841"/>
        <v>0.158</v>
      </c>
      <c r="K4490" s="1">
        <v>137</v>
      </c>
      <c r="L4490" s="1">
        <f t="shared" si="842"/>
        <v>0.33915953564246998</v>
      </c>
      <c r="M4490">
        <f t="shared" si="843"/>
        <v>418</v>
      </c>
      <c r="N4490">
        <f t="shared" si="844"/>
        <v>1</v>
      </c>
      <c r="O4490">
        <f t="shared" si="845"/>
        <v>0.1</v>
      </c>
    </row>
    <row r="4491" spans="1:15">
      <c r="A4491" s="1" t="s">
        <v>13</v>
      </c>
      <c r="B4491" s="1">
        <v>1200</v>
      </c>
      <c r="C4491" s="2">
        <v>1.23058086141E-2</v>
      </c>
      <c r="D4491" s="2">
        <v>0.34699999999999998</v>
      </c>
      <c r="E4491" s="2">
        <v>48.29</v>
      </c>
      <c r="F4491" s="2">
        <v>2.23</v>
      </c>
      <c r="G4491" s="2">
        <v>0.316</v>
      </c>
      <c r="H4491" s="1">
        <v>0</v>
      </c>
      <c r="I4491" s="2">
        <f t="shared" si="840"/>
        <v>1.5609999999999999</v>
      </c>
      <c r="J4491" s="2">
        <f t="shared" si="841"/>
        <v>0.158</v>
      </c>
      <c r="K4491" s="1">
        <v>7</v>
      </c>
      <c r="L4491" s="1">
        <f t="shared" si="842"/>
        <v>1.7183656816440535E-2</v>
      </c>
      <c r="M4491">
        <f t="shared" si="843"/>
        <v>21</v>
      </c>
      <c r="N4491">
        <f t="shared" si="844"/>
        <v>0</v>
      </c>
      <c r="O4491">
        <f t="shared" si="845"/>
        <v>0</v>
      </c>
    </row>
    <row r="4492" spans="1:15">
      <c r="A4492" s="1" t="s">
        <v>13</v>
      </c>
      <c r="B4492" s="1">
        <v>1200</v>
      </c>
      <c r="C4492" s="2">
        <v>1.7530597133200001</v>
      </c>
      <c r="D4492" s="2">
        <v>0.22</v>
      </c>
      <c r="E4492" s="2">
        <v>48.29</v>
      </c>
      <c r="F4492" s="2">
        <v>2.23</v>
      </c>
      <c r="G4492" s="2">
        <v>0.316</v>
      </c>
      <c r="H4492" s="1">
        <v>0</v>
      </c>
      <c r="I4492" s="2">
        <f t="shared" si="840"/>
        <v>1.5609999999999999</v>
      </c>
      <c r="J4492" s="2">
        <f t="shared" si="841"/>
        <v>0.158</v>
      </c>
      <c r="K4492" s="1">
        <v>626</v>
      </c>
      <c r="L4492" s="1">
        <f t="shared" si="842"/>
        <v>1.5520129818640847</v>
      </c>
      <c r="M4492">
        <f t="shared" si="843"/>
        <v>1914</v>
      </c>
      <c r="N4492">
        <f t="shared" si="844"/>
        <v>7</v>
      </c>
      <c r="O4492">
        <f t="shared" si="845"/>
        <v>0.7</v>
      </c>
    </row>
    <row r="4493" spans="1:15">
      <c r="A4493" s="1" t="s">
        <v>13</v>
      </c>
      <c r="B4493" s="1">
        <v>1200</v>
      </c>
      <c r="C4493" s="2">
        <v>9.9644886330500001E-4</v>
      </c>
      <c r="D4493" s="2">
        <v>0.34699999999999998</v>
      </c>
      <c r="E4493" s="2">
        <v>48.29</v>
      </c>
      <c r="F4493" s="2">
        <v>2.23</v>
      </c>
      <c r="G4493" s="2">
        <v>0.316</v>
      </c>
      <c r="H4493" s="1">
        <v>0</v>
      </c>
      <c r="I4493" s="2">
        <f t="shared" si="840"/>
        <v>1.5609999999999999</v>
      </c>
      <c r="J4493" s="2">
        <f t="shared" si="841"/>
        <v>0.158</v>
      </c>
      <c r="K4493" s="1">
        <v>1</v>
      </c>
      <c r="L4493" s="1">
        <f t="shared" si="842"/>
        <v>1.391427076360205E-3</v>
      </c>
      <c r="M4493">
        <f t="shared" si="843"/>
        <v>2</v>
      </c>
      <c r="N4493">
        <f t="shared" si="844"/>
        <v>0</v>
      </c>
      <c r="O4493">
        <f t="shared" si="845"/>
        <v>0</v>
      </c>
    </row>
    <row r="4494" spans="1:15">
      <c r="A4494" s="1" t="s">
        <v>13</v>
      </c>
      <c r="B4494" s="1">
        <v>1200</v>
      </c>
      <c r="C4494" s="2">
        <v>3.3921999993699999E-2</v>
      </c>
      <c r="D4494" s="2">
        <v>0.22</v>
      </c>
      <c r="E4494" s="2">
        <v>48.29</v>
      </c>
      <c r="F4494" s="2">
        <v>2.23</v>
      </c>
      <c r="G4494" s="2">
        <v>0.316</v>
      </c>
      <c r="H4494" s="1">
        <v>0</v>
      </c>
      <c r="I4494" s="2">
        <f t="shared" si="840"/>
        <v>1.5609999999999999</v>
      </c>
      <c r="J4494" s="2">
        <f t="shared" si="841"/>
        <v>0.158</v>
      </c>
      <c r="K4494" s="1">
        <v>12</v>
      </c>
      <c r="L4494" s="1">
        <f t="shared" si="842"/>
        <v>3.0031711961089169E-2</v>
      </c>
      <c r="M4494">
        <f t="shared" si="843"/>
        <v>37</v>
      </c>
      <c r="N4494">
        <f t="shared" si="844"/>
        <v>0</v>
      </c>
      <c r="O4494">
        <f t="shared" si="845"/>
        <v>0</v>
      </c>
    </row>
    <row r="4495" spans="1:15">
      <c r="A4495" s="1" t="s">
        <v>13</v>
      </c>
      <c r="B4495" s="1">
        <v>1200</v>
      </c>
      <c r="C4495" s="2">
        <v>5.6266327675100002E-2</v>
      </c>
      <c r="D4495" s="2">
        <v>0.22</v>
      </c>
      <c r="E4495" s="2">
        <v>48.29</v>
      </c>
      <c r="F4495" s="2">
        <v>2.23</v>
      </c>
      <c r="G4495" s="2">
        <v>0.316</v>
      </c>
      <c r="H4495" s="1">
        <v>0</v>
      </c>
      <c r="I4495" s="2">
        <f t="shared" si="840"/>
        <v>1.5609999999999999</v>
      </c>
      <c r="J4495" s="2">
        <f t="shared" si="841"/>
        <v>0.158</v>
      </c>
      <c r="K4495" s="1">
        <v>20</v>
      </c>
      <c r="L4495" s="1">
        <f t="shared" si="842"/>
        <v>4.9813517662893943E-2</v>
      </c>
      <c r="M4495">
        <f t="shared" si="843"/>
        <v>61</v>
      </c>
      <c r="N4495">
        <f t="shared" si="844"/>
        <v>0</v>
      </c>
      <c r="O4495">
        <f t="shared" si="845"/>
        <v>0</v>
      </c>
    </row>
    <row r="4496" spans="1:15">
      <c r="A4496" s="1" t="s">
        <v>13</v>
      </c>
      <c r="B4496" s="1">
        <v>1200</v>
      </c>
      <c r="C4496" s="2">
        <v>8.4012596145399994E-5</v>
      </c>
      <c r="D4496" s="2">
        <v>0.22</v>
      </c>
      <c r="E4496" s="2">
        <v>48.29</v>
      </c>
      <c r="F4496" s="2">
        <v>2.23</v>
      </c>
      <c r="G4496" s="2">
        <v>0.316</v>
      </c>
      <c r="H4496" s="1">
        <v>0</v>
      </c>
      <c r="I4496" s="2">
        <f t="shared" si="840"/>
        <v>1.5609999999999999</v>
      </c>
      <c r="J4496" s="2">
        <f t="shared" si="841"/>
        <v>0.158</v>
      </c>
      <c r="K4496" s="1">
        <v>0</v>
      </c>
      <c r="L4496" s="1">
        <f t="shared" si="842"/>
        <v>7.437775157745836E-5</v>
      </c>
      <c r="M4496">
        <f t="shared" si="843"/>
        <v>0</v>
      </c>
      <c r="N4496">
        <f t="shared" si="844"/>
        <v>0</v>
      </c>
      <c r="O4496">
        <f t="shared" si="845"/>
        <v>0</v>
      </c>
    </row>
    <row r="4497" spans="1:15">
      <c r="A4497" s="1" t="s">
        <v>13</v>
      </c>
      <c r="B4497" s="1">
        <v>1100</v>
      </c>
      <c r="C4497" s="2">
        <v>3.0997318885299999E-2</v>
      </c>
      <c r="D4497" s="2">
        <v>0.17399999999999999</v>
      </c>
      <c r="E4497" s="2">
        <v>48.29</v>
      </c>
      <c r="F4497" s="2">
        <v>1.85</v>
      </c>
      <c r="G4497" s="2">
        <v>0.22</v>
      </c>
      <c r="H4497" s="1">
        <v>0</v>
      </c>
      <c r="I4497" s="2">
        <f t="shared" si="840"/>
        <v>1.2949999999999999</v>
      </c>
      <c r="J4497" s="2">
        <f t="shared" si="841"/>
        <v>0.11</v>
      </c>
      <c r="K4497" s="1">
        <v>19</v>
      </c>
      <c r="L4497" s="1">
        <f t="shared" si="842"/>
        <v>2.1704477670081487E-2</v>
      </c>
      <c r="M4497">
        <f t="shared" si="843"/>
        <v>27</v>
      </c>
      <c r="N4497">
        <f t="shared" si="844"/>
        <v>0</v>
      </c>
      <c r="O4497">
        <f t="shared" si="845"/>
        <v>0</v>
      </c>
    </row>
    <row r="4498" spans="1:15">
      <c r="A4498" s="1" t="s">
        <v>13</v>
      </c>
      <c r="B4498" s="1">
        <v>1100</v>
      </c>
      <c r="C4498" s="2">
        <v>0.112896266013</v>
      </c>
      <c r="D4498" s="2">
        <v>0.17399999999999999</v>
      </c>
      <c r="E4498" s="2">
        <v>48.29</v>
      </c>
      <c r="F4498" s="2">
        <v>1.85</v>
      </c>
      <c r="G4498" s="2">
        <v>0.22</v>
      </c>
      <c r="H4498" s="1">
        <v>0</v>
      </c>
      <c r="I4498" s="2">
        <f t="shared" si="840"/>
        <v>1.2949999999999999</v>
      </c>
      <c r="J4498" s="2">
        <f t="shared" si="841"/>
        <v>0.11</v>
      </c>
      <c r="K4498" s="1">
        <v>32</v>
      </c>
      <c r="L4498" s="1">
        <f t="shared" si="842"/>
        <v>7.9050529943632666E-2</v>
      </c>
      <c r="M4498">
        <f t="shared" si="843"/>
        <v>98</v>
      </c>
      <c r="N4498">
        <f t="shared" si="844"/>
        <v>0</v>
      </c>
      <c r="O4498">
        <f t="shared" si="845"/>
        <v>0</v>
      </c>
    </row>
    <row r="4499" spans="1:15">
      <c r="A4499" s="1" t="s">
        <v>13</v>
      </c>
      <c r="B4499" s="1">
        <v>1100</v>
      </c>
      <c r="C4499" s="2">
        <v>2.1686586128599999E-2</v>
      </c>
      <c r="D4499" s="2">
        <v>0.17399999999999999</v>
      </c>
      <c r="E4499" s="2">
        <v>48.29</v>
      </c>
      <c r="F4499" s="2">
        <v>1.85</v>
      </c>
      <c r="G4499" s="2">
        <v>0.22</v>
      </c>
      <c r="H4499" s="1">
        <v>0</v>
      </c>
      <c r="I4499" s="2">
        <f t="shared" si="840"/>
        <v>1.2949999999999999</v>
      </c>
      <c r="J4499" s="2">
        <f t="shared" si="841"/>
        <v>0.11</v>
      </c>
      <c r="K4499" s="1">
        <v>13</v>
      </c>
      <c r="L4499" s="1">
        <f t="shared" si="842"/>
        <v>1.5185056040176363E-2</v>
      </c>
      <c r="M4499">
        <f t="shared" si="843"/>
        <v>19</v>
      </c>
      <c r="N4499">
        <f t="shared" si="844"/>
        <v>0</v>
      </c>
      <c r="O4499">
        <f t="shared" si="845"/>
        <v>0</v>
      </c>
    </row>
    <row r="4500" spans="1:15">
      <c r="A4500" s="1" t="s">
        <v>13</v>
      </c>
      <c r="B4500" s="1">
        <v>1100</v>
      </c>
      <c r="C4500" s="2">
        <v>0.13945550272500001</v>
      </c>
      <c r="D4500" s="2">
        <v>0.17399999999999999</v>
      </c>
      <c r="E4500" s="2">
        <v>48.29</v>
      </c>
      <c r="F4500" s="2">
        <v>1.85</v>
      </c>
      <c r="G4500" s="2">
        <v>0.22</v>
      </c>
      <c r="H4500" s="1">
        <v>0</v>
      </c>
      <c r="I4500" s="2">
        <f t="shared" si="840"/>
        <v>1.2949999999999999</v>
      </c>
      <c r="J4500" s="2">
        <f t="shared" si="841"/>
        <v>0.11</v>
      </c>
      <c r="K4500" s="1">
        <v>39</v>
      </c>
      <c r="L4500" s="1">
        <f t="shared" si="842"/>
        <v>9.764744028555862E-2</v>
      </c>
      <c r="M4500">
        <f t="shared" si="843"/>
        <v>120</v>
      </c>
      <c r="N4500">
        <f t="shared" si="844"/>
        <v>0</v>
      </c>
      <c r="O4500">
        <f t="shared" si="845"/>
        <v>0</v>
      </c>
    </row>
    <row r="4501" spans="1:15">
      <c r="A4501" s="1" t="s">
        <v>13</v>
      </c>
      <c r="B4501" s="1">
        <v>1860</v>
      </c>
      <c r="C4501" s="2">
        <v>6.3730961377500006E-2</v>
      </c>
      <c r="D4501" s="2">
        <v>0.182</v>
      </c>
      <c r="E4501" s="2">
        <v>46.66</v>
      </c>
      <c r="F4501" s="2">
        <v>1.58</v>
      </c>
      <c r="G4501" s="2">
        <v>0.1</v>
      </c>
      <c r="H4501" s="1">
        <v>0</v>
      </c>
      <c r="I4501" s="2">
        <f t="shared" si="840"/>
        <v>1.1059999999999999</v>
      </c>
      <c r="J4501" s="2">
        <f t="shared" si="841"/>
        <v>0.05</v>
      </c>
      <c r="K4501" s="1">
        <v>1821</v>
      </c>
      <c r="L4501" s="1">
        <f t="shared" si="842"/>
        <v>4.5100914311091277E-2</v>
      </c>
      <c r="M4501">
        <f t="shared" si="843"/>
        <v>56</v>
      </c>
      <c r="N4501">
        <f t="shared" si="844"/>
        <v>0</v>
      </c>
      <c r="O4501">
        <f t="shared" si="845"/>
        <v>0</v>
      </c>
    </row>
    <row r="4502" spans="1:15">
      <c r="A4502" s="1" t="s">
        <v>13</v>
      </c>
      <c r="B4502" s="1">
        <v>1100</v>
      </c>
      <c r="C4502" s="2">
        <v>5.09011268494E-2</v>
      </c>
      <c r="D4502" s="2">
        <v>0.17399999999999999</v>
      </c>
      <c r="E4502" s="2">
        <v>48.29</v>
      </c>
      <c r="F4502" s="2">
        <v>1.85</v>
      </c>
      <c r="G4502" s="2">
        <v>0.22</v>
      </c>
      <c r="H4502" s="1">
        <v>0</v>
      </c>
      <c r="I4502" s="2">
        <f t="shared" si="840"/>
        <v>1.2949999999999999</v>
      </c>
      <c r="J4502" s="2">
        <f t="shared" si="841"/>
        <v>0.11</v>
      </c>
      <c r="K4502" s="1">
        <v>31</v>
      </c>
      <c r="L4502" s="1">
        <f t="shared" si="842"/>
        <v>3.5641223525584124E-2</v>
      </c>
      <c r="M4502">
        <f t="shared" si="843"/>
        <v>44</v>
      </c>
      <c r="N4502">
        <f t="shared" si="844"/>
        <v>0</v>
      </c>
      <c r="O4502">
        <f t="shared" si="845"/>
        <v>0</v>
      </c>
    </row>
    <row r="4503" spans="1:15">
      <c r="A4503" s="1" t="s">
        <v>13</v>
      </c>
      <c r="B4503" s="1">
        <v>1100</v>
      </c>
      <c r="C4503" s="2">
        <v>4.3162712345399999E-2</v>
      </c>
      <c r="D4503" s="2">
        <v>0.17399999999999999</v>
      </c>
      <c r="E4503" s="2">
        <v>48.29</v>
      </c>
      <c r="F4503" s="2">
        <v>1.85</v>
      </c>
      <c r="G4503" s="2">
        <v>0.22</v>
      </c>
      <c r="H4503" s="1">
        <v>0</v>
      </c>
      <c r="I4503" s="2">
        <f t="shared" si="840"/>
        <v>1.2949999999999999</v>
      </c>
      <c r="J4503" s="2">
        <f t="shared" si="841"/>
        <v>0.11</v>
      </c>
      <c r="K4503" s="1">
        <v>12</v>
      </c>
      <c r="L4503" s="1">
        <f t="shared" si="842"/>
        <v>3.0222746997810804E-2</v>
      </c>
      <c r="M4503">
        <f t="shared" si="843"/>
        <v>37</v>
      </c>
      <c r="N4503">
        <f t="shared" si="844"/>
        <v>0</v>
      </c>
      <c r="O4503">
        <f t="shared" si="845"/>
        <v>0</v>
      </c>
    </row>
    <row r="4504" spans="1:15">
      <c r="A4504" s="1" t="s">
        <v>13</v>
      </c>
      <c r="B4504" s="1">
        <v>1200</v>
      </c>
      <c r="C4504" s="2">
        <v>4.4221839184400001E-2</v>
      </c>
      <c r="D4504" s="2">
        <v>0.22</v>
      </c>
      <c r="E4504" s="2">
        <v>48.29</v>
      </c>
      <c r="F4504" s="2">
        <v>2.23</v>
      </c>
      <c r="G4504" s="2">
        <v>0.316</v>
      </c>
      <c r="H4504" s="1">
        <v>0</v>
      </c>
      <c r="I4504" s="2">
        <f t="shared" si="840"/>
        <v>1.5609999999999999</v>
      </c>
      <c r="J4504" s="2">
        <f t="shared" si="841"/>
        <v>0.158</v>
      </c>
      <c r="K4504" s="1">
        <v>16</v>
      </c>
      <c r="L4504" s="1">
        <f t="shared" si="842"/>
        <v>3.915033126060239E-2</v>
      </c>
      <c r="M4504">
        <f t="shared" si="843"/>
        <v>48</v>
      </c>
      <c r="N4504">
        <f t="shared" si="844"/>
        <v>0</v>
      </c>
      <c r="O4504">
        <f t="shared" si="845"/>
        <v>0</v>
      </c>
    </row>
    <row r="4505" spans="1:15">
      <c r="A4505" s="1" t="s">
        <v>13</v>
      </c>
      <c r="B4505" s="1">
        <v>1860</v>
      </c>
      <c r="C4505" s="2">
        <v>6.2881686099099999E-4</v>
      </c>
      <c r="D4505" s="2">
        <v>0.182</v>
      </c>
      <c r="E4505" s="2">
        <v>46.66</v>
      </c>
      <c r="F4505" s="2">
        <v>1.58</v>
      </c>
      <c r="G4505" s="2">
        <v>0.1</v>
      </c>
      <c r="H4505" s="1">
        <v>0</v>
      </c>
      <c r="I4505" s="2">
        <f t="shared" si="840"/>
        <v>1.1059999999999999</v>
      </c>
      <c r="J4505" s="2">
        <f t="shared" si="841"/>
        <v>0.05</v>
      </c>
      <c r="K4505" s="1">
        <v>9</v>
      </c>
      <c r="L4505" s="1">
        <f t="shared" si="842"/>
        <v>4.4499902012990752E-4</v>
      </c>
      <c r="M4505">
        <f t="shared" si="843"/>
        <v>1</v>
      </c>
      <c r="N4505">
        <f t="shared" si="844"/>
        <v>0</v>
      </c>
      <c r="O4505">
        <f t="shared" si="845"/>
        <v>0</v>
      </c>
    </row>
    <row r="4506" spans="1:15">
      <c r="A4506" s="1" t="s">
        <v>13</v>
      </c>
      <c r="B4506" s="1">
        <v>1400</v>
      </c>
      <c r="C4506" s="2">
        <v>4.9776274551500002E-3</v>
      </c>
      <c r="D4506" s="2">
        <v>0.88800000000000001</v>
      </c>
      <c r="E4506" s="2">
        <v>46.66</v>
      </c>
      <c r="F4506" s="2">
        <v>1.93</v>
      </c>
      <c r="G4506" s="2">
        <v>0.497</v>
      </c>
      <c r="H4506" s="1">
        <v>0</v>
      </c>
      <c r="I4506" s="2">
        <f t="shared" si="840"/>
        <v>1.351</v>
      </c>
      <c r="J4506" s="2">
        <f t="shared" si="841"/>
        <v>0.2485</v>
      </c>
      <c r="K4506" s="1">
        <v>76</v>
      </c>
      <c r="L4506" s="1">
        <f t="shared" si="842"/>
        <v>1.7186951182240125E-2</v>
      </c>
      <c r="M4506">
        <f t="shared" si="843"/>
        <v>21</v>
      </c>
      <c r="N4506">
        <f t="shared" si="844"/>
        <v>0</v>
      </c>
      <c r="O4506">
        <f t="shared" si="845"/>
        <v>0</v>
      </c>
    </row>
    <row r="4507" spans="1:15">
      <c r="A4507" s="1" t="s">
        <v>13</v>
      </c>
      <c r="B4507" s="1">
        <v>1200</v>
      </c>
      <c r="C4507" s="2">
        <v>8.8894595112699995E-2</v>
      </c>
      <c r="D4507" s="2">
        <v>0.22</v>
      </c>
      <c r="E4507" s="2">
        <v>48.29</v>
      </c>
      <c r="F4507" s="2">
        <v>2.23</v>
      </c>
      <c r="G4507" s="2">
        <v>0.316</v>
      </c>
      <c r="H4507" s="1">
        <v>0</v>
      </c>
      <c r="I4507" s="2">
        <f t="shared" si="840"/>
        <v>1.5609999999999999</v>
      </c>
      <c r="J4507" s="2">
        <f t="shared" si="841"/>
        <v>0.158</v>
      </c>
      <c r="K4507" s="1">
        <v>32</v>
      </c>
      <c r="L4507" s="1">
        <f t="shared" si="842"/>
        <v>7.869986662985852E-2</v>
      </c>
      <c r="M4507">
        <f t="shared" si="843"/>
        <v>97</v>
      </c>
      <c r="N4507">
        <f t="shared" si="844"/>
        <v>0</v>
      </c>
      <c r="O4507">
        <f t="shared" si="845"/>
        <v>0</v>
      </c>
    </row>
    <row r="4508" spans="1:15">
      <c r="A4508" s="1" t="s">
        <v>13</v>
      </c>
      <c r="B4508" s="1">
        <v>1200</v>
      </c>
      <c r="C4508" s="2">
        <v>0.10990284916699999</v>
      </c>
      <c r="D4508" s="2">
        <v>0.34699999999999998</v>
      </c>
      <c r="E4508" s="2">
        <v>48.29</v>
      </c>
      <c r="F4508" s="2">
        <v>2.23</v>
      </c>
      <c r="G4508" s="2">
        <v>0.316</v>
      </c>
      <c r="H4508" s="1">
        <v>0</v>
      </c>
      <c r="I4508" s="2">
        <f t="shared" si="840"/>
        <v>1.5609999999999999</v>
      </c>
      <c r="J4508" s="2">
        <f t="shared" si="841"/>
        <v>0.158</v>
      </c>
      <c r="K4508" s="1">
        <v>62</v>
      </c>
      <c r="L4508" s="1">
        <f t="shared" si="842"/>
        <v>0.1534667816197689</v>
      </c>
      <c r="M4508">
        <f t="shared" si="843"/>
        <v>189</v>
      </c>
      <c r="N4508">
        <f t="shared" si="844"/>
        <v>1</v>
      </c>
      <c r="O4508">
        <f t="shared" si="845"/>
        <v>0.1</v>
      </c>
    </row>
    <row r="4509" spans="1:15">
      <c r="A4509" s="1" t="s">
        <v>13</v>
      </c>
      <c r="B4509" s="1">
        <v>1100</v>
      </c>
      <c r="C4509" s="2">
        <v>1.8393134576999998E-2</v>
      </c>
      <c r="D4509" s="2">
        <v>0.17399999999999999</v>
      </c>
      <c r="E4509" s="2">
        <v>48.29</v>
      </c>
      <c r="F4509" s="2">
        <v>1.85</v>
      </c>
      <c r="G4509" s="2">
        <v>0.22</v>
      </c>
      <c r="H4509" s="1">
        <v>0</v>
      </c>
      <c r="I4509" s="2">
        <f t="shared" si="840"/>
        <v>1.2949999999999999</v>
      </c>
      <c r="J4509" s="2">
        <f t="shared" si="841"/>
        <v>0.11</v>
      </c>
      <c r="K4509" s="1">
        <v>5</v>
      </c>
      <c r="L4509" s="1">
        <f t="shared" si="842"/>
        <v>1.2878964796488283E-2</v>
      </c>
      <c r="M4509">
        <f t="shared" si="843"/>
        <v>16</v>
      </c>
      <c r="N4509">
        <f t="shared" si="844"/>
        <v>0</v>
      </c>
      <c r="O4509">
        <f t="shared" si="845"/>
        <v>0</v>
      </c>
    </row>
    <row r="4510" spans="1:15">
      <c r="A4510" s="1" t="s">
        <v>13</v>
      </c>
      <c r="B4510" s="1">
        <v>1100</v>
      </c>
      <c r="C4510" s="2">
        <v>4.7184856677400001E-2</v>
      </c>
      <c r="D4510" s="2">
        <v>0.25800000000000001</v>
      </c>
      <c r="E4510" s="2">
        <v>48.29</v>
      </c>
      <c r="F4510" s="2">
        <v>1.85</v>
      </c>
      <c r="G4510" s="2">
        <v>0.22</v>
      </c>
      <c r="H4510" s="1">
        <v>0</v>
      </c>
      <c r="I4510" s="2">
        <f t="shared" si="840"/>
        <v>1.2949999999999999</v>
      </c>
      <c r="J4510" s="2">
        <f t="shared" si="841"/>
        <v>0.11</v>
      </c>
      <c r="K4510" s="1">
        <v>20</v>
      </c>
      <c r="L4510" s="1">
        <f t="shared" si="842"/>
        <v>4.8988969672460386E-2</v>
      </c>
      <c r="M4510">
        <f t="shared" si="843"/>
        <v>60</v>
      </c>
      <c r="N4510">
        <f t="shared" si="844"/>
        <v>0</v>
      </c>
      <c r="O4510">
        <f t="shared" si="845"/>
        <v>0</v>
      </c>
    </row>
    <row r="4511" spans="1:15">
      <c r="A4511" s="1" t="s">
        <v>13</v>
      </c>
      <c r="B4511" s="1">
        <v>1100</v>
      </c>
      <c r="C4511" s="2">
        <v>0.22149731287499999</v>
      </c>
      <c r="D4511" s="2">
        <v>0.17399999999999999</v>
      </c>
      <c r="E4511" s="2">
        <v>48.29</v>
      </c>
      <c r="F4511" s="2">
        <v>1.85</v>
      </c>
      <c r="G4511" s="2">
        <v>0.22</v>
      </c>
      <c r="H4511" s="1">
        <v>0</v>
      </c>
      <c r="I4511" s="2">
        <f t="shared" ref="I4511:I4574" si="846">F4511*0.7</f>
        <v>1.2949999999999999</v>
      </c>
      <c r="J4511" s="2">
        <f t="shared" ref="J4511:J4574" si="847">G4511*0.5</f>
        <v>0.11</v>
      </c>
      <c r="K4511" s="1">
        <v>63</v>
      </c>
      <c r="L4511" s="1">
        <f t="shared" si="842"/>
        <v>0.15509352596163936</v>
      </c>
      <c r="M4511">
        <f t="shared" si="843"/>
        <v>191</v>
      </c>
      <c r="N4511">
        <f t="shared" si="844"/>
        <v>1</v>
      </c>
      <c r="O4511">
        <f t="shared" si="845"/>
        <v>0</v>
      </c>
    </row>
    <row r="4512" spans="1:15">
      <c r="A4512" s="1" t="s">
        <v>13</v>
      </c>
      <c r="B4512" s="1">
        <v>1100</v>
      </c>
      <c r="C4512" s="2">
        <v>5.6247853724799998E-2</v>
      </c>
      <c r="D4512" s="2">
        <v>0.17399999999999999</v>
      </c>
      <c r="E4512" s="2">
        <v>48.29</v>
      </c>
      <c r="F4512" s="2">
        <v>1.85</v>
      </c>
      <c r="G4512" s="2">
        <v>0.22</v>
      </c>
      <c r="H4512" s="1">
        <v>0</v>
      </c>
      <c r="I4512" s="2">
        <f t="shared" si="846"/>
        <v>1.2949999999999999</v>
      </c>
      <c r="J4512" s="2">
        <f t="shared" si="847"/>
        <v>0.11</v>
      </c>
      <c r="K4512" s="1">
        <v>16</v>
      </c>
      <c r="L4512" s="1">
        <f t="shared" si="842"/>
        <v>3.9385028417373583E-2</v>
      </c>
      <c r="M4512">
        <f t="shared" si="843"/>
        <v>49</v>
      </c>
      <c r="N4512">
        <f t="shared" si="844"/>
        <v>0</v>
      </c>
      <c r="O4512">
        <f t="shared" si="845"/>
        <v>0</v>
      </c>
    </row>
    <row r="4513" spans="1:15">
      <c r="A4513" s="1" t="s">
        <v>13</v>
      </c>
      <c r="B4513" s="1">
        <v>1100</v>
      </c>
      <c r="C4513" s="2">
        <v>5.2159866226200002E-2</v>
      </c>
      <c r="D4513" s="2">
        <v>0.17399999999999999</v>
      </c>
      <c r="E4513" s="2">
        <v>48.29</v>
      </c>
      <c r="F4513" s="2">
        <v>1.85</v>
      </c>
      <c r="G4513" s="2">
        <v>0.22</v>
      </c>
      <c r="H4513" s="1">
        <v>0</v>
      </c>
      <c r="I4513" s="2">
        <f t="shared" si="846"/>
        <v>1.2949999999999999</v>
      </c>
      <c r="J4513" s="2">
        <f t="shared" si="847"/>
        <v>0.11</v>
      </c>
      <c r="K4513" s="1">
        <v>15</v>
      </c>
      <c r="L4513" s="1">
        <f t="shared" si="842"/>
        <v>3.6522599130916371E-2</v>
      </c>
      <c r="M4513">
        <f t="shared" si="843"/>
        <v>45</v>
      </c>
      <c r="N4513">
        <f t="shared" si="844"/>
        <v>0</v>
      </c>
      <c r="O4513">
        <f t="shared" si="845"/>
        <v>0</v>
      </c>
    </row>
    <row r="4514" spans="1:15">
      <c r="A4514" s="1" t="s">
        <v>13</v>
      </c>
      <c r="B4514" s="1">
        <v>1100</v>
      </c>
      <c r="C4514" s="2">
        <v>6.1420297878100001E-2</v>
      </c>
      <c r="D4514" s="2">
        <v>0.25800000000000001</v>
      </c>
      <c r="E4514" s="2">
        <v>48.29</v>
      </c>
      <c r="F4514" s="2">
        <v>1.85</v>
      </c>
      <c r="G4514" s="2">
        <v>0.22</v>
      </c>
      <c r="H4514" s="1">
        <v>0</v>
      </c>
      <c r="I4514" s="2">
        <f t="shared" si="846"/>
        <v>1.2949999999999999</v>
      </c>
      <c r="J4514" s="2">
        <f t="shared" si="847"/>
        <v>0.11</v>
      </c>
      <c r="K4514" s="1">
        <v>26</v>
      </c>
      <c r="L4514" s="1">
        <f t="shared" si="842"/>
        <v>6.3768702967469157E-2</v>
      </c>
      <c r="M4514">
        <f t="shared" si="843"/>
        <v>79</v>
      </c>
      <c r="N4514">
        <f t="shared" si="844"/>
        <v>0</v>
      </c>
      <c r="O4514">
        <f t="shared" si="845"/>
        <v>0</v>
      </c>
    </row>
    <row r="4515" spans="1:15">
      <c r="A4515" s="1" t="s">
        <v>13</v>
      </c>
      <c r="B4515" s="1">
        <v>1200</v>
      </c>
      <c r="C4515" s="2">
        <v>6.26032221779E-2</v>
      </c>
      <c r="D4515" s="2">
        <v>0.22</v>
      </c>
      <c r="E4515" s="2">
        <v>48.29</v>
      </c>
      <c r="F4515" s="2">
        <v>2.23</v>
      </c>
      <c r="G4515" s="2">
        <v>0.316</v>
      </c>
      <c r="H4515" s="1">
        <v>0</v>
      </c>
      <c r="I4515" s="2">
        <f t="shared" si="846"/>
        <v>1.5609999999999999</v>
      </c>
      <c r="J4515" s="2">
        <f t="shared" si="847"/>
        <v>0.158</v>
      </c>
      <c r="K4515" s="1">
        <v>22</v>
      </c>
      <c r="L4515" s="1">
        <f t="shared" si="842"/>
        <v>5.5423675981131161E-2</v>
      </c>
      <c r="M4515">
        <f t="shared" si="843"/>
        <v>68</v>
      </c>
      <c r="N4515">
        <f t="shared" si="844"/>
        <v>0</v>
      </c>
      <c r="O4515">
        <f t="shared" si="845"/>
        <v>0</v>
      </c>
    </row>
    <row r="4516" spans="1:15">
      <c r="A4516" s="1" t="s">
        <v>13</v>
      </c>
      <c r="B4516" s="1">
        <v>1200</v>
      </c>
      <c r="C4516" s="2">
        <v>0.15610420914699999</v>
      </c>
      <c r="D4516" s="2">
        <v>0.22</v>
      </c>
      <c r="E4516" s="2">
        <v>48.29</v>
      </c>
      <c r="F4516" s="2">
        <v>2.23</v>
      </c>
      <c r="G4516" s="2">
        <v>0.316</v>
      </c>
      <c r="H4516" s="1">
        <v>0</v>
      </c>
      <c r="I4516" s="2">
        <f t="shared" si="846"/>
        <v>1.5609999999999999</v>
      </c>
      <c r="J4516" s="2">
        <f t="shared" si="847"/>
        <v>0.158</v>
      </c>
      <c r="K4516" s="1">
        <v>56</v>
      </c>
      <c r="L4516" s="1">
        <f t="shared" si="842"/>
        <v>0.1382016580946582</v>
      </c>
      <c r="M4516">
        <f t="shared" si="843"/>
        <v>170</v>
      </c>
      <c r="N4516">
        <f t="shared" si="844"/>
        <v>1</v>
      </c>
      <c r="O4516">
        <f t="shared" si="845"/>
        <v>0.1</v>
      </c>
    </row>
    <row r="4517" spans="1:15">
      <c r="A4517" s="1" t="s">
        <v>13</v>
      </c>
      <c r="B4517" s="1">
        <v>1200</v>
      </c>
      <c r="C4517" s="2">
        <v>3.38852954141E-2</v>
      </c>
      <c r="D4517" s="2">
        <v>0.34699999999999998</v>
      </c>
      <c r="E4517" s="2">
        <v>48.29</v>
      </c>
      <c r="F4517" s="2">
        <v>2.23</v>
      </c>
      <c r="G4517" s="2">
        <v>0.316</v>
      </c>
      <c r="H4517" s="1">
        <v>0</v>
      </c>
      <c r="I4517" s="2">
        <f t="shared" si="846"/>
        <v>1.5609999999999999</v>
      </c>
      <c r="J4517" s="2">
        <f t="shared" si="847"/>
        <v>0.158</v>
      </c>
      <c r="K4517" s="1">
        <v>19</v>
      </c>
      <c r="L4517" s="1">
        <f t="shared" si="842"/>
        <v>4.7316946474564199E-2</v>
      </c>
      <c r="M4517">
        <f t="shared" si="843"/>
        <v>58</v>
      </c>
      <c r="N4517">
        <f t="shared" si="844"/>
        <v>0</v>
      </c>
      <c r="O4517">
        <f t="shared" si="845"/>
        <v>0</v>
      </c>
    </row>
    <row r="4518" spans="1:15">
      <c r="A4518" s="1" t="s">
        <v>13</v>
      </c>
      <c r="B4518" s="1">
        <v>1200</v>
      </c>
      <c r="C4518" s="2">
        <v>8.8154997743099997E-2</v>
      </c>
      <c r="D4518" s="2">
        <v>0.34699999999999998</v>
      </c>
      <c r="E4518" s="2">
        <v>48.29</v>
      </c>
      <c r="F4518" s="2">
        <v>2.23</v>
      </c>
      <c r="G4518" s="2">
        <v>0.316</v>
      </c>
      <c r="H4518" s="1">
        <v>0</v>
      </c>
      <c r="I4518" s="2">
        <f t="shared" si="846"/>
        <v>1.5609999999999999</v>
      </c>
      <c r="J4518" s="2">
        <f t="shared" si="847"/>
        <v>0.158</v>
      </c>
      <c r="K4518" s="1">
        <v>50</v>
      </c>
      <c r="L4518" s="1">
        <f t="shared" si="842"/>
        <v>0.1230983899859968</v>
      </c>
      <c r="M4518">
        <f t="shared" si="843"/>
        <v>152</v>
      </c>
      <c r="N4518">
        <f t="shared" si="844"/>
        <v>1</v>
      </c>
      <c r="O4518">
        <f t="shared" si="845"/>
        <v>0.1</v>
      </c>
    </row>
    <row r="4519" spans="1:15">
      <c r="A4519" s="1" t="s">
        <v>13</v>
      </c>
      <c r="B4519" s="1">
        <v>1200</v>
      </c>
      <c r="C4519" s="2">
        <v>0.12423434291</v>
      </c>
      <c r="D4519" s="2">
        <v>0.22</v>
      </c>
      <c r="E4519" s="2">
        <v>48.29</v>
      </c>
      <c r="F4519" s="2">
        <v>2.23</v>
      </c>
      <c r="G4519" s="2">
        <v>0.316</v>
      </c>
      <c r="H4519" s="1">
        <v>0</v>
      </c>
      <c r="I4519" s="2">
        <f t="shared" si="846"/>
        <v>1.5609999999999999</v>
      </c>
      <c r="J4519" s="2">
        <f t="shared" si="847"/>
        <v>0.158</v>
      </c>
      <c r="K4519" s="1">
        <v>44</v>
      </c>
      <c r="L4519" s="1">
        <f t="shared" si="842"/>
        <v>0.10998673435060484</v>
      </c>
      <c r="M4519">
        <f t="shared" si="843"/>
        <v>136</v>
      </c>
      <c r="N4519">
        <f t="shared" si="844"/>
        <v>0</v>
      </c>
      <c r="O4519">
        <f t="shared" si="845"/>
        <v>0</v>
      </c>
    </row>
    <row r="4520" spans="1:15">
      <c r="A4520" s="1" t="s">
        <v>13</v>
      </c>
      <c r="B4520" s="1">
        <v>1200</v>
      </c>
      <c r="C4520" s="2">
        <v>7.8282420547499995E-2</v>
      </c>
      <c r="D4520" s="2">
        <v>0.34699999999999998</v>
      </c>
      <c r="E4520" s="2">
        <v>48.29</v>
      </c>
      <c r="F4520" s="2">
        <v>2.23</v>
      </c>
      <c r="G4520" s="2">
        <v>0.316</v>
      </c>
      <c r="H4520" s="1">
        <v>0</v>
      </c>
      <c r="I4520" s="2">
        <f t="shared" si="846"/>
        <v>1.5609999999999999</v>
      </c>
      <c r="J4520" s="2">
        <f t="shared" si="847"/>
        <v>0.158</v>
      </c>
      <c r="K4520" s="1">
        <v>44</v>
      </c>
      <c r="L4520" s="1">
        <f t="shared" si="842"/>
        <v>0.10931246305157122</v>
      </c>
      <c r="M4520">
        <f t="shared" si="843"/>
        <v>135</v>
      </c>
      <c r="N4520">
        <f t="shared" si="844"/>
        <v>0</v>
      </c>
      <c r="O4520">
        <f t="shared" si="845"/>
        <v>0</v>
      </c>
    </row>
    <row r="4521" spans="1:15">
      <c r="A4521" s="1" t="s">
        <v>13</v>
      </c>
      <c r="B4521" s="1">
        <v>1200</v>
      </c>
      <c r="C4521" s="2">
        <v>1.7373978354000001E-2</v>
      </c>
      <c r="D4521" s="2">
        <v>0.22</v>
      </c>
      <c r="E4521" s="2">
        <v>48.29</v>
      </c>
      <c r="F4521" s="2">
        <v>2.23</v>
      </c>
      <c r="G4521" s="2">
        <v>0.316</v>
      </c>
      <c r="H4521" s="1">
        <v>0</v>
      </c>
      <c r="I4521" s="2">
        <f t="shared" si="846"/>
        <v>1.5609999999999999</v>
      </c>
      <c r="J4521" s="2">
        <f t="shared" si="847"/>
        <v>0.158</v>
      </c>
      <c r="K4521" s="1">
        <v>13</v>
      </c>
      <c r="L4521" s="1">
        <f t="shared" si="842"/>
        <v>1.5381472603102101E-2</v>
      </c>
      <c r="M4521">
        <f t="shared" si="843"/>
        <v>19</v>
      </c>
      <c r="N4521">
        <f t="shared" si="844"/>
        <v>0</v>
      </c>
      <c r="O4521">
        <f t="shared" si="845"/>
        <v>0</v>
      </c>
    </row>
    <row r="4522" spans="1:15">
      <c r="A4522" s="1" t="s">
        <v>13</v>
      </c>
      <c r="B4522" s="1">
        <v>1200</v>
      </c>
      <c r="C4522" s="2">
        <v>3.5111952492300001E-2</v>
      </c>
      <c r="D4522" s="2">
        <v>0.22</v>
      </c>
      <c r="E4522" s="2">
        <v>48.29</v>
      </c>
      <c r="F4522" s="2">
        <v>2.23</v>
      </c>
      <c r="G4522" s="2">
        <v>0.316</v>
      </c>
      <c r="H4522" s="1">
        <v>0</v>
      </c>
      <c r="I4522" s="2">
        <f t="shared" si="846"/>
        <v>1.5609999999999999</v>
      </c>
      <c r="J4522" s="2">
        <f t="shared" si="847"/>
        <v>0.158</v>
      </c>
      <c r="K4522" s="1">
        <v>27</v>
      </c>
      <c r="L4522" s="1">
        <f t="shared" si="842"/>
        <v>3.1085196740641394E-2</v>
      </c>
      <c r="M4522">
        <f t="shared" si="843"/>
        <v>38</v>
      </c>
      <c r="N4522">
        <f t="shared" si="844"/>
        <v>0</v>
      </c>
      <c r="O4522">
        <f t="shared" si="845"/>
        <v>0</v>
      </c>
    </row>
    <row r="4523" spans="1:15">
      <c r="A4523" s="1" t="s">
        <v>13</v>
      </c>
      <c r="B4523" s="1">
        <v>1200</v>
      </c>
      <c r="C4523" s="2">
        <v>0.38059800673499999</v>
      </c>
      <c r="D4523" s="2">
        <v>0.22</v>
      </c>
      <c r="E4523" s="2">
        <v>48.29</v>
      </c>
      <c r="F4523" s="2">
        <v>2.23</v>
      </c>
      <c r="G4523" s="2">
        <v>0.316</v>
      </c>
      <c r="H4523" s="1">
        <v>0</v>
      </c>
      <c r="I4523" s="2">
        <f t="shared" si="846"/>
        <v>1.5609999999999999</v>
      </c>
      <c r="J4523" s="2">
        <f t="shared" si="847"/>
        <v>0.158</v>
      </c>
      <c r="K4523" s="1">
        <v>136</v>
      </c>
      <c r="L4523" s="1">
        <f t="shared" si="842"/>
        <v>0.33694975866260773</v>
      </c>
      <c r="M4523">
        <f t="shared" si="843"/>
        <v>416</v>
      </c>
      <c r="N4523">
        <f t="shared" si="844"/>
        <v>1</v>
      </c>
      <c r="O4523">
        <f t="shared" si="845"/>
        <v>0.1</v>
      </c>
    </row>
    <row r="4524" spans="1:15">
      <c r="A4524" s="1" t="s">
        <v>13</v>
      </c>
      <c r="B4524" s="1">
        <v>1200</v>
      </c>
      <c r="C4524" s="2">
        <v>8.47558590371E-3</v>
      </c>
      <c r="D4524" s="2">
        <v>0.34699999999999998</v>
      </c>
      <c r="E4524" s="2">
        <v>48.29</v>
      </c>
      <c r="F4524" s="2">
        <v>2.23</v>
      </c>
      <c r="G4524" s="2">
        <v>0.316</v>
      </c>
      <c r="H4524" s="1">
        <v>0</v>
      </c>
      <c r="I4524" s="2">
        <f t="shared" si="846"/>
        <v>1.5609999999999999</v>
      </c>
      <c r="J4524" s="2">
        <f t="shared" si="847"/>
        <v>0.158</v>
      </c>
      <c r="K4524" s="1">
        <v>5</v>
      </c>
      <c r="L4524" s="1">
        <f t="shared" si="842"/>
        <v>1.1835188085140341E-2</v>
      </c>
      <c r="M4524">
        <f t="shared" si="843"/>
        <v>15</v>
      </c>
      <c r="N4524">
        <f t="shared" si="844"/>
        <v>0</v>
      </c>
      <c r="O4524">
        <f t="shared" si="845"/>
        <v>0</v>
      </c>
    </row>
    <row r="4525" spans="1:15">
      <c r="A4525" s="1" t="s">
        <v>13</v>
      </c>
      <c r="B4525" s="1">
        <v>1200</v>
      </c>
      <c r="C4525" s="2">
        <v>0.19741327193399999</v>
      </c>
      <c r="D4525" s="2">
        <v>0.22</v>
      </c>
      <c r="E4525" s="2">
        <v>48.29</v>
      </c>
      <c r="F4525" s="2">
        <v>2.23</v>
      </c>
      <c r="G4525" s="2">
        <v>0.316</v>
      </c>
      <c r="H4525" s="1">
        <v>0</v>
      </c>
      <c r="I4525" s="2">
        <f t="shared" si="846"/>
        <v>1.5609999999999999</v>
      </c>
      <c r="J4525" s="2">
        <f t="shared" si="847"/>
        <v>0.158</v>
      </c>
      <c r="K4525" s="1">
        <v>152</v>
      </c>
      <c r="L4525" s="1">
        <f t="shared" si="842"/>
        <v>0.17477325986436909</v>
      </c>
      <c r="M4525">
        <f t="shared" si="843"/>
        <v>216</v>
      </c>
      <c r="N4525">
        <f t="shared" si="844"/>
        <v>1</v>
      </c>
      <c r="O4525">
        <f t="shared" si="845"/>
        <v>0.1</v>
      </c>
    </row>
    <row r="4526" spans="1:15">
      <c r="A4526" s="1" t="s">
        <v>13</v>
      </c>
      <c r="B4526" s="1">
        <v>1200</v>
      </c>
      <c r="C4526" s="2">
        <v>2.03370521898E-2</v>
      </c>
      <c r="D4526" s="2">
        <v>0.34699999999999998</v>
      </c>
      <c r="E4526" s="2">
        <v>48.29</v>
      </c>
      <c r="F4526" s="2">
        <v>2.23</v>
      </c>
      <c r="G4526" s="2">
        <v>0.316</v>
      </c>
      <c r="H4526" s="1">
        <v>0</v>
      </c>
      <c r="I4526" s="2">
        <f t="shared" si="846"/>
        <v>1.5609999999999999</v>
      </c>
      <c r="J4526" s="2">
        <f t="shared" si="847"/>
        <v>0.158</v>
      </c>
      <c r="K4526" s="1">
        <v>11</v>
      </c>
      <c r="L4526" s="1">
        <f t="shared" si="842"/>
        <v>2.8398371569597361E-2</v>
      </c>
      <c r="M4526">
        <f t="shared" si="843"/>
        <v>35</v>
      </c>
      <c r="N4526">
        <f t="shared" si="844"/>
        <v>0</v>
      </c>
      <c r="O4526">
        <f t="shared" si="845"/>
        <v>0</v>
      </c>
    </row>
    <row r="4527" spans="1:15">
      <c r="A4527" s="1" t="s">
        <v>13</v>
      </c>
      <c r="B4527" s="1">
        <v>1200</v>
      </c>
      <c r="C4527" s="2">
        <v>2.9500161967300001E-2</v>
      </c>
      <c r="D4527" s="2">
        <v>0.22</v>
      </c>
      <c r="E4527" s="2">
        <v>48.29</v>
      </c>
      <c r="F4527" s="2">
        <v>2.23</v>
      </c>
      <c r="G4527" s="2">
        <v>0.316</v>
      </c>
      <c r="H4527" s="1">
        <v>0</v>
      </c>
      <c r="I4527" s="2">
        <f t="shared" si="846"/>
        <v>1.5609999999999999</v>
      </c>
      <c r="J4527" s="2">
        <f t="shared" si="847"/>
        <v>0.158</v>
      </c>
      <c r="K4527" s="1">
        <v>23</v>
      </c>
      <c r="L4527" s="1">
        <f t="shared" si="842"/>
        <v>2.6116985059016811E-2</v>
      </c>
      <c r="M4527">
        <f t="shared" si="843"/>
        <v>32</v>
      </c>
      <c r="N4527">
        <f t="shared" si="844"/>
        <v>0</v>
      </c>
      <c r="O4527">
        <f t="shared" si="845"/>
        <v>0</v>
      </c>
    </row>
    <row r="4528" spans="1:15">
      <c r="A4528" s="1" t="s">
        <v>13</v>
      </c>
      <c r="B4528" s="1">
        <v>1200</v>
      </c>
      <c r="C4528" s="2">
        <v>8.08872006723E-2</v>
      </c>
      <c r="D4528" s="2">
        <v>0.22</v>
      </c>
      <c r="E4528" s="2">
        <v>48.29</v>
      </c>
      <c r="F4528" s="2">
        <v>2.23</v>
      </c>
      <c r="G4528" s="2">
        <v>0.316</v>
      </c>
      <c r="H4528" s="1">
        <v>0</v>
      </c>
      <c r="I4528" s="2">
        <f t="shared" si="846"/>
        <v>1.5609999999999999</v>
      </c>
      <c r="J4528" s="2">
        <f t="shared" si="847"/>
        <v>0.158</v>
      </c>
      <c r="K4528" s="1">
        <v>62</v>
      </c>
      <c r="L4528" s="1">
        <f t="shared" si="842"/>
        <v>7.1610786875198382E-2</v>
      </c>
      <c r="M4528">
        <f t="shared" si="843"/>
        <v>88</v>
      </c>
      <c r="N4528">
        <f t="shared" si="844"/>
        <v>0</v>
      </c>
      <c r="O4528">
        <f t="shared" si="845"/>
        <v>0</v>
      </c>
    </row>
    <row r="4529" spans="1:15">
      <c r="A4529" s="1" t="s">
        <v>13</v>
      </c>
      <c r="B4529" s="1">
        <v>1200</v>
      </c>
      <c r="C4529" s="2">
        <v>0.10424837956999999</v>
      </c>
      <c r="D4529" s="2">
        <v>0.22</v>
      </c>
      <c r="E4529" s="2">
        <v>48.29</v>
      </c>
      <c r="F4529" s="2">
        <v>2.23</v>
      </c>
      <c r="G4529" s="2">
        <v>0.316</v>
      </c>
      <c r="H4529" s="1">
        <v>0</v>
      </c>
      <c r="I4529" s="2">
        <f t="shared" si="846"/>
        <v>1.5609999999999999</v>
      </c>
      <c r="J4529" s="2">
        <f t="shared" si="847"/>
        <v>0.158</v>
      </c>
      <c r="K4529" s="1">
        <v>37</v>
      </c>
      <c r="L4529" s="1">
        <f t="shared" si="842"/>
        <v>9.2292827906313823E-2</v>
      </c>
      <c r="M4529">
        <f t="shared" si="843"/>
        <v>114</v>
      </c>
      <c r="N4529">
        <f t="shared" si="844"/>
        <v>0</v>
      </c>
      <c r="O4529">
        <f t="shared" si="845"/>
        <v>0</v>
      </c>
    </row>
    <row r="4530" spans="1:15">
      <c r="A4530" s="1" t="s">
        <v>13</v>
      </c>
      <c r="B4530" s="1">
        <v>1200</v>
      </c>
      <c r="C4530" s="2">
        <v>9.0710716393499993E-2</v>
      </c>
      <c r="D4530" s="2">
        <v>0.34699999999999998</v>
      </c>
      <c r="E4530" s="2">
        <v>48.29</v>
      </c>
      <c r="F4530" s="2">
        <v>2.23</v>
      </c>
      <c r="G4530" s="2">
        <v>0.316</v>
      </c>
      <c r="H4530" s="1">
        <v>0</v>
      </c>
      <c r="I4530" s="2">
        <f t="shared" si="846"/>
        <v>1.5609999999999999</v>
      </c>
      <c r="J4530" s="2">
        <f t="shared" si="847"/>
        <v>0.158</v>
      </c>
      <c r="K4530" s="1">
        <v>51</v>
      </c>
      <c r="L4530" s="1">
        <f t="shared" si="842"/>
        <v>0.12666715930340114</v>
      </c>
      <c r="M4530">
        <f t="shared" si="843"/>
        <v>156</v>
      </c>
      <c r="N4530">
        <f t="shared" si="844"/>
        <v>1</v>
      </c>
      <c r="O4530">
        <f t="shared" si="845"/>
        <v>0.1</v>
      </c>
    </row>
    <row r="4531" spans="1:15">
      <c r="A4531" s="1" t="s">
        <v>13</v>
      </c>
      <c r="B4531" s="1">
        <v>1200</v>
      </c>
      <c r="C4531" s="2">
        <v>0.21370883356199999</v>
      </c>
      <c r="D4531" s="2">
        <v>0.22</v>
      </c>
      <c r="E4531" s="2">
        <v>48.29</v>
      </c>
      <c r="F4531" s="2">
        <v>2.23</v>
      </c>
      <c r="G4531" s="2">
        <v>0.316</v>
      </c>
      <c r="H4531" s="1">
        <v>0</v>
      </c>
      <c r="I4531" s="2">
        <f t="shared" si="846"/>
        <v>1.5609999999999999</v>
      </c>
      <c r="J4531" s="2">
        <f t="shared" si="847"/>
        <v>0.158</v>
      </c>
      <c r="K4531" s="1">
        <v>165</v>
      </c>
      <c r="L4531" s="1">
        <f t="shared" si="842"/>
        <v>0.18919999216633129</v>
      </c>
      <c r="M4531">
        <f t="shared" si="843"/>
        <v>233</v>
      </c>
      <c r="N4531">
        <f t="shared" si="844"/>
        <v>1</v>
      </c>
      <c r="O4531">
        <f t="shared" si="845"/>
        <v>0.1</v>
      </c>
    </row>
    <row r="4532" spans="1:15">
      <c r="A4532" s="1" t="s">
        <v>13</v>
      </c>
      <c r="B4532" s="1">
        <v>1200</v>
      </c>
      <c r="C4532" s="2">
        <v>1.49283973369E-2</v>
      </c>
      <c r="D4532" s="2">
        <v>0.22</v>
      </c>
      <c r="E4532" s="2">
        <v>48.29</v>
      </c>
      <c r="F4532" s="2">
        <v>2.23</v>
      </c>
      <c r="G4532" s="2">
        <v>0.316</v>
      </c>
      <c r="H4532" s="1">
        <v>0</v>
      </c>
      <c r="I4532" s="2">
        <f t="shared" si="846"/>
        <v>1.5609999999999999</v>
      </c>
      <c r="J4532" s="2">
        <f t="shared" si="847"/>
        <v>0.158</v>
      </c>
      <c r="K4532" s="1">
        <v>12</v>
      </c>
      <c r="L4532" s="1">
        <f t="shared" si="842"/>
        <v>1.3216358968979852E-2</v>
      </c>
      <c r="M4532">
        <f t="shared" si="843"/>
        <v>16</v>
      </c>
      <c r="N4532">
        <f t="shared" si="844"/>
        <v>0</v>
      </c>
      <c r="O4532">
        <f t="shared" si="845"/>
        <v>0</v>
      </c>
    </row>
    <row r="4533" spans="1:15">
      <c r="A4533" s="1" t="s">
        <v>13</v>
      </c>
      <c r="B4533" s="1">
        <v>1200</v>
      </c>
      <c r="C4533" s="2">
        <v>3.6654283811999998E-2</v>
      </c>
      <c r="D4533" s="2">
        <v>0.22</v>
      </c>
      <c r="E4533" s="2">
        <v>48.29</v>
      </c>
      <c r="F4533" s="2">
        <v>2.23</v>
      </c>
      <c r="G4533" s="2">
        <v>0.316</v>
      </c>
      <c r="H4533" s="1">
        <v>0</v>
      </c>
      <c r="I4533" s="2">
        <f t="shared" si="846"/>
        <v>1.5609999999999999</v>
      </c>
      <c r="J4533" s="2">
        <f t="shared" si="847"/>
        <v>0.158</v>
      </c>
      <c r="K4533" s="1">
        <v>13</v>
      </c>
      <c r="L4533" s="1">
        <f t="shared" si="842"/>
        <v>3.2450648363493796E-2</v>
      </c>
      <c r="M4533">
        <f t="shared" si="843"/>
        <v>40</v>
      </c>
      <c r="N4533">
        <f t="shared" si="844"/>
        <v>0</v>
      </c>
      <c r="O4533">
        <f t="shared" si="845"/>
        <v>0</v>
      </c>
    </row>
    <row r="4534" spans="1:15">
      <c r="A4534" s="1" t="s">
        <v>13</v>
      </c>
      <c r="B4534" s="1">
        <v>1200</v>
      </c>
      <c r="C4534" s="2">
        <v>8.2251108025400005E-2</v>
      </c>
      <c r="D4534" s="2">
        <v>0.34699999999999998</v>
      </c>
      <c r="E4534" s="2">
        <v>48.29</v>
      </c>
      <c r="F4534" s="2">
        <v>2.23</v>
      </c>
      <c r="G4534" s="2">
        <v>0.316</v>
      </c>
      <c r="H4534" s="1">
        <v>0</v>
      </c>
      <c r="I4534" s="2">
        <f t="shared" si="846"/>
        <v>1.5609999999999999</v>
      </c>
      <c r="J4534" s="2">
        <f t="shared" si="847"/>
        <v>0.158</v>
      </c>
      <c r="K4534" s="1">
        <v>46</v>
      </c>
      <c r="L4534" s="1">
        <f t="shared" si="842"/>
        <v>0.1148542820226382</v>
      </c>
      <c r="M4534">
        <f t="shared" si="843"/>
        <v>142</v>
      </c>
      <c r="N4534">
        <f t="shared" si="844"/>
        <v>0</v>
      </c>
      <c r="O4534">
        <f t="shared" si="845"/>
        <v>0</v>
      </c>
    </row>
    <row r="4535" spans="1:15">
      <c r="A4535" s="1" t="s">
        <v>13</v>
      </c>
      <c r="B4535" s="1">
        <v>1200</v>
      </c>
      <c r="C4535" s="2">
        <v>5.1817698782899997E-2</v>
      </c>
      <c r="D4535" s="2">
        <v>0.22</v>
      </c>
      <c r="E4535" s="2">
        <v>48.29</v>
      </c>
      <c r="F4535" s="2">
        <v>2.23</v>
      </c>
      <c r="G4535" s="2">
        <v>0.316</v>
      </c>
      <c r="H4535" s="1">
        <v>0</v>
      </c>
      <c r="I4535" s="2">
        <f t="shared" si="846"/>
        <v>1.5609999999999999</v>
      </c>
      <c r="J4535" s="2">
        <f t="shared" si="847"/>
        <v>0.158</v>
      </c>
      <c r="K4535" s="1">
        <v>40</v>
      </c>
      <c r="L4535" s="1">
        <f t="shared" si="842"/>
        <v>4.5875072360814416E-2</v>
      </c>
      <c r="M4535">
        <f t="shared" si="843"/>
        <v>57</v>
      </c>
      <c r="N4535">
        <f t="shared" si="844"/>
        <v>0</v>
      </c>
      <c r="O4535">
        <f t="shared" si="845"/>
        <v>0</v>
      </c>
    </row>
    <row r="4536" spans="1:15">
      <c r="A4536" s="1" t="s">
        <v>13</v>
      </c>
      <c r="B4536" s="1">
        <v>1200</v>
      </c>
      <c r="C4536" s="2">
        <v>9.3007464292199998E-2</v>
      </c>
      <c r="D4536" s="2">
        <v>0.22</v>
      </c>
      <c r="E4536" s="2">
        <v>48.29</v>
      </c>
      <c r="F4536" s="2">
        <v>2.23</v>
      </c>
      <c r="G4536" s="2">
        <v>0.316</v>
      </c>
      <c r="H4536" s="1">
        <v>0</v>
      </c>
      <c r="I4536" s="2">
        <f t="shared" si="846"/>
        <v>1.5609999999999999</v>
      </c>
      <c r="J4536" s="2">
        <f t="shared" si="847"/>
        <v>0.158</v>
      </c>
      <c r="K4536" s="1">
        <v>72</v>
      </c>
      <c r="L4536" s="1">
        <f t="shared" si="842"/>
        <v>8.2341058262289518E-2</v>
      </c>
      <c r="M4536">
        <f t="shared" si="843"/>
        <v>102</v>
      </c>
      <c r="N4536">
        <f t="shared" si="844"/>
        <v>0</v>
      </c>
      <c r="O4536">
        <f t="shared" si="845"/>
        <v>0</v>
      </c>
    </row>
    <row r="4537" spans="1:15">
      <c r="A4537" s="1" t="s">
        <v>13</v>
      </c>
      <c r="B4537" s="1">
        <v>1200</v>
      </c>
      <c r="C4537" s="2">
        <v>1.1153217583100001E-2</v>
      </c>
      <c r="D4537" s="2">
        <v>0.22</v>
      </c>
      <c r="E4537" s="2">
        <v>48.29</v>
      </c>
      <c r="F4537" s="2">
        <v>2.23</v>
      </c>
      <c r="G4537" s="2">
        <v>0.316</v>
      </c>
      <c r="H4537" s="1">
        <v>0</v>
      </c>
      <c r="I4537" s="2">
        <f t="shared" si="846"/>
        <v>1.5609999999999999</v>
      </c>
      <c r="J4537" s="2">
        <f t="shared" si="847"/>
        <v>0.158</v>
      </c>
      <c r="K4537" s="1">
        <v>4</v>
      </c>
      <c r="L4537" s="1">
        <f t="shared" si="842"/>
        <v>9.8741294132781484E-3</v>
      </c>
      <c r="M4537">
        <f t="shared" si="843"/>
        <v>12</v>
      </c>
      <c r="N4537">
        <f t="shared" si="844"/>
        <v>0</v>
      </c>
      <c r="O4537">
        <f t="shared" si="845"/>
        <v>0</v>
      </c>
    </row>
    <row r="4538" spans="1:15">
      <c r="A4538" s="1" t="s">
        <v>13</v>
      </c>
      <c r="B4538" s="1">
        <v>1200</v>
      </c>
      <c r="C4538" s="2">
        <v>9.3637352172999996E-2</v>
      </c>
      <c r="D4538" s="2">
        <v>0.34699999999999998</v>
      </c>
      <c r="E4538" s="2">
        <v>48.29</v>
      </c>
      <c r="F4538" s="2">
        <v>2.23</v>
      </c>
      <c r="G4538" s="2">
        <v>0.316</v>
      </c>
      <c r="H4538" s="1">
        <v>0</v>
      </c>
      <c r="I4538" s="2">
        <f t="shared" si="846"/>
        <v>1.5609999999999999</v>
      </c>
      <c r="J4538" s="2">
        <f t="shared" si="847"/>
        <v>0.158</v>
      </c>
      <c r="K4538" s="1">
        <v>53</v>
      </c>
      <c r="L4538" s="1">
        <f t="shared" si="842"/>
        <v>0.1307538720452214</v>
      </c>
      <c r="M4538">
        <f t="shared" si="843"/>
        <v>161</v>
      </c>
      <c r="N4538">
        <f t="shared" si="844"/>
        <v>1</v>
      </c>
      <c r="O4538">
        <f t="shared" si="845"/>
        <v>0.1</v>
      </c>
    </row>
    <row r="4539" spans="1:15">
      <c r="A4539" s="1" t="s">
        <v>13</v>
      </c>
      <c r="B4539" s="1">
        <v>1200</v>
      </c>
      <c r="C4539" s="2">
        <v>5.5689886025600002E-2</v>
      </c>
      <c r="D4539" s="2">
        <v>0.22</v>
      </c>
      <c r="E4539" s="2">
        <v>48.29</v>
      </c>
      <c r="F4539" s="2">
        <v>2.23</v>
      </c>
      <c r="G4539" s="2">
        <v>0.316</v>
      </c>
      <c r="H4539" s="1">
        <v>0</v>
      </c>
      <c r="I4539" s="2">
        <f t="shared" si="846"/>
        <v>1.5609999999999999</v>
      </c>
      <c r="J4539" s="2">
        <f t="shared" si="847"/>
        <v>0.158</v>
      </c>
      <c r="K4539" s="1">
        <v>43</v>
      </c>
      <c r="L4539" s="1">
        <f t="shared" si="842"/>
        <v>4.930318426323077E-2</v>
      </c>
      <c r="M4539">
        <f t="shared" si="843"/>
        <v>61</v>
      </c>
      <c r="N4539">
        <f t="shared" si="844"/>
        <v>0</v>
      </c>
      <c r="O4539">
        <f t="shared" si="845"/>
        <v>0</v>
      </c>
    </row>
    <row r="4540" spans="1:15">
      <c r="A4540" s="1" t="s">
        <v>13</v>
      </c>
      <c r="B4540" s="1">
        <v>1300</v>
      </c>
      <c r="C4540" s="2">
        <v>2.64824988126E-3</v>
      </c>
      <c r="D4540" s="2">
        <v>0.69199999999999995</v>
      </c>
      <c r="E4540" s="2">
        <v>46.66</v>
      </c>
      <c r="F4540" s="2">
        <v>2.1</v>
      </c>
      <c r="G4540" s="2">
        <v>0.51600000000000001</v>
      </c>
      <c r="H4540" s="1">
        <v>0</v>
      </c>
      <c r="I4540" s="2">
        <f t="shared" si="846"/>
        <v>1.47</v>
      </c>
      <c r="J4540" s="2">
        <f t="shared" si="847"/>
        <v>0.25800000000000001</v>
      </c>
      <c r="K4540" s="1">
        <v>445</v>
      </c>
      <c r="L4540" s="1">
        <f t="shared" si="842"/>
        <v>7.1257165755031146E-3</v>
      </c>
      <c r="M4540">
        <f t="shared" si="843"/>
        <v>9</v>
      </c>
      <c r="N4540">
        <f t="shared" si="844"/>
        <v>0</v>
      </c>
      <c r="O4540">
        <f t="shared" si="845"/>
        <v>0</v>
      </c>
    </row>
    <row r="4541" spans="1:15">
      <c r="A4541" s="1" t="s">
        <v>13</v>
      </c>
      <c r="B4541" s="1">
        <v>1200</v>
      </c>
      <c r="C4541" s="2">
        <v>7.1901469379099997E-2</v>
      </c>
      <c r="D4541" s="2">
        <v>0.22</v>
      </c>
      <c r="E4541" s="2">
        <v>48.29</v>
      </c>
      <c r="F4541" s="2">
        <v>2.23</v>
      </c>
      <c r="G4541" s="2">
        <v>0.316</v>
      </c>
      <c r="H4541" s="1">
        <v>0</v>
      </c>
      <c r="I4541" s="2">
        <f t="shared" si="846"/>
        <v>1.5609999999999999</v>
      </c>
      <c r="J4541" s="2">
        <f t="shared" si="847"/>
        <v>0.158</v>
      </c>
      <c r="K4541" s="1">
        <v>55</v>
      </c>
      <c r="L4541" s="1">
        <f t="shared" si="842"/>
        <v>6.3655569199140213E-2</v>
      </c>
      <c r="M4541">
        <f t="shared" si="843"/>
        <v>79</v>
      </c>
      <c r="N4541">
        <f t="shared" si="844"/>
        <v>0</v>
      </c>
      <c r="O4541">
        <f t="shared" si="845"/>
        <v>0</v>
      </c>
    </row>
    <row r="4542" spans="1:15">
      <c r="A4542" s="1" t="s">
        <v>13</v>
      </c>
      <c r="B4542" s="1">
        <v>1400</v>
      </c>
      <c r="C4542" s="2">
        <v>8.0103877718499999E-2</v>
      </c>
      <c r="D4542" s="2">
        <v>0.88800000000000001</v>
      </c>
      <c r="E4542" s="2">
        <v>46.66</v>
      </c>
      <c r="F4542" s="2">
        <v>1.93</v>
      </c>
      <c r="G4542" s="2">
        <v>0.497</v>
      </c>
      <c r="H4542" s="1">
        <v>0</v>
      </c>
      <c r="I4542" s="2">
        <f t="shared" si="846"/>
        <v>1.351</v>
      </c>
      <c r="J4542" s="2">
        <f t="shared" si="847"/>
        <v>0.2485</v>
      </c>
      <c r="K4542" s="1">
        <v>277</v>
      </c>
      <c r="L4542" s="1">
        <f t="shared" si="842"/>
        <v>0.27658587314154554</v>
      </c>
      <c r="M4542">
        <f t="shared" si="843"/>
        <v>341</v>
      </c>
      <c r="N4542">
        <f t="shared" si="844"/>
        <v>1</v>
      </c>
      <c r="O4542">
        <f t="shared" si="845"/>
        <v>0.2</v>
      </c>
    </row>
    <row r="4543" spans="1:15">
      <c r="A4543" s="1" t="s">
        <v>13</v>
      </c>
      <c r="B4543" s="1">
        <v>1200</v>
      </c>
      <c r="C4543" s="2">
        <v>1.7733048428200001E-2</v>
      </c>
      <c r="D4543" s="2">
        <v>0.34699999999999998</v>
      </c>
      <c r="E4543" s="2">
        <v>48.29</v>
      </c>
      <c r="F4543" s="2">
        <v>2.23</v>
      </c>
      <c r="G4543" s="2">
        <v>0.316</v>
      </c>
      <c r="H4543" s="1">
        <v>0</v>
      </c>
      <c r="I4543" s="2">
        <f t="shared" si="846"/>
        <v>1.5609999999999999</v>
      </c>
      <c r="J4543" s="2">
        <f t="shared" si="847"/>
        <v>0.158</v>
      </c>
      <c r="K4543" s="1">
        <v>10</v>
      </c>
      <c r="L4543" s="1">
        <f t="shared" si="842"/>
        <v>2.4762177606952412E-2</v>
      </c>
      <c r="M4543">
        <f t="shared" si="843"/>
        <v>31</v>
      </c>
      <c r="N4543">
        <f t="shared" si="844"/>
        <v>0</v>
      </c>
      <c r="O4543">
        <f t="shared" si="845"/>
        <v>0</v>
      </c>
    </row>
    <row r="4544" spans="1:15">
      <c r="A4544" s="1" t="s">
        <v>13</v>
      </c>
      <c r="B4544" s="1">
        <v>1200</v>
      </c>
      <c r="C4544" s="2">
        <v>0.34511421458500002</v>
      </c>
      <c r="D4544" s="2">
        <v>0.34699999999999998</v>
      </c>
      <c r="E4544" s="2">
        <v>48.29</v>
      </c>
      <c r="F4544" s="2">
        <v>2.23</v>
      </c>
      <c r="G4544" s="2">
        <v>0.316</v>
      </c>
      <c r="H4544" s="1">
        <v>0</v>
      </c>
      <c r="I4544" s="2">
        <f t="shared" si="846"/>
        <v>1.5609999999999999</v>
      </c>
      <c r="J4544" s="2">
        <f t="shared" si="847"/>
        <v>0.158</v>
      </c>
      <c r="K4544" s="1">
        <v>420</v>
      </c>
      <c r="L4544" s="1">
        <f t="shared" si="842"/>
        <v>0.48191260012845399</v>
      </c>
      <c r="M4544">
        <f t="shared" si="843"/>
        <v>594</v>
      </c>
      <c r="N4544">
        <f t="shared" si="844"/>
        <v>2</v>
      </c>
      <c r="O4544">
        <f t="shared" si="845"/>
        <v>0.2</v>
      </c>
    </row>
    <row r="4545" spans="1:15">
      <c r="A4545" s="1" t="s">
        <v>13</v>
      </c>
      <c r="B4545" s="1">
        <v>1200</v>
      </c>
      <c r="C4545" s="2">
        <v>0.26198021646000003</v>
      </c>
      <c r="D4545" s="2">
        <v>0.22</v>
      </c>
      <c r="E4545" s="2">
        <v>48.29</v>
      </c>
      <c r="F4545" s="2">
        <v>2.23</v>
      </c>
      <c r="G4545" s="2">
        <v>0.316</v>
      </c>
      <c r="H4545" s="1">
        <v>0</v>
      </c>
      <c r="I4545" s="2">
        <f t="shared" si="846"/>
        <v>1.5609999999999999</v>
      </c>
      <c r="J4545" s="2">
        <f t="shared" si="847"/>
        <v>0.158</v>
      </c>
      <c r="K4545" s="1">
        <v>202</v>
      </c>
      <c r="L4545" s="1">
        <f t="shared" si="842"/>
        <v>0.23193545196897902</v>
      </c>
      <c r="M4545">
        <f t="shared" si="843"/>
        <v>286</v>
      </c>
      <c r="N4545">
        <f t="shared" si="844"/>
        <v>1</v>
      </c>
      <c r="O4545">
        <f t="shared" si="845"/>
        <v>0.1</v>
      </c>
    </row>
    <row r="4546" spans="1:15">
      <c r="A4546" s="1" t="s">
        <v>13</v>
      </c>
      <c r="B4546" s="1">
        <v>1200</v>
      </c>
      <c r="C4546" s="2">
        <v>3.5432295476599998E-2</v>
      </c>
      <c r="D4546" s="2">
        <v>0.22</v>
      </c>
      <c r="E4546" s="2">
        <v>48.29</v>
      </c>
      <c r="F4546" s="2">
        <v>2.23</v>
      </c>
      <c r="G4546" s="2">
        <v>0.316</v>
      </c>
      <c r="H4546" s="1">
        <v>0</v>
      </c>
      <c r="I4546" s="2">
        <f t="shared" si="846"/>
        <v>1.5609999999999999</v>
      </c>
      <c r="J4546" s="2">
        <f t="shared" si="847"/>
        <v>0.158</v>
      </c>
      <c r="K4546" s="1">
        <v>27</v>
      </c>
      <c r="L4546" s="1">
        <f t="shared" si="842"/>
        <v>3.1368801723691921E-2</v>
      </c>
      <c r="M4546">
        <f t="shared" si="843"/>
        <v>39</v>
      </c>
      <c r="N4546">
        <f t="shared" si="844"/>
        <v>0</v>
      </c>
      <c r="O4546">
        <f t="shared" si="845"/>
        <v>0</v>
      </c>
    </row>
    <row r="4547" spans="1:15">
      <c r="A4547" s="1" t="s">
        <v>13</v>
      </c>
      <c r="B4547" s="1">
        <v>1200</v>
      </c>
      <c r="C4547" s="2">
        <v>4.4707800710000002E-2</v>
      </c>
      <c r="D4547" s="2">
        <v>0.22</v>
      </c>
      <c r="E4547" s="2">
        <v>48.29</v>
      </c>
      <c r="F4547" s="2">
        <v>2.23</v>
      </c>
      <c r="G4547" s="2">
        <v>0.316</v>
      </c>
      <c r="H4547" s="1">
        <v>0</v>
      </c>
      <c r="I4547" s="2">
        <f t="shared" si="846"/>
        <v>1.5609999999999999</v>
      </c>
      <c r="J4547" s="2">
        <f t="shared" si="847"/>
        <v>0.158</v>
      </c>
      <c r="K4547" s="1">
        <v>34</v>
      </c>
      <c r="L4547" s="1">
        <f t="shared" si="842"/>
        <v>3.9580561098574836E-2</v>
      </c>
      <c r="M4547">
        <f t="shared" si="843"/>
        <v>49</v>
      </c>
      <c r="N4547">
        <f t="shared" si="844"/>
        <v>0</v>
      </c>
      <c r="O4547">
        <f t="shared" si="845"/>
        <v>0</v>
      </c>
    </row>
    <row r="4548" spans="1:15">
      <c r="A4548" s="1" t="s">
        <v>13</v>
      </c>
      <c r="B4548" s="1">
        <v>1200</v>
      </c>
      <c r="C4548" s="2">
        <v>7.5219229097800003E-2</v>
      </c>
      <c r="D4548" s="2">
        <v>0.22</v>
      </c>
      <c r="E4548" s="2">
        <v>48.29</v>
      </c>
      <c r="F4548" s="2">
        <v>2.23</v>
      </c>
      <c r="G4548" s="2">
        <v>0.316</v>
      </c>
      <c r="H4548" s="1">
        <v>0</v>
      </c>
      <c r="I4548" s="2">
        <f t="shared" si="846"/>
        <v>1.5609999999999999</v>
      </c>
      <c r="J4548" s="2">
        <f t="shared" si="847"/>
        <v>0.158</v>
      </c>
      <c r="K4548" s="1">
        <v>58</v>
      </c>
      <c r="L4548" s="1">
        <f t="shared" si="842"/>
        <v>6.6592837174100639E-2</v>
      </c>
      <c r="M4548">
        <f t="shared" si="843"/>
        <v>82</v>
      </c>
      <c r="N4548">
        <f t="shared" si="844"/>
        <v>0</v>
      </c>
      <c r="O4548">
        <f t="shared" si="845"/>
        <v>0</v>
      </c>
    </row>
    <row r="4549" spans="1:15">
      <c r="A4549" s="1" t="s">
        <v>13</v>
      </c>
      <c r="B4549" s="1">
        <v>1200</v>
      </c>
      <c r="C4549" s="2">
        <v>3.7011590371100002E-2</v>
      </c>
      <c r="D4549" s="2">
        <v>0.22</v>
      </c>
      <c r="E4549" s="2">
        <v>48.29</v>
      </c>
      <c r="F4549" s="2">
        <v>2.23</v>
      </c>
      <c r="G4549" s="2">
        <v>0.316</v>
      </c>
      <c r="H4549" s="1">
        <v>0</v>
      </c>
      <c r="I4549" s="2">
        <f t="shared" si="846"/>
        <v>1.5609999999999999</v>
      </c>
      <c r="J4549" s="2">
        <f t="shared" si="847"/>
        <v>0.158</v>
      </c>
      <c r="K4549" s="1">
        <v>13</v>
      </c>
      <c r="L4549" s="1">
        <f t="shared" si="842"/>
        <v>3.2766977815374347E-2</v>
      </c>
      <c r="M4549">
        <f t="shared" si="843"/>
        <v>40</v>
      </c>
      <c r="N4549">
        <f t="shared" si="844"/>
        <v>0</v>
      </c>
      <c r="O4549">
        <f t="shared" si="845"/>
        <v>0</v>
      </c>
    </row>
    <row r="4550" spans="1:15">
      <c r="A4550" s="1" t="s">
        <v>13</v>
      </c>
      <c r="B4550" s="1">
        <v>1200</v>
      </c>
      <c r="C4550" s="2">
        <v>7.9084779677400005E-2</v>
      </c>
      <c r="D4550" s="2">
        <v>0.34699999999999998</v>
      </c>
      <c r="E4550" s="2">
        <v>48.29</v>
      </c>
      <c r="F4550" s="2">
        <v>2.23</v>
      </c>
      <c r="G4550" s="2">
        <v>0.316</v>
      </c>
      <c r="H4550" s="1">
        <v>0</v>
      </c>
      <c r="I4550" s="2">
        <f t="shared" si="846"/>
        <v>1.5609999999999999</v>
      </c>
      <c r="J4550" s="2">
        <f t="shared" si="847"/>
        <v>0.158</v>
      </c>
      <c r="K4550" s="1">
        <v>45</v>
      </c>
      <c r="L4550" s="1">
        <f t="shared" si="842"/>
        <v>0.11043286597380925</v>
      </c>
      <c r="M4550">
        <f t="shared" si="843"/>
        <v>136</v>
      </c>
      <c r="N4550">
        <f t="shared" si="844"/>
        <v>0</v>
      </c>
      <c r="O4550">
        <f t="shared" si="845"/>
        <v>0</v>
      </c>
    </row>
    <row r="4551" spans="1:15">
      <c r="A4551" s="1" t="s">
        <v>13</v>
      </c>
      <c r="B4551" s="1">
        <v>1200</v>
      </c>
      <c r="C4551" s="2">
        <v>5.7056113803E-5</v>
      </c>
      <c r="D4551" s="2">
        <v>0.22</v>
      </c>
      <c r="E4551" s="2">
        <v>46.66</v>
      </c>
      <c r="F4551" s="2">
        <v>2.23</v>
      </c>
      <c r="G4551" s="2">
        <v>0.316</v>
      </c>
      <c r="H4551" s="1">
        <v>0</v>
      </c>
      <c r="I4551" s="2">
        <f t="shared" si="846"/>
        <v>1.5609999999999999</v>
      </c>
      <c r="J4551" s="2">
        <f t="shared" si="847"/>
        <v>0.158</v>
      </c>
      <c r="K4551" s="1">
        <v>110</v>
      </c>
      <c r="L4551" s="1">
        <f t="shared" si="842"/>
        <v>4.8807701617546304E-5</v>
      </c>
      <c r="M4551">
        <f t="shared" si="843"/>
        <v>0</v>
      </c>
      <c r="N4551">
        <f t="shared" si="844"/>
        <v>0</v>
      </c>
      <c r="O4551">
        <f t="shared" si="845"/>
        <v>0</v>
      </c>
    </row>
    <row r="4552" spans="1:15">
      <c r="A4552" s="1" t="s">
        <v>13</v>
      </c>
      <c r="B4552" s="1">
        <v>1200</v>
      </c>
      <c r="C4552" s="2">
        <v>8.1646064445299996E-2</v>
      </c>
      <c r="D4552" s="2">
        <v>0.34699999999999998</v>
      </c>
      <c r="E4552" s="2">
        <v>48.29</v>
      </c>
      <c r="F4552" s="2">
        <v>2.23</v>
      </c>
      <c r="G4552" s="2">
        <v>0.316</v>
      </c>
      <c r="H4552" s="1">
        <v>0</v>
      </c>
      <c r="I4552" s="2">
        <f t="shared" si="846"/>
        <v>1.5609999999999999</v>
      </c>
      <c r="J4552" s="2">
        <f t="shared" si="847"/>
        <v>0.158</v>
      </c>
      <c r="K4552" s="1">
        <v>46</v>
      </c>
      <c r="L4552" s="1">
        <f t="shared" si="842"/>
        <v>0.11400940773883726</v>
      </c>
      <c r="M4552">
        <f t="shared" si="843"/>
        <v>141</v>
      </c>
      <c r="N4552">
        <f t="shared" si="844"/>
        <v>0</v>
      </c>
      <c r="O4552">
        <f t="shared" si="845"/>
        <v>0</v>
      </c>
    </row>
    <row r="4553" spans="1:15">
      <c r="A4553" s="1" t="s">
        <v>13</v>
      </c>
      <c r="B4553" s="1">
        <v>1200</v>
      </c>
      <c r="C4553" s="2">
        <v>9.95748556757E-2</v>
      </c>
      <c r="D4553" s="2">
        <v>0.22</v>
      </c>
      <c r="E4553" s="2">
        <v>48.29</v>
      </c>
      <c r="F4553" s="2">
        <v>2.23</v>
      </c>
      <c r="G4553" s="2">
        <v>0.316</v>
      </c>
      <c r="H4553" s="1">
        <v>0</v>
      </c>
      <c r="I4553" s="2">
        <f t="shared" si="846"/>
        <v>1.5609999999999999</v>
      </c>
      <c r="J4553" s="2">
        <f t="shared" si="847"/>
        <v>0.158</v>
      </c>
      <c r="K4553" s="1">
        <v>77</v>
      </c>
      <c r="L4553" s="1">
        <f t="shared" ref="L4553:L4616" si="848">E4553*D4553*C4553/12</f>
        <v>8.8155279310625126E-2</v>
      </c>
      <c r="M4553">
        <f t="shared" ref="M4553:M4616" si="849">ROUND(E4553*D4553*C4553*102.79,0)</f>
        <v>109</v>
      </c>
      <c r="N4553">
        <f t="shared" ref="N4553:N4616" si="850">ROUND(I4553*M4553*0.002205,0)</f>
        <v>0</v>
      </c>
      <c r="O4553">
        <f t="shared" ref="O4553:O4616" si="851">ROUND(J4553*M4553*0.002205,1)</f>
        <v>0</v>
      </c>
    </row>
    <row r="4554" spans="1:15">
      <c r="A4554" s="1" t="s">
        <v>13</v>
      </c>
      <c r="B4554" s="1">
        <v>1200</v>
      </c>
      <c r="C4554" s="2">
        <v>0.31590606290599998</v>
      </c>
      <c r="D4554" s="2">
        <v>0.22</v>
      </c>
      <c r="E4554" s="2">
        <v>48.29</v>
      </c>
      <c r="F4554" s="2">
        <v>2.23</v>
      </c>
      <c r="G4554" s="2">
        <v>0.316</v>
      </c>
      <c r="H4554" s="1">
        <v>0</v>
      </c>
      <c r="I4554" s="2">
        <f t="shared" si="846"/>
        <v>1.5609999999999999</v>
      </c>
      <c r="J4554" s="2">
        <f t="shared" si="847"/>
        <v>0.158</v>
      </c>
      <c r="K4554" s="1">
        <v>244</v>
      </c>
      <c r="L4554" s="1">
        <f t="shared" si="848"/>
        <v>0.27967690259173023</v>
      </c>
      <c r="M4554">
        <f t="shared" si="849"/>
        <v>345</v>
      </c>
      <c r="N4554">
        <f t="shared" si="850"/>
        <v>1</v>
      </c>
      <c r="O4554">
        <f t="shared" si="851"/>
        <v>0.1</v>
      </c>
    </row>
    <row r="4555" spans="1:15">
      <c r="A4555" s="1" t="s">
        <v>13</v>
      </c>
      <c r="B4555" s="1">
        <v>1200</v>
      </c>
      <c r="C4555" s="2">
        <v>2.14445126958E-2</v>
      </c>
      <c r="D4555" s="2">
        <v>0.22</v>
      </c>
      <c r="E4555" s="2">
        <v>48.29</v>
      </c>
      <c r="F4555" s="2">
        <v>2.23</v>
      </c>
      <c r="G4555" s="2">
        <v>0.316</v>
      </c>
      <c r="H4555" s="1">
        <v>0</v>
      </c>
      <c r="I4555" s="2">
        <f t="shared" si="846"/>
        <v>1.5609999999999999</v>
      </c>
      <c r="J4555" s="2">
        <f t="shared" si="847"/>
        <v>0.158</v>
      </c>
      <c r="K4555" s="1">
        <v>8</v>
      </c>
      <c r="L4555" s="1">
        <f t="shared" si="848"/>
        <v>1.898518449813667E-2</v>
      </c>
      <c r="M4555">
        <f t="shared" si="849"/>
        <v>23</v>
      </c>
      <c r="N4555">
        <f t="shared" si="850"/>
        <v>0</v>
      </c>
      <c r="O4555">
        <f t="shared" si="851"/>
        <v>0</v>
      </c>
    </row>
    <row r="4556" spans="1:15">
      <c r="A4556" s="1" t="s">
        <v>13</v>
      </c>
      <c r="B4556" s="1">
        <v>1200</v>
      </c>
      <c r="C4556" s="2">
        <v>0.13349649169399999</v>
      </c>
      <c r="D4556" s="2">
        <v>0.34699999999999998</v>
      </c>
      <c r="E4556" s="2">
        <v>48.29</v>
      </c>
      <c r="F4556" s="2">
        <v>2.23</v>
      </c>
      <c r="G4556" s="2">
        <v>0.316</v>
      </c>
      <c r="H4556" s="1">
        <v>0</v>
      </c>
      <c r="I4556" s="2">
        <f t="shared" si="846"/>
        <v>1.5609999999999999</v>
      </c>
      <c r="J4556" s="2">
        <f t="shared" si="847"/>
        <v>0.158</v>
      </c>
      <c r="K4556" s="1">
        <v>75</v>
      </c>
      <c r="L4556" s="1">
        <f t="shared" si="848"/>
        <v>0.18641260980120256</v>
      </c>
      <c r="M4556">
        <f t="shared" si="849"/>
        <v>230</v>
      </c>
      <c r="N4556">
        <f t="shared" si="850"/>
        <v>1</v>
      </c>
      <c r="O4556">
        <f t="shared" si="851"/>
        <v>0.1</v>
      </c>
    </row>
    <row r="4557" spans="1:15">
      <c r="A4557" s="1" t="s">
        <v>13</v>
      </c>
      <c r="B4557" s="1">
        <v>1200</v>
      </c>
      <c r="C4557" s="2">
        <v>8.3887589770000007E-2</v>
      </c>
      <c r="D4557" s="2">
        <v>0.34699999999999998</v>
      </c>
      <c r="E4557" s="2">
        <v>48.29</v>
      </c>
      <c r="F4557" s="2">
        <v>2.23</v>
      </c>
      <c r="G4557" s="2">
        <v>0.316</v>
      </c>
      <c r="H4557" s="1">
        <v>0</v>
      </c>
      <c r="I4557" s="2">
        <f t="shared" si="846"/>
        <v>1.5609999999999999</v>
      </c>
      <c r="J4557" s="2">
        <f t="shared" si="847"/>
        <v>0.158</v>
      </c>
      <c r="K4557" s="1">
        <v>47</v>
      </c>
      <c r="L4557" s="1">
        <f t="shared" si="848"/>
        <v>0.11713944194730624</v>
      </c>
      <c r="M4557">
        <f t="shared" si="849"/>
        <v>144</v>
      </c>
      <c r="N4557">
        <f t="shared" si="850"/>
        <v>0</v>
      </c>
      <c r="O4557">
        <f t="shared" si="851"/>
        <v>0.1</v>
      </c>
    </row>
    <row r="4558" spans="1:15">
      <c r="A4558" s="1" t="s">
        <v>13</v>
      </c>
      <c r="B4558" s="1">
        <v>1200</v>
      </c>
      <c r="C4558" s="2">
        <v>6.1730628483899999E-2</v>
      </c>
      <c r="D4558" s="2">
        <v>0.34699999999999998</v>
      </c>
      <c r="E4558" s="2">
        <v>48.29</v>
      </c>
      <c r="F4558" s="2">
        <v>2.23</v>
      </c>
      <c r="G4558" s="2">
        <v>0.316</v>
      </c>
      <c r="H4558" s="1">
        <v>0</v>
      </c>
      <c r="I4558" s="2">
        <f t="shared" si="846"/>
        <v>1.5609999999999999</v>
      </c>
      <c r="J4558" s="2">
        <f t="shared" si="847"/>
        <v>0.158</v>
      </c>
      <c r="K4558" s="1">
        <v>75</v>
      </c>
      <c r="L4558" s="1">
        <f t="shared" si="848"/>
        <v>8.6199775097681078E-2</v>
      </c>
      <c r="M4558">
        <f t="shared" si="849"/>
        <v>106</v>
      </c>
      <c r="N4558">
        <f t="shared" si="850"/>
        <v>0</v>
      </c>
      <c r="O4558">
        <f t="shared" si="851"/>
        <v>0</v>
      </c>
    </row>
    <row r="4559" spans="1:15">
      <c r="A4559" s="1" t="s">
        <v>13</v>
      </c>
      <c r="B4559" s="1">
        <v>1200</v>
      </c>
      <c r="C4559" s="2">
        <v>0.26997936443999998</v>
      </c>
      <c r="D4559" s="2">
        <v>0.22</v>
      </c>
      <c r="E4559" s="2">
        <v>48.29</v>
      </c>
      <c r="F4559" s="2">
        <v>2.23</v>
      </c>
      <c r="G4559" s="2">
        <v>0.316</v>
      </c>
      <c r="H4559" s="1">
        <v>0</v>
      </c>
      <c r="I4559" s="2">
        <f t="shared" si="846"/>
        <v>1.5609999999999999</v>
      </c>
      <c r="J4559" s="2">
        <f t="shared" si="847"/>
        <v>0.158</v>
      </c>
      <c r="K4559" s="1">
        <v>208</v>
      </c>
      <c r="L4559" s="1">
        <f t="shared" si="848"/>
        <v>0.23901723099480596</v>
      </c>
      <c r="M4559">
        <f t="shared" si="849"/>
        <v>295</v>
      </c>
      <c r="N4559">
        <f t="shared" si="850"/>
        <v>1</v>
      </c>
      <c r="O4559">
        <f t="shared" si="851"/>
        <v>0.1</v>
      </c>
    </row>
    <row r="4560" spans="1:15">
      <c r="A4560" s="1" t="s">
        <v>13</v>
      </c>
      <c r="B4560" s="1">
        <v>1200</v>
      </c>
      <c r="C4560" s="2">
        <v>5.89444956455E-2</v>
      </c>
      <c r="D4560" s="2">
        <v>0.22</v>
      </c>
      <c r="E4560" s="2">
        <v>48.29</v>
      </c>
      <c r="F4560" s="2">
        <v>2.23</v>
      </c>
      <c r="G4560" s="2">
        <v>0.316</v>
      </c>
      <c r="H4560" s="1">
        <v>0</v>
      </c>
      <c r="I4560" s="2">
        <f t="shared" si="846"/>
        <v>1.5609999999999999</v>
      </c>
      <c r="J4560" s="2">
        <f t="shared" si="847"/>
        <v>0.158</v>
      </c>
      <c r="K4560" s="1">
        <v>45</v>
      </c>
      <c r="L4560" s="1">
        <f t="shared" si="848"/>
        <v>5.2184544403221907E-2</v>
      </c>
      <c r="M4560">
        <f t="shared" si="849"/>
        <v>64</v>
      </c>
      <c r="N4560">
        <f t="shared" si="850"/>
        <v>0</v>
      </c>
      <c r="O4560">
        <f t="shared" si="851"/>
        <v>0</v>
      </c>
    </row>
    <row r="4561" spans="1:15">
      <c r="A4561" s="1" t="s">
        <v>13</v>
      </c>
      <c r="B4561" s="1">
        <v>1400</v>
      </c>
      <c r="C4561" s="2">
        <v>0.14135566259999999</v>
      </c>
      <c r="D4561" s="2">
        <v>0.88800000000000001</v>
      </c>
      <c r="E4561" s="2">
        <v>46.66</v>
      </c>
      <c r="F4561" s="2">
        <v>1.93</v>
      </c>
      <c r="G4561" s="2">
        <v>0.497</v>
      </c>
      <c r="H4561" s="1">
        <v>0</v>
      </c>
      <c r="I4561" s="2">
        <f t="shared" si="846"/>
        <v>1.351</v>
      </c>
      <c r="J4561" s="2">
        <f t="shared" si="847"/>
        <v>0.2485</v>
      </c>
      <c r="K4561" s="1">
        <v>6250</v>
      </c>
      <c r="L4561" s="1">
        <f t="shared" si="848"/>
        <v>0.48807848605178389</v>
      </c>
      <c r="M4561">
        <f t="shared" si="849"/>
        <v>602</v>
      </c>
      <c r="N4561">
        <f t="shared" si="850"/>
        <v>2</v>
      </c>
      <c r="O4561">
        <f t="shared" si="851"/>
        <v>0.3</v>
      </c>
    </row>
    <row r="4562" spans="1:15">
      <c r="A4562" s="1" t="s">
        <v>13</v>
      </c>
      <c r="B4562" s="1">
        <v>1200</v>
      </c>
      <c r="C4562" s="2">
        <v>8.7268541517000003E-2</v>
      </c>
      <c r="D4562" s="2">
        <v>0.22</v>
      </c>
      <c r="E4562" s="2">
        <v>48.29</v>
      </c>
      <c r="F4562" s="2">
        <v>2.23</v>
      </c>
      <c r="G4562" s="2">
        <v>0.316</v>
      </c>
      <c r="H4562" s="1">
        <v>0</v>
      </c>
      <c r="I4562" s="2">
        <f t="shared" si="846"/>
        <v>1.5609999999999999</v>
      </c>
      <c r="J4562" s="2">
        <f t="shared" si="847"/>
        <v>0.158</v>
      </c>
      <c r="K4562" s="1">
        <v>67</v>
      </c>
      <c r="L4562" s="1">
        <f t="shared" si="848"/>
        <v>7.7260294280692046E-2</v>
      </c>
      <c r="M4562">
        <f t="shared" si="849"/>
        <v>95</v>
      </c>
      <c r="N4562">
        <f t="shared" si="850"/>
        <v>0</v>
      </c>
      <c r="O4562">
        <f t="shared" si="851"/>
        <v>0</v>
      </c>
    </row>
    <row r="4563" spans="1:15">
      <c r="A4563" s="1" t="s">
        <v>13</v>
      </c>
      <c r="B4563" s="1">
        <v>1200</v>
      </c>
      <c r="C4563" s="2">
        <v>1.9606313921400002E-2</v>
      </c>
      <c r="D4563" s="2">
        <v>0.34699999999999998</v>
      </c>
      <c r="E4563" s="2">
        <v>48.29</v>
      </c>
      <c r="F4563" s="2">
        <v>2.23</v>
      </c>
      <c r="G4563" s="2">
        <v>0.316</v>
      </c>
      <c r="H4563" s="1">
        <v>0</v>
      </c>
      <c r="I4563" s="2">
        <f t="shared" si="846"/>
        <v>1.5609999999999999</v>
      </c>
      <c r="J4563" s="2">
        <f t="shared" si="847"/>
        <v>0.158</v>
      </c>
      <c r="K4563" s="1">
        <v>24</v>
      </c>
      <c r="L4563" s="1">
        <f t="shared" si="848"/>
        <v>2.7377979003729073E-2</v>
      </c>
      <c r="M4563">
        <f t="shared" si="849"/>
        <v>34</v>
      </c>
      <c r="N4563">
        <f t="shared" si="850"/>
        <v>0</v>
      </c>
      <c r="O4563">
        <f t="shared" si="851"/>
        <v>0</v>
      </c>
    </row>
    <row r="4564" spans="1:15">
      <c r="A4564" s="1" t="s">
        <v>13</v>
      </c>
      <c r="B4564" s="1">
        <v>1200</v>
      </c>
      <c r="C4564" s="2">
        <v>0.25753129700900002</v>
      </c>
      <c r="D4564" s="2">
        <v>0.34699999999999998</v>
      </c>
      <c r="E4564" s="2">
        <v>48.29</v>
      </c>
      <c r="F4564" s="2">
        <v>2.23</v>
      </c>
      <c r="G4564" s="2">
        <v>0.316</v>
      </c>
      <c r="H4564" s="1">
        <v>0</v>
      </c>
      <c r="I4564" s="2">
        <f t="shared" si="846"/>
        <v>1.5609999999999999</v>
      </c>
      <c r="J4564" s="2">
        <f t="shared" si="847"/>
        <v>0.158</v>
      </c>
      <c r="K4564" s="1">
        <v>313</v>
      </c>
      <c r="L4564" s="1">
        <f t="shared" si="848"/>
        <v>0.35961305478332656</v>
      </c>
      <c r="M4564">
        <f t="shared" si="849"/>
        <v>444</v>
      </c>
      <c r="N4564">
        <f t="shared" si="850"/>
        <v>2</v>
      </c>
      <c r="O4564">
        <f t="shared" si="851"/>
        <v>0.2</v>
      </c>
    </row>
    <row r="4565" spans="1:15">
      <c r="A4565" s="1" t="s">
        <v>13</v>
      </c>
      <c r="B4565" s="1">
        <v>1200</v>
      </c>
      <c r="C4565" s="2">
        <v>2.2705826999800002E-2</v>
      </c>
      <c r="D4565" s="2">
        <v>0.34699999999999998</v>
      </c>
      <c r="E4565" s="2">
        <v>48.29</v>
      </c>
      <c r="F4565" s="2">
        <v>2.23</v>
      </c>
      <c r="G4565" s="2">
        <v>0.316</v>
      </c>
      <c r="H4565" s="1">
        <v>0</v>
      </c>
      <c r="I4565" s="2">
        <f t="shared" si="846"/>
        <v>1.5609999999999999</v>
      </c>
      <c r="J4565" s="2">
        <f t="shared" si="847"/>
        <v>0.158</v>
      </c>
      <c r="K4565" s="1">
        <v>13</v>
      </c>
      <c r="L4565" s="1">
        <f t="shared" si="848"/>
        <v>3.170609515663822E-2</v>
      </c>
      <c r="M4565">
        <f t="shared" si="849"/>
        <v>39</v>
      </c>
      <c r="N4565">
        <f t="shared" si="850"/>
        <v>0</v>
      </c>
      <c r="O4565">
        <f t="shared" si="851"/>
        <v>0</v>
      </c>
    </row>
    <row r="4566" spans="1:15">
      <c r="A4566" s="1" t="s">
        <v>13</v>
      </c>
      <c r="B4566" s="1">
        <v>1200</v>
      </c>
      <c r="C4566" s="2">
        <v>8.4488626055699997E-2</v>
      </c>
      <c r="D4566" s="2">
        <v>0.22</v>
      </c>
      <c r="E4566" s="2">
        <v>48.29</v>
      </c>
      <c r="F4566" s="2">
        <v>2.23</v>
      </c>
      <c r="G4566" s="2">
        <v>0.316</v>
      </c>
      <c r="H4566" s="1">
        <v>0</v>
      </c>
      <c r="I4566" s="2">
        <f t="shared" si="846"/>
        <v>1.5609999999999999</v>
      </c>
      <c r="J4566" s="2">
        <f t="shared" si="847"/>
        <v>0.158</v>
      </c>
      <c r="K4566" s="1">
        <v>65</v>
      </c>
      <c r="L4566" s="1">
        <f t="shared" si="848"/>
        <v>7.4799188790878796E-2</v>
      </c>
      <c r="M4566">
        <f t="shared" si="849"/>
        <v>92</v>
      </c>
      <c r="N4566">
        <f t="shared" si="850"/>
        <v>0</v>
      </c>
      <c r="O4566">
        <f t="shared" si="851"/>
        <v>0</v>
      </c>
    </row>
    <row r="4567" spans="1:15">
      <c r="A4567" s="1" t="s">
        <v>13</v>
      </c>
      <c r="B4567" s="1">
        <v>1400</v>
      </c>
      <c r="C4567" s="2">
        <v>6.5699209954699994E-2</v>
      </c>
      <c r="D4567" s="2">
        <v>0.88800000000000001</v>
      </c>
      <c r="E4567" s="2">
        <v>46.66</v>
      </c>
      <c r="F4567" s="2">
        <v>1.93</v>
      </c>
      <c r="G4567" s="2">
        <v>0.497</v>
      </c>
      <c r="H4567" s="1">
        <v>0</v>
      </c>
      <c r="I4567" s="2">
        <f t="shared" si="846"/>
        <v>1.351</v>
      </c>
      <c r="J4567" s="2">
        <f t="shared" si="847"/>
        <v>0.2485</v>
      </c>
      <c r="K4567" s="1">
        <v>184</v>
      </c>
      <c r="L4567" s="1">
        <f t="shared" si="848"/>
        <v>0.22684886009998628</v>
      </c>
      <c r="M4567">
        <f t="shared" si="849"/>
        <v>280</v>
      </c>
      <c r="N4567">
        <f t="shared" si="850"/>
        <v>1</v>
      </c>
      <c r="O4567">
        <f t="shared" si="851"/>
        <v>0.2</v>
      </c>
    </row>
    <row r="4568" spans="1:15">
      <c r="A4568" s="1" t="s">
        <v>13</v>
      </c>
      <c r="B4568" s="1">
        <v>1200</v>
      </c>
      <c r="C4568" s="2">
        <v>7.2068460274400004E-2</v>
      </c>
      <c r="D4568" s="2">
        <v>0.22</v>
      </c>
      <c r="E4568" s="2">
        <v>48.29</v>
      </c>
      <c r="F4568" s="2">
        <v>2.23</v>
      </c>
      <c r="G4568" s="2">
        <v>0.316</v>
      </c>
      <c r="H4568" s="1">
        <v>0</v>
      </c>
      <c r="I4568" s="2">
        <f t="shared" si="846"/>
        <v>1.5609999999999999</v>
      </c>
      <c r="J4568" s="2">
        <f t="shared" si="847"/>
        <v>0.158</v>
      </c>
      <c r="K4568" s="1">
        <v>56</v>
      </c>
      <c r="L4568" s="1">
        <f t="shared" si="848"/>
        <v>6.3803409021930893E-2</v>
      </c>
      <c r="M4568">
        <f t="shared" si="849"/>
        <v>79</v>
      </c>
      <c r="N4568">
        <f t="shared" si="850"/>
        <v>0</v>
      </c>
      <c r="O4568">
        <f t="shared" si="851"/>
        <v>0</v>
      </c>
    </row>
    <row r="4569" spans="1:15">
      <c r="A4569" s="1" t="s">
        <v>13</v>
      </c>
      <c r="B4569" s="1">
        <v>1200</v>
      </c>
      <c r="C4569" s="2">
        <v>0.21480907988100001</v>
      </c>
      <c r="D4569" s="2">
        <v>0.22</v>
      </c>
      <c r="E4569" s="2">
        <v>46.66</v>
      </c>
      <c r="F4569" s="2">
        <v>2.23</v>
      </c>
      <c r="G4569" s="2">
        <v>0.316</v>
      </c>
      <c r="H4569" s="1">
        <v>0</v>
      </c>
      <c r="I4569" s="2">
        <f t="shared" si="846"/>
        <v>1.5609999999999999</v>
      </c>
      <c r="J4569" s="2">
        <f t="shared" si="847"/>
        <v>0.158</v>
      </c>
      <c r="K4569" s="1">
        <v>79</v>
      </c>
      <c r="L4569" s="1">
        <f t="shared" si="848"/>
        <v>0.18375484723287008</v>
      </c>
      <c r="M4569">
        <f t="shared" si="849"/>
        <v>227</v>
      </c>
      <c r="N4569">
        <f t="shared" si="850"/>
        <v>1</v>
      </c>
      <c r="O4569">
        <f t="shared" si="851"/>
        <v>0.1</v>
      </c>
    </row>
    <row r="4570" spans="1:15">
      <c r="A4570" s="1" t="s">
        <v>13</v>
      </c>
      <c r="B4570" s="1">
        <v>1200</v>
      </c>
      <c r="C4570" s="2">
        <v>4.7042951216000002E-2</v>
      </c>
      <c r="D4570" s="2">
        <v>0.22</v>
      </c>
      <c r="E4570" s="2">
        <v>48.29</v>
      </c>
      <c r="F4570" s="2">
        <v>2.23</v>
      </c>
      <c r="G4570" s="2">
        <v>0.316</v>
      </c>
      <c r="H4570" s="1">
        <v>0</v>
      </c>
      <c r="I4570" s="2">
        <f t="shared" si="846"/>
        <v>1.5609999999999999</v>
      </c>
      <c r="J4570" s="2">
        <f t="shared" si="847"/>
        <v>0.158</v>
      </c>
      <c r="K4570" s="1">
        <v>36</v>
      </c>
      <c r="L4570" s="1">
        <f t="shared" si="848"/>
        <v>4.1647908760711734E-2</v>
      </c>
      <c r="M4570">
        <f t="shared" si="849"/>
        <v>51</v>
      </c>
      <c r="N4570">
        <f t="shared" si="850"/>
        <v>0</v>
      </c>
      <c r="O4570">
        <f t="shared" si="851"/>
        <v>0</v>
      </c>
    </row>
    <row r="4571" spans="1:15">
      <c r="A4571" s="1" t="s">
        <v>13</v>
      </c>
      <c r="B4571" s="1">
        <v>1200</v>
      </c>
      <c r="C4571" s="2">
        <v>0.14870396932400001</v>
      </c>
      <c r="D4571" s="2">
        <v>0.34699999999999998</v>
      </c>
      <c r="E4571" s="2">
        <v>48.29</v>
      </c>
      <c r="F4571" s="2">
        <v>2.23</v>
      </c>
      <c r="G4571" s="2">
        <v>0.316</v>
      </c>
      <c r="H4571" s="1">
        <v>0</v>
      </c>
      <c r="I4571" s="2">
        <f t="shared" si="846"/>
        <v>1.5609999999999999</v>
      </c>
      <c r="J4571" s="2">
        <f t="shared" si="847"/>
        <v>0.158</v>
      </c>
      <c r="K4571" s="1">
        <v>181</v>
      </c>
      <c r="L4571" s="1">
        <f t="shared" si="848"/>
        <v>0.20764811612446818</v>
      </c>
      <c r="M4571">
        <f t="shared" si="849"/>
        <v>256</v>
      </c>
      <c r="N4571">
        <f t="shared" si="850"/>
        <v>1</v>
      </c>
      <c r="O4571">
        <f t="shared" si="851"/>
        <v>0.1</v>
      </c>
    </row>
    <row r="4572" spans="1:15">
      <c r="A4572" s="1" t="s">
        <v>13</v>
      </c>
      <c r="B4572" s="1">
        <v>1200</v>
      </c>
      <c r="C4572" s="2">
        <v>5.6097139495899999E-2</v>
      </c>
      <c r="D4572" s="2">
        <v>0.22</v>
      </c>
      <c r="E4572" s="2">
        <v>48.29</v>
      </c>
      <c r="F4572" s="2">
        <v>2.23</v>
      </c>
      <c r="G4572" s="2">
        <v>0.316</v>
      </c>
      <c r="H4572" s="1">
        <v>0</v>
      </c>
      <c r="I4572" s="2">
        <f t="shared" si="846"/>
        <v>1.5609999999999999</v>
      </c>
      <c r="J4572" s="2">
        <f t="shared" si="847"/>
        <v>0.158</v>
      </c>
      <c r="K4572" s="1">
        <v>43</v>
      </c>
      <c r="L4572" s="1">
        <f t="shared" si="848"/>
        <v>4.9663732548045202E-2</v>
      </c>
      <c r="M4572">
        <f t="shared" si="849"/>
        <v>61</v>
      </c>
      <c r="N4572">
        <f t="shared" si="850"/>
        <v>0</v>
      </c>
      <c r="O4572">
        <f t="shared" si="851"/>
        <v>0</v>
      </c>
    </row>
    <row r="4573" spans="1:15">
      <c r="A4573" s="1" t="s">
        <v>13</v>
      </c>
      <c r="B4573" s="1">
        <v>1200</v>
      </c>
      <c r="C4573" s="2">
        <v>9.9229273448999997E-2</v>
      </c>
      <c r="D4573" s="2">
        <v>0.22</v>
      </c>
      <c r="E4573" s="2">
        <v>48.29</v>
      </c>
      <c r="F4573" s="2">
        <v>2.23</v>
      </c>
      <c r="G4573" s="2">
        <v>0.316</v>
      </c>
      <c r="H4573" s="1">
        <v>0</v>
      </c>
      <c r="I4573" s="2">
        <f t="shared" si="846"/>
        <v>1.5609999999999999</v>
      </c>
      <c r="J4573" s="2">
        <f t="shared" si="847"/>
        <v>0.158</v>
      </c>
      <c r="K4573" s="1">
        <v>77</v>
      </c>
      <c r="L4573" s="1">
        <f t="shared" si="848"/>
        <v>8.7849329605623847E-2</v>
      </c>
      <c r="M4573">
        <f t="shared" si="849"/>
        <v>108</v>
      </c>
      <c r="N4573">
        <f t="shared" si="850"/>
        <v>0</v>
      </c>
      <c r="O4573">
        <f t="shared" si="851"/>
        <v>0</v>
      </c>
    </row>
    <row r="4574" spans="1:15">
      <c r="A4574" s="1" t="s">
        <v>13</v>
      </c>
      <c r="B4574" s="1">
        <v>1400</v>
      </c>
      <c r="C4574" s="2">
        <v>2.1482176301200001E-2</v>
      </c>
      <c r="D4574" s="2">
        <v>0.88600000000000001</v>
      </c>
      <c r="E4574" s="2">
        <v>46.66</v>
      </c>
      <c r="F4574" s="2">
        <v>1.93</v>
      </c>
      <c r="G4574" s="2">
        <v>0.497</v>
      </c>
      <c r="H4574" s="1">
        <v>0</v>
      </c>
      <c r="I4574" s="2">
        <f t="shared" si="846"/>
        <v>1.351</v>
      </c>
      <c r="J4574" s="2">
        <f t="shared" si="847"/>
        <v>0.2485</v>
      </c>
      <c r="K4574" s="1">
        <v>32</v>
      </c>
      <c r="L4574" s="1">
        <f t="shared" si="848"/>
        <v>7.4007457895466408E-2</v>
      </c>
      <c r="M4574">
        <f t="shared" si="849"/>
        <v>91</v>
      </c>
      <c r="N4574">
        <f t="shared" si="850"/>
        <v>0</v>
      </c>
      <c r="O4574">
        <f t="shared" si="851"/>
        <v>0</v>
      </c>
    </row>
    <row r="4575" spans="1:15">
      <c r="A4575" s="1" t="s">
        <v>13</v>
      </c>
      <c r="B4575" s="1">
        <v>1400</v>
      </c>
      <c r="C4575" s="2">
        <v>4.7735684934199997E-5</v>
      </c>
      <c r="D4575" s="2">
        <v>0.88600000000000001</v>
      </c>
      <c r="E4575" s="2">
        <v>46.66</v>
      </c>
      <c r="F4575" s="2">
        <v>1.93</v>
      </c>
      <c r="G4575" s="2">
        <v>0.497</v>
      </c>
      <c r="H4575" s="1">
        <v>0</v>
      </c>
      <c r="I4575" s="2">
        <f t="shared" ref="I4575:I4638" si="852">F4575*0.7</f>
        <v>1.351</v>
      </c>
      <c r="J4575" s="2">
        <f t="shared" ref="J4575:J4638" si="853">G4575*0.5</f>
        <v>0.2485</v>
      </c>
      <c r="K4575" s="1">
        <v>0</v>
      </c>
      <c r="L4575" s="1">
        <f t="shared" si="848"/>
        <v>1.6445245785836479E-4</v>
      </c>
      <c r="M4575">
        <f t="shared" si="849"/>
        <v>0</v>
      </c>
      <c r="N4575">
        <f t="shared" si="850"/>
        <v>0</v>
      </c>
      <c r="O4575">
        <f t="shared" si="851"/>
        <v>0</v>
      </c>
    </row>
    <row r="4576" spans="1:15">
      <c r="A4576" s="1" t="s">
        <v>13</v>
      </c>
      <c r="B4576" s="1">
        <v>1400</v>
      </c>
      <c r="C4576" s="2">
        <v>0.10539220078600001</v>
      </c>
      <c r="D4576" s="2">
        <v>0.88600000000000001</v>
      </c>
      <c r="E4576" s="2">
        <v>46.66</v>
      </c>
      <c r="F4576" s="2">
        <v>1.93</v>
      </c>
      <c r="G4576" s="2">
        <v>0.497</v>
      </c>
      <c r="H4576" s="1">
        <v>0</v>
      </c>
      <c r="I4576" s="2">
        <f t="shared" si="852"/>
        <v>1.351</v>
      </c>
      <c r="J4576" s="2">
        <f t="shared" si="853"/>
        <v>0.2485</v>
      </c>
      <c r="K4576" s="1">
        <v>157</v>
      </c>
      <c r="L4576" s="1">
        <f t="shared" si="848"/>
        <v>0.36308280654715314</v>
      </c>
      <c r="M4576">
        <f t="shared" si="849"/>
        <v>448</v>
      </c>
      <c r="N4576">
        <f t="shared" si="850"/>
        <v>1</v>
      </c>
      <c r="O4576">
        <f t="shared" si="851"/>
        <v>0.2</v>
      </c>
    </row>
    <row r="4577" spans="1:15">
      <c r="A4577" s="1" t="s">
        <v>13</v>
      </c>
      <c r="B4577" s="1">
        <v>1400</v>
      </c>
      <c r="C4577" s="2">
        <v>0.35400405452799999</v>
      </c>
      <c r="D4577" s="2">
        <v>0.88600000000000001</v>
      </c>
      <c r="E4577" s="2">
        <v>46.66</v>
      </c>
      <c r="F4577" s="2">
        <v>1.93</v>
      </c>
      <c r="G4577" s="2">
        <v>0.497</v>
      </c>
      <c r="H4577" s="1">
        <v>0</v>
      </c>
      <c r="I4577" s="2">
        <f t="shared" si="852"/>
        <v>1.351</v>
      </c>
      <c r="J4577" s="2">
        <f t="shared" si="853"/>
        <v>0.2485</v>
      </c>
      <c r="K4577" s="1">
        <v>527</v>
      </c>
      <c r="L4577" s="1">
        <f t="shared" si="848"/>
        <v>1.2195663881057466</v>
      </c>
      <c r="M4577">
        <f t="shared" si="849"/>
        <v>1504</v>
      </c>
      <c r="N4577">
        <f t="shared" si="850"/>
        <v>4</v>
      </c>
      <c r="O4577">
        <f t="shared" si="851"/>
        <v>0.8</v>
      </c>
    </row>
    <row r="4578" spans="1:15">
      <c r="A4578" s="1" t="s">
        <v>13</v>
      </c>
      <c r="B4578" s="1">
        <v>1200</v>
      </c>
      <c r="C4578" s="2">
        <v>3.9490340283800003E-2</v>
      </c>
      <c r="D4578" s="2">
        <v>0.22</v>
      </c>
      <c r="E4578" s="2">
        <v>48.29</v>
      </c>
      <c r="F4578" s="2">
        <v>2.23</v>
      </c>
      <c r="G4578" s="2">
        <v>0.316</v>
      </c>
      <c r="H4578" s="1">
        <v>0</v>
      </c>
      <c r="I4578" s="2">
        <f t="shared" si="852"/>
        <v>1.5609999999999999</v>
      </c>
      <c r="J4578" s="2">
        <f t="shared" si="853"/>
        <v>0.158</v>
      </c>
      <c r="K4578" s="1">
        <v>30</v>
      </c>
      <c r="L4578" s="1">
        <f t="shared" si="848"/>
        <v>3.49614564255862E-2</v>
      </c>
      <c r="M4578">
        <f t="shared" si="849"/>
        <v>43</v>
      </c>
      <c r="N4578">
        <f t="shared" si="850"/>
        <v>0</v>
      </c>
      <c r="O4578">
        <f t="shared" si="851"/>
        <v>0</v>
      </c>
    </row>
    <row r="4579" spans="1:15">
      <c r="A4579" s="1" t="s">
        <v>13</v>
      </c>
      <c r="B4579" s="1">
        <v>1400</v>
      </c>
      <c r="C4579" s="2">
        <v>6.7838154071399995E-2</v>
      </c>
      <c r="D4579" s="2">
        <v>0.88800000000000001</v>
      </c>
      <c r="E4579" s="2">
        <v>46.66</v>
      </c>
      <c r="F4579" s="2">
        <v>1.93</v>
      </c>
      <c r="G4579" s="2">
        <v>0.497</v>
      </c>
      <c r="H4579" s="1">
        <v>0</v>
      </c>
      <c r="I4579" s="2">
        <f t="shared" si="852"/>
        <v>1.351</v>
      </c>
      <c r="J4579" s="2">
        <f t="shared" si="853"/>
        <v>0.2485</v>
      </c>
      <c r="K4579" s="1">
        <v>104</v>
      </c>
      <c r="L4579" s="1">
        <f t="shared" si="848"/>
        <v>0.23423429190389275</v>
      </c>
      <c r="M4579">
        <f t="shared" si="849"/>
        <v>289</v>
      </c>
      <c r="N4579">
        <f t="shared" si="850"/>
        <v>1</v>
      </c>
      <c r="O4579">
        <f t="shared" si="851"/>
        <v>0.2</v>
      </c>
    </row>
    <row r="4580" spans="1:15">
      <c r="A4580" s="1" t="s">
        <v>13</v>
      </c>
      <c r="B4580" s="1">
        <v>1200</v>
      </c>
      <c r="C4580" s="2">
        <v>3.1278634212299997E-2</v>
      </c>
      <c r="D4580" s="2">
        <v>0.22</v>
      </c>
      <c r="E4580" s="2">
        <v>48.29</v>
      </c>
      <c r="F4580" s="2">
        <v>2.23</v>
      </c>
      <c r="G4580" s="2">
        <v>0.316</v>
      </c>
      <c r="H4580" s="1">
        <v>0</v>
      </c>
      <c r="I4580" s="2">
        <f t="shared" si="852"/>
        <v>1.5609999999999999</v>
      </c>
      <c r="J4580" s="2">
        <f t="shared" si="853"/>
        <v>0.158</v>
      </c>
      <c r="K4580" s="1">
        <v>24</v>
      </c>
      <c r="L4580" s="1">
        <f t="shared" si="848"/>
        <v>2.7691496178719393E-2</v>
      </c>
      <c r="M4580">
        <f t="shared" si="849"/>
        <v>34</v>
      </c>
      <c r="N4580">
        <f t="shared" si="850"/>
        <v>0</v>
      </c>
      <c r="O4580">
        <f t="shared" si="851"/>
        <v>0</v>
      </c>
    </row>
    <row r="4581" spans="1:15">
      <c r="A4581" s="1" t="s">
        <v>13</v>
      </c>
      <c r="B4581" s="1">
        <v>8140</v>
      </c>
      <c r="C4581" s="2">
        <v>2.1373556954399999E-3</v>
      </c>
      <c r="D4581" s="2">
        <v>0.70299999999999996</v>
      </c>
      <c r="E4581" s="2">
        <v>46.66</v>
      </c>
      <c r="F4581" s="2">
        <v>1.18</v>
      </c>
      <c r="G4581" s="2">
        <v>0.48</v>
      </c>
      <c r="H4581" s="1">
        <v>0</v>
      </c>
      <c r="I4581" s="2">
        <f t="shared" si="852"/>
        <v>0.82599999999999996</v>
      </c>
      <c r="J4581" s="2">
        <f t="shared" si="853"/>
        <v>0.24</v>
      </c>
      <c r="K4581" s="1">
        <v>232</v>
      </c>
      <c r="L4581" s="1">
        <f t="shared" si="848"/>
        <v>5.842458231225746E-3</v>
      </c>
      <c r="M4581">
        <f t="shared" si="849"/>
        <v>7</v>
      </c>
      <c r="N4581">
        <f t="shared" si="850"/>
        <v>0</v>
      </c>
      <c r="O4581">
        <f t="shared" si="851"/>
        <v>0</v>
      </c>
    </row>
    <row r="4582" spans="1:15">
      <c r="A4582" s="1" t="s">
        <v>13</v>
      </c>
      <c r="B4582" s="1">
        <v>8140</v>
      </c>
      <c r="C4582" s="2">
        <v>6.9001319296399993E-2</v>
      </c>
      <c r="D4582" s="2">
        <v>0.85</v>
      </c>
      <c r="E4582" s="2">
        <v>48.29</v>
      </c>
      <c r="F4582" s="2">
        <v>1.18</v>
      </c>
      <c r="G4582" s="2">
        <v>0.48</v>
      </c>
      <c r="H4582" s="1">
        <v>0</v>
      </c>
      <c r="I4582" s="2">
        <f t="shared" si="852"/>
        <v>0.82599999999999996</v>
      </c>
      <c r="J4582" s="2">
        <f t="shared" si="853"/>
        <v>0.24</v>
      </c>
      <c r="K4582" s="1">
        <v>212</v>
      </c>
      <c r="L4582" s="1">
        <f t="shared" si="848"/>
        <v>0.23602188770830682</v>
      </c>
      <c r="M4582">
        <f t="shared" si="849"/>
        <v>291</v>
      </c>
      <c r="N4582">
        <f t="shared" si="850"/>
        <v>1</v>
      </c>
      <c r="O4582">
        <f t="shared" si="851"/>
        <v>0.2</v>
      </c>
    </row>
    <row r="4583" spans="1:15">
      <c r="A4583" s="1" t="s">
        <v>13</v>
      </c>
      <c r="B4583" s="1">
        <v>1100</v>
      </c>
      <c r="C4583" s="2">
        <v>0.41072156853000003</v>
      </c>
      <c r="D4583" s="2">
        <v>0.34200000000000003</v>
      </c>
      <c r="E4583" s="2">
        <v>48.29</v>
      </c>
      <c r="F4583" s="2">
        <v>1.85</v>
      </c>
      <c r="G4583" s="2">
        <v>0.22</v>
      </c>
      <c r="H4583" s="1">
        <v>0</v>
      </c>
      <c r="I4583" s="2">
        <f t="shared" si="852"/>
        <v>1.2949999999999999</v>
      </c>
      <c r="J4583" s="2">
        <f t="shared" si="853"/>
        <v>0.11</v>
      </c>
      <c r="K4583" s="1">
        <v>428</v>
      </c>
      <c r="L4583" s="1">
        <f t="shared" si="848"/>
        <v>0.56526171951294046</v>
      </c>
      <c r="M4583">
        <f t="shared" si="849"/>
        <v>697</v>
      </c>
      <c r="N4583">
        <f t="shared" si="850"/>
        <v>2</v>
      </c>
      <c r="O4583">
        <f t="shared" si="851"/>
        <v>0.2</v>
      </c>
    </row>
    <row r="4584" spans="1:15">
      <c r="A4584" s="1" t="s">
        <v>13</v>
      </c>
      <c r="B4584" s="1">
        <v>1200</v>
      </c>
      <c r="C4584" s="2">
        <v>0.16802302294599999</v>
      </c>
      <c r="D4584" s="2">
        <v>0.38900000000000001</v>
      </c>
      <c r="E4584" s="2">
        <v>46.66</v>
      </c>
      <c r="F4584" s="2">
        <v>2.23</v>
      </c>
      <c r="G4584" s="2">
        <v>0.316</v>
      </c>
      <c r="H4584" s="1">
        <v>0</v>
      </c>
      <c r="I4584" s="2">
        <f t="shared" si="852"/>
        <v>1.5609999999999999</v>
      </c>
      <c r="J4584" s="2">
        <f t="shared" si="853"/>
        <v>0.158</v>
      </c>
      <c r="K4584" s="1">
        <v>110</v>
      </c>
      <c r="L4584" s="1">
        <f t="shared" si="848"/>
        <v>0.25414518362557331</v>
      </c>
      <c r="M4584">
        <f t="shared" si="849"/>
        <v>313</v>
      </c>
      <c r="N4584">
        <f t="shared" si="850"/>
        <v>1</v>
      </c>
      <c r="O4584">
        <f t="shared" si="851"/>
        <v>0.1</v>
      </c>
    </row>
    <row r="4585" spans="1:15">
      <c r="A4585" s="1" t="s">
        <v>13</v>
      </c>
      <c r="B4585" s="1">
        <v>1100</v>
      </c>
      <c r="C4585" s="2">
        <v>9.1180471053000006E-2</v>
      </c>
      <c r="D4585" s="2">
        <v>0.17399999999999999</v>
      </c>
      <c r="E4585" s="2">
        <v>48.29</v>
      </c>
      <c r="F4585" s="2">
        <v>1.85</v>
      </c>
      <c r="G4585" s="2">
        <v>0.22</v>
      </c>
      <c r="H4585" s="1">
        <v>0</v>
      </c>
      <c r="I4585" s="2">
        <f t="shared" si="852"/>
        <v>1.2949999999999999</v>
      </c>
      <c r="J4585" s="2">
        <f t="shared" si="853"/>
        <v>0.11</v>
      </c>
      <c r="K4585" s="1">
        <v>48</v>
      </c>
      <c r="L4585" s="1">
        <f t="shared" si="848"/>
        <v>6.3845021733665866E-2</v>
      </c>
      <c r="M4585">
        <f t="shared" si="849"/>
        <v>79</v>
      </c>
      <c r="N4585">
        <f t="shared" si="850"/>
        <v>0</v>
      </c>
      <c r="O4585">
        <f t="shared" si="851"/>
        <v>0</v>
      </c>
    </row>
    <row r="4586" spans="1:15">
      <c r="A4586" s="1" t="s">
        <v>13</v>
      </c>
      <c r="B4586" s="1">
        <v>1200</v>
      </c>
      <c r="C4586" s="2">
        <v>0.115871464142</v>
      </c>
      <c r="D4586" s="2">
        <v>0.38900000000000001</v>
      </c>
      <c r="E4586" s="2">
        <v>46.66</v>
      </c>
      <c r="F4586" s="2">
        <v>2.23</v>
      </c>
      <c r="G4586" s="2">
        <v>0.316</v>
      </c>
      <c r="H4586" s="1">
        <v>0</v>
      </c>
      <c r="I4586" s="2">
        <f t="shared" si="852"/>
        <v>1.5609999999999999</v>
      </c>
      <c r="J4586" s="2">
        <f t="shared" si="853"/>
        <v>0.158</v>
      </c>
      <c r="K4586" s="1">
        <v>76</v>
      </c>
      <c r="L4586" s="1">
        <f t="shared" si="848"/>
        <v>0.17526273492173042</v>
      </c>
      <c r="M4586">
        <f t="shared" si="849"/>
        <v>216</v>
      </c>
      <c r="N4586">
        <f t="shared" si="850"/>
        <v>1</v>
      </c>
      <c r="O4586">
        <f t="shared" si="851"/>
        <v>0.1</v>
      </c>
    </row>
    <row r="4587" spans="1:15">
      <c r="A4587" s="1" t="s">
        <v>13</v>
      </c>
      <c r="B4587" s="1">
        <v>1300</v>
      </c>
      <c r="C4587" s="2">
        <v>6.1202352461800003E-2</v>
      </c>
      <c r="D4587" s="2">
        <v>0.63100000000000001</v>
      </c>
      <c r="E4587" s="2">
        <v>46.66</v>
      </c>
      <c r="F4587" s="2">
        <v>2.1</v>
      </c>
      <c r="G4587" s="2">
        <v>0.51600000000000001</v>
      </c>
      <c r="H4587" s="1">
        <v>0</v>
      </c>
      <c r="I4587" s="2">
        <f t="shared" si="852"/>
        <v>1.47</v>
      </c>
      <c r="J4587" s="2">
        <f t="shared" si="853"/>
        <v>0.25800000000000001</v>
      </c>
      <c r="K4587" s="1">
        <v>77</v>
      </c>
      <c r="L4587" s="1">
        <f t="shared" si="848"/>
        <v>0.15016231785520398</v>
      </c>
      <c r="M4587">
        <f t="shared" si="849"/>
        <v>185</v>
      </c>
      <c r="N4587">
        <f t="shared" si="850"/>
        <v>1</v>
      </c>
      <c r="O4587">
        <f t="shared" si="851"/>
        <v>0.1</v>
      </c>
    </row>
    <row r="4588" spans="1:15">
      <c r="A4588" s="1" t="s">
        <v>13</v>
      </c>
      <c r="B4588" s="1">
        <v>1200</v>
      </c>
      <c r="C4588" s="2">
        <v>0.54150135015599998</v>
      </c>
      <c r="D4588" s="2">
        <v>0.38900000000000001</v>
      </c>
      <c r="E4588" s="2">
        <v>46.66</v>
      </c>
      <c r="F4588" s="2">
        <v>2.23</v>
      </c>
      <c r="G4588" s="2">
        <v>0.316</v>
      </c>
      <c r="H4588" s="1">
        <v>0</v>
      </c>
      <c r="I4588" s="2">
        <f t="shared" si="852"/>
        <v>1.5609999999999999</v>
      </c>
      <c r="J4588" s="2">
        <f t="shared" si="853"/>
        <v>0.158</v>
      </c>
      <c r="K4588" s="1">
        <v>354</v>
      </c>
      <c r="L4588" s="1">
        <f t="shared" si="848"/>
        <v>0.81905418469420954</v>
      </c>
      <c r="M4588">
        <f t="shared" si="849"/>
        <v>1010</v>
      </c>
      <c r="N4588">
        <f t="shared" si="850"/>
        <v>3</v>
      </c>
      <c r="O4588">
        <f t="shared" si="851"/>
        <v>0.4</v>
      </c>
    </row>
    <row r="4589" spans="1:15">
      <c r="A4589" s="1" t="s">
        <v>13</v>
      </c>
      <c r="B4589" s="1">
        <v>1100</v>
      </c>
      <c r="C4589" s="2">
        <v>7.6743634727599996E-3</v>
      </c>
      <c r="D4589" s="2">
        <v>0.25800000000000001</v>
      </c>
      <c r="E4589" s="2">
        <v>48.29</v>
      </c>
      <c r="F4589" s="2">
        <v>1.85</v>
      </c>
      <c r="G4589" s="2">
        <v>0.22</v>
      </c>
      <c r="H4589" s="1">
        <v>0</v>
      </c>
      <c r="I4589" s="2">
        <f t="shared" si="852"/>
        <v>1.2949999999999999</v>
      </c>
      <c r="J4589" s="2">
        <f t="shared" si="853"/>
        <v>0.11</v>
      </c>
      <c r="K4589" s="1">
        <v>6</v>
      </c>
      <c r="L4589" s="1">
        <f t="shared" si="848"/>
        <v>7.9677927601409775E-3</v>
      </c>
      <c r="M4589">
        <f t="shared" si="849"/>
        <v>10</v>
      </c>
      <c r="N4589">
        <f t="shared" si="850"/>
        <v>0</v>
      </c>
      <c r="O4589">
        <f t="shared" si="851"/>
        <v>0</v>
      </c>
    </row>
    <row r="4590" spans="1:15">
      <c r="A4590" s="1" t="s">
        <v>13</v>
      </c>
      <c r="B4590" s="1">
        <v>1200</v>
      </c>
      <c r="C4590" s="2">
        <v>5.0857444427500004E-3</v>
      </c>
      <c r="D4590" s="2">
        <v>0.34699999999999998</v>
      </c>
      <c r="E4590" s="2">
        <v>46.66</v>
      </c>
      <c r="F4590" s="2">
        <v>2.23</v>
      </c>
      <c r="G4590" s="2">
        <v>0.316</v>
      </c>
      <c r="H4590" s="1">
        <v>0</v>
      </c>
      <c r="I4590" s="2">
        <f t="shared" si="852"/>
        <v>1.5609999999999999</v>
      </c>
      <c r="J4590" s="2">
        <f t="shared" si="853"/>
        <v>0.158</v>
      </c>
      <c r="K4590" s="1">
        <v>3</v>
      </c>
      <c r="L4590" s="1">
        <f t="shared" si="848"/>
        <v>6.8619491656211756E-3</v>
      </c>
      <c r="M4590">
        <f t="shared" si="849"/>
        <v>8</v>
      </c>
      <c r="N4590">
        <f t="shared" si="850"/>
        <v>0</v>
      </c>
      <c r="O4590">
        <f t="shared" si="851"/>
        <v>0</v>
      </c>
    </row>
    <row r="4591" spans="1:15">
      <c r="A4591" s="1" t="s">
        <v>13</v>
      </c>
      <c r="B4591" s="1">
        <v>1100</v>
      </c>
      <c r="C4591" s="2">
        <v>7.1787162164399995E-2</v>
      </c>
      <c r="D4591" s="2">
        <v>0.17399999999999999</v>
      </c>
      <c r="E4591" s="2">
        <v>48.29</v>
      </c>
      <c r="F4591" s="2">
        <v>1.85</v>
      </c>
      <c r="G4591" s="2">
        <v>0.22</v>
      </c>
      <c r="H4591" s="1">
        <v>0</v>
      </c>
      <c r="I4591" s="2">
        <f t="shared" si="852"/>
        <v>1.2949999999999999</v>
      </c>
      <c r="J4591" s="2">
        <f t="shared" si="853"/>
        <v>0.11</v>
      </c>
      <c r="K4591" s="1">
        <v>38</v>
      </c>
      <c r="L4591" s="1">
        <f t="shared" si="848"/>
        <v>5.0265729883323694E-2</v>
      </c>
      <c r="M4591">
        <f t="shared" si="849"/>
        <v>62</v>
      </c>
      <c r="N4591">
        <f t="shared" si="850"/>
        <v>0</v>
      </c>
      <c r="O4591">
        <f t="shared" si="851"/>
        <v>0</v>
      </c>
    </row>
    <row r="4592" spans="1:15">
      <c r="A4592" s="1" t="s">
        <v>13</v>
      </c>
      <c r="B4592" s="1">
        <v>1860</v>
      </c>
      <c r="C4592" s="2">
        <v>0.14398478993700001</v>
      </c>
      <c r="D4592" s="2">
        <v>0.182</v>
      </c>
      <c r="E4592" s="2">
        <v>46.66</v>
      </c>
      <c r="F4592" s="2">
        <v>1.58</v>
      </c>
      <c r="G4592" s="2">
        <v>0.1</v>
      </c>
      <c r="H4592" s="1">
        <v>0</v>
      </c>
      <c r="I4592" s="2">
        <f t="shared" si="852"/>
        <v>1.1059999999999999</v>
      </c>
      <c r="J4592" s="2">
        <f t="shared" si="853"/>
        <v>0.05</v>
      </c>
      <c r="K4592" s="1">
        <v>82</v>
      </c>
      <c r="L4592" s="1">
        <f t="shared" si="848"/>
        <v>0.10189467619331638</v>
      </c>
      <c r="M4592">
        <f t="shared" si="849"/>
        <v>126</v>
      </c>
      <c r="N4592">
        <f t="shared" si="850"/>
        <v>0</v>
      </c>
      <c r="O4592">
        <f t="shared" si="851"/>
        <v>0</v>
      </c>
    </row>
    <row r="4593" spans="1:15">
      <c r="A4593" s="1" t="s">
        <v>13</v>
      </c>
      <c r="B4593" s="1">
        <v>1200</v>
      </c>
      <c r="C4593" s="2">
        <v>0.11026533234200001</v>
      </c>
      <c r="D4593" s="2">
        <v>0.38900000000000001</v>
      </c>
      <c r="E4593" s="2">
        <v>46.66</v>
      </c>
      <c r="F4593" s="2">
        <v>2.23</v>
      </c>
      <c r="G4593" s="2">
        <v>0.316</v>
      </c>
      <c r="H4593" s="1">
        <v>0</v>
      </c>
      <c r="I4593" s="2">
        <f t="shared" si="852"/>
        <v>1.5609999999999999</v>
      </c>
      <c r="J4593" s="2">
        <f t="shared" si="853"/>
        <v>0.158</v>
      </c>
      <c r="K4593" s="1">
        <v>72</v>
      </c>
      <c r="L4593" s="1">
        <f t="shared" si="848"/>
        <v>0.16678311486276942</v>
      </c>
      <c r="M4593">
        <f t="shared" si="849"/>
        <v>206</v>
      </c>
      <c r="N4593">
        <f t="shared" si="850"/>
        <v>1</v>
      </c>
      <c r="O4593">
        <f t="shared" si="851"/>
        <v>0.1</v>
      </c>
    </row>
    <row r="4594" spans="1:15">
      <c r="A4594" s="1" t="s">
        <v>13</v>
      </c>
      <c r="B4594" s="1">
        <v>1200</v>
      </c>
      <c r="C4594" s="2">
        <v>3.9513964353499999E-2</v>
      </c>
      <c r="D4594" s="2">
        <v>0.22</v>
      </c>
      <c r="E4594" s="2">
        <v>48.29</v>
      </c>
      <c r="F4594" s="2">
        <v>2.23</v>
      </c>
      <c r="G4594" s="2">
        <v>0.316</v>
      </c>
      <c r="H4594" s="1">
        <v>0</v>
      </c>
      <c r="I4594" s="2">
        <f t="shared" si="852"/>
        <v>1.5609999999999999</v>
      </c>
      <c r="J4594" s="2">
        <f t="shared" si="853"/>
        <v>0.158</v>
      </c>
      <c r="K4594" s="1">
        <v>30</v>
      </c>
      <c r="L4594" s="1">
        <f t="shared" si="848"/>
        <v>3.4982371208226108E-2</v>
      </c>
      <c r="M4594">
        <f t="shared" si="849"/>
        <v>43</v>
      </c>
      <c r="N4594">
        <f t="shared" si="850"/>
        <v>0</v>
      </c>
      <c r="O4594">
        <f t="shared" si="851"/>
        <v>0</v>
      </c>
    </row>
    <row r="4595" spans="1:15">
      <c r="A4595" s="1" t="s">
        <v>13</v>
      </c>
      <c r="B4595" s="1">
        <v>1200</v>
      </c>
      <c r="C4595" s="2">
        <v>7.7361857154500002E-2</v>
      </c>
      <c r="D4595" s="2">
        <v>0.22</v>
      </c>
      <c r="E4595" s="2">
        <v>48.29</v>
      </c>
      <c r="F4595" s="2">
        <v>2.23</v>
      </c>
      <c r="G4595" s="2">
        <v>0.316</v>
      </c>
      <c r="H4595" s="1">
        <v>0</v>
      </c>
      <c r="I4595" s="2">
        <f t="shared" si="852"/>
        <v>1.5609999999999999</v>
      </c>
      <c r="J4595" s="2">
        <f t="shared" si="853"/>
        <v>0.158</v>
      </c>
      <c r="K4595" s="1">
        <v>60</v>
      </c>
      <c r="L4595" s="1">
        <f t="shared" si="848"/>
        <v>6.8489741503164753E-2</v>
      </c>
      <c r="M4595">
        <f t="shared" si="849"/>
        <v>84</v>
      </c>
      <c r="N4595">
        <f t="shared" si="850"/>
        <v>0</v>
      </c>
      <c r="O4595">
        <f t="shared" si="851"/>
        <v>0</v>
      </c>
    </row>
    <row r="4596" spans="1:15">
      <c r="A4596" s="1" t="s">
        <v>13</v>
      </c>
      <c r="B4596" s="1">
        <v>1200</v>
      </c>
      <c r="C4596" s="2">
        <v>0.120632522357</v>
      </c>
      <c r="D4596" s="2">
        <v>0.34699999999999998</v>
      </c>
      <c r="E4596" s="2">
        <v>48.29</v>
      </c>
      <c r="F4596" s="2">
        <v>2.23</v>
      </c>
      <c r="G4596" s="2">
        <v>0.316</v>
      </c>
      <c r="H4596" s="1">
        <v>0</v>
      </c>
      <c r="I4596" s="2">
        <f t="shared" si="852"/>
        <v>1.5609999999999999</v>
      </c>
      <c r="J4596" s="2">
        <f t="shared" si="853"/>
        <v>0.158</v>
      </c>
      <c r="K4596" s="1">
        <v>147</v>
      </c>
      <c r="L4596" s="1">
        <f t="shared" si="848"/>
        <v>0.16844954525858138</v>
      </c>
      <c r="M4596">
        <f t="shared" si="849"/>
        <v>208</v>
      </c>
      <c r="N4596">
        <f t="shared" si="850"/>
        <v>1</v>
      </c>
      <c r="O4596">
        <f t="shared" si="851"/>
        <v>0.1</v>
      </c>
    </row>
    <row r="4597" spans="1:15">
      <c r="A4597" s="1" t="s">
        <v>13</v>
      </c>
      <c r="B4597" s="1">
        <v>1200</v>
      </c>
      <c r="C4597" s="2">
        <v>0.158529206358</v>
      </c>
      <c r="D4597" s="2">
        <v>0.34699999999999998</v>
      </c>
      <c r="E4597" s="2">
        <v>48.29</v>
      </c>
      <c r="F4597" s="2">
        <v>2.23</v>
      </c>
      <c r="G4597" s="2">
        <v>0.316</v>
      </c>
      <c r="H4597" s="1">
        <v>0</v>
      </c>
      <c r="I4597" s="2">
        <f t="shared" si="852"/>
        <v>1.5609999999999999</v>
      </c>
      <c r="J4597" s="2">
        <f t="shared" si="853"/>
        <v>0.158</v>
      </c>
      <c r="K4597" s="1">
        <v>193</v>
      </c>
      <c r="L4597" s="1">
        <f t="shared" si="848"/>
        <v>0.22136793792788775</v>
      </c>
      <c r="M4597">
        <f t="shared" si="849"/>
        <v>273</v>
      </c>
      <c r="N4597">
        <f t="shared" si="850"/>
        <v>1</v>
      </c>
      <c r="O4597">
        <f t="shared" si="851"/>
        <v>0.1</v>
      </c>
    </row>
    <row r="4598" spans="1:15">
      <c r="A4598" s="1" t="s">
        <v>13</v>
      </c>
      <c r="B4598" s="1">
        <v>1200</v>
      </c>
      <c r="C4598" s="2">
        <v>5.2954811662000001E-2</v>
      </c>
      <c r="D4598" s="2">
        <v>0.22</v>
      </c>
      <c r="E4598" s="2">
        <v>48.29</v>
      </c>
      <c r="F4598" s="2">
        <v>2.23</v>
      </c>
      <c r="G4598" s="2">
        <v>0.316</v>
      </c>
      <c r="H4598" s="1">
        <v>0</v>
      </c>
      <c r="I4598" s="2">
        <f t="shared" si="852"/>
        <v>1.5609999999999999</v>
      </c>
      <c r="J4598" s="2">
        <f t="shared" si="853"/>
        <v>0.158</v>
      </c>
      <c r="K4598" s="1">
        <v>41</v>
      </c>
      <c r="L4598" s="1">
        <f t="shared" si="848"/>
        <v>4.6881777344562968E-2</v>
      </c>
      <c r="M4598">
        <f t="shared" si="849"/>
        <v>58</v>
      </c>
      <c r="N4598">
        <f t="shared" si="850"/>
        <v>0</v>
      </c>
      <c r="O4598">
        <f t="shared" si="851"/>
        <v>0</v>
      </c>
    </row>
    <row r="4599" spans="1:15">
      <c r="A4599" s="1" t="s">
        <v>13</v>
      </c>
      <c r="B4599" s="1">
        <v>1200</v>
      </c>
      <c r="C4599" s="2">
        <v>3.4789732639800001E-2</v>
      </c>
      <c r="D4599" s="2">
        <v>0.22</v>
      </c>
      <c r="E4599" s="2">
        <v>48.29</v>
      </c>
      <c r="F4599" s="2">
        <v>2.23</v>
      </c>
      <c r="G4599" s="2">
        <v>0.316</v>
      </c>
      <c r="H4599" s="1">
        <v>0</v>
      </c>
      <c r="I4599" s="2">
        <f t="shared" si="852"/>
        <v>1.5609999999999999</v>
      </c>
      <c r="J4599" s="2">
        <f t="shared" si="853"/>
        <v>0.158</v>
      </c>
      <c r="K4599" s="1">
        <v>27</v>
      </c>
      <c r="L4599" s="1">
        <f t="shared" si="848"/>
        <v>3.0799930134892267E-2</v>
      </c>
      <c r="M4599">
        <f t="shared" si="849"/>
        <v>38</v>
      </c>
      <c r="N4599">
        <f t="shared" si="850"/>
        <v>0</v>
      </c>
      <c r="O4599">
        <f t="shared" si="851"/>
        <v>0</v>
      </c>
    </row>
    <row r="4600" spans="1:15">
      <c r="A4600" s="1" t="s">
        <v>13</v>
      </c>
      <c r="B4600" s="1">
        <v>1200</v>
      </c>
      <c r="C4600" s="2">
        <v>0.105360309759</v>
      </c>
      <c r="D4600" s="2">
        <v>0.22</v>
      </c>
      <c r="E4600" s="2">
        <v>48.29</v>
      </c>
      <c r="F4600" s="2">
        <v>2.23</v>
      </c>
      <c r="G4600" s="2">
        <v>0.316</v>
      </c>
      <c r="H4600" s="1">
        <v>0</v>
      </c>
      <c r="I4600" s="2">
        <f t="shared" si="852"/>
        <v>1.5609999999999999</v>
      </c>
      <c r="J4600" s="2">
        <f t="shared" si="853"/>
        <v>0.158</v>
      </c>
      <c r="K4600" s="1">
        <v>81</v>
      </c>
      <c r="L4600" s="1">
        <f t="shared" si="848"/>
        <v>9.327723823480534E-2</v>
      </c>
      <c r="M4600">
        <f t="shared" si="849"/>
        <v>115</v>
      </c>
      <c r="N4600">
        <f t="shared" si="850"/>
        <v>0</v>
      </c>
      <c r="O4600">
        <f t="shared" si="851"/>
        <v>0</v>
      </c>
    </row>
    <row r="4601" spans="1:15">
      <c r="A4601" s="1" t="s">
        <v>13</v>
      </c>
      <c r="B4601" s="1">
        <v>1200</v>
      </c>
      <c r="C4601" s="2">
        <v>5.16082902186E-2</v>
      </c>
      <c r="D4601" s="2">
        <v>0.22</v>
      </c>
      <c r="E4601" s="2">
        <v>48.29</v>
      </c>
      <c r="F4601" s="2">
        <v>2.23</v>
      </c>
      <c r="G4601" s="2">
        <v>0.316</v>
      </c>
      <c r="H4601" s="1">
        <v>0</v>
      </c>
      <c r="I4601" s="2">
        <f t="shared" si="852"/>
        <v>1.5609999999999999</v>
      </c>
      <c r="J4601" s="2">
        <f t="shared" si="853"/>
        <v>0.158</v>
      </c>
      <c r="K4601" s="1">
        <v>40</v>
      </c>
      <c r="L4601" s="1">
        <f t="shared" si="848"/>
        <v>4.5689679468696891E-2</v>
      </c>
      <c r="M4601">
        <f t="shared" si="849"/>
        <v>56</v>
      </c>
      <c r="N4601">
        <f t="shared" si="850"/>
        <v>0</v>
      </c>
      <c r="O4601">
        <f t="shared" si="851"/>
        <v>0</v>
      </c>
    </row>
    <row r="4602" spans="1:15">
      <c r="A4602" s="1" t="s">
        <v>13</v>
      </c>
      <c r="B4602" s="1">
        <v>1200</v>
      </c>
      <c r="C4602" s="2">
        <v>8.70806556112E-2</v>
      </c>
      <c r="D4602" s="2">
        <v>0.22</v>
      </c>
      <c r="E4602" s="2">
        <v>48.29</v>
      </c>
      <c r="F4602" s="2">
        <v>2.23</v>
      </c>
      <c r="G4602" s="2">
        <v>0.316</v>
      </c>
      <c r="H4602" s="1">
        <v>0</v>
      </c>
      <c r="I4602" s="2">
        <f t="shared" si="852"/>
        <v>1.5609999999999999</v>
      </c>
      <c r="J4602" s="2">
        <f t="shared" si="853"/>
        <v>0.158</v>
      </c>
      <c r="K4602" s="1">
        <v>67</v>
      </c>
      <c r="L4602" s="1">
        <f t="shared" si="848"/>
        <v>7.7093955756855542E-2</v>
      </c>
      <c r="M4602">
        <f t="shared" si="849"/>
        <v>95</v>
      </c>
      <c r="N4602">
        <f t="shared" si="850"/>
        <v>0</v>
      </c>
      <c r="O4602">
        <f t="shared" si="851"/>
        <v>0</v>
      </c>
    </row>
    <row r="4603" spans="1:15">
      <c r="A4603" s="1" t="s">
        <v>13</v>
      </c>
      <c r="B4603" s="1">
        <v>1200</v>
      </c>
      <c r="C4603" s="2">
        <v>0.128512837233</v>
      </c>
      <c r="D4603" s="2">
        <v>0.34699999999999998</v>
      </c>
      <c r="E4603" s="2">
        <v>48.29</v>
      </c>
      <c r="F4603" s="2">
        <v>2.23</v>
      </c>
      <c r="G4603" s="2">
        <v>0.316</v>
      </c>
      <c r="H4603" s="1">
        <v>0</v>
      </c>
      <c r="I4603" s="2">
        <f t="shared" si="852"/>
        <v>1.5609999999999999</v>
      </c>
      <c r="J4603" s="2">
        <f t="shared" si="853"/>
        <v>0.158</v>
      </c>
      <c r="K4603" s="1">
        <v>156</v>
      </c>
      <c r="L4603" s="1">
        <f t="shared" si="848"/>
        <v>0.17945350531363372</v>
      </c>
      <c r="M4603">
        <f t="shared" si="849"/>
        <v>221</v>
      </c>
      <c r="N4603">
        <f t="shared" si="850"/>
        <v>1</v>
      </c>
      <c r="O4603">
        <f t="shared" si="851"/>
        <v>0.1</v>
      </c>
    </row>
    <row r="4604" spans="1:15">
      <c r="A4604" s="1" t="s">
        <v>13</v>
      </c>
      <c r="B4604" s="1">
        <v>1200</v>
      </c>
      <c r="C4604" s="2">
        <v>1.12493501291E-2</v>
      </c>
      <c r="D4604" s="2">
        <v>0.22</v>
      </c>
      <c r="E4604" s="2">
        <v>48.29</v>
      </c>
      <c r="F4604" s="2">
        <v>2.23</v>
      </c>
      <c r="G4604" s="2">
        <v>0.316</v>
      </c>
      <c r="H4604" s="1">
        <v>0</v>
      </c>
      <c r="I4604" s="2">
        <f t="shared" si="852"/>
        <v>1.5609999999999999</v>
      </c>
      <c r="J4604" s="2">
        <f t="shared" si="853"/>
        <v>0.158</v>
      </c>
      <c r="K4604" s="1">
        <v>9</v>
      </c>
      <c r="L4604" s="1">
        <f t="shared" si="848"/>
        <v>9.9592371584610474E-3</v>
      </c>
      <c r="M4604">
        <f t="shared" si="849"/>
        <v>12</v>
      </c>
      <c r="N4604">
        <f t="shared" si="850"/>
        <v>0</v>
      </c>
      <c r="O4604">
        <f t="shared" si="851"/>
        <v>0</v>
      </c>
    </row>
    <row r="4605" spans="1:15">
      <c r="A4605" s="1" t="s">
        <v>13</v>
      </c>
      <c r="B4605" s="1">
        <v>1200</v>
      </c>
      <c r="C4605" s="2">
        <v>9.1543496930200002E-2</v>
      </c>
      <c r="D4605" s="2">
        <v>0.22</v>
      </c>
      <c r="E4605" s="2">
        <v>48.29</v>
      </c>
      <c r="F4605" s="2">
        <v>2.23</v>
      </c>
      <c r="G4605" s="2">
        <v>0.316</v>
      </c>
      <c r="H4605" s="1">
        <v>0</v>
      </c>
      <c r="I4605" s="2">
        <f t="shared" si="852"/>
        <v>1.5609999999999999</v>
      </c>
      <c r="J4605" s="2">
        <f t="shared" si="853"/>
        <v>0.158</v>
      </c>
      <c r="K4605" s="1">
        <v>71</v>
      </c>
      <c r="L4605" s="1">
        <f t="shared" si="848"/>
        <v>8.1044983557254896E-2</v>
      </c>
      <c r="M4605">
        <f t="shared" si="849"/>
        <v>100</v>
      </c>
      <c r="N4605">
        <f t="shared" si="850"/>
        <v>0</v>
      </c>
      <c r="O4605">
        <f t="shared" si="851"/>
        <v>0</v>
      </c>
    </row>
    <row r="4606" spans="1:15">
      <c r="A4606" s="1" t="s">
        <v>13</v>
      </c>
      <c r="B4606" s="1">
        <v>1200</v>
      </c>
      <c r="C4606" s="2">
        <v>0.11262441327100001</v>
      </c>
      <c r="D4606" s="2">
        <v>0.22</v>
      </c>
      <c r="E4606" s="2">
        <v>48.29</v>
      </c>
      <c r="F4606" s="2">
        <v>2.23</v>
      </c>
      <c r="G4606" s="2">
        <v>0.316</v>
      </c>
      <c r="H4606" s="1">
        <v>0</v>
      </c>
      <c r="I4606" s="2">
        <f t="shared" si="852"/>
        <v>1.5609999999999999</v>
      </c>
      <c r="J4606" s="2">
        <f t="shared" si="853"/>
        <v>0.158</v>
      </c>
      <c r="K4606" s="1">
        <v>87</v>
      </c>
      <c r="L4606" s="1">
        <f t="shared" si="848"/>
        <v>9.9708270142370811E-2</v>
      </c>
      <c r="M4606">
        <f t="shared" si="849"/>
        <v>123</v>
      </c>
      <c r="N4606">
        <f t="shared" si="850"/>
        <v>0</v>
      </c>
      <c r="O4606">
        <f t="shared" si="851"/>
        <v>0</v>
      </c>
    </row>
    <row r="4607" spans="1:15">
      <c r="A4607" s="1" t="s">
        <v>13</v>
      </c>
      <c r="B4607" s="1">
        <v>1200</v>
      </c>
      <c r="C4607" s="2">
        <v>6.6782678790200001E-2</v>
      </c>
      <c r="D4607" s="2">
        <v>0.34699999999999998</v>
      </c>
      <c r="E4607" s="2">
        <v>48.29</v>
      </c>
      <c r="F4607" s="2">
        <v>2.23</v>
      </c>
      <c r="G4607" s="2">
        <v>0.316</v>
      </c>
      <c r="H4607" s="1">
        <v>0</v>
      </c>
      <c r="I4607" s="2">
        <f t="shared" si="852"/>
        <v>1.5609999999999999</v>
      </c>
      <c r="J4607" s="2">
        <f t="shared" si="853"/>
        <v>0.158</v>
      </c>
      <c r="K4607" s="1">
        <v>81</v>
      </c>
      <c r="L4607" s="1">
        <f t="shared" si="848"/>
        <v>9.3254386574685752E-2</v>
      </c>
      <c r="M4607">
        <f t="shared" si="849"/>
        <v>115</v>
      </c>
      <c r="N4607">
        <f t="shared" si="850"/>
        <v>0</v>
      </c>
      <c r="O4607">
        <f t="shared" si="851"/>
        <v>0</v>
      </c>
    </row>
    <row r="4608" spans="1:15">
      <c r="A4608" s="1" t="s">
        <v>13</v>
      </c>
      <c r="B4608" s="1">
        <v>1200</v>
      </c>
      <c r="C4608" s="2">
        <v>6.1465649389600002E-2</v>
      </c>
      <c r="D4608" s="2">
        <v>0.22</v>
      </c>
      <c r="E4608" s="2">
        <v>48.29</v>
      </c>
      <c r="F4608" s="2">
        <v>2.23</v>
      </c>
      <c r="G4608" s="2">
        <v>0.316</v>
      </c>
      <c r="H4608" s="1">
        <v>0</v>
      </c>
      <c r="I4608" s="2">
        <f t="shared" si="852"/>
        <v>1.5609999999999999</v>
      </c>
      <c r="J4608" s="2">
        <f t="shared" si="853"/>
        <v>0.158</v>
      </c>
      <c r="K4608" s="1">
        <v>47</v>
      </c>
      <c r="L4608" s="1">
        <f t="shared" si="848"/>
        <v>5.44165638321027E-2</v>
      </c>
      <c r="M4608">
        <f t="shared" si="849"/>
        <v>67</v>
      </c>
      <c r="N4608">
        <f t="shared" si="850"/>
        <v>0</v>
      </c>
      <c r="O4608">
        <f t="shared" si="851"/>
        <v>0</v>
      </c>
    </row>
    <row r="4609" spans="1:15">
      <c r="A4609" s="1" t="s">
        <v>13</v>
      </c>
      <c r="B4609" s="1">
        <v>1200</v>
      </c>
      <c r="C4609" s="2">
        <v>0.118195228052</v>
      </c>
      <c r="D4609" s="2">
        <v>0.22</v>
      </c>
      <c r="E4609" s="2">
        <v>48.29</v>
      </c>
      <c r="F4609" s="2">
        <v>2.23</v>
      </c>
      <c r="G4609" s="2">
        <v>0.316</v>
      </c>
      <c r="H4609" s="1">
        <v>0</v>
      </c>
      <c r="I4609" s="2">
        <f t="shared" si="852"/>
        <v>1.5609999999999999</v>
      </c>
      <c r="J4609" s="2">
        <f t="shared" si="853"/>
        <v>0.158</v>
      </c>
      <c r="K4609" s="1">
        <v>91</v>
      </c>
      <c r="L4609" s="1">
        <f t="shared" si="848"/>
        <v>0.10464020531490313</v>
      </c>
      <c r="M4609">
        <f t="shared" si="849"/>
        <v>129</v>
      </c>
      <c r="N4609">
        <f t="shared" si="850"/>
        <v>0</v>
      </c>
      <c r="O4609">
        <f t="shared" si="851"/>
        <v>0</v>
      </c>
    </row>
    <row r="4610" spans="1:15">
      <c r="A4610" s="1" t="s">
        <v>13</v>
      </c>
      <c r="B4610" s="1">
        <v>1200</v>
      </c>
      <c r="C4610" s="2">
        <v>4.1066317265500002E-2</v>
      </c>
      <c r="D4610" s="2">
        <v>0.34699999999999998</v>
      </c>
      <c r="E4610" s="2">
        <v>48.29</v>
      </c>
      <c r="F4610" s="2">
        <v>2.23</v>
      </c>
      <c r="G4610" s="2">
        <v>0.316</v>
      </c>
      <c r="H4610" s="1">
        <v>0</v>
      </c>
      <c r="I4610" s="2">
        <f t="shared" si="852"/>
        <v>1.5609999999999999</v>
      </c>
      <c r="J4610" s="2">
        <f t="shared" si="853"/>
        <v>0.158</v>
      </c>
      <c r="K4610" s="1">
        <v>50</v>
      </c>
      <c r="L4610" s="1">
        <f t="shared" si="848"/>
        <v>5.734442365671627E-2</v>
      </c>
      <c r="M4610">
        <f t="shared" si="849"/>
        <v>71</v>
      </c>
      <c r="N4610">
        <f t="shared" si="850"/>
        <v>0</v>
      </c>
      <c r="O4610">
        <f t="shared" si="851"/>
        <v>0</v>
      </c>
    </row>
    <row r="4611" spans="1:15">
      <c r="A4611" s="1" t="s">
        <v>13</v>
      </c>
      <c r="B4611" s="1">
        <v>1400</v>
      </c>
      <c r="C4611" s="2">
        <v>3.9014929552599997E-2</v>
      </c>
      <c r="D4611" s="2">
        <v>0.88800000000000001</v>
      </c>
      <c r="E4611" s="2">
        <v>46.66</v>
      </c>
      <c r="F4611" s="2">
        <v>1.93</v>
      </c>
      <c r="G4611" s="2">
        <v>0.497</v>
      </c>
      <c r="H4611" s="1">
        <v>0</v>
      </c>
      <c r="I4611" s="2">
        <f t="shared" si="852"/>
        <v>1.351</v>
      </c>
      <c r="J4611" s="2">
        <f t="shared" si="853"/>
        <v>0.2485</v>
      </c>
      <c r="K4611" s="1">
        <v>58</v>
      </c>
      <c r="L4611" s="1">
        <f t="shared" si="848"/>
        <v>0.13471230935639936</v>
      </c>
      <c r="M4611">
        <f t="shared" si="849"/>
        <v>166</v>
      </c>
      <c r="N4611">
        <f t="shared" si="850"/>
        <v>0</v>
      </c>
      <c r="O4611">
        <f t="shared" si="851"/>
        <v>0.1</v>
      </c>
    </row>
    <row r="4612" spans="1:15">
      <c r="A4612" s="1" t="s">
        <v>13</v>
      </c>
      <c r="B4612" s="1">
        <v>1200</v>
      </c>
      <c r="C4612" s="2">
        <v>3.6685884300700002E-2</v>
      </c>
      <c r="D4612" s="2">
        <v>0.22</v>
      </c>
      <c r="E4612" s="2">
        <v>48.29</v>
      </c>
      <c r="F4612" s="2">
        <v>2.23</v>
      </c>
      <c r="G4612" s="2">
        <v>0.316</v>
      </c>
      <c r="H4612" s="1">
        <v>0</v>
      </c>
      <c r="I4612" s="2">
        <f t="shared" si="852"/>
        <v>1.5609999999999999</v>
      </c>
      <c r="J4612" s="2">
        <f t="shared" si="853"/>
        <v>0.158</v>
      </c>
      <c r="K4612" s="1">
        <v>28</v>
      </c>
      <c r="L4612" s="1">
        <f t="shared" si="848"/>
        <v>3.2478624802814722E-2</v>
      </c>
      <c r="M4612">
        <f t="shared" si="849"/>
        <v>40</v>
      </c>
      <c r="N4612">
        <f t="shared" si="850"/>
        <v>0</v>
      </c>
      <c r="O4612">
        <f t="shared" si="851"/>
        <v>0</v>
      </c>
    </row>
    <row r="4613" spans="1:15">
      <c r="A4613" s="1" t="s">
        <v>13</v>
      </c>
      <c r="B4613" s="1">
        <v>1400</v>
      </c>
      <c r="C4613" s="2">
        <v>0.272317310014</v>
      </c>
      <c r="D4613" s="2">
        <v>0.88800000000000001</v>
      </c>
      <c r="E4613" s="2">
        <v>46.66</v>
      </c>
      <c r="F4613" s="2">
        <v>1.93</v>
      </c>
      <c r="G4613" s="2">
        <v>0.497</v>
      </c>
      <c r="H4613" s="1">
        <v>0</v>
      </c>
      <c r="I4613" s="2">
        <f t="shared" si="852"/>
        <v>1.351</v>
      </c>
      <c r="J4613" s="2">
        <f t="shared" si="853"/>
        <v>0.2485</v>
      </c>
      <c r="K4613" s="1">
        <v>406</v>
      </c>
      <c r="L4613" s="1">
        <f t="shared" si="848"/>
        <v>0.94026810070873967</v>
      </c>
      <c r="M4613">
        <f t="shared" si="849"/>
        <v>1160</v>
      </c>
      <c r="N4613">
        <f t="shared" si="850"/>
        <v>3</v>
      </c>
      <c r="O4613">
        <f t="shared" si="851"/>
        <v>0.6</v>
      </c>
    </row>
    <row r="4614" spans="1:15">
      <c r="A4614" s="1" t="s">
        <v>13</v>
      </c>
      <c r="B4614" s="1">
        <v>1200</v>
      </c>
      <c r="C4614" s="2">
        <v>2.90144669912E-2</v>
      </c>
      <c r="D4614" s="2">
        <v>0.22</v>
      </c>
      <c r="E4614" s="2">
        <v>48.29</v>
      </c>
      <c r="F4614" s="2">
        <v>2.23</v>
      </c>
      <c r="G4614" s="2">
        <v>0.316</v>
      </c>
      <c r="H4614" s="1">
        <v>0</v>
      </c>
      <c r="I4614" s="2">
        <f t="shared" si="852"/>
        <v>1.5609999999999999</v>
      </c>
      <c r="J4614" s="2">
        <f t="shared" si="853"/>
        <v>0.158</v>
      </c>
      <c r="K4614" s="1">
        <v>22</v>
      </c>
      <c r="L4614" s="1">
        <f t="shared" si="848"/>
        <v>2.5686991201759213E-2</v>
      </c>
      <c r="M4614">
        <f t="shared" si="849"/>
        <v>32</v>
      </c>
      <c r="N4614">
        <f t="shared" si="850"/>
        <v>0</v>
      </c>
      <c r="O4614">
        <f t="shared" si="851"/>
        <v>0</v>
      </c>
    </row>
    <row r="4615" spans="1:15">
      <c r="A4615" s="1" t="s">
        <v>13</v>
      </c>
      <c r="B4615" s="1">
        <v>1400</v>
      </c>
      <c r="C4615" s="2">
        <v>5.2290833202499998E-2</v>
      </c>
      <c r="D4615" s="2">
        <v>0.88800000000000001</v>
      </c>
      <c r="E4615" s="2">
        <v>46.66</v>
      </c>
      <c r="F4615" s="2">
        <v>1.93</v>
      </c>
      <c r="G4615" s="2">
        <v>0.497</v>
      </c>
      <c r="H4615" s="1">
        <v>0</v>
      </c>
      <c r="I4615" s="2">
        <f t="shared" si="852"/>
        <v>1.351</v>
      </c>
      <c r="J4615" s="2">
        <f t="shared" si="853"/>
        <v>0.2485</v>
      </c>
      <c r="K4615" s="1">
        <v>78</v>
      </c>
      <c r="L4615" s="1">
        <f t="shared" si="848"/>
        <v>0.18055188051492008</v>
      </c>
      <c r="M4615">
        <f t="shared" si="849"/>
        <v>223</v>
      </c>
      <c r="N4615">
        <f t="shared" si="850"/>
        <v>1</v>
      </c>
      <c r="O4615">
        <f t="shared" si="851"/>
        <v>0.1</v>
      </c>
    </row>
    <row r="4616" spans="1:15">
      <c r="A4616" s="1" t="s">
        <v>13</v>
      </c>
      <c r="B4616" s="1">
        <v>1200</v>
      </c>
      <c r="C4616" s="2">
        <v>0.10153690483199999</v>
      </c>
      <c r="D4616" s="2">
        <v>0.22</v>
      </c>
      <c r="E4616" s="2">
        <v>48.29</v>
      </c>
      <c r="F4616" s="2">
        <v>2.23</v>
      </c>
      <c r="G4616" s="2">
        <v>0.316</v>
      </c>
      <c r="H4616" s="1">
        <v>0</v>
      </c>
      <c r="I4616" s="2">
        <f t="shared" si="852"/>
        <v>1.5609999999999999</v>
      </c>
      <c r="J4616" s="2">
        <f t="shared" si="853"/>
        <v>0.158</v>
      </c>
      <c r="K4616" s="1">
        <v>78</v>
      </c>
      <c r="L4616" s="1">
        <f t="shared" si="848"/>
        <v>8.9892314129516801E-2</v>
      </c>
      <c r="M4616">
        <f t="shared" si="849"/>
        <v>111</v>
      </c>
      <c r="N4616">
        <f t="shared" si="850"/>
        <v>0</v>
      </c>
      <c r="O4616">
        <f t="shared" si="851"/>
        <v>0</v>
      </c>
    </row>
    <row r="4617" spans="1:15">
      <c r="A4617" s="1" t="s">
        <v>13</v>
      </c>
      <c r="B4617" s="1">
        <v>1200</v>
      </c>
      <c r="C4617" s="2">
        <v>2.0877285306099998E-2</v>
      </c>
      <c r="D4617" s="2">
        <v>0.34699999999999998</v>
      </c>
      <c r="E4617" s="2">
        <v>48.29</v>
      </c>
      <c r="F4617" s="2">
        <v>2.23</v>
      </c>
      <c r="G4617" s="2">
        <v>0.316</v>
      </c>
      <c r="H4617" s="1">
        <v>0</v>
      </c>
      <c r="I4617" s="2">
        <f t="shared" si="852"/>
        <v>1.5609999999999999</v>
      </c>
      <c r="J4617" s="2">
        <f t="shared" si="853"/>
        <v>0.158</v>
      </c>
      <c r="K4617" s="1">
        <v>25</v>
      </c>
      <c r="L4617" s="1">
        <f t="shared" ref="L4617:L4672" si="854">E4617*D4617*C4617/12</f>
        <v>2.9152745439896197E-2</v>
      </c>
      <c r="M4617">
        <f t="shared" ref="M4617:M4672" si="855">ROUND(E4617*D4617*C4617*102.79,0)</f>
        <v>36</v>
      </c>
      <c r="N4617">
        <f t="shared" ref="N4617:N4672" si="856">ROUND(I4617*M4617*0.002205,0)</f>
        <v>0</v>
      </c>
      <c r="O4617">
        <f t="shared" ref="O4617:O4672" si="857">ROUND(J4617*M4617*0.002205,1)</f>
        <v>0</v>
      </c>
    </row>
    <row r="4618" spans="1:15">
      <c r="A4618" s="1" t="s">
        <v>13</v>
      </c>
      <c r="B4618" s="1">
        <v>1200</v>
      </c>
      <c r="C4618" s="2">
        <v>1.775751032E-3</v>
      </c>
      <c r="D4618" s="2">
        <v>0.30399999999999999</v>
      </c>
      <c r="E4618" s="2">
        <v>46.66</v>
      </c>
      <c r="F4618" s="2">
        <v>2.23</v>
      </c>
      <c r="G4618" s="2">
        <v>0.316</v>
      </c>
      <c r="H4618" s="1">
        <v>0</v>
      </c>
      <c r="I4618" s="2">
        <f t="shared" si="852"/>
        <v>1.5609999999999999</v>
      </c>
      <c r="J4618" s="2">
        <f t="shared" si="853"/>
        <v>0.158</v>
      </c>
      <c r="K4618" s="1">
        <v>720</v>
      </c>
      <c r="L4618" s="1">
        <f t="shared" si="854"/>
        <v>2.0990324265457061E-3</v>
      </c>
      <c r="M4618">
        <f t="shared" si="855"/>
        <v>3</v>
      </c>
      <c r="N4618">
        <f t="shared" si="856"/>
        <v>0</v>
      </c>
      <c r="O4618">
        <f t="shared" si="857"/>
        <v>0</v>
      </c>
    </row>
    <row r="4619" spans="1:15">
      <c r="A4619" s="1" t="s">
        <v>13</v>
      </c>
      <c r="B4619" s="1">
        <v>1200</v>
      </c>
      <c r="C4619" s="2">
        <v>1.5152958510399999E-4</v>
      </c>
      <c r="D4619" s="2">
        <v>0.38900000000000001</v>
      </c>
      <c r="E4619" s="2">
        <v>46.66</v>
      </c>
      <c r="F4619" s="2">
        <v>2.23</v>
      </c>
      <c r="G4619" s="2">
        <v>0.316</v>
      </c>
      <c r="H4619" s="1">
        <v>0</v>
      </c>
      <c r="I4619" s="2">
        <f t="shared" si="852"/>
        <v>1.5609999999999999</v>
      </c>
      <c r="J4619" s="2">
        <f t="shared" si="853"/>
        <v>0.158</v>
      </c>
      <c r="K4619" s="1">
        <v>60</v>
      </c>
      <c r="L4619" s="1">
        <f t="shared" si="854"/>
        <v>2.2919784179421473E-4</v>
      </c>
      <c r="M4619">
        <f t="shared" si="855"/>
        <v>0</v>
      </c>
      <c r="N4619">
        <f t="shared" si="856"/>
        <v>0</v>
      </c>
      <c r="O4619">
        <f t="shared" si="857"/>
        <v>0</v>
      </c>
    </row>
    <row r="4620" spans="1:15">
      <c r="A4620" s="1" t="s">
        <v>13</v>
      </c>
      <c r="B4620" s="1">
        <v>1200</v>
      </c>
      <c r="C4620" s="2">
        <v>7.9555870103500001E-2</v>
      </c>
      <c r="D4620" s="2">
        <v>0.22</v>
      </c>
      <c r="E4620" s="2">
        <v>48.29</v>
      </c>
      <c r="F4620" s="2">
        <v>2.23</v>
      </c>
      <c r="G4620" s="2">
        <v>0.316</v>
      </c>
      <c r="H4620" s="1">
        <v>0</v>
      </c>
      <c r="I4620" s="2">
        <f t="shared" si="852"/>
        <v>1.5609999999999999</v>
      </c>
      <c r="J4620" s="2">
        <f t="shared" si="853"/>
        <v>0.158</v>
      </c>
      <c r="K4620" s="1">
        <v>61</v>
      </c>
      <c r="L4620" s="1">
        <f t="shared" si="854"/>
        <v>7.0432137733796932E-2</v>
      </c>
      <c r="M4620">
        <f t="shared" si="855"/>
        <v>87</v>
      </c>
      <c r="N4620">
        <f t="shared" si="856"/>
        <v>0</v>
      </c>
      <c r="O4620">
        <f t="shared" si="857"/>
        <v>0</v>
      </c>
    </row>
    <row r="4621" spans="1:15">
      <c r="A4621" s="1" t="s">
        <v>13</v>
      </c>
      <c r="B4621" s="1">
        <v>1200</v>
      </c>
      <c r="C4621" s="2">
        <v>1.3320768010099999E-2</v>
      </c>
      <c r="D4621" s="2">
        <v>0.22</v>
      </c>
      <c r="E4621" s="2">
        <v>48.29</v>
      </c>
      <c r="F4621" s="2">
        <v>2.23</v>
      </c>
      <c r="G4621" s="2">
        <v>0.316</v>
      </c>
      <c r="H4621" s="1">
        <v>0</v>
      </c>
      <c r="I4621" s="2">
        <f t="shared" si="852"/>
        <v>1.5609999999999999</v>
      </c>
      <c r="J4621" s="2">
        <f t="shared" si="853"/>
        <v>0.158</v>
      </c>
      <c r="K4621" s="1">
        <v>10</v>
      </c>
      <c r="L4621" s="1">
        <f t="shared" si="854"/>
        <v>1.1793097932141698E-2</v>
      </c>
      <c r="M4621">
        <f t="shared" si="855"/>
        <v>15</v>
      </c>
      <c r="N4621">
        <f t="shared" si="856"/>
        <v>0</v>
      </c>
      <c r="O4621">
        <f t="shared" si="857"/>
        <v>0</v>
      </c>
    </row>
    <row r="4622" spans="1:15">
      <c r="A4622" s="1" t="s">
        <v>13</v>
      </c>
      <c r="B4622" s="1">
        <v>1200</v>
      </c>
      <c r="C4622" s="2">
        <v>2.8467500722199998E-3</v>
      </c>
      <c r="D4622" s="2">
        <v>0.22</v>
      </c>
      <c r="E4622" s="2">
        <v>46.66</v>
      </c>
      <c r="F4622" s="2">
        <v>2.23</v>
      </c>
      <c r="G4622" s="2">
        <v>0.316</v>
      </c>
      <c r="H4622" s="1">
        <v>0</v>
      </c>
      <c r="I4622" s="2">
        <f t="shared" si="852"/>
        <v>1.5609999999999999</v>
      </c>
      <c r="J4622" s="2">
        <f t="shared" si="853"/>
        <v>0.158</v>
      </c>
      <c r="K4622" s="1">
        <v>2</v>
      </c>
      <c r="L4622" s="1">
        <f t="shared" si="854"/>
        <v>2.4352049034460622E-3</v>
      </c>
      <c r="M4622">
        <f t="shared" si="855"/>
        <v>3</v>
      </c>
      <c r="N4622">
        <f t="shared" si="856"/>
        <v>0</v>
      </c>
      <c r="O4622">
        <f t="shared" si="857"/>
        <v>0</v>
      </c>
    </row>
    <row r="4623" spans="1:15">
      <c r="A4623" s="1" t="s">
        <v>13</v>
      </c>
      <c r="B4623" s="1">
        <v>1300</v>
      </c>
      <c r="C4623" s="2">
        <v>6.1112004541700002E-2</v>
      </c>
      <c r="D4623" s="2">
        <v>0.69199999999999995</v>
      </c>
      <c r="E4623" s="2">
        <v>46.66</v>
      </c>
      <c r="F4623" s="2">
        <v>2.1</v>
      </c>
      <c r="G4623" s="2">
        <v>0.51600000000000001</v>
      </c>
      <c r="H4623" s="1">
        <v>0</v>
      </c>
      <c r="I4623" s="2">
        <f t="shared" si="852"/>
        <v>1.47</v>
      </c>
      <c r="J4623" s="2">
        <f t="shared" si="853"/>
        <v>0.25800000000000001</v>
      </c>
      <c r="K4623" s="1">
        <v>71</v>
      </c>
      <c r="L4623" s="1">
        <f t="shared" si="854"/>
        <v>0.16443570027380663</v>
      </c>
      <c r="M4623">
        <f t="shared" si="855"/>
        <v>203</v>
      </c>
      <c r="N4623">
        <f t="shared" si="856"/>
        <v>1</v>
      </c>
      <c r="O4623">
        <f t="shared" si="857"/>
        <v>0.1</v>
      </c>
    </row>
    <row r="4624" spans="1:15">
      <c r="A4624" s="1" t="s">
        <v>13</v>
      </c>
      <c r="B4624" s="1">
        <v>1300</v>
      </c>
      <c r="C4624" s="2">
        <v>0.145120876979</v>
      </c>
      <c r="D4624" s="2">
        <v>0.63100000000000001</v>
      </c>
      <c r="E4624" s="2">
        <v>46.66</v>
      </c>
      <c r="F4624" s="2">
        <v>2.1</v>
      </c>
      <c r="G4624" s="2">
        <v>0.51600000000000001</v>
      </c>
      <c r="H4624" s="1">
        <v>0</v>
      </c>
      <c r="I4624" s="2">
        <f t="shared" si="852"/>
        <v>1.47</v>
      </c>
      <c r="J4624" s="2">
        <f t="shared" si="853"/>
        <v>0.25800000000000001</v>
      </c>
      <c r="K4624" s="1">
        <v>154</v>
      </c>
      <c r="L4624" s="1">
        <f t="shared" si="854"/>
        <v>0.35605963463492735</v>
      </c>
      <c r="M4624">
        <f t="shared" si="855"/>
        <v>439</v>
      </c>
      <c r="N4624">
        <f t="shared" si="856"/>
        <v>1</v>
      </c>
      <c r="O4624">
        <f t="shared" si="857"/>
        <v>0.2</v>
      </c>
    </row>
    <row r="4625" spans="1:15">
      <c r="A4625" s="1" t="s">
        <v>13</v>
      </c>
      <c r="B4625" s="1">
        <v>1300</v>
      </c>
      <c r="C4625" s="2">
        <v>6.3531907616499999E-3</v>
      </c>
      <c r="D4625" s="2">
        <v>0.63100000000000001</v>
      </c>
      <c r="E4625" s="2">
        <v>46.66</v>
      </c>
      <c r="F4625" s="2">
        <v>2.1</v>
      </c>
      <c r="G4625" s="2">
        <v>0.51600000000000001</v>
      </c>
      <c r="H4625" s="1">
        <v>0</v>
      </c>
      <c r="I4625" s="2">
        <f t="shared" si="852"/>
        <v>1.47</v>
      </c>
      <c r="J4625" s="2">
        <f t="shared" si="853"/>
        <v>0.25800000000000001</v>
      </c>
      <c r="K4625" s="1">
        <v>381</v>
      </c>
      <c r="L4625" s="1">
        <f t="shared" si="854"/>
        <v>1.5587797072687469E-2</v>
      </c>
      <c r="M4625">
        <f t="shared" si="855"/>
        <v>19</v>
      </c>
      <c r="N4625">
        <f t="shared" si="856"/>
        <v>0</v>
      </c>
      <c r="O4625">
        <f t="shared" si="857"/>
        <v>0</v>
      </c>
    </row>
    <row r="4626" spans="1:15">
      <c r="A4626" s="1" t="s">
        <v>13</v>
      </c>
      <c r="B4626" s="1">
        <v>1300</v>
      </c>
      <c r="C4626" s="2">
        <v>6.7975100466600005E-2</v>
      </c>
      <c r="D4626" s="2">
        <v>0.69199999999999995</v>
      </c>
      <c r="E4626" s="2">
        <v>46.66</v>
      </c>
      <c r="F4626" s="2">
        <v>2.1</v>
      </c>
      <c r="G4626" s="2">
        <v>0.51600000000000001</v>
      </c>
      <c r="H4626" s="1">
        <v>0</v>
      </c>
      <c r="I4626" s="2">
        <f t="shared" si="852"/>
        <v>1.47</v>
      </c>
      <c r="J4626" s="2">
        <f t="shared" si="853"/>
        <v>0.25800000000000001</v>
      </c>
      <c r="K4626" s="1">
        <v>1132</v>
      </c>
      <c r="L4626" s="1">
        <f t="shared" si="854"/>
        <v>0.18290241549482641</v>
      </c>
      <c r="M4626">
        <f t="shared" si="855"/>
        <v>226</v>
      </c>
      <c r="N4626">
        <f t="shared" si="856"/>
        <v>1</v>
      </c>
      <c r="O4626">
        <f t="shared" si="857"/>
        <v>0.1</v>
      </c>
    </row>
    <row r="4627" spans="1:15">
      <c r="A4627" s="1" t="s">
        <v>13</v>
      </c>
      <c r="B4627" s="1">
        <v>1400</v>
      </c>
      <c r="C4627" s="2">
        <v>4.3574829796300001E-2</v>
      </c>
      <c r="D4627" s="2">
        <v>0.88800000000000001</v>
      </c>
      <c r="E4627" s="2">
        <v>46.66</v>
      </c>
      <c r="F4627" s="2">
        <v>1.93</v>
      </c>
      <c r="G4627" s="2">
        <v>0.497</v>
      </c>
      <c r="H4627" s="1">
        <v>0</v>
      </c>
      <c r="I4627" s="2">
        <f t="shared" si="852"/>
        <v>1.351</v>
      </c>
      <c r="J4627" s="2">
        <f t="shared" si="853"/>
        <v>0.2485</v>
      </c>
      <c r="K4627" s="1">
        <v>65</v>
      </c>
      <c r="L4627" s="1">
        <f t="shared" si="854"/>
        <v>0.15045691531385647</v>
      </c>
      <c r="M4627">
        <f t="shared" si="855"/>
        <v>186</v>
      </c>
      <c r="N4627">
        <f t="shared" si="856"/>
        <v>1</v>
      </c>
      <c r="O4627">
        <f t="shared" si="857"/>
        <v>0.1</v>
      </c>
    </row>
    <row r="4628" spans="1:15">
      <c r="A4628" s="1" t="s">
        <v>13</v>
      </c>
      <c r="B4628" s="1">
        <v>1400</v>
      </c>
      <c r="C4628" s="2">
        <v>1.23597913427E-3</v>
      </c>
      <c r="D4628" s="2">
        <v>0.88800000000000001</v>
      </c>
      <c r="E4628" s="2">
        <v>46.66</v>
      </c>
      <c r="F4628" s="2">
        <v>1.93</v>
      </c>
      <c r="G4628" s="2">
        <v>0.497</v>
      </c>
      <c r="H4628" s="1">
        <v>0</v>
      </c>
      <c r="I4628" s="2">
        <f t="shared" si="852"/>
        <v>1.351</v>
      </c>
      <c r="J4628" s="2">
        <f t="shared" si="853"/>
        <v>0.2485</v>
      </c>
      <c r="K4628" s="1">
        <v>2479</v>
      </c>
      <c r="L4628" s="1">
        <f t="shared" si="854"/>
        <v>4.2676381939728263E-3</v>
      </c>
      <c r="M4628">
        <f t="shared" si="855"/>
        <v>5</v>
      </c>
      <c r="N4628">
        <f t="shared" si="856"/>
        <v>0</v>
      </c>
      <c r="O4628">
        <f t="shared" si="857"/>
        <v>0</v>
      </c>
    </row>
    <row r="4629" spans="1:15">
      <c r="A4629" s="1" t="s">
        <v>13</v>
      </c>
      <c r="B4629" s="1">
        <v>1400</v>
      </c>
      <c r="C4629" s="2">
        <v>7.1758853454300004E-6</v>
      </c>
      <c r="D4629" s="2">
        <v>0.89</v>
      </c>
      <c r="E4629" s="2">
        <v>46.66</v>
      </c>
      <c r="F4629" s="2">
        <v>1.93</v>
      </c>
      <c r="G4629" s="2">
        <v>0.497</v>
      </c>
      <c r="H4629" s="1">
        <v>0</v>
      </c>
      <c r="I4629" s="2">
        <f t="shared" si="852"/>
        <v>1.351</v>
      </c>
      <c r="J4629" s="2">
        <f t="shared" si="853"/>
        <v>0.2485</v>
      </c>
      <c r="K4629" s="1">
        <v>151</v>
      </c>
      <c r="L4629" s="1">
        <f t="shared" si="854"/>
        <v>2.4832988424484153E-5</v>
      </c>
      <c r="M4629">
        <f t="shared" si="855"/>
        <v>0</v>
      </c>
      <c r="N4629">
        <f t="shared" si="856"/>
        <v>0</v>
      </c>
      <c r="O4629">
        <f t="shared" si="857"/>
        <v>0</v>
      </c>
    </row>
    <row r="4630" spans="1:15">
      <c r="A4630" s="1" t="s">
        <v>13</v>
      </c>
      <c r="B4630" s="1">
        <v>1400</v>
      </c>
      <c r="C4630" s="2">
        <v>3.2308038583300003E-2</v>
      </c>
      <c r="D4630" s="2">
        <v>0.88800000000000001</v>
      </c>
      <c r="E4630" s="2">
        <v>46.66</v>
      </c>
      <c r="F4630" s="2">
        <v>1.93</v>
      </c>
      <c r="G4630" s="2">
        <v>0.497</v>
      </c>
      <c r="H4630" s="1">
        <v>0</v>
      </c>
      <c r="I4630" s="2">
        <f t="shared" si="852"/>
        <v>1.351</v>
      </c>
      <c r="J4630" s="2">
        <f t="shared" si="853"/>
        <v>0.2485</v>
      </c>
      <c r="K4630" s="1">
        <v>58</v>
      </c>
      <c r="L4630" s="1">
        <f t="shared" si="854"/>
        <v>0.11155448794196156</v>
      </c>
      <c r="M4630">
        <f t="shared" si="855"/>
        <v>138</v>
      </c>
      <c r="N4630">
        <f t="shared" si="856"/>
        <v>0</v>
      </c>
      <c r="O4630">
        <f t="shared" si="857"/>
        <v>0.1</v>
      </c>
    </row>
    <row r="4631" spans="1:15">
      <c r="A4631" s="1" t="s">
        <v>13</v>
      </c>
      <c r="B4631" s="1">
        <v>1300</v>
      </c>
      <c r="C4631" s="2">
        <v>1.8612471972699999E-2</v>
      </c>
      <c r="D4631" s="2">
        <v>0.69199999999999995</v>
      </c>
      <c r="E4631" s="2">
        <v>46.66</v>
      </c>
      <c r="F4631" s="2">
        <v>2.1</v>
      </c>
      <c r="G4631" s="2">
        <v>0.51600000000000001</v>
      </c>
      <c r="H4631" s="1">
        <v>0</v>
      </c>
      <c r="I4631" s="2">
        <f t="shared" si="852"/>
        <v>1.47</v>
      </c>
      <c r="J4631" s="2">
        <f t="shared" si="853"/>
        <v>0.25800000000000001</v>
      </c>
      <c r="K4631" s="1">
        <v>22</v>
      </c>
      <c r="L4631" s="1">
        <f t="shared" si="854"/>
        <v>5.0081074669529824E-2</v>
      </c>
      <c r="M4631">
        <f t="shared" si="855"/>
        <v>62</v>
      </c>
      <c r="N4631">
        <f t="shared" si="856"/>
        <v>0</v>
      </c>
      <c r="O4631">
        <f t="shared" si="857"/>
        <v>0</v>
      </c>
    </row>
    <row r="4632" spans="1:15">
      <c r="A4632" s="1" t="s">
        <v>13</v>
      </c>
      <c r="B4632" s="1">
        <v>1840</v>
      </c>
      <c r="C4632" s="2">
        <v>6.2474286454299998E-4</v>
      </c>
      <c r="D4632" s="2">
        <v>0.36299999999999999</v>
      </c>
      <c r="E4632" s="2">
        <v>46.66</v>
      </c>
      <c r="F4632" s="2">
        <v>1.58</v>
      </c>
      <c r="G4632" s="2">
        <v>0.15</v>
      </c>
      <c r="H4632" s="1">
        <v>0</v>
      </c>
      <c r="I4632" s="2">
        <f t="shared" si="852"/>
        <v>1.1059999999999999</v>
      </c>
      <c r="J4632" s="2">
        <f t="shared" si="853"/>
        <v>7.4999999999999997E-2</v>
      </c>
      <c r="K4632" s="1">
        <v>108</v>
      </c>
      <c r="L4632" s="1">
        <f t="shared" si="854"/>
        <v>8.8180268730218532E-4</v>
      </c>
      <c r="M4632">
        <f t="shared" si="855"/>
        <v>1</v>
      </c>
      <c r="N4632">
        <f t="shared" si="856"/>
        <v>0</v>
      </c>
      <c r="O4632">
        <f t="shared" si="857"/>
        <v>0</v>
      </c>
    </row>
    <row r="4633" spans="1:15">
      <c r="A4633" s="1" t="s">
        <v>13</v>
      </c>
      <c r="B4633" s="1">
        <v>1400</v>
      </c>
      <c r="C4633" s="2">
        <v>1.4181511466E-4</v>
      </c>
      <c r="D4633" s="2">
        <v>0.89</v>
      </c>
      <c r="E4633" s="2">
        <v>46.66</v>
      </c>
      <c r="F4633" s="2">
        <v>1.93</v>
      </c>
      <c r="G4633" s="2">
        <v>0.497</v>
      </c>
      <c r="H4633" s="1">
        <v>0</v>
      </c>
      <c r="I4633" s="2">
        <f t="shared" si="852"/>
        <v>1.351</v>
      </c>
      <c r="J4633" s="2">
        <f t="shared" si="853"/>
        <v>0.2485</v>
      </c>
      <c r="K4633" s="1">
        <v>121</v>
      </c>
      <c r="L4633" s="1">
        <f t="shared" si="854"/>
        <v>4.9076774937764037E-4</v>
      </c>
      <c r="M4633">
        <f t="shared" si="855"/>
        <v>1</v>
      </c>
      <c r="N4633">
        <f t="shared" si="856"/>
        <v>0</v>
      </c>
      <c r="O4633">
        <f t="shared" si="857"/>
        <v>0</v>
      </c>
    </row>
    <row r="4634" spans="1:15">
      <c r="A4634" s="1" t="s">
        <v>13</v>
      </c>
      <c r="B4634" s="1">
        <v>1400</v>
      </c>
      <c r="C4634" s="2">
        <v>4.76622379485E-6</v>
      </c>
      <c r="D4634" s="2">
        <v>0.89</v>
      </c>
      <c r="E4634" s="2">
        <v>46.66</v>
      </c>
      <c r="F4634" s="2">
        <v>1.93</v>
      </c>
      <c r="G4634" s="2">
        <v>0.497</v>
      </c>
      <c r="H4634" s="1">
        <v>0</v>
      </c>
      <c r="I4634" s="2">
        <f t="shared" si="852"/>
        <v>1.351</v>
      </c>
      <c r="J4634" s="2">
        <f t="shared" si="853"/>
        <v>0.2485</v>
      </c>
      <c r="K4634" s="1">
        <v>475</v>
      </c>
      <c r="L4634" s="1">
        <f t="shared" si="854"/>
        <v>1.6494073501521159E-5</v>
      </c>
      <c r="M4634">
        <f t="shared" si="855"/>
        <v>0</v>
      </c>
      <c r="N4634">
        <f t="shared" si="856"/>
        <v>0</v>
      </c>
      <c r="O4634">
        <f t="shared" si="857"/>
        <v>0</v>
      </c>
    </row>
    <row r="4635" spans="1:15">
      <c r="A4635" s="1" t="s">
        <v>13</v>
      </c>
      <c r="B4635" s="1">
        <v>1400</v>
      </c>
      <c r="C4635" s="2">
        <v>1.11395722711E-4</v>
      </c>
      <c r="D4635" s="2">
        <v>0.88700000000000001</v>
      </c>
      <c r="E4635" s="2">
        <v>46.66</v>
      </c>
      <c r="F4635" s="2">
        <v>1.93</v>
      </c>
      <c r="G4635" s="2">
        <v>0.497</v>
      </c>
      <c r="H4635" s="1">
        <v>0</v>
      </c>
      <c r="I4635" s="2">
        <f t="shared" si="852"/>
        <v>1.351</v>
      </c>
      <c r="J4635" s="2">
        <f t="shared" si="853"/>
        <v>0.2485</v>
      </c>
      <c r="K4635" s="1">
        <v>222</v>
      </c>
      <c r="L4635" s="1">
        <f t="shared" si="854"/>
        <v>3.8419846350364132E-4</v>
      </c>
      <c r="M4635">
        <f t="shared" si="855"/>
        <v>0</v>
      </c>
      <c r="N4635">
        <f t="shared" si="856"/>
        <v>0</v>
      </c>
      <c r="O4635">
        <f t="shared" si="857"/>
        <v>0</v>
      </c>
    </row>
    <row r="4636" spans="1:15">
      <c r="A4636" s="1" t="s">
        <v>13</v>
      </c>
      <c r="B4636" s="1">
        <v>1730</v>
      </c>
      <c r="C4636" s="2">
        <v>1.36812783186E-5</v>
      </c>
      <c r="D4636" s="2">
        <v>0.76800000000000002</v>
      </c>
      <c r="E4636" s="2">
        <v>46.66</v>
      </c>
      <c r="F4636" s="2">
        <v>1.8</v>
      </c>
      <c r="G4636" s="2">
        <v>0.47799999999999998</v>
      </c>
      <c r="H4636" s="1">
        <v>0</v>
      </c>
      <c r="I4636" s="2">
        <f t="shared" si="852"/>
        <v>1.26</v>
      </c>
      <c r="J4636" s="2">
        <f t="shared" si="853"/>
        <v>0.23899999999999999</v>
      </c>
      <c r="K4636" s="1">
        <v>162</v>
      </c>
      <c r="L4636" s="1">
        <f t="shared" si="854"/>
        <v>4.085558056613606E-5</v>
      </c>
      <c r="M4636">
        <f t="shared" si="855"/>
        <v>0</v>
      </c>
      <c r="N4636">
        <f t="shared" si="856"/>
        <v>0</v>
      </c>
      <c r="O4636">
        <f t="shared" si="857"/>
        <v>0</v>
      </c>
    </row>
    <row r="4637" spans="1:15">
      <c r="A4637" s="1" t="s">
        <v>13</v>
      </c>
      <c r="B4637" s="1">
        <v>1100</v>
      </c>
      <c r="C4637" s="2">
        <v>0.11843377897100001</v>
      </c>
      <c r="D4637" s="2">
        <v>0.28599999999999998</v>
      </c>
      <c r="E4637" s="2">
        <v>48.29</v>
      </c>
      <c r="F4637" s="2">
        <v>1.85</v>
      </c>
      <c r="G4637" s="2">
        <v>0.22</v>
      </c>
      <c r="H4637" s="1">
        <v>0</v>
      </c>
      <c r="I4637" s="2">
        <f t="shared" si="852"/>
        <v>1.2949999999999999</v>
      </c>
      <c r="J4637" s="2">
        <f t="shared" si="853"/>
        <v>0.11</v>
      </c>
      <c r="K4637" s="1">
        <v>103</v>
      </c>
      <c r="L4637" s="1">
        <f t="shared" si="854"/>
        <v>0.13630681794514524</v>
      </c>
      <c r="M4637">
        <f t="shared" si="855"/>
        <v>168</v>
      </c>
      <c r="N4637">
        <f t="shared" si="856"/>
        <v>0</v>
      </c>
      <c r="O4637">
        <f t="shared" si="857"/>
        <v>0</v>
      </c>
    </row>
    <row r="4638" spans="1:15">
      <c r="A4638" s="1" t="s">
        <v>13</v>
      </c>
      <c r="B4638" s="1">
        <v>1730</v>
      </c>
      <c r="C4638" s="2">
        <v>1.60868871154E-2</v>
      </c>
      <c r="D4638" s="2">
        <v>0.76800000000000002</v>
      </c>
      <c r="E4638" s="2">
        <v>46.66</v>
      </c>
      <c r="F4638" s="2">
        <v>1.8</v>
      </c>
      <c r="G4638" s="2">
        <v>0.47799999999999998</v>
      </c>
      <c r="H4638" s="1">
        <v>0</v>
      </c>
      <c r="I4638" s="2">
        <f t="shared" si="852"/>
        <v>1.26</v>
      </c>
      <c r="J4638" s="2">
        <f t="shared" si="853"/>
        <v>0.23899999999999999</v>
      </c>
      <c r="K4638" s="1">
        <v>77</v>
      </c>
      <c r="L4638" s="1">
        <f t="shared" si="854"/>
        <v>4.8039305779492093E-2</v>
      </c>
      <c r="M4638">
        <f t="shared" si="855"/>
        <v>59</v>
      </c>
      <c r="N4638">
        <f t="shared" si="856"/>
        <v>0</v>
      </c>
      <c r="O4638">
        <f t="shared" si="857"/>
        <v>0</v>
      </c>
    </row>
    <row r="4639" spans="1:15">
      <c r="A4639" s="1" t="s">
        <v>13</v>
      </c>
      <c r="B4639" s="1">
        <v>1100</v>
      </c>
      <c r="C4639" s="2">
        <v>5.30292145302E-2</v>
      </c>
      <c r="D4639" s="2">
        <v>0.28599999999999998</v>
      </c>
      <c r="E4639" s="2">
        <v>48.29</v>
      </c>
      <c r="F4639" s="2">
        <v>1.85</v>
      </c>
      <c r="G4639" s="2">
        <v>0.22</v>
      </c>
      <c r="H4639" s="1">
        <v>0</v>
      </c>
      <c r="I4639" s="2">
        <f t="shared" ref="I4639:I4672" si="858">F4639*0.7</f>
        <v>1.2949999999999999</v>
      </c>
      <c r="J4639" s="2">
        <f t="shared" ref="J4639:J4672" si="859">G4639*0.5</f>
        <v>0.11</v>
      </c>
      <c r="K4639" s="1">
        <v>46</v>
      </c>
      <c r="L4639" s="1">
        <f t="shared" si="854"/>
        <v>6.1031941676976696E-2</v>
      </c>
      <c r="M4639">
        <f t="shared" si="855"/>
        <v>75</v>
      </c>
      <c r="N4639">
        <f t="shared" si="856"/>
        <v>0</v>
      </c>
      <c r="O4639">
        <f t="shared" si="857"/>
        <v>0</v>
      </c>
    </row>
    <row r="4640" spans="1:15">
      <c r="A4640" s="1" t="s">
        <v>13</v>
      </c>
      <c r="B4640" s="1">
        <v>1100</v>
      </c>
      <c r="C4640" s="2">
        <v>0.175186991716</v>
      </c>
      <c r="D4640" s="2">
        <v>0.17399999999999999</v>
      </c>
      <c r="E4640" s="2">
        <v>48.29</v>
      </c>
      <c r="F4640" s="2">
        <v>1.85</v>
      </c>
      <c r="G4640" s="2">
        <v>0.22</v>
      </c>
      <c r="H4640" s="1">
        <v>0</v>
      </c>
      <c r="I4640" s="2">
        <f t="shared" si="858"/>
        <v>1.2949999999999999</v>
      </c>
      <c r="J4640" s="2">
        <f t="shared" si="859"/>
        <v>0.11</v>
      </c>
      <c r="K4640" s="1">
        <v>93</v>
      </c>
      <c r="L4640" s="1">
        <f t="shared" si="854"/>
        <v>0.12266680753450176</v>
      </c>
      <c r="M4640">
        <f t="shared" si="855"/>
        <v>151</v>
      </c>
      <c r="N4640">
        <f t="shared" si="856"/>
        <v>0</v>
      </c>
      <c r="O4640">
        <f t="shared" si="857"/>
        <v>0</v>
      </c>
    </row>
    <row r="4641" spans="1:15">
      <c r="A4641" s="1" t="s">
        <v>13</v>
      </c>
      <c r="B4641" s="1">
        <v>1100</v>
      </c>
      <c r="C4641" s="2">
        <v>2.37311745427E-2</v>
      </c>
      <c r="D4641" s="2">
        <v>0.17399999999999999</v>
      </c>
      <c r="E4641" s="2">
        <v>48.29</v>
      </c>
      <c r="F4641" s="2">
        <v>1.85</v>
      </c>
      <c r="G4641" s="2">
        <v>0.22</v>
      </c>
      <c r="H4641" s="1">
        <v>0</v>
      </c>
      <c r="I4641" s="2">
        <f t="shared" si="858"/>
        <v>1.2949999999999999</v>
      </c>
      <c r="J4641" s="2">
        <f t="shared" si="859"/>
        <v>0.11</v>
      </c>
      <c r="K4641" s="1">
        <v>13</v>
      </c>
      <c r="L4641" s="1">
        <f t="shared" si="854"/>
        <v>1.6616687070671255E-2</v>
      </c>
      <c r="M4641">
        <f t="shared" si="855"/>
        <v>20</v>
      </c>
      <c r="N4641">
        <f t="shared" si="856"/>
        <v>0</v>
      </c>
      <c r="O4641">
        <f t="shared" si="857"/>
        <v>0</v>
      </c>
    </row>
    <row r="4642" spans="1:15">
      <c r="A4642" s="1" t="s">
        <v>13</v>
      </c>
      <c r="B4642" s="1">
        <v>1100</v>
      </c>
      <c r="C4642" s="2">
        <v>0.57602149831299998</v>
      </c>
      <c r="D4642" s="2">
        <v>0.17399999999999999</v>
      </c>
      <c r="E4642" s="2">
        <v>48.29</v>
      </c>
      <c r="F4642" s="2">
        <v>1.85</v>
      </c>
      <c r="G4642" s="2">
        <v>0.22</v>
      </c>
      <c r="H4642" s="1">
        <v>0</v>
      </c>
      <c r="I4642" s="2">
        <f t="shared" si="858"/>
        <v>1.2949999999999999</v>
      </c>
      <c r="J4642" s="2">
        <f t="shared" si="859"/>
        <v>0.11</v>
      </c>
      <c r="K4642" s="1">
        <v>305</v>
      </c>
      <c r="L4642" s="1">
        <f t="shared" si="854"/>
        <v>0.40333313322625414</v>
      </c>
      <c r="M4642">
        <f t="shared" si="855"/>
        <v>498</v>
      </c>
      <c r="N4642">
        <f t="shared" si="856"/>
        <v>1</v>
      </c>
      <c r="O4642">
        <f t="shared" si="857"/>
        <v>0.1</v>
      </c>
    </row>
    <row r="4643" spans="1:15">
      <c r="A4643" s="1" t="s">
        <v>13</v>
      </c>
      <c r="B4643" s="1">
        <v>1100</v>
      </c>
      <c r="C4643" s="2">
        <v>6.3191460002400002E-2</v>
      </c>
      <c r="D4643" s="2">
        <v>0.28599999999999998</v>
      </c>
      <c r="E4643" s="2">
        <v>48.29</v>
      </c>
      <c r="F4643" s="2">
        <v>1.85</v>
      </c>
      <c r="G4643" s="2">
        <v>0.22</v>
      </c>
      <c r="H4643" s="1">
        <v>0</v>
      </c>
      <c r="I4643" s="2">
        <f t="shared" si="858"/>
        <v>1.2949999999999999</v>
      </c>
      <c r="J4643" s="2">
        <f t="shared" si="859"/>
        <v>0.11</v>
      </c>
      <c r="K4643" s="1">
        <v>55</v>
      </c>
      <c r="L4643" s="1">
        <f t="shared" si="854"/>
        <v>7.2727788550462177E-2</v>
      </c>
      <c r="M4643">
        <f t="shared" si="855"/>
        <v>90</v>
      </c>
      <c r="N4643">
        <f t="shared" si="856"/>
        <v>0</v>
      </c>
      <c r="O4643">
        <f t="shared" si="857"/>
        <v>0</v>
      </c>
    </row>
    <row r="4644" spans="1:15">
      <c r="A4644" s="1" t="s">
        <v>13</v>
      </c>
      <c r="B4644" s="1">
        <v>1100</v>
      </c>
      <c r="C4644" s="2">
        <v>7.9754481838599997E-2</v>
      </c>
      <c r="D4644" s="2">
        <v>0.17399999999999999</v>
      </c>
      <c r="E4644" s="2">
        <v>48.29</v>
      </c>
      <c r="F4644" s="2">
        <v>1.85</v>
      </c>
      <c r="G4644" s="2">
        <v>0.22</v>
      </c>
      <c r="H4644" s="1">
        <v>0</v>
      </c>
      <c r="I4644" s="2">
        <f t="shared" si="858"/>
        <v>1.2949999999999999</v>
      </c>
      <c r="J4644" s="2">
        <f t="shared" si="859"/>
        <v>0.11</v>
      </c>
      <c r="K4644" s="1">
        <v>42</v>
      </c>
      <c r="L4644" s="1">
        <f t="shared" si="854"/>
        <v>5.5844486955796913E-2</v>
      </c>
      <c r="M4644">
        <f t="shared" si="855"/>
        <v>69</v>
      </c>
      <c r="N4644">
        <f t="shared" si="856"/>
        <v>0</v>
      </c>
      <c r="O4644">
        <f t="shared" si="857"/>
        <v>0</v>
      </c>
    </row>
    <row r="4645" spans="1:15">
      <c r="A4645" s="1" t="s">
        <v>13</v>
      </c>
      <c r="B4645" s="1">
        <v>1730</v>
      </c>
      <c r="C4645" s="2">
        <v>4.9044304410699999E-2</v>
      </c>
      <c r="D4645" s="2">
        <v>0.76800000000000002</v>
      </c>
      <c r="E4645" s="2">
        <v>46.66</v>
      </c>
      <c r="F4645" s="2">
        <v>1.8</v>
      </c>
      <c r="G4645" s="2">
        <v>0.47799999999999998</v>
      </c>
      <c r="H4645" s="1">
        <v>0</v>
      </c>
      <c r="I4645" s="2">
        <f t="shared" si="858"/>
        <v>1.26</v>
      </c>
      <c r="J4645" s="2">
        <f t="shared" si="859"/>
        <v>0.23899999999999999</v>
      </c>
      <c r="K4645" s="1">
        <v>334</v>
      </c>
      <c r="L4645" s="1">
        <f t="shared" si="854"/>
        <v>0.14645806360340877</v>
      </c>
      <c r="M4645">
        <f t="shared" si="855"/>
        <v>181</v>
      </c>
      <c r="N4645">
        <f t="shared" si="856"/>
        <v>1</v>
      </c>
      <c r="O4645">
        <f t="shared" si="857"/>
        <v>0.1</v>
      </c>
    </row>
    <row r="4646" spans="1:15">
      <c r="A4646" s="1" t="s">
        <v>13</v>
      </c>
      <c r="B4646" s="1">
        <v>1100</v>
      </c>
      <c r="C4646" s="2">
        <v>0.90938864036</v>
      </c>
      <c r="D4646" s="2">
        <v>0.17399999999999999</v>
      </c>
      <c r="E4646" s="2">
        <v>48.29</v>
      </c>
      <c r="F4646" s="2">
        <v>1.85</v>
      </c>
      <c r="G4646" s="2">
        <v>0.22</v>
      </c>
      <c r="H4646" s="1">
        <v>0</v>
      </c>
      <c r="I4646" s="2">
        <f t="shared" si="858"/>
        <v>1.2949999999999999</v>
      </c>
      <c r="J4646" s="2">
        <f t="shared" si="859"/>
        <v>0.11</v>
      </c>
      <c r="K4646" s="1">
        <v>482</v>
      </c>
      <c r="L4646" s="1">
        <f t="shared" si="854"/>
        <v>0.6367584729232737</v>
      </c>
      <c r="M4646">
        <f t="shared" si="855"/>
        <v>785</v>
      </c>
      <c r="N4646">
        <f t="shared" si="856"/>
        <v>2</v>
      </c>
      <c r="O4646">
        <f t="shared" si="857"/>
        <v>0.2</v>
      </c>
    </row>
    <row r="4647" spans="1:15">
      <c r="A4647" s="1" t="s">
        <v>13</v>
      </c>
      <c r="B4647" s="1">
        <v>1200</v>
      </c>
      <c r="C4647" s="2">
        <v>3.46625487109E-2</v>
      </c>
      <c r="D4647" s="2">
        <v>0.22</v>
      </c>
      <c r="E4647" s="2">
        <v>48.29</v>
      </c>
      <c r="F4647" s="2">
        <v>2.23</v>
      </c>
      <c r="G4647" s="2">
        <v>0.316</v>
      </c>
      <c r="H4647" s="1">
        <v>0</v>
      </c>
      <c r="I4647" s="2">
        <f t="shared" si="858"/>
        <v>1.5609999999999999</v>
      </c>
      <c r="J4647" s="2">
        <f t="shared" si="859"/>
        <v>0.158</v>
      </c>
      <c r="K4647" s="1">
        <v>23</v>
      </c>
      <c r="L4647" s="1">
        <f t="shared" si="854"/>
        <v>3.0687332082904948E-2</v>
      </c>
      <c r="M4647">
        <f t="shared" si="855"/>
        <v>38</v>
      </c>
      <c r="N4647">
        <f t="shared" si="856"/>
        <v>0</v>
      </c>
      <c r="O4647">
        <f t="shared" si="857"/>
        <v>0</v>
      </c>
    </row>
    <row r="4648" spans="1:15">
      <c r="A4648" s="1" t="s">
        <v>13</v>
      </c>
      <c r="B4648" s="1">
        <v>1200</v>
      </c>
      <c r="C4648" s="2">
        <v>4.0042537060499997E-2</v>
      </c>
      <c r="D4648" s="2">
        <v>0.38900000000000001</v>
      </c>
      <c r="E4648" s="2">
        <v>48.29</v>
      </c>
      <c r="F4648" s="2">
        <v>2.23</v>
      </c>
      <c r="G4648" s="2">
        <v>0.316</v>
      </c>
      <c r="H4648" s="1">
        <v>0</v>
      </c>
      <c r="I4648" s="2">
        <f t="shared" si="858"/>
        <v>1.5609999999999999</v>
      </c>
      <c r="J4648" s="2">
        <f t="shared" si="859"/>
        <v>0.158</v>
      </c>
      <c r="K4648" s="1">
        <v>47</v>
      </c>
      <c r="L4648" s="1">
        <f t="shared" si="854"/>
        <v>6.2682620883287576E-2</v>
      </c>
      <c r="M4648">
        <f t="shared" si="855"/>
        <v>77</v>
      </c>
      <c r="N4648">
        <f t="shared" si="856"/>
        <v>0</v>
      </c>
      <c r="O4648">
        <f t="shared" si="857"/>
        <v>0</v>
      </c>
    </row>
    <row r="4649" spans="1:15">
      <c r="A4649" s="1" t="s">
        <v>13</v>
      </c>
      <c r="B4649" s="1">
        <v>1200</v>
      </c>
      <c r="C4649" s="2">
        <v>5.7862205712299997E-2</v>
      </c>
      <c r="D4649" s="2">
        <v>0.34699999999999998</v>
      </c>
      <c r="E4649" s="2">
        <v>48.29</v>
      </c>
      <c r="F4649" s="2">
        <v>2.23</v>
      </c>
      <c r="G4649" s="2">
        <v>0.316</v>
      </c>
      <c r="H4649" s="1">
        <v>0</v>
      </c>
      <c r="I4649" s="2">
        <f t="shared" si="858"/>
        <v>1.5609999999999999</v>
      </c>
      <c r="J4649" s="2">
        <f t="shared" si="859"/>
        <v>0.158</v>
      </c>
      <c r="K4649" s="1">
        <v>61</v>
      </c>
      <c r="L4649" s="1">
        <f t="shared" si="854"/>
        <v>8.0797964342074771E-2</v>
      </c>
      <c r="M4649">
        <f t="shared" si="855"/>
        <v>100</v>
      </c>
      <c r="N4649">
        <f t="shared" si="856"/>
        <v>0</v>
      </c>
      <c r="O4649">
        <f t="shared" si="857"/>
        <v>0</v>
      </c>
    </row>
    <row r="4650" spans="1:15">
      <c r="A4650" s="1" t="s">
        <v>13</v>
      </c>
      <c r="B4650" s="1">
        <v>1200</v>
      </c>
      <c r="C4650" s="2">
        <v>0.10578925078699999</v>
      </c>
      <c r="D4650" s="2">
        <v>0.22</v>
      </c>
      <c r="E4650" s="2">
        <v>48.29</v>
      </c>
      <c r="F4650" s="2">
        <v>2.23</v>
      </c>
      <c r="G4650" s="2">
        <v>0.316</v>
      </c>
      <c r="H4650" s="1">
        <v>0</v>
      </c>
      <c r="I4650" s="2">
        <f t="shared" si="858"/>
        <v>1.5609999999999999</v>
      </c>
      <c r="J4650" s="2">
        <f t="shared" si="859"/>
        <v>0.158</v>
      </c>
      <c r="K4650" s="1">
        <v>71</v>
      </c>
      <c r="L4650" s="1">
        <f t="shared" si="854"/>
        <v>9.3656986875910883E-2</v>
      </c>
      <c r="M4650">
        <f t="shared" si="855"/>
        <v>116</v>
      </c>
      <c r="N4650">
        <f t="shared" si="856"/>
        <v>0</v>
      </c>
      <c r="O4650">
        <f t="shared" si="857"/>
        <v>0</v>
      </c>
    </row>
    <row r="4651" spans="1:15">
      <c r="A4651" s="1" t="s">
        <v>13</v>
      </c>
      <c r="B4651" s="1">
        <v>8140</v>
      </c>
      <c r="C4651" s="2">
        <v>2.3502517565599998E-3</v>
      </c>
      <c r="D4651" s="2">
        <v>0.74</v>
      </c>
      <c r="E4651" s="2">
        <v>46.66</v>
      </c>
      <c r="F4651" s="2">
        <v>1.2</v>
      </c>
      <c r="G4651" s="2">
        <v>0.48</v>
      </c>
      <c r="H4651" s="1">
        <v>0</v>
      </c>
      <c r="I4651" s="2">
        <f t="shared" si="858"/>
        <v>0.84</v>
      </c>
      <c r="J4651" s="2">
        <f t="shared" si="859"/>
        <v>0.24</v>
      </c>
      <c r="K4651" s="1">
        <v>23</v>
      </c>
      <c r="L4651" s="1">
        <f t="shared" si="854"/>
        <v>6.7625360626005241E-3</v>
      </c>
      <c r="M4651">
        <f t="shared" si="855"/>
        <v>8</v>
      </c>
      <c r="N4651">
        <f t="shared" si="856"/>
        <v>0</v>
      </c>
      <c r="O4651">
        <f t="shared" si="857"/>
        <v>0</v>
      </c>
    </row>
    <row r="4652" spans="1:15">
      <c r="A4652" s="1" t="s">
        <v>13</v>
      </c>
      <c r="B4652" s="1">
        <v>1200</v>
      </c>
      <c r="C4652" s="2">
        <v>1.5208930524899999E-2</v>
      </c>
      <c r="D4652" s="2">
        <v>0.30399999999999999</v>
      </c>
      <c r="E4652" s="2">
        <v>46.66</v>
      </c>
      <c r="F4652" s="2">
        <v>2.23</v>
      </c>
      <c r="G4652" s="2">
        <v>0.316</v>
      </c>
      <c r="H4652" s="1">
        <v>0</v>
      </c>
      <c r="I4652" s="2">
        <f t="shared" si="858"/>
        <v>1.5609999999999999</v>
      </c>
      <c r="J4652" s="2">
        <f t="shared" si="859"/>
        <v>0.158</v>
      </c>
      <c r="K4652" s="1">
        <v>8</v>
      </c>
      <c r="L4652" s="1">
        <f t="shared" si="854"/>
        <v>1.7977767023393123E-2</v>
      </c>
      <c r="M4652">
        <f t="shared" si="855"/>
        <v>22</v>
      </c>
      <c r="N4652">
        <f t="shared" si="856"/>
        <v>0</v>
      </c>
      <c r="O4652">
        <f t="shared" si="857"/>
        <v>0</v>
      </c>
    </row>
    <row r="4653" spans="1:15">
      <c r="A4653" s="1" t="s">
        <v>13</v>
      </c>
      <c r="B4653" s="1">
        <v>1200</v>
      </c>
      <c r="C4653" s="2">
        <v>2.0044194004199999E-2</v>
      </c>
      <c r="D4653" s="2">
        <v>0.38900000000000001</v>
      </c>
      <c r="E4653" s="2">
        <v>46.66</v>
      </c>
      <c r="F4653" s="2">
        <v>2.23</v>
      </c>
      <c r="G4653" s="2">
        <v>0.316</v>
      </c>
      <c r="H4653" s="1">
        <v>0</v>
      </c>
      <c r="I4653" s="2">
        <f t="shared" si="858"/>
        <v>1.5609999999999999</v>
      </c>
      <c r="J4653" s="2">
        <f t="shared" si="859"/>
        <v>0.158</v>
      </c>
      <c r="K4653" s="1">
        <v>13</v>
      </c>
      <c r="L4653" s="1">
        <f t="shared" si="854"/>
        <v>3.0318079489982757E-2</v>
      </c>
      <c r="M4653">
        <f t="shared" si="855"/>
        <v>37</v>
      </c>
      <c r="N4653">
        <f t="shared" si="856"/>
        <v>0</v>
      </c>
      <c r="O4653">
        <f t="shared" si="857"/>
        <v>0</v>
      </c>
    </row>
    <row r="4654" spans="1:15">
      <c r="A4654" s="1" t="s">
        <v>13</v>
      </c>
      <c r="B4654" s="1">
        <v>1300</v>
      </c>
      <c r="C4654" s="2">
        <v>1.90016280821E-2</v>
      </c>
      <c r="D4654" s="2">
        <v>0.63100000000000001</v>
      </c>
      <c r="E4654" s="2">
        <v>46.66</v>
      </c>
      <c r="F4654" s="2">
        <v>2.1</v>
      </c>
      <c r="G4654" s="2">
        <v>0.51600000000000001</v>
      </c>
      <c r="H4654" s="1">
        <v>0</v>
      </c>
      <c r="I4654" s="2">
        <f t="shared" si="858"/>
        <v>1.47</v>
      </c>
      <c r="J4654" s="2">
        <f t="shared" si="859"/>
        <v>0.25800000000000001</v>
      </c>
      <c r="K4654" s="1">
        <v>53</v>
      </c>
      <c r="L4654" s="1">
        <f t="shared" si="854"/>
        <v>4.6621222895175486E-2</v>
      </c>
      <c r="M4654">
        <f t="shared" si="855"/>
        <v>58</v>
      </c>
      <c r="N4654">
        <f t="shared" si="856"/>
        <v>0</v>
      </c>
      <c r="O4654">
        <f t="shared" si="857"/>
        <v>0</v>
      </c>
    </row>
    <row r="4655" spans="1:15">
      <c r="A4655" s="1" t="s">
        <v>13</v>
      </c>
      <c r="B4655" s="1">
        <v>1200</v>
      </c>
      <c r="C4655" s="2">
        <v>0.25553983657700002</v>
      </c>
      <c r="D4655" s="2">
        <v>0.22</v>
      </c>
      <c r="E4655" s="2">
        <v>48.29</v>
      </c>
      <c r="F4655" s="2">
        <v>2.23</v>
      </c>
      <c r="G4655" s="2">
        <v>0.316</v>
      </c>
      <c r="H4655" s="1">
        <v>0</v>
      </c>
      <c r="I4655" s="2">
        <f t="shared" si="858"/>
        <v>1.5609999999999999</v>
      </c>
      <c r="J4655" s="2">
        <f t="shared" si="859"/>
        <v>0.158</v>
      </c>
      <c r="K4655" s="1">
        <v>171</v>
      </c>
      <c r="L4655" s="1">
        <f t="shared" si="854"/>
        <v>0.22623367631889438</v>
      </c>
      <c r="M4655">
        <f t="shared" si="855"/>
        <v>279</v>
      </c>
      <c r="N4655">
        <f t="shared" si="856"/>
        <v>1</v>
      </c>
      <c r="O4655">
        <f t="shared" si="857"/>
        <v>0.1</v>
      </c>
    </row>
    <row r="4656" spans="1:15">
      <c r="A4656" s="1" t="s">
        <v>13</v>
      </c>
      <c r="B4656" s="1">
        <v>1200</v>
      </c>
      <c r="C4656" s="2">
        <v>9.9224847487699996E-2</v>
      </c>
      <c r="D4656" s="2">
        <v>0.34699999999999998</v>
      </c>
      <c r="E4656" s="2">
        <v>46.66</v>
      </c>
      <c r="F4656" s="2">
        <v>2.23</v>
      </c>
      <c r="G4656" s="2">
        <v>0.316</v>
      </c>
      <c r="H4656" s="1">
        <v>0</v>
      </c>
      <c r="I4656" s="2">
        <f t="shared" si="858"/>
        <v>1.5609999999999999</v>
      </c>
      <c r="J4656" s="2">
        <f t="shared" si="859"/>
        <v>0.158</v>
      </c>
      <c r="K4656" s="1">
        <v>58</v>
      </c>
      <c r="L4656" s="1">
        <f t="shared" si="854"/>
        <v>0.13387929084752501</v>
      </c>
      <c r="M4656">
        <f t="shared" si="855"/>
        <v>165</v>
      </c>
      <c r="N4656">
        <f t="shared" si="856"/>
        <v>1</v>
      </c>
      <c r="O4656">
        <f t="shared" si="857"/>
        <v>0.1</v>
      </c>
    </row>
    <row r="4657" spans="1:15">
      <c r="A4657" s="1" t="s">
        <v>13</v>
      </c>
      <c r="B4657" s="1">
        <v>1200</v>
      </c>
      <c r="C4657" s="2">
        <v>7.9208358505499996E-3</v>
      </c>
      <c r="D4657" s="2">
        <v>0.38900000000000001</v>
      </c>
      <c r="E4657" s="2">
        <v>48.29</v>
      </c>
      <c r="F4657" s="2">
        <v>2.23</v>
      </c>
      <c r="G4657" s="2">
        <v>0.316</v>
      </c>
      <c r="H4657" s="1">
        <v>0</v>
      </c>
      <c r="I4657" s="2">
        <f t="shared" si="858"/>
        <v>1.5609999999999999</v>
      </c>
      <c r="J4657" s="2">
        <f t="shared" si="859"/>
        <v>0.158</v>
      </c>
      <c r="K4657" s="1">
        <v>9</v>
      </c>
      <c r="L4657" s="1">
        <f t="shared" si="854"/>
        <v>1.2399283041147511E-2</v>
      </c>
      <c r="M4657">
        <f t="shared" si="855"/>
        <v>15</v>
      </c>
      <c r="N4657">
        <f t="shared" si="856"/>
        <v>0</v>
      </c>
      <c r="O4657">
        <f t="shared" si="857"/>
        <v>0</v>
      </c>
    </row>
    <row r="4658" spans="1:15">
      <c r="A4658" s="1" t="s">
        <v>13</v>
      </c>
      <c r="B4658" s="1">
        <v>8140</v>
      </c>
      <c r="C4658" s="2">
        <v>1.89699084499E-2</v>
      </c>
      <c r="D4658" s="2">
        <v>0.85</v>
      </c>
      <c r="E4658" s="2">
        <v>48.29</v>
      </c>
      <c r="F4658" s="2">
        <v>1.18</v>
      </c>
      <c r="G4658" s="2">
        <v>0.48</v>
      </c>
      <c r="H4658" s="1">
        <v>0</v>
      </c>
      <c r="I4658" s="2">
        <f t="shared" si="858"/>
        <v>0.82599999999999996</v>
      </c>
      <c r="J4658" s="2">
        <f t="shared" si="859"/>
        <v>0.24</v>
      </c>
      <c r="K4658" s="1">
        <v>49</v>
      </c>
      <c r="L4658" s="1">
        <f t="shared" si="854"/>
        <v>6.4887362265735021E-2</v>
      </c>
      <c r="M4658">
        <f t="shared" si="855"/>
        <v>80</v>
      </c>
      <c r="N4658">
        <f t="shared" si="856"/>
        <v>0</v>
      </c>
      <c r="O4658">
        <f t="shared" si="857"/>
        <v>0</v>
      </c>
    </row>
    <row r="4659" spans="1:15">
      <c r="A4659" s="1" t="s">
        <v>13</v>
      </c>
      <c r="B4659" s="1">
        <v>1200</v>
      </c>
      <c r="C4659" s="2">
        <v>1.0061802905699999</v>
      </c>
      <c r="D4659" s="2">
        <v>0.38900000000000001</v>
      </c>
      <c r="E4659" s="2">
        <v>46.66</v>
      </c>
      <c r="F4659" s="2">
        <v>2.23</v>
      </c>
      <c r="G4659" s="2">
        <v>0.316</v>
      </c>
      <c r="H4659" s="1">
        <v>0</v>
      </c>
      <c r="I4659" s="2">
        <f t="shared" si="858"/>
        <v>1.5609999999999999</v>
      </c>
      <c r="J4659" s="2">
        <f t="shared" si="859"/>
        <v>0.158</v>
      </c>
      <c r="K4659" s="1">
        <v>658</v>
      </c>
      <c r="L4659" s="1">
        <f t="shared" si="854"/>
        <v>1.5219097372717101</v>
      </c>
      <c r="M4659">
        <f t="shared" si="855"/>
        <v>1877</v>
      </c>
      <c r="N4659">
        <f t="shared" si="856"/>
        <v>6</v>
      </c>
      <c r="O4659">
        <f t="shared" si="857"/>
        <v>0.7</v>
      </c>
    </row>
    <row r="4660" spans="1:15">
      <c r="A4660" s="1" t="s">
        <v>13</v>
      </c>
      <c r="B4660" s="1">
        <v>1300</v>
      </c>
      <c r="C4660" s="2">
        <v>0.35140817299299998</v>
      </c>
      <c r="D4660" s="2">
        <v>0.63100000000000001</v>
      </c>
      <c r="E4660" s="2">
        <v>46.66</v>
      </c>
      <c r="F4660" s="2">
        <v>2.1</v>
      </c>
      <c r="G4660" s="2">
        <v>0.51600000000000001</v>
      </c>
      <c r="H4660" s="1">
        <v>0</v>
      </c>
      <c r="I4660" s="2">
        <f t="shared" si="858"/>
        <v>1.47</v>
      </c>
      <c r="J4660" s="2">
        <f t="shared" si="859"/>
        <v>0.25800000000000001</v>
      </c>
      <c r="K4660" s="1">
        <v>457</v>
      </c>
      <c r="L4660" s="1">
        <f t="shared" si="854"/>
        <v>0.86219342308495672</v>
      </c>
      <c r="M4660">
        <f t="shared" si="855"/>
        <v>1063</v>
      </c>
      <c r="N4660">
        <f t="shared" si="856"/>
        <v>3</v>
      </c>
      <c r="O4660">
        <f t="shared" si="857"/>
        <v>0.6</v>
      </c>
    </row>
    <row r="4661" spans="1:15">
      <c r="A4661" s="1" t="s">
        <v>13</v>
      </c>
      <c r="B4661" s="1">
        <v>1200</v>
      </c>
      <c r="C4661" s="2">
        <v>9.89598651311E-2</v>
      </c>
      <c r="D4661" s="2">
        <v>0.38900000000000001</v>
      </c>
      <c r="E4661" s="2">
        <v>46.66</v>
      </c>
      <c r="F4661" s="2">
        <v>2.23</v>
      </c>
      <c r="G4661" s="2">
        <v>0.316</v>
      </c>
      <c r="H4661" s="1">
        <v>0</v>
      </c>
      <c r="I4661" s="2">
        <f t="shared" si="858"/>
        <v>1.5609999999999999</v>
      </c>
      <c r="J4661" s="2">
        <f t="shared" si="859"/>
        <v>0.158</v>
      </c>
      <c r="K4661" s="1">
        <v>65</v>
      </c>
      <c r="L4661" s="1">
        <f t="shared" si="854"/>
        <v>0.14968289853580516</v>
      </c>
      <c r="M4661">
        <f t="shared" si="855"/>
        <v>185</v>
      </c>
      <c r="N4661">
        <f t="shared" si="856"/>
        <v>1</v>
      </c>
      <c r="O4661">
        <f t="shared" si="857"/>
        <v>0.1</v>
      </c>
    </row>
    <row r="4662" spans="1:15">
      <c r="A4662" s="1" t="s">
        <v>13</v>
      </c>
      <c r="B4662" s="1">
        <v>1100</v>
      </c>
      <c r="C4662" s="2">
        <v>3.3223204765E-2</v>
      </c>
      <c r="D4662" s="2">
        <v>0.17399999999999999</v>
      </c>
      <c r="E4662" s="2">
        <v>48.29</v>
      </c>
      <c r="F4662" s="2">
        <v>1.85</v>
      </c>
      <c r="G4662" s="2">
        <v>0.22</v>
      </c>
      <c r="H4662" s="1">
        <v>0</v>
      </c>
      <c r="I4662" s="2">
        <f t="shared" si="858"/>
        <v>1.2949999999999999</v>
      </c>
      <c r="J4662" s="2">
        <f t="shared" si="859"/>
        <v>0.11</v>
      </c>
      <c r="K4662" s="1">
        <v>18</v>
      </c>
      <c r="L4662" s="1">
        <f t="shared" si="854"/>
        <v>2.3263054092476823E-2</v>
      </c>
      <c r="M4662">
        <f t="shared" si="855"/>
        <v>29</v>
      </c>
      <c r="N4662">
        <f t="shared" si="856"/>
        <v>0</v>
      </c>
      <c r="O4662">
        <f t="shared" si="857"/>
        <v>0</v>
      </c>
    </row>
    <row r="4663" spans="1:15">
      <c r="A4663" s="1" t="s">
        <v>13</v>
      </c>
      <c r="B4663" s="1">
        <v>1200</v>
      </c>
      <c r="C4663" s="2">
        <v>0.47745623010600002</v>
      </c>
      <c r="D4663" s="2">
        <v>0.22</v>
      </c>
      <c r="E4663" s="2">
        <v>48.29</v>
      </c>
      <c r="F4663" s="2">
        <v>2.23</v>
      </c>
      <c r="G4663" s="2">
        <v>0.316</v>
      </c>
      <c r="H4663" s="1">
        <v>0</v>
      </c>
      <c r="I4663" s="2">
        <f t="shared" si="858"/>
        <v>1.5609999999999999</v>
      </c>
      <c r="J4663" s="2">
        <f t="shared" si="859"/>
        <v>0.158</v>
      </c>
      <c r="K4663" s="1">
        <v>171</v>
      </c>
      <c r="L4663" s="1">
        <f t="shared" si="854"/>
        <v>0.42269995811667688</v>
      </c>
      <c r="M4663">
        <f t="shared" si="855"/>
        <v>521</v>
      </c>
      <c r="N4663">
        <f t="shared" si="856"/>
        <v>2</v>
      </c>
      <c r="O4663">
        <f t="shared" si="857"/>
        <v>0.2</v>
      </c>
    </row>
    <row r="4664" spans="1:15">
      <c r="A4664" s="1" t="s">
        <v>13</v>
      </c>
      <c r="B4664" s="1">
        <v>1200</v>
      </c>
      <c r="C4664" s="2">
        <v>6.9736189760100001E-2</v>
      </c>
      <c r="D4664" s="2">
        <v>0.22</v>
      </c>
      <c r="E4664" s="2">
        <v>48.29</v>
      </c>
      <c r="F4664" s="2">
        <v>2.23</v>
      </c>
      <c r="G4664" s="2">
        <v>0.316</v>
      </c>
      <c r="H4664" s="1">
        <v>0</v>
      </c>
      <c r="I4664" s="2">
        <f t="shared" si="858"/>
        <v>1.5609999999999999</v>
      </c>
      <c r="J4664" s="2">
        <f t="shared" si="859"/>
        <v>0.158</v>
      </c>
      <c r="K4664" s="1">
        <v>25</v>
      </c>
      <c r="L4664" s="1">
        <f t="shared" si="854"/>
        <v>6.1738611064445864E-2</v>
      </c>
      <c r="M4664">
        <f t="shared" si="855"/>
        <v>76</v>
      </c>
      <c r="N4664">
        <f t="shared" si="856"/>
        <v>0</v>
      </c>
      <c r="O4664">
        <f t="shared" si="857"/>
        <v>0</v>
      </c>
    </row>
    <row r="4665" spans="1:15">
      <c r="A4665" s="1" t="s">
        <v>13</v>
      </c>
      <c r="B4665" s="1">
        <v>8310</v>
      </c>
      <c r="C4665" s="2">
        <v>0.18936421294799999</v>
      </c>
      <c r="D4665" s="2">
        <v>0.82499999999999996</v>
      </c>
      <c r="E4665" s="2">
        <v>46.66</v>
      </c>
      <c r="F4665" s="2">
        <v>1.79</v>
      </c>
      <c r="G4665" s="2">
        <v>0.31</v>
      </c>
      <c r="H4665" s="1">
        <v>0</v>
      </c>
      <c r="I4665" s="2">
        <f t="shared" si="858"/>
        <v>1.2529999999999999</v>
      </c>
      <c r="J4665" s="2">
        <f t="shared" si="859"/>
        <v>0.155</v>
      </c>
      <c r="K4665" s="1">
        <v>3249</v>
      </c>
      <c r="L4665" s="1">
        <f t="shared" si="854"/>
        <v>0.60745672461056544</v>
      </c>
      <c r="M4665">
        <f t="shared" si="855"/>
        <v>749</v>
      </c>
      <c r="N4665">
        <f t="shared" si="856"/>
        <v>2</v>
      </c>
      <c r="O4665">
        <f t="shared" si="857"/>
        <v>0.3</v>
      </c>
    </row>
    <row r="4666" spans="1:15">
      <c r="A4666" s="1" t="s">
        <v>13</v>
      </c>
      <c r="B4666" s="1">
        <v>1200</v>
      </c>
      <c r="C4666" s="2">
        <v>1.02486059843E-2</v>
      </c>
      <c r="D4666" s="2">
        <v>0.38900000000000001</v>
      </c>
      <c r="E4666" s="2">
        <v>46.66</v>
      </c>
      <c r="F4666" s="2">
        <v>2.23</v>
      </c>
      <c r="G4666" s="2">
        <v>0.316</v>
      </c>
      <c r="H4666" s="1">
        <v>0</v>
      </c>
      <c r="I4666" s="2">
        <f t="shared" si="858"/>
        <v>1.5609999999999999</v>
      </c>
      <c r="J4666" s="2">
        <f t="shared" si="859"/>
        <v>0.158</v>
      </c>
      <c r="K4666" s="1">
        <v>8921</v>
      </c>
      <c r="L4666" s="1">
        <f t="shared" si="854"/>
        <v>1.5501648548622781E-2</v>
      </c>
      <c r="M4666">
        <f t="shared" si="855"/>
        <v>19</v>
      </c>
      <c r="N4666">
        <f t="shared" si="856"/>
        <v>0</v>
      </c>
      <c r="O4666">
        <f t="shared" si="857"/>
        <v>0</v>
      </c>
    </row>
    <row r="4667" spans="1:15">
      <c r="A4667" s="1" t="s">
        <v>13</v>
      </c>
      <c r="B4667" s="1">
        <v>1100</v>
      </c>
      <c r="C4667" s="2">
        <v>0.16789047537900001</v>
      </c>
      <c r="D4667" s="2">
        <v>0.17399999999999999</v>
      </c>
      <c r="E4667" s="2">
        <v>48.29</v>
      </c>
      <c r="F4667" s="2">
        <v>1.85</v>
      </c>
      <c r="G4667" s="2">
        <v>0.22</v>
      </c>
      <c r="H4667" s="1">
        <v>0</v>
      </c>
      <c r="I4667" s="2">
        <f t="shared" si="858"/>
        <v>1.2949999999999999</v>
      </c>
      <c r="J4667" s="2">
        <f t="shared" si="859"/>
        <v>0.11</v>
      </c>
      <c r="K4667" s="1">
        <v>47</v>
      </c>
      <c r="L4667" s="1">
        <f t="shared" si="854"/>
        <v>0.11755775031275269</v>
      </c>
      <c r="M4667">
        <f t="shared" si="855"/>
        <v>145</v>
      </c>
      <c r="N4667">
        <f t="shared" si="856"/>
        <v>0</v>
      </c>
      <c r="O4667">
        <f t="shared" si="857"/>
        <v>0</v>
      </c>
    </row>
    <row r="4668" spans="1:15">
      <c r="A4668" s="1" t="s">
        <v>13</v>
      </c>
      <c r="B4668" s="1">
        <v>1200</v>
      </c>
      <c r="C4668" s="2">
        <v>0.19195665869</v>
      </c>
      <c r="D4668" s="2">
        <v>0.22</v>
      </c>
      <c r="E4668" s="2">
        <v>48.29</v>
      </c>
      <c r="F4668" s="2">
        <v>2.23</v>
      </c>
      <c r="G4668" s="2">
        <v>0.316</v>
      </c>
      <c r="H4668" s="1">
        <v>0</v>
      </c>
      <c r="I4668" s="2">
        <f t="shared" si="858"/>
        <v>1.5609999999999999</v>
      </c>
      <c r="J4668" s="2">
        <f t="shared" si="859"/>
        <v>0.158</v>
      </c>
      <c r="K4668" s="1">
        <v>69</v>
      </c>
      <c r="L4668" s="1">
        <f t="shared" si="854"/>
        <v>0.16994242921590183</v>
      </c>
      <c r="M4668">
        <f t="shared" si="855"/>
        <v>210</v>
      </c>
      <c r="N4668">
        <f t="shared" si="856"/>
        <v>1</v>
      </c>
      <c r="O4668">
        <f t="shared" si="857"/>
        <v>0.1</v>
      </c>
    </row>
    <row r="4669" spans="1:15">
      <c r="A4669" s="1" t="s">
        <v>13</v>
      </c>
      <c r="B4669" s="1">
        <v>1200</v>
      </c>
      <c r="C4669" s="2">
        <v>2.3803250946199998E-2</v>
      </c>
      <c r="D4669" s="2">
        <v>0.22</v>
      </c>
      <c r="E4669" s="2">
        <v>48.29</v>
      </c>
      <c r="F4669" s="2">
        <v>2.23</v>
      </c>
      <c r="G4669" s="2">
        <v>0.316</v>
      </c>
      <c r="H4669" s="1">
        <v>0</v>
      </c>
      <c r="I4669" s="2">
        <f t="shared" si="858"/>
        <v>1.5609999999999999</v>
      </c>
      <c r="J4669" s="2">
        <f t="shared" si="859"/>
        <v>0.158</v>
      </c>
      <c r="K4669" s="1">
        <v>18</v>
      </c>
      <c r="L4669" s="1">
        <f t="shared" si="854"/>
        <v>2.1073414783519959E-2</v>
      </c>
      <c r="M4669">
        <f t="shared" si="855"/>
        <v>26</v>
      </c>
      <c r="N4669">
        <f t="shared" si="856"/>
        <v>0</v>
      </c>
      <c r="O4669">
        <f t="shared" si="857"/>
        <v>0</v>
      </c>
    </row>
    <row r="4670" spans="1:15">
      <c r="A4670" s="1" t="s">
        <v>13</v>
      </c>
      <c r="B4670" s="1">
        <v>1200</v>
      </c>
      <c r="C4670" s="2">
        <v>0.180138507112</v>
      </c>
      <c r="D4670" s="2">
        <v>0.34699999999999998</v>
      </c>
      <c r="E4670" s="2">
        <v>48.29</v>
      </c>
      <c r="F4670" s="2">
        <v>2.23</v>
      </c>
      <c r="G4670" s="2">
        <v>0.316</v>
      </c>
      <c r="H4670" s="1">
        <v>0</v>
      </c>
      <c r="I4670" s="2">
        <f t="shared" si="858"/>
        <v>1.5609999999999999</v>
      </c>
      <c r="J4670" s="2">
        <f t="shared" si="859"/>
        <v>0.158</v>
      </c>
      <c r="K4670" s="1">
        <v>219</v>
      </c>
      <c r="L4670" s="1">
        <f t="shared" si="854"/>
        <v>0.25154285936901266</v>
      </c>
      <c r="M4670">
        <f t="shared" si="855"/>
        <v>310</v>
      </c>
      <c r="N4670">
        <f t="shared" si="856"/>
        <v>1</v>
      </c>
      <c r="O4670">
        <f t="shared" si="857"/>
        <v>0.1</v>
      </c>
    </row>
    <row r="4671" spans="1:15">
      <c r="A4671" s="1" t="s">
        <v>13</v>
      </c>
      <c r="B4671" s="1">
        <v>1200</v>
      </c>
      <c r="C4671" s="2">
        <v>7.2680183869899995E-2</v>
      </c>
      <c r="D4671" s="2">
        <v>0.34699999999999998</v>
      </c>
      <c r="E4671" s="2">
        <v>48.29</v>
      </c>
      <c r="F4671" s="2">
        <v>2.23</v>
      </c>
      <c r="G4671" s="2">
        <v>0.316</v>
      </c>
      <c r="H4671" s="1">
        <v>0</v>
      </c>
      <c r="I4671" s="2">
        <f t="shared" si="858"/>
        <v>1.5609999999999999</v>
      </c>
      <c r="J4671" s="2">
        <f t="shared" si="859"/>
        <v>0.158</v>
      </c>
      <c r="K4671" s="1">
        <v>41</v>
      </c>
      <c r="L4671" s="1">
        <f t="shared" si="854"/>
        <v>0.10148957911999018</v>
      </c>
      <c r="M4671">
        <f t="shared" si="855"/>
        <v>125</v>
      </c>
      <c r="N4671">
        <f t="shared" si="856"/>
        <v>0</v>
      </c>
      <c r="O4671">
        <f t="shared" si="857"/>
        <v>0</v>
      </c>
    </row>
    <row r="4672" spans="1:15">
      <c r="A4672" s="1" t="s">
        <v>13</v>
      </c>
      <c r="B4672" s="1">
        <v>1300</v>
      </c>
      <c r="C4672" s="2">
        <v>9.0896656019200002E-3</v>
      </c>
      <c r="D4672" s="2">
        <v>0.69199999999999995</v>
      </c>
      <c r="E4672" s="2">
        <v>46.66</v>
      </c>
      <c r="F4672" s="2">
        <v>2.1</v>
      </c>
      <c r="G4672" s="2">
        <v>0.51600000000000001</v>
      </c>
      <c r="H4672" s="1">
        <v>0</v>
      </c>
      <c r="I4672" s="2">
        <f t="shared" si="858"/>
        <v>1.47</v>
      </c>
      <c r="J4672" s="2">
        <f t="shared" si="859"/>
        <v>0.25800000000000001</v>
      </c>
      <c r="K4672" s="1">
        <v>32</v>
      </c>
      <c r="L4672" s="1">
        <f t="shared" si="854"/>
        <v>2.4457805626168862E-2</v>
      </c>
      <c r="M4672">
        <f t="shared" si="855"/>
        <v>30</v>
      </c>
      <c r="N4672">
        <f t="shared" si="856"/>
        <v>0</v>
      </c>
      <c r="O4672">
        <f t="shared" si="857"/>
        <v>0</v>
      </c>
    </row>
    <row r="4673" spans="3:15">
      <c r="C4673" s="2">
        <f>SUM(C2:C4672)</f>
        <v>5392.9533226549584</v>
      </c>
      <c r="N4673">
        <f>SUM(N2:N4672)</f>
        <v>64236</v>
      </c>
      <c r="O4673">
        <f>SUM(O2:O4672)</f>
        <v>13774.000000000324</v>
      </c>
    </row>
  </sheetData>
  <sortState ref="A2:L9147">
    <sortCondition descending="1" ref="L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13" sqref="D13"/>
    </sheetView>
  </sheetViews>
  <sheetFormatPr defaultRowHeight="15"/>
  <cols>
    <col min="1" max="1" width="21" bestFit="1" customWidth="1"/>
    <col min="2" max="2" width="7.28515625" style="7" bestFit="1" customWidth="1"/>
    <col min="3" max="3" width="11.42578125" style="7" customWidth="1"/>
    <col min="4" max="4" width="11.140625" style="9" bestFit="1" customWidth="1"/>
    <col min="7" max="7" width="20.140625" bestFit="1" customWidth="1"/>
    <col min="9" max="9" width="11.5703125" customWidth="1"/>
    <col min="10" max="10" width="11.42578125" customWidth="1"/>
  </cols>
  <sheetData>
    <row r="1" spans="1:10">
      <c r="A1" s="41" t="s">
        <v>51</v>
      </c>
      <c r="G1" s="41" t="s">
        <v>52</v>
      </c>
      <c r="H1" s="7"/>
      <c r="I1" s="7"/>
      <c r="J1" s="9"/>
    </row>
    <row r="2" spans="1:10" s="3" customFormat="1" ht="45">
      <c r="A2" s="17" t="s">
        <v>8</v>
      </c>
      <c r="B2" s="18" t="s">
        <v>9</v>
      </c>
      <c r="C2" s="18" t="s">
        <v>10</v>
      </c>
      <c r="D2" s="19" t="s">
        <v>11</v>
      </c>
      <c r="G2" s="17" t="s">
        <v>8</v>
      </c>
      <c r="H2" s="18" t="s">
        <v>9</v>
      </c>
      <c r="I2" s="18" t="s">
        <v>10</v>
      </c>
      <c r="J2" s="19" t="s">
        <v>11</v>
      </c>
    </row>
    <row r="3" spans="1:10">
      <c r="A3" s="29" t="s">
        <v>12</v>
      </c>
      <c r="B3" s="6">
        <f>Agriculture!C152</f>
        <v>126.11820974162397</v>
      </c>
      <c r="C3" s="6">
        <f>Agriculture!N152</f>
        <v>702</v>
      </c>
      <c r="D3" s="8">
        <f>Agriculture!O152</f>
        <v>174.49999999999983</v>
      </c>
      <c r="G3" s="29" t="s">
        <v>12</v>
      </c>
      <c r="H3" s="6">
        <v>0</v>
      </c>
      <c r="I3" s="6">
        <v>0</v>
      </c>
      <c r="J3" s="8">
        <v>0</v>
      </c>
    </row>
    <row r="4" spans="1:10">
      <c r="A4" s="29" t="s">
        <v>13</v>
      </c>
      <c r="B4" s="30">
        <f>'Brevard County Anthro'!C4673</f>
        <v>5392.9533226549584</v>
      </c>
      <c r="C4" s="30">
        <f>'Brevard County Anthro'!N4673</f>
        <v>64236</v>
      </c>
      <c r="D4" s="31">
        <f>'Brevard County Anthro'!O4673</f>
        <v>13774.000000000324</v>
      </c>
      <c r="G4" s="29" t="s">
        <v>13</v>
      </c>
      <c r="H4" s="30">
        <f>'Brevard County Natural'!C4476</f>
        <v>4595.4321448774972</v>
      </c>
      <c r="I4" s="30">
        <f>'Brevard County Natural'!N4476</f>
        <v>8304</v>
      </c>
      <c r="J4" s="31">
        <f>'Brevard County Natural'!O4476</f>
        <v>751.10000000000912</v>
      </c>
    </row>
    <row r="5" spans="1:10">
      <c r="A5" s="4" t="s">
        <v>33</v>
      </c>
      <c r="B5" s="6">
        <f>'Cape Canaveral Anthro'!C362</f>
        <v>610.20933590298455</v>
      </c>
      <c r="C5" s="6">
        <f>'Cape Canaveral Anthro'!N362</f>
        <v>8393</v>
      </c>
      <c r="D5" s="8">
        <f>'Cape Canaveral Anthro'!O362</f>
        <v>1987.3999999999985</v>
      </c>
      <c r="G5" s="4" t="s">
        <v>33</v>
      </c>
      <c r="H5" s="6">
        <f>'Cape Canaveral Natural'!C196</f>
        <v>247.12462818513009</v>
      </c>
      <c r="I5" s="6">
        <f>'Cape Canaveral Natural'!N196</f>
        <v>583</v>
      </c>
      <c r="J5" s="8">
        <f>'Cape Canaveral Natural'!O196</f>
        <v>44.000000000000043</v>
      </c>
    </row>
    <row r="6" spans="1:10">
      <c r="A6" s="4" t="s">
        <v>34</v>
      </c>
      <c r="B6" s="6">
        <f>'Cocoa Beach Anthro'!C1118</f>
        <v>1708.5895096428626</v>
      </c>
      <c r="C6" s="6">
        <f>'Cocoa Beach Anthro'!N1118</f>
        <v>18300</v>
      </c>
      <c r="D6" s="8">
        <f>'Cocoa Beach Anthro'!O1118</f>
        <v>3811.4999999999764</v>
      </c>
      <c r="G6" s="4" t="s">
        <v>34</v>
      </c>
      <c r="H6" s="6">
        <f>'Cocoa Beach Natural'!C220</f>
        <v>133.78070057816262</v>
      </c>
      <c r="I6" s="6">
        <f>'Cocoa Beach Natural'!N220</f>
        <v>316</v>
      </c>
      <c r="J6" s="8">
        <f>'Cocoa Beach Natural'!O220</f>
        <v>34.200000000000017</v>
      </c>
    </row>
    <row r="7" spans="1:10">
      <c r="A7" s="29" t="s">
        <v>14</v>
      </c>
      <c r="B7" s="30">
        <f>'FDOT Anthro'!C952</f>
        <v>474.31191642844971</v>
      </c>
      <c r="C7" s="30">
        <f>'FDOT Anthro'!N952</f>
        <v>5076</v>
      </c>
      <c r="D7" s="31">
        <f>'FDOT Anthro'!O952</f>
        <v>1598.2999999999922</v>
      </c>
      <c r="G7" s="29" t="s">
        <v>14</v>
      </c>
      <c r="H7" s="30">
        <f>'FDOT Natural'!C295</f>
        <v>44.12788407731987</v>
      </c>
      <c r="I7" s="30">
        <f>'FDOT Natural'!N295</f>
        <v>85</v>
      </c>
      <c r="J7" s="31">
        <f>'FDOT Natural'!O295</f>
        <v>7.2999999999999972</v>
      </c>
    </row>
    <row r="8" spans="1:10">
      <c r="A8" s="4" t="s">
        <v>35</v>
      </c>
      <c r="B8" s="6">
        <f>'Indian Harbour Beach Anthro'!C494</f>
        <v>1101.3160198876926</v>
      </c>
      <c r="C8" s="6">
        <f>'Indian Harbour Beach Anthro'!N494</f>
        <v>11266</v>
      </c>
      <c r="D8" s="8">
        <f>'Indian Harbour Beach Anthro'!O494</f>
        <v>2101.1999999999939</v>
      </c>
      <c r="G8" s="4" t="s">
        <v>35</v>
      </c>
      <c r="H8" s="6">
        <f>'Indian Harbour Beach Natural'!C283</f>
        <v>142.33272714995232</v>
      </c>
      <c r="I8" s="6">
        <f>'Indian Harbour Beach Natural'!N283</f>
        <v>534</v>
      </c>
      <c r="J8" s="8">
        <f>'Indian Harbour Beach Natural'!O283</f>
        <v>42.100000000000044</v>
      </c>
    </row>
    <row r="9" spans="1:10">
      <c r="A9" s="4" t="s">
        <v>36</v>
      </c>
      <c r="B9" s="6">
        <f>'Melbourne Anthro'!C23</f>
        <v>3.728740495772235</v>
      </c>
      <c r="C9" s="6">
        <f>'Melbourne Anthro'!N23</f>
        <v>30</v>
      </c>
      <c r="D9" s="8">
        <f>'Melbourne Anthro'!O23</f>
        <v>5.5</v>
      </c>
      <c r="G9" s="4" t="s">
        <v>36</v>
      </c>
      <c r="H9" s="6">
        <f>'Melbourne Natural'!C9</f>
        <v>3.0083814779507997E-2</v>
      </c>
      <c r="I9" s="6">
        <f>'Melbourne Natural'!N9</f>
        <v>0</v>
      </c>
      <c r="J9" s="8">
        <f>'Melbourne Natural'!O9</f>
        <v>0</v>
      </c>
    </row>
    <row r="10" spans="1:10">
      <c r="A10" s="4" t="s">
        <v>32</v>
      </c>
      <c r="B10" s="6">
        <f>'Patrick Air Force Base Anthro'!C358</f>
        <v>1728.9257363551997</v>
      </c>
      <c r="C10" s="6">
        <f>'Patrick Air Force Base Anthro'!N358</f>
        <v>24468</v>
      </c>
      <c r="D10" s="8">
        <f>'Patrick Air Force Base Anthro'!O358</f>
        <v>6459.1000000000276</v>
      </c>
      <c r="G10" s="4" t="s">
        <v>32</v>
      </c>
      <c r="H10" s="6">
        <f>'Patrick Air Force Base Natural'!C304</f>
        <v>106.47646012043124</v>
      </c>
      <c r="I10" s="6">
        <f>'Patrick Air Force Base Natural'!N304</f>
        <v>429</v>
      </c>
      <c r="J10" s="8">
        <f>'Patrick Air Force Base Natural'!O304</f>
        <v>49.500000000000071</v>
      </c>
    </row>
    <row r="11" spans="1:10">
      <c r="A11" s="29" t="s">
        <v>15</v>
      </c>
      <c r="B11" s="30">
        <f>'Port Canaveral Anthro'!C60</f>
        <v>52.873127389008594</v>
      </c>
      <c r="C11" s="30">
        <f>'Port Canaveral Anthro'!N60</f>
        <v>584</v>
      </c>
      <c r="D11" s="31">
        <f>'Port Canaveral Anthro'!O60</f>
        <v>124.19999999999996</v>
      </c>
      <c r="G11" s="29" t="s">
        <v>15</v>
      </c>
      <c r="H11" s="30">
        <f>'Port Canaveral Natural'!C95</f>
        <v>93.32209346610378</v>
      </c>
      <c r="I11" s="30">
        <f>'Port Canaveral Natural'!N95</f>
        <v>136</v>
      </c>
      <c r="J11" s="31">
        <f>'Port Canaveral Natural'!O95</f>
        <v>8.1</v>
      </c>
    </row>
    <row r="12" spans="1:10">
      <c r="A12" s="4" t="s">
        <v>37</v>
      </c>
      <c r="B12" s="6">
        <f>'Satellite Beach Anthro'!C335</f>
        <v>1524.7513916490361</v>
      </c>
      <c r="C12" s="6">
        <f>'Satellite Beach Anthro'!N335</f>
        <v>16692</v>
      </c>
      <c r="D12" s="8">
        <f>'Satellite Beach Anthro'!O335</f>
        <v>3283.8999999999937</v>
      </c>
      <c r="G12" s="4" t="s">
        <v>37</v>
      </c>
      <c r="H12" s="6">
        <f>'Satellite Beach Natural'!C255</f>
        <v>212.24800208571591</v>
      </c>
      <c r="I12" s="6">
        <f>'Satellite Beach Natural'!N255</f>
        <v>880</v>
      </c>
      <c r="J12" s="8">
        <f>'Satellite Beach Natural'!O255</f>
        <v>58.700000000000067</v>
      </c>
    </row>
    <row r="13" spans="1:10">
      <c r="A13" s="20" t="s">
        <v>22</v>
      </c>
      <c r="B13" s="21">
        <f t="shared" ref="B13:D13" si="0">SUM(B3:B12)</f>
        <v>12723.777310147587</v>
      </c>
      <c r="C13" s="21">
        <f t="shared" si="0"/>
        <v>149747</v>
      </c>
      <c r="D13" s="22">
        <f t="shared" si="0"/>
        <v>33319.600000000304</v>
      </c>
      <c r="G13" s="20" t="s">
        <v>22</v>
      </c>
      <c r="H13" s="21">
        <f t="shared" ref="H13:J13" si="1">SUM(H3:H12)</f>
        <v>5574.8747243550924</v>
      </c>
      <c r="I13" s="21">
        <f t="shared" si="1"/>
        <v>11267</v>
      </c>
      <c r="J13" s="22">
        <f t="shared" si="1"/>
        <v>995.00000000000932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E19" sqref="E19"/>
    </sheetView>
  </sheetViews>
  <sheetFormatPr defaultRowHeight="15"/>
  <cols>
    <col min="1" max="1" width="20.140625" bestFit="1" customWidth="1"/>
    <col min="2" max="2" width="11.42578125" customWidth="1"/>
  </cols>
  <sheetData>
    <row r="1" spans="1:3" ht="45">
      <c r="A1" s="17" t="s">
        <v>8</v>
      </c>
      <c r="B1" s="18" t="s">
        <v>10</v>
      </c>
      <c r="C1" s="17" t="s">
        <v>58</v>
      </c>
    </row>
    <row r="2" spans="1:3">
      <c r="A2" s="29" t="s">
        <v>13</v>
      </c>
      <c r="B2" s="6">
        <f>'Baseline Loads'!C4</f>
        <v>64236</v>
      </c>
      <c r="C2" s="34">
        <f>B2/$B$12</f>
        <v>0.42896351846781572</v>
      </c>
    </row>
    <row r="3" spans="1:3">
      <c r="A3" s="4" t="s">
        <v>32</v>
      </c>
      <c r="B3" s="6">
        <f>'Baseline Loads'!C10</f>
        <v>24468</v>
      </c>
      <c r="C3" s="34">
        <f t="shared" ref="C3:C11" si="0">B3/$B$12</f>
        <v>0.16339559390171424</v>
      </c>
    </row>
    <row r="4" spans="1:3">
      <c r="A4" s="4" t="s">
        <v>34</v>
      </c>
      <c r="B4" s="6">
        <f>'Baseline Loads'!C6</f>
        <v>18300</v>
      </c>
      <c r="C4" s="34">
        <f t="shared" si="0"/>
        <v>0.12220612099073772</v>
      </c>
    </row>
    <row r="5" spans="1:3">
      <c r="A5" s="4" t="s">
        <v>37</v>
      </c>
      <c r="B5" s="6">
        <f>'Baseline Loads'!C12</f>
        <v>16692</v>
      </c>
      <c r="C5" s="34">
        <f t="shared" si="0"/>
        <v>0.11146800937581387</v>
      </c>
    </row>
    <row r="6" spans="1:3">
      <c r="A6" s="4" t="s">
        <v>35</v>
      </c>
      <c r="B6" s="6">
        <f>'Baseline Loads'!C8</f>
        <v>11266</v>
      </c>
      <c r="C6" s="34">
        <f t="shared" si="0"/>
        <v>7.5233560605554708E-2</v>
      </c>
    </row>
    <row r="7" spans="1:3">
      <c r="A7" s="4" t="s">
        <v>33</v>
      </c>
      <c r="B7" s="6">
        <f>'Baseline Loads'!C5</f>
        <v>8393</v>
      </c>
      <c r="C7" s="34">
        <f t="shared" si="0"/>
        <v>5.6047867403019758E-2</v>
      </c>
    </row>
    <row r="8" spans="1:3">
      <c r="A8" s="29" t="s">
        <v>14</v>
      </c>
      <c r="B8" s="6">
        <f>'Baseline Loads'!C7</f>
        <v>5076</v>
      </c>
      <c r="C8" s="34">
        <f t="shared" si="0"/>
        <v>3.3897173232184954E-2</v>
      </c>
    </row>
    <row r="9" spans="1:3">
      <c r="A9" s="36" t="s">
        <v>12</v>
      </c>
      <c r="B9" s="37">
        <f>'Baseline Loads'!C3</f>
        <v>702</v>
      </c>
      <c r="C9" s="38">
        <f t="shared" si="0"/>
        <v>4.6879069363660042E-3</v>
      </c>
    </row>
    <row r="10" spans="1:3">
      <c r="A10" s="36" t="s">
        <v>15</v>
      </c>
      <c r="B10" s="37">
        <f>'Baseline Loads'!C11</f>
        <v>584</v>
      </c>
      <c r="C10" s="38">
        <f t="shared" si="0"/>
        <v>3.8999111835295534E-3</v>
      </c>
    </row>
    <row r="11" spans="1:3">
      <c r="A11" s="36" t="s">
        <v>36</v>
      </c>
      <c r="B11" s="37">
        <f>'Baseline Loads'!C9</f>
        <v>30</v>
      </c>
      <c r="C11" s="38">
        <f t="shared" si="0"/>
        <v>2.0033790326350444E-4</v>
      </c>
    </row>
    <row r="12" spans="1:3">
      <c r="A12" s="32" t="s">
        <v>22</v>
      </c>
      <c r="B12" s="33">
        <f>SUM(B2:B11)</f>
        <v>149747</v>
      </c>
      <c r="C12" s="35">
        <f>SUM(C2:C11)</f>
        <v>1</v>
      </c>
    </row>
    <row r="14" spans="1:3" ht="45">
      <c r="A14" s="17" t="s">
        <v>8</v>
      </c>
      <c r="B14" s="19" t="s">
        <v>11</v>
      </c>
      <c r="C14" s="17" t="s">
        <v>58</v>
      </c>
    </row>
    <row r="15" spans="1:3">
      <c r="A15" s="29" t="s">
        <v>13</v>
      </c>
      <c r="B15" s="8">
        <f>'Baseline Loads'!D4</f>
        <v>13774.000000000324</v>
      </c>
      <c r="C15" s="34">
        <f>B15/$B$25</f>
        <v>0.4133903168105319</v>
      </c>
    </row>
    <row r="16" spans="1:3">
      <c r="A16" s="4" t="s">
        <v>32</v>
      </c>
      <c r="B16" s="8">
        <f>'Baseline Loads'!D10</f>
        <v>6459.1000000000276</v>
      </c>
      <c r="C16" s="34">
        <f t="shared" ref="C16:C24" si="1">B16/$B$25</f>
        <v>0.19385286738136018</v>
      </c>
    </row>
    <row r="17" spans="1:3">
      <c r="A17" s="4" t="s">
        <v>34</v>
      </c>
      <c r="B17" s="8">
        <f>'Baseline Loads'!D6</f>
        <v>3811.4999999999764</v>
      </c>
      <c r="C17" s="34">
        <f t="shared" si="1"/>
        <v>0.11439212955737589</v>
      </c>
    </row>
    <row r="18" spans="1:3">
      <c r="A18" s="4" t="s">
        <v>37</v>
      </c>
      <c r="B18" s="8">
        <f>'Baseline Loads'!D12</f>
        <v>3283.8999999999937</v>
      </c>
      <c r="C18" s="34">
        <f t="shared" si="1"/>
        <v>9.8557605733561135E-2</v>
      </c>
    </row>
    <row r="19" spans="1:3">
      <c r="A19" s="4" t="s">
        <v>35</v>
      </c>
      <c r="B19" s="8">
        <f>'Baseline Loads'!D8</f>
        <v>2101.1999999999939</v>
      </c>
      <c r="C19" s="34">
        <f t="shared" si="1"/>
        <v>6.3061981536392239E-2</v>
      </c>
    </row>
    <row r="20" spans="1:3">
      <c r="A20" s="4" t="s">
        <v>33</v>
      </c>
      <c r="B20" s="8">
        <f>'Baseline Loads'!D5</f>
        <v>1987.3999999999985</v>
      </c>
      <c r="C20" s="34">
        <f t="shared" si="1"/>
        <v>5.9646574388647532E-2</v>
      </c>
    </row>
    <row r="21" spans="1:3">
      <c r="A21" s="29" t="s">
        <v>14</v>
      </c>
      <c r="B21" s="8">
        <f>'Baseline Loads'!D7</f>
        <v>1598.2999999999922</v>
      </c>
      <c r="C21" s="34">
        <f t="shared" si="1"/>
        <v>4.7968763130409056E-2</v>
      </c>
    </row>
    <row r="22" spans="1:3">
      <c r="A22" s="36" t="s">
        <v>12</v>
      </c>
      <c r="B22" s="40">
        <f>'Baseline Loads'!D3</f>
        <v>174.49999999999983</v>
      </c>
      <c r="C22" s="38">
        <f t="shared" si="1"/>
        <v>5.2371577089760455E-3</v>
      </c>
    </row>
    <row r="23" spans="1:3">
      <c r="A23" s="36" t="s">
        <v>15</v>
      </c>
      <c r="B23" s="40">
        <f>'Baseline Loads'!D11</f>
        <v>124.19999999999996</v>
      </c>
      <c r="C23" s="38">
        <f t="shared" si="1"/>
        <v>3.7275357447267921E-3</v>
      </c>
    </row>
    <row r="24" spans="1:3">
      <c r="A24" s="36" t="s">
        <v>36</v>
      </c>
      <c r="B24" s="40">
        <f>'Baseline Loads'!D9</f>
        <v>5.5</v>
      </c>
      <c r="C24" s="38">
        <f t="shared" si="1"/>
        <v>1.6506800801930244E-4</v>
      </c>
    </row>
    <row r="25" spans="1:3">
      <c r="A25" s="32" t="s">
        <v>22</v>
      </c>
      <c r="B25" s="39">
        <f>SUM(B15:B24)</f>
        <v>33319.600000000304</v>
      </c>
      <c r="C25" s="35">
        <f>SUM(C15:C24)</f>
        <v>1</v>
      </c>
    </row>
  </sheetData>
  <sortState ref="A15:C24">
    <sortCondition descending="1" ref="B14"/>
  </sortState>
  <pageMargins left="0.7" right="0.7" top="0.75" bottom="0.75" header="0.3" footer="0.3"/>
  <pageSetup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9" sqref="C9"/>
    </sheetView>
  </sheetViews>
  <sheetFormatPr defaultRowHeight="15"/>
  <cols>
    <col min="1" max="1" width="23.140625" bestFit="1" customWidth="1"/>
  </cols>
  <sheetData>
    <row r="1" spans="1:3">
      <c r="A1" s="43" t="s">
        <v>54</v>
      </c>
      <c r="B1" s="43" t="s">
        <v>23</v>
      </c>
      <c r="C1" s="43" t="s">
        <v>24</v>
      </c>
    </row>
    <row r="2" spans="1:3">
      <c r="A2" s="42" t="s">
        <v>55</v>
      </c>
      <c r="B2" s="42">
        <v>63028</v>
      </c>
      <c r="C2" s="42">
        <v>11823</v>
      </c>
    </row>
    <row r="3" spans="1:3">
      <c r="A3" t="s">
        <v>56</v>
      </c>
      <c r="B3" s="7">
        <f>'Baseline Loads'!I13</f>
        <v>11267</v>
      </c>
      <c r="C3" s="9">
        <f>'Baseline Loads'!J13</f>
        <v>995.00000000000932</v>
      </c>
    </row>
    <row r="4" spans="1:3" ht="12.75" customHeight="1">
      <c r="A4" t="s">
        <v>57</v>
      </c>
      <c r="B4" s="7">
        <f>B2-B3</f>
        <v>51761</v>
      </c>
      <c r="C4" s="7">
        <f>C2-C3</f>
        <v>10827.999999999991</v>
      </c>
    </row>
    <row r="7" spans="1:3">
      <c r="A7" s="23" t="s">
        <v>27</v>
      </c>
      <c r="B7" s="23" t="s">
        <v>23</v>
      </c>
      <c r="C7" s="23" t="s">
        <v>24</v>
      </c>
    </row>
    <row r="8" spans="1:3">
      <c r="A8" s="4" t="s">
        <v>53</v>
      </c>
      <c r="B8" s="6">
        <f>'Baseline Loads'!B13</f>
        <v>12723.777310147587</v>
      </c>
      <c r="C8" s="6">
        <f>'Baseline Loads'!B13</f>
        <v>12723.777310147587</v>
      </c>
    </row>
    <row r="9" spans="1:3">
      <c r="A9" s="4" t="s">
        <v>25</v>
      </c>
      <c r="B9" s="6">
        <f>B4</f>
        <v>51761</v>
      </c>
      <c r="C9" s="6">
        <f>C4</f>
        <v>10827.999999999991</v>
      </c>
    </row>
    <row r="10" spans="1:3">
      <c r="A10" s="4" t="s">
        <v>26</v>
      </c>
      <c r="B10" s="10">
        <f>ROUND(B9/B8,2)</f>
        <v>4.07</v>
      </c>
      <c r="C10" s="10">
        <f>ROUND(C9/C8,2)</f>
        <v>0.85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G15" sqref="G15:G25"/>
    </sheetView>
  </sheetViews>
  <sheetFormatPr defaultRowHeight="15"/>
  <cols>
    <col min="1" max="1" width="26.28515625" bestFit="1" customWidth="1"/>
    <col min="2" max="2" width="7" bestFit="1" customWidth="1"/>
    <col min="3" max="3" width="11.28515625" bestFit="1" customWidth="1"/>
    <col min="4" max="4" width="9.42578125" bestFit="1" customWidth="1"/>
    <col min="5" max="5" width="11.7109375" bestFit="1" customWidth="1"/>
    <col min="6" max="6" width="12" bestFit="1" customWidth="1"/>
    <col min="7" max="7" width="10" bestFit="1" customWidth="1"/>
  </cols>
  <sheetData>
    <row r="1" spans="1:7" ht="60">
      <c r="A1" s="23" t="s">
        <v>8</v>
      </c>
      <c r="B1" s="24" t="s">
        <v>28</v>
      </c>
      <c r="C1" s="25" t="s">
        <v>29</v>
      </c>
      <c r="D1" s="17" t="s">
        <v>30</v>
      </c>
      <c r="E1" s="17" t="s">
        <v>59</v>
      </c>
      <c r="F1" s="17" t="s">
        <v>31</v>
      </c>
      <c r="G1" s="17" t="s">
        <v>44</v>
      </c>
    </row>
    <row r="2" spans="1:7">
      <c r="A2" s="4" t="s">
        <v>13</v>
      </c>
      <c r="B2" s="6">
        <f>'Baseline Loads'!B4</f>
        <v>5392.9533226549584</v>
      </c>
      <c r="C2" s="11">
        <f>Targets!$B$10</f>
        <v>4.07</v>
      </c>
      <c r="D2" s="12">
        <f>ROUND(B2*C2,0)</f>
        <v>21949</v>
      </c>
      <c r="E2" s="12">
        <f>'Baseline Loads'!C4</f>
        <v>64236</v>
      </c>
      <c r="F2" s="12">
        <f>E2-D2</f>
        <v>42287</v>
      </c>
      <c r="G2" s="8">
        <f>F2*0.15</f>
        <v>6343.05</v>
      </c>
    </row>
    <row r="3" spans="1:7">
      <c r="A3" s="4" t="s">
        <v>33</v>
      </c>
      <c r="B3" s="6">
        <f>'Baseline Loads'!B5</f>
        <v>610.20933590298455</v>
      </c>
      <c r="C3" s="11">
        <f>Targets!$B$10</f>
        <v>4.07</v>
      </c>
      <c r="D3" s="12">
        <f t="shared" ref="D3:D8" si="0">ROUND(B3*C3,0)</f>
        <v>2484</v>
      </c>
      <c r="E3" s="12">
        <f>'Baseline Loads'!C5</f>
        <v>8393</v>
      </c>
      <c r="F3" s="12">
        <f t="shared" ref="F3:F8" si="1">E3-D3</f>
        <v>5909</v>
      </c>
      <c r="G3" s="8">
        <f t="shared" ref="G3:G8" si="2">F3*0.15</f>
        <v>886.35</v>
      </c>
    </row>
    <row r="4" spans="1:7">
      <c r="A4" s="4" t="s">
        <v>34</v>
      </c>
      <c r="B4" s="6">
        <f>'Baseline Loads'!B6</f>
        <v>1708.5895096428626</v>
      </c>
      <c r="C4" s="11">
        <f>Targets!$B$10</f>
        <v>4.07</v>
      </c>
      <c r="D4" s="12">
        <f t="shared" si="0"/>
        <v>6954</v>
      </c>
      <c r="E4" s="12">
        <f>'Baseline Loads'!C6</f>
        <v>18300</v>
      </c>
      <c r="F4" s="12">
        <f t="shared" si="1"/>
        <v>11346</v>
      </c>
      <c r="G4" s="8">
        <f t="shared" si="2"/>
        <v>1701.8999999999999</v>
      </c>
    </row>
    <row r="5" spans="1:7">
      <c r="A5" s="4" t="s">
        <v>14</v>
      </c>
      <c r="B5" s="6">
        <f>'Baseline Loads'!B7</f>
        <v>474.31191642844971</v>
      </c>
      <c r="C5" s="11">
        <f>Targets!$B$10</f>
        <v>4.07</v>
      </c>
      <c r="D5" s="12">
        <f t="shared" si="0"/>
        <v>1930</v>
      </c>
      <c r="E5" s="12">
        <f>'Baseline Loads'!C7</f>
        <v>5076</v>
      </c>
      <c r="F5" s="12">
        <f t="shared" si="1"/>
        <v>3146</v>
      </c>
      <c r="G5" s="8">
        <f t="shared" si="2"/>
        <v>471.9</v>
      </c>
    </row>
    <row r="6" spans="1:7">
      <c r="A6" s="4" t="s">
        <v>35</v>
      </c>
      <c r="B6" s="6">
        <f>'Baseline Loads'!B8</f>
        <v>1101.3160198876926</v>
      </c>
      <c r="C6" s="11">
        <f>Targets!$B$10</f>
        <v>4.07</v>
      </c>
      <c r="D6" s="12">
        <f t="shared" si="0"/>
        <v>4482</v>
      </c>
      <c r="E6" s="12">
        <f>'Baseline Loads'!C8</f>
        <v>11266</v>
      </c>
      <c r="F6" s="12">
        <f t="shared" si="1"/>
        <v>6784</v>
      </c>
      <c r="G6" s="8">
        <f t="shared" si="2"/>
        <v>1017.5999999999999</v>
      </c>
    </row>
    <row r="7" spans="1:7">
      <c r="A7" s="4" t="s">
        <v>32</v>
      </c>
      <c r="B7" s="6">
        <f>'Baseline Loads'!B10</f>
        <v>1728.9257363551997</v>
      </c>
      <c r="C7" s="11">
        <f>Targets!$B$10</f>
        <v>4.07</v>
      </c>
      <c r="D7" s="12">
        <f t="shared" si="0"/>
        <v>7037</v>
      </c>
      <c r="E7" s="12">
        <f>'Baseline Loads'!C10</f>
        <v>24468</v>
      </c>
      <c r="F7" s="12">
        <f t="shared" si="1"/>
        <v>17431</v>
      </c>
      <c r="G7" s="8">
        <f t="shared" si="2"/>
        <v>2614.65</v>
      </c>
    </row>
    <row r="8" spans="1:7">
      <c r="A8" s="4" t="s">
        <v>37</v>
      </c>
      <c r="B8" s="6">
        <f>'Baseline Loads'!B12</f>
        <v>1524.7513916490361</v>
      </c>
      <c r="C8" s="11">
        <f>Targets!$B$10</f>
        <v>4.07</v>
      </c>
      <c r="D8" s="12">
        <f t="shared" si="0"/>
        <v>6206</v>
      </c>
      <c r="E8" s="12">
        <f>'Baseline Loads'!C12</f>
        <v>16692</v>
      </c>
      <c r="F8" s="12">
        <f t="shared" si="1"/>
        <v>10486</v>
      </c>
      <c r="G8" s="8">
        <f t="shared" si="2"/>
        <v>1572.8999999999999</v>
      </c>
    </row>
    <row r="9" spans="1:7">
      <c r="A9" s="4" t="s">
        <v>40</v>
      </c>
      <c r="B9" s="6">
        <f>'Baseline Loads'!B3</f>
        <v>126.11820974162397</v>
      </c>
      <c r="C9" s="11">
        <f>Targets!$B$10</f>
        <v>4.07</v>
      </c>
      <c r="D9" s="14" t="s">
        <v>45</v>
      </c>
      <c r="E9" s="12">
        <f>'Baseline Loads'!C3</f>
        <v>702</v>
      </c>
      <c r="F9" s="13" t="s">
        <v>45</v>
      </c>
      <c r="G9" s="13" t="s">
        <v>45</v>
      </c>
    </row>
    <row r="10" spans="1:7">
      <c r="A10" s="4" t="s">
        <v>41</v>
      </c>
      <c r="B10" s="6">
        <f>'Baseline Loads'!B9</f>
        <v>3.728740495772235</v>
      </c>
      <c r="C10" s="11">
        <f>Targets!$B$10</f>
        <v>4.07</v>
      </c>
      <c r="D10" s="14" t="s">
        <v>45</v>
      </c>
      <c r="E10" s="12">
        <f>'Baseline Loads'!C9</f>
        <v>30</v>
      </c>
      <c r="F10" s="13" t="s">
        <v>45</v>
      </c>
      <c r="G10" s="13" t="s">
        <v>45</v>
      </c>
    </row>
    <row r="11" spans="1:7">
      <c r="A11" s="4" t="s">
        <v>42</v>
      </c>
      <c r="B11" s="6">
        <f>'Baseline Loads'!B11</f>
        <v>52.873127389008594</v>
      </c>
      <c r="C11" s="11">
        <f>Targets!$B$10</f>
        <v>4.07</v>
      </c>
      <c r="D11" s="14" t="s">
        <v>45</v>
      </c>
      <c r="E11" s="12">
        <f>'Baseline Loads'!C11</f>
        <v>584</v>
      </c>
      <c r="F11" s="13" t="s">
        <v>45</v>
      </c>
      <c r="G11" s="13" t="s">
        <v>45</v>
      </c>
    </row>
    <row r="12" spans="1:7">
      <c r="A12" s="20" t="s">
        <v>22</v>
      </c>
      <c r="B12" s="21">
        <f>SUM(B2:B11)</f>
        <v>12723.777310147587</v>
      </c>
      <c r="C12" s="26" t="s">
        <v>43</v>
      </c>
      <c r="D12" s="27">
        <f>SUM(D2:D11)</f>
        <v>51042</v>
      </c>
      <c r="E12" s="27">
        <f>SUM(E2:E11)</f>
        <v>149747</v>
      </c>
      <c r="F12" s="27">
        <f>SUM(F2:F11)</f>
        <v>97389</v>
      </c>
      <c r="G12" s="22">
        <f>SUM(G2:G11)</f>
        <v>14608.35</v>
      </c>
    </row>
    <row r="14" spans="1:7" ht="60">
      <c r="A14" s="23" t="s">
        <v>8</v>
      </c>
      <c r="B14" s="24" t="s">
        <v>28</v>
      </c>
      <c r="C14" s="25" t="s">
        <v>46</v>
      </c>
      <c r="D14" s="17" t="s">
        <v>47</v>
      </c>
      <c r="E14" s="17" t="s">
        <v>60</v>
      </c>
      <c r="F14" s="17" t="s">
        <v>48</v>
      </c>
      <c r="G14" s="17" t="s">
        <v>49</v>
      </c>
    </row>
    <row r="15" spans="1:7">
      <c r="A15" s="4" t="s">
        <v>13</v>
      </c>
      <c r="B15" s="6">
        <f>B2</f>
        <v>5392.9533226549584</v>
      </c>
      <c r="C15" s="11">
        <f>Targets!$C$10</f>
        <v>0.85</v>
      </c>
      <c r="D15" s="15">
        <f>ROUND(B15*C15,0)</f>
        <v>4584</v>
      </c>
      <c r="E15" s="15">
        <f>'Baseline Loads'!D4</f>
        <v>13774.000000000324</v>
      </c>
      <c r="F15" s="15">
        <f>E15-D15</f>
        <v>9190.0000000003238</v>
      </c>
      <c r="G15" s="8">
        <f>F15*0.15</f>
        <v>1378.5000000000484</v>
      </c>
    </row>
    <row r="16" spans="1:7">
      <c r="A16" s="4" t="s">
        <v>33</v>
      </c>
      <c r="B16" s="6">
        <f t="shared" ref="B16:B24" si="3">B3</f>
        <v>610.20933590298455</v>
      </c>
      <c r="C16" s="11">
        <f>Targets!$C$10</f>
        <v>0.85</v>
      </c>
      <c r="D16" s="15">
        <f t="shared" ref="D16:D21" si="4">ROUND(B16*C16,0)</f>
        <v>519</v>
      </c>
      <c r="E16" s="15">
        <f>'Baseline Loads'!D5</f>
        <v>1987.3999999999985</v>
      </c>
      <c r="F16" s="15">
        <f t="shared" ref="F16:F21" si="5">E16-D16</f>
        <v>1468.3999999999985</v>
      </c>
      <c r="G16" s="8">
        <f t="shared" ref="G16:G21" si="6">F16*0.15</f>
        <v>220.25999999999976</v>
      </c>
    </row>
    <row r="17" spans="1:7">
      <c r="A17" s="4" t="s">
        <v>34</v>
      </c>
      <c r="B17" s="6">
        <f t="shared" si="3"/>
        <v>1708.5895096428626</v>
      </c>
      <c r="C17" s="11">
        <f>Targets!$C$10</f>
        <v>0.85</v>
      </c>
      <c r="D17" s="15">
        <f t="shared" si="4"/>
        <v>1452</v>
      </c>
      <c r="E17" s="15">
        <f>'Baseline Loads'!D6</f>
        <v>3811.4999999999764</v>
      </c>
      <c r="F17" s="15">
        <f t="shared" si="5"/>
        <v>2359.4999999999764</v>
      </c>
      <c r="G17" s="8">
        <f t="shared" si="6"/>
        <v>353.92499999999643</v>
      </c>
    </row>
    <row r="18" spans="1:7">
      <c r="A18" s="4" t="s">
        <v>14</v>
      </c>
      <c r="B18" s="6">
        <f t="shared" si="3"/>
        <v>474.31191642844971</v>
      </c>
      <c r="C18" s="11">
        <f>Targets!$C$10</f>
        <v>0.85</v>
      </c>
      <c r="D18" s="15">
        <f t="shared" si="4"/>
        <v>403</v>
      </c>
      <c r="E18" s="15">
        <f>'Baseline Loads'!D7</f>
        <v>1598.2999999999922</v>
      </c>
      <c r="F18" s="15">
        <f t="shared" si="5"/>
        <v>1195.2999999999922</v>
      </c>
      <c r="G18" s="8">
        <f t="shared" si="6"/>
        <v>179.29499999999882</v>
      </c>
    </row>
    <row r="19" spans="1:7">
      <c r="A19" s="4" t="s">
        <v>35</v>
      </c>
      <c r="B19" s="6">
        <f t="shared" si="3"/>
        <v>1101.3160198876926</v>
      </c>
      <c r="C19" s="11">
        <f>Targets!$C$10</f>
        <v>0.85</v>
      </c>
      <c r="D19" s="15">
        <f t="shared" si="4"/>
        <v>936</v>
      </c>
      <c r="E19" s="15">
        <f>'Baseline Loads'!D8</f>
        <v>2101.1999999999939</v>
      </c>
      <c r="F19" s="15">
        <f t="shared" si="5"/>
        <v>1165.1999999999939</v>
      </c>
      <c r="G19" s="8">
        <f t="shared" si="6"/>
        <v>174.77999999999909</v>
      </c>
    </row>
    <row r="20" spans="1:7">
      <c r="A20" s="4" t="s">
        <v>32</v>
      </c>
      <c r="B20" s="6">
        <f t="shared" si="3"/>
        <v>1728.9257363551997</v>
      </c>
      <c r="C20" s="11">
        <f>Targets!$C$10</f>
        <v>0.85</v>
      </c>
      <c r="D20" s="15">
        <f t="shared" si="4"/>
        <v>1470</v>
      </c>
      <c r="E20" s="15">
        <f>'Baseline Loads'!D10</f>
        <v>6459.1000000000276</v>
      </c>
      <c r="F20" s="15">
        <f t="shared" si="5"/>
        <v>4989.1000000000276</v>
      </c>
      <c r="G20" s="8">
        <f t="shared" si="6"/>
        <v>748.3650000000041</v>
      </c>
    </row>
    <row r="21" spans="1:7">
      <c r="A21" s="4" t="s">
        <v>37</v>
      </c>
      <c r="B21" s="6">
        <f t="shared" si="3"/>
        <v>1524.7513916490361</v>
      </c>
      <c r="C21" s="11">
        <f>Targets!$C$10</f>
        <v>0.85</v>
      </c>
      <c r="D21" s="15">
        <f t="shared" si="4"/>
        <v>1296</v>
      </c>
      <c r="E21" s="15">
        <f>'Baseline Loads'!D12</f>
        <v>3283.8999999999937</v>
      </c>
      <c r="F21" s="15">
        <f t="shared" si="5"/>
        <v>1987.8999999999937</v>
      </c>
      <c r="G21" s="8">
        <f t="shared" si="6"/>
        <v>298.18499999999904</v>
      </c>
    </row>
    <row r="22" spans="1:7">
      <c r="A22" s="4" t="s">
        <v>40</v>
      </c>
      <c r="B22" s="6">
        <f t="shared" si="3"/>
        <v>126.11820974162397</v>
      </c>
      <c r="C22" s="11">
        <f>Targets!$C$10</f>
        <v>0.85</v>
      </c>
      <c r="D22" s="16" t="s">
        <v>45</v>
      </c>
      <c r="E22" s="15">
        <f>'Baseline Loads'!D3</f>
        <v>174.49999999999983</v>
      </c>
      <c r="F22" s="16" t="s">
        <v>45</v>
      </c>
      <c r="G22" s="13" t="s">
        <v>45</v>
      </c>
    </row>
    <row r="23" spans="1:7">
      <c r="A23" s="4" t="s">
        <v>41</v>
      </c>
      <c r="B23" s="6">
        <f t="shared" si="3"/>
        <v>3.728740495772235</v>
      </c>
      <c r="C23" s="11">
        <f>Targets!$C$10</f>
        <v>0.85</v>
      </c>
      <c r="D23" s="16" t="s">
        <v>45</v>
      </c>
      <c r="E23" s="15">
        <f>'Baseline Loads'!D9</f>
        <v>5.5</v>
      </c>
      <c r="F23" s="16" t="s">
        <v>45</v>
      </c>
      <c r="G23" s="13" t="s">
        <v>45</v>
      </c>
    </row>
    <row r="24" spans="1:7">
      <c r="A24" s="4" t="s">
        <v>42</v>
      </c>
      <c r="B24" s="6">
        <f t="shared" si="3"/>
        <v>52.873127389008594</v>
      </c>
      <c r="C24" s="11">
        <f>Targets!$C$10</f>
        <v>0.85</v>
      </c>
      <c r="D24" s="16" t="s">
        <v>45</v>
      </c>
      <c r="E24" s="15">
        <f>'Baseline Loads'!D11</f>
        <v>124.19999999999996</v>
      </c>
      <c r="F24" s="16" t="s">
        <v>45</v>
      </c>
      <c r="G24" s="13" t="s">
        <v>45</v>
      </c>
    </row>
    <row r="25" spans="1:7">
      <c r="A25" s="20" t="s">
        <v>22</v>
      </c>
      <c r="B25" s="21">
        <f>SUM(B15:B24)</f>
        <v>12723.777310147587</v>
      </c>
      <c r="C25" s="26" t="s">
        <v>43</v>
      </c>
      <c r="D25" s="28">
        <f>SUM(D15:D24)</f>
        <v>10660</v>
      </c>
      <c r="E25" s="28">
        <f>SUM(E15:E24)</f>
        <v>33319.600000000304</v>
      </c>
      <c r="F25" s="28">
        <f>SUM(F15:F24)</f>
        <v>22355.400000000307</v>
      </c>
      <c r="G25" s="22">
        <f>SUM(G15:G24)</f>
        <v>3353.3100000000454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76"/>
  <sheetViews>
    <sheetView topLeftCell="A4459" workbookViewId="0">
      <selection activeCell="A5" sqref="A5:XFD9146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2.85546875" bestFit="1" customWidth="1"/>
    <col min="13" max="13" width="13.85546875" bestFit="1" customWidth="1"/>
    <col min="14" max="15" width="8" bestFit="1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13</v>
      </c>
      <c r="B2" s="1">
        <v>6120</v>
      </c>
      <c r="C2" s="2">
        <v>5.8514204436099997E-2</v>
      </c>
      <c r="D2" s="2">
        <v>0.30299999999999999</v>
      </c>
      <c r="E2" s="2">
        <v>54.65</v>
      </c>
      <c r="F2" s="2">
        <v>0</v>
      </c>
      <c r="G2" s="2">
        <v>0</v>
      </c>
      <c r="H2" s="1">
        <v>1</v>
      </c>
      <c r="I2" s="2">
        <f>F2</f>
        <v>0</v>
      </c>
      <c r="J2" s="2">
        <f>G2</f>
        <v>0</v>
      </c>
      <c r="K2" s="1">
        <v>35</v>
      </c>
      <c r="L2" s="1">
        <f>E2*D2*C2/12</f>
        <v>8.0744482128929831E-2</v>
      </c>
      <c r="M2">
        <f>ROUND(E2*D2*C2*102.79,0)</f>
        <v>100</v>
      </c>
      <c r="N2">
        <f>ROUND(I2*M2*0.002205,0)</f>
        <v>0</v>
      </c>
      <c r="O2">
        <f>ROUND(J2*M2*0.002205,1)</f>
        <v>0</v>
      </c>
    </row>
    <row r="3" spans="1:15">
      <c r="A3" s="1" t="s">
        <v>13</v>
      </c>
      <c r="B3" s="1">
        <v>5100</v>
      </c>
      <c r="C3" s="2">
        <v>2.7189319560400001E-2</v>
      </c>
      <c r="D3" s="2">
        <v>1</v>
      </c>
      <c r="E3" s="2">
        <v>54.65</v>
      </c>
      <c r="F3" s="2">
        <v>0.6</v>
      </c>
      <c r="G3" s="2">
        <v>0.05</v>
      </c>
      <c r="H3" s="1">
        <v>1</v>
      </c>
      <c r="I3" s="2">
        <f t="shared" ref="I3:J46" si="0">F3</f>
        <v>0.6</v>
      </c>
      <c r="J3" s="2">
        <f t="shared" si="0"/>
        <v>0.05</v>
      </c>
      <c r="K3" s="1">
        <v>54</v>
      </c>
      <c r="L3" s="1">
        <f t="shared" ref="L3:L46" si="1">E3*D3*C3/12</f>
        <v>0.12382469283132168</v>
      </c>
      <c r="M3">
        <f t="shared" ref="M3:M46" si="2">ROUND(E3*D3*C3*102.79,0)</f>
        <v>153</v>
      </c>
      <c r="N3">
        <f t="shared" ref="N3:N46" si="3">ROUND(I3*M3*0.002205,0)</f>
        <v>0</v>
      </c>
      <c r="O3">
        <f t="shared" ref="O3:O46" si="4">ROUND(J3*M3*0.002205,1)</f>
        <v>0</v>
      </c>
    </row>
    <row r="4" spans="1:15">
      <c r="A4" s="1" t="s">
        <v>13</v>
      </c>
      <c r="B4" s="1">
        <v>5430</v>
      </c>
      <c r="C4" s="2">
        <v>2.98033534183</v>
      </c>
      <c r="D4" s="2">
        <v>1</v>
      </c>
      <c r="E4" s="2">
        <v>54.65</v>
      </c>
      <c r="F4" s="2">
        <v>0</v>
      </c>
      <c r="G4" s="2">
        <v>0</v>
      </c>
      <c r="H4" s="1">
        <v>1</v>
      </c>
      <c r="I4" s="2">
        <f t="shared" si="0"/>
        <v>0</v>
      </c>
      <c r="J4" s="2">
        <f t="shared" si="0"/>
        <v>0</v>
      </c>
      <c r="K4" s="1">
        <v>5874</v>
      </c>
      <c r="L4" s="1">
        <f t="shared" si="1"/>
        <v>13.572943869250793</v>
      </c>
      <c r="M4">
        <f t="shared" si="2"/>
        <v>16742</v>
      </c>
      <c r="N4">
        <f t="shared" si="3"/>
        <v>0</v>
      </c>
      <c r="O4">
        <f t="shared" si="4"/>
        <v>0</v>
      </c>
    </row>
    <row r="5" spans="1:15">
      <c r="A5" s="1" t="s">
        <v>13</v>
      </c>
      <c r="B5" s="1">
        <v>6120</v>
      </c>
      <c r="C5" s="2">
        <v>1.92025587002E-2</v>
      </c>
      <c r="D5" s="2">
        <v>0.30299999999999999</v>
      </c>
      <c r="E5" s="2">
        <v>54.65</v>
      </c>
      <c r="F5" s="2">
        <v>0</v>
      </c>
      <c r="G5" s="2">
        <v>0</v>
      </c>
      <c r="H5" s="1">
        <v>1</v>
      </c>
      <c r="I5" s="2">
        <f t="shared" si="0"/>
        <v>0</v>
      </c>
      <c r="J5" s="2">
        <f t="shared" si="0"/>
        <v>0</v>
      </c>
      <c r="K5" s="1">
        <v>11</v>
      </c>
      <c r="L5" s="1">
        <f t="shared" si="1"/>
        <v>2.6497850782389729E-2</v>
      </c>
      <c r="M5">
        <f t="shared" si="2"/>
        <v>33</v>
      </c>
      <c r="N5">
        <f t="shared" si="3"/>
        <v>0</v>
      </c>
      <c r="O5">
        <f t="shared" si="4"/>
        <v>0</v>
      </c>
    </row>
    <row r="6" spans="1:15">
      <c r="A6" s="1" t="s">
        <v>13</v>
      </c>
      <c r="B6" s="1">
        <v>5100</v>
      </c>
      <c r="C6" s="2">
        <v>8.9336083695699994E-2</v>
      </c>
      <c r="D6" s="2">
        <v>1</v>
      </c>
      <c r="E6" s="2">
        <v>54.65</v>
      </c>
      <c r="F6" s="2">
        <v>0.6</v>
      </c>
      <c r="G6" s="2">
        <v>0.05</v>
      </c>
      <c r="H6" s="1">
        <v>1</v>
      </c>
      <c r="I6" s="2">
        <f t="shared" si="0"/>
        <v>0.6</v>
      </c>
      <c r="J6" s="2">
        <f t="shared" si="0"/>
        <v>0.05</v>
      </c>
      <c r="K6" s="1">
        <v>176</v>
      </c>
      <c r="L6" s="1">
        <f t="shared" si="1"/>
        <v>0.4068514144975004</v>
      </c>
      <c r="M6">
        <f t="shared" si="2"/>
        <v>502</v>
      </c>
      <c r="N6">
        <f t="shared" si="3"/>
        <v>1</v>
      </c>
      <c r="O6">
        <f t="shared" si="4"/>
        <v>0.1</v>
      </c>
    </row>
    <row r="7" spans="1:15">
      <c r="A7" s="1" t="s">
        <v>13</v>
      </c>
      <c r="B7" s="1">
        <v>5100</v>
      </c>
      <c r="C7" s="2">
        <v>1.2995292215000001</v>
      </c>
      <c r="D7" s="2">
        <v>1</v>
      </c>
      <c r="E7" s="2">
        <v>54.65</v>
      </c>
      <c r="F7" s="2">
        <v>0.6</v>
      </c>
      <c r="G7" s="2">
        <v>0.05</v>
      </c>
      <c r="H7" s="1">
        <v>1</v>
      </c>
      <c r="I7" s="2">
        <f t="shared" si="0"/>
        <v>0.6</v>
      </c>
      <c r="J7" s="2">
        <f t="shared" si="0"/>
        <v>0.05</v>
      </c>
      <c r="K7" s="1">
        <v>2561</v>
      </c>
      <c r="L7" s="1">
        <f t="shared" si="1"/>
        <v>5.9182726629145828</v>
      </c>
      <c r="M7">
        <f t="shared" si="2"/>
        <v>7300</v>
      </c>
      <c r="N7">
        <f t="shared" si="3"/>
        <v>10</v>
      </c>
      <c r="O7">
        <f t="shared" si="4"/>
        <v>0.8</v>
      </c>
    </row>
    <row r="8" spans="1:15">
      <c r="A8" s="1" t="s">
        <v>13</v>
      </c>
      <c r="B8" s="1">
        <v>5100</v>
      </c>
      <c r="C8" s="2">
        <v>3.4434206080699997E-2</v>
      </c>
      <c r="D8" s="2">
        <v>1</v>
      </c>
      <c r="E8" s="2">
        <v>54.65</v>
      </c>
      <c r="F8" s="2">
        <v>0.6</v>
      </c>
      <c r="G8" s="2">
        <v>0.05</v>
      </c>
      <c r="H8" s="1">
        <v>1</v>
      </c>
      <c r="I8" s="2">
        <f t="shared" si="0"/>
        <v>0.6</v>
      </c>
      <c r="J8" s="2">
        <f t="shared" si="0"/>
        <v>0.05</v>
      </c>
      <c r="K8" s="1">
        <v>68</v>
      </c>
      <c r="L8" s="1">
        <f t="shared" si="1"/>
        <v>0.15681911352585456</v>
      </c>
      <c r="M8">
        <f t="shared" si="2"/>
        <v>193</v>
      </c>
      <c r="N8">
        <f t="shared" si="3"/>
        <v>0</v>
      </c>
      <c r="O8">
        <f t="shared" si="4"/>
        <v>0</v>
      </c>
    </row>
    <row r="9" spans="1:15">
      <c r="A9" s="1" t="s">
        <v>13</v>
      </c>
      <c r="B9" s="1">
        <v>5200</v>
      </c>
      <c r="C9" s="2">
        <v>0.32111569584900002</v>
      </c>
      <c r="D9" s="2">
        <v>0.5</v>
      </c>
      <c r="E9" s="2">
        <v>54.65</v>
      </c>
      <c r="F9" s="2">
        <v>0.6</v>
      </c>
      <c r="G9" s="2">
        <v>0.11</v>
      </c>
      <c r="H9" s="1">
        <v>1</v>
      </c>
      <c r="I9" s="2">
        <f t="shared" si="0"/>
        <v>0.6</v>
      </c>
      <c r="J9" s="2">
        <f t="shared" si="0"/>
        <v>0.11</v>
      </c>
      <c r="K9" s="1">
        <v>316</v>
      </c>
      <c r="L9" s="1">
        <f t="shared" si="1"/>
        <v>0.73120719908949372</v>
      </c>
      <c r="M9">
        <f t="shared" si="2"/>
        <v>902</v>
      </c>
      <c r="N9">
        <f t="shared" si="3"/>
        <v>1</v>
      </c>
      <c r="O9">
        <f t="shared" si="4"/>
        <v>0.2</v>
      </c>
    </row>
    <row r="10" spans="1:15">
      <c r="A10" s="1" t="s">
        <v>13</v>
      </c>
      <c r="B10" s="1">
        <v>4340</v>
      </c>
      <c r="C10" s="2">
        <v>2.9457840673500001E-2</v>
      </c>
      <c r="D10" s="2">
        <v>0.41299999999999998</v>
      </c>
      <c r="E10" s="2">
        <v>54.65</v>
      </c>
      <c r="F10" s="2">
        <v>0.7</v>
      </c>
      <c r="G10" s="2">
        <v>0.09</v>
      </c>
      <c r="H10" s="1">
        <v>1</v>
      </c>
      <c r="I10" s="2">
        <f t="shared" si="0"/>
        <v>0.7</v>
      </c>
      <c r="J10" s="2">
        <f t="shared" si="0"/>
        <v>0.09</v>
      </c>
      <c r="K10" s="1">
        <v>24</v>
      </c>
      <c r="L10" s="1">
        <f t="shared" si="1"/>
        <v>5.5406393335766503E-2</v>
      </c>
      <c r="M10">
        <f t="shared" si="2"/>
        <v>68</v>
      </c>
      <c r="N10">
        <f t="shared" si="3"/>
        <v>0</v>
      </c>
      <c r="O10">
        <f t="shared" si="4"/>
        <v>0</v>
      </c>
    </row>
    <row r="11" spans="1:15">
      <c r="A11" s="1" t="s">
        <v>13</v>
      </c>
      <c r="B11" s="1">
        <v>5100</v>
      </c>
      <c r="C11" s="2">
        <v>5.3547495409900003E-2</v>
      </c>
      <c r="D11" s="2">
        <v>1</v>
      </c>
      <c r="E11" s="2">
        <v>54.65</v>
      </c>
      <c r="F11" s="2">
        <v>0.6</v>
      </c>
      <c r="G11" s="2">
        <v>0.05</v>
      </c>
      <c r="H11" s="1">
        <v>1</v>
      </c>
      <c r="I11" s="2">
        <f t="shared" si="0"/>
        <v>0.6</v>
      </c>
      <c r="J11" s="2">
        <f t="shared" si="0"/>
        <v>0.05</v>
      </c>
      <c r="K11" s="1">
        <v>106</v>
      </c>
      <c r="L11" s="1">
        <f t="shared" si="1"/>
        <v>0.24386421867925293</v>
      </c>
      <c r="M11">
        <f t="shared" si="2"/>
        <v>301</v>
      </c>
      <c r="N11">
        <f t="shared" si="3"/>
        <v>0</v>
      </c>
      <c r="O11">
        <f t="shared" si="4"/>
        <v>0</v>
      </c>
    </row>
    <row r="12" spans="1:15">
      <c r="A12" s="1" t="s">
        <v>13</v>
      </c>
      <c r="B12" s="1">
        <v>5100</v>
      </c>
      <c r="C12" s="2">
        <v>0.37779481729499997</v>
      </c>
      <c r="D12" s="2">
        <v>1</v>
      </c>
      <c r="E12" s="2">
        <v>54.65</v>
      </c>
      <c r="F12" s="2">
        <v>0.6</v>
      </c>
      <c r="G12" s="2">
        <v>0.05</v>
      </c>
      <c r="H12" s="1">
        <v>1</v>
      </c>
      <c r="I12" s="2">
        <f t="shared" si="0"/>
        <v>0.6</v>
      </c>
      <c r="J12" s="2">
        <f t="shared" si="0"/>
        <v>0.05</v>
      </c>
      <c r="K12" s="1">
        <v>745</v>
      </c>
      <c r="L12" s="1">
        <f t="shared" si="1"/>
        <v>1.7205405637643123</v>
      </c>
      <c r="M12">
        <f t="shared" si="2"/>
        <v>2122</v>
      </c>
      <c r="N12">
        <f t="shared" si="3"/>
        <v>3</v>
      </c>
      <c r="O12">
        <f t="shared" si="4"/>
        <v>0.2</v>
      </c>
    </row>
    <row r="13" spans="1:15">
      <c r="A13" s="1" t="s">
        <v>13</v>
      </c>
      <c r="B13" s="1">
        <v>4340</v>
      </c>
      <c r="C13" s="2">
        <v>0.146856804723</v>
      </c>
      <c r="D13" s="2">
        <v>0.41299999999999998</v>
      </c>
      <c r="E13" s="2">
        <v>54.65</v>
      </c>
      <c r="F13" s="2">
        <v>0.7</v>
      </c>
      <c r="G13" s="2">
        <v>0.09</v>
      </c>
      <c r="H13" s="1">
        <v>1</v>
      </c>
      <c r="I13" s="2">
        <f t="shared" si="0"/>
        <v>0.7</v>
      </c>
      <c r="J13" s="2">
        <f t="shared" si="0"/>
        <v>0.09</v>
      </c>
      <c r="K13" s="1">
        <v>120</v>
      </c>
      <c r="L13" s="1">
        <f t="shared" si="1"/>
        <v>0.27621868068001959</v>
      </c>
      <c r="M13">
        <f t="shared" si="2"/>
        <v>341</v>
      </c>
      <c r="N13">
        <f t="shared" si="3"/>
        <v>1</v>
      </c>
      <c r="O13">
        <f t="shared" si="4"/>
        <v>0.1</v>
      </c>
    </row>
    <row r="14" spans="1:15">
      <c r="A14" s="1" t="s">
        <v>13</v>
      </c>
      <c r="B14" s="1">
        <v>6120</v>
      </c>
      <c r="C14" s="2">
        <v>1.50960641792E-2</v>
      </c>
      <c r="D14" s="2">
        <v>0.247</v>
      </c>
      <c r="E14" s="2">
        <v>54.65</v>
      </c>
      <c r="F14" s="2">
        <v>0</v>
      </c>
      <c r="G14" s="2">
        <v>0</v>
      </c>
      <c r="H14" s="1">
        <v>1</v>
      </c>
      <c r="I14" s="2">
        <f t="shared" si="0"/>
        <v>0</v>
      </c>
      <c r="J14" s="2">
        <f t="shared" si="0"/>
        <v>0</v>
      </c>
      <c r="K14" s="1">
        <v>7</v>
      </c>
      <c r="L14" s="1">
        <f t="shared" si="1"/>
        <v>1.6981248093845012E-2</v>
      </c>
      <c r="M14">
        <f t="shared" si="2"/>
        <v>21</v>
      </c>
      <c r="N14">
        <f t="shared" si="3"/>
        <v>0</v>
      </c>
      <c r="O14">
        <f t="shared" si="4"/>
        <v>0</v>
      </c>
    </row>
    <row r="15" spans="1:15">
      <c r="A15" s="1" t="s">
        <v>13</v>
      </c>
      <c r="B15" s="1">
        <v>6420</v>
      </c>
      <c r="C15" s="2">
        <v>0.444318138945</v>
      </c>
      <c r="D15" s="2">
        <v>0.30299999999999999</v>
      </c>
      <c r="E15" s="2">
        <v>54.65</v>
      </c>
      <c r="F15" s="2">
        <v>0</v>
      </c>
      <c r="G15" s="2">
        <v>0</v>
      </c>
      <c r="H15" s="1">
        <v>1</v>
      </c>
      <c r="I15" s="2">
        <f t="shared" si="0"/>
        <v>0</v>
      </c>
      <c r="J15" s="2">
        <f t="shared" si="0"/>
        <v>0</v>
      </c>
      <c r="K15" s="1">
        <v>265</v>
      </c>
      <c r="L15" s="1">
        <f t="shared" si="1"/>
        <v>0.6131201539069423</v>
      </c>
      <c r="M15">
        <f t="shared" si="2"/>
        <v>756</v>
      </c>
      <c r="N15">
        <f t="shared" si="3"/>
        <v>0</v>
      </c>
      <c r="O15">
        <f t="shared" si="4"/>
        <v>0</v>
      </c>
    </row>
    <row r="16" spans="1:15">
      <c r="A16" s="1" t="s">
        <v>13</v>
      </c>
      <c r="B16" s="1">
        <v>6460</v>
      </c>
      <c r="C16" s="2">
        <v>2.3370231477799999E-4</v>
      </c>
      <c r="D16" s="2">
        <v>0.30299999999999999</v>
      </c>
      <c r="E16" s="2">
        <v>54.65</v>
      </c>
      <c r="F16" s="2">
        <v>0</v>
      </c>
      <c r="G16" s="2">
        <v>0</v>
      </c>
      <c r="H16" s="1">
        <v>1</v>
      </c>
      <c r="I16" s="2">
        <f t="shared" si="0"/>
        <v>0</v>
      </c>
      <c r="J16" s="2">
        <f t="shared" si="0"/>
        <v>0</v>
      </c>
      <c r="K16" s="1">
        <v>0</v>
      </c>
      <c r="L16" s="1">
        <f t="shared" si="1"/>
        <v>3.2248874544109693E-4</v>
      </c>
      <c r="M16">
        <f t="shared" si="2"/>
        <v>0</v>
      </c>
      <c r="N16">
        <f t="shared" si="3"/>
        <v>0</v>
      </c>
      <c r="O16">
        <f t="shared" si="4"/>
        <v>0</v>
      </c>
    </row>
    <row r="17" spans="1:15">
      <c r="A17" s="1" t="s">
        <v>13</v>
      </c>
      <c r="B17" s="1">
        <v>4340</v>
      </c>
      <c r="C17" s="2">
        <v>6.69650683291E-2</v>
      </c>
      <c r="D17" s="2">
        <v>0.10199999999999999</v>
      </c>
      <c r="E17" s="2">
        <v>54.65</v>
      </c>
      <c r="F17" s="2">
        <v>0.7</v>
      </c>
      <c r="G17" s="2">
        <v>0.09</v>
      </c>
      <c r="H17" s="1">
        <v>1</v>
      </c>
      <c r="I17" s="2">
        <f t="shared" si="0"/>
        <v>0.7</v>
      </c>
      <c r="J17" s="2">
        <f t="shared" si="0"/>
        <v>0.09</v>
      </c>
      <c r="K17" s="1">
        <v>13</v>
      </c>
      <c r="L17" s="1">
        <f t="shared" si="1"/>
        <v>3.1106948365575173E-2</v>
      </c>
      <c r="M17">
        <f t="shared" si="2"/>
        <v>38</v>
      </c>
      <c r="N17">
        <f t="shared" si="3"/>
        <v>0</v>
      </c>
      <c r="O17">
        <f t="shared" si="4"/>
        <v>0</v>
      </c>
    </row>
    <row r="18" spans="1:15">
      <c r="A18" s="1" t="s">
        <v>13</v>
      </c>
      <c r="B18" s="1">
        <v>5430</v>
      </c>
      <c r="C18" s="2">
        <v>2.9830965810999999E-3</v>
      </c>
      <c r="D18" s="2">
        <v>1</v>
      </c>
      <c r="E18" s="2">
        <v>54.65</v>
      </c>
      <c r="F18" s="2">
        <v>0</v>
      </c>
      <c r="G18" s="2">
        <v>0</v>
      </c>
      <c r="H18" s="1">
        <v>1</v>
      </c>
      <c r="I18" s="2">
        <f t="shared" si="0"/>
        <v>0</v>
      </c>
      <c r="J18" s="2">
        <f t="shared" si="0"/>
        <v>0</v>
      </c>
      <c r="K18" s="1">
        <v>6</v>
      </c>
      <c r="L18" s="1">
        <f t="shared" si="1"/>
        <v>1.3585519013092915E-2</v>
      </c>
      <c r="M18">
        <f t="shared" si="2"/>
        <v>17</v>
      </c>
      <c r="N18">
        <f t="shared" si="3"/>
        <v>0</v>
      </c>
      <c r="O18">
        <f t="shared" si="4"/>
        <v>0</v>
      </c>
    </row>
    <row r="19" spans="1:15">
      <c r="A19" s="1" t="s">
        <v>13</v>
      </c>
      <c r="B19" s="1">
        <v>6300</v>
      </c>
      <c r="C19" s="2">
        <v>0.15160066053999999</v>
      </c>
      <c r="D19" s="2">
        <v>0.30299999999999999</v>
      </c>
      <c r="E19" s="2">
        <v>54.65</v>
      </c>
      <c r="F19" s="2">
        <v>0</v>
      </c>
      <c r="G19" s="2">
        <v>0</v>
      </c>
      <c r="H19" s="1">
        <v>1</v>
      </c>
      <c r="I19" s="2">
        <f t="shared" si="0"/>
        <v>0</v>
      </c>
      <c r="J19" s="2">
        <f t="shared" si="0"/>
        <v>0</v>
      </c>
      <c r="K19" s="1">
        <v>91</v>
      </c>
      <c r="L19" s="1">
        <f t="shared" si="1"/>
        <v>0.20919564648740274</v>
      </c>
      <c r="M19">
        <f t="shared" si="2"/>
        <v>258</v>
      </c>
      <c r="N19">
        <f t="shared" si="3"/>
        <v>0</v>
      </c>
      <c r="O19">
        <f t="shared" si="4"/>
        <v>0</v>
      </c>
    </row>
    <row r="20" spans="1:15">
      <c r="A20" s="1" t="s">
        <v>13</v>
      </c>
      <c r="B20" s="1">
        <v>6410</v>
      </c>
      <c r="C20" s="2">
        <v>6.7573518237500005E-2</v>
      </c>
      <c r="D20" s="2">
        <v>0.247</v>
      </c>
      <c r="E20" s="2">
        <v>48.29</v>
      </c>
      <c r="F20" s="2">
        <v>0</v>
      </c>
      <c r="G20" s="2">
        <v>0</v>
      </c>
      <c r="H20" s="1">
        <v>1</v>
      </c>
      <c r="I20" s="2">
        <f t="shared" si="0"/>
        <v>0</v>
      </c>
      <c r="J20" s="2">
        <f t="shared" si="0"/>
        <v>0</v>
      </c>
      <c r="K20" s="1">
        <v>37</v>
      </c>
      <c r="L20" s="1">
        <f t="shared" si="1"/>
        <v>6.7165993611262673E-2</v>
      </c>
      <c r="M20">
        <f t="shared" si="2"/>
        <v>83</v>
      </c>
      <c r="N20">
        <f t="shared" si="3"/>
        <v>0</v>
      </c>
      <c r="O20">
        <f t="shared" si="4"/>
        <v>0</v>
      </c>
    </row>
    <row r="21" spans="1:15">
      <c r="A21" s="1" t="s">
        <v>13</v>
      </c>
      <c r="B21" s="1">
        <v>4340</v>
      </c>
      <c r="C21" s="2">
        <v>5.6298564807399998E-3</v>
      </c>
      <c r="D21" s="2">
        <v>0.25800000000000001</v>
      </c>
      <c r="E21" s="2">
        <v>48.29</v>
      </c>
      <c r="F21" s="2">
        <v>0.7</v>
      </c>
      <c r="G21" s="2">
        <v>0.09</v>
      </c>
      <c r="H21" s="1">
        <v>1</v>
      </c>
      <c r="I21" s="2">
        <f t="shared" si="0"/>
        <v>0.7</v>
      </c>
      <c r="J21" s="2">
        <f t="shared" si="0"/>
        <v>0.09</v>
      </c>
      <c r="K21" s="1">
        <v>3</v>
      </c>
      <c r="L21" s="1">
        <f t="shared" si="1"/>
        <v>5.8451140432810933E-3</v>
      </c>
      <c r="M21">
        <f t="shared" si="2"/>
        <v>7</v>
      </c>
      <c r="N21">
        <f t="shared" si="3"/>
        <v>0</v>
      </c>
      <c r="O21">
        <f t="shared" si="4"/>
        <v>0</v>
      </c>
    </row>
    <row r="22" spans="1:15">
      <c r="A22" s="1" t="s">
        <v>13</v>
      </c>
      <c r="B22" s="1">
        <v>5100</v>
      </c>
      <c r="C22" s="2">
        <v>9.7277616622700007E-3</v>
      </c>
      <c r="D22" s="2">
        <v>1</v>
      </c>
      <c r="E22" s="2">
        <v>54.65</v>
      </c>
      <c r="F22" s="2">
        <v>0.6</v>
      </c>
      <c r="G22" s="2">
        <v>0.05</v>
      </c>
      <c r="H22" s="1">
        <v>1</v>
      </c>
      <c r="I22" s="2">
        <f t="shared" si="0"/>
        <v>0.6</v>
      </c>
      <c r="J22" s="2">
        <f t="shared" si="0"/>
        <v>0.05</v>
      </c>
      <c r="K22" s="1">
        <v>19</v>
      </c>
      <c r="L22" s="1">
        <f t="shared" si="1"/>
        <v>4.430184790358796E-2</v>
      </c>
      <c r="M22">
        <f t="shared" si="2"/>
        <v>55</v>
      </c>
      <c r="N22">
        <f t="shared" si="3"/>
        <v>0</v>
      </c>
      <c r="O22">
        <f t="shared" si="4"/>
        <v>0</v>
      </c>
    </row>
    <row r="23" spans="1:15">
      <c r="A23" s="1" t="s">
        <v>13</v>
      </c>
      <c r="B23" s="1">
        <v>5100</v>
      </c>
      <c r="C23" s="2">
        <v>2.4648641972599999E-2</v>
      </c>
      <c r="D23" s="2">
        <v>1</v>
      </c>
      <c r="E23" s="2">
        <v>54.65</v>
      </c>
      <c r="F23" s="2">
        <v>0.6</v>
      </c>
      <c r="G23" s="2">
        <v>0.05</v>
      </c>
      <c r="H23" s="1">
        <v>1</v>
      </c>
      <c r="I23" s="2">
        <f t="shared" si="0"/>
        <v>0.6</v>
      </c>
      <c r="J23" s="2">
        <f t="shared" si="0"/>
        <v>0.05</v>
      </c>
      <c r="K23" s="1">
        <v>49</v>
      </c>
      <c r="L23" s="1">
        <f t="shared" si="1"/>
        <v>0.11225402365021582</v>
      </c>
      <c r="M23">
        <f t="shared" si="2"/>
        <v>138</v>
      </c>
      <c r="N23">
        <f t="shared" si="3"/>
        <v>0</v>
      </c>
      <c r="O23">
        <f t="shared" si="4"/>
        <v>0</v>
      </c>
    </row>
    <row r="24" spans="1:15">
      <c r="A24" s="1" t="s">
        <v>13</v>
      </c>
      <c r="B24" s="1">
        <v>5100</v>
      </c>
      <c r="C24" s="2">
        <v>6.0197369253400003E-3</v>
      </c>
      <c r="D24" s="2">
        <v>1</v>
      </c>
      <c r="E24" s="2">
        <v>54.65</v>
      </c>
      <c r="F24" s="2">
        <v>0.6</v>
      </c>
      <c r="G24" s="2">
        <v>0.05</v>
      </c>
      <c r="H24" s="1">
        <v>1</v>
      </c>
      <c r="I24" s="2">
        <f t="shared" si="0"/>
        <v>0.6</v>
      </c>
      <c r="J24" s="2">
        <f t="shared" si="0"/>
        <v>0.05</v>
      </c>
      <c r="K24" s="1">
        <v>12</v>
      </c>
      <c r="L24" s="1">
        <f t="shared" si="1"/>
        <v>2.7414885247485917E-2</v>
      </c>
      <c r="M24">
        <f t="shared" si="2"/>
        <v>34</v>
      </c>
      <c r="N24">
        <f t="shared" si="3"/>
        <v>0</v>
      </c>
      <c r="O24">
        <f t="shared" si="4"/>
        <v>0</v>
      </c>
    </row>
    <row r="25" spans="1:15">
      <c r="A25" s="1" t="s">
        <v>13</v>
      </c>
      <c r="B25" s="1">
        <v>5100</v>
      </c>
      <c r="C25" s="2">
        <v>3.3936643589699998E-3</v>
      </c>
      <c r="D25" s="2">
        <v>1</v>
      </c>
      <c r="E25" s="2">
        <v>54.65</v>
      </c>
      <c r="F25" s="2">
        <v>0.6</v>
      </c>
      <c r="G25" s="2">
        <v>0.05</v>
      </c>
      <c r="H25" s="1">
        <v>1</v>
      </c>
      <c r="I25" s="2">
        <f t="shared" si="0"/>
        <v>0.6</v>
      </c>
      <c r="J25" s="2">
        <f t="shared" si="0"/>
        <v>0.05</v>
      </c>
      <c r="K25" s="1">
        <v>7</v>
      </c>
      <c r="L25" s="1">
        <f t="shared" si="1"/>
        <v>1.5455313101475875E-2</v>
      </c>
      <c r="M25">
        <f t="shared" si="2"/>
        <v>19</v>
      </c>
      <c r="N25">
        <f t="shared" si="3"/>
        <v>0</v>
      </c>
      <c r="O25">
        <f t="shared" si="4"/>
        <v>0</v>
      </c>
    </row>
    <row r="26" spans="1:15">
      <c r="A26" s="1" t="s">
        <v>13</v>
      </c>
      <c r="B26" s="1">
        <v>5100</v>
      </c>
      <c r="C26" s="2">
        <v>0.15692051916899999</v>
      </c>
      <c r="D26" s="2">
        <v>1</v>
      </c>
      <c r="E26" s="2">
        <v>54.65</v>
      </c>
      <c r="F26" s="2">
        <v>0.6</v>
      </c>
      <c r="G26" s="2">
        <v>0.05</v>
      </c>
      <c r="H26" s="1">
        <v>1</v>
      </c>
      <c r="I26" s="2">
        <f t="shared" si="0"/>
        <v>0.6</v>
      </c>
      <c r="J26" s="2">
        <f t="shared" si="0"/>
        <v>0.05</v>
      </c>
      <c r="K26" s="1">
        <v>309</v>
      </c>
      <c r="L26" s="1">
        <f t="shared" si="1"/>
        <v>0.71464219771548743</v>
      </c>
      <c r="M26">
        <f t="shared" si="2"/>
        <v>881</v>
      </c>
      <c r="N26">
        <f t="shared" si="3"/>
        <v>1</v>
      </c>
      <c r="O26">
        <f t="shared" si="4"/>
        <v>0.1</v>
      </c>
    </row>
    <row r="27" spans="1:15">
      <c r="A27" s="1" t="s">
        <v>13</v>
      </c>
      <c r="B27" s="1">
        <v>5100</v>
      </c>
      <c r="C27" s="2">
        <v>5.0699609248299998E-2</v>
      </c>
      <c r="D27" s="2">
        <v>1</v>
      </c>
      <c r="E27" s="2">
        <v>54.65</v>
      </c>
      <c r="F27" s="2">
        <v>0.6</v>
      </c>
      <c r="G27" s="2">
        <v>0.05</v>
      </c>
      <c r="H27" s="1">
        <v>1</v>
      </c>
      <c r="I27" s="2">
        <f t="shared" si="0"/>
        <v>0.6</v>
      </c>
      <c r="J27" s="2">
        <f t="shared" si="0"/>
        <v>0.05</v>
      </c>
      <c r="K27" s="1">
        <v>100</v>
      </c>
      <c r="L27" s="1">
        <f t="shared" si="1"/>
        <v>0.23089447045163292</v>
      </c>
      <c r="M27">
        <f t="shared" si="2"/>
        <v>285</v>
      </c>
      <c r="N27">
        <f t="shared" si="3"/>
        <v>0</v>
      </c>
      <c r="O27">
        <f t="shared" si="4"/>
        <v>0</v>
      </c>
    </row>
    <row r="28" spans="1:15">
      <c r="A28" s="1" t="s">
        <v>13</v>
      </c>
      <c r="B28" s="1">
        <v>5300</v>
      </c>
      <c r="C28" s="2">
        <v>7.7065154187600002E-2</v>
      </c>
      <c r="D28" s="2">
        <v>0.5</v>
      </c>
      <c r="E28" s="2">
        <v>54.65</v>
      </c>
      <c r="F28" s="2">
        <v>0.6</v>
      </c>
      <c r="G28" s="2">
        <v>0.13500000000000001</v>
      </c>
      <c r="H28" s="1">
        <v>1</v>
      </c>
      <c r="I28" s="2">
        <f t="shared" si="0"/>
        <v>0.6</v>
      </c>
      <c r="J28" s="2">
        <f t="shared" si="0"/>
        <v>0.13500000000000001</v>
      </c>
      <c r="K28" s="1">
        <v>76</v>
      </c>
      <c r="L28" s="1">
        <f t="shared" si="1"/>
        <v>0.1754837781813475</v>
      </c>
      <c r="M28">
        <f t="shared" si="2"/>
        <v>216</v>
      </c>
      <c r="N28">
        <f t="shared" si="3"/>
        <v>0</v>
      </c>
      <c r="O28">
        <f t="shared" si="4"/>
        <v>0.1</v>
      </c>
    </row>
    <row r="29" spans="1:15">
      <c r="A29" s="1" t="s">
        <v>13</v>
      </c>
      <c r="B29" s="1">
        <v>5100</v>
      </c>
      <c r="C29" s="2">
        <v>0.45899887611399998</v>
      </c>
      <c r="D29" s="2">
        <v>1</v>
      </c>
      <c r="E29" s="2">
        <v>54.65</v>
      </c>
      <c r="F29" s="2">
        <v>0.6</v>
      </c>
      <c r="G29" s="2">
        <v>0.05</v>
      </c>
      <c r="H29" s="1">
        <v>1</v>
      </c>
      <c r="I29" s="2">
        <f t="shared" si="0"/>
        <v>0.6</v>
      </c>
      <c r="J29" s="2">
        <f t="shared" si="0"/>
        <v>0.05</v>
      </c>
      <c r="K29" s="1">
        <v>905</v>
      </c>
      <c r="L29" s="1">
        <f t="shared" si="1"/>
        <v>2.0903573816358416</v>
      </c>
      <c r="M29">
        <f t="shared" si="2"/>
        <v>2578</v>
      </c>
      <c r="N29">
        <f t="shared" si="3"/>
        <v>3</v>
      </c>
      <c r="O29">
        <f t="shared" si="4"/>
        <v>0.3</v>
      </c>
    </row>
    <row r="30" spans="1:15">
      <c r="A30" s="1" t="s">
        <v>13</v>
      </c>
      <c r="B30" s="1">
        <v>5100</v>
      </c>
      <c r="C30" s="2">
        <v>0.12912130961900001</v>
      </c>
      <c r="D30" s="2">
        <v>1</v>
      </c>
      <c r="E30" s="2">
        <v>54.65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0"/>
        <v>0.05</v>
      </c>
      <c r="K30" s="1">
        <v>254</v>
      </c>
      <c r="L30" s="1">
        <f t="shared" si="1"/>
        <v>0.58803996422319582</v>
      </c>
      <c r="M30">
        <f t="shared" si="2"/>
        <v>725</v>
      </c>
      <c r="N30">
        <f t="shared" si="3"/>
        <v>1</v>
      </c>
      <c r="O30">
        <f t="shared" si="4"/>
        <v>0.1</v>
      </c>
    </row>
    <row r="31" spans="1:15">
      <c r="A31" s="1" t="s">
        <v>13</v>
      </c>
      <c r="B31" s="1">
        <v>6420</v>
      </c>
      <c r="C31" s="2">
        <v>2.5505566054699998E-2</v>
      </c>
      <c r="D31" s="2">
        <v>0.247</v>
      </c>
      <c r="E31" s="2">
        <v>54.65</v>
      </c>
      <c r="F31" s="2">
        <v>0</v>
      </c>
      <c r="G31" s="2">
        <v>0</v>
      </c>
      <c r="H31" s="1">
        <v>1</v>
      </c>
      <c r="I31" s="2">
        <f t="shared" si="0"/>
        <v>0</v>
      </c>
      <c r="J31" s="2">
        <f t="shared" si="0"/>
        <v>0</v>
      </c>
      <c r="K31" s="1">
        <v>12</v>
      </c>
      <c r="L31" s="1">
        <f t="shared" si="1"/>
        <v>2.8690679888972555E-2</v>
      </c>
      <c r="M31">
        <f t="shared" si="2"/>
        <v>35</v>
      </c>
      <c r="N31">
        <f t="shared" si="3"/>
        <v>0</v>
      </c>
      <c r="O31">
        <f t="shared" si="4"/>
        <v>0</v>
      </c>
    </row>
    <row r="32" spans="1:15">
      <c r="A32" s="1" t="s">
        <v>13</v>
      </c>
      <c r="B32" s="1">
        <v>6420</v>
      </c>
      <c r="C32" s="2">
        <v>0.22895032187</v>
      </c>
      <c r="D32" s="2">
        <v>0.247</v>
      </c>
      <c r="E32" s="2">
        <v>54.65</v>
      </c>
      <c r="F32" s="2">
        <v>0</v>
      </c>
      <c r="G32" s="2">
        <v>0</v>
      </c>
      <c r="H32" s="1">
        <v>1</v>
      </c>
      <c r="I32" s="2">
        <f t="shared" si="0"/>
        <v>0</v>
      </c>
      <c r="J32" s="2">
        <f t="shared" si="0"/>
        <v>0</v>
      </c>
      <c r="K32" s="1">
        <v>111</v>
      </c>
      <c r="L32" s="1">
        <f t="shared" si="1"/>
        <v>0.25754144727319067</v>
      </c>
      <c r="M32">
        <f t="shared" si="2"/>
        <v>318</v>
      </c>
      <c r="N32">
        <f t="shared" si="3"/>
        <v>0</v>
      </c>
      <c r="O32">
        <f t="shared" si="4"/>
        <v>0</v>
      </c>
    </row>
    <row r="33" spans="1:15">
      <c r="A33" s="1" t="s">
        <v>13</v>
      </c>
      <c r="B33" s="1">
        <v>6460</v>
      </c>
      <c r="C33" s="2">
        <v>1.1491209044099999</v>
      </c>
      <c r="D33" s="2">
        <v>0.26600000000000001</v>
      </c>
      <c r="E33" s="2">
        <v>54.65</v>
      </c>
      <c r="F33" s="2">
        <v>0</v>
      </c>
      <c r="G33" s="2">
        <v>0</v>
      </c>
      <c r="H33" s="1">
        <v>1</v>
      </c>
      <c r="I33" s="2">
        <f t="shared" si="0"/>
        <v>0</v>
      </c>
      <c r="J33" s="2">
        <f t="shared" si="0"/>
        <v>0</v>
      </c>
      <c r="K33" s="1">
        <v>602</v>
      </c>
      <c r="L33" s="1">
        <f t="shared" si="1"/>
        <v>1.3920546396098106</v>
      </c>
      <c r="M33">
        <f t="shared" si="2"/>
        <v>1717</v>
      </c>
      <c r="N33">
        <f t="shared" si="3"/>
        <v>0</v>
      </c>
      <c r="O33">
        <f t="shared" si="4"/>
        <v>0</v>
      </c>
    </row>
    <row r="34" spans="1:15">
      <c r="A34" s="1" t="s">
        <v>13</v>
      </c>
      <c r="B34" s="1">
        <v>5430</v>
      </c>
      <c r="C34" s="2">
        <v>4.7259923107099998E-2</v>
      </c>
      <c r="D34" s="2">
        <v>1</v>
      </c>
      <c r="E34" s="2">
        <v>54.65</v>
      </c>
      <c r="F34" s="2">
        <v>0</v>
      </c>
      <c r="G34" s="2">
        <v>0</v>
      </c>
      <c r="H34" s="1">
        <v>1</v>
      </c>
      <c r="I34" s="2">
        <f t="shared" si="0"/>
        <v>0</v>
      </c>
      <c r="J34" s="2">
        <f t="shared" si="0"/>
        <v>0</v>
      </c>
      <c r="K34" s="1">
        <v>93</v>
      </c>
      <c r="L34" s="1">
        <f t="shared" si="1"/>
        <v>0.21522956648358457</v>
      </c>
      <c r="M34">
        <f t="shared" si="2"/>
        <v>265</v>
      </c>
      <c r="N34">
        <f t="shared" si="3"/>
        <v>0</v>
      </c>
      <c r="O34">
        <f t="shared" si="4"/>
        <v>0</v>
      </c>
    </row>
    <row r="35" spans="1:15">
      <c r="A35" s="1" t="s">
        <v>13</v>
      </c>
      <c r="B35" s="1">
        <v>5100</v>
      </c>
      <c r="C35" s="2">
        <v>7.9745188027300004E-2</v>
      </c>
      <c r="D35" s="2">
        <v>1</v>
      </c>
      <c r="E35" s="2">
        <v>54.65</v>
      </c>
      <c r="F35" s="2">
        <v>0.6</v>
      </c>
      <c r="G35" s="2">
        <v>0.05</v>
      </c>
      <c r="H35" s="1">
        <v>1</v>
      </c>
      <c r="I35" s="2">
        <f t="shared" si="0"/>
        <v>0.6</v>
      </c>
      <c r="J35" s="2">
        <f t="shared" si="0"/>
        <v>0.05</v>
      </c>
      <c r="K35" s="1">
        <v>157</v>
      </c>
      <c r="L35" s="1">
        <f t="shared" si="1"/>
        <v>0.36317287714099544</v>
      </c>
      <c r="M35">
        <f t="shared" si="2"/>
        <v>448</v>
      </c>
      <c r="N35">
        <f t="shared" si="3"/>
        <v>1</v>
      </c>
      <c r="O35">
        <f t="shared" si="4"/>
        <v>0</v>
      </c>
    </row>
    <row r="36" spans="1:15">
      <c r="A36" s="1" t="s">
        <v>13</v>
      </c>
      <c r="B36" s="1">
        <v>6460</v>
      </c>
      <c r="C36" s="2">
        <v>3.2399590212899999E-3</v>
      </c>
      <c r="D36" s="2">
        <v>0.26600000000000001</v>
      </c>
      <c r="E36" s="2">
        <v>46.66</v>
      </c>
      <c r="F36" s="2">
        <v>0</v>
      </c>
      <c r="G36" s="2">
        <v>0</v>
      </c>
      <c r="H36" s="1">
        <v>1</v>
      </c>
      <c r="I36" s="2">
        <f t="shared" si="0"/>
        <v>0</v>
      </c>
      <c r="J36" s="2">
        <f t="shared" si="0"/>
        <v>0</v>
      </c>
      <c r="K36" s="1">
        <v>2</v>
      </c>
      <c r="L36" s="1">
        <f t="shared" si="1"/>
        <v>3.3510788158568425E-3</v>
      </c>
      <c r="M36">
        <f t="shared" si="2"/>
        <v>4</v>
      </c>
      <c r="N36">
        <f t="shared" si="3"/>
        <v>0</v>
      </c>
      <c r="O36">
        <f t="shared" si="4"/>
        <v>0</v>
      </c>
    </row>
    <row r="37" spans="1:15">
      <c r="A37" s="1" t="s">
        <v>13</v>
      </c>
      <c r="B37" s="1">
        <v>6300</v>
      </c>
      <c r="C37" s="2">
        <v>2.9771298160100001E-2</v>
      </c>
      <c r="D37" s="2">
        <v>0.26600000000000001</v>
      </c>
      <c r="E37" s="2">
        <v>46.66</v>
      </c>
      <c r="F37" s="2">
        <v>0</v>
      </c>
      <c r="G37" s="2">
        <v>0</v>
      </c>
      <c r="H37" s="1">
        <v>1</v>
      </c>
      <c r="I37" s="2">
        <f t="shared" si="0"/>
        <v>0</v>
      </c>
      <c r="J37" s="2">
        <f t="shared" si="0"/>
        <v>0</v>
      </c>
      <c r="K37" s="1">
        <v>24</v>
      </c>
      <c r="L37" s="1">
        <f t="shared" si="1"/>
        <v>3.0792354449330896E-2</v>
      </c>
      <c r="M37">
        <f t="shared" si="2"/>
        <v>38</v>
      </c>
      <c r="N37">
        <f t="shared" si="3"/>
        <v>0</v>
      </c>
      <c r="O37">
        <f t="shared" si="4"/>
        <v>0</v>
      </c>
    </row>
    <row r="38" spans="1:15">
      <c r="A38" s="1" t="s">
        <v>13</v>
      </c>
      <c r="B38" s="1">
        <v>6460</v>
      </c>
      <c r="C38" s="2">
        <v>0.115317464972</v>
      </c>
      <c r="D38" s="2">
        <v>0.30299999999999999</v>
      </c>
      <c r="E38" s="2">
        <v>54.65</v>
      </c>
      <c r="F38" s="2">
        <v>0</v>
      </c>
      <c r="G38" s="2">
        <v>0</v>
      </c>
      <c r="H38" s="1">
        <v>1</v>
      </c>
      <c r="I38" s="2">
        <f t="shared" si="0"/>
        <v>0</v>
      </c>
      <c r="J38" s="2">
        <f t="shared" si="0"/>
        <v>0</v>
      </c>
      <c r="K38" s="1">
        <v>69</v>
      </c>
      <c r="L38" s="1">
        <f t="shared" si="1"/>
        <v>0.15912801138317495</v>
      </c>
      <c r="M38">
        <f t="shared" si="2"/>
        <v>196</v>
      </c>
      <c r="N38">
        <f t="shared" si="3"/>
        <v>0</v>
      </c>
      <c r="O38">
        <f t="shared" si="4"/>
        <v>0</v>
      </c>
    </row>
    <row r="39" spans="1:15">
      <c r="A39" s="1" t="s">
        <v>13</v>
      </c>
      <c r="B39" s="1">
        <v>5100</v>
      </c>
      <c r="C39" s="2">
        <v>9.8231186691000005E-2</v>
      </c>
      <c r="D39" s="2">
        <v>1</v>
      </c>
      <c r="E39" s="2">
        <v>54.65</v>
      </c>
      <c r="F39" s="2">
        <v>0.6</v>
      </c>
      <c r="G39" s="2">
        <v>0.05</v>
      </c>
      <c r="H39" s="1">
        <v>1</v>
      </c>
      <c r="I39" s="2">
        <f t="shared" si="0"/>
        <v>0.6</v>
      </c>
      <c r="J39" s="2">
        <f t="shared" si="0"/>
        <v>0.05</v>
      </c>
      <c r="K39" s="1">
        <v>194</v>
      </c>
      <c r="L39" s="1">
        <f t="shared" si="1"/>
        <v>0.44736119605526253</v>
      </c>
      <c r="M39">
        <f t="shared" si="2"/>
        <v>552</v>
      </c>
      <c r="N39">
        <f t="shared" si="3"/>
        <v>1</v>
      </c>
      <c r="O39">
        <f t="shared" si="4"/>
        <v>0.1</v>
      </c>
    </row>
    <row r="40" spans="1:15">
      <c r="A40" s="1" t="s">
        <v>13</v>
      </c>
      <c r="B40" s="1">
        <v>6460</v>
      </c>
      <c r="C40" s="2">
        <v>0.122921838307</v>
      </c>
      <c r="D40" s="2">
        <v>0.30299999999999999</v>
      </c>
      <c r="E40" s="2">
        <v>54.65</v>
      </c>
      <c r="F40" s="2">
        <v>0</v>
      </c>
      <c r="G40" s="2">
        <v>0</v>
      </c>
      <c r="H40" s="1">
        <v>1</v>
      </c>
      <c r="I40" s="2">
        <f t="shared" si="0"/>
        <v>0</v>
      </c>
      <c r="J40" s="2">
        <f t="shared" si="0"/>
        <v>0</v>
      </c>
      <c r="K40" s="1">
        <v>73</v>
      </c>
      <c r="L40" s="1">
        <f t="shared" si="1"/>
        <v>0.16962138120280812</v>
      </c>
      <c r="M40">
        <f t="shared" si="2"/>
        <v>209</v>
      </c>
      <c r="N40">
        <f t="shared" si="3"/>
        <v>0</v>
      </c>
      <c r="O40">
        <f t="shared" si="4"/>
        <v>0</v>
      </c>
    </row>
    <row r="41" spans="1:15">
      <c r="A41" s="1" t="s">
        <v>13</v>
      </c>
      <c r="B41" s="1">
        <v>6460</v>
      </c>
      <c r="C41" s="2">
        <v>1.8900858557000001E-2</v>
      </c>
      <c r="D41" s="2">
        <v>0.26600000000000001</v>
      </c>
      <c r="E41" s="2">
        <v>46.66</v>
      </c>
      <c r="F41" s="2">
        <v>0</v>
      </c>
      <c r="G41" s="2">
        <v>0</v>
      </c>
      <c r="H41" s="1">
        <v>1</v>
      </c>
      <c r="I41" s="2">
        <f t="shared" si="0"/>
        <v>0</v>
      </c>
      <c r="J41" s="2">
        <f t="shared" si="0"/>
        <v>0</v>
      </c>
      <c r="K41" s="1">
        <v>8</v>
      </c>
      <c r="L41" s="1">
        <f t="shared" si="1"/>
        <v>1.9549095002643246E-2</v>
      </c>
      <c r="M41">
        <f t="shared" si="2"/>
        <v>24</v>
      </c>
      <c r="N41">
        <f t="shared" si="3"/>
        <v>0</v>
      </c>
      <c r="O41">
        <f t="shared" si="4"/>
        <v>0</v>
      </c>
    </row>
    <row r="42" spans="1:15">
      <c r="A42" s="1" t="s">
        <v>13</v>
      </c>
      <c r="B42" s="1">
        <v>5100</v>
      </c>
      <c r="C42" s="2">
        <v>2.2421608138900002E-2</v>
      </c>
      <c r="D42" s="2">
        <v>1</v>
      </c>
      <c r="E42" s="2">
        <v>54.65</v>
      </c>
      <c r="F42" s="2">
        <v>0.6</v>
      </c>
      <c r="G42" s="2">
        <v>0.05</v>
      </c>
      <c r="H42" s="1">
        <v>1</v>
      </c>
      <c r="I42" s="2">
        <f t="shared" si="0"/>
        <v>0.6</v>
      </c>
      <c r="J42" s="2">
        <f t="shared" si="0"/>
        <v>0.05</v>
      </c>
      <c r="K42" s="1">
        <v>44</v>
      </c>
      <c r="L42" s="1">
        <f t="shared" si="1"/>
        <v>0.10211174039924042</v>
      </c>
      <c r="M42">
        <f t="shared" si="2"/>
        <v>126</v>
      </c>
      <c r="N42">
        <f t="shared" si="3"/>
        <v>0</v>
      </c>
      <c r="O42">
        <f t="shared" si="4"/>
        <v>0</v>
      </c>
    </row>
    <row r="43" spans="1:15">
      <c r="A43" s="1" t="s">
        <v>13</v>
      </c>
      <c r="B43" s="1">
        <v>6120</v>
      </c>
      <c r="C43" s="2">
        <v>7.1301609103200006E-2</v>
      </c>
      <c r="D43" s="2">
        <v>0.191</v>
      </c>
      <c r="E43" s="2">
        <v>54.65</v>
      </c>
      <c r="F43" s="2">
        <v>0</v>
      </c>
      <c r="G43" s="2">
        <v>0</v>
      </c>
      <c r="H43" s="1">
        <v>1</v>
      </c>
      <c r="I43" s="2">
        <f t="shared" si="0"/>
        <v>0</v>
      </c>
      <c r="J43" s="2">
        <f t="shared" si="0"/>
        <v>0</v>
      </c>
      <c r="K43" s="1">
        <v>27</v>
      </c>
      <c r="L43" s="1">
        <f t="shared" si="1"/>
        <v>6.2021407588380595E-2</v>
      </c>
      <c r="M43">
        <f t="shared" si="2"/>
        <v>77</v>
      </c>
      <c r="N43">
        <f t="shared" si="3"/>
        <v>0</v>
      </c>
      <c r="O43">
        <f t="shared" si="4"/>
        <v>0</v>
      </c>
    </row>
    <row r="44" spans="1:15">
      <c r="A44" s="1" t="s">
        <v>13</v>
      </c>
      <c r="B44" s="1">
        <v>6300</v>
      </c>
      <c r="C44" s="2">
        <v>6.6345401632199999E-2</v>
      </c>
      <c r="D44" s="2">
        <v>0.26600000000000001</v>
      </c>
      <c r="E44" s="2">
        <v>46.66</v>
      </c>
      <c r="F44" s="2">
        <v>0</v>
      </c>
      <c r="G44" s="2">
        <v>0</v>
      </c>
      <c r="H44" s="1">
        <v>1</v>
      </c>
      <c r="I44" s="2">
        <f t="shared" si="0"/>
        <v>0</v>
      </c>
      <c r="J44" s="2">
        <f t="shared" si="0"/>
        <v>0</v>
      </c>
      <c r="K44" s="1">
        <v>30</v>
      </c>
      <c r="L44" s="1">
        <f t="shared" si="1"/>
        <v>6.8620827756845679E-2</v>
      </c>
      <c r="M44">
        <f t="shared" si="2"/>
        <v>85</v>
      </c>
      <c r="N44">
        <f t="shared" si="3"/>
        <v>0</v>
      </c>
      <c r="O44">
        <f t="shared" si="4"/>
        <v>0</v>
      </c>
    </row>
    <row r="45" spans="1:15">
      <c r="A45" s="1" t="s">
        <v>13</v>
      </c>
      <c r="B45" s="1">
        <v>6410</v>
      </c>
      <c r="C45" s="2">
        <v>1.34737954887</v>
      </c>
      <c r="D45" s="2">
        <v>0.30299999999999999</v>
      </c>
      <c r="E45" s="2">
        <v>54.65</v>
      </c>
      <c r="F45" s="2">
        <v>0</v>
      </c>
      <c r="G45" s="2">
        <v>0</v>
      </c>
      <c r="H45" s="1">
        <v>1</v>
      </c>
      <c r="I45" s="2">
        <f t="shared" si="0"/>
        <v>0</v>
      </c>
      <c r="J45" s="2">
        <f t="shared" si="0"/>
        <v>0</v>
      </c>
      <c r="K45" s="1">
        <v>805</v>
      </c>
      <c r="L45" s="1">
        <f t="shared" si="1"/>
        <v>1.8592658817300738</v>
      </c>
      <c r="M45">
        <f t="shared" si="2"/>
        <v>2293</v>
      </c>
      <c r="N45">
        <f t="shared" si="3"/>
        <v>0</v>
      </c>
      <c r="O45">
        <f t="shared" si="4"/>
        <v>0</v>
      </c>
    </row>
    <row r="46" spans="1:15">
      <c r="A46" s="1" t="s">
        <v>13</v>
      </c>
      <c r="B46" s="1">
        <v>6410</v>
      </c>
      <c r="C46" s="2">
        <v>2.58362514371E-2</v>
      </c>
      <c r="D46" s="2">
        <v>0.191</v>
      </c>
      <c r="E46" s="2">
        <v>54.65</v>
      </c>
      <c r="F46" s="2">
        <v>0</v>
      </c>
      <c r="G46" s="2">
        <v>0</v>
      </c>
      <c r="H46" s="1">
        <v>1</v>
      </c>
      <c r="I46" s="2">
        <f t="shared" si="0"/>
        <v>0</v>
      </c>
      <c r="J46" s="2">
        <f t="shared" si="0"/>
        <v>0</v>
      </c>
      <c r="K46" s="1">
        <v>10</v>
      </c>
      <c r="L46" s="1">
        <f t="shared" si="1"/>
        <v>2.247355566151378E-2</v>
      </c>
      <c r="M46">
        <f t="shared" si="2"/>
        <v>28</v>
      </c>
      <c r="N46">
        <f t="shared" si="3"/>
        <v>0</v>
      </c>
      <c r="O46">
        <f t="shared" si="4"/>
        <v>0</v>
      </c>
    </row>
    <row r="47" spans="1:15">
      <c r="A47" s="1" t="s">
        <v>13</v>
      </c>
      <c r="B47" s="1">
        <v>5100</v>
      </c>
      <c r="C47" s="2">
        <v>0.18591212802099999</v>
      </c>
      <c r="D47" s="2">
        <v>1</v>
      </c>
      <c r="E47" s="2">
        <v>54.65</v>
      </c>
      <c r="F47" s="2">
        <v>0.6</v>
      </c>
      <c r="G47" s="2">
        <v>0.05</v>
      </c>
      <c r="H47" s="1">
        <v>1</v>
      </c>
      <c r="I47" s="2">
        <f t="shared" ref="I47:J86" si="5">F47</f>
        <v>0.6</v>
      </c>
      <c r="J47" s="2">
        <f t="shared" si="5"/>
        <v>0.05</v>
      </c>
      <c r="K47" s="1">
        <v>366</v>
      </c>
      <c r="L47" s="1">
        <f t="shared" ref="L47:L86" si="6">E47*D47*C47/12</f>
        <v>0.84667481636230413</v>
      </c>
      <c r="M47">
        <f t="shared" ref="M47:M86" si="7">ROUND(E47*D47*C47*102.79,0)</f>
        <v>1044</v>
      </c>
      <c r="N47">
        <f t="shared" ref="N47:N86" si="8">ROUND(I47*M47*0.002205,0)</f>
        <v>1</v>
      </c>
      <c r="O47">
        <f t="shared" ref="O47:O86" si="9">ROUND(J47*M47*0.002205,1)</f>
        <v>0.1</v>
      </c>
    </row>
    <row r="48" spans="1:15">
      <c r="A48" s="1" t="s">
        <v>13</v>
      </c>
      <c r="B48" s="1">
        <v>5430</v>
      </c>
      <c r="C48" s="2">
        <v>4.3587683978699996</v>
      </c>
      <c r="D48" s="2">
        <v>1</v>
      </c>
      <c r="E48" s="2">
        <v>54.65</v>
      </c>
      <c r="F48" s="2">
        <v>0</v>
      </c>
      <c r="G48" s="2">
        <v>0</v>
      </c>
      <c r="H48" s="1">
        <v>1</v>
      </c>
      <c r="I48" s="2">
        <f t="shared" si="5"/>
        <v>0</v>
      </c>
      <c r="J48" s="2">
        <f t="shared" si="5"/>
        <v>0</v>
      </c>
      <c r="K48" s="1">
        <v>8590</v>
      </c>
      <c r="L48" s="1">
        <f t="shared" si="6"/>
        <v>19.850557745299621</v>
      </c>
      <c r="M48">
        <f t="shared" si="7"/>
        <v>24485</v>
      </c>
      <c r="N48">
        <f t="shared" si="8"/>
        <v>0</v>
      </c>
      <c r="O48">
        <f t="shared" si="9"/>
        <v>0</v>
      </c>
    </row>
    <row r="49" spans="1:15">
      <c r="A49" s="1" t="s">
        <v>13</v>
      </c>
      <c r="B49" s="1">
        <v>5430</v>
      </c>
      <c r="C49" s="2">
        <v>5.8838499521600002E-2</v>
      </c>
      <c r="D49" s="2">
        <v>1</v>
      </c>
      <c r="E49" s="2">
        <v>54.65</v>
      </c>
      <c r="F49" s="2">
        <v>0</v>
      </c>
      <c r="G49" s="2">
        <v>0</v>
      </c>
      <c r="H49" s="1">
        <v>1</v>
      </c>
      <c r="I49" s="2">
        <f t="shared" si="5"/>
        <v>0</v>
      </c>
      <c r="J49" s="2">
        <f t="shared" si="5"/>
        <v>0</v>
      </c>
      <c r="K49" s="1">
        <v>116</v>
      </c>
      <c r="L49" s="1">
        <f t="shared" si="6"/>
        <v>0.26796033323795332</v>
      </c>
      <c r="M49">
        <f t="shared" si="7"/>
        <v>331</v>
      </c>
      <c r="N49">
        <f t="shared" si="8"/>
        <v>0</v>
      </c>
      <c r="O49">
        <f t="shared" si="9"/>
        <v>0</v>
      </c>
    </row>
    <row r="50" spans="1:15">
      <c r="A50" s="1" t="s">
        <v>13</v>
      </c>
      <c r="B50" s="1">
        <v>6120</v>
      </c>
      <c r="C50" s="2">
        <v>4.7457089793999998</v>
      </c>
      <c r="D50" s="2">
        <v>0.26600000000000001</v>
      </c>
      <c r="E50" s="2">
        <v>54.65</v>
      </c>
      <c r="F50" s="2">
        <v>0</v>
      </c>
      <c r="G50" s="2">
        <v>0</v>
      </c>
      <c r="H50" s="1">
        <v>1</v>
      </c>
      <c r="I50" s="2">
        <f t="shared" si="5"/>
        <v>0</v>
      </c>
      <c r="J50" s="2">
        <f t="shared" si="5"/>
        <v>0</v>
      </c>
      <c r="K50" s="1">
        <v>2488</v>
      </c>
      <c r="L50" s="1">
        <f t="shared" si="6"/>
        <v>5.7489914052199884</v>
      </c>
      <c r="M50">
        <f t="shared" si="7"/>
        <v>7091</v>
      </c>
      <c r="N50">
        <f t="shared" si="8"/>
        <v>0</v>
      </c>
      <c r="O50">
        <f t="shared" si="9"/>
        <v>0</v>
      </c>
    </row>
    <row r="51" spans="1:15">
      <c r="A51" s="1" t="s">
        <v>13</v>
      </c>
      <c r="B51" s="1">
        <v>5100</v>
      </c>
      <c r="C51" s="2">
        <v>0.12542541091500001</v>
      </c>
      <c r="D51" s="2">
        <v>1</v>
      </c>
      <c r="E51" s="2">
        <v>54.65</v>
      </c>
      <c r="F51" s="2">
        <v>0.6</v>
      </c>
      <c r="G51" s="2">
        <v>0.05</v>
      </c>
      <c r="H51" s="1">
        <v>1</v>
      </c>
      <c r="I51" s="2">
        <f t="shared" si="5"/>
        <v>0.6</v>
      </c>
      <c r="J51" s="2">
        <f t="shared" si="5"/>
        <v>0.05</v>
      </c>
      <c r="K51" s="1">
        <v>247</v>
      </c>
      <c r="L51" s="1">
        <f t="shared" si="6"/>
        <v>0.57120822554206252</v>
      </c>
      <c r="M51">
        <f t="shared" si="7"/>
        <v>705</v>
      </c>
      <c r="N51">
        <f t="shared" si="8"/>
        <v>1</v>
      </c>
      <c r="O51">
        <f t="shared" si="9"/>
        <v>0.1</v>
      </c>
    </row>
    <row r="52" spans="1:15">
      <c r="A52" s="1" t="s">
        <v>13</v>
      </c>
      <c r="B52" s="1">
        <v>5100</v>
      </c>
      <c r="C52" s="2">
        <v>8.0490246316499994E-2</v>
      </c>
      <c r="D52" s="2">
        <v>1</v>
      </c>
      <c r="E52" s="2">
        <v>54.65</v>
      </c>
      <c r="F52" s="2">
        <v>0.6</v>
      </c>
      <c r="G52" s="2">
        <v>0.05</v>
      </c>
      <c r="H52" s="1">
        <v>1</v>
      </c>
      <c r="I52" s="2">
        <f t="shared" si="5"/>
        <v>0.6</v>
      </c>
      <c r="J52" s="2">
        <f t="shared" si="5"/>
        <v>0.05</v>
      </c>
      <c r="K52" s="1">
        <v>159</v>
      </c>
      <c r="L52" s="1">
        <f t="shared" si="6"/>
        <v>0.36656599676639373</v>
      </c>
      <c r="M52">
        <f t="shared" si="7"/>
        <v>452</v>
      </c>
      <c r="N52">
        <f t="shared" si="8"/>
        <v>1</v>
      </c>
      <c r="O52">
        <f t="shared" si="9"/>
        <v>0</v>
      </c>
    </row>
    <row r="53" spans="1:15">
      <c r="A53" s="1" t="s">
        <v>13</v>
      </c>
      <c r="B53" s="1">
        <v>6300</v>
      </c>
      <c r="C53" s="2">
        <v>0.141063861713</v>
      </c>
      <c r="D53" s="2">
        <v>0.26600000000000001</v>
      </c>
      <c r="E53" s="2">
        <v>54.65</v>
      </c>
      <c r="F53" s="2">
        <v>0</v>
      </c>
      <c r="G53" s="2">
        <v>0</v>
      </c>
      <c r="H53" s="1">
        <v>1</v>
      </c>
      <c r="I53" s="2">
        <f t="shared" si="5"/>
        <v>0</v>
      </c>
      <c r="J53" s="2">
        <f t="shared" si="5"/>
        <v>0</v>
      </c>
      <c r="K53" s="1">
        <v>100</v>
      </c>
      <c r="L53" s="1">
        <f t="shared" si="6"/>
        <v>0.17088593761130919</v>
      </c>
      <c r="M53">
        <f t="shared" si="7"/>
        <v>211</v>
      </c>
      <c r="N53">
        <f t="shared" si="8"/>
        <v>0</v>
      </c>
      <c r="O53">
        <f t="shared" si="9"/>
        <v>0</v>
      </c>
    </row>
    <row r="54" spans="1:15">
      <c r="A54" s="1" t="s">
        <v>13</v>
      </c>
      <c r="B54" s="1">
        <v>6460</v>
      </c>
      <c r="C54" s="2">
        <v>7.7076116182699996</v>
      </c>
      <c r="D54" s="2">
        <v>0.30299999999999999</v>
      </c>
      <c r="E54" s="2">
        <v>54.65</v>
      </c>
      <c r="F54" s="2">
        <v>0</v>
      </c>
      <c r="G54" s="2">
        <v>0</v>
      </c>
      <c r="H54" s="1">
        <v>1</v>
      </c>
      <c r="I54" s="2">
        <f t="shared" si="5"/>
        <v>0</v>
      </c>
      <c r="J54" s="2">
        <f t="shared" si="5"/>
        <v>0</v>
      </c>
      <c r="K54" s="1">
        <v>4603</v>
      </c>
      <c r="L54" s="1">
        <f t="shared" si="6"/>
        <v>10.635829617196</v>
      </c>
      <c r="M54">
        <f t="shared" si="7"/>
        <v>13119</v>
      </c>
      <c r="N54">
        <f t="shared" si="8"/>
        <v>0</v>
      </c>
      <c r="O54">
        <f t="shared" si="9"/>
        <v>0</v>
      </c>
    </row>
    <row r="55" spans="1:15">
      <c r="A55" s="1" t="s">
        <v>13</v>
      </c>
      <c r="B55" s="1">
        <v>6460</v>
      </c>
      <c r="C55" s="2">
        <v>4.68816963406E-2</v>
      </c>
      <c r="D55" s="2">
        <v>0.30299999999999999</v>
      </c>
      <c r="E55" s="2">
        <v>46.66</v>
      </c>
      <c r="F55" s="2">
        <v>0</v>
      </c>
      <c r="G55" s="2">
        <v>0</v>
      </c>
      <c r="H55" s="1">
        <v>1</v>
      </c>
      <c r="I55" s="2">
        <f t="shared" si="5"/>
        <v>0</v>
      </c>
      <c r="J55" s="2">
        <f t="shared" si="5"/>
        <v>0</v>
      </c>
      <c r="K55" s="1">
        <v>25</v>
      </c>
      <c r="L55" s="1">
        <f t="shared" si="6"/>
        <v>5.5234373769122991E-2</v>
      </c>
      <c r="M55">
        <f t="shared" si="7"/>
        <v>68</v>
      </c>
      <c r="N55">
        <f t="shared" si="8"/>
        <v>0</v>
      </c>
      <c r="O55">
        <f t="shared" si="9"/>
        <v>0</v>
      </c>
    </row>
    <row r="56" spans="1:15">
      <c r="A56" s="1" t="s">
        <v>13</v>
      </c>
      <c r="B56" s="1">
        <v>6460</v>
      </c>
      <c r="C56" s="2">
        <v>4.3602371184800003E-2</v>
      </c>
      <c r="D56" s="2">
        <v>0.30299999999999999</v>
      </c>
      <c r="E56" s="2">
        <v>46.66</v>
      </c>
      <c r="F56" s="2">
        <v>0</v>
      </c>
      <c r="G56" s="2">
        <v>0</v>
      </c>
      <c r="H56" s="1">
        <v>1</v>
      </c>
      <c r="I56" s="2">
        <f t="shared" si="5"/>
        <v>0</v>
      </c>
      <c r="J56" s="2">
        <f t="shared" si="5"/>
        <v>0</v>
      </c>
      <c r="K56" s="1">
        <v>132</v>
      </c>
      <c r="L56" s="1">
        <f t="shared" si="6"/>
        <v>5.1370787646939892E-2</v>
      </c>
      <c r="M56">
        <f t="shared" si="7"/>
        <v>63</v>
      </c>
      <c r="N56">
        <f t="shared" si="8"/>
        <v>0</v>
      </c>
      <c r="O56">
        <f t="shared" si="9"/>
        <v>0</v>
      </c>
    </row>
    <row r="57" spans="1:15">
      <c r="A57" s="1" t="s">
        <v>13</v>
      </c>
      <c r="B57" s="1">
        <v>3100</v>
      </c>
      <c r="C57" s="2">
        <v>4.0681253593600003E-2</v>
      </c>
      <c r="D57" s="2">
        <v>0.41099999999999998</v>
      </c>
      <c r="E57" s="2">
        <v>46.66</v>
      </c>
      <c r="F57" s="2">
        <v>1.2</v>
      </c>
      <c r="G57" s="2">
        <v>6.4000000000000001E-2</v>
      </c>
      <c r="H57" s="1">
        <v>1</v>
      </c>
      <c r="I57" s="2">
        <f t="shared" si="5"/>
        <v>1.2</v>
      </c>
      <c r="J57" s="2">
        <f t="shared" si="5"/>
        <v>6.4000000000000001E-2</v>
      </c>
      <c r="K57" s="1">
        <v>1667</v>
      </c>
      <c r="L57" s="1">
        <f t="shared" si="6"/>
        <v>6.5012914774200126E-2</v>
      </c>
      <c r="M57">
        <f t="shared" si="7"/>
        <v>80</v>
      </c>
      <c r="N57">
        <f t="shared" si="8"/>
        <v>0</v>
      </c>
      <c r="O57">
        <f t="shared" si="9"/>
        <v>0</v>
      </c>
    </row>
    <row r="58" spans="1:15">
      <c r="A58" s="1" t="s">
        <v>13</v>
      </c>
      <c r="B58" s="1">
        <v>6420</v>
      </c>
      <c r="C58" s="2">
        <v>6.2810674709700006E-5</v>
      </c>
      <c r="D58" s="2">
        <v>0.247</v>
      </c>
      <c r="E58" s="2">
        <v>46.66</v>
      </c>
      <c r="F58" s="2">
        <v>0</v>
      </c>
      <c r="G58" s="2">
        <v>0</v>
      </c>
      <c r="H58" s="1">
        <v>1</v>
      </c>
      <c r="I58" s="2">
        <f t="shared" si="5"/>
        <v>0</v>
      </c>
      <c r="J58" s="2">
        <f t="shared" si="5"/>
        <v>0</v>
      </c>
      <c r="K58" s="1">
        <v>0</v>
      </c>
      <c r="L58" s="1">
        <f t="shared" si="6"/>
        <v>6.0324523520232231E-5</v>
      </c>
      <c r="M58">
        <f t="shared" si="7"/>
        <v>0</v>
      </c>
      <c r="N58">
        <f t="shared" si="8"/>
        <v>0</v>
      </c>
      <c r="O58">
        <f t="shared" si="9"/>
        <v>0</v>
      </c>
    </row>
    <row r="59" spans="1:15">
      <c r="A59" s="1" t="s">
        <v>13</v>
      </c>
      <c r="B59" s="1">
        <v>6460</v>
      </c>
      <c r="C59" s="2">
        <v>3.5581861156899999</v>
      </c>
      <c r="D59" s="2">
        <v>0.30299999999999999</v>
      </c>
      <c r="E59" s="2">
        <v>46.66</v>
      </c>
      <c r="F59" s="2">
        <v>0</v>
      </c>
      <c r="G59" s="2">
        <v>0</v>
      </c>
      <c r="H59" s="1">
        <v>1</v>
      </c>
      <c r="I59" s="2">
        <f t="shared" si="5"/>
        <v>0</v>
      </c>
      <c r="J59" s="2">
        <f t="shared" si="5"/>
        <v>0</v>
      </c>
      <c r="K59" s="1">
        <v>8999</v>
      </c>
      <c r="L59" s="1">
        <f t="shared" si="6"/>
        <v>4.1921303449919085</v>
      </c>
      <c r="M59">
        <f t="shared" si="7"/>
        <v>5171</v>
      </c>
      <c r="N59">
        <f t="shared" si="8"/>
        <v>0</v>
      </c>
      <c r="O59">
        <f t="shared" si="9"/>
        <v>0</v>
      </c>
    </row>
    <row r="60" spans="1:15">
      <c r="A60" s="1" t="s">
        <v>13</v>
      </c>
      <c r="B60" s="1">
        <v>5100</v>
      </c>
      <c r="C60" s="2">
        <v>1.00847662249E-2</v>
      </c>
      <c r="D60" s="2">
        <v>1</v>
      </c>
      <c r="E60" s="2">
        <v>54.65</v>
      </c>
      <c r="F60" s="2">
        <v>0.6</v>
      </c>
      <c r="G60" s="2">
        <v>0.05</v>
      </c>
      <c r="H60" s="1">
        <v>1</v>
      </c>
      <c r="I60" s="2">
        <f t="shared" si="5"/>
        <v>0.6</v>
      </c>
      <c r="J60" s="2">
        <f t="shared" si="5"/>
        <v>0.05</v>
      </c>
      <c r="K60" s="1">
        <v>20</v>
      </c>
      <c r="L60" s="1">
        <f t="shared" si="6"/>
        <v>4.5927706182565413E-2</v>
      </c>
      <c r="M60">
        <f t="shared" si="7"/>
        <v>57</v>
      </c>
      <c r="N60">
        <f t="shared" si="8"/>
        <v>0</v>
      </c>
      <c r="O60">
        <f t="shared" si="9"/>
        <v>0</v>
      </c>
    </row>
    <row r="61" spans="1:15">
      <c r="A61" s="1" t="s">
        <v>13</v>
      </c>
      <c r="B61" s="1">
        <v>6460</v>
      </c>
      <c r="C61" s="2">
        <v>8.8183894974099995E-4</v>
      </c>
      <c r="D61" s="2">
        <v>0.30299999999999999</v>
      </c>
      <c r="E61" s="2">
        <v>54.65</v>
      </c>
      <c r="F61" s="2">
        <v>0</v>
      </c>
      <c r="G61" s="2">
        <v>0</v>
      </c>
      <c r="H61" s="1">
        <v>1</v>
      </c>
      <c r="I61" s="2">
        <f t="shared" si="5"/>
        <v>0</v>
      </c>
      <c r="J61" s="2">
        <f t="shared" si="5"/>
        <v>0</v>
      </c>
      <c r="K61" s="1">
        <v>1</v>
      </c>
      <c r="L61" s="1">
        <f t="shared" si="6"/>
        <v>1.2168605897344776E-3</v>
      </c>
      <c r="M61">
        <f t="shared" si="7"/>
        <v>2</v>
      </c>
      <c r="N61">
        <f t="shared" si="8"/>
        <v>0</v>
      </c>
      <c r="O61">
        <f t="shared" si="9"/>
        <v>0</v>
      </c>
    </row>
    <row r="62" spans="1:15">
      <c r="A62" s="1" t="s">
        <v>13</v>
      </c>
      <c r="B62" s="1">
        <v>5430</v>
      </c>
      <c r="C62" s="2">
        <v>0.40955931987900002</v>
      </c>
      <c r="D62" s="2">
        <v>1</v>
      </c>
      <c r="E62" s="2">
        <v>54.65</v>
      </c>
      <c r="F62" s="2">
        <v>0</v>
      </c>
      <c r="G62" s="2">
        <v>0</v>
      </c>
      <c r="H62" s="1">
        <v>1</v>
      </c>
      <c r="I62" s="2">
        <f t="shared" si="5"/>
        <v>0</v>
      </c>
      <c r="J62" s="2">
        <f t="shared" si="5"/>
        <v>0</v>
      </c>
      <c r="K62" s="1">
        <v>807</v>
      </c>
      <c r="L62" s="1">
        <f t="shared" si="6"/>
        <v>1.8652014026156125</v>
      </c>
      <c r="M62">
        <f t="shared" si="7"/>
        <v>2301</v>
      </c>
      <c r="N62">
        <f t="shared" si="8"/>
        <v>0</v>
      </c>
      <c r="O62">
        <f t="shared" si="9"/>
        <v>0</v>
      </c>
    </row>
    <row r="63" spans="1:15">
      <c r="A63" s="1" t="s">
        <v>13</v>
      </c>
      <c r="B63" s="1">
        <v>5100</v>
      </c>
      <c r="C63" s="2">
        <v>1.08345979704E-2</v>
      </c>
      <c r="D63" s="2">
        <v>1</v>
      </c>
      <c r="E63" s="2">
        <v>54.65</v>
      </c>
      <c r="F63" s="2">
        <v>0.6</v>
      </c>
      <c r="G63" s="2">
        <v>0.05</v>
      </c>
      <c r="H63" s="1">
        <v>1</v>
      </c>
      <c r="I63" s="2">
        <f t="shared" si="5"/>
        <v>0.6</v>
      </c>
      <c r="J63" s="2">
        <f t="shared" si="5"/>
        <v>0.05</v>
      </c>
      <c r="K63" s="1">
        <v>21</v>
      </c>
      <c r="L63" s="1">
        <f t="shared" si="6"/>
        <v>4.9342564923530001E-2</v>
      </c>
      <c r="M63">
        <f t="shared" si="7"/>
        <v>61</v>
      </c>
      <c r="N63">
        <f t="shared" si="8"/>
        <v>0</v>
      </c>
      <c r="O63">
        <f t="shared" si="9"/>
        <v>0</v>
      </c>
    </row>
    <row r="64" spans="1:15">
      <c r="A64" s="1" t="s">
        <v>13</v>
      </c>
      <c r="B64" s="1">
        <v>5430</v>
      </c>
      <c r="C64" s="2">
        <v>5.5606699010899999E-2</v>
      </c>
      <c r="D64" s="2">
        <v>1</v>
      </c>
      <c r="E64" s="2">
        <v>54.65</v>
      </c>
      <c r="F64" s="2">
        <v>0</v>
      </c>
      <c r="G64" s="2">
        <v>0</v>
      </c>
      <c r="H64" s="1">
        <v>1</v>
      </c>
      <c r="I64" s="2">
        <f t="shared" si="5"/>
        <v>0</v>
      </c>
      <c r="J64" s="2">
        <f t="shared" si="5"/>
        <v>0</v>
      </c>
      <c r="K64" s="1">
        <v>110</v>
      </c>
      <c r="L64" s="1">
        <f t="shared" si="6"/>
        <v>0.25324217507880709</v>
      </c>
      <c r="M64">
        <f t="shared" si="7"/>
        <v>312</v>
      </c>
      <c r="N64">
        <f t="shared" si="8"/>
        <v>0</v>
      </c>
      <c r="O64">
        <f t="shared" si="9"/>
        <v>0</v>
      </c>
    </row>
    <row r="65" spans="1:15">
      <c r="A65" s="1" t="s">
        <v>13</v>
      </c>
      <c r="B65" s="1">
        <v>5430</v>
      </c>
      <c r="C65" s="2">
        <v>2.0283394457399999</v>
      </c>
      <c r="D65" s="2">
        <v>1</v>
      </c>
      <c r="E65" s="2">
        <v>54.65</v>
      </c>
      <c r="F65" s="2">
        <v>0</v>
      </c>
      <c r="G65" s="2">
        <v>0</v>
      </c>
      <c r="H65" s="1">
        <v>1</v>
      </c>
      <c r="I65" s="2">
        <f t="shared" si="5"/>
        <v>0</v>
      </c>
      <c r="J65" s="2">
        <f t="shared" si="5"/>
        <v>0</v>
      </c>
      <c r="K65" s="1">
        <v>3998</v>
      </c>
      <c r="L65" s="1">
        <f t="shared" si="6"/>
        <v>9.2373958924742485</v>
      </c>
      <c r="M65">
        <f t="shared" si="7"/>
        <v>11394</v>
      </c>
      <c r="N65">
        <f t="shared" si="8"/>
        <v>0</v>
      </c>
      <c r="O65">
        <f t="shared" si="9"/>
        <v>0</v>
      </c>
    </row>
    <row r="66" spans="1:15">
      <c r="A66" s="1" t="s">
        <v>13</v>
      </c>
      <c r="B66" s="1">
        <v>5430</v>
      </c>
      <c r="C66" s="2">
        <v>7.7249232406399998E-2</v>
      </c>
      <c r="D66" s="2">
        <v>1</v>
      </c>
      <c r="E66" s="2">
        <v>54.65</v>
      </c>
      <c r="F66" s="2">
        <v>0</v>
      </c>
      <c r="G66" s="2">
        <v>0</v>
      </c>
      <c r="H66" s="1">
        <v>1</v>
      </c>
      <c r="I66" s="2">
        <f t="shared" si="5"/>
        <v>0</v>
      </c>
      <c r="J66" s="2">
        <f t="shared" si="5"/>
        <v>0</v>
      </c>
      <c r="K66" s="1">
        <v>152</v>
      </c>
      <c r="L66" s="1">
        <f t="shared" si="6"/>
        <v>0.35180587925081336</v>
      </c>
      <c r="M66">
        <f t="shared" si="7"/>
        <v>434</v>
      </c>
      <c r="N66">
        <f t="shared" si="8"/>
        <v>0</v>
      </c>
      <c r="O66">
        <f t="shared" si="9"/>
        <v>0</v>
      </c>
    </row>
    <row r="67" spans="1:15">
      <c r="A67" s="1" t="s">
        <v>13</v>
      </c>
      <c r="B67" s="1">
        <v>3100</v>
      </c>
      <c r="C67" s="2">
        <v>0.24228052052499999</v>
      </c>
      <c r="D67" s="2">
        <v>0.252</v>
      </c>
      <c r="E67" s="2">
        <v>54.65</v>
      </c>
      <c r="F67" s="2">
        <v>1.2</v>
      </c>
      <c r="G67" s="2">
        <v>6.4000000000000001E-2</v>
      </c>
      <c r="H67" s="1">
        <v>1</v>
      </c>
      <c r="I67" s="2">
        <f t="shared" si="5"/>
        <v>1.2</v>
      </c>
      <c r="J67" s="2">
        <f t="shared" si="5"/>
        <v>6.4000000000000001E-2</v>
      </c>
      <c r="K67" s="1">
        <v>120</v>
      </c>
      <c r="L67" s="1">
        <f t="shared" si="6"/>
        <v>0.27805323938051624</v>
      </c>
      <c r="M67">
        <f t="shared" si="7"/>
        <v>343</v>
      </c>
      <c r="N67">
        <f t="shared" si="8"/>
        <v>1</v>
      </c>
      <c r="O67">
        <f t="shared" si="9"/>
        <v>0</v>
      </c>
    </row>
    <row r="68" spans="1:15">
      <c r="A68" s="1" t="s">
        <v>13</v>
      </c>
      <c r="B68" s="1">
        <v>3100</v>
      </c>
      <c r="C68" s="2">
        <v>1.3166425699200001E-2</v>
      </c>
      <c r="D68" s="2">
        <v>0.252</v>
      </c>
      <c r="E68" s="2">
        <v>54.65</v>
      </c>
      <c r="F68" s="2">
        <v>1.2</v>
      </c>
      <c r="G68" s="2">
        <v>6.4000000000000001E-2</v>
      </c>
      <c r="H68" s="1">
        <v>1</v>
      </c>
      <c r="I68" s="2">
        <f t="shared" si="5"/>
        <v>1.2</v>
      </c>
      <c r="J68" s="2">
        <f t="shared" si="5"/>
        <v>6.4000000000000001E-2</v>
      </c>
      <c r="K68" s="1">
        <v>7</v>
      </c>
      <c r="L68" s="1">
        <f t="shared" si="6"/>
        <v>1.511044845368688E-2</v>
      </c>
      <c r="M68">
        <f t="shared" si="7"/>
        <v>19</v>
      </c>
      <c r="N68">
        <f t="shared" si="8"/>
        <v>0</v>
      </c>
      <c r="O68">
        <f t="shared" si="9"/>
        <v>0</v>
      </c>
    </row>
    <row r="69" spans="1:15">
      <c r="A69" s="1" t="s">
        <v>13</v>
      </c>
      <c r="B69" s="1">
        <v>6420</v>
      </c>
      <c r="C69" s="2">
        <v>1.15298524468</v>
      </c>
      <c r="D69" s="2">
        <v>0.30299999999999999</v>
      </c>
      <c r="E69" s="2">
        <v>54.65</v>
      </c>
      <c r="F69" s="2">
        <v>0</v>
      </c>
      <c r="G69" s="2">
        <v>0</v>
      </c>
      <c r="H69" s="1">
        <v>1</v>
      </c>
      <c r="I69" s="2">
        <f t="shared" si="5"/>
        <v>0</v>
      </c>
      <c r="J69" s="2">
        <f t="shared" si="5"/>
        <v>0</v>
      </c>
      <c r="K69" s="1">
        <v>689</v>
      </c>
      <c r="L69" s="1">
        <f t="shared" si="6"/>
        <v>1.5910187514494905</v>
      </c>
      <c r="M69">
        <f t="shared" si="7"/>
        <v>1962</v>
      </c>
      <c r="N69">
        <f t="shared" si="8"/>
        <v>0</v>
      </c>
      <c r="O69">
        <f t="shared" si="9"/>
        <v>0</v>
      </c>
    </row>
    <row r="70" spans="1:15">
      <c r="A70" s="1" t="s">
        <v>13</v>
      </c>
      <c r="B70" s="1">
        <v>5100</v>
      </c>
      <c r="C70" s="2">
        <v>0.104879977992</v>
      </c>
      <c r="D70" s="2">
        <v>1</v>
      </c>
      <c r="E70" s="2">
        <v>54.65</v>
      </c>
      <c r="F70" s="2">
        <v>0.6</v>
      </c>
      <c r="G70" s="2">
        <v>0.05</v>
      </c>
      <c r="H70" s="1">
        <v>1</v>
      </c>
      <c r="I70" s="2">
        <f t="shared" si="5"/>
        <v>0.6</v>
      </c>
      <c r="J70" s="2">
        <f t="shared" si="5"/>
        <v>0.05</v>
      </c>
      <c r="K70" s="1">
        <v>207</v>
      </c>
      <c r="L70" s="1">
        <f t="shared" si="6"/>
        <v>0.47764089977189994</v>
      </c>
      <c r="M70">
        <f t="shared" si="7"/>
        <v>589</v>
      </c>
      <c r="N70">
        <f t="shared" si="8"/>
        <v>1</v>
      </c>
      <c r="O70">
        <f t="shared" si="9"/>
        <v>0.1</v>
      </c>
    </row>
    <row r="71" spans="1:15">
      <c r="A71" s="1" t="s">
        <v>13</v>
      </c>
      <c r="B71" s="1">
        <v>5430</v>
      </c>
      <c r="C71" s="2">
        <v>8.7077974133300005E-5</v>
      </c>
      <c r="D71" s="2">
        <v>1</v>
      </c>
      <c r="E71" s="2">
        <v>54.65</v>
      </c>
      <c r="F71" s="2">
        <v>0</v>
      </c>
      <c r="G71" s="2">
        <v>0</v>
      </c>
      <c r="H71" s="1">
        <v>1</v>
      </c>
      <c r="I71" s="2">
        <f t="shared" si="5"/>
        <v>0</v>
      </c>
      <c r="J71" s="2">
        <f t="shared" si="5"/>
        <v>0</v>
      </c>
      <c r="K71" s="1">
        <v>0</v>
      </c>
      <c r="L71" s="1">
        <f t="shared" si="6"/>
        <v>3.965676071987371E-4</v>
      </c>
      <c r="M71">
        <f t="shared" si="7"/>
        <v>0</v>
      </c>
      <c r="N71">
        <f t="shared" si="8"/>
        <v>0</v>
      </c>
      <c r="O71">
        <f t="shared" si="9"/>
        <v>0</v>
      </c>
    </row>
    <row r="72" spans="1:15">
      <c r="A72" s="1" t="s">
        <v>13</v>
      </c>
      <c r="B72" s="1">
        <v>6120</v>
      </c>
      <c r="C72" s="2">
        <v>0.75125037988599996</v>
      </c>
      <c r="D72" s="2">
        <v>0.247</v>
      </c>
      <c r="E72" s="2">
        <v>54.65</v>
      </c>
      <c r="F72" s="2">
        <v>0</v>
      </c>
      <c r="G72" s="2">
        <v>0</v>
      </c>
      <c r="H72" s="1">
        <v>1</v>
      </c>
      <c r="I72" s="2">
        <f t="shared" si="5"/>
        <v>0</v>
      </c>
      <c r="J72" s="2">
        <f t="shared" si="5"/>
        <v>0</v>
      </c>
      <c r="K72" s="1">
        <v>366</v>
      </c>
      <c r="L72" s="1">
        <f t="shared" si="6"/>
        <v>0.84506590128418047</v>
      </c>
      <c r="M72">
        <f t="shared" si="7"/>
        <v>1042</v>
      </c>
      <c r="N72">
        <f t="shared" si="8"/>
        <v>0</v>
      </c>
      <c r="O72">
        <f t="shared" si="9"/>
        <v>0</v>
      </c>
    </row>
    <row r="73" spans="1:15">
      <c r="A73" s="1" t="s">
        <v>13</v>
      </c>
      <c r="B73" s="1">
        <v>3100</v>
      </c>
      <c r="C73" s="2">
        <v>0.75711077219599998</v>
      </c>
      <c r="D73" s="2">
        <v>0.3</v>
      </c>
      <c r="E73" s="2">
        <v>46.66</v>
      </c>
      <c r="F73" s="2">
        <v>1.2</v>
      </c>
      <c r="G73" s="2">
        <v>6.4000000000000001E-2</v>
      </c>
      <c r="H73" s="1">
        <v>1</v>
      </c>
      <c r="I73" s="2">
        <f t="shared" si="5"/>
        <v>1.2</v>
      </c>
      <c r="J73" s="2">
        <f t="shared" si="5"/>
        <v>6.4000000000000001E-2</v>
      </c>
      <c r="K73" s="1">
        <v>465</v>
      </c>
      <c r="L73" s="1">
        <f t="shared" si="6"/>
        <v>0.88316971576663394</v>
      </c>
      <c r="M73">
        <f t="shared" si="7"/>
        <v>1089</v>
      </c>
      <c r="N73">
        <f t="shared" si="8"/>
        <v>3</v>
      </c>
      <c r="O73">
        <f t="shared" si="9"/>
        <v>0.2</v>
      </c>
    </row>
    <row r="74" spans="1:15">
      <c r="A74" s="1" t="s">
        <v>13</v>
      </c>
      <c r="B74" s="1">
        <v>3100</v>
      </c>
      <c r="C74" s="2">
        <v>0.15232125592599999</v>
      </c>
      <c r="D74" s="2">
        <v>0.3</v>
      </c>
      <c r="E74" s="2">
        <v>46.66</v>
      </c>
      <c r="F74" s="2">
        <v>1.2</v>
      </c>
      <c r="G74" s="2">
        <v>6.4000000000000001E-2</v>
      </c>
      <c r="H74" s="1">
        <v>1</v>
      </c>
      <c r="I74" s="2">
        <f t="shared" si="5"/>
        <v>1.2</v>
      </c>
      <c r="J74" s="2">
        <f t="shared" si="5"/>
        <v>6.4000000000000001E-2</v>
      </c>
      <c r="K74" s="1">
        <v>317</v>
      </c>
      <c r="L74" s="1">
        <f t="shared" si="6"/>
        <v>0.17768274503767897</v>
      </c>
      <c r="M74">
        <f t="shared" si="7"/>
        <v>219</v>
      </c>
      <c r="N74">
        <f t="shared" si="8"/>
        <v>1</v>
      </c>
      <c r="O74">
        <f t="shared" si="9"/>
        <v>0</v>
      </c>
    </row>
    <row r="75" spans="1:15">
      <c r="A75" s="1" t="s">
        <v>13</v>
      </c>
      <c r="B75" s="1">
        <v>3100</v>
      </c>
      <c r="C75" s="2">
        <v>0.437097523067</v>
      </c>
      <c r="D75" s="2">
        <v>0.3</v>
      </c>
      <c r="E75" s="2">
        <v>46.66</v>
      </c>
      <c r="F75" s="2">
        <v>1.2</v>
      </c>
      <c r="G75" s="2">
        <v>6.4000000000000001E-2</v>
      </c>
      <c r="H75" s="1">
        <v>1</v>
      </c>
      <c r="I75" s="2">
        <f t="shared" si="5"/>
        <v>1.2</v>
      </c>
      <c r="J75" s="2">
        <f t="shared" si="5"/>
        <v>6.4000000000000001E-2</v>
      </c>
      <c r="K75" s="1">
        <v>220</v>
      </c>
      <c r="L75" s="1">
        <f t="shared" si="6"/>
        <v>0.50987426065765551</v>
      </c>
      <c r="M75">
        <f t="shared" si="7"/>
        <v>629</v>
      </c>
      <c r="N75">
        <f t="shared" si="8"/>
        <v>2</v>
      </c>
      <c r="O75">
        <f t="shared" si="9"/>
        <v>0.1</v>
      </c>
    </row>
    <row r="76" spans="1:15">
      <c r="A76" s="1" t="s">
        <v>13</v>
      </c>
      <c r="B76" s="1">
        <v>6460</v>
      </c>
      <c r="C76" s="2">
        <v>2.8383243076000001E-5</v>
      </c>
      <c r="D76" s="2">
        <v>0.26600000000000001</v>
      </c>
      <c r="E76" s="2">
        <v>46.66</v>
      </c>
      <c r="F76" s="2">
        <v>0</v>
      </c>
      <c r="G76" s="2">
        <v>0</v>
      </c>
      <c r="H76" s="1">
        <v>1</v>
      </c>
      <c r="I76" s="2">
        <f t="shared" si="5"/>
        <v>0</v>
      </c>
      <c r="J76" s="2">
        <f t="shared" si="5"/>
        <v>0</v>
      </c>
      <c r="K76" s="1">
        <v>18</v>
      </c>
      <c r="L76" s="1">
        <f t="shared" si="6"/>
        <v>2.9356693702696548E-5</v>
      </c>
      <c r="M76">
        <f t="shared" si="7"/>
        <v>0</v>
      </c>
      <c r="N76">
        <f t="shared" si="8"/>
        <v>0</v>
      </c>
      <c r="O76">
        <f t="shared" si="9"/>
        <v>0</v>
      </c>
    </row>
    <row r="77" spans="1:15">
      <c r="A77" s="1" t="s">
        <v>13</v>
      </c>
      <c r="B77" s="1">
        <v>3100</v>
      </c>
      <c r="C77" s="2">
        <v>2.62859445203E-3</v>
      </c>
      <c r="D77" s="2">
        <v>0.3</v>
      </c>
      <c r="E77" s="2">
        <v>46.66</v>
      </c>
      <c r="F77" s="2">
        <v>1.2</v>
      </c>
      <c r="G77" s="2">
        <v>6.4000000000000001E-2</v>
      </c>
      <c r="H77" s="1">
        <v>1</v>
      </c>
      <c r="I77" s="2">
        <f t="shared" si="5"/>
        <v>1.2</v>
      </c>
      <c r="J77" s="2">
        <f t="shared" si="5"/>
        <v>6.4000000000000001E-2</v>
      </c>
      <c r="K77" s="1">
        <v>18</v>
      </c>
      <c r="L77" s="1">
        <f t="shared" si="6"/>
        <v>3.0662554282929948E-3</v>
      </c>
      <c r="M77">
        <f t="shared" si="7"/>
        <v>4</v>
      </c>
      <c r="N77">
        <f t="shared" si="8"/>
        <v>0</v>
      </c>
      <c r="O77">
        <f t="shared" si="9"/>
        <v>0</v>
      </c>
    </row>
    <row r="78" spans="1:15">
      <c r="A78" s="1" t="s">
        <v>13</v>
      </c>
      <c r="B78" s="1">
        <v>5100</v>
      </c>
      <c r="C78" s="2">
        <v>5.6454242284199999E-2</v>
      </c>
      <c r="D78" s="2">
        <v>1</v>
      </c>
      <c r="E78" s="2">
        <v>54.65</v>
      </c>
      <c r="F78" s="2">
        <v>0.6</v>
      </c>
      <c r="G78" s="2">
        <v>0.05</v>
      </c>
      <c r="H78" s="1">
        <v>1</v>
      </c>
      <c r="I78" s="2">
        <f t="shared" si="5"/>
        <v>0.6</v>
      </c>
      <c r="J78" s="2">
        <f t="shared" si="5"/>
        <v>0.05</v>
      </c>
      <c r="K78" s="1">
        <v>112</v>
      </c>
      <c r="L78" s="1">
        <f t="shared" si="6"/>
        <v>0.25710202840262747</v>
      </c>
      <c r="M78">
        <f t="shared" si="7"/>
        <v>317</v>
      </c>
      <c r="N78">
        <f t="shared" si="8"/>
        <v>0</v>
      </c>
      <c r="O78">
        <f t="shared" si="9"/>
        <v>0</v>
      </c>
    </row>
    <row r="79" spans="1:15">
      <c r="A79" s="1" t="s">
        <v>13</v>
      </c>
      <c r="B79" s="1">
        <v>6170</v>
      </c>
      <c r="C79" s="2">
        <v>17.3229670811</v>
      </c>
      <c r="D79" s="2">
        <v>0.26600000000000001</v>
      </c>
      <c r="E79" s="2">
        <v>54.65</v>
      </c>
      <c r="F79" s="2">
        <v>0</v>
      </c>
      <c r="G79" s="2">
        <v>0</v>
      </c>
      <c r="H79" s="1">
        <v>1</v>
      </c>
      <c r="I79" s="2">
        <f t="shared" si="5"/>
        <v>0</v>
      </c>
      <c r="J79" s="2">
        <f t="shared" si="5"/>
        <v>0</v>
      </c>
      <c r="K79" s="1">
        <v>9081</v>
      </c>
      <c r="L79" s="1">
        <f t="shared" si="6"/>
        <v>20.985186680103549</v>
      </c>
      <c r="M79">
        <f t="shared" si="7"/>
        <v>25885</v>
      </c>
      <c r="N79">
        <f t="shared" si="8"/>
        <v>0</v>
      </c>
      <c r="O79">
        <f t="shared" si="9"/>
        <v>0</v>
      </c>
    </row>
    <row r="80" spans="1:15">
      <c r="A80" s="1" t="s">
        <v>13</v>
      </c>
      <c r="B80" s="1">
        <v>6170</v>
      </c>
      <c r="C80" s="2">
        <v>4.1903216058099997E-2</v>
      </c>
      <c r="D80" s="2">
        <v>0.26600000000000001</v>
      </c>
      <c r="E80" s="2">
        <v>54.65</v>
      </c>
      <c r="F80" s="2">
        <v>0</v>
      </c>
      <c r="G80" s="2">
        <v>0</v>
      </c>
      <c r="H80" s="1">
        <v>1</v>
      </c>
      <c r="I80" s="2">
        <f t="shared" si="5"/>
        <v>0</v>
      </c>
      <c r="J80" s="2">
        <f t="shared" si="5"/>
        <v>0</v>
      </c>
      <c r="K80" s="1">
        <v>22</v>
      </c>
      <c r="L80" s="1">
        <f t="shared" si="6"/>
        <v>5.0761905126249486E-2</v>
      </c>
      <c r="M80">
        <f t="shared" si="7"/>
        <v>63</v>
      </c>
      <c r="N80">
        <f t="shared" si="8"/>
        <v>0</v>
      </c>
      <c r="O80">
        <f t="shared" si="9"/>
        <v>0</v>
      </c>
    </row>
    <row r="81" spans="1:15">
      <c r="A81" s="1" t="s">
        <v>13</v>
      </c>
      <c r="B81" s="1">
        <v>6420</v>
      </c>
      <c r="C81" s="2">
        <v>6.4269074886300001E-2</v>
      </c>
      <c r="D81" s="2">
        <v>0.26600000000000001</v>
      </c>
      <c r="E81" s="2">
        <v>46.66</v>
      </c>
      <c r="F81" s="2">
        <v>0</v>
      </c>
      <c r="G81" s="2">
        <v>0</v>
      </c>
      <c r="H81" s="1">
        <v>1</v>
      </c>
      <c r="I81" s="2">
        <f t="shared" si="5"/>
        <v>0</v>
      </c>
      <c r="J81" s="2">
        <f t="shared" si="5"/>
        <v>0</v>
      </c>
      <c r="K81" s="1">
        <v>1213</v>
      </c>
      <c r="L81" s="1">
        <f t="shared" si="6"/>
        <v>6.6473289924650472E-2</v>
      </c>
      <c r="M81">
        <f t="shared" si="7"/>
        <v>82</v>
      </c>
      <c r="N81">
        <f t="shared" si="8"/>
        <v>0</v>
      </c>
      <c r="O81">
        <f t="shared" si="9"/>
        <v>0</v>
      </c>
    </row>
    <row r="82" spans="1:15">
      <c r="A82" s="1" t="s">
        <v>13</v>
      </c>
      <c r="B82" s="1">
        <v>5430</v>
      </c>
      <c r="C82" s="2">
        <v>6.8576973943600003E-2</v>
      </c>
      <c r="D82" s="2">
        <v>1</v>
      </c>
      <c r="E82" s="2">
        <v>54.65</v>
      </c>
      <c r="F82" s="2">
        <v>0</v>
      </c>
      <c r="G82" s="2">
        <v>0</v>
      </c>
      <c r="H82" s="1">
        <v>1</v>
      </c>
      <c r="I82" s="2">
        <f t="shared" si="5"/>
        <v>0</v>
      </c>
      <c r="J82" s="2">
        <f t="shared" si="5"/>
        <v>0</v>
      </c>
      <c r="K82" s="1">
        <v>135</v>
      </c>
      <c r="L82" s="1">
        <f t="shared" si="6"/>
        <v>0.31231096883481169</v>
      </c>
      <c r="M82">
        <f t="shared" si="7"/>
        <v>385</v>
      </c>
      <c r="N82">
        <f t="shared" si="8"/>
        <v>0</v>
      </c>
      <c r="O82">
        <f t="shared" si="9"/>
        <v>0</v>
      </c>
    </row>
    <row r="83" spans="1:15">
      <c r="A83" s="1" t="s">
        <v>13</v>
      </c>
      <c r="B83" s="1">
        <v>6420</v>
      </c>
      <c r="C83" s="2">
        <v>7.1050164140900002E-4</v>
      </c>
      <c r="D83" s="2">
        <v>0.247</v>
      </c>
      <c r="E83" s="2">
        <v>54.65</v>
      </c>
      <c r="F83" s="2">
        <v>0</v>
      </c>
      <c r="G83" s="2">
        <v>0</v>
      </c>
      <c r="H83" s="1">
        <v>1</v>
      </c>
      <c r="I83" s="2">
        <f t="shared" si="5"/>
        <v>0</v>
      </c>
      <c r="J83" s="2">
        <f t="shared" si="5"/>
        <v>0</v>
      </c>
      <c r="K83" s="1">
        <v>0</v>
      </c>
      <c r="L83" s="1">
        <f t="shared" si="6"/>
        <v>7.9922849430345475E-4</v>
      </c>
      <c r="M83">
        <f t="shared" si="7"/>
        <v>1</v>
      </c>
      <c r="N83">
        <f t="shared" si="8"/>
        <v>0</v>
      </c>
      <c r="O83">
        <f t="shared" si="9"/>
        <v>0</v>
      </c>
    </row>
    <row r="84" spans="1:15">
      <c r="A84" s="1" t="s">
        <v>13</v>
      </c>
      <c r="B84" s="1">
        <v>5100</v>
      </c>
      <c r="C84" s="2">
        <v>1.54529149234E-2</v>
      </c>
      <c r="D84" s="2">
        <v>1</v>
      </c>
      <c r="E84" s="2">
        <v>54.65</v>
      </c>
      <c r="F84" s="2">
        <v>0.6</v>
      </c>
      <c r="G84" s="2">
        <v>0.05</v>
      </c>
      <c r="H84" s="1">
        <v>1</v>
      </c>
      <c r="I84" s="2">
        <f t="shared" si="5"/>
        <v>0.6</v>
      </c>
      <c r="J84" s="2">
        <f t="shared" si="5"/>
        <v>0.05</v>
      </c>
      <c r="K84" s="1">
        <v>30</v>
      </c>
      <c r="L84" s="1">
        <f t="shared" si="6"/>
        <v>7.0375150046984164E-2</v>
      </c>
      <c r="M84">
        <f t="shared" si="7"/>
        <v>87</v>
      </c>
      <c r="N84">
        <f t="shared" si="8"/>
        <v>0</v>
      </c>
      <c r="O84">
        <f t="shared" si="9"/>
        <v>0</v>
      </c>
    </row>
    <row r="85" spans="1:15">
      <c r="A85" s="1" t="s">
        <v>13</v>
      </c>
      <c r="B85" s="1">
        <v>5100</v>
      </c>
      <c r="C85" s="2">
        <v>2.64197284545E-2</v>
      </c>
      <c r="D85" s="2">
        <v>1</v>
      </c>
      <c r="E85" s="2">
        <v>54.65</v>
      </c>
      <c r="F85" s="2">
        <v>0.6</v>
      </c>
      <c r="G85" s="2">
        <v>0.05</v>
      </c>
      <c r="H85" s="1">
        <v>1</v>
      </c>
      <c r="I85" s="2">
        <f t="shared" si="5"/>
        <v>0.6</v>
      </c>
      <c r="J85" s="2">
        <f t="shared" si="5"/>
        <v>0.05</v>
      </c>
      <c r="K85" s="1">
        <v>52</v>
      </c>
      <c r="L85" s="1">
        <f t="shared" si="6"/>
        <v>0.12031984666986874</v>
      </c>
      <c r="M85">
        <f t="shared" si="7"/>
        <v>148</v>
      </c>
      <c r="N85">
        <f t="shared" si="8"/>
        <v>0</v>
      </c>
      <c r="O85">
        <f t="shared" si="9"/>
        <v>0</v>
      </c>
    </row>
    <row r="86" spans="1:15">
      <c r="A86" s="1" t="s">
        <v>13</v>
      </c>
      <c r="B86" s="1">
        <v>5100</v>
      </c>
      <c r="C86" s="2">
        <v>1.9841975329199998E-2</v>
      </c>
      <c r="D86" s="2">
        <v>1</v>
      </c>
      <c r="E86" s="2">
        <v>54.65</v>
      </c>
      <c r="F86" s="2">
        <v>0.6</v>
      </c>
      <c r="G86" s="2">
        <v>0.05</v>
      </c>
      <c r="H86" s="1">
        <v>1</v>
      </c>
      <c r="I86" s="2">
        <f t="shared" si="5"/>
        <v>0.6</v>
      </c>
      <c r="J86" s="2">
        <f t="shared" si="5"/>
        <v>0.05</v>
      </c>
      <c r="K86" s="1">
        <v>39</v>
      </c>
      <c r="L86" s="1">
        <f t="shared" si="6"/>
        <v>9.0363662645064999E-2</v>
      </c>
      <c r="M86">
        <f t="shared" si="7"/>
        <v>111</v>
      </c>
      <c r="N86">
        <f t="shared" si="8"/>
        <v>0</v>
      </c>
      <c r="O86">
        <f t="shared" si="9"/>
        <v>0</v>
      </c>
    </row>
    <row r="87" spans="1:15">
      <c r="A87" s="1" t="s">
        <v>13</v>
      </c>
      <c r="B87" s="1">
        <v>5430</v>
      </c>
      <c r="C87" s="2">
        <v>4.23456035764E-2</v>
      </c>
      <c r="D87" s="2">
        <v>1</v>
      </c>
      <c r="E87" s="2">
        <v>54.65</v>
      </c>
      <c r="F87" s="2">
        <v>0</v>
      </c>
      <c r="G87" s="2">
        <v>0</v>
      </c>
      <c r="H87" s="1">
        <v>1</v>
      </c>
      <c r="I87" s="2">
        <f t="shared" ref="I87:J128" si="10">F87</f>
        <v>0</v>
      </c>
      <c r="J87" s="2">
        <f t="shared" si="10"/>
        <v>0</v>
      </c>
      <c r="K87" s="1">
        <v>83</v>
      </c>
      <c r="L87" s="1">
        <f t="shared" ref="L87:L128" si="11">E87*D87*C87/12</f>
        <v>0.19284893628752164</v>
      </c>
      <c r="M87">
        <f t="shared" ref="M87:M128" si="12">ROUND(E87*D87*C87*102.79,0)</f>
        <v>238</v>
      </c>
      <c r="N87">
        <f t="shared" ref="N87:N128" si="13">ROUND(I87*M87*0.002205,0)</f>
        <v>0</v>
      </c>
      <c r="O87">
        <f t="shared" ref="O87:O128" si="14">ROUND(J87*M87*0.002205,1)</f>
        <v>0</v>
      </c>
    </row>
    <row r="88" spans="1:15">
      <c r="A88" s="1" t="s">
        <v>13</v>
      </c>
      <c r="B88" s="1">
        <v>5430</v>
      </c>
      <c r="C88" s="2">
        <v>0.95336214342000003</v>
      </c>
      <c r="D88" s="2">
        <v>1</v>
      </c>
      <c r="E88" s="2">
        <v>54.65</v>
      </c>
      <c r="F88" s="2">
        <v>0</v>
      </c>
      <c r="G88" s="2">
        <v>0</v>
      </c>
      <c r="H88" s="1">
        <v>1</v>
      </c>
      <c r="I88" s="2">
        <f t="shared" si="10"/>
        <v>0</v>
      </c>
      <c r="J88" s="2">
        <f t="shared" si="10"/>
        <v>0</v>
      </c>
      <c r="K88" s="1">
        <v>1879</v>
      </c>
      <c r="L88" s="1">
        <f t="shared" si="11"/>
        <v>4.3417700948252502</v>
      </c>
      <c r="M88">
        <f t="shared" si="12"/>
        <v>5355</v>
      </c>
      <c r="N88">
        <f t="shared" si="13"/>
        <v>0</v>
      </c>
      <c r="O88">
        <f t="shared" si="14"/>
        <v>0</v>
      </c>
    </row>
    <row r="89" spans="1:15">
      <c r="A89" s="1" t="s">
        <v>13</v>
      </c>
      <c r="B89" s="1">
        <v>6420</v>
      </c>
      <c r="C89" s="2">
        <v>4.0269394253299999E-2</v>
      </c>
      <c r="D89" s="2">
        <v>0.247</v>
      </c>
      <c r="E89" s="2">
        <v>54.65</v>
      </c>
      <c r="F89" s="2">
        <v>0</v>
      </c>
      <c r="G89" s="2">
        <v>0</v>
      </c>
      <c r="H89" s="1">
        <v>1</v>
      </c>
      <c r="I89" s="2">
        <f t="shared" si="10"/>
        <v>0</v>
      </c>
      <c r="J89" s="2">
        <f t="shared" si="10"/>
        <v>0</v>
      </c>
      <c r="K89" s="1">
        <v>20</v>
      </c>
      <c r="L89" s="1">
        <f t="shared" si="11"/>
        <v>4.5298202649823559E-2</v>
      </c>
      <c r="M89">
        <f t="shared" si="12"/>
        <v>56</v>
      </c>
      <c r="N89">
        <f t="shared" si="13"/>
        <v>0</v>
      </c>
      <c r="O89">
        <f t="shared" si="14"/>
        <v>0</v>
      </c>
    </row>
    <row r="90" spans="1:15">
      <c r="A90" s="1" t="s">
        <v>13</v>
      </c>
      <c r="B90" s="1">
        <v>5100</v>
      </c>
      <c r="C90" s="2">
        <v>0.14605121362500001</v>
      </c>
      <c r="D90" s="2">
        <v>1</v>
      </c>
      <c r="E90" s="2">
        <v>54.65</v>
      </c>
      <c r="F90" s="2">
        <v>0.6</v>
      </c>
      <c r="G90" s="2">
        <v>0.05</v>
      </c>
      <c r="H90" s="1">
        <v>1</v>
      </c>
      <c r="I90" s="2">
        <f t="shared" si="10"/>
        <v>0.6</v>
      </c>
      <c r="J90" s="2">
        <f t="shared" si="10"/>
        <v>0.05</v>
      </c>
      <c r="K90" s="1">
        <v>288</v>
      </c>
      <c r="L90" s="1">
        <f t="shared" si="11"/>
        <v>0.66514156871718755</v>
      </c>
      <c r="M90">
        <f t="shared" si="12"/>
        <v>820</v>
      </c>
      <c r="N90">
        <f t="shared" si="13"/>
        <v>1</v>
      </c>
      <c r="O90">
        <f t="shared" si="14"/>
        <v>0.1</v>
      </c>
    </row>
    <row r="91" spans="1:15">
      <c r="A91" s="1" t="s">
        <v>13</v>
      </c>
      <c r="B91" s="1">
        <v>5100</v>
      </c>
      <c r="C91" s="2">
        <v>0.32326124555300001</v>
      </c>
      <c r="D91" s="2">
        <v>1</v>
      </c>
      <c r="E91" s="2">
        <v>54.65</v>
      </c>
      <c r="F91" s="2">
        <v>0.6</v>
      </c>
      <c r="G91" s="2">
        <v>0.05</v>
      </c>
      <c r="H91" s="1">
        <v>1</v>
      </c>
      <c r="I91" s="2">
        <f t="shared" si="10"/>
        <v>0.6</v>
      </c>
      <c r="J91" s="2">
        <f t="shared" si="10"/>
        <v>0.05</v>
      </c>
      <c r="K91" s="1">
        <v>637</v>
      </c>
      <c r="L91" s="1">
        <f t="shared" si="11"/>
        <v>1.4721855891226208</v>
      </c>
      <c r="M91">
        <f t="shared" si="12"/>
        <v>1816</v>
      </c>
      <c r="N91">
        <f t="shared" si="13"/>
        <v>2</v>
      </c>
      <c r="O91">
        <f t="shared" si="14"/>
        <v>0.2</v>
      </c>
    </row>
    <row r="92" spans="1:15">
      <c r="A92" s="1" t="s">
        <v>13</v>
      </c>
      <c r="B92" s="1">
        <v>5100</v>
      </c>
      <c r="C92" s="2">
        <v>3.2842154067500001E-3</v>
      </c>
      <c r="D92" s="2">
        <v>1</v>
      </c>
      <c r="E92" s="2">
        <v>54.65</v>
      </c>
      <c r="F92" s="2">
        <v>0.6</v>
      </c>
      <c r="G92" s="2">
        <v>0.05</v>
      </c>
      <c r="H92" s="1">
        <v>1</v>
      </c>
      <c r="I92" s="2">
        <f t="shared" si="10"/>
        <v>0.6</v>
      </c>
      <c r="J92" s="2">
        <f t="shared" si="10"/>
        <v>0.05</v>
      </c>
      <c r="K92" s="1">
        <v>6</v>
      </c>
      <c r="L92" s="1">
        <f t="shared" si="11"/>
        <v>1.4956864331573958E-2</v>
      </c>
      <c r="M92">
        <f t="shared" si="12"/>
        <v>18</v>
      </c>
      <c r="N92">
        <f t="shared" si="13"/>
        <v>0</v>
      </c>
      <c r="O92">
        <f t="shared" si="14"/>
        <v>0</v>
      </c>
    </row>
    <row r="93" spans="1:15">
      <c r="A93" s="1" t="s">
        <v>13</v>
      </c>
      <c r="B93" s="1">
        <v>5430</v>
      </c>
      <c r="C93" s="2">
        <v>0.43809529159499999</v>
      </c>
      <c r="D93" s="2">
        <v>1</v>
      </c>
      <c r="E93" s="2">
        <v>54.65</v>
      </c>
      <c r="F93" s="2">
        <v>0</v>
      </c>
      <c r="G93" s="2">
        <v>0</v>
      </c>
      <c r="H93" s="1">
        <v>1</v>
      </c>
      <c r="I93" s="2">
        <f t="shared" si="10"/>
        <v>0</v>
      </c>
      <c r="J93" s="2">
        <f t="shared" si="10"/>
        <v>0</v>
      </c>
      <c r="K93" s="1">
        <v>863</v>
      </c>
      <c r="L93" s="1">
        <f t="shared" si="11"/>
        <v>1.9951589738055624</v>
      </c>
      <c r="M93">
        <f t="shared" si="12"/>
        <v>2461</v>
      </c>
      <c r="N93">
        <f t="shared" si="13"/>
        <v>0</v>
      </c>
      <c r="O93">
        <f t="shared" si="14"/>
        <v>0</v>
      </c>
    </row>
    <row r="94" spans="1:15">
      <c r="A94" s="1" t="s">
        <v>13</v>
      </c>
      <c r="B94" s="1">
        <v>6420</v>
      </c>
      <c r="C94" s="2">
        <v>2.8547204251600001E-2</v>
      </c>
      <c r="D94" s="2">
        <v>0.30299999999999999</v>
      </c>
      <c r="E94" s="2">
        <v>54.65</v>
      </c>
      <c r="F94" s="2">
        <v>0</v>
      </c>
      <c r="G94" s="2">
        <v>0</v>
      </c>
      <c r="H94" s="1">
        <v>1</v>
      </c>
      <c r="I94" s="2">
        <f t="shared" si="10"/>
        <v>0</v>
      </c>
      <c r="J94" s="2">
        <f t="shared" si="10"/>
        <v>0</v>
      </c>
      <c r="K94" s="1">
        <v>17</v>
      </c>
      <c r="L94" s="1">
        <f t="shared" si="11"/>
        <v>3.9392643986835986E-2</v>
      </c>
      <c r="M94">
        <f t="shared" si="12"/>
        <v>49</v>
      </c>
      <c r="N94">
        <f t="shared" si="13"/>
        <v>0</v>
      </c>
      <c r="O94">
        <f t="shared" si="14"/>
        <v>0</v>
      </c>
    </row>
    <row r="95" spans="1:15">
      <c r="A95" s="1" t="s">
        <v>13</v>
      </c>
      <c r="B95" s="1">
        <v>6420</v>
      </c>
      <c r="C95" s="2">
        <v>1.8305404221E-2</v>
      </c>
      <c r="D95" s="2">
        <v>0.247</v>
      </c>
      <c r="E95" s="2">
        <v>54.65</v>
      </c>
      <c r="F95" s="2">
        <v>0</v>
      </c>
      <c r="G95" s="2">
        <v>0</v>
      </c>
      <c r="H95" s="1">
        <v>1</v>
      </c>
      <c r="I95" s="2">
        <f t="shared" si="10"/>
        <v>0</v>
      </c>
      <c r="J95" s="2">
        <f t="shared" si="10"/>
        <v>0</v>
      </c>
      <c r="K95" s="1">
        <v>9</v>
      </c>
      <c r="L95" s="1">
        <f t="shared" si="11"/>
        <v>2.0591367845614963E-2</v>
      </c>
      <c r="M95">
        <f t="shared" si="12"/>
        <v>25</v>
      </c>
      <c r="N95">
        <f t="shared" si="13"/>
        <v>0</v>
      </c>
      <c r="O95">
        <f t="shared" si="14"/>
        <v>0</v>
      </c>
    </row>
    <row r="96" spans="1:15">
      <c r="A96" s="1" t="s">
        <v>13</v>
      </c>
      <c r="B96" s="1">
        <v>5100</v>
      </c>
      <c r="C96" s="2">
        <v>6.9818703651400001E-4</v>
      </c>
      <c r="D96" s="2">
        <v>1</v>
      </c>
      <c r="E96" s="2">
        <v>54.65</v>
      </c>
      <c r="F96" s="2">
        <v>0.6</v>
      </c>
      <c r="G96" s="2">
        <v>0.05</v>
      </c>
      <c r="H96" s="1">
        <v>1</v>
      </c>
      <c r="I96" s="2">
        <f t="shared" si="10"/>
        <v>0.6</v>
      </c>
      <c r="J96" s="2">
        <f t="shared" si="10"/>
        <v>0.05</v>
      </c>
      <c r="K96" s="1">
        <v>1</v>
      </c>
      <c r="L96" s="1">
        <f t="shared" si="11"/>
        <v>3.1796601287908417E-3</v>
      </c>
      <c r="M96">
        <f t="shared" si="12"/>
        <v>4</v>
      </c>
      <c r="N96">
        <f t="shared" si="13"/>
        <v>0</v>
      </c>
      <c r="O96">
        <f t="shared" si="14"/>
        <v>0</v>
      </c>
    </row>
    <row r="97" spans="1:15">
      <c r="A97" s="1" t="s">
        <v>13</v>
      </c>
      <c r="B97" s="1">
        <v>5100</v>
      </c>
      <c r="C97" s="2">
        <v>1.28481001712E-2</v>
      </c>
      <c r="D97" s="2">
        <v>1</v>
      </c>
      <c r="E97" s="2">
        <v>54.65</v>
      </c>
      <c r="F97" s="2">
        <v>0.6</v>
      </c>
      <c r="G97" s="2">
        <v>0.05</v>
      </c>
      <c r="H97" s="1">
        <v>1</v>
      </c>
      <c r="I97" s="2">
        <f t="shared" si="10"/>
        <v>0.6</v>
      </c>
      <c r="J97" s="2">
        <f t="shared" si="10"/>
        <v>0.05</v>
      </c>
      <c r="K97" s="1">
        <v>25</v>
      </c>
      <c r="L97" s="1">
        <f t="shared" si="11"/>
        <v>5.8512389529673331E-2</v>
      </c>
      <c r="M97">
        <f t="shared" si="12"/>
        <v>72</v>
      </c>
      <c r="N97">
        <f t="shared" si="13"/>
        <v>0</v>
      </c>
      <c r="O97">
        <f t="shared" si="14"/>
        <v>0</v>
      </c>
    </row>
    <row r="98" spans="1:15">
      <c r="A98" s="1" t="s">
        <v>13</v>
      </c>
      <c r="B98" s="1">
        <v>6120</v>
      </c>
      <c r="C98" s="2">
        <v>7.03506534036E-2</v>
      </c>
      <c r="D98" s="2">
        <v>0.247</v>
      </c>
      <c r="E98" s="2">
        <v>48.29</v>
      </c>
      <c r="F98" s="2">
        <v>0</v>
      </c>
      <c r="G98" s="2">
        <v>0</v>
      </c>
      <c r="H98" s="1">
        <v>1</v>
      </c>
      <c r="I98" s="2">
        <f t="shared" si="10"/>
        <v>0</v>
      </c>
      <c r="J98" s="2">
        <f t="shared" si="10"/>
        <v>0</v>
      </c>
      <c r="K98" s="1">
        <v>39</v>
      </c>
      <c r="L98" s="1">
        <f t="shared" si="11"/>
        <v>6.9926380338031779E-2</v>
      </c>
      <c r="M98">
        <f t="shared" si="12"/>
        <v>86</v>
      </c>
      <c r="N98">
        <f t="shared" si="13"/>
        <v>0</v>
      </c>
      <c r="O98">
        <f t="shared" si="14"/>
        <v>0</v>
      </c>
    </row>
    <row r="99" spans="1:15">
      <c r="A99" s="1" t="s">
        <v>13</v>
      </c>
      <c r="B99" s="1">
        <v>5300</v>
      </c>
      <c r="C99" s="2">
        <v>4.0231507212000001E-2</v>
      </c>
      <c r="D99" s="2">
        <v>0.5</v>
      </c>
      <c r="E99" s="2">
        <v>48.29</v>
      </c>
      <c r="F99" s="2">
        <v>0.6</v>
      </c>
      <c r="G99" s="2">
        <v>0.13500000000000001</v>
      </c>
      <c r="H99" s="1">
        <v>1</v>
      </c>
      <c r="I99" s="2">
        <f t="shared" si="10"/>
        <v>0.6</v>
      </c>
      <c r="J99" s="2">
        <f t="shared" si="10"/>
        <v>0.13500000000000001</v>
      </c>
      <c r="K99" s="1">
        <v>45</v>
      </c>
      <c r="L99" s="1">
        <f t="shared" si="11"/>
        <v>8.0949145136144998E-2</v>
      </c>
      <c r="M99">
        <f t="shared" si="12"/>
        <v>100</v>
      </c>
      <c r="N99">
        <f t="shared" si="13"/>
        <v>0</v>
      </c>
      <c r="O99">
        <f t="shared" si="14"/>
        <v>0</v>
      </c>
    </row>
    <row r="100" spans="1:15">
      <c r="A100" s="1" t="s">
        <v>13</v>
      </c>
      <c r="B100" s="1">
        <v>5100</v>
      </c>
      <c r="C100" s="2">
        <v>1.10490195532E-2</v>
      </c>
      <c r="D100" s="2">
        <v>1</v>
      </c>
      <c r="E100" s="2">
        <v>54.65</v>
      </c>
      <c r="F100" s="2">
        <v>0.6</v>
      </c>
      <c r="G100" s="2">
        <v>0.05</v>
      </c>
      <c r="H100" s="1">
        <v>1</v>
      </c>
      <c r="I100" s="2">
        <f t="shared" si="10"/>
        <v>0.6</v>
      </c>
      <c r="J100" s="2">
        <f t="shared" si="10"/>
        <v>0.05</v>
      </c>
      <c r="K100" s="1">
        <v>22</v>
      </c>
      <c r="L100" s="1">
        <f t="shared" si="11"/>
        <v>5.0319076548531662E-2</v>
      </c>
      <c r="M100">
        <f t="shared" si="12"/>
        <v>62</v>
      </c>
      <c r="N100">
        <f t="shared" si="13"/>
        <v>0</v>
      </c>
      <c r="O100">
        <f t="shared" si="14"/>
        <v>0</v>
      </c>
    </row>
    <row r="101" spans="1:15">
      <c r="A101" s="1" t="s">
        <v>13</v>
      </c>
      <c r="B101" s="1">
        <v>6420</v>
      </c>
      <c r="C101" s="2">
        <v>1.0971751301399999E-4</v>
      </c>
      <c r="D101" s="2">
        <v>0.247</v>
      </c>
      <c r="E101" s="2">
        <v>54.65</v>
      </c>
      <c r="F101" s="2">
        <v>0</v>
      </c>
      <c r="G101" s="2">
        <v>0</v>
      </c>
      <c r="H101" s="1">
        <v>1</v>
      </c>
      <c r="I101" s="2">
        <f t="shared" si="10"/>
        <v>0</v>
      </c>
      <c r="J101" s="2">
        <f t="shared" si="10"/>
        <v>0</v>
      </c>
      <c r="K101" s="1">
        <v>0</v>
      </c>
      <c r="L101" s="1">
        <f t="shared" si="11"/>
        <v>1.2341894460792747E-4</v>
      </c>
      <c r="M101">
        <f t="shared" si="12"/>
        <v>0</v>
      </c>
      <c r="N101">
        <f t="shared" si="13"/>
        <v>0</v>
      </c>
      <c r="O101">
        <f t="shared" si="14"/>
        <v>0</v>
      </c>
    </row>
    <row r="102" spans="1:15">
      <c r="A102" s="1" t="s">
        <v>13</v>
      </c>
      <c r="B102" s="1">
        <v>5430</v>
      </c>
      <c r="C102" s="2">
        <v>1.5132562295799999E-3</v>
      </c>
      <c r="D102" s="2">
        <v>1</v>
      </c>
      <c r="E102" s="2">
        <v>54.65</v>
      </c>
      <c r="F102" s="2">
        <v>0</v>
      </c>
      <c r="G102" s="2">
        <v>0</v>
      </c>
      <c r="H102" s="1">
        <v>1</v>
      </c>
      <c r="I102" s="2">
        <f t="shared" si="10"/>
        <v>0</v>
      </c>
      <c r="J102" s="2">
        <f t="shared" si="10"/>
        <v>0</v>
      </c>
      <c r="K102" s="1">
        <v>3</v>
      </c>
      <c r="L102" s="1">
        <f t="shared" si="11"/>
        <v>6.8916210788789152E-3</v>
      </c>
      <c r="M102">
        <f t="shared" si="12"/>
        <v>9</v>
      </c>
      <c r="N102">
        <f t="shared" si="13"/>
        <v>0</v>
      </c>
      <c r="O102">
        <f t="shared" si="14"/>
        <v>0</v>
      </c>
    </row>
    <row r="103" spans="1:15">
      <c r="A103" s="1" t="s">
        <v>13</v>
      </c>
      <c r="B103" s="1">
        <v>5430</v>
      </c>
      <c r="C103" s="2">
        <v>2.99995784035E-2</v>
      </c>
      <c r="D103" s="2">
        <v>1</v>
      </c>
      <c r="E103" s="2">
        <v>54.65</v>
      </c>
      <c r="F103" s="2">
        <v>0</v>
      </c>
      <c r="G103" s="2">
        <v>0</v>
      </c>
      <c r="H103" s="1">
        <v>1</v>
      </c>
      <c r="I103" s="2">
        <f t="shared" si="10"/>
        <v>0</v>
      </c>
      <c r="J103" s="2">
        <f t="shared" si="10"/>
        <v>0</v>
      </c>
      <c r="K103" s="1">
        <v>59</v>
      </c>
      <c r="L103" s="1">
        <f t="shared" si="11"/>
        <v>0.13662307997927292</v>
      </c>
      <c r="M103">
        <f t="shared" si="12"/>
        <v>169</v>
      </c>
      <c r="N103">
        <f t="shared" si="13"/>
        <v>0</v>
      </c>
      <c r="O103">
        <f t="shared" si="14"/>
        <v>0</v>
      </c>
    </row>
    <row r="104" spans="1:15">
      <c r="A104" s="1" t="s">
        <v>13</v>
      </c>
      <c r="B104" s="1">
        <v>6420</v>
      </c>
      <c r="C104" s="2">
        <v>7.5177114486999999E-2</v>
      </c>
      <c r="D104" s="2">
        <v>0.247</v>
      </c>
      <c r="E104" s="2">
        <v>54.65</v>
      </c>
      <c r="F104" s="2">
        <v>0</v>
      </c>
      <c r="G104" s="2">
        <v>0</v>
      </c>
      <c r="H104" s="1">
        <v>1</v>
      </c>
      <c r="I104" s="2">
        <f t="shared" si="10"/>
        <v>0</v>
      </c>
      <c r="J104" s="2">
        <f t="shared" si="10"/>
        <v>0</v>
      </c>
      <c r="K104" s="1">
        <v>37</v>
      </c>
      <c r="L104" s="1">
        <f t="shared" si="11"/>
        <v>8.4565169896541156E-2</v>
      </c>
      <c r="M104">
        <f t="shared" si="12"/>
        <v>104</v>
      </c>
      <c r="N104">
        <f t="shared" si="13"/>
        <v>0</v>
      </c>
      <c r="O104">
        <f t="shared" si="14"/>
        <v>0</v>
      </c>
    </row>
    <row r="105" spans="1:15">
      <c r="A105" s="1" t="s">
        <v>13</v>
      </c>
      <c r="B105" s="1">
        <v>5100</v>
      </c>
      <c r="C105" s="2">
        <v>1.54554250836E-2</v>
      </c>
      <c r="D105" s="2">
        <v>1</v>
      </c>
      <c r="E105" s="2">
        <v>54.65</v>
      </c>
      <c r="F105" s="2">
        <v>0.6</v>
      </c>
      <c r="G105" s="2">
        <v>0.05</v>
      </c>
      <c r="H105" s="1">
        <v>1</v>
      </c>
      <c r="I105" s="2">
        <f t="shared" si="10"/>
        <v>0.6</v>
      </c>
      <c r="J105" s="2">
        <f t="shared" si="10"/>
        <v>0.05</v>
      </c>
      <c r="K105" s="1">
        <v>30</v>
      </c>
      <c r="L105" s="1">
        <f t="shared" si="11"/>
        <v>7.0386581734894996E-2</v>
      </c>
      <c r="M105">
        <f t="shared" si="12"/>
        <v>87</v>
      </c>
      <c r="N105">
        <f t="shared" si="13"/>
        <v>0</v>
      </c>
      <c r="O105">
        <f t="shared" si="14"/>
        <v>0</v>
      </c>
    </row>
    <row r="106" spans="1:15">
      <c r="A106" s="1" t="s">
        <v>13</v>
      </c>
      <c r="B106" s="1">
        <v>5100</v>
      </c>
      <c r="C106" s="2">
        <v>1.86802799259E-2</v>
      </c>
      <c r="D106" s="2">
        <v>1</v>
      </c>
      <c r="E106" s="2">
        <v>54.65</v>
      </c>
      <c r="F106" s="2">
        <v>0.6</v>
      </c>
      <c r="G106" s="2">
        <v>0.05</v>
      </c>
      <c r="H106" s="1">
        <v>1</v>
      </c>
      <c r="I106" s="2">
        <f t="shared" si="10"/>
        <v>0.6</v>
      </c>
      <c r="J106" s="2">
        <f t="shared" si="10"/>
        <v>0.05</v>
      </c>
      <c r="K106" s="1">
        <v>37</v>
      </c>
      <c r="L106" s="1">
        <f t="shared" si="11"/>
        <v>8.5073108162536257E-2</v>
      </c>
      <c r="M106">
        <f t="shared" si="12"/>
        <v>105</v>
      </c>
      <c r="N106">
        <f t="shared" si="13"/>
        <v>0</v>
      </c>
      <c r="O106">
        <f t="shared" si="14"/>
        <v>0</v>
      </c>
    </row>
    <row r="107" spans="1:15">
      <c r="A107" s="1" t="s">
        <v>13</v>
      </c>
      <c r="B107" s="1">
        <v>6120</v>
      </c>
      <c r="C107" s="2">
        <v>5.7232210759299998E-3</v>
      </c>
      <c r="D107" s="2">
        <v>0.26600000000000001</v>
      </c>
      <c r="E107" s="2">
        <v>48.29</v>
      </c>
      <c r="F107" s="2">
        <v>0</v>
      </c>
      <c r="G107" s="2">
        <v>0</v>
      </c>
      <c r="H107" s="1">
        <v>1</v>
      </c>
      <c r="I107" s="2">
        <f t="shared" si="10"/>
        <v>0</v>
      </c>
      <c r="J107" s="2">
        <f t="shared" si="10"/>
        <v>0</v>
      </c>
      <c r="K107" s="1">
        <v>3</v>
      </c>
      <c r="L107" s="1">
        <f t="shared" si="11"/>
        <v>6.1262979976059563E-3</v>
      </c>
      <c r="M107">
        <f t="shared" si="12"/>
        <v>8</v>
      </c>
      <c r="N107">
        <f t="shared" si="13"/>
        <v>0</v>
      </c>
      <c r="O107">
        <f t="shared" si="14"/>
        <v>0</v>
      </c>
    </row>
    <row r="108" spans="1:15">
      <c r="A108" s="1" t="s">
        <v>13</v>
      </c>
      <c r="B108" s="1">
        <v>6120</v>
      </c>
      <c r="C108" s="2">
        <v>1.18006394025E-2</v>
      </c>
      <c r="D108" s="2">
        <v>0.26600000000000001</v>
      </c>
      <c r="E108" s="2">
        <v>48.29</v>
      </c>
      <c r="F108" s="2">
        <v>0</v>
      </c>
      <c r="G108" s="2">
        <v>0</v>
      </c>
      <c r="H108" s="1">
        <v>1</v>
      </c>
      <c r="I108" s="2">
        <f t="shared" si="10"/>
        <v>0</v>
      </c>
      <c r="J108" s="2">
        <f t="shared" si="10"/>
        <v>0</v>
      </c>
      <c r="K108" s="1">
        <v>7</v>
      </c>
      <c r="L108" s="1">
        <f t="shared" si="11"/>
        <v>1.2631738767885738E-2</v>
      </c>
      <c r="M108">
        <f t="shared" si="12"/>
        <v>16</v>
      </c>
      <c r="N108">
        <f t="shared" si="13"/>
        <v>0</v>
      </c>
      <c r="O108">
        <f t="shared" si="14"/>
        <v>0</v>
      </c>
    </row>
    <row r="109" spans="1:15">
      <c r="A109" s="1" t="s">
        <v>13</v>
      </c>
      <c r="B109" s="1">
        <v>6120</v>
      </c>
      <c r="C109" s="2">
        <v>0.151092080672</v>
      </c>
      <c r="D109" s="2">
        <v>0.247</v>
      </c>
      <c r="E109" s="2">
        <v>48.29</v>
      </c>
      <c r="F109" s="2">
        <v>0</v>
      </c>
      <c r="G109" s="2">
        <v>0</v>
      </c>
      <c r="H109" s="1">
        <v>1</v>
      </c>
      <c r="I109" s="2">
        <f t="shared" si="10"/>
        <v>0</v>
      </c>
      <c r="J109" s="2">
        <f t="shared" si="10"/>
        <v>0</v>
      </c>
      <c r="K109" s="1">
        <v>83</v>
      </c>
      <c r="L109" s="1">
        <f t="shared" si="11"/>
        <v>0.1501808695154806</v>
      </c>
      <c r="M109">
        <f t="shared" si="12"/>
        <v>185</v>
      </c>
      <c r="N109">
        <f t="shared" si="13"/>
        <v>0</v>
      </c>
      <c r="O109">
        <f t="shared" si="14"/>
        <v>0</v>
      </c>
    </row>
    <row r="110" spans="1:15">
      <c r="A110" s="1" t="s">
        <v>13</v>
      </c>
      <c r="B110" s="1">
        <v>5300</v>
      </c>
      <c r="C110" s="2">
        <v>4.6510781309300003E-2</v>
      </c>
      <c r="D110" s="2">
        <v>0.5</v>
      </c>
      <c r="E110" s="2">
        <v>48.29</v>
      </c>
      <c r="F110" s="2">
        <v>0.6</v>
      </c>
      <c r="G110" s="2">
        <v>0.13500000000000001</v>
      </c>
      <c r="H110" s="1">
        <v>1</v>
      </c>
      <c r="I110" s="2">
        <f t="shared" si="10"/>
        <v>0.6</v>
      </c>
      <c r="J110" s="2">
        <f t="shared" si="10"/>
        <v>0.13500000000000001</v>
      </c>
      <c r="K110" s="1">
        <v>52</v>
      </c>
      <c r="L110" s="1">
        <f t="shared" si="11"/>
        <v>9.3583567892754058E-2</v>
      </c>
      <c r="M110">
        <f t="shared" si="12"/>
        <v>115</v>
      </c>
      <c r="N110">
        <f t="shared" si="13"/>
        <v>0</v>
      </c>
      <c r="O110">
        <f t="shared" si="14"/>
        <v>0</v>
      </c>
    </row>
    <row r="111" spans="1:15">
      <c r="A111" s="1" t="s">
        <v>13</v>
      </c>
      <c r="B111" s="1">
        <v>5300</v>
      </c>
      <c r="C111" s="2">
        <v>5.3558700810700001E-2</v>
      </c>
      <c r="D111" s="2">
        <v>0.5</v>
      </c>
      <c r="E111" s="2">
        <v>48.29</v>
      </c>
      <c r="F111" s="2">
        <v>0.6</v>
      </c>
      <c r="G111" s="2">
        <v>0.13500000000000001</v>
      </c>
      <c r="H111" s="1">
        <v>1</v>
      </c>
      <c r="I111" s="2">
        <f t="shared" si="10"/>
        <v>0.6</v>
      </c>
      <c r="J111" s="2">
        <f t="shared" si="10"/>
        <v>0.13500000000000001</v>
      </c>
      <c r="K111" s="1">
        <v>60</v>
      </c>
      <c r="L111" s="1">
        <f t="shared" si="11"/>
        <v>0.10776456925619597</v>
      </c>
      <c r="M111">
        <f t="shared" si="12"/>
        <v>133</v>
      </c>
      <c r="N111">
        <f t="shared" si="13"/>
        <v>0</v>
      </c>
      <c r="O111">
        <f t="shared" si="14"/>
        <v>0</v>
      </c>
    </row>
    <row r="112" spans="1:15">
      <c r="A112" s="1" t="s">
        <v>13</v>
      </c>
      <c r="B112" s="1">
        <v>6120</v>
      </c>
      <c r="C112" s="2">
        <v>0.43201061873699997</v>
      </c>
      <c r="D112" s="2">
        <v>0.247</v>
      </c>
      <c r="E112" s="2">
        <v>48.29</v>
      </c>
      <c r="F112" s="2">
        <v>0</v>
      </c>
      <c r="G112" s="2">
        <v>0</v>
      </c>
      <c r="H112" s="1">
        <v>1</v>
      </c>
      <c r="I112" s="2">
        <f t="shared" si="10"/>
        <v>0</v>
      </c>
      <c r="J112" s="2">
        <f t="shared" si="10"/>
        <v>0</v>
      </c>
      <c r="K112" s="1">
        <v>238</v>
      </c>
      <c r="L112" s="1">
        <f t="shared" si="11"/>
        <v>0.42940523469716685</v>
      </c>
      <c r="M112">
        <f t="shared" si="12"/>
        <v>530</v>
      </c>
      <c r="N112">
        <f t="shared" si="13"/>
        <v>0</v>
      </c>
      <c r="O112">
        <f t="shared" si="14"/>
        <v>0</v>
      </c>
    </row>
    <row r="113" spans="1:15">
      <c r="A113" s="1" t="s">
        <v>13</v>
      </c>
      <c r="B113" s="1">
        <v>5300</v>
      </c>
      <c r="C113" s="2">
        <v>0.193543296468</v>
      </c>
      <c r="D113" s="2">
        <v>0.5</v>
      </c>
      <c r="E113" s="2">
        <v>48.29</v>
      </c>
      <c r="F113" s="2">
        <v>0.6</v>
      </c>
      <c r="G113" s="2">
        <v>0.13500000000000001</v>
      </c>
      <c r="H113" s="1">
        <v>1</v>
      </c>
      <c r="I113" s="2">
        <f t="shared" si="10"/>
        <v>0.6</v>
      </c>
      <c r="J113" s="2">
        <f t="shared" si="10"/>
        <v>0.13500000000000001</v>
      </c>
      <c r="K113" s="1">
        <v>216</v>
      </c>
      <c r="L113" s="1">
        <f t="shared" si="11"/>
        <v>0.389425241101655</v>
      </c>
      <c r="M113">
        <f t="shared" si="12"/>
        <v>480</v>
      </c>
      <c r="N113">
        <f t="shared" si="13"/>
        <v>1</v>
      </c>
      <c r="O113">
        <f t="shared" si="14"/>
        <v>0.1</v>
      </c>
    </row>
    <row r="114" spans="1:15">
      <c r="A114" s="1" t="s">
        <v>13</v>
      </c>
      <c r="B114" s="1">
        <v>6120</v>
      </c>
      <c r="C114" s="2">
        <v>4.6868977384999996E-3</v>
      </c>
      <c r="D114" s="2">
        <v>0.30299999999999999</v>
      </c>
      <c r="E114" s="2">
        <v>48.29</v>
      </c>
      <c r="F114" s="2">
        <v>0</v>
      </c>
      <c r="G114" s="2">
        <v>0</v>
      </c>
      <c r="H114" s="1">
        <v>1</v>
      </c>
      <c r="I114" s="2">
        <f t="shared" si="10"/>
        <v>0</v>
      </c>
      <c r="J114" s="2">
        <f t="shared" si="10"/>
        <v>0</v>
      </c>
      <c r="K114" s="1">
        <v>3</v>
      </c>
      <c r="L114" s="1">
        <f t="shared" si="11"/>
        <v>5.7148398677521655E-3</v>
      </c>
      <c r="M114">
        <f t="shared" si="12"/>
        <v>7</v>
      </c>
      <c r="N114">
        <f t="shared" si="13"/>
        <v>0</v>
      </c>
      <c r="O114">
        <f t="shared" si="14"/>
        <v>0</v>
      </c>
    </row>
    <row r="115" spans="1:15">
      <c r="A115" s="1" t="s">
        <v>13</v>
      </c>
      <c r="B115" s="1">
        <v>3100</v>
      </c>
      <c r="C115" s="2">
        <v>6.7374305609500004E-4</v>
      </c>
      <c r="D115" s="2">
        <v>0.3</v>
      </c>
      <c r="E115" s="2">
        <v>46.66</v>
      </c>
      <c r="F115" s="2">
        <v>1.2</v>
      </c>
      <c r="G115" s="2">
        <v>6.4000000000000001E-2</v>
      </c>
      <c r="H115" s="1">
        <v>1</v>
      </c>
      <c r="I115" s="2">
        <f t="shared" si="10"/>
        <v>1.2</v>
      </c>
      <c r="J115" s="2">
        <f t="shared" si="10"/>
        <v>6.4000000000000001E-2</v>
      </c>
      <c r="K115" s="1">
        <v>25</v>
      </c>
      <c r="L115" s="1">
        <f t="shared" si="11"/>
        <v>7.8592127493481761E-4</v>
      </c>
      <c r="M115">
        <f t="shared" si="12"/>
        <v>1</v>
      </c>
      <c r="N115">
        <f t="shared" si="13"/>
        <v>0</v>
      </c>
      <c r="O115">
        <f t="shared" si="14"/>
        <v>0</v>
      </c>
    </row>
    <row r="116" spans="1:15">
      <c r="A116" s="1" t="s">
        <v>13</v>
      </c>
      <c r="B116" s="1">
        <v>5300</v>
      </c>
      <c r="C116" s="2">
        <v>6.4694764311899994E-2</v>
      </c>
      <c r="D116" s="2">
        <v>0.5</v>
      </c>
      <c r="E116" s="2">
        <v>54.65</v>
      </c>
      <c r="F116" s="2">
        <v>0.6</v>
      </c>
      <c r="G116" s="2">
        <v>0.13500000000000001</v>
      </c>
      <c r="H116" s="1">
        <v>1</v>
      </c>
      <c r="I116" s="2">
        <f t="shared" si="10"/>
        <v>0.6</v>
      </c>
      <c r="J116" s="2">
        <f t="shared" si="10"/>
        <v>0.13500000000000001</v>
      </c>
      <c r="K116" s="1">
        <v>64</v>
      </c>
      <c r="L116" s="1">
        <f t="shared" si="11"/>
        <v>0.14731536956855559</v>
      </c>
      <c r="M116">
        <f t="shared" si="12"/>
        <v>182</v>
      </c>
      <c r="N116">
        <f t="shared" si="13"/>
        <v>0</v>
      </c>
      <c r="O116">
        <f t="shared" si="14"/>
        <v>0.1</v>
      </c>
    </row>
    <row r="117" spans="1:15">
      <c r="A117" s="1" t="s">
        <v>13</v>
      </c>
      <c r="B117" s="1">
        <v>5300</v>
      </c>
      <c r="C117" s="2">
        <v>2.3807577071200001E-2</v>
      </c>
      <c r="D117" s="2">
        <v>0.5</v>
      </c>
      <c r="E117" s="2">
        <v>54.65</v>
      </c>
      <c r="F117" s="2">
        <v>0.6</v>
      </c>
      <c r="G117" s="2">
        <v>0.13500000000000001</v>
      </c>
      <c r="H117" s="1">
        <v>1</v>
      </c>
      <c r="I117" s="2">
        <f t="shared" si="10"/>
        <v>0.6</v>
      </c>
      <c r="J117" s="2">
        <f t="shared" si="10"/>
        <v>0.13500000000000001</v>
      </c>
      <c r="K117" s="1">
        <v>23</v>
      </c>
      <c r="L117" s="1">
        <f t="shared" si="11"/>
        <v>5.4211836955878334E-2</v>
      </c>
      <c r="M117">
        <f t="shared" si="12"/>
        <v>67</v>
      </c>
      <c r="N117">
        <f t="shared" si="13"/>
        <v>0</v>
      </c>
      <c r="O117">
        <f t="shared" si="14"/>
        <v>0</v>
      </c>
    </row>
    <row r="118" spans="1:15">
      <c r="A118" s="1" t="s">
        <v>13</v>
      </c>
      <c r="B118" s="1">
        <v>6120</v>
      </c>
      <c r="C118" s="2">
        <v>0.92003150955900004</v>
      </c>
      <c r="D118" s="2">
        <v>0.26600000000000001</v>
      </c>
      <c r="E118" s="2">
        <v>46.66</v>
      </c>
      <c r="F118" s="2">
        <v>0</v>
      </c>
      <c r="G118" s="2">
        <v>0</v>
      </c>
      <c r="H118" s="1">
        <v>1</v>
      </c>
      <c r="I118" s="2">
        <f t="shared" si="10"/>
        <v>0</v>
      </c>
      <c r="J118" s="2">
        <f t="shared" si="10"/>
        <v>0</v>
      </c>
      <c r="K118" s="1">
        <v>1330</v>
      </c>
      <c r="L118" s="1">
        <f t="shared" si="11"/>
        <v>0.95158552356517523</v>
      </c>
      <c r="M118">
        <f t="shared" si="12"/>
        <v>1174</v>
      </c>
      <c r="N118">
        <f t="shared" si="13"/>
        <v>0</v>
      </c>
      <c r="O118">
        <f t="shared" si="14"/>
        <v>0</v>
      </c>
    </row>
    <row r="119" spans="1:15">
      <c r="A119" s="1" t="s">
        <v>13</v>
      </c>
      <c r="B119" s="1">
        <v>5100</v>
      </c>
      <c r="C119" s="2">
        <v>5.7310936189699999E-2</v>
      </c>
      <c r="D119" s="2">
        <v>1</v>
      </c>
      <c r="E119" s="2">
        <v>54.65</v>
      </c>
      <c r="F119" s="2">
        <v>0.6</v>
      </c>
      <c r="G119" s="2">
        <v>0.05</v>
      </c>
      <c r="H119" s="1">
        <v>1</v>
      </c>
      <c r="I119" s="2">
        <f t="shared" si="10"/>
        <v>0.6</v>
      </c>
      <c r="J119" s="2">
        <f t="shared" si="10"/>
        <v>0.05</v>
      </c>
      <c r="K119" s="1">
        <v>113</v>
      </c>
      <c r="L119" s="1">
        <f t="shared" si="11"/>
        <v>0.2610035552305921</v>
      </c>
      <c r="M119">
        <f t="shared" si="12"/>
        <v>322</v>
      </c>
      <c r="N119">
        <f t="shared" si="13"/>
        <v>0</v>
      </c>
      <c r="O119">
        <f t="shared" si="14"/>
        <v>0</v>
      </c>
    </row>
    <row r="120" spans="1:15">
      <c r="A120" s="1" t="s">
        <v>13</v>
      </c>
      <c r="B120" s="1">
        <v>6460</v>
      </c>
      <c r="C120" s="2">
        <v>0.58374352432900001</v>
      </c>
      <c r="D120" s="2">
        <v>0.30299999999999999</v>
      </c>
      <c r="E120" s="2">
        <v>54.65</v>
      </c>
      <c r="F120" s="2">
        <v>0</v>
      </c>
      <c r="G120" s="2">
        <v>0</v>
      </c>
      <c r="H120" s="1">
        <v>1</v>
      </c>
      <c r="I120" s="2">
        <f t="shared" si="10"/>
        <v>0</v>
      </c>
      <c r="J120" s="2">
        <f t="shared" si="10"/>
        <v>0</v>
      </c>
      <c r="K120" s="1">
        <v>349</v>
      </c>
      <c r="L120" s="1">
        <f t="shared" si="11"/>
        <v>0.8055149860156412</v>
      </c>
      <c r="M120">
        <f t="shared" si="12"/>
        <v>994</v>
      </c>
      <c r="N120">
        <f t="shared" si="13"/>
        <v>0</v>
      </c>
      <c r="O120">
        <f t="shared" si="14"/>
        <v>0</v>
      </c>
    </row>
    <row r="121" spans="1:15">
      <c r="A121" s="1" t="s">
        <v>13</v>
      </c>
      <c r="B121" s="1">
        <v>4340</v>
      </c>
      <c r="C121" s="2">
        <v>2.8971225055899998E-3</v>
      </c>
      <c r="D121" s="2">
        <v>0.41299999999999998</v>
      </c>
      <c r="E121" s="2">
        <v>54.65</v>
      </c>
      <c r="F121" s="2">
        <v>0.7</v>
      </c>
      <c r="G121" s="2">
        <v>0.09</v>
      </c>
      <c r="H121" s="1">
        <v>1</v>
      </c>
      <c r="I121" s="2">
        <f t="shared" si="10"/>
        <v>0.7</v>
      </c>
      <c r="J121" s="2">
        <f t="shared" si="10"/>
        <v>0.09</v>
      </c>
      <c r="K121" s="1">
        <v>2</v>
      </c>
      <c r="L121" s="1">
        <f t="shared" si="11"/>
        <v>5.4491132213578168E-3</v>
      </c>
      <c r="M121">
        <f t="shared" si="12"/>
        <v>7</v>
      </c>
      <c r="N121">
        <f t="shared" si="13"/>
        <v>0</v>
      </c>
      <c r="O121">
        <f t="shared" si="14"/>
        <v>0</v>
      </c>
    </row>
    <row r="122" spans="1:15">
      <c r="A122" s="1" t="s">
        <v>13</v>
      </c>
      <c r="B122" s="1">
        <v>5100</v>
      </c>
      <c r="C122" s="2">
        <v>8.5690530718099997E-2</v>
      </c>
      <c r="D122" s="2">
        <v>1</v>
      </c>
      <c r="E122" s="2">
        <v>54.65</v>
      </c>
      <c r="F122" s="2">
        <v>0.6</v>
      </c>
      <c r="G122" s="2">
        <v>0.05</v>
      </c>
      <c r="H122" s="1">
        <v>1</v>
      </c>
      <c r="I122" s="2">
        <f t="shared" si="10"/>
        <v>0.6</v>
      </c>
      <c r="J122" s="2">
        <f t="shared" si="10"/>
        <v>0.05</v>
      </c>
      <c r="K122" s="1">
        <v>169</v>
      </c>
      <c r="L122" s="1">
        <f t="shared" si="11"/>
        <v>0.39024895864534703</v>
      </c>
      <c r="M122">
        <f t="shared" si="12"/>
        <v>481</v>
      </c>
      <c r="N122">
        <f t="shared" si="13"/>
        <v>1</v>
      </c>
      <c r="O122">
        <f t="shared" si="14"/>
        <v>0.1</v>
      </c>
    </row>
    <row r="123" spans="1:15">
      <c r="A123" s="1" t="s">
        <v>13</v>
      </c>
      <c r="B123" s="1">
        <v>4340</v>
      </c>
      <c r="C123" s="2">
        <v>0.172784768793</v>
      </c>
      <c r="D123" s="2">
        <v>0.41299999999999998</v>
      </c>
      <c r="E123" s="2">
        <v>54.65</v>
      </c>
      <c r="F123" s="2">
        <v>0.7</v>
      </c>
      <c r="G123" s="2">
        <v>0.09</v>
      </c>
      <c r="H123" s="1">
        <v>1</v>
      </c>
      <c r="I123" s="2">
        <f t="shared" si="10"/>
        <v>0.7</v>
      </c>
      <c r="J123" s="2">
        <f t="shared" si="10"/>
        <v>0.09</v>
      </c>
      <c r="K123" s="1">
        <v>141</v>
      </c>
      <c r="L123" s="1">
        <f t="shared" si="11"/>
        <v>0.32498583206699722</v>
      </c>
      <c r="M123">
        <f t="shared" si="12"/>
        <v>401</v>
      </c>
      <c r="N123">
        <f t="shared" si="13"/>
        <v>1</v>
      </c>
      <c r="O123">
        <f t="shared" si="14"/>
        <v>0.1</v>
      </c>
    </row>
    <row r="124" spans="1:15">
      <c r="A124" s="1" t="s">
        <v>13</v>
      </c>
      <c r="B124" s="1">
        <v>4340</v>
      </c>
      <c r="C124" s="2">
        <v>0.17269267143399999</v>
      </c>
      <c r="D124" s="2">
        <v>0.10199999999999999</v>
      </c>
      <c r="E124" s="2">
        <v>54.65</v>
      </c>
      <c r="F124" s="2">
        <v>0.7</v>
      </c>
      <c r="G124" s="2">
        <v>0.09</v>
      </c>
      <c r="H124" s="1">
        <v>1</v>
      </c>
      <c r="I124" s="2">
        <f t="shared" si="10"/>
        <v>0.7</v>
      </c>
      <c r="J124" s="2">
        <f t="shared" si="10"/>
        <v>0.09</v>
      </c>
      <c r="K124" s="1">
        <v>35</v>
      </c>
      <c r="L124" s="1">
        <f t="shared" si="11"/>
        <v>8.0220063197878833E-2</v>
      </c>
      <c r="M124">
        <f t="shared" si="12"/>
        <v>99</v>
      </c>
      <c r="N124">
        <f t="shared" si="13"/>
        <v>0</v>
      </c>
      <c r="O124">
        <f t="shared" si="14"/>
        <v>0</v>
      </c>
    </row>
    <row r="125" spans="1:15">
      <c r="A125" s="1" t="s">
        <v>13</v>
      </c>
      <c r="B125" s="1">
        <v>3100</v>
      </c>
      <c r="C125" s="2">
        <v>0.31894405957100003</v>
      </c>
      <c r="D125" s="2">
        <v>0.41099999999999998</v>
      </c>
      <c r="E125" s="2">
        <v>54.65</v>
      </c>
      <c r="F125" s="2">
        <v>1.2</v>
      </c>
      <c r="G125" s="2">
        <v>6.4000000000000001E-2</v>
      </c>
      <c r="H125" s="1">
        <v>1</v>
      </c>
      <c r="I125" s="2">
        <f t="shared" si="10"/>
        <v>1.2</v>
      </c>
      <c r="J125" s="2">
        <f t="shared" si="10"/>
        <v>6.4000000000000001E-2</v>
      </c>
      <c r="K125" s="1">
        <v>258</v>
      </c>
      <c r="L125" s="1">
        <f t="shared" si="11"/>
        <v>0.59698753030276386</v>
      </c>
      <c r="M125">
        <f t="shared" si="12"/>
        <v>736</v>
      </c>
      <c r="N125">
        <f t="shared" si="13"/>
        <v>2</v>
      </c>
      <c r="O125">
        <f t="shared" si="14"/>
        <v>0.1</v>
      </c>
    </row>
    <row r="126" spans="1:15">
      <c r="A126" s="1" t="s">
        <v>13</v>
      </c>
      <c r="B126" s="1">
        <v>5100</v>
      </c>
      <c r="C126" s="2">
        <v>6.4240921902600001E-2</v>
      </c>
      <c r="D126" s="2">
        <v>1</v>
      </c>
      <c r="E126" s="2">
        <v>54.65</v>
      </c>
      <c r="F126" s="2">
        <v>0.6</v>
      </c>
      <c r="G126" s="2">
        <v>0.05</v>
      </c>
      <c r="H126" s="1">
        <v>1</v>
      </c>
      <c r="I126" s="2">
        <f t="shared" si="10"/>
        <v>0.6</v>
      </c>
      <c r="J126" s="2">
        <f t="shared" si="10"/>
        <v>0.05</v>
      </c>
      <c r="K126" s="1">
        <v>127</v>
      </c>
      <c r="L126" s="1">
        <f t="shared" si="11"/>
        <v>0.29256386516475746</v>
      </c>
      <c r="M126">
        <f t="shared" si="12"/>
        <v>361</v>
      </c>
      <c r="N126">
        <f t="shared" si="13"/>
        <v>0</v>
      </c>
      <c r="O126">
        <f t="shared" si="14"/>
        <v>0</v>
      </c>
    </row>
    <row r="127" spans="1:15">
      <c r="A127" s="1" t="s">
        <v>13</v>
      </c>
      <c r="B127" s="1">
        <v>5100</v>
      </c>
      <c r="C127" s="2">
        <v>0.115862467892</v>
      </c>
      <c r="D127" s="2">
        <v>1</v>
      </c>
      <c r="E127" s="2">
        <v>54.65</v>
      </c>
      <c r="F127" s="2">
        <v>0.6</v>
      </c>
      <c r="G127" s="2">
        <v>0.05</v>
      </c>
      <c r="H127" s="1">
        <v>1</v>
      </c>
      <c r="I127" s="2">
        <f t="shared" si="10"/>
        <v>0.6</v>
      </c>
      <c r="J127" s="2">
        <f t="shared" si="10"/>
        <v>0.05</v>
      </c>
      <c r="K127" s="1">
        <v>228</v>
      </c>
      <c r="L127" s="1">
        <f t="shared" si="11"/>
        <v>0.52765698919148329</v>
      </c>
      <c r="M127">
        <f t="shared" si="12"/>
        <v>651</v>
      </c>
      <c r="N127">
        <f t="shared" si="13"/>
        <v>1</v>
      </c>
      <c r="O127">
        <f t="shared" si="14"/>
        <v>0.1</v>
      </c>
    </row>
    <row r="128" spans="1:15">
      <c r="A128" s="1" t="s">
        <v>13</v>
      </c>
      <c r="B128" s="1">
        <v>5100</v>
      </c>
      <c r="C128" s="2">
        <v>0.11782917539</v>
      </c>
      <c r="D128" s="2">
        <v>1</v>
      </c>
      <c r="E128" s="2">
        <v>54.65</v>
      </c>
      <c r="F128" s="2">
        <v>0.6</v>
      </c>
      <c r="G128" s="2">
        <v>0.05</v>
      </c>
      <c r="H128" s="1">
        <v>1</v>
      </c>
      <c r="I128" s="2">
        <f t="shared" si="10"/>
        <v>0.6</v>
      </c>
      <c r="J128" s="2">
        <f t="shared" si="10"/>
        <v>0.05</v>
      </c>
      <c r="K128" s="1">
        <v>232</v>
      </c>
      <c r="L128" s="1">
        <f t="shared" si="11"/>
        <v>0.53661370292195831</v>
      </c>
      <c r="M128">
        <f t="shared" si="12"/>
        <v>662</v>
      </c>
      <c r="N128">
        <f t="shared" si="13"/>
        <v>1</v>
      </c>
      <c r="O128">
        <f t="shared" si="14"/>
        <v>0.1</v>
      </c>
    </row>
    <row r="129" spans="1:15">
      <c r="A129" s="1" t="s">
        <v>13</v>
      </c>
      <c r="B129" s="1">
        <v>5100</v>
      </c>
      <c r="C129" s="2">
        <v>0.142565891222</v>
      </c>
      <c r="D129" s="2">
        <v>1</v>
      </c>
      <c r="E129" s="2">
        <v>54.65</v>
      </c>
      <c r="F129" s="2">
        <v>0.6</v>
      </c>
      <c r="G129" s="2">
        <v>0.05</v>
      </c>
      <c r="H129" s="1">
        <v>1</v>
      </c>
      <c r="I129" s="2">
        <f t="shared" ref="I129:J165" si="15">F129</f>
        <v>0.6</v>
      </c>
      <c r="J129" s="2">
        <f t="shared" si="15"/>
        <v>0.05</v>
      </c>
      <c r="K129" s="1">
        <v>281</v>
      </c>
      <c r="L129" s="1">
        <f t="shared" ref="L129:L165" si="16">E129*D129*C129/12</f>
        <v>0.64926882960685839</v>
      </c>
      <c r="M129">
        <f t="shared" ref="M129:M165" si="17">ROUND(E129*D129*C129*102.79,0)</f>
        <v>801</v>
      </c>
      <c r="N129">
        <f t="shared" ref="N129:N165" si="18">ROUND(I129*M129*0.002205,0)</f>
        <v>1</v>
      </c>
      <c r="O129">
        <f t="shared" ref="O129:O165" si="19">ROUND(J129*M129*0.002205,1)</f>
        <v>0.1</v>
      </c>
    </row>
    <row r="130" spans="1:15">
      <c r="A130" s="1" t="s">
        <v>13</v>
      </c>
      <c r="B130" s="1">
        <v>5100</v>
      </c>
      <c r="C130" s="2">
        <v>1.3060985780200001E-2</v>
      </c>
      <c r="D130" s="2">
        <v>1</v>
      </c>
      <c r="E130" s="2">
        <v>54.65</v>
      </c>
      <c r="F130" s="2">
        <v>0.6</v>
      </c>
      <c r="G130" s="2">
        <v>0.05</v>
      </c>
      <c r="H130" s="1">
        <v>1</v>
      </c>
      <c r="I130" s="2">
        <f t="shared" si="15"/>
        <v>0.6</v>
      </c>
      <c r="J130" s="2">
        <f t="shared" si="15"/>
        <v>0.05</v>
      </c>
      <c r="K130" s="1">
        <v>26</v>
      </c>
      <c r="L130" s="1">
        <f t="shared" si="16"/>
        <v>5.9481906073994173E-2</v>
      </c>
      <c r="M130">
        <f t="shared" si="17"/>
        <v>73</v>
      </c>
      <c r="N130">
        <f t="shared" si="18"/>
        <v>0</v>
      </c>
      <c r="O130">
        <f t="shared" si="19"/>
        <v>0</v>
      </c>
    </row>
    <row r="131" spans="1:15">
      <c r="A131" s="1" t="s">
        <v>13</v>
      </c>
      <c r="B131" s="1">
        <v>5430</v>
      </c>
      <c r="C131" s="2">
        <v>0.73680328186800004</v>
      </c>
      <c r="D131" s="2">
        <v>1</v>
      </c>
      <c r="E131" s="2">
        <v>54.65</v>
      </c>
      <c r="F131" s="2">
        <v>0</v>
      </c>
      <c r="G131" s="2">
        <v>0</v>
      </c>
      <c r="H131" s="1">
        <v>1</v>
      </c>
      <c r="I131" s="2">
        <f t="shared" si="15"/>
        <v>0</v>
      </c>
      <c r="J131" s="2">
        <f t="shared" si="15"/>
        <v>0</v>
      </c>
      <c r="K131" s="1">
        <v>1452</v>
      </c>
      <c r="L131" s="1">
        <f t="shared" si="16"/>
        <v>3.3555249461738499</v>
      </c>
      <c r="M131">
        <f t="shared" si="17"/>
        <v>4139</v>
      </c>
      <c r="N131">
        <f t="shared" si="18"/>
        <v>0</v>
      </c>
      <c r="O131">
        <f t="shared" si="19"/>
        <v>0</v>
      </c>
    </row>
    <row r="132" spans="1:15">
      <c r="A132" s="1" t="s">
        <v>13</v>
      </c>
      <c r="B132" s="1">
        <v>6420</v>
      </c>
      <c r="C132" s="2">
        <v>0.62170883434900004</v>
      </c>
      <c r="D132" s="2">
        <v>0.247</v>
      </c>
      <c r="E132" s="2">
        <v>54.65</v>
      </c>
      <c r="F132" s="2">
        <v>0</v>
      </c>
      <c r="G132" s="2">
        <v>0</v>
      </c>
      <c r="H132" s="1">
        <v>1</v>
      </c>
      <c r="I132" s="2">
        <f t="shared" si="15"/>
        <v>0</v>
      </c>
      <c r="J132" s="2">
        <f t="shared" si="15"/>
        <v>0</v>
      </c>
      <c r="K132" s="1">
        <v>303</v>
      </c>
      <c r="L132" s="1">
        <f t="shared" si="16"/>
        <v>0.69934731549180784</v>
      </c>
      <c r="M132">
        <f t="shared" si="17"/>
        <v>863</v>
      </c>
      <c r="N132">
        <f t="shared" si="18"/>
        <v>0</v>
      </c>
      <c r="O132">
        <f t="shared" si="19"/>
        <v>0</v>
      </c>
    </row>
    <row r="133" spans="1:15">
      <c r="A133" s="1" t="s">
        <v>13</v>
      </c>
      <c r="B133" s="1">
        <v>5430</v>
      </c>
      <c r="C133" s="2">
        <v>2.29059695687</v>
      </c>
      <c r="D133" s="2">
        <v>1</v>
      </c>
      <c r="E133" s="2">
        <v>54.65</v>
      </c>
      <c r="F133" s="2">
        <v>0</v>
      </c>
      <c r="G133" s="2">
        <v>0</v>
      </c>
      <c r="H133" s="1">
        <v>1</v>
      </c>
      <c r="I133" s="2">
        <f t="shared" si="15"/>
        <v>0</v>
      </c>
      <c r="J133" s="2">
        <f t="shared" si="15"/>
        <v>0</v>
      </c>
      <c r="K133" s="1">
        <v>4514</v>
      </c>
      <c r="L133" s="1">
        <f t="shared" si="16"/>
        <v>10.431760307745458</v>
      </c>
      <c r="M133">
        <f t="shared" si="17"/>
        <v>12867</v>
      </c>
      <c r="N133">
        <f t="shared" si="18"/>
        <v>0</v>
      </c>
      <c r="O133">
        <f t="shared" si="19"/>
        <v>0</v>
      </c>
    </row>
    <row r="134" spans="1:15">
      <c r="A134" s="1" t="s">
        <v>13</v>
      </c>
      <c r="B134" s="1">
        <v>6420</v>
      </c>
      <c r="C134" s="2">
        <v>0.12636008057699999</v>
      </c>
      <c r="D134" s="2">
        <v>0.30299999999999999</v>
      </c>
      <c r="E134" s="2">
        <v>54.65</v>
      </c>
      <c r="F134" s="2">
        <v>0</v>
      </c>
      <c r="G134" s="2">
        <v>0</v>
      </c>
      <c r="H134" s="1">
        <v>1</v>
      </c>
      <c r="I134" s="2">
        <f t="shared" si="15"/>
        <v>0</v>
      </c>
      <c r="J134" s="2">
        <f t="shared" si="15"/>
        <v>0</v>
      </c>
      <c r="K134" s="1">
        <v>75</v>
      </c>
      <c r="L134" s="1">
        <f t="shared" si="16"/>
        <v>0.17436585468920948</v>
      </c>
      <c r="M134">
        <f t="shared" si="17"/>
        <v>215</v>
      </c>
      <c r="N134">
        <f t="shared" si="18"/>
        <v>0</v>
      </c>
      <c r="O134">
        <f t="shared" si="19"/>
        <v>0</v>
      </c>
    </row>
    <row r="135" spans="1:15">
      <c r="A135" s="1" t="s">
        <v>13</v>
      </c>
      <c r="B135" s="1">
        <v>6120</v>
      </c>
      <c r="C135" s="2">
        <v>0.35878838902600002</v>
      </c>
      <c r="D135" s="2">
        <v>0.247</v>
      </c>
      <c r="E135" s="2">
        <v>54.65</v>
      </c>
      <c r="F135" s="2">
        <v>0</v>
      </c>
      <c r="G135" s="2">
        <v>0</v>
      </c>
      <c r="H135" s="1">
        <v>1</v>
      </c>
      <c r="I135" s="2">
        <f t="shared" si="15"/>
        <v>0</v>
      </c>
      <c r="J135" s="2">
        <f t="shared" si="15"/>
        <v>0</v>
      </c>
      <c r="K135" s="1">
        <v>175</v>
      </c>
      <c r="L135" s="1">
        <f t="shared" si="16"/>
        <v>0.40359358405724272</v>
      </c>
      <c r="M135">
        <f t="shared" si="17"/>
        <v>498</v>
      </c>
      <c r="N135">
        <f t="shared" si="18"/>
        <v>0</v>
      </c>
      <c r="O135">
        <f t="shared" si="19"/>
        <v>0</v>
      </c>
    </row>
    <row r="136" spans="1:15">
      <c r="A136" s="1" t="s">
        <v>13</v>
      </c>
      <c r="B136" s="1">
        <v>5100</v>
      </c>
      <c r="C136" s="2">
        <v>1.6156374894900001</v>
      </c>
      <c r="D136" s="2">
        <v>1</v>
      </c>
      <c r="E136" s="2">
        <v>48.29</v>
      </c>
      <c r="F136" s="2">
        <v>0.6</v>
      </c>
      <c r="G136" s="2">
        <v>0.05</v>
      </c>
      <c r="H136" s="1">
        <v>1</v>
      </c>
      <c r="I136" s="2">
        <f t="shared" si="15"/>
        <v>0.6</v>
      </c>
      <c r="J136" s="2">
        <f t="shared" si="15"/>
        <v>0.05</v>
      </c>
      <c r="K136" s="1">
        <v>3604</v>
      </c>
      <c r="L136" s="1">
        <f t="shared" si="16"/>
        <v>6.5015945306226754</v>
      </c>
      <c r="M136">
        <f t="shared" si="17"/>
        <v>8020</v>
      </c>
      <c r="N136">
        <f t="shared" si="18"/>
        <v>11</v>
      </c>
      <c r="O136">
        <f t="shared" si="19"/>
        <v>0.9</v>
      </c>
    </row>
    <row r="137" spans="1:15">
      <c r="A137" s="1" t="s">
        <v>13</v>
      </c>
      <c r="B137" s="1">
        <v>6120</v>
      </c>
      <c r="C137" s="2">
        <v>1.9328914689400001</v>
      </c>
      <c r="D137" s="2">
        <v>0.30299999999999999</v>
      </c>
      <c r="E137" s="2">
        <v>54.65</v>
      </c>
      <c r="F137" s="2">
        <v>0</v>
      </c>
      <c r="G137" s="2">
        <v>0</v>
      </c>
      <c r="H137" s="1">
        <v>1</v>
      </c>
      <c r="I137" s="2">
        <f t="shared" si="15"/>
        <v>0</v>
      </c>
      <c r="J137" s="2">
        <f t="shared" si="15"/>
        <v>0</v>
      </c>
      <c r="K137" s="1">
        <v>1154</v>
      </c>
      <c r="L137" s="1">
        <f t="shared" si="16"/>
        <v>2.667221099133668</v>
      </c>
      <c r="M137">
        <f t="shared" si="17"/>
        <v>3290</v>
      </c>
      <c r="N137">
        <f t="shared" si="18"/>
        <v>0</v>
      </c>
      <c r="O137">
        <f t="shared" si="19"/>
        <v>0</v>
      </c>
    </row>
    <row r="138" spans="1:15">
      <c r="A138" s="1" t="s">
        <v>13</v>
      </c>
      <c r="B138" s="1">
        <v>5100</v>
      </c>
      <c r="C138" s="2">
        <v>3.5231056339399998E-2</v>
      </c>
      <c r="D138" s="2">
        <v>1</v>
      </c>
      <c r="E138" s="2">
        <v>54.65</v>
      </c>
      <c r="F138" s="2">
        <v>0.6</v>
      </c>
      <c r="G138" s="2">
        <v>0.05</v>
      </c>
      <c r="H138" s="1">
        <v>1</v>
      </c>
      <c r="I138" s="2">
        <f t="shared" si="15"/>
        <v>0.6</v>
      </c>
      <c r="J138" s="2">
        <f t="shared" si="15"/>
        <v>0.05</v>
      </c>
      <c r="K138" s="1">
        <v>69</v>
      </c>
      <c r="L138" s="1">
        <f t="shared" si="16"/>
        <v>0.16044810241235083</v>
      </c>
      <c r="M138">
        <f t="shared" si="17"/>
        <v>198</v>
      </c>
      <c r="N138">
        <f t="shared" si="18"/>
        <v>0</v>
      </c>
      <c r="O138">
        <f t="shared" si="19"/>
        <v>0</v>
      </c>
    </row>
    <row r="139" spans="1:15">
      <c r="A139" s="1" t="s">
        <v>13</v>
      </c>
      <c r="B139" s="1">
        <v>6420</v>
      </c>
      <c r="C139" s="2">
        <v>0.23350264818200001</v>
      </c>
      <c r="D139" s="2">
        <v>0.247</v>
      </c>
      <c r="E139" s="2">
        <v>54.65</v>
      </c>
      <c r="F139" s="2">
        <v>0</v>
      </c>
      <c r="G139" s="2">
        <v>0</v>
      </c>
      <c r="H139" s="1">
        <v>1</v>
      </c>
      <c r="I139" s="2">
        <f t="shared" si="15"/>
        <v>0</v>
      </c>
      <c r="J139" s="2">
        <f t="shared" si="15"/>
        <v>0</v>
      </c>
      <c r="K139" s="1">
        <v>114</v>
      </c>
      <c r="L139" s="1">
        <f t="shared" si="16"/>
        <v>0.26266226430142803</v>
      </c>
      <c r="M139">
        <f t="shared" si="17"/>
        <v>324</v>
      </c>
      <c r="N139">
        <f t="shared" si="18"/>
        <v>0</v>
      </c>
      <c r="O139">
        <f t="shared" si="19"/>
        <v>0</v>
      </c>
    </row>
    <row r="140" spans="1:15">
      <c r="A140" s="1" t="s">
        <v>13</v>
      </c>
      <c r="B140" s="1">
        <v>6420</v>
      </c>
      <c r="C140" s="2">
        <v>0.52838802236799998</v>
      </c>
      <c r="D140" s="2">
        <v>0.30299999999999999</v>
      </c>
      <c r="E140" s="2">
        <v>54.65</v>
      </c>
      <c r="F140" s="2">
        <v>0</v>
      </c>
      <c r="G140" s="2">
        <v>0</v>
      </c>
      <c r="H140" s="1">
        <v>1</v>
      </c>
      <c r="I140" s="2">
        <f t="shared" si="15"/>
        <v>0</v>
      </c>
      <c r="J140" s="2">
        <f t="shared" si="15"/>
        <v>0</v>
      </c>
      <c r="K140" s="1">
        <v>316</v>
      </c>
      <c r="L140" s="1">
        <f t="shared" si="16"/>
        <v>0.72912923691588272</v>
      </c>
      <c r="M140">
        <f t="shared" si="17"/>
        <v>899</v>
      </c>
      <c r="N140">
        <f t="shared" si="18"/>
        <v>0</v>
      </c>
      <c r="O140">
        <f t="shared" si="19"/>
        <v>0</v>
      </c>
    </row>
    <row r="141" spans="1:15">
      <c r="A141" s="1" t="s">
        <v>13</v>
      </c>
      <c r="B141" s="1">
        <v>5430</v>
      </c>
      <c r="C141" s="2">
        <v>3.1262308744200002E-3</v>
      </c>
      <c r="D141" s="2">
        <v>1</v>
      </c>
      <c r="E141" s="2">
        <v>54.65</v>
      </c>
      <c r="F141" s="2">
        <v>0</v>
      </c>
      <c r="G141" s="2">
        <v>0</v>
      </c>
      <c r="H141" s="1">
        <v>1</v>
      </c>
      <c r="I141" s="2">
        <f t="shared" si="15"/>
        <v>0</v>
      </c>
      <c r="J141" s="2">
        <f t="shared" si="15"/>
        <v>0</v>
      </c>
      <c r="K141" s="1">
        <v>6</v>
      </c>
      <c r="L141" s="1">
        <f t="shared" si="16"/>
        <v>1.423737644058775E-2</v>
      </c>
      <c r="M141">
        <f t="shared" si="17"/>
        <v>18</v>
      </c>
      <c r="N141">
        <f t="shared" si="18"/>
        <v>0</v>
      </c>
      <c r="O141">
        <f t="shared" si="19"/>
        <v>0</v>
      </c>
    </row>
    <row r="142" spans="1:15">
      <c r="A142" s="1" t="s">
        <v>13</v>
      </c>
      <c r="B142" s="1">
        <v>5430</v>
      </c>
      <c r="C142" s="2">
        <v>1.1626274830399999E-2</v>
      </c>
      <c r="D142" s="2">
        <v>1</v>
      </c>
      <c r="E142" s="2">
        <v>54.65</v>
      </c>
      <c r="F142" s="2">
        <v>0</v>
      </c>
      <c r="G142" s="2">
        <v>0</v>
      </c>
      <c r="H142" s="1">
        <v>1</v>
      </c>
      <c r="I142" s="2">
        <f t="shared" si="15"/>
        <v>0</v>
      </c>
      <c r="J142" s="2">
        <f t="shared" si="15"/>
        <v>0</v>
      </c>
      <c r="K142" s="1">
        <v>23</v>
      </c>
      <c r="L142" s="1">
        <f t="shared" si="16"/>
        <v>5.2947993290113328E-2</v>
      </c>
      <c r="M142">
        <f t="shared" si="17"/>
        <v>65</v>
      </c>
      <c r="N142">
        <f t="shared" si="18"/>
        <v>0</v>
      </c>
      <c r="O142">
        <f t="shared" si="19"/>
        <v>0</v>
      </c>
    </row>
    <row r="143" spans="1:15">
      <c r="A143" s="1" t="s">
        <v>13</v>
      </c>
      <c r="B143" s="1">
        <v>6120</v>
      </c>
      <c r="C143" s="2">
        <v>4.9434195924099996E-3</v>
      </c>
      <c r="D143" s="2">
        <v>0.247</v>
      </c>
      <c r="E143" s="2">
        <v>54.65</v>
      </c>
      <c r="F143" s="2">
        <v>0</v>
      </c>
      <c r="G143" s="2">
        <v>0</v>
      </c>
      <c r="H143" s="1">
        <v>1</v>
      </c>
      <c r="I143" s="2">
        <f t="shared" si="15"/>
        <v>0</v>
      </c>
      <c r="J143" s="2">
        <f t="shared" si="15"/>
        <v>0</v>
      </c>
      <c r="K143" s="1">
        <v>2</v>
      </c>
      <c r="L143" s="1">
        <f t="shared" si="16"/>
        <v>5.5607497115938336E-3</v>
      </c>
      <c r="M143">
        <f t="shared" si="17"/>
        <v>7</v>
      </c>
      <c r="N143">
        <f t="shared" si="18"/>
        <v>0</v>
      </c>
      <c r="O143">
        <f t="shared" si="19"/>
        <v>0</v>
      </c>
    </row>
    <row r="144" spans="1:15">
      <c r="A144" s="1" t="s">
        <v>13</v>
      </c>
      <c r="B144" s="1">
        <v>5100</v>
      </c>
      <c r="C144" s="2">
        <v>6.7001989284999999</v>
      </c>
      <c r="D144" s="2">
        <v>1</v>
      </c>
      <c r="E144" s="2">
        <v>54.65</v>
      </c>
      <c r="F144" s="2">
        <v>0.6</v>
      </c>
      <c r="G144" s="2">
        <v>0.05</v>
      </c>
      <c r="H144" s="1">
        <v>1</v>
      </c>
      <c r="I144" s="2">
        <f t="shared" si="15"/>
        <v>0.6</v>
      </c>
      <c r="J144" s="2">
        <f t="shared" si="15"/>
        <v>0.05</v>
      </c>
      <c r="K144" s="1">
        <v>13205</v>
      </c>
      <c r="L144" s="1">
        <f t="shared" si="16"/>
        <v>30.513822620210416</v>
      </c>
      <c r="M144">
        <f t="shared" si="17"/>
        <v>37638</v>
      </c>
      <c r="N144">
        <f t="shared" si="18"/>
        <v>50</v>
      </c>
      <c r="O144">
        <f t="shared" si="19"/>
        <v>4.0999999999999996</v>
      </c>
    </row>
    <row r="145" spans="1:15">
      <c r="A145" s="1" t="s">
        <v>13</v>
      </c>
      <c r="B145" s="1">
        <v>5100</v>
      </c>
      <c r="C145" s="2">
        <v>5.1130789747200001E-3</v>
      </c>
      <c r="D145" s="2">
        <v>1</v>
      </c>
      <c r="E145" s="2">
        <v>54.65</v>
      </c>
      <c r="F145" s="2">
        <v>0.6</v>
      </c>
      <c r="G145" s="2">
        <v>0.05</v>
      </c>
      <c r="H145" s="1">
        <v>1</v>
      </c>
      <c r="I145" s="2">
        <f t="shared" si="15"/>
        <v>0.6</v>
      </c>
      <c r="J145" s="2">
        <f t="shared" si="15"/>
        <v>0.05</v>
      </c>
      <c r="K145" s="1">
        <v>10</v>
      </c>
      <c r="L145" s="1">
        <f t="shared" si="16"/>
        <v>2.3285813830703998E-2</v>
      </c>
      <c r="M145">
        <f t="shared" si="17"/>
        <v>29</v>
      </c>
      <c r="N145">
        <f t="shared" si="18"/>
        <v>0</v>
      </c>
      <c r="O145">
        <f t="shared" si="19"/>
        <v>0</v>
      </c>
    </row>
    <row r="146" spans="1:15">
      <c r="A146" s="1" t="s">
        <v>13</v>
      </c>
      <c r="B146" s="1">
        <v>5100</v>
      </c>
      <c r="C146" s="2">
        <v>0.38652709423600001</v>
      </c>
      <c r="D146" s="2">
        <v>1</v>
      </c>
      <c r="E146" s="2">
        <v>54.65</v>
      </c>
      <c r="F146" s="2">
        <v>0.6</v>
      </c>
      <c r="G146" s="2">
        <v>0.05</v>
      </c>
      <c r="H146" s="1">
        <v>1</v>
      </c>
      <c r="I146" s="2">
        <f t="shared" si="15"/>
        <v>0.6</v>
      </c>
      <c r="J146" s="2">
        <f t="shared" si="15"/>
        <v>0.05</v>
      </c>
      <c r="K146" s="1">
        <v>762</v>
      </c>
      <c r="L146" s="1">
        <f t="shared" si="16"/>
        <v>1.7603088083331169</v>
      </c>
      <c r="M146">
        <f t="shared" si="17"/>
        <v>2171</v>
      </c>
      <c r="N146">
        <f t="shared" si="18"/>
        <v>3</v>
      </c>
      <c r="O146">
        <f t="shared" si="19"/>
        <v>0.2</v>
      </c>
    </row>
    <row r="147" spans="1:15">
      <c r="A147" s="1" t="s">
        <v>13</v>
      </c>
      <c r="B147" s="1">
        <v>5430</v>
      </c>
      <c r="C147" s="2">
        <v>4.6725852954100002</v>
      </c>
      <c r="D147" s="2">
        <v>1</v>
      </c>
      <c r="E147" s="2">
        <v>54.65</v>
      </c>
      <c r="F147" s="2">
        <v>0</v>
      </c>
      <c r="G147" s="2">
        <v>0</v>
      </c>
      <c r="H147" s="1">
        <v>1</v>
      </c>
      <c r="I147" s="2">
        <f t="shared" si="15"/>
        <v>0</v>
      </c>
      <c r="J147" s="2">
        <f t="shared" si="15"/>
        <v>0</v>
      </c>
      <c r="K147" s="1">
        <v>9209</v>
      </c>
      <c r="L147" s="1">
        <f t="shared" si="16"/>
        <v>21.279732199513042</v>
      </c>
      <c r="M147">
        <f t="shared" si="17"/>
        <v>26248</v>
      </c>
      <c r="N147">
        <f t="shared" si="18"/>
        <v>0</v>
      </c>
      <c r="O147">
        <f t="shared" si="19"/>
        <v>0</v>
      </c>
    </row>
    <row r="148" spans="1:15">
      <c r="A148" s="1" t="s">
        <v>13</v>
      </c>
      <c r="B148" s="1">
        <v>5100</v>
      </c>
      <c r="C148" s="2">
        <v>5.6749464460400002E-3</v>
      </c>
      <c r="D148" s="2">
        <v>1</v>
      </c>
      <c r="E148" s="2">
        <v>54.65</v>
      </c>
      <c r="F148" s="2">
        <v>0.6</v>
      </c>
      <c r="G148" s="2">
        <v>0.05</v>
      </c>
      <c r="H148" s="1">
        <v>1</v>
      </c>
      <c r="I148" s="2">
        <f t="shared" si="15"/>
        <v>0.6</v>
      </c>
      <c r="J148" s="2">
        <f t="shared" si="15"/>
        <v>0.05</v>
      </c>
      <c r="K148" s="1">
        <v>11</v>
      </c>
      <c r="L148" s="1">
        <f t="shared" si="16"/>
        <v>2.5844651939673835E-2</v>
      </c>
      <c r="M148">
        <f t="shared" si="17"/>
        <v>32</v>
      </c>
      <c r="N148">
        <f t="shared" si="18"/>
        <v>0</v>
      </c>
      <c r="O148">
        <f t="shared" si="19"/>
        <v>0</v>
      </c>
    </row>
    <row r="149" spans="1:15">
      <c r="A149" s="1" t="s">
        <v>13</v>
      </c>
      <c r="B149" s="1">
        <v>5100</v>
      </c>
      <c r="C149" s="2">
        <v>5.3800351416199996E-3</v>
      </c>
      <c r="D149" s="2">
        <v>1</v>
      </c>
      <c r="E149" s="2">
        <v>54.65</v>
      </c>
      <c r="F149" s="2">
        <v>0.6</v>
      </c>
      <c r="G149" s="2">
        <v>0.05</v>
      </c>
      <c r="H149" s="1">
        <v>1</v>
      </c>
      <c r="I149" s="2">
        <f t="shared" si="15"/>
        <v>0.6</v>
      </c>
      <c r="J149" s="2">
        <f t="shared" si="15"/>
        <v>0.05</v>
      </c>
      <c r="K149" s="1">
        <v>11</v>
      </c>
      <c r="L149" s="1">
        <f t="shared" si="16"/>
        <v>2.4501576707461083E-2</v>
      </c>
      <c r="M149">
        <f t="shared" si="17"/>
        <v>30</v>
      </c>
      <c r="N149">
        <f t="shared" si="18"/>
        <v>0</v>
      </c>
      <c r="O149">
        <f t="shared" si="19"/>
        <v>0</v>
      </c>
    </row>
    <row r="150" spans="1:15">
      <c r="A150" s="1" t="s">
        <v>13</v>
      </c>
      <c r="B150" s="1">
        <v>6460</v>
      </c>
      <c r="C150" s="2">
        <v>1.8113419804100001E-2</v>
      </c>
      <c r="D150" s="2">
        <v>0.30299999999999999</v>
      </c>
      <c r="E150" s="2">
        <v>48.29</v>
      </c>
      <c r="F150" s="2">
        <v>0</v>
      </c>
      <c r="G150" s="2">
        <v>0</v>
      </c>
      <c r="H150" s="1">
        <v>1</v>
      </c>
      <c r="I150" s="2">
        <f t="shared" si="15"/>
        <v>0</v>
      </c>
      <c r="J150" s="2">
        <f t="shared" si="15"/>
        <v>0</v>
      </c>
      <c r="K150" s="1">
        <v>12</v>
      </c>
      <c r="L150" s="1">
        <f t="shared" si="16"/>
        <v>2.2086100319084725E-2</v>
      </c>
      <c r="M150">
        <f t="shared" si="17"/>
        <v>27</v>
      </c>
      <c r="N150">
        <f t="shared" si="18"/>
        <v>0</v>
      </c>
      <c r="O150">
        <f t="shared" si="19"/>
        <v>0</v>
      </c>
    </row>
    <row r="151" spans="1:15">
      <c r="A151" s="1" t="s">
        <v>13</v>
      </c>
      <c r="B151" s="1">
        <v>6120</v>
      </c>
      <c r="C151" s="2">
        <v>1.6499503742100002E-2</v>
      </c>
      <c r="D151" s="2">
        <v>0.247</v>
      </c>
      <c r="E151" s="2">
        <v>46.66</v>
      </c>
      <c r="F151" s="2">
        <v>0</v>
      </c>
      <c r="G151" s="2">
        <v>0</v>
      </c>
      <c r="H151" s="1">
        <v>1</v>
      </c>
      <c r="I151" s="2">
        <f t="shared" si="15"/>
        <v>0</v>
      </c>
      <c r="J151" s="2">
        <f t="shared" si="15"/>
        <v>0</v>
      </c>
      <c r="K151" s="1">
        <v>48</v>
      </c>
      <c r="L151" s="1">
        <f t="shared" si="16"/>
        <v>1.5846425884814778E-2</v>
      </c>
      <c r="M151">
        <f t="shared" si="17"/>
        <v>20</v>
      </c>
      <c r="N151">
        <f t="shared" si="18"/>
        <v>0</v>
      </c>
      <c r="O151">
        <f t="shared" si="19"/>
        <v>0</v>
      </c>
    </row>
    <row r="152" spans="1:15">
      <c r="A152" s="1" t="s">
        <v>13</v>
      </c>
      <c r="B152" s="1">
        <v>4110</v>
      </c>
      <c r="C152" s="2">
        <v>4.3465547400900002</v>
      </c>
      <c r="D152" s="2">
        <v>0.41299999999999998</v>
      </c>
      <c r="E152" s="2">
        <v>48.29</v>
      </c>
      <c r="F152" s="2">
        <v>0.7</v>
      </c>
      <c r="G152" s="2">
        <v>0.09</v>
      </c>
      <c r="H152" s="1">
        <v>1</v>
      </c>
      <c r="I152" s="2">
        <f t="shared" si="15"/>
        <v>0.7</v>
      </c>
      <c r="J152" s="2">
        <f t="shared" si="15"/>
        <v>0.09</v>
      </c>
      <c r="K152" s="1">
        <v>4004</v>
      </c>
      <c r="L152" s="1">
        <f t="shared" si="16"/>
        <v>7.2238906690637279</v>
      </c>
      <c r="M152">
        <f t="shared" si="17"/>
        <v>8911</v>
      </c>
      <c r="N152">
        <f t="shared" si="18"/>
        <v>14</v>
      </c>
      <c r="O152">
        <f t="shared" si="19"/>
        <v>1.8</v>
      </c>
    </row>
    <row r="153" spans="1:15">
      <c r="A153" s="1" t="s">
        <v>13</v>
      </c>
      <c r="B153" s="1">
        <v>6120</v>
      </c>
      <c r="C153" s="2">
        <v>4.7861628820900001E-3</v>
      </c>
      <c r="D153" s="2">
        <v>0.247</v>
      </c>
      <c r="E153" s="2">
        <v>46.66</v>
      </c>
      <c r="F153" s="2">
        <v>0</v>
      </c>
      <c r="G153" s="2">
        <v>0</v>
      </c>
      <c r="H153" s="1">
        <v>1</v>
      </c>
      <c r="I153" s="2">
        <f t="shared" si="15"/>
        <v>0</v>
      </c>
      <c r="J153" s="2">
        <f t="shared" si="15"/>
        <v>0</v>
      </c>
      <c r="K153" s="1">
        <v>17</v>
      </c>
      <c r="L153" s="1">
        <f t="shared" si="16"/>
        <v>4.5967185782787414E-3</v>
      </c>
      <c r="M153">
        <f t="shared" si="17"/>
        <v>6</v>
      </c>
      <c r="N153">
        <f t="shared" si="18"/>
        <v>0</v>
      </c>
      <c r="O153">
        <f t="shared" si="19"/>
        <v>0</v>
      </c>
    </row>
    <row r="154" spans="1:15">
      <c r="A154" s="1" t="s">
        <v>13</v>
      </c>
      <c r="B154" s="1">
        <v>4110</v>
      </c>
      <c r="C154" s="2">
        <v>0.39127630968600002</v>
      </c>
      <c r="D154" s="2">
        <v>0.309</v>
      </c>
      <c r="E154" s="2">
        <v>48.29</v>
      </c>
      <c r="F154" s="2">
        <v>0.7</v>
      </c>
      <c r="G154" s="2">
        <v>0.09</v>
      </c>
      <c r="H154" s="1">
        <v>1</v>
      </c>
      <c r="I154" s="2">
        <f t="shared" si="15"/>
        <v>0.7</v>
      </c>
      <c r="J154" s="2">
        <f t="shared" si="15"/>
        <v>0.09</v>
      </c>
      <c r="K154" s="1">
        <v>270</v>
      </c>
      <c r="L154" s="1">
        <f t="shared" si="16"/>
        <v>0.48653937461447622</v>
      </c>
      <c r="M154">
        <f t="shared" si="17"/>
        <v>600</v>
      </c>
      <c r="N154">
        <f t="shared" si="18"/>
        <v>1</v>
      </c>
      <c r="O154">
        <f t="shared" si="19"/>
        <v>0.1</v>
      </c>
    </row>
    <row r="155" spans="1:15">
      <c r="A155" s="1" t="s">
        <v>13</v>
      </c>
      <c r="B155" s="1">
        <v>6420</v>
      </c>
      <c r="C155" s="2">
        <v>6.0566849848700003E-3</v>
      </c>
      <c r="D155" s="2">
        <v>0.247</v>
      </c>
      <c r="E155" s="2">
        <v>46.66</v>
      </c>
      <c r="F155" s="2">
        <v>0</v>
      </c>
      <c r="G155" s="2">
        <v>0</v>
      </c>
      <c r="H155" s="1">
        <v>1</v>
      </c>
      <c r="I155" s="2">
        <f t="shared" si="15"/>
        <v>0</v>
      </c>
      <c r="J155" s="2">
        <f t="shared" si="15"/>
        <v>0</v>
      </c>
      <c r="K155" s="1">
        <v>3</v>
      </c>
      <c r="L155" s="1">
        <f t="shared" si="16"/>
        <v>5.8169512986938699E-3</v>
      </c>
      <c r="M155">
        <f t="shared" si="17"/>
        <v>7</v>
      </c>
      <c r="N155">
        <f t="shared" si="18"/>
        <v>0</v>
      </c>
      <c r="O155">
        <f t="shared" si="19"/>
        <v>0</v>
      </c>
    </row>
    <row r="156" spans="1:15">
      <c r="A156" s="1" t="s">
        <v>13</v>
      </c>
      <c r="B156" s="1">
        <v>6420</v>
      </c>
      <c r="C156" s="2">
        <v>7.0800591301500002E-2</v>
      </c>
      <c r="D156" s="2">
        <v>0.247</v>
      </c>
      <c r="E156" s="2">
        <v>46.66</v>
      </c>
      <c r="F156" s="2">
        <v>0</v>
      </c>
      <c r="G156" s="2">
        <v>0</v>
      </c>
      <c r="H156" s="1">
        <v>1</v>
      </c>
      <c r="I156" s="2">
        <f t="shared" si="15"/>
        <v>0</v>
      </c>
      <c r="J156" s="2">
        <f t="shared" si="15"/>
        <v>0</v>
      </c>
      <c r="K156" s="1">
        <v>29</v>
      </c>
      <c r="L156" s="1">
        <f t="shared" si="16"/>
        <v>6.7998185896801122E-2</v>
      </c>
      <c r="M156">
        <f t="shared" si="17"/>
        <v>84</v>
      </c>
      <c r="N156">
        <f t="shared" si="18"/>
        <v>0</v>
      </c>
      <c r="O156">
        <f t="shared" si="19"/>
        <v>0</v>
      </c>
    </row>
    <row r="157" spans="1:15">
      <c r="A157" s="1" t="s">
        <v>13</v>
      </c>
      <c r="B157" s="1">
        <v>6120</v>
      </c>
      <c r="C157" s="2">
        <v>0.27336674754899998</v>
      </c>
      <c r="D157" s="2">
        <v>0.30299999999999999</v>
      </c>
      <c r="E157" s="2">
        <v>54.65</v>
      </c>
      <c r="F157" s="2">
        <v>0</v>
      </c>
      <c r="G157" s="2">
        <v>0</v>
      </c>
      <c r="H157" s="1">
        <v>1</v>
      </c>
      <c r="I157" s="2">
        <f t="shared" si="15"/>
        <v>0</v>
      </c>
      <c r="J157" s="2">
        <f t="shared" si="15"/>
        <v>0</v>
      </c>
      <c r="K157" s="1">
        <v>163</v>
      </c>
      <c r="L157" s="1">
        <f t="shared" si="16"/>
        <v>0.37722219202720941</v>
      </c>
      <c r="M157">
        <f t="shared" si="17"/>
        <v>465</v>
      </c>
      <c r="N157">
        <f t="shared" si="18"/>
        <v>0</v>
      </c>
      <c r="O157">
        <f t="shared" si="19"/>
        <v>0</v>
      </c>
    </row>
    <row r="158" spans="1:15">
      <c r="A158" s="1" t="s">
        <v>13</v>
      </c>
      <c r="B158" s="1">
        <v>6120</v>
      </c>
      <c r="C158" s="2">
        <v>1.70109770974</v>
      </c>
      <c r="D158" s="2">
        <v>0.30299999999999999</v>
      </c>
      <c r="E158" s="2">
        <v>54.65</v>
      </c>
      <c r="F158" s="2">
        <v>0</v>
      </c>
      <c r="G158" s="2">
        <v>0</v>
      </c>
      <c r="H158" s="1">
        <v>1</v>
      </c>
      <c r="I158" s="2">
        <f t="shared" si="15"/>
        <v>0</v>
      </c>
      <c r="J158" s="2">
        <f t="shared" si="15"/>
        <v>0</v>
      </c>
      <c r="K158" s="1">
        <v>1016</v>
      </c>
      <c r="L158" s="1">
        <f t="shared" si="16"/>
        <v>2.3473659933915978</v>
      </c>
      <c r="M158">
        <f t="shared" si="17"/>
        <v>2895</v>
      </c>
      <c r="N158">
        <f t="shared" si="18"/>
        <v>0</v>
      </c>
      <c r="O158">
        <f t="shared" si="19"/>
        <v>0</v>
      </c>
    </row>
    <row r="159" spans="1:15">
      <c r="A159" s="1" t="s">
        <v>13</v>
      </c>
      <c r="B159" s="1">
        <v>5430</v>
      </c>
      <c r="C159" s="2">
        <v>2.7193978431699999</v>
      </c>
      <c r="D159" s="2">
        <v>1</v>
      </c>
      <c r="E159" s="2">
        <v>54.65</v>
      </c>
      <c r="F159" s="2">
        <v>0</v>
      </c>
      <c r="G159" s="2">
        <v>0</v>
      </c>
      <c r="H159" s="1">
        <v>1</v>
      </c>
      <c r="I159" s="2">
        <f t="shared" si="15"/>
        <v>0</v>
      </c>
      <c r="J159" s="2">
        <f t="shared" si="15"/>
        <v>0</v>
      </c>
      <c r="K159" s="1">
        <v>5359</v>
      </c>
      <c r="L159" s="1">
        <f t="shared" si="16"/>
        <v>12.384591010770039</v>
      </c>
      <c r="M159">
        <f t="shared" si="17"/>
        <v>15276</v>
      </c>
      <c r="N159">
        <f t="shared" si="18"/>
        <v>0</v>
      </c>
      <c r="O159">
        <f t="shared" si="19"/>
        <v>0</v>
      </c>
    </row>
    <row r="160" spans="1:15">
      <c r="A160" s="1" t="s">
        <v>13</v>
      </c>
      <c r="B160" s="1">
        <v>5100</v>
      </c>
      <c r="C160" s="2">
        <v>1.6523887984800001</v>
      </c>
      <c r="D160" s="2">
        <v>1</v>
      </c>
      <c r="E160" s="2">
        <v>54.65</v>
      </c>
      <c r="F160" s="2">
        <v>0.6</v>
      </c>
      <c r="G160" s="2">
        <v>0.05</v>
      </c>
      <c r="H160" s="1">
        <v>1</v>
      </c>
      <c r="I160" s="2">
        <f t="shared" si="15"/>
        <v>0.6</v>
      </c>
      <c r="J160" s="2">
        <f t="shared" si="15"/>
        <v>0.05</v>
      </c>
      <c r="K160" s="1">
        <v>3257</v>
      </c>
      <c r="L160" s="1">
        <f t="shared" si="16"/>
        <v>7.5252539864110011</v>
      </c>
      <c r="M160">
        <f t="shared" si="17"/>
        <v>9282</v>
      </c>
      <c r="N160">
        <f t="shared" si="18"/>
        <v>12</v>
      </c>
      <c r="O160">
        <f t="shared" si="19"/>
        <v>1</v>
      </c>
    </row>
    <row r="161" spans="1:15">
      <c r="A161" s="1" t="s">
        <v>13</v>
      </c>
      <c r="B161" s="1">
        <v>6120</v>
      </c>
      <c r="C161" s="2">
        <v>6.2808977539399999E-2</v>
      </c>
      <c r="D161" s="2">
        <v>0.247</v>
      </c>
      <c r="E161" s="2">
        <v>54.65</v>
      </c>
      <c r="F161" s="2">
        <v>0</v>
      </c>
      <c r="G161" s="2">
        <v>0</v>
      </c>
      <c r="H161" s="1">
        <v>1</v>
      </c>
      <c r="I161" s="2">
        <f t="shared" si="15"/>
        <v>0</v>
      </c>
      <c r="J161" s="2">
        <f t="shared" si="15"/>
        <v>0</v>
      </c>
      <c r="K161" s="1">
        <v>31</v>
      </c>
      <c r="L161" s="1">
        <f t="shared" si="16"/>
        <v>7.065251031370566E-2</v>
      </c>
      <c r="M161">
        <f t="shared" si="17"/>
        <v>87</v>
      </c>
      <c r="N161">
        <f t="shared" si="18"/>
        <v>0</v>
      </c>
      <c r="O161">
        <f t="shared" si="19"/>
        <v>0</v>
      </c>
    </row>
    <row r="162" spans="1:15">
      <c r="A162" s="1" t="s">
        <v>13</v>
      </c>
      <c r="B162" s="1">
        <v>5430</v>
      </c>
      <c r="C162" s="2">
        <v>0.26630841647600001</v>
      </c>
      <c r="D162" s="2">
        <v>1</v>
      </c>
      <c r="E162" s="2">
        <v>54.65</v>
      </c>
      <c r="F162" s="2">
        <v>0</v>
      </c>
      <c r="G162" s="2">
        <v>0</v>
      </c>
      <c r="H162" s="1">
        <v>1</v>
      </c>
      <c r="I162" s="2">
        <f t="shared" si="15"/>
        <v>0</v>
      </c>
      <c r="J162" s="2">
        <f t="shared" si="15"/>
        <v>0</v>
      </c>
      <c r="K162" s="1">
        <v>525</v>
      </c>
      <c r="L162" s="1">
        <f t="shared" si="16"/>
        <v>1.2128129133677834</v>
      </c>
      <c r="M162">
        <f t="shared" si="17"/>
        <v>1496</v>
      </c>
      <c r="N162">
        <f t="shared" si="18"/>
        <v>0</v>
      </c>
      <c r="O162">
        <f t="shared" si="19"/>
        <v>0</v>
      </c>
    </row>
    <row r="163" spans="1:15">
      <c r="A163" s="1" t="s">
        <v>13</v>
      </c>
      <c r="B163" s="1">
        <v>6420</v>
      </c>
      <c r="C163" s="2">
        <v>5.6932079795599999E-2</v>
      </c>
      <c r="D163" s="2">
        <v>0.247</v>
      </c>
      <c r="E163" s="2">
        <v>54.65</v>
      </c>
      <c r="F163" s="2">
        <v>0</v>
      </c>
      <c r="G163" s="2">
        <v>0</v>
      </c>
      <c r="H163" s="1">
        <v>1</v>
      </c>
      <c r="I163" s="2">
        <f t="shared" si="15"/>
        <v>0</v>
      </c>
      <c r="J163" s="2">
        <f t="shared" si="15"/>
        <v>0</v>
      </c>
      <c r="K163" s="1">
        <v>28</v>
      </c>
      <c r="L163" s="1">
        <f t="shared" si="16"/>
        <v>6.4041710477074701E-2</v>
      </c>
      <c r="M163">
        <f t="shared" si="17"/>
        <v>79</v>
      </c>
      <c r="N163">
        <f t="shared" si="18"/>
        <v>0</v>
      </c>
      <c r="O163">
        <f t="shared" si="19"/>
        <v>0</v>
      </c>
    </row>
    <row r="164" spans="1:15">
      <c r="A164" s="1" t="s">
        <v>13</v>
      </c>
      <c r="B164" s="1">
        <v>5100</v>
      </c>
      <c r="C164" s="2">
        <v>3.68876344033E-2</v>
      </c>
      <c r="D164" s="2">
        <v>1</v>
      </c>
      <c r="E164" s="2">
        <v>54.65</v>
      </c>
      <c r="F164" s="2">
        <v>0.6</v>
      </c>
      <c r="G164" s="2">
        <v>0.05</v>
      </c>
      <c r="H164" s="1">
        <v>1</v>
      </c>
      <c r="I164" s="2">
        <f t="shared" si="15"/>
        <v>0.6</v>
      </c>
      <c r="J164" s="2">
        <f t="shared" si="15"/>
        <v>0.05</v>
      </c>
      <c r="K164" s="1">
        <v>73</v>
      </c>
      <c r="L164" s="1">
        <f t="shared" si="16"/>
        <v>0.16799243501169539</v>
      </c>
      <c r="M164">
        <f t="shared" si="17"/>
        <v>207</v>
      </c>
      <c r="N164">
        <f t="shared" si="18"/>
        <v>0</v>
      </c>
      <c r="O164">
        <f t="shared" si="19"/>
        <v>0</v>
      </c>
    </row>
    <row r="165" spans="1:15">
      <c r="A165" s="1" t="s">
        <v>13</v>
      </c>
      <c r="B165" s="1">
        <v>5100</v>
      </c>
      <c r="C165" s="2">
        <v>2.89908030552E-3</v>
      </c>
      <c r="D165" s="2">
        <v>1</v>
      </c>
      <c r="E165" s="2">
        <v>54.65</v>
      </c>
      <c r="F165" s="2">
        <v>0.6</v>
      </c>
      <c r="G165" s="2">
        <v>0.05</v>
      </c>
      <c r="H165" s="1">
        <v>1</v>
      </c>
      <c r="I165" s="2">
        <f t="shared" si="15"/>
        <v>0.6</v>
      </c>
      <c r="J165" s="2">
        <f t="shared" si="15"/>
        <v>0.05</v>
      </c>
      <c r="K165" s="1">
        <v>6</v>
      </c>
      <c r="L165" s="1">
        <f t="shared" si="16"/>
        <v>1.3202894891388999E-2</v>
      </c>
      <c r="M165">
        <f t="shared" si="17"/>
        <v>16</v>
      </c>
      <c r="N165">
        <f t="shared" si="18"/>
        <v>0</v>
      </c>
      <c r="O165">
        <f t="shared" si="19"/>
        <v>0</v>
      </c>
    </row>
    <row r="166" spans="1:15">
      <c r="A166" s="1" t="s">
        <v>13</v>
      </c>
      <c r="B166" s="1">
        <v>5100</v>
      </c>
      <c r="C166" s="2">
        <v>0.18214938439100001</v>
      </c>
      <c r="D166" s="2">
        <v>1</v>
      </c>
      <c r="E166" s="2">
        <v>54.65</v>
      </c>
      <c r="F166" s="2">
        <v>0.6</v>
      </c>
      <c r="G166" s="2">
        <v>0.05</v>
      </c>
      <c r="H166" s="1">
        <v>1</v>
      </c>
      <c r="I166" s="2">
        <f t="shared" ref="I166:J214" si="20">F166</f>
        <v>0.6</v>
      </c>
      <c r="J166" s="2">
        <f t="shared" si="20"/>
        <v>0.05</v>
      </c>
      <c r="K166" s="1">
        <v>359</v>
      </c>
      <c r="L166" s="1">
        <f t="shared" ref="L166:L214" si="21">E166*D166*C166/12</f>
        <v>0.82953865474734589</v>
      </c>
      <c r="M166">
        <f t="shared" ref="M166:M214" si="22">ROUND(E166*D166*C166*102.79,0)</f>
        <v>1023</v>
      </c>
      <c r="N166">
        <f t="shared" ref="N166:N214" si="23">ROUND(I166*M166*0.002205,0)</f>
        <v>1</v>
      </c>
      <c r="O166">
        <f t="shared" ref="O166:O214" si="24">ROUND(J166*M166*0.002205,1)</f>
        <v>0.1</v>
      </c>
    </row>
    <row r="167" spans="1:15">
      <c r="A167" s="1" t="s">
        <v>13</v>
      </c>
      <c r="B167" s="1">
        <v>5100</v>
      </c>
      <c r="C167" s="2">
        <v>0.50521202548800004</v>
      </c>
      <c r="D167" s="2">
        <v>1</v>
      </c>
      <c r="E167" s="2">
        <v>54.65</v>
      </c>
      <c r="F167" s="2">
        <v>0.6</v>
      </c>
      <c r="G167" s="2">
        <v>0.05</v>
      </c>
      <c r="H167" s="1">
        <v>1</v>
      </c>
      <c r="I167" s="2">
        <f t="shared" si="20"/>
        <v>0.6</v>
      </c>
      <c r="J167" s="2">
        <f t="shared" si="20"/>
        <v>0.05</v>
      </c>
      <c r="K167" s="1">
        <v>996</v>
      </c>
      <c r="L167" s="1">
        <f t="shared" si="21"/>
        <v>2.3008197660766001</v>
      </c>
      <c r="M167">
        <f t="shared" si="22"/>
        <v>2838</v>
      </c>
      <c r="N167">
        <f t="shared" si="23"/>
        <v>4</v>
      </c>
      <c r="O167">
        <f t="shared" si="24"/>
        <v>0.3</v>
      </c>
    </row>
    <row r="168" spans="1:15">
      <c r="A168" s="1" t="s">
        <v>13</v>
      </c>
      <c r="B168" s="1">
        <v>5100</v>
      </c>
      <c r="C168" s="2">
        <v>0.33885452251100001</v>
      </c>
      <c r="D168" s="2">
        <v>1</v>
      </c>
      <c r="E168" s="2">
        <v>54.65</v>
      </c>
      <c r="F168" s="2">
        <v>0.6</v>
      </c>
      <c r="G168" s="2">
        <v>0.05</v>
      </c>
      <c r="H168" s="1">
        <v>1</v>
      </c>
      <c r="I168" s="2">
        <f t="shared" si="20"/>
        <v>0.6</v>
      </c>
      <c r="J168" s="2">
        <f t="shared" si="20"/>
        <v>0.05</v>
      </c>
      <c r="K168" s="1">
        <v>668</v>
      </c>
      <c r="L168" s="1">
        <f t="shared" si="21"/>
        <v>1.543199971268846</v>
      </c>
      <c r="M168">
        <f t="shared" si="22"/>
        <v>1904</v>
      </c>
      <c r="N168">
        <f t="shared" si="23"/>
        <v>3</v>
      </c>
      <c r="O168">
        <f t="shared" si="24"/>
        <v>0.2</v>
      </c>
    </row>
    <row r="169" spans="1:15">
      <c r="A169" s="1" t="s">
        <v>13</v>
      </c>
      <c r="B169" s="1">
        <v>5100</v>
      </c>
      <c r="C169" s="2">
        <v>0.734727819354</v>
      </c>
      <c r="D169" s="2">
        <v>1</v>
      </c>
      <c r="E169" s="2">
        <v>54.65</v>
      </c>
      <c r="F169" s="2">
        <v>0.6</v>
      </c>
      <c r="G169" s="2">
        <v>0.05</v>
      </c>
      <c r="H169" s="1">
        <v>1</v>
      </c>
      <c r="I169" s="2">
        <f t="shared" si="20"/>
        <v>0.6</v>
      </c>
      <c r="J169" s="2">
        <f t="shared" si="20"/>
        <v>0.05</v>
      </c>
      <c r="K169" s="1">
        <v>1448</v>
      </c>
      <c r="L169" s="1">
        <f t="shared" si="21"/>
        <v>3.3460729439746753</v>
      </c>
      <c r="M169">
        <f t="shared" si="22"/>
        <v>4127</v>
      </c>
      <c r="N169">
        <f t="shared" si="23"/>
        <v>5</v>
      </c>
      <c r="O169">
        <f t="shared" si="24"/>
        <v>0.5</v>
      </c>
    </row>
    <row r="170" spans="1:15">
      <c r="A170" s="1" t="s">
        <v>13</v>
      </c>
      <c r="B170" s="1">
        <v>5100</v>
      </c>
      <c r="C170" s="2">
        <v>3.1581558039300003E-2</v>
      </c>
      <c r="D170" s="2">
        <v>1</v>
      </c>
      <c r="E170" s="2">
        <v>54.65</v>
      </c>
      <c r="F170" s="2">
        <v>0.6</v>
      </c>
      <c r="G170" s="2">
        <v>0.05</v>
      </c>
      <c r="H170" s="1">
        <v>1</v>
      </c>
      <c r="I170" s="2">
        <f t="shared" si="20"/>
        <v>0.6</v>
      </c>
      <c r="J170" s="2">
        <f t="shared" si="20"/>
        <v>0.05</v>
      </c>
      <c r="K170" s="1">
        <v>62</v>
      </c>
      <c r="L170" s="1">
        <f t="shared" si="21"/>
        <v>0.14382767890397877</v>
      </c>
      <c r="M170">
        <f t="shared" si="22"/>
        <v>177</v>
      </c>
      <c r="N170">
        <f t="shared" si="23"/>
        <v>0</v>
      </c>
      <c r="O170">
        <f t="shared" si="24"/>
        <v>0</v>
      </c>
    </row>
    <row r="171" spans="1:15">
      <c r="A171" s="1" t="s">
        <v>13</v>
      </c>
      <c r="B171" s="1">
        <v>5100</v>
      </c>
      <c r="C171" s="2">
        <v>0.23624956898999999</v>
      </c>
      <c r="D171" s="2">
        <v>1</v>
      </c>
      <c r="E171" s="2">
        <v>54.65</v>
      </c>
      <c r="F171" s="2">
        <v>0.6</v>
      </c>
      <c r="G171" s="2">
        <v>0.05</v>
      </c>
      <c r="H171" s="1">
        <v>1</v>
      </c>
      <c r="I171" s="2">
        <f t="shared" si="20"/>
        <v>0.6</v>
      </c>
      <c r="J171" s="2">
        <f t="shared" si="20"/>
        <v>0.05</v>
      </c>
      <c r="K171" s="1">
        <v>466</v>
      </c>
      <c r="L171" s="1">
        <f t="shared" si="21"/>
        <v>1.0759199121086249</v>
      </c>
      <c r="M171">
        <f t="shared" si="22"/>
        <v>1327</v>
      </c>
      <c r="N171">
        <f t="shared" si="23"/>
        <v>2</v>
      </c>
      <c r="O171">
        <f t="shared" si="24"/>
        <v>0.1</v>
      </c>
    </row>
    <row r="172" spans="1:15">
      <c r="A172" s="1" t="s">
        <v>13</v>
      </c>
      <c r="B172" s="1">
        <v>5300</v>
      </c>
      <c r="C172" s="2">
        <v>3.50408571633E-2</v>
      </c>
      <c r="D172" s="2">
        <v>0.5</v>
      </c>
      <c r="E172" s="2">
        <v>54.65</v>
      </c>
      <c r="F172" s="2">
        <v>0.6</v>
      </c>
      <c r="G172" s="2">
        <v>0.13500000000000001</v>
      </c>
      <c r="H172" s="1">
        <v>1</v>
      </c>
      <c r="I172" s="2">
        <f t="shared" si="20"/>
        <v>0.6</v>
      </c>
      <c r="J172" s="2">
        <f t="shared" si="20"/>
        <v>0.13500000000000001</v>
      </c>
      <c r="K172" s="1">
        <v>35</v>
      </c>
      <c r="L172" s="1">
        <f t="shared" si="21"/>
        <v>7.9790951832264381E-2</v>
      </c>
      <c r="M172">
        <f t="shared" si="22"/>
        <v>98</v>
      </c>
      <c r="N172">
        <f t="shared" si="23"/>
        <v>0</v>
      </c>
      <c r="O172">
        <f t="shared" si="24"/>
        <v>0</v>
      </c>
    </row>
    <row r="173" spans="1:15">
      <c r="A173" s="1" t="s">
        <v>13</v>
      </c>
      <c r="B173" s="1">
        <v>6120</v>
      </c>
      <c r="C173" s="2">
        <v>1.63997737834</v>
      </c>
      <c r="D173" s="2">
        <v>0.30299999999999999</v>
      </c>
      <c r="E173" s="2">
        <v>54.65</v>
      </c>
      <c r="F173" s="2">
        <v>0</v>
      </c>
      <c r="G173" s="2">
        <v>0</v>
      </c>
      <c r="H173" s="1">
        <v>1</v>
      </c>
      <c r="I173" s="2">
        <f t="shared" si="20"/>
        <v>0</v>
      </c>
      <c r="J173" s="2">
        <f t="shared" si="20"/>
        <v>0</v>
      </c>
      <c r="K173" s="1">
        <v>979</v>
      </c>
      <c r="L173" s="1">
        <f t="shared" si="21"/>
        <v>2.2630252840885952</v>
      </c>
      <c r="M173">
        <f t="shared" si="22"/>
        <v>2791</v>
      </c>
      <c r="N173">
        <f t="shared" si="23"/>
        <v>0</v>
      </c>
      <c r="O173">
        <f t="shared" si="24"/>
        <v>0</v>
      </c>
    </row>
    <row r="174" spans="1:15">
      <c r="A174" s="1" t="s">
        <v>13</v>
      </c>
      <c r="B174" s="1">
        <v>6120</v>
      </c>
      <c r="C174" s="2">
        <v>1.84882811852E-2</v>
      </c>
      <c r="D174" s="2">
        <v>0.247</v>
      </c>
      <c r="E174" s="2">
        <v>48.29</v>
      </c>
      <c r="F174" s="2">
        <v>0</v>
      </c>
      <c r="G174" s="2">
        <v>0</v>
      </c>
      <c r="H174" s="1">
        <v>1</v>
      </c>
      <c r="I174" s="2">
        <f t="shared" si="20"/>
        <v>0</v>
      </c>
      <c r="J174" s="2">
        <f t="shared" si="20"/>
        <v>0</v>
      </c>
      <c r="K174" s="1">
        <v>10</v>
      </c>
      <c r="L174" s="1">
        <f t="shared" si="21"/>
        <v>1.8376781442752257E-2</v>
      </c>
      <c r="M174">
        <f t="shared" si="22"/>
        <v>23</v>
      </c>
      <c r="N174">
        <f t="shared" si="23"/>
        <v>0</v>
      </c>
      <c r="O174">
        <f t="shared" si="24"/>
        <v>0</v>
      </c>
    </row>
    <row r="175" spans="1:15">
      <c r="A175" s="1" t="s">
        <v>13</v>
      </c>
      <c r="B175" s="1">
        <v>5300</v>
      </c>
      <c r="C175" s="2">
        <v>1.0093727362499999E-3</v>
      </c>
      <c r="D175" s="2">
        <v>0.5</v>
      </c>
      <c r="E175" s="2">
        <v>48.29</v>
      </c>
      <c r="F175" s="2">
        <v>0.6</v>
      </c>
      <c r="G175" s="2">
        <v>0.13500000000000001</v>
      </c>
      <c r="H175" s="1">
        <v>1</v>
      </c>
      <c r="I175" s="2">
        <f t="shared" si="20"/>
        <v>0.6</v>
      </c>
      <c r="J175" s="2">
        <f t="shared" si="20"/>
        <v>0.13500000000000001</v>
      </c>
      <c r="K175" s="1">
        <v>1</v>
      </c>
      <c r="L175" s="1">
        <f t="shared" si="21"/>
        <v>2.0309420597296873E-3</v>
      </c>
      <c r="M175">
        <f t="shared" si="22"/>
        <v>3</v>
      </c>
      <c r="N175">
        <f t="shared" si="23"/>
        <v>0</v>
      </c>
      <c r="O175">
        <f t="shared" si="24"/>
        <v>0</v>
      </c>
    </row>
    <row r="176" spans="1:15">
      <c r="A176" s="1" t="s">
        <v>13</v>
      </c>
      <c r="B176" s="1">
        <v>3200</v>
      </c>
      <c r="C176" s="2">
        <v>3.1372872881900001E-2</v>
      </c>
      <c r="D176" s="2">
        <v>0.28699999999999998</v>
      </c>
      <c r="E176" s="2">
        <v>48.29</v>
      </c>
      <c r="F176" s="2">
        <v>1.2</v>
      </c>
      <c r="G176" s="2">
        <v>6.4000000000000001E-2</v>
      </c>
      <c r="H176" s="1">
        <v>1</v>
      </c>
      <c r="I176" s="2">
        <f t="shared" si="20"/>
        <v>1.2</v>
      </c>
      <c r="J176" s="2">
        <f t="shared" si="20"/>
        <v>6.4000000000000001E-2</v>
      </c>
      <c r="K176" s="1">
        <v>115</v>
      </c>
      <c r="L176" s="1">
        <f t="shared" si="21"/>
        <v>3.6233655085917908E-2</v>
      </c>
      <c r="M176">
        <f t="shared" si="22"/>
        <v>45</v>
      </c>
      <c r="N176">
        <f t="shared" si="23"/>
        <v>0</v>
      </c>
      <c r="O176">
        <f t="shared" si="24"/>
        <v>0</v>
      </c>
    </row>
    <row r="177" spans="1:15">
      <c r="A177" s="1" t="s">
        <v>13</v>
      </c>
      <c r="B177" s="1">
        <v>3100</v>
      </c>
      <c r="C177" s="2">
        <v>8.7805985190399997E-4</v>
      </c>
      <c r="D177" s="2">
        <v>0.252</v>
      </c>
      <c r="E177" s="2">
        <v>48.29</v>
      </c>
      <c r="F177" s="2">
        <v>1.2</v>
      </c>
      <c r="G177" s="2">
        <v>6.4000000000000001E-2</v>
      </c>
      <c r="H177" s="1">
        <v>1</v>
      </c>
      <c r="I177" s="2">
        <f t="shared" si="20"/>
        <v>1.2</v>
      </c>
      <c r="J177" s="2">
        <f t="shared" si="20"/>
        <v>6.4000000000000001E-2</v>
      </c>
      <c r="K177" s="1">
        <v>0</v>
      </c>
      <c r="L177" s="1">
        <f t="shared" si="21"/>
        <v>8.9043171521732732E-4</v>
      </c>
      <c r="M177">
        <f t="shared" si="22"/>
        <v>1</v>
      </c>
      <c r="N177">
        <f t="shared" si="23"/>
        <v>0</v>
      </c>
      <c r="O177">
        <f t="shared" si="24"/>
        <v>0</v>
      </c>
    </row>
    <row r="178" spans="1:15">
      <c r="A178" s="1" t="s">
        <v>13</v>
      </c>
      <c r="B178" s="1">
        <v>3100</v>
      </c>
      <c r="C178" s="2">
        <v>0.14342998782300001</v>
      </c>
      <c r="D178" s="2">
        <v>0.252</v>
      </c>
      <c r="E178" s="2">
        <v>48.29</v>
      </c>
      <c r="F178" s="2">
        <v>1.2</v>
      </c>
      <c r="G178" s="2">
        <v>6.4000000000000001E-2</v>
      </c>
      <c r="H178" s="1">
        <v>1</v>
      </c>
      <c r="I178" s="2">
        <f t="shared" si="20"/>
        <v>1.2</v>
      </c>
      <c r="J178" s="2">
        <f t="shared" si="20"/>
        <v>6.4000000000000001E-2</v>
      </c>
      <c r="K178" s="1">
        <v>81</v>
      </c>
      <c r="L178" s="1">
        <f t="shared" si="21"/>
        <v>0.14545091635142607</v>
      </c>
      <c r="M178">
        <f t="shared" si="22"/>
        <v>179</v>
      </c>
      <c r="N178">
        <f t="shared" si="23"/>
        <v>0</v>
      </c>
      <c r="O178">
        <f t="shared" si="24"/>
        <v>0</v>
      </c>
    </row>
    <row r="179" spans="1:15">
      <c r="A179" s="1" t="s">
        <v>13</v>
      </c>
      <c r="B179" s="1">
        <v>5100</v>
      </c>
      <c r="C179" s="2">
        <v>0.22562578560400001</v>
      </c>
      <c r="D179" s="2">
        <v>1</v>
      </c>
      <c r="E179" s="2">
        <v>48.29</v>
      </c>
      <c r="F179" s="2">
        <v>0.6</v>
      </c>
      <c r="G179" s="2">
        <v>0.05</v>
      </c>
      <c r="H179" s="1">
        <v>1</v>
      </c>
      <c r="I179" s="2">
        <f t="shared" si="20"/>
        <v>0.6</v>
      </c>
      <c r="J179" s="2">
        <f t="shared" si="20"/>
        <v>0.05</v>
      </c>
      <c r="K179" s="1">
        <v>503</v>
      </c>
      <c r="L179" s="1">
        <f t="shared" si="21"/>
        <v>0.90795576556809676</v>
      </c>
      <c r="M179">
        <f t="shared" si="22"/>
        <v>1120</v>
      </c>
      <c r="N179">
        <f t="shared" si="23"/>
        <v>1</v>
      </c>
      <c r="O179">
        <f t="shared" si="24"/>
        <v>0.1</v>
      </c>
    </row>
    <row r="180" spans="1:15">
      <c r="A180" s="1" t="s">
        <v>13</v>
      </c>
      <c r="B180" s="1">
        <v>5100</v>
      </c>
      <c r="C180" s="2">
        <v>0.124928361357</v>
      </c>
      <c r="D180" s="2">
        <v>1</v>
      </c>
      <c r="E180" s="2">
        <v>54.65</v>
      </c>
      <c r="F180" s="2">
        <v>0.6</v>
      </c>
      <c r="G180" s="2">
        <v>0.05</v>
      </c>
      <c r="H180" s="1">
        <v>1</v>
      </c>
      <c r="I180" s="2">
        <f t="shared" si="20"/>
        <v>0.6</v>
      </c>
      <c r="J180" s="2">
        <f t="shared" si="20"/>
        <v>0.05</v>
      </c>
      <c r="K180" s="1">
        <v>246</v>
      </c>
      <c r="L180" s="1">
        <f t="shared" si="21"/>
        <v>0.5689445790133375</v>
      </c>
      <c r="M180">
        <f t="shared" si="22"/>
        <v>702</v>
      </c>
      <c r="N180">
        <f t="shared" si="23"/>
        <v>1</v>
      </c>
      <c r="O180">
        <f t="shared" si="24"/>
        <v>0.1</v>
      </c>
    </row>
    <row r="181" spans="1:15">
      <c r="A181" s="1" t="s">
        <v>13</v>
      </c>
      <c r="B181" s="1">
        <v>5100</v>
      </c>
      <c r="C181" s="2">
        <v>9.5585310025700004E-2</v>
      </c>
      <c r="D181" s="2">
        <v>1</v>
      </c>
      <c r="E181" s="2">
        <v>54.65</v>
      </c>
      <c r="F181" s="2">
        <v>0.6</v>
      </c>
      <c r="G181" s="2">
        <v>0.05</v>
      </c>
      <c r="H181" s="1">
        <v>1</v>
      </c>
      <c r="I181" s="2">
        <f t="shared" si="20"/>
        <v>0.6</v>
      </c>
      <c r="J181" s="2">
        <f t="shared" si="20"/>
        <v>0.05</v>
      </c>
      <c r="K181" s="1">
        <v>188</v>
      </c>
      <c r="L181" s="1">
        <f t="shared" si="21"/>
        <v>0.43531143274204204</v>
      </c>
      <c r="M181">
        <f t="shared" si="22"/>
        <v>537</v>
      </c>
      <c r="N181">
        <f t="shared" si="23"/>
        <v>1</v>
      </c>
      <c r="O181">
        <f t="shared" si="24"/>
        <v>0.1</v>
      </c>
    </row>
    <row r="182" spans="1:15">
      <c r="A182" s="1" t="s">
        <v>13</v>
      </c>
      <c r="B182" s="1">
        <v>6120</v>
      </c>
      <c r="C182" s="2">
        <v>6.7799196151899999E-2</v>
      </c>
      <c r="D182" s="2">
        <v>0.30299999999999999</v>
      </c>
      <c r="E182" s="2">
        <v>54.65</v>
      </c>
      <c r="F182" s="2">
        <v>0</v>
      </c>
      <c r="G182" s="2">
        <v>0</v>
      </c>
      <c r="H182" s="1">
        <v>1</v>
      </c>
      <c r="I182" s="2">
        <f t="shared" si="20"/>
        <v>0</v>
      </c>
      <c r="J182" s="2">
        <f t="shared" si="20"/>
        <v>0</v>
      </c>
      <c r="K182" s="1">
        <v>40</v>
      </c>
      <c r="L182" s="1">
        <f t="shared" si="21"/>
        <v>9.3556958259958703E-2</v>
      </c>
      <c r="M182">
        <f t="shared" si="22"/>
        <v>115</v>
      </c>
      <c r="N182">
        <f t="shared" si="23"/>
        <v>0</v>
      </c>
      <c r="O182">
        <f t="shared" si="24"/>
        <v>0</v>
      </c>
    </row>
    <row r="183" spans="1:15">
      <c r="A183" s="1" t="s">
        <v>13</v>
      </c>
      <c r="B183" s="1">
        <v>5100</v>
      </c>
      <c r="C183" s="2">
        <v>6.9274099586500001E-4</v>
      </c>
      <c r="D183" s="2">
        <v>1</v>
      </c>
      <c r="E183" s="2">
        <v>54.65</v>
      </c>
      <c r="F183" s="2">
        <v>0.6</v>
      </c>
      <c r="G183" s="2">
        <v>0.05</v>
      </c>
      <c r="H183" s="1">
        <v>1</v>
      </c>
      <c r="I183" s="2">
        <f t="shared" si="20"/>
        <v>0.6</v>
      </c>
      <c r="J183" s="2">
        <f t="shared" si="20"/>
        <v>0.05</v>
      </c>
      <c r="K183" s="1">
        <v>1</v>
      </c>
      <c r="L183" s="1">
        <f t="shared" si="21"/>
        <v>3.1548579520018541E-3</v>
      </c>
      <c r="M183">
        <f t="shared" si="22"/>
        <v>4</v>
      </c>
      <c r="N183">
        <f t="shared" si="23"/>
        <v>0</v>
      </c>
      <c r="O183">
        <f t="shared" si="24"/>
        <v>0</v>
      </c>
    </row>
    <row r="184" spans="1:15">
      <c r="A184" s="1" t="s">
        <v>13</v>
      </c>
      <c r="B184" s="1">
        <v>6420</v>
      </c>
      <c r="C184" s="2">
        <v>1.05677492294E-2</v>
      </c>
      <c r="D184" s="2">
        <v>0.30299999999999999</v>
      </c>
      <c r="E184" s="2">
        <v>54.65</v>
      </c>
      <c r="F184" s="2">
        <v>0</v>
      </c>
      <c r="G184" s="2">
        <v>0</v>
      </c>
      <c r="H184" s="1">
        <v>1</v>
      </c>
      <c r="I184" s="2">
        <f t="shared" si="20"/>
        <v>0</v>
      </c>
      <c r="J184" s="2">
        <f t="shared" si="20"/>
        <v>0</v>
      </c>
      <c r="K184" s="1">
        <v>6</v>
      </c>
      <c r="L184" s="1">
        <f t="shared" si="21"/>
        <v>1.4582569258514427E-2</v>
      </c>
      <c r="M184">
        <f t="shared" si="22"/>
        <v>18</v>
      </c>
      <c r="N184">
        <f t="shared" si="23"/>
        <v>0</v>
      </c>
      <c r="O184">
        <f t="shared" si="24"/>
        <v>0</v>
      </c>
    </row>
    <row r="185" spans="1:15">
      <c r="A185" s="1" t="s">
        <v>13</v>
      </c>
      <c r="B185" s="1">
        <v>5100</v>
      </c>
      <c r="C185" s="2">
        <v>1.1681978925E-4</v>
      </c>
      <c r="D185" s="2">
        <v>1</v>
      </c>
      <c r="E185" s="2">
        <v>54.65</v>
      </c>
      <c r="F185" s="2">
        <v>0.6</v>
      </c>
      <c r="G185" s="2">
        <v>0.05</v>
      </c>
      <c r="H185" s="1">
        <v>1</v>
      </c>
      <c r="I185" s="2">
        <f t="shared" si="20"/>
        <v>0.6</v>
      </c>
      <c r="J185" s="2">
        <f t="shared" si="20"/>
        <v>0.05</v>
      </c>
      <c r="K185" s="1">
        <v>0</v>
      </c>
      <c r="L185" s="1">
        <f t="shared" si="21"/>
        <v>5.32016790209375E-4</v>
      </c>
      <c r="M185">
        <f t="shared" si="22"/>
        <v>1</v>
      </c>
      <c r="N185">
        <f t="shared" si="23"/>
        <v>0</v>
      </c>
      <c r="O185">
        <f t="shared" si="24"/>
        <v>0</v>
      </c>
    </row>
    <row r="186" spans="1:15">
      <c r="A186" s="1" t="s">
        <v>13</v>
      </c>
      <c r="B186" s="1">
        <v>5100</v>
      </c>
      <c r="C186" s="2">
        <v>0.14670591775399999</v>
      </c>
      <c r="D186" s="2">
        <v>1</v>
      </c>
      <c r="E186" s="2">
        <v>54.65</v>
      </c>
      <c r="F186" s="2">
        <v>0.6</v>
      </c>
      <c r="G186" s="2">
        <v>0.05</v>
      </c>
      <c r="H186" s="1">
        <v>1</v>
      </c>
      <c r="I186" s="2">
        <f t="shared" si="20"/>
        <v>0.6</v>
      </c>
      <c r="J186" s="2">
        <f t="shared" si="20"/>
        <v>0.05</v>
      </c>
      <c r="K186" s="1">
        <v>289</v>
      </c>
      <c r="L186" s="1">
        <f t="shared" si="21"/>
        <v>0.66812320043800832</v>
      </c>
      <c r="M186">
        <f t="shared" si="22"/>
        <v>824</v>
      </c>
      <c r="N186">
        <f t="shared" si="23"/>
        <v>1</v>
      </c>
      <c r="O186">
        <f t="shared" si="24"/>
        <v>0.1</v>
      </c>
    </row>
    <row r="187" spans="1:15">
      <c r="A187" s="1" t="s">
        <v>13</v>
      </c>
      <c r="B187" s="1">
        <v>5100</v>
      </c>
      <c r="C187" s="2">
        <v>1.9974123790500002E-3</v>
      </c>
      <c r="D187" s="2">
        <v>1</v>
      </c>
      <c r="E187" s="2">
        <v>54.65</v>
      </c>
      <c r="F187" s="2">
        <v>0.6</v>
      </c>
      <c r="G187" s="2">
        <v>0.05</v>
      </c>
      <c r="H187" s="1">
        <v>1</v>
      </c>
      <c r="I187" s="2">
        <f t="shared" si="20"/>
        <v>0.6</v>
      </c>
      <c r="J187" s="2">
        <f t="shared" si="20"/>
        <v>0.05</v>
      </c>
      <c r="K187" s="1">
        <v>4</v>
      </c>
      <c r="L187" s="1">
        <f t="shared" si="21"/>
        <v>9.0965488762568755E-3</v>
      </c>
      <c r="M187">
        <f t="shared" si="22"/>
        <v>11</v>
      </c>
      <c r="N187">
        <f t="shared" si="23"/>
        <v>0</v>
      </c>
      <c r="O187">
        <f t="shared" si="24"/>
        <v>0</v>
      </c>
    </row>
    <row r="188" spans="1:15">
      <c r="A188" s="1" t="s">
        <v>13</v>
      </c>
      <c r="B188" s="1">
        <v>6120</v>
      </c>
      <c r="C188" s="2">
        <v>0.25970877086799998</v>
      </c>
      <c r="D188" s="2">
        <v>0.30299999999999999</v>
      </c>
      <c r="E188" s="2">
        <v>54.65</v>
      </c>
      <c r="F188" s="2">
        <v>0</v>
      </c>
      <c r="G188" s="2">
        <v>0</v>
      </c>
      <c r="H188" s="1">
        <v>1</v>
      </c>
      <c r="I188" s="2">
        <f t="shared" si="20"/>
        <v>0</v>
      </c>
      <c r="J188" s="2">
        <f t="shared" si="20"/>
        <v>0</v>
      </c>
      <c r="K188" s="1">
        <v>155</v>
      </c>
      <c r="L188" s="1">
        <f t="shared" si="21"/>
        <v>0.35837537928038898</v>
      </c>
      <c r="M188">
        <f t="shared" si="22"/>
        <v>442</v>
      </c>
      <c r="N188">
        <f t="shared" si="23"/>
        <v>0</v>
      </c>
      <c r="O188">
        <f t="shared" si="24"/>
        <v>0</v>
      </c>
    </row>
    <row r="189" spans="1:15">
      <c r="A189" s="1" t="s">
        <v>13</v>
      </c>
      <c r="B189" s="1">
        <v>5100</v>
      </c>
      <c r="C189" s="2">
        <v>8.6021761346699994E-5</v>
      </c>
      <c r="D189" s="2">
        <v>1</v>
      </c>
      <c r="E189" s="2">
        <v>54.65</v>
      </c>
      <c r="F189" s="2">
        <v>0.6</v>
      </c>
      <c r="G189" s="2">
        <v>0.05</v>
      </c>
      <c r="H189" s="1">
        <v>1</v>
      </c>
      <c r="I189" s="2">
        <f t="shared" si="20"/>
        <v>0.6</v>
      </c>
      <c r="J189" s="2">
        <f t="shared" si="20"/>
        <v>0.05</v>
      </c>
      <c r="K189" s="1">
        <v>0</v>
      </c>
      <c r="L189" s="1">
        <f t="shared" si="21"/>
        <v>3.9175743813309622E-4</v>
      </c>
      <c r="M189">
        <f t="shared" si="22"/>
        <v>0</v>
      </c>
      <c r="N189">
        <f t="shared" si="23"/>
        <v>0</v>
      </c>
      <c r="O189">
        <f t="shared" si="24"/>
        <v>0</v>
      </c>
    </row>
    <row r="190" spans="1:15">
      <c r="A190" s="1" t="s">
        <v>13</v>
      </c>
      <c r="B190" s="1">
        <v>5100</v>
      </c>
      <c r="C190" s="2">
        <v>0.60809805515500004</v>
      </c>
      <c r="D190" s="2">
        <v>1</v>
      </c>
      <c r="E190" s="2">
        <v>54.65</v>
      </c>
      <c r="F190" s="2">
        <v>0.6</v>
      </c>
      <c r="G190" s="2">
        <v>0.05</v>
      </c>
      <c r="H190" s="1">
        <v>1</v>
      </c>
      <c r="I190" s="2">
        <f t="shared" si="20"/>
        <v>0.6</v>
      </c>
      <c r="J190" s="2">
        <f t="shared" si="20"/>
        <v>0.05</v>
      </c>
      <c r="K190" s="1">
        <v>1198</v>
      </c>
      <c r="L190" s="1">
        <f t="shared" si="21"/>
        <v>2.7693798928517293</v>
      </c>
      <c r="M190">
        <f t="shared" si="22"/>
        <v>3416</v>
      </c>
      <c r="N190">
        <f t="shared" si="23"/>
        <v>5</v>
      </c>
      <c r="O190">
        <f t="shared" si="24"/>
        <v>0.4</v>
      </c>
    </row>
    <row r="191" spans="1:15">
      <c r="A191" s="1" t="s">
        <v>13</v>
      </c>
      <c r="B191" s="1">
        <v>5100</v>
      </c>
      <c r="C191" s="2">
        <v>6.1920687788500003E-3</v>
      </c>
      <c r="D191" s="2">
        <v>1</v>
      </c>
      <c r="E191" s="2">
        <v>54.65</v>
      </c>
      <c r="F191" s="2">
        <v>0.6</v>
      </c>
      <c r="G191" s="2">
        <v>0.05</v>
      </c>
      <c r="H191" s="1">
        <v>1</v>
      </c>
      <c r="I191" s="2">
        <f t="shared" si="20"/>
        <v>0.6</v>
      </c>
      <c r="J191" s="2">
        <f t="shared" si="20"/>
        <v>0.05</v>
      </c>
      <c r="K191" s="1">
        <v>12</v>
      </c>
      <c r="L191" s="1">
        <f t="shared" si="21"/>
        <v>2.8199713230346046E-2</v>
      </c>
      <c r="M191">
        <f t="shared" si="22"/>
        <v>35</v>
      </c>
      <c r="N191">
        <f t="shared" si="23"/>
        <v>0</v>
      </c>
      <c r="O191">
        <f t="shared" si="24"/>
        <v>0</v>
      </c>
    </row>
    <row r="192" spans="1:15">
      <c r="A192" s="1" t="s">
        <v>13</v>
      </c>
      <c r="B192" s="1">
        <v>5100</v>
      </c>
      <c r="C192" s="2">
        <v>4.5684245631500003E-3</v>
      </c>
      <c r="D192" s="2">
        <v>1</v>
      </c>
      <c r="E192" s="2">
        <v>54.65</v>
      </c>
      <c r="F192" s="2">
        <v>0.6</v>
      </c>
      <c r="G192" s="2">
        <v>0.05</v>
      </c>
      <c r="H192" s="1">
        <v>1</v>
      </c>
      <c r="I192" s="2">
        <f t="shared" si="20"/>
        <v>0.6</v>
      </c>
      <c r="J192" s="2">
        <f t="shared" si="20"/>
        <v>0.05</v>
      </c>
      <c r="K192" s="1">
        <v>9</v>
      </c>
      <c r="L192" s="1">
        <f t="shared" si="21"/>
        <v>2.0805366864678959E-2</v>
      </c>
      <c r="M192">
        <f t="shared" si="22"/>
        <v>26</v>
      </c>
      <c r="N192">
        <f t="shared" si="23"/>
        <v>0</v>
      </c>
      <c r="O192">
        <f t="shared" si="24"/>
        <v>0</v>
      </c>
    </row>
    <row r="193" spans="1:15">
      <c r="A193" s="1" t="s">
        <v>13</v>
      </c>
      <c r="B193" s="1">
        <v>6120</v>
      </c>
      <c r="C193" s="2">
        <v>0.35118642996299998</v>
      </c>
      <c r="D193" s="2">
        <v>0.247</v>
      </c>
      <c r="E193" s="2">
        <v>54.65</v>
      </c>
      <c r="F193" s="2">
        <v>0</v>
      </c>
      <c r="G193" s="2">
        <v>0</v>
      </c>
      <c r="H193" s="1">
        <v>1</v>
      </c>
      <c r="I193" s="2">
        <f t="shared" si="20"/>
        <v>0</v>
      </c>
      <c r="J193" s="2">
        <f t="shared" si="20"/>
        <v>0</v>
      </c>
      <c r="K193" s="1">
        <v>171</v>
      </c>
      <c r="L193" s="1">
        <f t="shared" si="21"/>
        <v>0.3950422986814211</v>
      </c>
      <c r="M193">
        <f t="shared" si="22"/>
        <v>487</v>
      </c>
      <c r="N193">
        <f t="shared" si="23"/>
        <v>0</v>
      </c>
      <c r="O193">
        <f t="shared" si="24"/>
        <v>0</v>
      </c>
    </row>
    <row r="194" spans="1:15">
      <c r="A194" s="1" t="s">
        <v>13</v>
      </c>
      <c r="B194" s="1">
        <v>6120</v>
      </c>
      <c r="C194" s="2">
        <v>4.0688572016300002E-2</v>
      </c>
      <c r="D194" s="2">
        <v>0.30299999999999999</v>
      </c>
      <c r="E194" s="2">
        <v>54.65</v>
      </c>
      <c r="F194" s="2">
        <v>0</v>
      </c>
      <c r="G194" s="2">
        <v>0</v>
      </c>
      <c r="H194" s="1">
        <v>1</v>
      </c>
      <c r="I194" s="2">
        <f t="shared" si="20"/>
        <v>0</v>
      </c>
      <c r="J194" s="2">
        <f t="shared" si="20"/>
        <v>0</v>
      </c>
      <c r="K194" s="1">
        <v>24</v>
      </c>
      <c r="L194" s="1">
        <f t="shared" si="21"/>
        <v>5.6146669132442574E-2</v>
      </c>
      <c r="M194">
        <f t="shared" si="22"/>
        <v>69</v>
      </c>
      <c r="N194">
        <f t="shared" si="23"/>
        <v>0</v>
      </c>
      <c r="O194">
        <f t="shared" si="24"/>
        <v>0</v>
      </c>
    </row>
    <row r="195" spans="1:15">
      <c r="A195" s="1" t="s">
        <v>13</v>
      </c>
      <c r="B195" s="1">
        <v>5430</v>
      </c>
      <c r="C195" s="2">
        <v>4.16104110634E-3</v>
      </c>
      <c r="D195" s="2">
        <v>1</v>
      </c>
      <c r="E195" s="2">
        <v>54.65</v>
      </c>
      <c r="F195" s="2">
        <v>0</v>
      </c>
      <c r="G195" s="2">
        <v>0</v>
      </c>
      <c r="H195" s="1">
        <v>1</v>
      </c>
      <c r="I195" s="2">
        <f t="shared" si="20"/>
        <v>0</v>
      </c>
      <c r="J195" s="2">
        <f t="shared" si="20"/>
        <v>0</v>
      </c>
      <c r="K195" s="1">
        <v>8</v>
      </c>
      <c r="L195" s="1">
        <f t="shared" si="21"/>
        <v>1.8950074705123415E-2</v>
      </c>
      <c r="M195">
        <f t="shared" si="22"/>
        <v>23</v>
      </c>
      <c r="N195">
        <f t="shared" si="23"/>
        <v>0</v>
      </c>
      <c r="O195">
        <f t="shared" si="24"/>
        <v>0</v>
      </c>
    </row>
    <row r="196" spans="1:15">
      <c r="A196" s="1" t="s">
        <v>13</v>
      </c>
      <c r="B196" s="1">
        <v>6300</v>
      </c>
      <c r="C196" s="2">
        <v>0.84235183622700005</v>
      </c>
      <c r="D196" s="2">
        <v>0.30299999999999999</v>
      </c>
      <c r="E196" s="2">
        <v>54.65</v>
      </c>
      <c r="F196" s="2">
        <v>0</v>
      </c>
      <c r="G196" s="2">
        <v>0</v>
      </c>
      <c r="H196" s="1">
        <v>1</v>
      </c>
      <c r="I196" s="2">
        <f t="shared" si="20"/>
        <v>0</v>
      </c>
      <c r="J196" s="2">
        <f t="shared" si="20"/>
        <v>0</v>
      </c>
      <c r="K196" s="1">
        <v>503</v>
      </c>
      <c r="L196" s="1">
        <f t="shared" si="21"/>
        <v>1.1623718282075901</v>
      </c>
      <c r="M196">
        <f t="shared" si="22"/>
        <v>1434</v>
      </c>
      <c r="N196">
        <f t="shared" si="23"/>
        <v>0</v>
      </c>
      <c r="O196">
        <f t="shared" si="24"/>
        <v>0</v>
      </c>
    </row>
    <row r="197" spans="1:15">
      <c r="A197" s="1" t="s">
        <v>13</v>
      </c>
      <c r="B197" s="1">
        <v>5100</v>
      </c>
      <c r="C197" s="2">
        <v>6.6114472543900002E-2</v>
      </c>
      <c r="D197" s="2">
        <v>1</v>
      </c>
      <c r="E197" s="2">
        <v>54.65</v>
      </c>
      <c r="F197" s="2">
        <v>0.6</v>
      </c>
      <c r="G197" s="2">
        <v>0.05</v>
      </c>
      <c r="H197" s="1">
        <v>1</v>
      </c>
      <c r="I197" s="2">
        <f t="shared" si="20"/>
        <v>0.6</v>
      </c>
      <c r="J197" s="2">
        <f t="shared" si="20"/>
        <v>0.05</v>
      </c>
      <c r="K197" s="1">
        <v>130</v>
      </c>
      <c r="L197" s="1">
        <f t="shared" si="21"/>
        <v>0.30109632704367789</v>
      </c>
      <c r="M197">
        <f t="shared" si="22"/>
        <v>371</v>
      </c>
      <c r="N197">
        <f t="shared" si="23"/>
        <v>0</v>
      </c>
      <c r="O197">
        <f t="shared" si="24"/>
        <v>0</v>
      </c>
    </row>
    <row r="198" spans="1:15">
      <c r="A198" s="1" t="s">
        <v>13</v>
      </c>
      <c r="B198" s="1">
        <v>5100</v>
      </c>
      <c r="C198" s="2">
        <v>2.3298316280500001E-3</v>
      </c>
      <c r="D198" s="2">
        <v>1</v>
      </c>
      <c r="E198" s="2">
        <v>54.65</v>
      </c>
      <c r="F198" s="2">
        <v>0.6</v>
      </c>
      <c r="G198" s="2">
        <v>0.05</v>
      </c>
      <c r="H198" s="1">
        <v>1</v>
      </c>
      <c r="I198" s="2">
        <f t="shared" si="20"/>
        <v>0.6</v>
      </c>
      <c r="J198" s="2">
        <f t="shared" si="20"/>
        <v>0.05</v>
      </c>
      <c r="K198" s="1">
        <v>5</v>
      </c>
      <c r="L198" s="1">
        <f t="shared" si="21"/>
        <v>1.0610441539411042E-2</v>
      </c>
      <c r="M198">
        <f t="shared" si="22"/>
        <v>13</v>
      </c>
      <c r="N198">
        <f t="shared" si="23"/>
        <v>0</v>
      </c>
      <c r="O198">
        <f t="shared" si="24"/>
        <v>0</v>
      </c>
    </row>
    <row r="199" spans="1:15">
      <c r="A199" s="1" t="s">
        <v>13</v>
      </c>
      <c r="B199" s="1">
        <v>5100</v>
      </c>
      <c r="C199" s="2">
        <v>0.53209851948499998</v>
      </c>
      <c r="D199" s="2">
        <v>1</v>
      </c>
      <c r="E199" s="2">
        <v>54.65</v>
      </c>
      <c r="F199" s="2">
        <v>0.6</v>
      </c>
      <c r="G199" s="2">
        <v>0.05</v>
      </c>
      <c r="H199" s="1">
        <v>1</v>
      </c>
      <c r="I199" s="2">
        <f t="shared" si="20"/>
        <v>0.6</v>
      </c>
      <c r="J199" s="2">
        <f t="shared" si="20"/>
        <v>0.05</v>
      </c>
      <c r="K199" s="1">
        <v>1049</v>
      </c>
      <c r="L199" s="1">
        <f t="shared" si="21"/>
        <v>2.4232653408212705</v>
      </c>
      <c r="M199">
        <f t="shared" si="22"/>
        <v>2989</v>
      </c>
      <c r="N199">
        <f t="shared" si="23"/>
        <v>4</v>
      </c>
      <c r="O199">
        <f t="shared" si="24"/>
        <v>0.3</v>
      </c>
    </row>
    <row r="200" spans="1:15">
      <c r="A200" s="1" t="s">
        <v>13</v>
      </c>
      <c r="B200" s="1">
        <v>6120</v>
      </c>
      <c r="C200" s="2">
        <v>0.97881542010400002</v>
      </c>
      <c r="D200" s="2">
        <v>0.247</v>
      </c>
      <c r="E200" s="2">
        <v>54.65</v>
      </c>
      <c r="F200" s="2">
        <v>0</v>
      </c>
      <c r="G200" s="2">
        <v>0</v>
      </c>
      <c r="H200" s="1">
        <v>1</v>
      </c>
      <c r="I200" s="2">
        <f t="shared" si="20"/>
        <v>0</v>
      </c>
      <c r="J200" s="2">
        <f t="shared" si="20"/>
        <v>0</v>
      </c>
      <c r="K200" s="1">
        <v>476</v>
      </c>
      <c r="L200" s="1">
        <f t="shared" si="21"/>
        <v>1.1010490740870706</v>
      </c>
      <c r="M200">
        <f t="shared" si="22"/>
        <v>1358</v>
      </c>
      <c r="N200">
        <f t="shared" si="23"/>
        <v>0</v>
      </c>
      <c r="O200">
        <f t="shared" si="24"/>
        <v>0</v>
      </c>
    </row>
    <row r="201" spans="1:15">
      <c r="A201" s="1" t="s">
        <v>13</v>
      </c>
      <c r="B201" s="1">
        <v>5300</v>
      </c>
      <c r="C201" s="2">
        <v>3.1712224503100003E-2</v>
      </c>
      <c r="D201" s="2">
        <v>0.5</v>
      </c>
      <c r="E201" s="2">
        <v>54.65</v>
      </c>
      <c r="F201" s="2">
        <v>0.6</v>
      </c>
      <c r="G201" s="2">
        <v>0.13500000000000001</v>
      </c>
      <c r="H201" s="1">
        <v>1</v>
      </c>
      <c r="I201" s="2">
        <f t="shared" si="20"/>
        <v>0.6</v>
      </c>
      <c r="J201" s="2">
        <f t="shared" si="20"/>
        <v>0.13500000000000001</v>
      </c>
      <c r="K201" s="1">
        <v>31</v>
      </c>
      <c r="L201" s="1">
        <f t="shared" si="21"/>
        <v>7.2211377878933961E-2</v>
      </c>
      <c r="M201">
        <f t="shared" si="22"/>
        <v>89</v>
      </c>
      <c r="N201">
        <f t="shared" si="23"/>
        <v>0</v>
      </c>
      <c r="O201">
        <f t="shared" si="24"/>
        <v>0</v>
      </c>
    </row>
    <row r="202" spans="1:15">
      <c r="A202" s="1" t="s">
        <v>13</v>
      </c>
      <c r="B202" s="1">
        <v>5300</v>
      </c>
      <c r="C202" s="2">
        <v>8.5725304386000001E-3</v>
      </c>
      <c r="D202" s="2">
        <v>0.5</v>
      </c>
      <c r="E202" s="2">
        <v>54.65</v>
      </c>
      <c r="F202" s="2">
        <v>0.6</v>
      </c>
      <c r="G202" s="2">
        <v>0.13500000000000001</v>
      </c>
      <c r="H202" s="1">
        <v>1</v>
      </c>
      <c r="I202" s="2">
        <f t="shared" si="20"/>
        <v>0.6</v>
      </c>
      <c r="J202" s="2">
        <f t="shared" si="20"/>
        <v>0.13500000000000001</v>
      </c>
      <c r="K202" s="1">
        <v>8</v>
      </c>
      <c r="L202" s="1">
        <f t="shared" si="21"/>
        <v>1.9520366186228749E-2</v>
      </c>
      <c r="M202">
        <f t="shared" si="22"/>
        <v>24</v>
      </c>
      <c r="N202">
        <f t="shared" si="23"/>
        <v>0</v>
      </c>
      <c r="O202">
        <f t="shared" si="24"/>
        <v>0</v>
      </c>
    </row>
    <row r="203" spans="1:15">
      <c r="A203" s="1" t="s">
        <v>13</v>
      </c>
      <c r="B203" s="1">
        <v>5300</v>
      </c>
      <c r="C203" s="2">
        <v>5.1112201980000001E-2</v>
      </c>
      <c r="D203" s="2">
        <v>0.5</v>
      </c>
      <c r="E203" s="2">
        <v>54.65</v>
      </c>
      <c r="F203" s="2">
        <v>0.6</v>
      </c>
      <c r="G203" s="2">
        <v>0.13500000000000001</v>
      </c>
      <c r="H203" s="1">
        <v>1</v>
      </c>
      <c r="I203" s="2">
        <f t="shared" si="20"/>
        <v>0.6</v>
      </c>
      <c r="J203" s="2">
        <f t="shared" si="20"/>
        <v>0.13500000000000001</v>
      </c>
      <c r="K203" s="1">
        <v>50</v>
      </c>
      <c r="L203" s="1">
        <f t="shared" si="21"/>
        <v>0.11638674325862501</v>
      </c>
      <c r="M203">
        <f t="shared" si="22"/>
        <v>144</v>
      </c>
      <c r="N203">
        <f t="shared" si="23"/>
        <v>0</v>
      </c>
      <c r="O203">
        <f t="shared" si="24"/>
        <v>0</v>
      </c>
    </row>
    <row r="204" spans="1:15">
      <c r="A204" s="1" t="s">
        <v>13</v>
      </c>
      <c r="B204" s="1">
        <v>6420</v>
      </c>
      <c r="C204" s="2">
        <v>5.6489341176200001E-3</v>
      </c>
      <c r="D204" s="2">
        <v>0.247</v>
      </c>
      <c r="E204" s="2">
        <v>54.65</v>
      </c>
      <c r="F204" s="2">
        <v>0</v>
      </c>
      <c r="G204" s="2">
        <v>0</v>
      </c>
      <c r="H204" s="1">
        <v>1</v>
      </c>
      <c r="I204" s="2">
        <f t="shared" si="20"/>
        <v>0</v>
      </c>
      <c r="J204" s="2">
        <f t="shared" si="20"/>
        <v>0</v>
      </c>
      <c r="K204" s="1">
        <v>3</v>
      </c>
      <c r="L204" s="1">
        <f t="shared" si="21"/>
        <v>6.3543683027832872E-3</v>
      </c>
      <c r="M204">
        <f t="shared" si="22"/>
        <v>8</v>
      </c>
      <c r="N204">
        <f t="shared" si="23"/>
        <v>0</v>
      </c>
      <c r="O204">
        <f t="shared" si="24"/>
        <v>0</v>
      </c>
    </row>
    <row r="205" spans="1:15">
      <c r="A205" s="1" t="s">
        <v>13</v>
      </c>
      <c r="B205" s="1">
        <v>5100</v>
      </c>
      <c r="C205" s="2">
        <v>0.170653416945</v>
      </c>
      <c r="D205" s="2">
        <v>1</v>
      </c>
      <c r="E205" s="2">
        <v>54.65</v>
      </c>
      <c r="F205" s="2">
        <v>0.6</v>
      </c>
      <c r="G205" s="2">
        <v>0.05</v>
      </c>
      <c r="H205" s="1">
        <v>1</v>
      </c>
      <c r="I205" s="2">
        <f t="shared" si="20"/>
        <v>0.6</v>
      </c>
      <c r="J205" s="2">
        <f t="shared" si="20"/>
        <v>0.05</v>
      </c>
      <c r="K205" s="1">
        <v>336</v>
      </c>
      <c r="L205" s="1">
        <f t="shared" si="21"/>
        <v>0.77718410300368745</v>
      </c>
      <c r="M205">
        <f t="shared" si="22"/>
        <v>959</v>
      </c>
      <c r="N205">
        <f t="shared" si="23"/>
        <v>1</v>
      </c>
      <c r="O205">
        <f t="shared" si="24"/>
        <v>0.1</v>
      </c>
    </row>
    <row r="206" spans="1:15">
      <c r="A206" s="1" t="s">
        <v>13</v>
      </c>
      <c r="B206" s="1">
        <v>5100</v>
      </c>
      <c r="C206" s="2">
        <v>7.7345908247300005E-2</v>
      </c>
      <c r="D206" s="2">
        <v>1</v>
      </c>
      <c r="E206" s="2">
        <v>54.65</v>
      </c>
      <c r="F206" s="2">
        <v>0.6</v>
      </c>
      <c r="G206" s="2">
        <v>0.05</v>
      </c>
      <c r="H206" s="1">
        <v>1</v>
      </c>
      <c r="I206" s="2">
        <f t="shared" si="20"/>
        <v>0.6</v>
      </c>
      <c r="J206" s="2">
        <f t="shared" si="20"/>
        <v>0.05</v>
      </c>
      <c r="K206" s="1">
        <v>152</v>
      </c>
      <c r="L206" s="1">
        <f t="shared" si="21"/>
        <v>0.35224615714291208</v>
      </c>
      <c r="M206">
        <f t="shared" si="22"/>
        <v>434</v>
      </c>
      <c r="N206">
        <f t="shared" si="23"/>
        <v>1</v>
      </c>
      <c r="O206">
        <f t="shared" si="24"/>
        <v>0</v>
      </c>
    </row>
    <row r="207" spans="1:15">
      <c r="A207" s="1" t="s">
        <v>13</v>
      </c>
      <c r="B207" s="1">
        <v>5100</v>
      </c>
      <c r="C207" s="2">
        <v>0.22612342109</v>
      </c>
      <c r="D207" s="2">
        <v>1</v>
      </c>
      <c r="E207" s="2">
        <v>54.65</v>
      </c>
      <c r="F207" s="2">
        <v>0.6</v>
      </c>
      <c r="G207" s="2">
        <v>0.05</v>
      </c>
      <c r="H207" s="1">
        <v>1</v>
      </c>
      <c r="I207" s="2">
        <f t="shared" si="20"/>
        <v>0.6</v>
      </c>
      <c r="J207" s="2">
        <f t="shared" si="20"/>
        <v>0.05</v>
      </c>
      <c r="K207" s="1">
        <v>446</v>
      </c>
      <c r="L207" s="1">
        <f t="shared" si="21"/>
        <v>1.0298037468807084</v>
      </c>
      <c r="M207">
        <f t="shared" si="22"/>
        <v>1270</v>
      </c>
      <c r="N207">
        <f t="shared" si="23"/>
        <v>2</v>
      </c>
      <c r="O207">
        <f t="shared" si="24"/>
        <v>0.1</v>
      </c>
    </row>
    <row r="208" spans="1:15">
      <c r="A208" s="1" t="s">
        <v>13</v>
      </c>
      <c r="B208" s="1">
        <v>6420</v>
      </c>
      <c r="C208" s="2">
        <v>0.52914135551599994</v>
      </c>
      <c r="D208" s="2">
        <v>0.30299999999999999</v>
      </c>
      <c r="E208" s="2">
        <v>54.65</v>
      </c>
      <c r="F208" s="2">
        <v>0</v>
      </c>
      <c r="G208" s="2">
        <v>0</v>
      </c>
      <c r="H208" s="1">
        <v>1</v>
      </c>
      <c r="I208" s="2">
        <f t="shared" si="20"/>
        <v>0</v>
      </c>
      <c r="J208" s="2">
        <f t="shared" si="20"/>
        <v>0</v>
      </c>
      <c r="K208" s="1">
        <v>316</v>
      </c>
      <c r="L208" s="1">
        <f t="shared" si="21"/>
        <v>0.7301687707434722</v>
      </c>
      <c r="M208">
        <f t="shared" si="22"/>
        <v>901</v>
      </c>
      <c r="N208">
        <f t="shared" si="23"/>
        <v>0</v>
      </c>
      <c r="O208">
        <f t="shared" si="24"/>
        <v>0</v>
      </c>
    </row>
    <row r="209" spans="1:15">
      <c r="A209" s="1" t="s">
        <v>13</v>
      </c>
      <c r="B209" s="1">
        <v>6420</v>
      </c>
      <c r="C209" s="2">
        <v>4.5889990681799997E-2</v>
      </c>
      <c r="D209" s="2">
        <v>0.30299999999999999</v>
      </c>
      <c r="E209" s="2">
        <v>54.65</v>
      </c>
      <c r="F209" s="2">
        <v>0</v>
      </c>
      <c r="G209" s="2">
        <v>0</v>
      </c>
      <c r="H209" s="1">
        <v>1</v>
      </c>
      <c r="I209" s="2">
        <f t="shared" si="20"/>
        <v>0</v>
      </c>
      <c r="J209" s="2">
        <f t="shared" si="20"/>
        <v>0</v>
      </c>
      <c r="K209" s="1">
        <v>27</v>
      </c>
      <c r="L209" s="1">
        <f t="shared" si="21"/>
        <v>6.3324171766699341E-2</v>
      </c>
      <c r="M209">
        <f t="shared" si="22"/>
        <v>78</v>
      </c>
      <c r="N209">
        <f t="shared" si="23"/>
        <v>0</v>
      </c>
      <c r="O209">
        <f t="shared" si="24"/>
        <v>0</v>
      </c>
    </row>
    <row r="210" spans="1:15">
      <c r="A210" s="1" t="s">
        <v>13</v>
      </c>
      <c r="B210" s="1">
        <v>3200</v>
      </c>
      <c r="C210" s="2">
        <v>0.77084306462399999</v>
      </c>
      <c r="D210" s="2">
        <v>0.4</v>
      </c>
      <c r="E210" s="2">
        <v>54.65</v>
      </c>
      <c r="F210" s="2">
        <v>1.2</v>
      </c>
      <c r="G210" s="2">
        <v>6.4000000000000001E-2</v>
      </c>
      <c r="H210" s="1">
        <v>1</v>
      </c>
      <c r="I210" s="2">
        <f t="shared" si="20"/>
        <v>1.2</v>
      </c>
      <c r="J210" s="2">
        <f t="shared" si="20"/>
        <v>6.4000000000000001E-2</v>
      </c>
      <c r="K210" s="1">
        <v>608</v>
      </c>
      <c r="L210" s="1">
        <f t="shared" si="21"/>
        <v>1.4042191160567199</v>
      </c>
      <c r="M210">
        <f t="shared" si="22"/>
        <v>1732</v>
      </c>
      <c r="N210">
        <f t="shared" si="23"/>
        <v>5</v>
      </c>
      <c r="O210">
        <f t="shared" si="24"/>
        <v>0.2</v>
      </c>
    </row>
    <row r="211" spans="1:15">
      <c r="A211" s="1" t="s">
        <v>13</v>
      </c>
      <c r="B211" s="1">
        <v>5100</v>
      </c>
      <c r="C211" s="2">
        <v>10.54605639</v>
      </c>
      <c r="D211" s="2">
        <v>1</v>
      </c>
      <c r="E211" s="2">
        <v>54.65</v>
      </c>
      <c r="F211" s="2">
        <v>0.6</v>
      </c>
      <c r="G211" s="2">
        <v>0.05</v>
      </c>
      <c r="H211" s="1">
        <v>1</v>
      </c>
      <c r="I211" s="2">
        <f t="shared" si="20"/>
        <v>0.6</v>
      </c>
      <c r="J211" s="2">
        <f t="shared" si="20"/>
        <v>0.05</v>
      </c>
      <c r="K211" s="1">
        <v>20784</v>
      </c>
      <c r="L211" s="1">
        <f t="shared" si="21"/>
        <v>48.028498476125002</v>
      </c>
      <c r="M211">
        <f t="shared" si="22"/>
        <v>59242</v>
      </c>
      <c r="N211">
        <f t="shared" si="23"/>
        <v>78</v>
      </c>
      <c r="O211">
        <f t="shared" si="24"/>
        <v>6.5</v>
      </c>
    </row>
    <row r="212" spans="1:15">
      <c r="A212" s="1" t="s">
        <v>13</v>
      </c>
      <c r="B212" s="1">
        <v>6300</v>
      </c>
      <c r="C212" s="2">
        <v>1.56997438167</v>
      </c>
      <c r="D212" s="2">
        <v>0.30299999999999999</v>
      </c>
      <c r="E212" s="2">
        <v>54.65</v>
      </c>
      <c r="F212" s="2">
        <v>0</v>
      </c>
      <c r="G212" s="2">
        <v>0</v>
      </c>
      <c r="H212" s="1">
        <v>1</v>
      </c>
      <c r="I212" s="2">
        <f t="shared" si="20"/>
        <v>0</v>
      </c>
      <c r="J212" s="2">
        <f t="shared" si="20"/>
        <v>0</v>
      </c>
      <c r="K212" s="1">
        <v>938</v>
      </c>
      <c r="L212" s="1">
        <f t="shared" si="21"/>
        <v>2.1664272739462036</v>
      </c>
      <c r="M212">
        <f t="shared" si="22"/>
        <v>2672</v>
      </c>
      <c r="N212">
        <f t="shared" si="23"/>
        <v>0</v>
      </c>
      <c r="O212">
        <f t="shared" si="24"/>
        <v>0</v>
      </c>
    </row>
    <row r="213" spans="1:15">
      <c r="A213" s="1" t="s">
        <v>13</v>
      </c>
      <c r="B213" s="1">
        <v>6300</v>
      </c>
      <c r="C213" s="2">
        <v>4.7637853530400003E-2</v>
      </c>
      <c r="D213" s="2">
        <v>0.26600000000000001</v>
      </c>
      <c r="E213" s="2">
        <v>54.65</v>
      </c>
      <c r="F213" s="2">
        <v>0</v>
      </c>
      <c r="G213" s="2">
        <v>0</v>
      </c>
      <c r="H213" s="1">
        <v>1</v>
      </c>
      <c r="I213" s="2">
        <f t="shared" si="20"/>
        <v>0</v>
      </c>
      <c r="J213" s="2">
        <f t="shared" si="20"/>
        <v>0</v>
      </c>
      <c r="K213" s="1">
        <v>25</v>
      </c>
      <c r="L213" s="1">
        <f t="shared" si="21"/>
        <v>5.7708892748839315E-2</v>
      </c>
      <c r="M213">
        <f t="shared" si="22"/>
        <v>71</v>
      </c>
      <c r="N213">
        <f t="shared" si="23"/>
        <v>0</v>
      </c>
      <c r="O213">
        <f t="shared" si="24"/>
        <v>0</v>
      </c>
    </row>
    <row r="214" spans="1:15">
      <c r="A214" s="1" t="s">
        <v>13</v>
      </c>
      <c r="B214" s="1">
        <v>6460</v>
      </c>
      <c r="C214" s="2">
        <v>8.2945739831499998E-2</v>
      </c>
      <c r="D214" s="2">
        <v>0.26600000000000001</v>
      </c>
      <c r="E214" s="2">
        <v>46.66</v>
      </c>
      <c r="F214" s="2">
        <v>0</v>
      </c>
      <c r="G214" s="2">
        <v>0</v>
      </c>
      <c r="H214" s="1">
        <v>1</v>
      </c>
      <c r="I214" s="2">
        <f t="shared" si="20"/>
        <v>0</v>
      </c>
      <c r="J214" s="2">
        <f t="shared" si="20"/>
        <v>0</v>
      </c>
      <c r="K214" s="1">
        <v>298</v>
      </c>
      <c r="L214" s="1">
        <f t="shared" si="21"/>
        <v>8.5790502221921014E-2</v>
      </c>
      <c r="M214">
        <f t="shared" si="22"/>
        <v>106</v>
      </c>
      <c r="N214">
        <f t="shared" si="23"/>
        <v>0</v>
      </c>
      <c r="O214">
        <f t="shared" si="24"/>
        <v>0</v>
      </c>
    </row>
    <row r="215" spans="1:15">
      <c r="A215" s="1" t="s">
        <v>13</v>
      </c>
      <c r="B215" s="1">
        <v>6120</v>
      </c>
      <c r="C215" s="2">
        <v>1.5878332481400002E-2</v>
      </c>
      <c r="D215" s="2">
        <v>0.30299999999999999</v>
      </c>
      <c r="E215" s="2">
        <v>46.66</v>
      </c>
      <c r="F215" s="2">
        <v>0</v>
      </c>
      <c r="G215" s="2">
        <v>0</v>
      </c>
      <c r="H215" s="1">
        <v>1</v>
      </c>
      <c r="I215" s="2">
        <f t="shared" ref="I215:J270" si="25">F215</f>
        <v>0</v>
      </c>
      <c r="J215" s="2">
        <f t="shared" si="25"/>
        <v>0</v>
      </c>
      <c r="K215" s="1">
        <v>8</v>
      </c>
      <c r="L215" s="1">
        <f t="shared" ref="L215:L270" si="26">E215*D215*C215/12</f>
        <v>1.870729558794863E-2</v>
      </c>
      <c r="M215">
        <f t="shared" ref="M215:M270" si="27">ROUND(E215*D215*C215*102.79,0)</f>
        <v>23</v>
      </c>
      <c r="N215">
        <f t="shared" ref="N215:N270" si="28">ROUND(I215*M215*0.002205,0)</f>
        <v>0</v>
      </c>
      <c r="O215">
        <f t="shared" ref="O215:O270" si="29">ROUND(J215*M215*0.002205,1)</f>
        <v>0</v>
      </c>
    </row>
    <row r="216" spans="1:15">
      <c r="A216" s="1" t="s">
        <v>13</v>
      </c>
      <c r="B216" s="1">
        <v>3100</v>
      </c>
      <c r="C216" s="2">
        <v>1.0092824460800001</v>
      </c>
      <c r="D216" s="2">
        <v>0.3</v>
      </c>
      <c r="E216" s="2">
        <v>46.66</v>
      </c>
      <c r="F216" s="2">
        <v>1.2</v>
      </c>
      <c r="G216" s="2">
        <v>6.4000000000000001E-2</v>
      </c>
      <c r="H216" s="1">
        <v>1</v>
      </c>
      <c r="I216" s="2">
        <f t="shared" si="25"/>
        <v>1.2</v>
      </c>
      <c r="J216" s="2">
        <f t="shared" si="25"/>
        <v>6.4000000000000001E-2</v>
      </c>
      <c r="K216" s="1">
        <v>2179</v>
      </c>
      <c r="L216" s="1">
        <f t="shared" si="26"/>
        <v>1.1773279733523201</v>
      </c>
      <c r="M216">
        <f t="shared" si="27"/>
        <v>1452</v>
      </c>
      <c r="N216">
        <f t="shared" si="28"/>
        <v>4</v>
      </c>
      <c r="O216">
        <f t="shared" si="29"/>
        <v>0.2</v>
      </c>
    </row>
    <row r="217" spans="1:15">
      <c r="A217" s="1" t="s">
        <v>13</v>
      </c>
      <c r="B217" s="1">
        <v>5300</v>
      </c>
      <c r="C217" s="2">
        <v>3.63466207256E-3</v>
      </c>
      <c r="D217" s="2">
        <v>0.5</v>
      </c>
      <c r="E217" s="2">
        <v>54.65</v>
      </c>
      <c r="F217" s="2">
        <v>0.6</v>
      </c>
      <c r="G217" s="2">
        <v>0.13500000000000001</v>
      </c>
      <c r="H217" s="1">
        <v>1</v>
      </c>
      <c r="I217" s="2">
        <f t="shared" si="25"/>
        <v>0.6</v>
      </c>
      <c r="J217" s="2">
        <f t="shared" si="25"/>
        <v>0.13500000000000001</v>
      </c>
      <c r="K217" s="1">
        <v>4</v>
      </c>
      <c r="L217" s="1">
        <f t="shared" si="26"/>
        <v>8.2764284277251667E-3</v>
      </c>
      <c r="M217">
        <f t="shared" si="27"/>
        <v>10</v>
      </c>
      <c r="N217">
        <f t="shared" si="28"/>
        <v>0</v>
      </c>
      <c r="O217">
        <f t="shared" si="29"/>
        <v>0</v>
      </c>
    </row>
    <row r="218" spans="1:15">
      <c r="A218" s="1" t="s">
        <v>13</v>
      </c>
      <c r="B218" s="1">
        <v>6170</v>
      </c>
      <c r="C218" s="2">
        <v>9.1455644707800001</v>
      </c>
      <c r="D218" s="2">
        <v>0.191</v>
      </c>
      <c r="E218" s="2">
        <v>54.65</v>
      </c>
      <c r="F218" s="2">
        <v>0</v>
      </c>
      <c r="G218" s="2">
        <v>0</v>
      </c>
      <c r="H218" s="1">
        <v>1</v>
      </c>
      <c r="I218" s="2">
        <f t="shared" si="25"/>
        <v>0</v>
      </c>
      <c r="J218" s="2">
        <f t="shared" si="25"/>
        <v>0</v>
      </c>
      <c r="K218" s="1">
        <v>3443</v>
      </c>
      <c r="L218" s="1">
        <f t="shared" si="26"/>
        <v>7.9552311483893554</v>
      </c>
      <c r="M218">
        <f t="shared" si="27"/>
        <v>9813</v>
      </c>
      <c r="N218">
        <f t="shared" si="28"/>
        <v>0</v>
      </c>
      <c r="O218">
        <f t="shared" si="29"/>
        <v>0</v>
      </c>
    </row>
    <row r="219" spans="1:15">
      <c r="A219" s="1" t="s">
        <v>13</v>
      </c>
      <c r="B219" s="1">
        <v>6420</v>
      </c>
      <c r="C219" s="2">
        <v>35.430589408300001</v>
      </c>
      <c r="D219" s="2">
        <v>0.30299999999999999</v>
      </c>
      <c r="E219" s="2">
        <v>54.65</v>
      </c>
      <c r="F219" s="2">
        <v>0</v>
      </c>
      <c r="G219" s="2">
        <v>0</v>
      </c>
      <c r="H219" s="1">
        <v>1</v>
      </c>
      <c r="I219" s="2">
        <f t="shared" si="25"/>
        <v>0</v>
      </c>
      <c r="J219" s="2">
        <f t="shared" si="25"/>
        <v>0</v>
      </c>
      <c r="K219" s="1">
        <v>21158</v>
      </c>
      <c r="L219" s="1">
        <f t="shared" si="26"/>
        <v>48.891113206880767</v>
      </c>
      <c r="M219">
        <f t="shared" si="27"/>
        <v>60306</v>
      </c>
      <c r="N219">
        <f t="shared" si="28"/>
        <v>0</v>
      </c>
      <c r="O219">
        <f t="shared" si="29"/>
        <v>0</v>
      </c>
    </row>
    <row r="220" spans="1:15">
      <c r="A220" s="1" t="s">
        <v>13</v>
      </c>
      <c r="B220" s="1">
        <v>6120</v>
      </c>
      <c r="C220" s="2">
        <v>2.2913696807299999</v>
      </c>
      <c r="D220" s="2">
        <v>0.30299999999999999</v>
      </c>
      <c r="E220" s="2">
        <v>54.65</v>
      </c>
      <c r="F220" s="2">
        <v>0</v>
      </c>
      <c r="G220" s="2">
        <v>0</v>
      </c>
      <c r="H220" s="1">
        <v>1</v>
      </c>
      <c r="I220" s="2">
        <f t="shared" si="25"/>
        <v>0</v>
      </c>
      <c r="J220" s="2">
        <f t="shared" si="25"/>
        <v>0</v>
      </c>
      <c r="K220" s="1">
        <v>1368</v>
      </c>
      <c r="L220" s="1">
        <f t="shared" si="26"/>
        <v>3.161889664560336</v>
      </c>
      <c r="M220">
        <f t="shared" si="27"/>
        <v>3900</v>
      </c>
      <c r="N220">
        <f t="shared" si="28"/>
        <v>0</v>
      </c>
      <c r="O220">
        <f t="shared" si="29"/>
        <v>0</v>
      </c>
    </row>
    <row r="221" spans="1:15">
      <c r="A221" s="1" t="s">
        <v>13</v>
      </c>
      <c r="B221" s="1">
        <v>6120</v>
      </c>
      <c r="C221" s="2">
        <v>4.2744880753800001E-2</v>
      </c>
      <c r="D221" s="2">
        <v>0.247</v>
      </c>
      <c r="E221" s="2">
        <v>46.66</v>
      </c>
      <c r="F221" s="2">
        <v>0</v>
      </c>
      <c r="G221" s="2">
        <v>0</v>
      </c>
      <c r="H221" s="1">
        <v>1</v>
      </c>
      <c r="I221" s="2">
        <f t="shared" si="25"/>
        <v>0</v>
      </c>
      <c r="J221" s="2">
        <f t="shared" si="25"/>
        <v>0</v>
      </c>
      <c r="K221" s="1">
        <v>60</v>
      </c>
      <c r="L221" s="1">
        <f t="shared" si="26"/>
        <v>4.105296713209667E-2</v>
      </c>
      <c r="M221">
        <f t="shared" si="27"/>
        <v>51</v>
      </c>
      <c r="N221">
        <f t="shared" si="28"/>
        <v>0</v>
      </c>
      <c r="O221">
        <f t="shared" si="29"/>
        <v>0</v>
      </c>
    </row>
    <row r="222" spans="1:15">
      <c r="A222" s="1" t="s">
        <v>13</v>
      </c>
      <c r="B222" s="1">
        <v>6420</v>
      </c>
      <c r="C222" s="2">
        <v>1.8701461427999999E-2</v>
      </c>
      <c r="D222" s="2">
        <v>0.26600000000000001</v>
      </c>
      <c r="E222" s="2">
        <v>46.66</v>
      </c>
      <c r="F222" s="2">
        <v>0</v>
      </c>
      <c r="G222" s="2">
        <v>0</v>
      </c>
      <c r="H222" s="1">
        <v>1</v>
      </c>
      <c r="I222" s="2">
        <f t="shared" si="25"/>
        <v>0</v>
      </c>
      <c r="J222" s="2">
        <f t="shared" si="25"/>
        <v>0</v>
      </c>
      <c r="K222" s="1">
        <v>62</v>
      </c>
      <c r="L222" s="1">
        <f t="shared" si="26"/>
        <v>1.934285921677564E-2</v>
      </c>
      <c r="M222">
        <f t="shared" si="27"/>
        <v>24</v>
      </c>
      <c r="N222">
        <f t="shared" si="28"/>
        <v>0</v>
      </c>
      <c r="O222">
        <f t="shared" si="29"/>
        <v>0</v>
      </c>
    </row>
    <row r="223" spans="1:15">
      <c r="A223" s="1" t="s">
        <v>13</v>
      </c>
      <c r="B223" s="1">
        <v>5100</v>
      </c>
      <c r="C223" s="2">
        <v>3.5636919866199997E-2</v>
      </c>
      <c r="D223" s="2">
        <v>1</v>
      </c>
      <c r="E223" s="2">
        <v>54.65</v>
      </c>
      <c r="F223" s="2">
        <v>0.6</v>
      </c>
      <c r="G223" s="2">
        <v>0.05</v>
      </c>
      <c r="H223" s="1">
        <v>1</v>
      </c>
      <c r="I223" s="2">
        <f t="shared" si="25"/>
        <v>0.6</v>
      </c>
      <c r="J223" s="2">
        <f t="shared" si="25"/>
        <v>0.05</v>
      </c>
      <c r="K223" s="1">
        <v>70</v>
      </c>
      <c r="L223" s="1">
        <f t="shared" si="26"/>
        <v>0.16229647255731913</v>
      </c>
      <c r="M223">
        <f t="shared" si="27"/>
        <v>200</v>
      </c>
      <c r="N223">
        <f t="shared" si="28"/>
        <v>0</v>
      </c>
      <c r="O223">
        <f t="shared" si="29"/>
        <v>0</v>
      </c>
    </row>
    <row r="224" spans="1:15">
      <c r="A224" s="1" t="s">
        <v>13</v>
      </c>
      <c r="B224" s="1">
        <v>6120</v>
      </c>
      <c r="C224" s="2">
        <v>0.35462476470199999</v>
      </c>
      <c r="D224" s="2">
        <v>0.247</v>
      </c>
      <c r="E224" s="2">
        <v>54.65</v>
      </c>
      <c r="F224" s="2">
        <v>0</v>
      </c>
      <c r="G224" s="2">
        <v>0</v>
      </c>
      <c r="H224" s="1">
        <v>1</v>
      </c>
      <c r="I224" s="2">
        <f t="shared" si="25"/>
        <v>0</v>
      </c>
      <c r="J224" s="2">
        <f t="shared" si="25"/>
        <v>0</v>
      </c>
      <c r="K224" s="1">
        <v>173</v>
      </c>
      <c r="L224" s="1">
        <f t="shared" si="26"/>
        <v>0.39891000979734853</v>
      </c>
      <c r="M224">
        <f t="shared" si="27"/>
        <v>492</v>
      </c>
      <c r="N224">
        <f t="shared" si="28"/>
        <v>0</v>
      </c>
      <c r="O224">
        <f t="shared" si="29"/>
        <v>0</v>
      </c>
    </row>
    <row r="225" spans="1:15">
      <c r="A225" s="1" t="s">
        <v>13</v>
      </c>
      <c r="B225" s="1">
        <v>5100</v>
      </c>
      <c r="C225" s="2">
        <v>1.7200992255300001</v>
      </c>
      <c r="D225" s="2">
        <v>1</v>
      </c>
      <c r="E225" s="2">
        <v>54.65</v>
      </c>
      <c r="F225" s="2">
        <v>0.6</v>
      </c>
      <c r="G225" s="2">
        <v>0.05</v>
      </c>
      <c r="H225" s="1">
        <v>1</v>
      </c>
      <c r="I225" s="2">
        <f t="shared" si="25"/>
        <v>0.6</v>
      </c>
      <c r="J225" s="2">
        <f t="shared" si="25"/>
        <v>0.05</v>
      </c>
      <c r="K225" s="1">
        <v>3390</v>
      </c>
      <c r="L225" s="1">
        <f t="shared" si="26"/>
        <v>7.8336185562678748</v>
      </c>
      <c r="M225">
        <f t="shared" si="27"/>
        <v>9663</v>
      </c>
      <c r="N225">
        <f t="shared" si="28"/>
        <v>13</v>
      </c>
      <c r="O225">
        <f t="shared" si="29"/>
        <v>1.1000000000000001</v>
      </c>
    </row>
    <row r="226" spans="1:15">
      <c r="A226" s="1" t="s">
        <v>13</v>
      </c>
      <c r="B226" s="1">
        <v>6120</v>
      </c>
      <c r="C226" s="2">
        <v>1.6925534196600001</v>
      </c>
      <c r="D226" s="2">
        <v>0.30299999999999999</v>
      </c>
      <c r="E226" s="2">
        <v>54.65</v>
      </c>
      <c r="F226" s="2">
        <v>0</v>
      </c>
      <c r="G226" s="2">
        <v>0</v>
      </c>
      <c r="H226" s="1">
        <v>1</v>
      </c>
      <c r="I226" s="2">
        <f t="shared" si="25"/>
        <v>0</v>
      </c>
      <c r="J226" s="2">
        <f t="shared" si="25"/>
        <v>0</v>
      </c>
      <c r="K226" s="1">
        <v>1011</v>
      </c>
      <c r="L226" s="1">
        <f t="shared" si="26"/>
        <v>2.3355756207065799</v>
      </c>
      <c r="M226">
        <f t="shared" si="27"/>
        <v>2881</v>
      </c>
      <c r="N226">
        <f t="shared" si="28"/>
        <v>0</v>
      </c>
      <c r="O226">
        <f t="shared" si="29"/>
        <v>0</v>
      </c>
    </row>
    <row r="227" spans="1:15">
      <c r="A227" s="1" t="s">
        <v>13</v>
      </c>
      <c r="B227" s="1">
        <v>5100</v>
      </c>
      <c r="C227" s="2">
        <v>0.10067147958600001</v>
      </c>
      <c r="D227" s="2">
        <v>1</v>
      </c>
      <c r="E227" s="2">
        <v>54.65</v>
      </c>
      <c r="F227" s="2">
        <v>0.6</v>
      </c>
      <c r="G227" s="2">
        <v>0.05</v>
      </c>
      <c r="H227" s="1">
        <v>1</v>
      </c>
      <c r="I227" s="2">
        <f t="shared" si="25"/>
        <v>0.6</v>
      </c>
      <c r="J227" s="2">
        <f t="shared" si="25"/>
        <v>0.05</v>
      </c>
      <c r="K227" s="1">
        <v>198</v>
      </c>
      <c r="L227" s="1">
        <f t="shared" si="26"/>
        <v>0.45847469661457502</v>
      </c>
      <c r="M227">
        <f t="shared" si="27"/>
        <v>566</v>
      </c>
      <c r="N227">
        <f t="shared" si="28"/>
        <v>1</v>
      </c>
      <c r="O227">
        <f t="shared" si="29"/>
        <v>0.1</v>
      </c>
    </row>
    <row r="228" spans="1:15">
      <c r="A228" s="1" t="s">
        <v>13</v>
      </c>
      <c r="B228" s="1">
        <v>5100</v>
      </c>
      <c r="C228" s="2">
        <v>1.40959111975E-2</v>
      </c>
      <c r="D228" s="2">
        <v>1</v>
      </c>
      <c r="E228" s="2">
        <v>54.65</v>
      </c>
      <c r="F228" s="2">
        <v>0.6</v>
      </c>
      <c r="G228" s="2">
        <v>0.05</v>
      </c>
      <c r="H228" s="1">
        <v>1</v>
      </c>
      <c r="I228" s="2">
        <f t="shared" si="25"/>
        <v>0.6</v>
      </c>
      <c r="J228" s="2">
        <f t="shared" si="25"/>
        <v>0.05</v>
      </c>
      <c r="K228" s="1">
        <v>28</v>
      </c>
      <c r="L228" s="1">
        <f t="shared" si="26"/>
        <v>6.419512891194791E-2</v>
      </c>
      <c r="M228">
        <f t="shared" si="27"/>
        <v>79</v>
      </c>
      <c r="N228">
        <f t="shared" si="28"/>
        <v>0</v>
      </c>
      <c r="O228">
        <f t="shared" si="29"/>
        <v>0</v>
      </c>
    </row>
    <row r="229" spans="1:15">
      <c r="A229" s="1" t="s">
        <v>13</v>
      </c>
      <c r="B229" s="1">
        <v>6120</v>
      </c>
      <c r="C229" s="2">
        <v>8.6696932518100008E-3</v>
      </c>
      <c r="D229" s="2">
        <v>0.247</v>
      </c>
      <c r="E229" s="2">
        <v>54.65</v>
      </c>
      <c r="F229" s="2">
        <v>0</v>
      </c>
      <c r="G229" s="2">
        <v>0</v>
      </c>
      <c r="H229" s="1">
        <v>1</v>
      </c>
      <c r="I229" s="2">
        <f t="shared" si="25"/>
        <v>0</v>
      </c>
      <c r="J229" s="2">
        <f t="shared" si="25"/>
        <v>0</v>
      </c>
      <c r="K229" s="1">
        <v>4</v>
      </c>
      <c r="L229" s="1">
        <f t="shared" si="26"/>
        <v>9.7523573203516564E-3</v>
      </c>
      <c r="M229">
        <f t="shared" si="27"/>
        <v>12</v>
      </c>
      <c r="N229">
        <f t="shared" si="28"/>
        <v>0</v>
      </c>
      <c r="O229">
        <f t="shared" si="29"/>
        <v>0</v>
      </c>
    </row>
    <row r="230" spans="1:15">
      <c r="A230" s="1" t="s">
        <v>13</v>
      </c>
      <c r="B230" s="1">
        <v>5430</v>
      </c>
      <c r="C230" s="2">
        <v>4.8600314101699999E-4</v>
      </c>
      <c r="D230" s="2">
        <v>1</v>
      </c>
      <c r="E230" s="2">
        <v>54.65</v>
      </c>
      <c r="F230" s="2">
        <v>0</v>
      </c>
      <c r="G230" s="2">
        <v>0</v>
      </c>
      <c r="H230" s="1">
        <v>1</v>
      </c>
      <c r="I230" s="2">
        <f t="shared" si="25"/>
        <v>0</v>
      </c>
      <c r="J230" s="2">
        <f t="shared" si="25"/>
        <v>0</v>
      </c>
      <c r="K230" s="1">
        <v>1</v>
      </c>
      <c r="L230" s="1">
        <f t="shared" si="26"/>
        <v>2.2133393047149208E-3</v>
      </c>
      <c r="M230">
        <f t="shared" si="27"/>
        <v>3</v>
      </c>
      <c r="N230">
        <f t="shared" si="28"/>
        <v>0</v>
      </c>
      <c r="O230">
        <f t="shared" si="29"/>
        <v>0</v>
      </c>
    </row>
    <row r="231" spans="1:15">
      <c r="A231" s="1" t="s">
        <v>13</v>
      </c>
      <c r="B231" s="1">
        <v>5430</v>
      </c>
      <c r="C231" s="2">
        <v>0.30226914278299999</v>
      </c>
      <c r="D231" s="2">
        <v>1</v>
      </c>
      <c r="E231" s="2">
        <v>54.65</v>
      </c>
      <c r="F231" s="2">
        <v>0</v>
      </c>
      <c r="G231" s="2">
        <v>0</v>
      </c>
      <c r="H231" s="1">
        <v>1</v>
      </c>
      <c r="I231" s="2">
        <f t="shared" si="25"/>
        <v>0</v>
      </c>
      <c r="J231" s="2">
        <f t="shared" si="25"/>
        <v>0</v>
      </c>
      <c r="K231" s="1">
        <v>596</v>
      </c>
      <c r="L231" s="1">
        <f t="shared" si="26"/>
        <v>1.3765840544242458</v>
      </c>
      <c r="M231">
        <f t="shared" si="27"/>
        <v>1698</v>
      </c>
      <c r="N231">
        <f t="shared" si="28"/>
        <v>0</v>
      </c>
      <c r="O231">
        <f t="shared" si="29"/>
        <v>0</v>
      </c>
    </row>
    <row r="232" spans="1:15">
      <c r="A232" s="1" t="s">
        <v>13</v>
      </c>
      <c r="B232" s="1">
        <v>5430</v>
      </c>
      <c r="C232" s="2">
        <v>0.20470020644799999</v>
      </c>
      <c r="D232" s="2">
        <v>1</v>
      </c>
      <c r="E232" s="2">
        <v>54.65</v>
      </c>
      <c r="F232" s="2">
        <v>0</v>
      </c>
      <c r="G232" s="2">
        <v>0</v>
      </c>
      <c r="H232" s="1">
        <v>1</v>
      </c>
      <c r="I232" s="2">
        <f t="shared" si="25"/>
        <v>0</v>
      </c>
      <c r="J232" s="2">
        <f t="shared" si="25"/>
        <v>0</v>
      </c>
      <c r="K232" s="1">
        <v>403</v>
      </c>
      <c r="L232" s="1">
        <f t="shared" si="26"/>
        <v>0.93223885686526664</v>
      </c>
      <c r="M232">
        <f t="shared" si="27"/>
        <v>1150</v>
      </c>
      <c r="N232">
        <f t="shared" si="28"/>
        <v>0</v>
      </c>
      <c r="O232">
        <f t="shared" si="29"/>
        <v>0</v>
      </c>
    </row>
    <row r="233" spans="1:15">
      <c r="A233" s="1" t="s">
        <v>13</v>
      </c>
      <c r="B233" s="1">
        <v>5100</v>
      </c>
      <c r="C233" s="2">
        <v>1.69418672969E-2</v>
      </c>
      <c r="D233" s="2">
        <v>1</v>
      </c>
      <c r="E233" s="2">
        <v>54.65</v>
      </c>
      <c r="F233" s="2">
        <v>0.6</v>
      </c>
      <c r="G233" s="2">
        <v>0.05</v>
      </c>
      <c r="H233" s="1">
        <v>1</v>
      </c>
      <c r="I233" s="2">
        <f t="shared" si="25"/>
        <v>0.6</v>
      </c>
      <c r="J233" s="2">
        <f t="shared" si="25"/>
        <v>0.05</v>
      </c>
      <c r="K233" s="1">
        <v>33</v>
      </c>
      <c r="L233" s="1">
        <f t="shared" si="26"/>
        <v>7.7156087314632082E-2</v>
      </c>
      <c r="M233">
        <f t="shared" si="27"/>
        <v>95</v>
      </c>
      <c r="N233">
        <f t="shared" si="28"/>
        <v>0</v>
      </c>
      <c r="O233">
        <f t="shared" si="29"/>
        <v>0</v>
      </c>
    </row>
    <row r="234" spans="1:15">
      <c r="A234" s="1" t="s">
        <v>13</v>
      </c>
      <c r="B234" s="1">
        <v>6120</v>
      </c>
      <c r="C234" s="2">
        <v>5.7996834593200004E-3</v>
      </c>
      <c r="D234" s="2">
        <v>0.247</v>
      </c>
      <c r="E234" s="2">
        <v>54.65</v>
      </c>
      <c r="F234" s="2">
        <v>0</v>
      </c>
      <c r="G234" s="2">
        <v>0</v>
      </c>
      <c r="H234" s="1">
        <v>1</v>
      </c>
      <c r="I234" s="2">
        <f t="shared" si="25"/>
        <v>0</v>
      </c>
      <c r="J234" s="2">
        <f t="shared" si="25"/>
        <v>0</v>
      </c>
      <c r="K234" s="1">
        <v>3</v>
      </c>
      <c r="L234" s="1">
        <f t="shared" si="26"/>
        <v>6.5239430966503318E-3</v>
      </c>
      <c r="M234">
        <f t="shared" si="27"/>
        <v>8</v>
      </c>
      <c r="N234">
        <f t="shared" si="28"/>
        <v>0</v>
      </c>
      <c r="O234">
        <f t="shared" si="29"/>
        <v>0</v>
      </c>
    </row>
    <row r="235" spans="1:15">
      <c r="A235" s="1" t="s">
        <v>13</v>
      </c>
      <c r="B235" s="1">
        <v>6420</v>
      </c>
      <c r="C235" s="2">
        <v>0.122331818654</v>
      </c>
      <c r="D235" s="2">
        <v>0.247</v>
      </c>
      <c r="E235" s="2">
        <v>54.65</v>
      </c>
      <c r="F235" s="2">
        <v>0</v>
      </c>
      <c r="G235" s="2">
        <v>0</v>
      </c>
      <c r="H235" s="1">
        <v>1</v>
      </c>
      <c r="I235" s="2">
        <f t="shared" si="25"/>
        <v>0</v>
      </c>
      <c r="J235" s="2">
        <f t="shared" si="25"/>
        <v>0</v>
      </c>
      <c r="K235" s="1">
        <v>60</v>
      </c>
      <c r="L235" s="1">
        <f t="shared" si="26"/>
        <v>0.13760851422432932</v>
      </c>
      <c r="M235">
        <f t="shared" si="27"/>
        <v>170</v>
      </c>
      <c r="N235">
        <f t="shared" si="28"/>
        <v>0</v>
      </c>
      <c r="O235">
        <f t="shared" si="29"/>
        <v>0</v>
      </c>
    </row>
    <row r="236" spans="1:15">
      <c r="A236" s="1" t="s">
        <v>13</v>
      </c>
      <c r="B236" s="1">
        <v>6120</v>
      </c>
      <c r="C236" s="2">
        <v>0.135801352968</v>
      </c>
      <c r="D236" s="2">
        <v>0.247</v>
      </c>
      <c r="E236" s="2">
        <v>54.65</v>
      </c>
      <c r="F236" s="2">
        <v>0</v>
      </c>
      <c r="G236" s="2">
        <v>0</v>
      </c>
      <c r="H236" s="1">
        <v>1</v>
      </c>
      <c r="I236" s="2">
        <f t="shared" si="25"/>
        <v>0</v>
      </c>
      <c r="J236" s="2">
        <f t="shared" si="25"/>
        <v>0</v>
      </c>
      <c r="K236" s="1">
        <v>66</v>
      </c>
      <c r="L236" s="1">
        <f t="shared" si="26"/>
        <v>0.15276011275884968</v>
      </c>
      <c r="M236">
        <f t="shared" si="27"/>
        <v>188</v>
      </c>
      <c r="N236">
        <f t="shared" si="28"/>
        <v>0</v>
      </c>
      <c r="O236">
        <f t="shared" si="29"/>
        <v>0</v>
      </c>
    </row>
    <row r="237" spans="1:15">
      <c r="A237" s="1" t="s">
        <v>13</v>
      </c>
      <c r="B237" s="1">
        <v>5430</v>
      </c>
      <c r="C237" s="2">
        <v>0.23767721812299999</v>
      </c>
      <c r="D237" s="2">
        <v>1</v>
      </c>
      <c r="E237" s="2">
        <v>54.65</v>
      </c>
      <c r="F237" s="2">
        <v>0</v>
      </c>
      <c r="G237" s="2">
        <v>0</v>
      </c>
      <c r="H237" s="1">
        <v>1</v>
      </c>
      <c r="I237" s="2">
        <f t="shared" si="25"/>
        <v>0</v>
      </c>
      <c r="J237" s="2">
        <f t="shared" si="25"/>
        <v>0</v>
      </c>
      <c r="K237" s="1">
        <v>468</v>
      </c>
      <c r="L237" s="1">
        <f t="shared" si="26"/>
        <v>1.0824216642018292</v>
      </c>
      <c r="M237">
        <f t="shared" si="27"/>
        <v>1335</v>
      </c>
      <c r="N237">
        <f t="shared" si="28"/>
        <v>0</v>
      </c>
      <c r="O237">
        <f t="shared" si="29"/>
        <v>0</v>
      </c>
    </row>
    <row r="238" spans="1:15">
      <c r="A238" s="1" t="s">
        <v>13</v>
      </c>
      <c r="B238" s="1">
        <v>5430</v>
      </c>
      <c r="C238" s="2">
        <v>6.7995403205000003E-5</v>
      </c>
      <c r="D238" s="2">
        <v>1</v>
      </c>
      <c r="E238" s="2">
        <v>54.65</v>
      </c>
      <c r="F238" s="2">
        <v>0</v>
      </c>
      <c r="G238" s="2">
        <v>0</v>
      </c>
      <c r="H238" s="1">
        <v>1</v>
      </c>
      <c r="I238" s="2">
        <f t="shared" si="25"/>
        <v>0</v>
      </c>
      <c r="J238" s="2">
        <f t="shared" si="25"/>
        <v>0</v>
      </c>
      <c r="K238" s="1">
        <v>0</v>
      </c>
      <c r="L238" s="1">
        <f t="shared" si="26"/>
        <v>3.0966239876277084E-4</v>
      </c>
      <c r="M238">
        <f t="shared" si="27"/>
        <v>0</v>
      </c>
      <c r="N238">
        <f t="shared" si="28"/>
        <v>0</v>
      </c>
      <c r="O238">
        <f t="shared" si="29"/>
        <v>0</v>
      </c>
    </row>
    <row r="239" spans="1:15">
      <c r="A239" s="1" t="s">
        <v>13</v>
      </c>
      <c r="B239" s="1">
        <v>5100</v>
      </c>
      <c r="C239" s="2">
        <v>5.6535555743799997E-4</v>
      </c>
      <c r="D239" s="2">
        <v>1</v>
      </c>
      <c r="E239" s="2">
        <v>48.29</v>
      </c>
      <c r="F239" s="2">
        <v>0.6</v>
      </c>
      <c r="G239" s="2">
        <v>0.05</v>
      </c>
      <c r="H239" s="1">
        <v>1</v>
      </c>
      <c r="I239" s="2">
        <f t="shared" si="25"/>
        <v>0.6</v>
      </c>
      <c r="J239" s="2">
        <f t="shared" si="25"/>
        <v>0.05</v>
      </c>
      <c r="K239" s="1">
        <v>1</v>
      </c>
      <c r="L239" s="1">
        <f t="shared" si="26"/>
        <v>2.2750849890567516E-3</v>
      </c>
      <c r="M239">
        <f t="shared" si="27"/>
        <v>3</v>
      </c>
      <c r="N239">
        <f t="shared" si="28"/>
        <v>0</v>
      </c>
      <c r="O239">
        <f t="shared" si="29"/>
        <v>0</v>
      </c>
    </row>
    <row r="240" spans="1:15">
      <c r="A240" s="1" t="s">
        <v>13</v>
      </c>
      <c r="B240" s="1">
        <v>5100</v>
      </c>
      <c r="C240" s="2">
        <v>0.12104895307499999</v>
      </c>
      <c r="D240" s="2">
        <v>1</v>
      </c>
      <c r="E240" s="2">
        <v>48.29</v>
      </c>
      <c r="F240" s="2">
        <v>0.6</v>
      </c>
      <c r="G240" s="2">
        <v>0.05</v>
      </c>
      <c r="H240" s="1">
        <v>1</v>
      </c>
      <c r="I240" s="2">
        <f t="shared" si="25"/>
        <v>0.6</v>
      </c>
      <c r="J240" s="2">
        <f t="shared" si="25"/>
        <v>0.05</v>
      </c>
      <c r="K240" s="1">
        <v>270</v>
      </c>
      <c r="L240" s="1">
        <f t="shared" si="26"/>
        <v>0.48712116199931249</v>
      </c>
      <c r="M240">
        <f t="shared" si="27"/>
        <v>601</v>
      </c>
      <c r="N240">
        <f t="shared" si="28"/>
        <v>1</v>
      </c>
      <c r="O240">
        <f t="shared" si="29"/>
        <v>0.1</v>
      </c>
    </row>
    <row r="241" spans="1:15">
      <c r="A241" s="1" t="s">
        <v>13</v>
      </c>
      <c r="B241" s="1">
        <v>5100</v>
      </c>
      <c r="C241" s="2">
        <v>0.11909959689000001</v>
      </c>
      <c r="D241" s="2">
        <v>1</v>
      </c>
      <c r="E241" s="2">
        <v>48.29</v>
      </c>
      <c r="F241" s="2">
        <v>0.6</v>
      </c>
      <c r="G241" s="2">
        <v>0.05</v>
      </c>
      <c r="H241" s="1">
        <v>1</v>
      </c>
      <c r="I241" s="2">
        <f t="shared" si="25"/>
        <v>0.6</v>
      </c>
      <c r="J241" s="2">
        <f t="shared" si="25"/>
        <v>0.05</v>
      </c>
      <c r="K241" s="1">
        <v>266</v>
      </c>
      <c r="L241" s="1">
        <f t="shared" si="26"/>
        <v>0.47927662781817504</v>
      </c>
      <c r="M241">
        <f t="shared" si="27"/>
        <v>591</v>
      </c>
      <c r="N241">
        <f t="shared" si="28"/>
        <v>1</v>
      </c>
      <c r="O241">
        <f t="shared" si="29"/>
        <v>0.1</v>
      </c>
    </row>
    <row r="242" spans="1:15">
      <c r="A242" s="1" t="s">
        <v>13</v>
      </c>
      <c r="B242" s="1">
        <v>4340</v>
      </c>
      <c r="C242" s="2">
        <v>0.25829456886500002</v>
      </c>
      <c r="D242" s="2">
        <v>0.309</v>
      </c>
      <c r="E242" s="2">
        <v>48.29</v>
      </c>
      <c r="F242" s="2">
        <v>0.7</v>
      </c>
      <c r="G242" s="2">
        <v>0.09</v>
      </c>
      <c r="H242" s="1">
        <v>1</v>
      </c>
      <c r="I242" s="2">
        <f t="shared" si="25"/>
        <v>0.7</v>
      </c>
      <c r="J242" s="2">
        <f t="shared" si="25"/>
        <v>0.09</v>
      </c>
      <c r="K242" s="1">
        <v>178</v>
      </c>
      <c r="L242" s="1">
        <f t="shared" si="26"/>
        <v>0.32118090181013942</v>
      </c>
      <c r="M242">
        <f t="shared" si="27"/>
        <v>396</v>
      </c>
      <c r="N242">
        <f t="shared" si="28"/>
        <v>1</v>
      </c>
      <c r="O242">
        <f t="shared" si="29"/>
        <v>0.1</v>
      </c>
    </row>
    <row r="243" spans="1:15">
      <c r="A243" s="1" t="s">
        <v>13</v>
      </c>
      <c r="B243" s="1">
        <v>5100</v>
      </c>
      <c r="C243" s="2">
        <v>2.7300932559499998E-2</v>
      </c>
      <c r="D243" s="2">
        <v>1</v>
      </c>
      <c r="E243" s="2">
        <v>54.65</v>
      </c>
      <c r="F243" s="2">
        <v>0.6</v>
      </c>
      <c r="G243" s="2">
        <v>0.05</v>
      </c>
      <c r="H243" s="1">
        <v>1</v>
      </c>
      <c r="I243" s="2">
        <f t="shared" si="25"/>
        <v>0.6</v>
      </c>
      <c r="J243" s="2">
        <f t="shared" si="25"/>
        <v>0.05</v>
      </c>
      <c r="K243" s="1">
        <v>54</v>
      </c>
      <c r="L243" s="1">
        <f t="shared" si="26"/>
        <v>0.12433299703138957</v>
      </c>
      <c r="M243">
        <f t="shared" si="27"/>
        <v>153</v>
      </c>
      <c r="N243">
        <f t="shared" si="28"/>
        <v>0</v>
      </c>
      <c r="O243">
        <f t="shared" si="29"/>
        <v>0</v>
      </c>
    </row>
    <row r="244" spans="1:15">
      <c r="A244" s="1" t="s">
        <v>13</v>
      </c>
      <c r="B244" s="1">
        <v>5100</v>
      </c>
      <c r="C244" s="2">
        <v>0.206959702779</v>
      </c>
      <c r="D244" s="2">
        <v>1</v>
      </c>
      <c r="E244" s="2">
        <v>54.65</v>
      </c>
      <c r="F244" s="2">
        <v>0.6</v>
      </c>
      <c r="G244" s="2">
        <v>0.05</v>
      </c>
      <c r="H244" s="1">
        <v>1</v>
      </c>
      <c r="I244" s="2">
        <f t="shared" si="25"/>
        <v>0.6</v>
      </c>
      <c r="J244" s="2">
        <f t="shared" si="25"/>
        <v>0.05</v>
      </c>
      <c r="K244" s="1">
        <v>408</v>
      </c>
      <c r="L244" s="1">
        <f t="shared" si="26"/>
        <v>0.94252897973936245</v>
      </c>
      <c r="M244">
        <f t="shared" si="27"/>
        <v>1163</v>
      </c>
      <c r="N244">
        <f t="shared" si="28"/>
        <v>2</v>
      </c>
      <c r="O244">
        <f t="shared" si="29"/>
        <v>0.1</v>
      </c>
    </row>
    <row r="245" spans="1:15">
      <c r="A245" s="1" t="s">
        <v>13</v>
      </c>
      <c r="B245" s="1">
        <v>5100</v>
      </c>
      <c r="C245" s="2">
        <v>3.7370262587999997E-2</v>
      </c>
      <c r="D245" s="2">
        <v>1</v>
      </c>
      <c r="E245" s="2">
        <v>54.65</v>
      </c>
      <c r="F245" s="2">
        <v>0.6</v>
      </c>
      <c r="G245" s="2">
        <v>0.05</v>
      </c>
      <c r="H245" s="1">
        <v>1</v>
      </c>
      <c r="I245" s="2">
        <f t="shared" si="25"/>
        <v>0.6</v>
      </c>
      <c r="J245" s="2">
        <f t="shared" si="25"/>
        <v>0.05</v>
      </c>
      <c r="K245" s="1">
        <v>74</v>
      </c>
      <c r="L245" s="1">
        <f t="shared" si="26"/>
        <v>0.17019040420285</v>
      </c>
      <c r="M245">
        <f t="shared" si="27"/>
        <v>210</v>
      </c>
      <c r="N245">
        <f t="shared" si="28"/>
        <v>0</v>
      </c>
      <c r="O245">
        <f t="shared" si="29"/>
        <v>0</v>
      </c>
    </row>
    <row r="246" spans="1:15">
      <c r="A246" s="1" t="s">
        <v>13</v>
      </c>
      <c r="B246" s="1">
        <v>6410</v>
      </c>
      <c r="C246" s="2">
        <v>9.5540024113699999</v>
      </c>
      <c r="D246" s="2">
        <v>0.30299999999999999</v>
      </c>
      <c r="E246" s="2">
        <v>54.65</v>
      </c>
      <c r="F246" s="2">
        <v>0</v>
      </c>
      <c r="G246" s="2">
        <v>0</v>
      </c>
      <c r="H246" s="1">
        <v>1</v>
      </c>
      <c r="I246" s="2">
        <f t="shared" si="25"/>
        <v>0</v>
      </c>
      <c r="J246" s="2">
        <f t="shared" si="25"/>
        <v>0</v>
      </c>
      <c r="K246" s="1">
        <v>5705</v>
      </c>
      <c r="L246" s="1">
        <f t="shared" si="26"/>
        <v>13.183687352479604</v>
      </c>
      <c r="M246">
        <f t="shared" si="27"/>
        <v>16262</v>
      </c>
      <c r="N246">
        <f t="shared" si="28"/>
        <v>0</v>
      </c>
      <c r="O246">
        <f t="shared" si="29"/>
        <v>0</v>
      </c>
    </row>
    <row r="247" spans="1:15">
      <c r="A247" s="1" t="s">
        <v>13</v>
      </c>
      <c r="B247" s="1">
        <v>5100</v>
      </c>
      <c r="C247" s="2">
        <v>6.4519533647200006E-2</v>
      </c>
      <c r="D247" s="2">
        <v>1</v>
      </c>
      <c r="E247" s="2">
        <v>54.65</v>
      </c>
      <c r="F247" s="2">
        <v>0.6</v>
      </c>
      <c r="G247" s="2">
        <v>0.05</v>
      </c>
      <c r="H247" s="1">
        <v>1</v>
      </c>
      <c r="I247" s="2">
        <f t="shared" si="25"/>
        <v>0.6</v>
      </c>
      <c r="J247" s="2">
        <f t="shared" si="25"/>
        <v>0.05</v>
      </c>
      <c r="K247" s="1">
        <v>127</v>
      </c>
      <c r="L247" s="1">
        <f t="shared" si="26"/>
        <v>0.29383270948495671</v>
      </c>
      <c r="M247">
        <f t="shared" si="27"/>
        <v>362</v>
      </c>
      <c r="N247">
        <f t="shared" si="28"/>
        <v>0</v>
      </c>
      <c r="O247">
        <f t="shared" si="29"/>
        <v>0</v>
      </c>
    </row>
    <row r="248" spans="1:15">
      <c r="A248" s="1" t="s">
        <v>13</v>
      </c>
      <c r="B248" s="1">
        <v>5100</v>
      </c>
      <c r="C248" s="2">
        <v>0.244103349828</v>
      </c>
      <c r="D248" s="2">
        <v>1</v>
      </c>
      <c r="E248" s="2">
        <v>54.65</v>
      </c>
      <c r="F248" s="2">
        <v>0.6</v>
      </c>
      <c r="G248" s="2">
        <v>0.05</v>
      </c>
      <c r="H248" s="1">
        <v>1</v>
      </c>
      <c r="I248" s="2">
        <f t="shared" si="25"/>
        <v>0.6</v>
      </c>
      <c r="J248" s="2">
        <f t="shared" si="25"/>
        <v>0.05</v>
      </c>
      <c r="K248" s="1">
        <v>481</v>
      </c>
      <c r="L248" s="1">
        <f t="shared" si="26"/>
        <v>1.1116873390083499</v>
      </c>
      <c r="M248">
        <f t="shared" si="27"/>
        <v>1371</v>
      </c>
      <c r="N248">
        <f t="shared" si="28"/>
        <v>2</v>
      </c>
      <c r="O248">
        <f t="shared" si="29"/>
        <v>0.2</v>
      </c>
    </row>
    <row r="249" spans="1:15">
      <c r="A249" s="1" t="s">
        <v>13</v>
      </c>
      <c r="B249" s="1">
        <v>6170</v>
      </c>
      <c r="C249" s="2">
        <v>2.0380403075399999E-4</v>
      </c>
      <c r="D249" s="2">
        <v>0.247</v>
      </c>
      <c r="E249" s="2">
        <v>54.65</v>
      </c>
      <c r="F249" s="2">
        <v>0</v>
      </c>
      <c r="G249" s="2">
        <v>0</v>
      </c>
      <c r="H249" s="1">
        <v>1</v>
      </c>
      <c r="I249" s="2">
        <f t="shared" si="25"/>
        <v>0</v>
      </c>
      <c r="J249" s="2">
        <f t="shared" si="25"/>
        <v>0</v>
      </c>
      <c r="K249" s="1">
        <v>0</v>
      </c>
      <c r="L249" s="1">
        <f t="shared" si="26"/>
        <v>2.2925490827786722E-4</v>
      </c>
      <c r="M249">
        <f t="shared" si="27"/>
        <v>0</v>
      </c>
      <c r="N249">
        <f t="shared" si="28"/>
        <v>0</v>
      </c>
      <c r="O249">
        <f t="shared" si="29"/>
        <v>0</v>
      </c>
    </row>
    <row r="250" spans="1:15">
      <c r="A250" s="1" t="s">
        <v>13</v>
      </c>
      <c r="B250" s="1">
        <v>5300</v>
      </c>
      <c r="C250" s="2">
        <v>8.2569844398700007E-2</v>
      </c>
      <c r="D250" s="2">
        <v>0.5</v>
      </c>
      <c r="E250" s="2">
        <v>54.65</v>
      </c>
      <c r="F250" s="2">
        <v>0.6</v>
      </c>
      <c r="G250" s="2">
        <v>0.13500000000000001</v>
      </c>
      <c r="H250" s="1">
        <v>1</v>
      </c>
      <c r="I250" s="2">
        <f t="shared" si="25"/>
        <v>0.6</v>
      </c>
      <c r="J250" s="2">
        <f t="shared" si="25"/>
        <v>0.13500000000000001</v>
      </c>
      <c r="K250" s="1">
        <v>81</v>
      </c>
      <c r="L250" s="1">
        <f t="shared" si="26"/>
        <v>0.18801841651620646</v>
      </c>
      <c r="M250">
        <f t="shared" si="27"/>
        <v>232</v>
      </c>
      <c r="N250">
        <f t="shared" si="28"/>
        <v>0</v>
      </c>
      <c r="O250">
        <f t="shared" si="29"/>
        <v>0.1</v>
      </c>
    </row>
    <row r="251" spans="1:15">
      <c r="A251" s="1" t="s">
        <v>13</v>
      </c>
      <c r="B251" s="1">
        <v>6170</v>
      </c>
      <c r="C251" s="2">
        <v>7.8446036640799993E-2</v>
      </c>
      <c r="D251" s="2">
        <v>0.30299999999999999</v>
      </c>
      <c r="E251" s="2">
        <v>54.65</v>
      </c>
      <c r="F251" s="2">
        <v>0</v>
      </c>
      <c r="G251" s="2">
        <v>0</v>
      </c>
      <c r="H251" s="1">
        <v>1</v>
      </c>
      <c r="I251" s="2">
        <f t="shared" si="25"/>
        <v>0</v>
      </c>
      <c r="J251" s="2">
        <f t="shared" si="25"/>
        <v>0</v>
      </c>
      <c r="K251" s="1">
        <v>47</v>
      </c>
      <c r="L251" s="1">
        <f t="shared" si="26"/>
        <v>0.10824866653609792</v>
      </c>
      <c r="M251">
        <f t="shared" si="27"/>
        <v>134</v>
      </c>
      <c r="N251">
        <f t="shared" si="28"/>
        <v>0</v>
      </c>
      <c r="O251">
        <f t="shared" si="29"/>
        <v>0</v>
      </c>
    </row>
    <row r="252" spans="1:15">
      <c r="A252" s="1" t="s">
        <v>13</v>
      </c>
      <c r="B252" s="1">
        <v>3100</v>
      </c>
      <c r="C252" s="2">
        <v>6.9338566228299998E-5</v>
      </c>
      <c r="D252" s="2">
        <v>0.41099999999999998</v>
      </c>
      <c r="E252" s="2">
        <v>54.65</v>
      </c>
      <c r="F252" s="2">
        <v>1.2</v>
      </c>
      <c r="G252" s="2">
        <v>6.4000000000000001E-2</v>
      </c>
      <c r="H252" s="1">
        <v>1</v>
      </c>
      <c r="I252" s="2">
        <f t="shared" si="25"/>
        <v>1.2</v>
      </c>
      <c r="J252" s="2">
        <f t="shared" si="25"/>
        <v>6.4000000000000001E-2</v>
      </c>
      <c r="K252" s="1">
        <v>0</v>
      </c>
      <c r="L252" s="1">
        <f t="shared" si="26"/>
        <v>1.2978532806989836E-4</v>
      </c>
      <c r="M252">
        <f t="shared" si="27"/>
        <v>0</v>
      </c>
      <c r="N252">
        <f t="shared" si="28"/>
        <v>0</v>
      </c>
      <c r="O252">
        <f t="shared" si="29"/>
        <v>0</v>
      </c>
    </row>
    <row r="253" spans="1:15">
      <c r="A253" s="1" t="s">
        <v>13</v>
      </c>
      <c r="B253" s="1">
        <v>6460</v>
      </c>
      <c r="C253" s="2">
        <v>8.6394509835200001E-2</v>
      </c>
      <c r="D253" s="2">
        <v>0.30299999999999999</v>
      </c>
      <c r="E253" s="2">
        <v>54.65</v>
      </c>
      <c r="F253" s="2">
        <v>0</v>
      </c>
      <c r="G253" s="2">
        <v>0</v>
      </c>
      <c r="H253" s="1">
        <v>1</v>
      </c>
      <c r="I253" s="2">
        <f t="shared" si="25"/>
        <v>0</v>
      </c>
      <c r="J253" s="2">
        <f t="shared" si="25"/>
        <v>0</v>
      </c>
      <c r="K253" s="1">
        <v>52</v>
      </c>
      <c r="L253" s="1">
        <f t="shared" si="26"/>
        <v>0.11921686405296543</v>
      </c>
      <c r="M253">
        <f t="shared" si="27"/>
        <v>147</v>
      </c>
      <c r="N253">
        <f t="shared" si="28"/>
        <v>0</v>
      </c>
      <c r="O253">
        <f t="shared" si="29"/>
        <v>0</v>
      </c>
    </row>
    <row r="254" spans="1:15">
      <c r="A254" s="1" t="s">
        <v>13</v>
      </c>
      <c r="B254" s="1">
        <v>6460</v>
      </c>
      <c r="C254" s="2">
        <v>9.9364778616699997E-2</v>
      </c>
      <c r="D254" s="2">
        <v>0.191</v>
      </c>
      <c r="E254" s="2">
        <v>54.65</v>
      </c>
      <c r="F254" s="2">
        <v>0</v>
      </c>
      <c r="G254" s="2">
        <v>0</v>
      </c>
      <c r="H254" s="1">
        <v>1</v>
      </c>
      <c r="I254" s="2">
        <f t="shared" si="25"/>
        <v>0</v>
      </c>
      <c r="J254" s="2">
        <f t="shared" si="25"/>
        <v>0</v>
      </c>
      <c r="K254" s="1">
        <v>37</v>
      </c>
      <c r="L254" s="1">
        <f t="shared" si="26"/>
        <v>8.6432038659825586E-2</v>
      </c>
      <c r="M254">
        <f t="shared" si="27"/>
        <v>107</v>
      </c>
      <c r="N254">
        <f t="shared" si="28"/>
        <v>0</v>
      </c>
      <c r="O254">
        <f t="shared" si="29"/>
        <v>0</v>
      </c>
    </row>
    <row r="255" spans="1:15">
      <c r="A255" s="1" t="s">
        <v>13</v>
      </c>
      <c r="B255" s="1">
        <v>6460</v>
      </c>
      <c r="C255" s="2">
        <v>0.75980200482799998</v>
      </c>
      <c r="D255" s="2">
        <v>0.247</v>
      </c>
      <c r="E255" s="2">
        <v>54.65</v>
      </c>
      <c r="F255" s="2">
        <v>0</v>
      </c>
      <c r="G255" s="2">
        <v>0</v>
      </c>
      <c r="H255" s="1">
        <v>1</v>
      </c>
      <c r="I255" s="2">
        <f t="shared" si="25"/>
        <v>0</v>
      </c>
      <c r="J255" s="2">
        <f t="shared" si="25"/>
        <v>0</v>
      </c>
      <c r="K255" s="1">
        <v>370</v>
      </c>
      <c r="L255" s="1">
        <f t="shared" si="26"/>
        <v>0.85468544602258323</v>
      </c>
      <c r="M255">
        <f t="shared" si="27"/>
        <v>1054</v>
      </c>
      <c r="N255">
        <f t="shared" si="28"/>
        <v>0</v>
      </c>
      <c r="O255">
        <f t="shared" si="29"/>
        <v>0</v>
      </c>
    </row>
    <row r="256" spans="1:15">
      <c r="A256" s="1" t="s">
        <v>13</v>
      </c>
      <c r="B256" s="1">
        <v>6460</v>
      </c>
      <c r="C256" s="2">
        <v>1.20442764206</v>
      </c>
      <c r="D256" s="2">
        <v>0.30299999999999999</v>
      </c>
      <c r="E256" s="2">
        <v>54.65</v>
      </c>
      <c r="F256" s="2">
        <v>0</v>
      </c>
      <c r="G256" s="2">
        <v>0</v>
      </c>
      <c r="H256" s="1">
        <v>1</v>
      </c>
      <c r="I256" s="2">
        <f t="shared" si="25"/>
        <v>0</v>
      </c>
      <c r="J256" s="2">
        <f t="shared" si="25"/>
        <v>0</v>
      </c>
      <c r="K256" s="1">
        <v>719</v>
      </c>
      <c r="L256" s="1">
        <f t="shared" si="26"/>
        <v>1.6620047586241196</v>
      </c>
      <c r="M256">
        <f t="shared" si="27"/>
        <v>2050</v>
      </c>
      <c r="N256">
        <f t="shared" si="28"/>
        <v>0</v>
      </c>
      <c r="O256">
        <f t="shared" si="29"/>
        <v>0</v>
      </c>
    </row>
    <row r="257" spans="1:15">
      <c r="A257" s="1" t="s">
        <v>13</v>
      </c>
      <c r="B257" s="1">
        <v>5300</v>
      </c>
      <c r="C257" s="2">
        <v>6.1040909180399998E-2</v>
      </c>
      <c r="D257" s="2">
        <v>0.5</v>
      </c>
      <c r="E257" s="2">
        <v>54.65</v>
      </c>
      <c r="F257" s="2">
        <v>0.6</v>
      </c>
      <c r="G257" s="2">
        <v>0.13500000000000001</v>
      </c>
      <c r="H257" s="1">
        <v>1</v>
      </c>
      <c r="I257" s="2">
        <f t="shared" si="25"/>
        <v>0.6</v>
      </c>
      <c r="J257" s="2">
        <f t="shared" si="25"/>
        <v>0.13500000000000001</v>
      </c>
      <c r="K257" s="1">
        <v>60</v>
      </c>
      <c r="L257" s="1">
        <f t="shared" si="26"/>
        <v>0.1389952369462025</v>
      </c>
      <c r="M257">
        <f t="shared" si="27"/>
        <v>171</v>
      </c>
      <c r="N257">
        <f t="shared" si="28"/>
        <v>0</v>
      </c>
      <c r="O257">
        <f t="shared" si="29"/>
        <v>0.1</v>
      </c>
    </row>
    <row r="258" spans="1:15">
      <c r="A258" s="1" t="s">
        <v>13</v>
      </c>
      <c r="B258" s="1">
        <v>6170</v>
      </c>
      <c r="C258" s="2">
        <v>3.25969943112E-2</v>
      </c>
      <c r="D258" s="2">
        <v>0.191</v>
      </c>
      <c r="E258" s="2">
        <v>54.65</v>
      </c>
      <c r="F258" s="2">
        <v>0</v>
      </c>
      <c r="G258" s="2">
        <v>0</v>
      </c>
      <c r="H258" s="1">
        <v>1</v>
      </c>
      <c r="I258" s="2">
        <f t="shared" si="25"/>
        <v>0</v>
      </c>
      <c r="J258" s="2">
        <f t="shared" si="25"/>
        <v>0</v>
      </c>
      <c r="K258" s="1">
        <v>12</v>
      </c>
      <c r="L258" s="1">
        <f t="shared" si="26"/>
        <v>2.8354359680787689E-2</v>
      </c>
      <c r="M258">
        <f t="shared" si="27"/>
        <v>35</v>
      </c>
      <c r="N258">
        <f t="shared" si="28"/>
        <v>0</v>
      </c>
      <c r="O258">
        <f t="shared" si="29"/>
        <v>0</v>
      </c>
    </row>
    <row r="259" spans="1:15">
      <c r="A259" s="1" t="s">
        <v>13</v>
      </c>
      <c r="B259" s="1">
        <v>6460</v>
      </c>
      <c r="C259" s="2">
        <v>0.11081161401300001</v>
      </c>
      <c r="D259" s="2">
        <v>0.191</v>
      </c>
      <c r="E259" s="2">
        <v>54.65</v>
      </c>
      <c r="F259" s="2">
        <v>0</v>
      </c>
      <c r="G259" s="2">
        <v>0</v>
      </c>
      <c r="H259" s="1">
        <v>1</v>
      </c>
      <c r="I259" s="2">
        <f t="shared" si="25"/>
        <v>0</v>
      </c>
      <c r="J259" s="2">
        <f t="shared" si="25"/>
        <v>0</v>
      </c>
      <c r="K259" s="1">
        <v>42</v>
      </c>
      <c r="L259" s="1">
        <f t="shared" si="26"/>
        <v>9.6389020734149677E-2</v>
      </c>
      <c r="M259">
        <f t="shared" si="27"/>
        <v>119</v>
      </c>
      <c r="N259">
        <f t="shared" si="28"/>
        <v>0</v>
      </c>
      <c r="O259">
        <f t="shared" si="29"/>
        <v>0</v>
      </c>
    </row>
    <row r="260" spans="1:15">
      <c r="A260" s="1" t="s">
        <v>13</v>
      </c>
      <c r="B260" s="1">
        <v>6120</v>
      </c>
      <c r="C260" s="2">
        <v>1.8083572137699999</v>
      </c>
      <c r="D260" s="2">
        <v>0.30299999999999999</v>
      </c>
      <c r="E260" s="2">
        <v>54.65</v>
      </c>
      <c r="F260" s="2">
        <v>0</v>
      </c>
      <c r="G260" s="2">
        <v>0</v>
      </c>
      <c r="H260" s="1">
        <v>1</v>
      </c>
      <c r="I260" s="2">
        <f t="shared" si="25"/>
        <v>0</v>
      </c>
      <c r="J260" s="2">
        <f t="shared" si="25"/>
        <v>0</v>
      </c>
      <c r="K260" s="1">
        <v>1080</v>
      </c>
      <c r="L260" s="1">
        <f t="shared" si="26"/>
        <v>2.4953747237463948</v>
      </c>
      <c r="M260">
        <f t="shared" si="27"/>
        <v>3078</v>
      </c>
      <c r="N260">
        <f t="shared" si="28"/>
        <v>0</v>
      </c>
      <c r="O260">
        <f t="shared" si="29"/>
        <v>0</v>
      </c>
    </row>
    <row r="261" spans="1:15">
      <c r="A261" s="1" t="s">
        <v>13</v>
      </c>
      <c r="B261" s="1">
        <v>5430</v>
      </c>
      <c r="C261" s="2">
        <v>1.3306171547900001</v>
      </c>
      <c r="D261" s="2">
        <v>1</v>
      </c>
      <c r="E261" s="2">
        <v>54.65</v>
      </c>
      <c r="F261" s="2">
        <v>0</v>
      </c>
      <c r="G261" s="2">
        <v>0</v>
      </c>
      <c r="H261" s="1">
        <v>1</v>
      </c>
      <c r="I261" s="2">
        <f t="shared" si="25"/>
        <v>0</v>
      </c>
      <c r="J261" s="2">
        <f t="shared" si="25"/>
        <v>0</v>
      </c>
      <c r="K261" s="1">
        <v>2622</v>
      </c>
      <c r="L261" s="1">
        <f t="shared" si="26"/>
        <v>6.0598522924394587</v>
      </c>
      <c r="M261">
        <f t="shared" si="27"/>
        <v>7475</v>
      </c>
      <c r="N261">
        <f t="shared" si="28"/>
        <v>0</v>
      </c>
      <c r="O261">
        <f t="shared" si="29"/>
        <v>0</v>
      </c>
    </row>
    <row r="262" spans="1:15">
      <c r="A262" s="1" t="s">
        <v>13</v>
      </c>
      <c r="B262" s="1">
        <v>6460</v>
      </c>
      <c r="C262" s="2">
        <v>6.1877283553399996E-3</v>
      </c>
      <c r="D262" s="2">
        <v>0.30299999999999999</v>
      </c>
      <c r="E262" s="2">
        <v>54.65</v>
      </c>
      <c r="F262" s="2">
        <v>0</v>
      </c>
      <c r="G262" s="2">
        <v>0</v>
      </c>
      <c r="H262" s="1">
        <v>1</v>
      </c>
      <c r="I262" s="2">
        <f t="shared" si="25"/>
        <v>0</v>
      </c>
      <c r="J262" s="2">
        <f t="shared" si="25"/>
        <v>0</v>
      </c>
      <c r="K262" s="1">
        <v>4</v>
      </c>
      <c r="L262" s="1">
        <f t="shared" si="26"/>
        <v>8.5385237041381064E-3</v>
      </c>
      <c r="M262">
        <f t="shared" si="27"/>
        <v>11</v>
      </c>
      <c r="N262">
        <f t="shared" si="28"/>
        <v>0</v>
      </c>
      <c r="O262">
        <f t="shared" si="29"/>
        <v>0</v>
      </c>
    </row>
    <row r="263" spans="1:15">
      <c r="A263" s="1" t="s">
        <v>13</v>
      </c>
      <c r="B263" s="1">
        <v>4340</v>
      </c>
      <c r="C263" s="2">
        <v>4.0820993519699998E-2</v>
      </c>
      <c r="D263" s="2">
        <v>0.10199999999999999</v>
      </c>
      <c r="E263" s="2">
        <v>54.65</v>
      </c>
      <c r="F263" s="2">
        <v>0.7</v>
      </c>
      <c r="G263" s="2">
        <v>0.09</v>
      </c>
      <c r="H263" s="1">
        <v>1</v>
      </c>
      <c r="I263" s="2">
        <f t="shared" si="25"/>
        <v>0.7</v>
      </c>
      <c r="J263" s="2">
        <f t="shared" si="25"/>
        <v>0.09</v>
      </c>
      <c r="K263" s="1">
        <v>8</v>
      </c>
      <c r="L263" s="1">
        <f t="shared" si="26"/>
        <v>1.8962372014738639E-2</v>
      </c>
      <c r="M263">
        <f t="shared" si="27"/>
        <v>23</v>
      </c>
      <c r="N263">
        <f t="shared" si="28"/>
        <v>0</v>
      </c>
      <c r="O263">
        <f t="shared" si="29"/>
        <v>0</v>
      </c>
    </row>
    <row r="264" spans="1:15">
      <c r="A264" s="1" t="s">
        <v>13</v>
      </c>
      <c r="B264" s="1">
        <v>5100</v>
      </c>
      <c r="C264" s="2">
        <v>1.0080964822499999E-3</v>
      </c>
      <c r="D264" s="2">
        <v>1</v>
      </c>
      <c r="E264" s="2">
        <v>54.65</v>
      </c>
      <c r="F264" s="2">
        <v>0.6</v>
      </c>
      <c r="G264" s="2">
        <v>0.05</v>
      </c>
      <c r="H264" s="1">
        <v>1</v>
      </c>
      <c r="I264" s="2">
        <f t="shared" si="25"/>
        <v>0.6</v>
      </c>
      <c r="J264" s="2">
        <f t="shared" si="25"/>
        <v>0.05</v>
      </c>
      <c r="K264" s="1">
        <v>2</v>
      </c>
      <c r="L264" s="1">
        <f t="shared" si="26"/>
        <v>4.5910393962468746E-3</v>
      </c>
      <c r="M264">
        <f t="shared" si="27"/>
        <v>6</v>
      </c>
      <c r="N264">
        <f t="shared" si="28"/>
        <v>0</v>
      </c>
      <c r="O264">
        <f t="shared" si="29"/>
        <v>0</v>
      </c>
    </row>
    <row r="265" spans="1:15">
      <c r="A265" s="1" t="s">
        <v>13</v>
      </c>
      <c r="B265" s="1">
        <v>5100</v>
      </c>
      <c r="C265" s="2">
        <v>8.3049558629499996E-5</v>
      </c>
      <c r="D265" s="2">
        <v>1</v>
      </c>
      <c r="E265" s="2">
        <v>54.65</v>
      </c>
      <c r="F265" s="2">
        <v>0.6</v>
      </c>
      <c r="G265" s="2">
        <v>0.05</v>
      </c>
      <c r="H265" s="1">
        <v>1</v>
      </c>
      <c r="I265" s="2">
        <f t="shared" si="25"/>
        <v>0.6</v>
      </c>
      <c r="J265" s="2">
        <f t="shared" si="25"/>
        <v>0.05</v>
      </c>
      <c r="K265" s="1">
        <v>0</v>
      </c>
      <c r="L265" s="1">
        <f t="shared" si="26"/>
        <v>3.7822153159184783E-4</v>
      </c>
      <c r="M265">
        <f t="shared" si="27"/>
        <v>0</v>
      </c>
      <c r="N265">
        <f t="shared" si="28"/>
        <v>0</v>
      </c>
      <c r="O265">
        <f t="shared" si="29"/>
        <v>0</v>
      </c>
    </row>
    <row r="266" spans="1:15">
      <c r="A266" s="1" t="s">
        <v>13</v>
      </c>
      <c r="B266" s="1">
        <v>6420</v>
      </c>
      <c r="C266" s="2">
        <v>0.23228755955800001</v>
      </c>
      <c r="D266" s="2">
        <v>0.247</v>
      </c>
      <c r="E266" s="2">
        <v>54.65</v>
      </c>
      <c r="F266" s="2">
        <v>0</v>
      </c>
      <c r="G266" s="2">
        <v>0</v>
      </c>
      <c r="H266" s="1">
        <v>1</v>
      </c>
      <c r="I266" s="2">
        <f t="shared" si="25"/>
        <v>0</v>
      </c>
      <c r="J266" s="2">
        <f t="shared" si="25"/>
        <v>0</v>
      </c>
      <c r="K266" s="1">
        <v>113</v>
      </c>
      <c r="L266" s="1">
        <f t="shared" si="26"/>
        <v>0.26129543642263675</v>
      </c>
      <c r="M266">
        <f t="shared" si="27"/>
        <v>322</v>
      </c>
      <c r="N266">
        <f t="shared" si="28"/>
        <v>0</v>
      </c>
      <c r="O266">
        <f t="shared" si="29"/>
        <v>0</v>
      </c>
    </row>
    <row r="267" spans="1:15">
      <c r="A267" s="1" t="s">
        <v>13</v>
      </c>
      <c r="B267" s="1">
        <v>4340</v>
      </c>
      <c r="C267" s="2">
        <v>0.32036742695800002</v>
      </c>
      <c r="D267" s="2">
        <v>0.10199999999999999</v>
      </c>
      <c r="E267" s="2">
        <v>54.65</v>
      </c>
      <c r="F267" s="2">
        <v>0.7</v>
      </c>
      <c r="G267" s="2">
        <v>0.09</v>
      </c>
      <c r="H267" s="1">
        <v>1</v>
      </c>
      <c r="I267" s="2">
        <f t="shared" si="25"/>
        <v>0.7</v>
      </c>
      <c r="J267" s="2">
        <f t="shared" si="25"/>
        <v>0.09</v>
      </c>
      <c r="K267" s="1">
        <v>64</v>
      </c>
      <c r="L267" s="1">
        <f t="shared" si="26"/>
        <v>0.14881867900766493</v>
      </c>
      <c r="M267">
        <f t="shared" si="27"/>
        <v>184</v>
      </c>
      <c r="N267">
        <f t="shared" si="28"/>
        <v>0</v>
      </c>
      <c r="O267">
        <f t="shared" si="29"/>
        <v>0</v>
      </c>
    </row>
    <row r="268" spans="1:15">
      <c r="A268" s="1" t="s">
        <v>13</v>
      </c>
      <c r="B268" s="1">
        <v>5100</v>
      </c>
      <c r="C268" s="2">
        <v>0.14921256745399999</v>
      </c>
      <c r="D268" s="2">
        <v>1</v>
      </c>
      <c r="E268" s="2">
        <v>54.65</v>
      </c>
      <c r="F268" s="2">
        <v>0.6</v>
      </c>
      <c r="G268" s="2">
        <v>0.05</v>
      </c>
      <c r="H268" s="1">
        <v>1</v>
      </c>
      <c r="I268" s="2">
        <f t="shared" si="25"/>
        <v>0.6</v>
      </c>
      <c r="J268" s="2">
        <f t="shared" si="25"/>
        <v>0.05</v>
      </c>
      <c r="K268" s="1">
        <v>294</v>
      </c>
      <c r="L268" s="1">
        <f t="shared" si="26"/>
        <v>0.6795389009467584</v>
      </c>
      <c r="M268">
        <f t="shared" si="27"/>
        <v>838</v>
      </c>
      <c r="N268">
        <f t="shared" si="28"/>
        <v>1</v>
      </c>
      <c r="O268">
        <f t="shared" si="29"/>
        <v>0.1</v>
      </c>
    </row>
    <row r="269" spans="1:15">
      <c r="A269" s="1" t="s">
        <v>13</v>
      </c>
      <c r="B269" s="1">
        <v>5100</v>
      </c>
      <c r="C269" s="2">
        <v>0.108604545412</v>
      </c>
      <c r="D269" s="2">
        <v>1</v>
      </c>
      <c r="E269" s="2">
        <v>54.65</v>
      </c>
      <c r="F269" s="2">
        <v>0.6</v>
      </c>
      <c r="G269" s="2">
        <v>0.05</v>
      </c>
      <c r="H269" s="1">
        <v>1</v>
      </c>
      <c r="I269" s="2">
        <f t="shared" si="25"/>
        <v>0.6</v>
      </c>
      <c r="J269" s="2">
        <f t="shared" si="25"/>
        <v>0.05</v>
      </c>
      <c r="K269" s="1">
        <v>214</v>
      </c>
      <c r="L269" s="1">
        <f t="shared" si="26"/>
        <v>0.49460320056381663</v>
      </c>
      <c r="M269">
        <f t="shared" si="27"/>
        <v>610</v>
      </c>
      <c r="N269">
        <f t="shared" si="28"/>
        <v>1</v>
      </c>
      <c r="O269">
        <f t="shared" si="29"/>
        <v>0.1</v>
      </c>
    </row>
    <row r="270" spans="1:15">
      <c r="A270" s="1" t="s">
        <v>13</v>
      </c>
      <c r="B270" s="1">
        <v>5100</v>
      </c>
      <c r="C270" s="2">
        <v>2.1073543395000002E-2</v>
      </c>
      <c r="D270" s="2">
        <v>1</v>
      </c>
      <c r="E270" s="2">
        <v>54.65</v>
      </c>
      <c r="F270" s="2">
        <v>0.6</v>
      </c>
      <c r="G270" s="2">
        <v>0.05</v>
      </c>
      <c r="H270" s="1">
        <v>1</v>
      </c>
      <c r="I270" s="2">
        <f t="shared" si="25"/>
        <v>0.6</v>
      </c>
      <c r="J270" s="2">
        <f t="shared" si="25"/>
        <v>0.05</v>
      </c>
      <c r="K270" s="1">
        <v>42</v>
      </c>
      <c r="L270" s="1">
        <f t="shared" si="26"/>
        <v>9.597242887806251E-2</v>
      </c>
      <c r="M270">
        <f t="shared" si="27"/>
        <v>118</v>
      </c>
      <c r="N270">
        <f t="shared" si="28"/>
        <v>0</v>
      </c>
      <c r="O270">
        <f t="shared" si="29"/>
        <v>0</v>
      </c>
    </row>
    <row r="271" spans="1:15">
      <c r="A271" s="1" t="s">
        <v>13</v>
      </c>
      <c r="B271" s="1">
        <v>5100</v>
      </c>
      <c r="C271" s="2">
        <v>6.4198543035900002E-2</v>
      </c>
      <c r="D271" s="2">
        <v>1</v>
      </c>
      <c r="E271" s="2">
        <v>54.65</v>
      </c>
      <c r="F271" s="2">
        <v>0.6</v>
      </c>
      <c r="G271" s="2">
        <v>0.05</v>
      </c>
      <c r="H271" s="1">
        <v>1</v>
      </c>
      <c r="I271" s="2">
        <f t="shared" ref="I271:J310" si="30">F271</f>
        <v>0.6</v>
      </c>
      <c r="J271" s="2">
        <f t="shared" si="30"/>
        <v>0.05</v>
      </c>
      <c r="K271" s="1">
        <v>127</v>
      </c>
      <c r="L271" s="1">
        <f t="shared" ref="L271:L310" si="31">E271*D271*C271/12</f>
        <v>0.29237086474266122</v>
      </c>
      <c r="M271">
        <f t="shared" ref="M271:M310" si="32">ROUND(E271*D271*C271*102.79,0)</f>
        <v>361</v>
      </c>
      <c r="N271">
        <f t="shared" ref="N271:N310" si="33">ROUND(I271*M271*0.002205,0)</f>
        <v>0</v>
      </c>
      <c r="O271">
        <f t="shared" ref="O271:O310" si="34">ROUND(J271*M271*0.002205,1)</f>
        <v>0</v>
      </c>
    </row>
    <row r="272" spans="1:15">
      <c r="A272" s="1" t="s">
        <v>13</v>
      </c>
      <c r="B272" s="1">
        <v>5100</v>
      </c>
      <c r="C272" s="2">
        <v>0.296868454773</v>
      </c>
      <c r="D272" s="2">
        <v>1</v>
      </c>
      <c r="E272" s="2">
        <v>54.65</v>
      </c>
      <c r="F272" s="2">
        <v>0.6</v>
      </c>
      <c r="G272" s="2">
        <v>0.05</v>
      </c>
      <c r="H272" s="1">
        <v>1</v>
      </c>
      <c r="I272" s="2">
        <f t="shared" si="30"/>
        <v>0.6</v>
      </c>
      <c r="J272" s="2">
        <f t="shared" si="30"/>
        <v>0.05</v>
      </c>
      <c r="K272" s="1">
        <v>585</v>
      </c>
      <c r="L272" s="1">
        <f t="shared" si="31"/>
        <v>1.3519884211120374</v>
      </c>
      <c r="M272">
        <f t="shared" si="32"/>
        <v>1668</v>
      </c>
      <c r="N272">
        <f t="shared" si="33"/>
        <v>2</v>
      </c>
      <c r="O272">
        <f t="shared" si="34"/>
        <v>0.2</v>
      </c>
    </row>
    <row r="273" spans="1:15">
      <c r="A273" s="1" t="s">
        <v>13</v>
      </c>
      <c r="B273" s="1">
        <v>5100</v>
      </c>
      <c r="C273" s="2">
        <v>1.4284146454300001E-3</v>
      </c>
      <c r="D273" s="2">
        <v>1</v>
      </c>
      <c r="E273" s="2">
        <v>54.65</v>
      </c>
      <c r="F273" s="2">
        <v>0.6</v>
      </c>
      <c r="G273" s="2">
        <v>0.05</v>
      </c>
      <c r="H273" s="1">
        <v>1</v>
      </c>
      <c r="I273" s="2">
        <f t="shared" si="30"/>
        <v>0.6</v>
      </c>
      <c r="J273" s="2">
        <f t="shared" si="30"/>
        <v>0.05</v>
      </c>
      <c r="K273" s="1">
        <v>3</v>
      </c>
      <c r="L273" s="1">
        <f t="shared" si="31"/>
        <v>6.5052383643957913E-3</v>
      </c>
      <c r="M273">
        <f t="shared" si="32"/>
        <v>8</v>
      </c>
      <c r="N273">
        <f t="shared" si="33"/>
        <v>0</v>
      </c>
      <c r="O273">
        <f t="shared" si="34"/>
        <v>0</v>
      </c>
    </row>
    <row r="274" spans="1:15">
      <c r="A274" s="1" t="s">
        <v>13</v>
      </c>
      <c r="B274" s="1">
        <v>5100</v>
      </c>
      <c r="C274" s="2">
        <v>4.6012497036100001E-3</v>
      </c>
      <c r="D274" s="2">
        <v>1</v>
      </c>
      <c r="E274" s="2">
        <v>54.65</v>
      </c>
      <c r="F274" s="2">
        <v>0.6</v>
      </c>
      <c r="G274" s="2">
        <v>0.05</v>
      </c>
      <c r="H274" s="1">
        <v>1</v>
      </c>
      <c r="I274" s="2">
        <f t="shared" si="30"/>
        <v>0.6</v>
      </c>
      <c r="J274" s="2">
        <f t="shared" si="30"/>
        <v>0.05</v>
      </c>
      <c r="K274" s="1">
        <v>9</v>
      </c>
      <c r="L274" s="1">
        <f t="shared" si="31"/>
        <v>2.095485802519054E-2</v>
      </c>
      <c r="M274">
        <f t="shared" si="32"/>
        <v>26</v>
      </c>
      <c r="N274">
        <f t="shared" si="33"/>
        <v>0</v>
      </c>
      <c r="O274">
        <f t="shared" si="34"/>
        <v>0</v>
      </c>
    </row>
    <row r="275" spans="1:15">
      <c r="A275" s="1" t="s">
        <v>13</v>
      </c>
      <c r="B275" s="1">
        <v>5100</v>
      </c>
      <c r="C275" s="2">
        <v>1.00677450836E-4</v>
      </c>
      <c r="D275" s="2">
        <v>1</v>
      </c>
      <c r="E275" s="2">
        <v>54.65</v>
      </c>
      <c r="F275" s="2">
        <v>0.6</v>
      </c>
      <c r="G275" s="2">
        <v>0.05</v>
      </c>
      <c r="H275" s="1">
        <v>1</v>
      </c>
      <c r="I275" s="2">
        <f t="shared" si="30"/>
        <v>0.6</v>
      </c>
      <c r="J275" s="2">
        <f t="shared" si="30"/>
        <v>0.05</v>
      </c>
      <c r="K275" s="1">
        <v>0</v>
      </c>
      <c r="L275" s="1">
        <f t="shared" si="31"/>
        <v>4.5850189068228335E-4</v>
      </c>
      <c r="M275">
        <f t="shared" si="32"/>
        <v>1</v>
      </c>
      <c r="N275">
        <f t="shared" si="33"/>
        <v>0</v>
      </c>
      <c r="O275">
        <f t="shared" si="34"/>
        <v>0</v>
      </c>
    </row>
    <row r="276" spans="1:15">
      <c r="A276" s="1" t="s">
        <v>13</v>
      </c>
      <c r="B276" s="1">
        <v>5430</v>
      </c>
      <c r="C276" s="2">
        <v>2.1365127884100001</v>
      </c>
      <c r="D276" s="2">
        <v>1</v>
      </c>
      <c r="E276" s="2">
        <v>54.65</v>
      </c>
      <c r="F276" s="2">
        <v>0</v>
      </c>
      <c r="G276" s="2">
        <v>0</v>
      </c>
      <c r="H276" s="1">
        <v>1</v>
      </c>
      <c r="I276" s="2">
        <f t="shared" si="30"/>
        <v>0</v>
      </c>
      <c r="J276" s="2">
        <f t="shared" si="30"/>
        <v>0</v>
      </c>
      <c r="K276" s="1">
        <v>4211</v>
      </c>
      <c r="L276" s="1">
        <f t="shared" si="31"/>
        <v>9.7300353238838753</v>
      </c>
      <c r="M276">
        <f t="shared" si="32"/>
        <v>12002</v>
      </c>
      <c r="N276">
        <f t="shared" si="33"/>
        <v>0</v>
      </c>
      <c r="O276">
        <f t="shared" si="34"/>
        <v>0</v>
      </c>
    </row>
    <row r="277" spans="1:15">
      <c r="A277" s="1" t="s">
        <v>13</v>
      </c>
      <c r="B277" s="1">
        <v>5100</v>
      </c>
      <c r="C277" s="2">
        <v>6.9089333594099999E-3</v>
      </c>
      <c r="D277" s="2">
        <v>1</v>
      </c>
      <c r="E277" s="2">
        <v>54.65</v>
      </c>
      <c r="F277" s="2">
        <v>0.6</v>
      </c>
      <c r="G277" s="2">
        <v>0.05</v>
      </c>
      <c r="H277" s="1">
        <v>1</v>
      </c>
      <c r="I277" s="2">
        <f t="shared" si="30"/>
        <v>0.6</v>
      </c>
      <c r="J277" s="2">
        <f t="shared" si="30"/>
        <v>0.05</v>
      </c>
      <c r="K277" s="1">
        <v>14</v>
      </c>
      <c r="L277" s="1">
        <f t="shared" si="31"/>
        <v>3.1464434007646376E-2</v>
      </c>
      <c r="M277">
        <f t="shared" si="32"/>
        <v>39</v>
      </c>
      <c r="N277">
        <f t="shared" si="33"/>
        <v>0</v>
      </c>
      <c r="O277">
        <f t="shared" si="34"/>
        <v>0</v>
      </c>
    </row>
    <row r="278" spans="1:15">
      <c r="A278" s="1" t="s">
        <v>13</v>
      </c>
      <c r="B278" s="1">
        <v>5430</v>
      </c>
      <c r="C278" s="2">
        <v>3.20678012137</v>
      </c>
      <c r="D278" s="2">
        <v>1</v>
      </c>
      <c r="E278" s="2">
        <v>54.65</v>
      </c>
      <c r="F278" s="2">
        <v>0</v>
      </c>
      <c r="G278" s="2">
        <v>0</v>
      </c>
      <c r="H278" s="1">
        <v>1</v>
      </c>
      <c r="I278" s="2">
        <f t="shared" si="30"/>
        <v>0</v>
      </c>
      <c r="J278" s="2">
        <f t="shared" si="30"/>
        <v>0</v>
      </c>
      <c r="K278" s="1">
        <v>6320</v>
      </c>
      <c r="L278" s="1">
        <f t="shared" si="31"/>
        <v>14.604211136072541</v>
      </c>
      <c r="M278">
        <f t="shared" si="32"/>
        <v>18014</v>
      </c>
      <c r="N278">
        <f t="shared" si="33"/>
        <v>0</v>
      </c>
      <c r="O278">
        <f t="shared" si="34"/>
        <v>0</v>
      </c>
    </row>
    <row r="279" spans="1:15">
      <c r="A279" s="1" t="s">
        <v>13</v>
      </c>
      <c r="B279" s="1">
        <v>6420</v>
      </c>
      <c r="C279" s="2">
        <v>1.46783184671</v>
      </c>
      <c r="D279" s="2">
        <v>0.30299999999999999</v>
      </c>
      <c r="E279" s="2">
        <v>54.65</v>
      </c>
      <c r="F279" s="2">
        <v>0</v>
      </c>
      <c r="G279" s="2">
        <v>0</v>
      </c>
      <c r="H279" s="1">
        <v>1</v>
      </c>
      <c r="I279" s="2">
        <f t="shared" si="30"/>
        <v>0</v>
      </c>
      <c r="J279" s="2">
        <f t="shared" si="30"/>
        <v>0</v>
      </c>
      <c r="K279" s="1">
        <v>877</v>
      </c>
      <c r="L279" s="1">
        <f t="shared" si="31"/>
        <v>2.0254795131732126</v>
      </c>
      <c r="M279">
        <f t="shared" si="32"/>
        <v>2498</v>
      </c>
      <c r="N279">
        <f t="shared" si="33"/>
        <v>0</v>
      </c>
      <c r="O279">
        <f t="shared" si="34"/>
        <v>0</v>
      </c>
    </row>
    <row r="280" spans="1:15">
      <c r="A280" s="1" t="s">
        <v>13</v>
      </c>
      <c r="B280" s="1">
        <v>3200</v>
      </c>
      <c r="C280" s="2">
        <v>5.3843864244900001E-2</v>
      </c>
      <c r="D280" s="2">
        <v>0.23100000000000001</v>
      </c>
      <c r="E280" s="2">
        <v>54.65</v>
      </c>
      <c r="F280" s="2">
        <v>1.2</v>
      </c>
      <c r="G280" s="2">
        <v>6.4000000000000001E-2</v>
      </c>
      <c r="H280" s="1">
        <v>1</v>
      </c>
      <c r="I280" s="2">
        <f t="shared" si="30"/>
        <v>1.2</v>
      </c>
      <c r="J280" s="2">
        <f t="shared" si="30"/>
        <v>6.4000000000000001E-2</v>
      </c>
      <c r="K280" s="1">
        <v>25</v>
      </c>
      <c r="L280" s="1">
        <f t="shared" si="31"/>
        <v>5.6644418233937864E-2</v>
      </c>
      <c r="M280">
        <f t="shared" si="32"/>
        <v>70</v>
      </c>
      <c r="N280">
        <f t="shared" si="33"/>
        <v>0</v>
      </c>
      <c r="O280">
        <f t="shared" si="34"/>
        <v>0</v>
      </c>
    </row>
    <row r="281" spans="1:15">
      <c r="A281" s="1" t="s">
        <v>13</v>
      </c>
      <c r="B281" s="1">
        <v>6410</v>
      </c>
      <c r="C281" s="2">
        <v>3.3212323369999999E-3</v>
      </c>
      <c r="D281" s="2">
        <v>0.247</v>
      </c>
      <c r="E281" s="2">
        <v>54.65</v>
      </c>
      <c r="F281" s="2">
        <v>0</v>
      </c>
      <c r="G281" s="2">
        <v>0</v>
      </c>
      <c r="H281" s="1">
        <v>1</v>
      </c>
      <c r="I281" s="2">
        <f t="shared" si="30"/>
        <v>0</v>
      </c>
      <c r="J281" s="2">
        <f t="shared" si="30"/>
        <v>0</v>
      </c>
      <c r="K281" s="1">
        <v>2</v>
      </c>
      <c r="L281" s="1">
        <f t="shared" si="31"/>
        <v>3.735985063550946E-3</v>
      </c>
      <c r="M281">
        <f t="shared" si="32"/>
        <v>5</v>
      </c>
      <c r="N281">
        <f t="shared" si="33"/>
        <v>0</v>
      </c>
      <c r="O281">
        <f t="shared" si="34"/>
        <v>0</v>
      </c>
    </row>
    <row r="282" spans="1:15">
      <c r="A282" s="1" t="s">
        <v>13</v>
      </c>
      <c r="B282" s="1">
        <v>3200</v>
      </c>
      <c r="C282" s="2">
        <v>0.19813857977300001</v>
      </c>
      <c r="D282" s="2">
        <v>0.23100000000000001</v>
      </c>
      <c r="E282" s="2">
        <v>54.65</v>
      </c>
      <c r="F282" s="2">
        <v>1.2</v>
      </c>
      <c r="G282" s="2">
        <v>6.4000000000000001E-2</v>
      </c>
      <c r="H282" s="1">
        <v>1</v>
      </c>
      <c r="I282" s="2">
        <f t="shared" si="30"/>
        <v>1.2</v>
      </c>
      <c r="J282" s="2">
        <f t="shared" si="30"/>
        <v>6.4000000000000001E-2</v>
      </c>
      <c r="K282" s="1">
        <v>90</v>
      </c>
      <c r="L282" s="1">
        <f t="shared" si="31"/>
        <v>0.20844426265344318</v>
      </c>
      <c r="M282">
        <f t="shared" si="32"/>
        <v>257</v>
      </c>
      <c r="N282">
        <f t="shared" si="33"/>
        <v>1</v>
      </c>
      <c r="O282">
        <f t="shared" si="34"/>
        <v>0</v>
      </c>
    </row>
    <row r="283" spans="1:15">
      <c r="A283" s="1" t="s">
        <v>13</v>
      </c>
      <c r="B283" s="1">
        <v>5100</v>
      </c>
      <c r="C283" s="2">
        <v>6.8061504299200007E-2</v>
      </c>
      <c r="D283" s="2">
        <v>1</v>
      </c>
      <c r="E283" s="2">
        <v>54.65</v>
      </c>
      <c r="F283" s="2">
        <v>0.6</v>
      </c>
      <c r="G283" s="2">
        <v>0.05</v>
      </c>
      <c r="H283" s="1">
        <v>1</v>
      </c>
      <c r="I283" s="2">
        <f t="shared" si="30"/>
        <v>0.6</v>
      </c>
      <c r="J283" s="2">
        <f t="shared" si="30"/>
        <v>0.05</v>
      </c>
      <c r="K283" s="1">
        <v>134</v>
      </c>
      <c r="L283" s="1">
        <f t="shared" si="31"/>
        <v>0.30996343416260669</v>
      </c>
      <c r="M283">
        <f t="shared" si="32"/>
        <v>382</v>
      </c>
      <c r="N283">
        <f t="shared" si="33"/>
        <v>1</v>
      </c>
      <c r="O283">
        <f t="shared" si="34"/>
        <v>0</v>
      </c>
    </row>
    <row r="284" spans="1:15">
      <c r="A284" s="1" t="s">
        <v>13</v>
      </c>
      <c r="B284" s="1">
        <v>5200</v>
      </c>
      <c r="C284" s="2">
        <v>0.49354574667399997</v>
      </c>
      <c r="D284" s="2">
        <v>0.5</v>
      </c>
      <c r="E284" s="2">
        <v>54.65</v>
      </c>
      <c r="F284" s="2">
        <v>0.6</v>
      </c>
      <c r="G284" s="2">
        <v>0.11</v>
      </c>
      <c r="H284" s="1">
        <v>1</v>
      </c>
      <c r="I284" s="2">
        <f t="shared" si="30"/>
        <v>0.6</v>
      </c>
      <c r="J284" s="2">
        <f t="shared" si="30"/>
        <v>0.11</v>
      </c>
      <c r="K284" s="1">
        <v>486</v>
      </c>
      <c r="L284" s="1">
        <f t="shared" si="31"/>
        <v>1.1238447939889207</v>
      </c>
      <c r="M284">
        <f t="shared" si="32"/>
        <v>1386</v>
      </c>
      <c r="N284">
        <f t="shared" si="33"/>
        <v>2</v>
      </c>
      <c r="O284">
        <f t="shared" si="34"/>
        <v>0.3</v>
      </c>
    </row>
    <row r="285" spans="1:15">
      <c r="A285" s="1" t="s">
        <v>13</v>
      </c>
      <c r="B285" s="1">
        <v>6120</v>
      </c>
      <c r="C285" s="2">
        <v>4.8526917582900002E-2</v>
      </c>
      <c r="D285" s="2">
        <v>0.26600000000000001</v>
      </c>
      <c r="E285" s="2">
        <v>48.29</v>
      </c>
      <c r="F285" s="2">
        <v>0</v>
      </c>
      <c r="G285" s="2">
        <v>0</v>
      </c>
      <c r="H285" s="1">
        <v>1</v>
      </c>
      <c r="I285" s="2">
        <f t="shared" si="30"/>
        <v>0</v>
      </c>
      <c r="J285" s="2">
        <f t="shared" si="30"/>
        <v>0</v>
      </c>
      <c r="K285" s="1">
        <v>29</v>
      </c>
      <c r="L285" s="1">
        <f t="shared" si="31"/>
        <v>5.1944587510067676E-2</v>
      </c>
      <c r="M285">
        <f t="shared" si="32"/>
        <v>64</v>
      </c>
      <c r="N285">
        <f t="shared" si="33"/>
        <v>0</v>
      </c>
      <c r="O285">
        <f t="shared" si="34"/>
        <v>0</v>
      </c>
    </row>
    <row r="286" spans="1:15">
      <c r="A286" s="1" t="s">
        <v>13</v>
      </c>
      <c r="B286" s="1">
        <v>5300</v>
      </c>
      <c r="C286" s="2">
        <v>0.120103325089</v>
      </c>
      <c r="D286" s="2">
        <v>0.5</v>
      </c>
      <c r="E286" s="2">
        <v>48.29</v>
      </c>
      <c r="F286" s="2">
        <v>0.6</v>
      </c>
      <c r="G286" s="2">
        <v>0.13500000000000001</v>
      </c>
      <c r="H286" s="1">
        <v>1</v>
      </c>
      <c r="I286" s="2">
        <f t="shared" si="30"/>
        <v>0.6</v>
      </c>
      <c r="J286" s="2">
        <f t="shared" si="30"/>
        <v>0.13500000000000001</v>
      </c>
      <c r="K286" s="1">
        <v>134</v>
      </c>
      <c r="L286" s="1">
        <f t="shared" si="31"/>
        <v>0.24165789868949208</v>
      </c>
      <c r="M286">
        <f t="shared" si="32"/>
        <v>298</v>
      </c>
      <c r="N286">
        <f t="shared" si="33"/>
        <v>0</v>
      </c>
      <c r="O286">
        <f t="shared" si="34"/>
        <v>0.1</v>
      </c>
    </row>
    <row r="287" spans="1:15">
      <c r="A287" s="1" t="s">
        <v>13</v>
      </c>
      <c r="B287" s="1">
        <v>6120</v>
      </c>
      <c r="C287" s="2">
        <v>8.2064837984899996E-2</v>
      </c>
      <c r="D287" s="2">
        <v>0.26600000000000001</v>
      </c>
      <c r="E287" s="2">
        <v>48.29</v>
      </c>
      <c r="F287" s="2">
        <v>0</v>
      </c>
      <c r="G287" s="2">
        <v>0</v>
      </c>
      <c r="H287" s="1">
        <v>1</v>
      </c>
      <c r="I287" s="2">
        <f t="shared" si="30"/>
        <v>0</v>
      </c>
      <c r="J287" s="2">
        <f t="shared" si="30"/>
        <v>0</v>
      </c>
      <c r="K287" s="1">
        <v>49</v>
      </c>
      <c r="L287" s="1">
        <f t="shared" si="31"/>
        <v>8.7844527749446524E-2</v>
      </c>
      <c r="M287">
        <f t="shared" si="32"/>
        <v>108</v>
      </c>
      <c r="N287">
        <f t="shared" si="33"/>
        <v>0</v>
      </c>
      <c r="O287">
        <f t="shared" si="34"/>
        <v>0</v>
      </c>
    </row>
    <row r="288" spans="1:15">
      <c r="A288" s="1" t="s">
        <v>13</v>
      </c>
      <c r="B288" s="1">
        <v>4340</v>
      </c>
      <c r="C288" s="2">
        <v>0.53630670436000005</v>
      </c>
      <c r="D288" s="2">
        <v>0.41299999999999998</v>
      </c>
      <c r="E288" s="2">
        <v>48.29</v>
      </c>
      <c r="F288" s="2">
        <v>0.7</v>
      </c>
      <c r="G288" s="2">
        <v>0.09</v>
      </c>
      <c r="H288" s="1">
        <v>1</v>
      </c>
      <c r="I288" s="2">
        <f t="shared" si="30"/>
        <v>0.7</v>
      </c>
      <c r="J288" s="2">
        <f t="shared" si="30"/>
        <v>0.09</v>
      </c>
      <c r="K288" s="1">
        <v>494</v>
      </c>
      <c r="L288" s="1">
        <f t="shared" si="31"/>
        <v>0.89133146343448644</v>
      </c>
      <c r="M288">
        <f t="shared" si="32"/>
        <v>1099</v>
      </c>
      <c r="N288">
        <f t="shared" si="33"/>
        <v>2</v>
      </c>
      <c r="O288">
        <f t="shared" si="34"/>
        <v>0.2</v>
      </c>
    </row>
    <row r="289" spans="1:15">
      <c r="A289" s="1" t="s">
        <v>13</v>
      </c>
      <c r="B289" s="1">
        <v>5300</v>
      </c>
      <c r="C289" s="2">
        <v>4.0606588744700002E-2</v>
      </c>
      <c r="D289" s="2">
        <v>0.5</v>
      </c>
      <c r="E289" s="2">
        <v>48.29</v>
      </c>
      <c r="F289" s="2">
        <v>0.6</v>
      </c>
      <c r="G289" s="2">
        <v>0.13500000000000001</v>
      </c>
      <c r="H289" s="1">
        <v>1</v>
      </c>
      <c r="I289" s="2">
        <f t="shared" si="30"/>
        <v>0.6</v>
      </c>
      <c r="J289" s="2">
        <f t="shared" si="30"/>
        <v>0.13500000000000001</v>
      </c>
      <c r="K289" s="1">
        <v>45</v>
      </c>
      <c r="L289" s="1">
        <f t="shared" si="31"/>
        <v>8.1703840436731803E-2</v>
      </c>
      <c r="M289">
        <f t="shared" si="32"/>
        <v>101</v>
      </c>
      <c r="N289">
        <f t="shared" si="33"/>
        <v>0</v>
      </c>
      <c r="O289">
        <f t="shared" si="34"/>
        <v>0</v>
      </c>
    </row>
    <row r="290" spans="1:15">
      <c r="A290" s="1" t="s">
        <v>13</v>
      </c>
      <c r="B290" s="1">
        <v>3100</v>
      </c>
      <c r="C290" s="2">
        <v>2.1506941478700001E-2</v>
      </c>
      <c r="D290" s="2">
        <v>0.41099999999999998</v>
      </c>
      <c r="E290" s="2">
        <v>48.29</v>
      </c>
      <c r="F290" s="2">
        <v>1.2</v>
      </c>
      <c r="G290" s="2">
        <v>6.4000000000000001E-2</v>
      </c>
      <c r="H290" s="1">
        <v>1</v>
      </c>
      <c r="I290" s="2">
        <f t="shared" si="30"/>
        <v>1.2</v>
      </c>
      <c r="J290" s="2">
        <f t="shared" si="30"/>
        <v>6.4000000000000001E-2</v>
      </c>
      <c r="K290" s="1">
        <v>20</v>
      </c>
      <c r="L290" s="1">
        <f t="shared" si="31"/>
        <v>3.5571029487219984E-2</v>
      </c>
      <c r="M290">
        <f t="shared" si="32"/>
        <v>44</v>
      </c>
      <c r="N290">
        <f t="shared" si="33"/>
        <v>0</v>
      </c>
      <c r="O290">
        <f t="shared" si="34"/>
        <v>0</v>
      </c>
    </row>
    <row r="291" spans="1:15">
      <c r="A291" s="1" t="s">
        <v>13</v>
      </c>
      <c r="B291" s="1">
        <v>5300</v>
      </c>
      <c r="C291" s="2">
        <v>0.114334101184</v>
      </c>
      <c r="D291" s="2">
        <v>0.5</v>
      </c>
      <c r="E291" s="2">
        <v>48.29</v>
      </c>
      <c r="F291" s="2">
        <v>0.6</v>
      </c>
      <c r="G291" s="2">
        <v>0.13500000000000001</v>
      </c>
      <c r="H291" s="1">
        <v>1</v>
      </c>
      <c r="I291" s="2">
        <f t="shared" si="30"/>
        <v>0.6</v>
      </c>
      <c r="J291" s="2">
        <f t="shared" si="30"/>
        <v>0.13500000000000001</v>
      </c>
      <c r="K291" s="1">
        <v>128</v>
      </c>
      <c r="L291" s="1">
        <f t="shared" si="31"/>
        <v>0.23004973942397333</v>
      </c>
      <c r="M291">
        <f t="shared" si="32"/>
        <v>284</v>
      </c>
      <c r="N291">
        <f t="shared" si="33"/>
        <v>0</v>
      </c>
      <c r="O291">
        <f t="shared" si="34"/>
        <v>0.1</v>
      </c>
    </row>
    <row r="292" spans="1:15">
      <c r="A292" s="1" t="s">
        <v>13</v>
      </c>
      <c r="B292" s="1">
        <v>4340</v>
      </c>
      <c r="C292" s="2">
        <v>8.19352545977E-3</v>
      </c>
      <c r="D292" s="2">
        <v>0.41299999999999998</v>
      </c>
      <c r="E292" s="2">
        <v>48.29</v>
      </c>
      <c r="F292" s="2">
        <v>0.7</v>
      </c>
      <c r="G292" s="2">
        <v>0.09</v>
      </c>
      <c r="H292" s="1">
        <v>1</v>
      </c>
      <c r="I292" s="2">
        <f t="shared" si="30"/>
        <v>0.7</v>
      </c>
      <c r="J292" s="2">
        <f t="shared" si="30"/>
        <v>0.09</v>
      </c>
      <c r="K292" s="1">
        <v>8</v>
      </c>
      <c r="L292" s="1">
        <f t="shared" si="31"/>
        <v>1.3617482271566424E-2</v>
      </c>
      <c r="M292">
        <f t="shared" si="32"/>
        <v>17</v>
      </c>
      <c r="N292">
        <f t="shared" si="33"/>
        <v>0</v>
      </c>
      <c r="O292">
        <f t="shared" si="34"/>
        <v>0</v>
      </c>
    </row>
    <row r="293" spans="1:15">
      <c r="A293" s="1" t="s">
        <v>13</v>
      </c>
      <c r="B293" s="1">
        <v>6410</v>
      </c>
      <c r="C293" s="2">
        <v>1.4656368319399999</v>
      </c>
      <c r="D293" s="2">
        <v>0.30299999999999999</v>
      </c>
      <c r="E293" s="2">
        <v>48.29</v>
      </c>
      <c r="F293" s="2">
        <v>0</v>
      </c>
      <c r="G293" s="2">
        <v>0</v>
      </c>
      <c r="H293" s="1">
        <v>1</v>
      </c>
      <c r="I293" s="2">
        <f t="shared" si="30"/>
        <v>0</v>
      </c>
      <c r="J293" s="2">
        <f t="shared" si="30"/>
        <v>0</v>
      </c>
      <c r="K293" s="1">
        <v>990</v>
      </c>
      <c r="L293" s="1">
        <f t="shared" si="31"/>
        <v>1.7870839660131603</v>
      </c>
      <c r="M293">
        <f t="shared" si="32"/>
        <v>2204</v>
      </c>
      <c r="N293">
        <f t="shared" si="33"/>
        <v>0</v>
      </c>
      <c r="O293">
        <f t="shared" si="34"/>
        <v>0</v>
      </c>
    </row>
    <row r="294" spans="1:15">
      <c r="A294" s="1" t="s">
        <v>13</v>
      </c>
      <c r="B294" s="1">
        <v>6420</v>
      </c>
      <c r="C294" s="2">
        <v>0.29525649131600001</v>
      </c>
      <c r="D294" s="2">
        <v>0.30299999999999999</v>
      </c>
      <c r="E294" s="2">
        <v>54.65</v>
      </c>
      <c r="F294" s="2">
        <v>0</v>
      </c>
      <c r="G294" s="2">
        <v>0</v>
      </c>
      <c r="H294" s="1">
        <v>1</v>
      </c>
      <c r="I294" s="2">
        <f t="shared" si="30"/>
        <v>0</v>
      </c>
      <c r="J294" s="2">
        <f t="shared" si="30"/>
        <v>0</v>
      </c>
      <c r="K294" s="1">
        <v>176</v>
      </c>
      <c r="L294" s="1">
        <f t="shared" si="31"/>
        <v>0.40742812307308984</v>
      </c>
      <c r="M294">
        <f t="shared" si="32"/>
        <v>503</v>
      </c>
      <c r="N294">
        <f t="shared" si="33"/>
        <v>0</v>
      </c>
      <c r="O294">
        <f t="shared" si="34"/>
        <v>0</v>
      </c>
    </row>
    <row r="295" spans="1:15">
      <c r="A295" s="1" t="s">
        <v>13</v>
      </c>
      <c r="B295" s="1">
        <v>6420</v>
      </c>
      <c r="C295" s="2">
        <v>0.55853713788699999</v>
      </c>
      <c r="D295" s="2">
        <v>0.247</v>
      </c>
      <c r="E295" s="2">
        <v>54.65</v>
      </c>
      <c r="F295" s="2">
        <v>0</v>
      </c>
      <c r="G295" s="2">
        <v>0</v>
      </c>
      <c r="H295" s="1">
        <v>1</v>
      </c>
      <c r="I295" s="2">
        <f t="shared" si="30"/>
        <v>0</v>
      </c>
      <c r="J295" s="2">
        <f t="shared" si="30"/>
        <v>0</v>
      </c>
      <c r="K295" s="1">
        <v>272</v>
      </c>
      <c r="L295" s="1">
        <f t="shared" si="31"/>
        <v>0.62828679021871359</v>
      </c>
      <c r="M295">
        <f t="shared" si="32"/>
        <v>775</v>
      </c>
      <c r="N295">
        <f t="shared" si="33"/>
        <v>0</v>
      </c>
      <c r="O295">
        <f t="shared" si="34"/>
        <v>0</v>
      </c>
    </row>
    <row r="296" spans="1:15">
      <c r="A296" s="1" t="s">
        <v>13</v>
      </c>
      <c r="B296" s="1">
        <v>5100</v>
      </c>
      <c r="C296" s="2">
        <v>0.222055778609</v>
      </c>
      <c r="D296" s="2">
        <v>1</v>
      </c>
      <c r="E296" s="2">
        <v>54.65</v>
      </c>
      <c r="F296" s="2">
        <v>0.6</v>
      </c>
      <c r="G296" s="2">
        <v>0.05</v>
      </c>
      <c r="H296" s="1">
        <v>1</v>
      </c>
      <c r="I296" s="2">
        <f t="shared" si="30"/>
        <v>0.6</v>
      </c>
      <c r="J296" s="2">
        <f t="shared" si="30"/>
        <v>0.05</v>
      </c>
      <c r="K296" s="1">
        <v>438</v>
      </c>
      <c r="L296" s="1">
        <f t="shared" si="31"/>
        <v>1.0112790250818209</v>
      </c>
      <c r="M296">
        <f t="shared" si="32"/>
        <v>1247</v>
      </c>
      <c r="N296">
        <f t="shared" si="33"/>
        <v>2</v>
      </c>
      <c r="O296">
        <f t="shared" si="34"/>
        <v>0.1</v>
      </c>
    </row>
    <row r="297" spans="1:15">
      <c r="A297" s="1" t="s">
        <v>13</v>
      </c>
      <c r="B297" s="1">
        <v>5100</v>
      </c>
      <c r="C297" s="2">
        <v>0.114416816396</v>
      </c>
      <c r="D297" s="2">
        <v>1</v>
      </c>
      <c r="E297" s="2">
        <v>54.65</v>
      </c>
      <c r="F297" s="2">
        <v>0.6</v>
      </c>
      <c r="G297" s="2">
        <v>0.05</v>
      </c>
      <c r="H297" s="1">
        <v>1</v>
      </c>
      <c r="I297" s="2">
        <f t="shared" si="30"/>
        <v>0.6</v>
      </c>
      <c r="J297" s="2">
        <f t="shared" si="30"/>
        <v>0.05</v>
      </c>
      <c r="K297" s="1">
        <v>225</v>
      </c>
      <c r="L297" s="1">
        <f t="shared" si="31"/>
        <v>0.52107325133678339</v>
      </c>
      <c r="M297">
        <f t="shared" si="32"/>
        <v>643</v>
      </c>
      <c r="N297">
        <f t="shared" si="33"/>
        <v>1</v>
      </c>
      <c r="O297">
        <f t="shared" si="34"/>
        <v>0.1</v>
      </c>
    </row>
    <row r="298" spans="1:15">
      <c r="A298" s="1" t="s">
        <v>13</v>
      </c>
      <c r="B298" s="1">
        <v>5300</v>
      </c>
      <c r="C298" s="2">
        <v>1.26779483037</v>
      </c>
      <c r="D298" s="2">
        <v>0.5</v>
      </c>
      <c r="E298" s="2">
        <v>54.65</v>
      </c>
      <c r="F298" s="2">
        <v>0.6</v>
      </c>
      <c r="G298" s="2">
        <v>0.13500000000000001</v>
      </c>
      <c r="H298" s="1">
        <v>1</v>
      </c>
      <c r="I298" s="2">
        <f t="shared" si="30"/>
        <v>0.6</v>
      </c>
      <c r="J298" s="2">
        <f t="shared" si="30"/>
        <v>0.13500000000000001</v>
      </c>
      <c r="K298" s="1">
        <v>1249</v>
      </c>
      <c r="L298" s="1">
        <f t="shared" si="31"/>
        <v>2.8868744783216873</v>
      </c>
      <c r="M298">
        <f t="shared" si="32"/>
        <v>3561</v>
      </c>
      <c r="N298">
        <f t="shared" si="33"/>
        <v>5</v>
      </c>
      <c r="O298">
        <f t="shared" si="34"/>
        <v>1.1000000000000001</v>
      </c>
    </row>
    <row r="299" spans="1:15">
      <c r="A299" s="1" t="s">
        <v>13</v>
      </c>
      <c r="B299" s="1">
        <v>5100</v>
      </c>
      <c r="C299" s="2">
        <v>0.29820812029900001</v>
      </c>
      <c r="D299" s="2">
        <v>1</v>
      </c>
      <c r="E299" s="2">
        <v>54.65</v>
      </c>
      <c r="F299" s="2">
        <v>0.6</v>
      </c>
      <c r="G299" s="2">
        <v>0.05</v>
      </c>
      <c r="H299" s="1">
        <v>1</v>
      </c>
      <c r="I299" s="2">
        <f t="shared" si="30"/>
        <v>0.6</v>
      </c>
      <c r="J299" s="2">
        <f t="shared" si="30"/>
        <v>0.05</v>
      </c>
      <c r="K299" s="1">
        <v>588</v>
      </c>
      <c r="L299" s="1">
        <f t="shared" si="31"/>
        <v>1.3580894811950293</v>
      </c>
      <c r="M299">
        <f t="shared" si="32"/>
        <v>1675</v>
      </c>
      <c r="N299">
        <f t="shared" si="33"/>
        <v>2</v>
      </c>
      <c r="O299">
        <f t="shared" si="34"/>
        <v>0.2</v>
      </c>
    </row>
    <row r="300" spans="1:15">
      <c r="A300" s="1" t="s">
        <v>13</v>
      </c>
      <c r="B300" s="1">
        <v>5100</v>
      </c>
      <c r="C300" s="2">
        <v>8.7737764201800007E-3</v>
      </c>
      <c r="D300" s="2">
        <v>1</v>
      </c>
      <c r="E300" s="2">
        <v>54.65</v>
      </c>
      <c r="F300" s="2">
        <v>0.6</v>
      </c>
      <c r="G300" s="2">
        <v>0.05</v>
      </c>
      <c r="H300" s="1">
        <v>1</v>
      </c>
      <c r="I300" s="2">
        <f t="shared" si="30"/>
        <v>0.6</v>
      </c>
      <c r="J300" s="2">
        <f t="shared" si="30"/>
        <v>0.05</v>
      </c>
      <c r="K300" s="1">
        <v>17</v>
      </c>
      <c r="L300" s="1">
        <f t="shared" si="31"/>
        <v>3.9957240113569749E-2</v>
      </c>
      <c r="M300">
        <f t="shared" si="32"/>
        <v>49</v>
      </c>
      <c r="N300">
        <f t="shared" si="33"/>
        <v>0</v>
      </c>
      <c r="O300">
        <f t="shared" si="34"/>
        <v>0</v>
      </c>
    </row>
    <row r="301" spans="1:15">
      <c r="A301" s="1" t="s">
        <v>13</v>
      </c>
      <c r="B301" s="1">
        <v>6120</v>
      </c>
      <c r="C301" s="2">
        <v>2.7852047597699998E-2</v>
      </c>
      <c r="D301" s="2">
        <v>0.247</v>
      </c>
      <c r="E301" s="2">
        <v>54.65</v>
      </c>
      <c r="F301" s="2">
        <v>0</v>
      </c>
      <c r="G301" s="2">
        <v>0</v>
      </c>
      <c r="H301" s="1">
        <v>1</v>
      </c>
      <c r="I301" s="2">
        <f t="shared" si="30"/>
        <v>0</v>
      </c>
      <c r="J301" s="2">
        <f t="shared" si="30"/>
        <v>0</v>
      </c>
      <c r="K301" s="1">
        <v>14</v>
      </c>
      <c r="L301" s="1">
        <f t="shared" si="31"/>
        <v>3.1330188091661111E-2</v>
      </c>
      <c r="M301">
        <f t="shared" si="32"/>
        <v>39</v>
      </c>
      <c r="N301">
        <f t="shared" si="33"/>
        <v>0</v>
      </c>
      <c r="O301">
        <f t="shared" si="34"/>
        <v>0</v>
      </c>
    </row>
    <row r="302" spans="1:15">
      <c r="A302" s="1" t="s">
        <v>13</v>
      </c>
      <c r="B302" s="1">
        <v>6120</v>
      </c>
      <c r="C302" s="2">
        <v>4.2339477475799997E-3</v>
      </c>
      <c r="D302" s="2">
        <v>0.247</v>
      </c>
      <c r="E302" s="2">
        <v>54.65</v>
      </c>
      <c r="F302" s="2">
        <v>0</v>
      </c>
      <c r="G302" s="2">
        <v>0</v>
      </c>
      <c r="H302" s="1">
        <v>1</v>
      </c>
      <c r="I302" s="2">
        <f t="shared" si="30"/>
        <v>0</v>
      </c>
      <c r="J302" s="2">
        <f t="shared" si="30"/>
        <v>0</v>
      </c>
      <c r="K302" s="1">
        <v>2</v>
      </c>
      <c r="L302" s="1">
        <f t="shared" si="31"/>
        <v>4.7626796140080004E-3</v>
      </c>
      <c r="M302">
        <f t="shared" si="32"/>
        <v>6</v>
      </c>
      <c r="N302">
        <f t="shared" si="33"/>
        <v>0</v>
      </c>
      <c r="O302">
        <f t="shared" si="34"/>
        <v>0</v>
      </c>
    </row>
    <row r="303" spans="1:15">
      <c r="A303" s="1" t="s">
        <v>13</v>
      </c>
      <c r="B303" s="1">
        <v>5100</v>
      </c>
      <c r="C303" s="2">
        <v>3.3823954895900003E-2</v>
      </c>
      <c r="D303" s="2">
        <v>1</v>
      </c>
      <c r="E303" s="2">
        <v>54.65</v>
      </c>
      <c r="F303" s="2">
        <v>0.6</v>
      </c>
      <c r="G303" s="2">
        <v>0.05</v>
      </c>
      <c r="H303" s="1">
        <v>1</v>
      </c>
      <c r="I303" s="2">
        <f t="shared" si="30"/>
        <v>0.6</v>
      </c>
      <c r="J303" s="2">
        <f t="shared" si="30"/>
        <v>0.05</v>
      </c>
      <c r="K303" s="1">
        <v>67</v>
      </c>
      <c r="L303" s="1">
        <f t="shared" si="31"/>
        <v>0.15403992792174459</v>
      </c>
      <c r="M303">
        <f t="shared" si="32"/>
        <v>190</v>
      </c>
      <c r="N303">
        <f t="shared" si="33"/>
        <v>0</v>
      </c>
      <c r="O303">
        <f t="shared" si="34"/>
        <v>0</v>
      </c>
    </row>
    <row r="304" spans="1:15">
      <c r="A304" s="1" t="s">
        <v>13</v>
      </c>
      <c r="B304" s="1">
        <v>5100</v>
      </c>
      <c r="C304" s="2">
        <v>4.6013704456600002E-5</v>
      </c>
      <c r="D304" s="2">
        <v>1</v>
      </c>
      <c r="E304" s="2">
        <v>48.29</v>
      </c>
      <c r="F304" s="2">
        <v>0.6</v>
      </c>
      <c r="G304" s="2">
        <v>0.05</v>
      </c>
      <c r="H304" s="1">
        <v>1</v>
      </c>
      <c r="I304" s="2">
        <f t="shared" si="30"/>
        <v>0.6</v>
      </c>
      <c r="J304" s="2">
        <f t="shared" si="30"/>
        <v>0.05</v>
      </c>
      <c r="K304" s="1">
        <v>0</v>
      </c>
      <c r="L304" s="1">
        <f t="shared" si="31"/>
        <v>1.8516681568410116E-4</v>
      </c>
      <c r="M304">
        <f t="shared" si="32"/>
        <v>0</v>
      </c>
      <c r="N304">
        <f t="shared" si="33"/>
        <v>0</v>
      </c>
      <c r="O304">
        <f t="shared" si="34"/>
        <v>0</v>
      </c>
    </row>
    <row r="305" spans="1:15">
      <c r="A305" s="1" t="s">
        <v>13</v>
      </c>
      <c r="B305" s="1">
        <v>6120</v>
      </c>
      <c r="C305" s="2">
        <v>0.20002677444600001</v>
      </c>
      <c r="D305" s="2">
        <v>0.247</v>
      </c>
      <c r="E305" s="2">
        <v>48.29</v>
      </c>
      <c r="F305" s="2">
        <v>0</v>
      </c>
      <c r="G305" s="2">
        <v>0</v>
      </c>
      <c r="H305" s="1">
        <v>1</v>
      </c>
      <c r="I305" s="2">
        <f t="shared" si="30"/>
        <v>0</v>
      </c>
      <c r="J305" s="2">
        <f t="shared" si="30"/>
        <v>0</v>
      </c>
      <c r="K305" s="1">
        <v>110</v>
      </c>
      <c r="L305" s="1">
        <f t="shared" si="31"/>
        <v>0.1988204463071119</v>
      </c>
      <c r="M305">
        <f t="shared" si="32"/>
        <v>245</v>
      </c>
      <c r="N305">
        <f t="shared" si="33"/>
        <v>0</v>
      </c>
      <c r="O305">
        <f t="shared" si="34"/>
        <v>0</v>
      </c>
    </row>
    <row r="306" spans="1:15">
      <c r="A306" s="1" t="s">
        <v>13</v>
      </c>
      <c r="B306" s="1">
        <v>5100</v>
      </c>
      <c r="C306" s="2">
        <v>0.28329245111899998</v>
      </c>
      <c r="D306" s="2">
        <v>1</v>
      </c>
      <c r="E306" s="2">
        <v>48.29</v>
      </c>
      <c r="F306" s="2">
        <v>0.6</v>
      </c>
      <c r="G306" s="2">
        <v>0.05</v>
      </c>
      <c r="H306" s="1">
        <v>1</v>
      </c>
      <c r="I306" s="2">
        <f t="shared" si="30"/>
        <v>0.6</v>
      </c>
      <c r="J306" s="2">
        <f t="shared" si="30"/>
        <v>0.05</v>
      </c>
      <c r="K306" s="1">
        <v>632</v>
      </c>
      <c r="L306" s="1">
        <f t="shared" si="31"/>
        <v>1.1400160387113758</v>
      </c>
      <c r="M306">
        <f t="shared" si="32"/>
        <v>1406</v>
      </c>
      <c r="N306">
        <f t="shared" si="33"/>
        <v>2</v>
      </c>
      <c r="O306">
        <f t="shared" si="34"/>
        <v>0.2</v>
      </c>
    </row>
    <row r="307" spans="1:15">
      <c r="A307" s="1" t="s">
        <v>13</v>
      </c>
      <c r="B307" s="1">
        <v>6120</v>
      </c>
      <c r="C307" s="2">
        <v>8.6727924596299993E-3</v>
      </c>
      <c r="D307" s="2">
        <v>0.30299999999999999</v>
      </c>
      <c r="E307" s="2">
        <v>48.29</v>
      </c>
      <c r="F307" s="2">
        <v>0</v>
      </c>
      <c r="G307" s="2">
        <v>0</v>
      </c>
      <c r="H307" s="1">
        <v>1</v>
      </c>
      <c r="I307" s="2">
        <f t="shared" si="30"/>
        <v>0</v>
      </c>
      <c r="J307" s="2">
        <f t="shared" si="30"/>
        <v>0</v>
      </c>
      <c r="K307" s="1">
        <v>6</v>
      </c>
      <c r="L307" s="1">
        <f t="shared" si="31"/>
        <v>1.05749309838572E-2</v>
      </c>
      <c r="M307">
        <f t="shared" si="32"/>
        <v>13</v>
      </c>
      <c r="N307">
        <f t="shared" si="33"/>
        <v>0</v>
      </c>
      <c r="O307">
        <f t="shared" si="34"/>
        <v>0</v>
      </c>
    </row>
    <row r="308" spans="1:15">
      <c r="A308" s="1" t="s">
        <v>13</v>
      </c>
      <c r="B308" s="1">
        <v>6440</v>
      </c>
      <c r="C308" s="2">
        <v>7.2965308276200002E-3</v>
      </c>
      <c r="D308" s="2">
        <v>0.247</v>
      </c>
      <c r="E308" s="2">
        <v>54.65</v>
      </c>
      <c r="F308" s="2">
        <v>0</v>
      </c>
      <c r="G308" s="2">
        <v>0</v>
      </c>
      <c r="H308" s="1">
        <v>1</v>
      </c>
      <c r="I308" s="2">
        <f t="shared" si="30"/>
        <v>0</v>
      </c>
      <c r="J308" s="2">
        <f t="shared" si="30"/>
        <v>0</v>
      </c>
      <c r="K308" s="1">
        <v>4</v>
      </c>
      <c r="L308" s="1">
        <f t="shared" si="31"/>
        <v>8.2077155169308288E-3</v>
      </c>
      <c r="M308">
        <f t="shared" si="32"/>
        <v>10</v>
      </c>
      <c r="N308">
        <f t="shared" si="33"/>
        <v>0</v>
      </c>
      <c r="O308">
        <f t="shared" si="34"/>
        <v>0</v>
      </c>
    </row>
    <row r="309" spans="1:15">
      <c r="A309" s="1" t="s">
        <v>13</v>
      </c>
      <c r="B309" s="1">
        <v>6460</v>
      </c>
      <c r="C309" s="2">
        <v>2.3162037298699999E-2</v>
      </c>
      <c r="D309" s="2">
        <v>0.247</v>
      </c>
      <c r="E309" s="2">
        <v>46.66</v>
      </c>
      <c r="F309" s="2">
        <v>0</v>
      </c>
      <c r="G309" s="2">
        <v>0</v>
      </c>
      <c r="H309" s="1">
        <v>1</v>
      </c>
      <c r="I309" s="2">
        <f t="shared" si="30"/>
        <v>0</v>
      </c>
      <c r="J309" s="2">
        <f t="shared" si="30"/>
        <v>0</v>
      </c>
      <c r="K309" s="1">
        <v>10</v>
      </c>
      <c r="L309" s="1">
        <f t="shared" si="31"/>
        <v>2.2245245259021953E-2</v>
      </c>
      <c r="M309">
        <f t="shared" si="32"/>
        <v>27</v>
      </c>
      <c r="N309">
        <f t="shared" si="33"/>
        <v>0</v>
      </c>
      <c r="O309">
        <f t="shared" si="34"/>
        <v>0</v>
      </c>
    </row>
    <row r="310" spans="1:15">
      <c r="A310" s="1" t="s">
        <v>13</v>
      </c>
      <c r="B310" s="1">
        <v>6460</v>
      </c>
      <c r="C310" s="2">
        <v>0.36003460017799999</v>
      </c>
      <c r="D310" s="2">
        <v>0.30299999999999999</v>
      </c>
      <c r="E310" s="2">
        <v>46.66</v>
      </c>
      <c r="F310" s="2">
        <v>0</v>
      </c>
      <c r="G310" s="2">
        <v>0</v>
      </c>
      <c r="H310" s="1">
        <v>1</v>
      </c>
      <c r="I310" s="2">
        <f t="shared" si="30"/>
        <v>0</v>
      </c>
      <c r="J310" s="2">
        <f t="shared" si="30"/>
        <v>0</v>
      </c>
      <c r="K310" s="1">
        <v>183</v>
      </c>
      <c r="L310" s="1">
        <f t="shared" si="31"/>
        <v>0.42418016471871334</v>
      </c>
      <c r="M310">
        <f t="shared" si="32"/>
        <v>523</v>
      </c>
      <c r="N310">
        <f t="shared" si="33"/>
        <v>0</v>
      </c>
      <c r="O310">
        <f t="shared" si="34"/>
        <v>0</v>
      </c>
    </row>
    <row r="311" spans="1:15">
      <c r="A311" s="1" t="s">
        <v>13</v>
      </c>
      <c r="B311" s="1">
        <v>5100</v>
      </c>
      <c r="C311" s="2">
        <v>0.12974448847100001</v>
      </c>
      <c r="D311" s="2">
        <v>1</v>
      </c>
      <c r="E311" s="2">
        <v>54.65</v>
      </c>
      <c r="F311" s="2">
        <v>0.6</v>
      </c>
      <c r="G311" s="2">
        <v>0.05</v>
      </c>
      <c r="H311" s="1">
        <v>1</v>
      </c>
      <c r="I311" s="2">
        <f t="shared" ref="I311:J341" si="35">F311</f>
        <v>0.6</v>
      </c>
      <c r="J311" s="2">
        <f t="shared" si="35"/>
        <v>0.05</v>
      </c>
      <c r="K311" s="1">
        <v>256</v>
      </c>
      <c r="L311" s="1">
        <f t="shared" ref="L311:L341" si="36">E311*D311*C311/12</f>
        <v>0.59087802457834582</v>
      </c>
      <c r="M311">
        <f t="shared" ref="M311:M341" si="37">ROUND(E311*D311*C311*102.79,0)</f>
        <v>729</v>
      </c>
      <c r="N311">
        <f t="shared" ref="N311:N341" si="38">ROUND(I311*M311*0.002205,0)</f>
        <v>1</v>
      </c>
      <c r="O311">
        <f t="shared" ref="O311:O341" si="39">ROUND(J311*M311*0.002205,1)</f>
        <v>0.1</v>
      </c>
    </row>
    <row r="312" spans="1:15">
      <c r="A312" s="1" t="s">
        <v>13</v>
      </c>
      <c r="B312" s="1">
        <v>3300</v>
      </c>
      <c r="C312" s="2">
        <v>0.117435538944</v>
      </c>
      <c r="D312" s="2">
        <v>0.4</v>
      </c>
      <c r="E312" s="2">
        <v>54.65</v>
      </c>
      <c r="F312" s="2">
        <v>1.2</v>
      </c>
      <c r="G312" s="2">
        <v>6.4000000000000001E-2</v>
      </c>
      <c r="H312" s="1">
        <v>1</v>
      </c>
      <c r="I312" s="2">
        <f t="shared" si="35"/>
        <v>1.2</v>
      </c>
      <c r="J312" s="2">
        <f t="shared" si="35"/>
        <v>6.4000000000000001E-2</v>
      </c>
      <c r="K312" s="1">
        <v>93</v>
      </c>
      <c r="L312" s="1">
        <f t="shared" si="36"/>
        <v>0.21392840677631997</v>
      </c>
      <c r="M312">
        <f t="shared" si="37"/>
        <v>264</v>
      </c>
      <c r="N312">
        <f t="shared" si="38"/>
        <v>1</v>
      </c>
      <c r="O312">
        <f t="shared" si="39"/>
        <v>0</v>
      </c>
    </row>
    <row r="313" spans="1:15">
      <c r="A313" s="1" t="s">
        <v>13</v>
      </c>
      <c r="B313" s="1">
        <v>3300</v>
      </c>
      <c r="C313" s="2">
        <v>0.12834330399800001</v>
      </c>
      <c r="D313" s="2">
        <v>0.4</v>
      </c>
      <c r="E313" s="2">
        <v>54.65</v>
      </c>
      <c r="F313" s="2">
        <v>1.2</v>
      </c>
      <c r="G313" s="2">
        <v>6.4000000000000001E-2</v>
      </c>
      <c r="H313" s="1">
        <v>1</v>
      </c>
      <c r="I313" s="2">
        <f t="shared" si="35"/>
        <v>1.2</v>
      </c>
      <c r="J313" s="2">
        <f t="shared" si="35"/>
        <v>6.4000000000000001E-2</v>
      </c>
      <c r="K313" s="1">
        <v>101</v>
      </c>
      <c r="L313" s="1">
        <f t="shared" si="36"/>
        <v>0.23379871878302336</v>
      </c>
      <c r="M313">
        <f t="shared" si="37"/>
        <v>288</v>
      </c>
      <c r="N313">
        <f t="shared" si="38"/>
        <v>1</v>
      </c>
      <c r="O313">
        <f t="shared" si="39"/>
        <v>0</v>
      </c>
    </row>
    <row r="314" spans="1:15">
      <c r="A314" s="1" t="s">
        <v>13</v>
      </c>
      <c r="B314" s="1">
        <v>3300</v>
      </c>
      <c r="C314" s="2">
        <v>2.3824828739199999E-2</v>
      </c>
      <c r="D314" s="2">
        <v>0.4</v>
      </c>
      <c r="E314" s="2">
        <v>54.65</v>
      </c>
      <c r="F314" s="2">
        <v>1.2</v>
      </c>
      <c r="G314" s="2">
        <v>6.4000000000000001E-2</v>
      </c>
      <c r="H314" s="1">
        <v>1</v>
      </c>
      <c r="I314" s="2">
        <f t="shared" si="35"/>
        <v>1.2</v>
      </c>
      <c r="J314" s="2">
        <f t="shared" si="35"/>
        <v>6.4000000000000001E-2</v>
      </c>
      <c r="K314" s="1">
        <v>19</v>
      </c>
      <c r="L314" s="1">
        <f t="shared" si="36"/>
        <v>4.3400896353242659E-2</v>
      </c>
      <c r="M314">
        <f t="shared" si="37"/>
        <v>54</v>
      </c>
      <c r="N314">
        <f t="shared" si="38"/>
        <v>0</v>
      </c>
      <c r="O314">
        <f t="shared" si="39"/>
        <v>0</v>
      </c>
    </row>
    <row r="315" spans="1:15">
      <c r="A315" s="1" t="s">
        <v>13</v>
      </c>
      <c r="B315" s="1">
        <v>5430</v>
      </c>
      <c r="C315" s="2">
        <v>3.0959210911500001E-2</v>
      </c>
      <c r="D315" s="2">
        <v>1</v>
      </c>
      <c r="E315" s="2">
        <v>54.65</v>
      </c>
      <c r="F315" s="2">
        <v>0</v>
      </c>
      <c r="G315" s="2">
        <v>0</v>
      </c>
      <c r="H315" s="1">
        <v>1</v>
      </c>
      <c r="I315" s="2">
        <f t="shared" si="35"/>
        <v>0</v>
      </c>
      <c r="J315" s="2">
        <f t="shared" si="35"/>
        <v>0</v>
      </c>
      <c r="K315" s="1">
        <v>61</v>
      </c>
      <c r="L315" s="1">
        <f t="shared" si="36"/>
        <v>0.14099340635945626</v>
      </c>
      <c r="M315">
        <f t="shared" si="37"/>
        <v>174</v>
      </c>
      <c r="N315">
        <f t="shared" si="38"/>
        <v>0</v>
      </c>
      <c r="O315">
        <f t="shared" si="39"/>
        <v>0</v>
      </c>
    </row>
    <row r="316" spans="1:15">
      <c r="A316" s="1" t="s">
        <v>13</v>
      </c>
      <c r="B316" s="1">
        <v>5100</v>
      </c>
      <c r="C316" s="2">
        <v>0.20579577722100001</v>
      </c>
      <c r="D316" s="2">
        <v>1</v>
      </c>
      <c r="E316" s="2">
        <v>54.65</v>
      </c>
      <c r="F316" s="2">
        <v>0.6</v>
      </c>
      <c r="G316" s="2">
        <v>0.05</v>
      </c>
      <c r="H316" s="1">
        <v>1</v>
      </c>
      <c r="I316" s="2">
        <f t="shared" si="35"/>
        <v>0.6</v>
      </c>
      <c r="J316" s="2">
        <f t="shared" si="35"/>
        <v>0.05</v>
      </c>
      <c r="K316" s="1">
        <v>406</v>
      </c>
      <c r="L316" s="1">
        <f t="shared" si="36"/>
        <v>0.93722826876063747</v>
      </c>
      <c r="M316">
        <f t="shared" si="37"/>
        <v>1156</v>
      </c>
      <c r="N316">
        <f t="shared" si="38"/>
        <v>2</v>
      </c>
      <c r="O316">
        <f t="shared" si="39"/>
        <v>0.1</v>
      </c>
    </row>
    <row r="317" spans="1:15">
      <c r="A317" s="1" t="s">
        <v>13</v>
      </c>
      <c r="B317" s="1">
        <v>5300</v>
      </c>
      <c r="C317" s="2">
        <v>2.9950706097800001E-2</v>
      </c>
      <c r="D317" s="2">
        <v>0.5</v>
      </c>
      <c r="E317" s="2">
        <v>54.65</v>
      </c>
      <c r="F317" s="2">
        <v>0.6</v>
      </c>
      <c r="G317" s="2">
        <v>0.13500000000000001</v>
      </c>
      <c r="H317" s="1">
        <v>1</v>
      </c>
      <c r="I317" s="2">
        <f t="shared" si="35"/>
        <v>0.6</v>
      </c>
      <c r="J317" s="2">
        <f t="shared" si="35"/>
        <v>0.13500000000000001</v>
      </c>
      <c r="K317" s="1">
        <v>30</v>
      </c>
      <c r="L317" s="1">
        <f t="shared" si="36"/>
        <v>6.8200253676865413E-2</v>
      </c>
      <c r="M317">
        <f t="shared" si="37"/>
        <v>84</v>
      </c>
      <c r="N317">
        <f t="shared" si="38"/>
        <v>0</v>
      </c>
      <c r="O317">
        <f t="shared" si="39"/>
        <v>0</v>
      </c>
    </row>
    <row r="318" spans="1:15">
      <c r="A318" s="1" t="s">
        <v>13</v>
      </c>
      <c r="B318" s="1">
        <v>6410</v>
      </c>
      <c r="C318" s="2">
        <v>9.7163240444999993E-2</v>
      </c>
      <c r="D318" s="2">
        <v>0.26600000000000001</v>
      </c>
      <c r="E318" s="2">
        <v>54.65</v>
      </c>
      <c r="F318" s="2">
        <v>0</v>
      </c>
      <c r="G318" s="2">
        <v>0</v>
      </c>
      <c r="H318" s="1">
        <v>1</v>
      </c>
      <c r="I318" s="2">
        <f t="shared" si="35"/>
        <v>0</v>
      </c>
      <c r="J318" s="2">
        <f t="shared" si="35"/>
        <v>0</v>
      </c>
      <c r="K318" s="1">
        <v>51</v>
      </c>
      <c r="L318" s="1">
        <f t="shared" si="36"/>
        <v>0.11770435916874337</v>
      </c>
      <c r="M318">
        <f t="shared" si="37"/>
        <v>145</v>
      </c>
      <c r="N318">
        <f t="shared" si="38"/>
        <v>0</v>
      </c>
      <c r="O318">
        <f t="shared" si="39"/>
        <v>0</v>
      </c>
    </row>
    <row r="319" spans="1:15">
      <c r="A319" s="1" t="s">
        <v>13</v>
      </c>
      <c r="B319" s="1">
        <v>5100</v>
      </c>
      <c r="C319" s="2">
        <v>2.6890338916300001E-2</v>
      </c>
      <c r="D319" s="2">
        <v>1</v>
      </c>
      <c r="E319" s="2">
        <v>54.65</v>
      </c>
      <c r="F319" s="2">
        <v>0.6</v>
      </c>
      <c r="G319" s="2">
        <v>0.05</v>
      </c>
      <c r="H319" s="1">
        <v>1</v>
      </c>
      <c r="I319" s="2">
        <f t="shared" si="35"/>
        <v>0.6</v>
      </c>
      <c r="J319" s="2">
        <f t="shared" si="35"/>
        <v>0.05</v>
      </c>
      <c r="K319" s="1">
        <v>53</v>
      </c>
      <c r="L319" s="1">
        <f t="shared" si="36"/>
        <v>0.12246308514798292</v>
      </c>
      <c r="M319">
        <f t="shared" si="37"/>
        <v>151</v>
      </c>
      <c r="N319">
        <f t="shared" si="38"/>
        <v>0</v>
      </c>
      <c r="O319">
        <f t="shared" si="39"/>
        <v>0</v>
      </c>
    </row>
    <row r="320" spans="1:15">
      <c r="A320" s="1" t="s">
        <v>13</v>
      </c>
      <c r="B320" s="1">
        <v>5100</v>
      </c>
      <c r="C320" s="2">
        <v>0.118005109824</v>
      </c>
      <c r="D320" s="2">
        <v>1</v>
      </c>
      <c r="E320" s="2">
        <v>54.65</v>
      </c>
      <c r="F320" s="2">
        <v>0.6</v>
      </c>
      <c r="G320" s="2">
        <v>0.05</v>
      </c>
      <c r="H320" s="1">
        <v>1</v>
      </c>
      <c r="I320" s="2">
        <f t="shared" si="35"/>
        <v>0.6</v>
      </c>
      <c r="J320" s="2">
        <f t="shared" si="35"/>
        <v>0.05</v>
      </c>
      <c r="K320" s="1">
        <v>233</v>
      </c>
      <c r="L320" s="1">
        <f t="shared" si="36"/>
        <v>0.53741493765680004</v>
      </c>
      <c r="M320">
        <f t="shared" si="37"/>
        <v>663</v>
      </c>
      <c r="N320">
        <f t="shared" si="38"/>
        <v>1</v>
      </c>
      <c r="O320">
        <f t="shared" si="39"/>
        <v>0.1</v>
      </c>
    </row>
    <row r="321" spans="1:15">
      <c r="A321" s="1" t="s">
        <v>13</v>
      </c>
      <c r="B321" s="1">
        <v>6120</v>
      </c>
      <c r="C321" s="2">
        <v>4.9862963043099997</v>
      </c>
      <c r="D321" s="2">
        <v>0.30299999999999999</v>
      </c>
      <c r="E321" s="2">
        <v>54.65</v>
      </c>
      <c r="F321" s="2">
        <v>0</v>
      </c>
      <c r="G321" s="2">
        <v>0</v>
      </c>
      <c r="H321" s="1">
        <v>1</v>
      </c>
      <c r="I321" s="2">
        <f t="shared" si="35"/>
        <v>0</v>
      </c>
      <c r="J321" s="2">
        <f t="shared" si="35"/>
        <v>0</v>
      </c>
      <c r="K321" s="1">
        <v>2978</v>
      </c>
      <c r="L321" s="1">
        <f t="shared" si="36"/>
        <v>6.8806525990211718</v>
      </c>
      <c r="M321">
        <f t="shared" si="37"/>
        <v>8487</v>
      </c>
      <c r="N321">
        <f t="shared" si="38"/>
        <v>0</v>
      </c>
      <c r="O321">
        <f t="shared" si="39"/>
        <v>0</v>
      </c>
    </row>
    <row r="322" spans="1:15">
      <c r="A322" s="1" t="s">
        <v>13</v>
      </c>
      <c r="B322" s="1">
        <v>5100</v>
      </c>
      <c r="C322" s="2">
        <v>1.43305990354</v>
      </c>
      <c r="D322" s="2">
        <v>1</v>
      </c>
      <c r="E322" s="2">
        <v>54.65</v>
      </c>
      <c r="F322" s="2">
        <v>0.6</v>
      </c>
      <c r="G322" s="2">
        <v>0.05</v>
      </c>
      <c r="H322" s="1">
        <v>1</v>
      </c>
      <c r="I322" s="2">
        <f t="shared" si="35"/>
        <v>0.6</v>
      </c>
      <c r="J322" s="2">
        <f t="shared" si="35"/>
        <v>0.05</v>
      </c>
      <c r="K322" s="1">
        <v>2824</v>
      </c>
      <c r="L322" s="1">
        <f t="shared" si="36"/>
        <v>6.5263936440384169</v>
      </c>
      <c r="M322">
        <f t="shared" si="37"/>
        <v>8050</v>
      </c>
      <c r="N322">
        <f t="shared" si="38"/>
        <v>11</v>
      </c>
      <c r="O322">
        <f t="shared" si="39"/>
        <v>0.9</v>
      </c>
    </row>
    <row r="323" spans="1:15">
      <c r="A323" s="1" t="s">
        <v>13</v>
      </c>
      <c r="B323" s="1">
        <v>5100</v>
      </c>
      <c r="C323" s="2">
        <v>0.139418496946</v>
      </c>
      <c r="D323" s="2">
        <v>1</v>
      </c>
      <c r="E323" s="2">
        <v>54.65</v>
      </c>
      <c r="F323" s="2">
        <v>0.6</v>
      </c>
      <c r="G323" s="2">
        <v>0.05</v>
      </c>
      <c r="H323" s="1">
        <v>1</v>
      </c>
      <c r="I323" s="2">
        <f t="shared" si="35"/>
        <v>0.6</v>
      </c>
      <c r="J323" s="2">
        <f t="shared" si="35"/>
        <v>0.05</v>
      </c>
      <c r="K323" s="1">
        <v>275</v>
      </c>
      <c r="L323" s="1">
        <f t="shared" si="36"/>
        <v>0.63493507150824169</v>
      </c>
      <c r="M323">
        <f t="shared" si="37"/>
        <v>783</v>
      </c>
      <c r="N323">
        <f t="shared" si="38"/>
        <v>1</v>
      </c>
      <c r="O323">
        <f t="shared" si="39"/>
        <v>0.1</v>
      </c>
    </row>
    <row r="324" spans="1:15">
      <c r="A324" s="1" t="s">
        <v>13</v>
      </c>
      <c r="B324" s="1">
        <v>6420</v>
      </c>
      <c r="C324" s="2">
        <v>0.122382314911</v>
      </c>
      <c r="D324" s="2">
        <v>0.30299999999999999</v>
      </c>
      <c r="E324" s="2">
        <v>54.65</v>
      </c>
      <c r="F324" s="2">
        <v>0</v>
      </c>
      <c r="G324" s="2">
        <v>0</v>
      </c>
      <c r="H324" s="1">
        <v>1</v>
      </c>
      <c r="I324" s="2">
        <f t="shared" si="35"/>
        <v>0</v>
      </c>
      <c r="J324" s="2">
        <f t="shared" si="35"/>
        <v>0</v>
      </c>
      <c r="K324" s="1">
        <v>73</v>
      </c>
      <c r="L324" s="1">
        <f t="shared" si="36"/>
        <v>0.16887688612462529</v>
      </c>
      <c r="M324">
        <f t="shared" si="37"/>
        <v>208</v>
      </c>
      <c r="N324">
        <f t="shared" si="38"/>
        <v>0</v>
      </c>
      <c r="O324">
        <f t="shared" si="39"/>
        <v>0</v>
      </c>
    </row>
    <row r="325" spans="1:15">
      <c r="A325" s="1" t="s">
        <v>13</v>
      </c>
      <c r="B325" s="1">
        <v>5100</v>
      </c>
      <c r="C325" s="2">
        <v>0.30817207573599997</v>
      </c>
      <c r="D325" s="2">
        <v>1</v>
      </c>
      <c r="E325" s="2">
        <v>48.29</v>
      </c>
      <c r="F325" s="2">
        <v>0.6</v>
      </c>
      <c r="G325" s="2">
        <v>0.05</v>
      </c>
      <c r="H325" s="1">
        <v>1</v>
      </c>
      <c r="I325" s="2">
        <f t="shared" si="35"/>
        <v>0.6</v>
      </c>
      <c r="J325" s="2">
        <f t="shared" si="35"/>
        <v>0.05</v>
      </c>
      <c r="K325" s="1">
        <v>687</v>
      </c>
      <c r="L325" s="1">
        <f t="shared" si="36"/>
        <v>1.2401357947742866</v>
      </c>
      <c r="M325">
        <f t="shared" si="37"/>
        <v>1530</v>
      </c>
      <c r="N325">
        <f t="shared" si="38"/>
        <v>2</v>
      </c>
      <c r="O325">
        <f t="shared" si="39"/>
        <v>0.2</v>
      </c>
    </row>
    <row r="326" spans="1:15">
      <c r="A326" s="1" t="s">
        <v>13</v>
      </c>
      <c r="B326" s="1">
        <v>5100</v>
      </c>
      <c r="C326" s="2">
        <v>1.31834961987</v>
      </c>
      <c r="D326" s="2">
        <v>1</v>
      </c>
      <c r="E326" s="2">
        <v>48.29</v>
      </c>
      <c r="F326" s="2">
        <v>0.6</v>
      </c>
      <c r="G326" s="2">
        <v>0.05</v>
      </c>
      <c r="H326" s="1">
        <v>1</v>
      </c>
      <c r="I326" s="2">
        <f t="shared" si="35"/>
        <v>0.6</v>
      </c>
      <c r="J326" s="2">
        <f t="shared" si="35"/>
        <v>0.05</v>
      </c>
      <c r="K326" s="1">
        <v>2940</v>
      </c>
      <c r="L326" s="1">
        <f t="shared" si="36"/>
        <v>5.3052585952935249</v>
      </c>
      <c r="M326">
        <f t="shared" si="37"/>
        <v>6544</v>
      </c>
      <c r="N326">
        <f t="shared" si="38"/>
        <v>9</v>
      </c>
      <c r="O326">
        <f t="shared" si="39"/>
        <v>0.7</v>
      </c>
    </row>
    <row r="327" spans="1:15">
      <c r="A327" s="1" t="s">
        <v>13</v>
      </c>
      <c r="B327" s="1">
        <v>5100</v>
      </c>
      <c r="C327" s="2">
        <v>2.7749254324400001E-2</v>
      </c>
      <c r="D327" s="2">
        <v>1</v>
      </c>
      <c r="E327" s="2">
        <v>54.65</v>
      </c>
      <c r="F327" s="2">
        <v>0.6</v>
      </c>
      <c r="G327" s="2">
        <v>0.05</v>
      </c>
      <c r="H327" s="1">
        <v>1</v>
      </c>
      <c r="I327" s="2">
        <f t="shared" si="35"/>
        <v>0.6</v>
      </c>
      <c r="J327" s="2">
        <f t="shared" si="35"/>
        <v>0.05</v>
      </c>
      <c r="K327" s="1">
        <v>55</v>
      </c>
      <c r="L327" s="1">
        <f t="shared" si="36"/>
        <v>0.12637472906903832</v>
      </c>
      <c r="M327">
        <f t="shared" si="37"/>
        <v>156</v>
      </c>
      <c r="N327">
        <f t="shared" si="38"/>
        <v>0</v>
      </c>
      <c r="O327">
        <f t="shared" si="39"/>
        <v>0</v>
      </c>
    </row>
    <row r="328" spans="1:15">
      <c r="A328" s="1" t="s">
        <v>13</v>
      </c>
      <c r="B328" s="1">
        <v>5100</v>
      </c>
      <c r="C328" s="2">
        <v>2.5631884241700001E-2</v>
      </c>
      <c r="D328" s="2">
        <v>1</v>
      </c>
      <c r="E328" s="2">
        <v>54.65</v>
      </c>
      <c r="F328" s="2">
        <v>0.6</v>
      </c>
      <c r="G328" s="2">
        <v>0.05</v>
      </c>
      <c r="H328" s="1">
        <v>1</v>
      </c>
      <c r="I328" s="2">
        <f t="shared" si="35"/>
        <v>0.6</v>
      </c>
      <c r="J328" s="2">
        <f t="shared" si="35"/>
        <v>0.05</v>
      </c>
      <c r="K328" s="1">
        <v>51</v>
      </c>
      <c r="L328" s="1">
        <f t="shared" si="36"/>
        <v>0.11673187281740875</v>
      </c>
      <c r="M328">
        <f t="shared" si="37"/>
        <v>144</v>
      </c>
      <c r="N328">
        <f t="shared" si="38"/>
        <v>0</v>
      </c>
      <c r="O328">
        <f t="shared" si="39"/>
        <v>0</v>
      </c>
    </row>
    <row r="329" spans="1:15">
      <c r="A329" s="1" t="s">
        <v>13</v>
      </c>
      <c r="B329" s="1">
        <v>5100</v>
      </c>
      <c r="C329" s="2">
        <v>3.1164268148599999E-2</v>
      </c>
      <c r="D329" s="2">
        <v>1</v>
      </c>
      <c r="E329" s="2">
        <v>48.29</v>
      </c>
      <c r="F329" s="2">
        <v>0.6</v>
      </c>
      <c r="G329" s="2">
        <v>0.05</v>
      </c>
      <c r="H329" s="1">
        <v>1</v>
      </c>
      <c r="I329" s="2">
        <f t="shared" si="35"/>
        <v>0.6</v>
      </c>
      <c r="J329" s="2">
        <f t="shared" si="35"/>
        <v>0.05</v>
      </c>
      <c r="K329" s="1">
        <v>70</v>
      </c>
      <c r="L329" s="1">
        <f t="shared" si="36"/>
        <v>0.12541020907465783</v>
      </c>
      <c r="M329">
        <f t="shared" si="37"/>
        <v>155</v>
      </c>
      <c r="N329">
        <f t="shared" si="38"/>
        <v>0</v>
      </c>
      <c r="O329">
        <f t="shared" si="39"/>
        <v>0</v>
      </c>
    </row>
    <row r="330" spans="1:15">
      <c r="A330" s="1" t="s">
        <v>13</v>
      </c>
      <c r="B330" s="1">
        <v>5100</v>
      </c>
      <c r="C330" s="2">
        <v>1.1353648210300001E-2</v>
      </c>
      <c r="D330" s="2">
        <v>1</v>
      </c>
      <c r="E330" s="2">
        <v>48.29</v>
      </c>
      <c r="F330" s="2">
        <v>0.6</v>
      </c>
      <c r="G330" s="2">
        <v>0.05</v>
      </c>
      <c r="H330" s="1">
        <v>1</v>
      </c>
      <c r="I330" s="2">
        <f t="shared" si="35"/>
        <v>0.6</v>
      </c>
      <c r="J330" s="2">
        <f t="shared" si="35"/>
        <v>0.05</v>
      </c>
      <c r="K330" s="1">
        <v>25</v>
      </c>
      <c r="L330" s="1">
        <f t="shared" si="36"/>
        <v>4.568897267294892E-2</v>
      </c>
      <c r="M330">
        <f t="shared" si="37"/>
        <v>56</v>
      </c>
      <c r="N330">
        <f t="shared" si="38"/>
        <v>0</v>
      </c>
      <c r="O330">
        <f t="shared" si="39"/>
        <v>0</v>
      </c>
    </row>
    <row r="331" spans="1:15">
      <c r="A331" s="1" t="s">
        <v>13</v>
      </c>
      <c r="B331" s="1">
        <v>5100</v>
      </c>
      <c r="C331" s="2">
        <v>1.3670105965699999E-4</v>
      </c>
      <c r="D331" s="2">
        <v>1</v>
      </c>
      <c r="E331" s="2">
        <v>48.29</v>
      </c>
      <c r="F331" s="2">
        <v>0.6</v>
      </c>
      <c r="G331" s="2">
        <v>0.05</v>
      </c>
      <c r="H331" s="1">
        <v>1</v>
      </c>
      <c r="I331" s="2">
        <f t="shared" si="35"/>
        <v>0.6</v>
      </c>
      <c r="J331" s="2">
        <f t="shared" si="35"/>
        <v>0.05</v>
      </c>
      <c r="K331" s="1">
        <v>0</v>
      </c>
      <c r="L331" s="1">
        <f t="shared" si="36"/>
        <v>5.501078475697108E-4</v>
      </c>
      <c r="M331">
        <f t="shared" si="37"/>
        <v>1</v>
      </c>
      <c r="N331">
        <f t="shared" si="38"/>
        <v>0</v>
      </c>
      <c r="O331">
        <f t="shared" si="39"/>
        <v>0</v>
      </c>
    </row>
    <row r="332" spans="1:15">
      <c r="A332" s="1" t="s">
        <v>13</v>
      </c>
      <c r="B332" s="1">
        <v>5100</v>
      </c>
      <c r="C332" s="2">
        <v>4.7920485015999999E-2</v>
      </c>
      <c r="D332" s="2">
        <v>1</v>
      </c>
      <c r="E332" s="2">
        <v>48.29</v>
      </c>
      <c r="F332" s="2">
        <v>0.6</v>
      </c>
      <c r="G332" s="2">
        <v>0.05</v>
      </c>
      <c r="H332" s="1">
        <v>1</v>
      </c>
      <c r="I332" s="2">
        <f t="shared" si="35"/>
        <v>0.6</v>
      </c>
      <c r="J332" s="2">
        <f t="shared" si="35"/>
        <v>0.05</v>
      </c>
      <c r="K332" s="1">
        <v>107</v>
      </c>
      <c r="L332" s="1">
        <f t="shared" si="36"/>
        <v>0.19284001845188667</v>
      </c>
      <c r="M332">
        <f t="shared" si="37"/>
        <v>238</v>
      </c>
      <c r="N332">
        <f t="shared" si="38"/>
        <v>0</v>
      </c>
      <c r="O332">
        <f t="shared" si="39"/>
        <v>0</v>
      </c>
    </row>
    <row r="333" spans="1:15">
      <c r="A333" s="1" t="s">
        <v>13</v>
      </c>
      <c r="B333" s="1">
        <v>5100</v>
      </c>
      <c r="C333" s="2">
        <v>0.131975157141</v>
      </c>
      <c r="D333" s="2">
        <v>1</v>
      </c>
      <c r="E333" s="2">
        <v>48.29</v>
      </c>
      <c r="F333" s="2">
        <v>0.6</v>
      </c>
      <c r="G333" s="2">
        <v>0.05</v>
      </c>
      <c r="H333" s="1">
        <v>1</v>
      </c>
      <c r="I333" s="2">
        <f t="shared" si="35"/>
        <v>0.6</v>
      </c>
      <c r="J333" s="2">
        <f t="shared" si="35"/>
        <v>0.05</v>
      </c>
      <c r="K333" s="1">
        <v>294</v>
      </c>
      <c r="L333" s="1">
        <f t="shared" si="36"/>
        <v>0.53109002819490747</v>
      </c>
      <c r="M333">
        <f t="shared" si="37"/>
        <v>655</v>
      </c>
      <c r="N333">
        <f t="shared" si="38"/>
        <v>1</v>
      </c>
      <c r="O333">
        <f t="shared" si="39"/>
        <v>0.1</v>
      </c>
    </row>
    <row r="334" spans="1:15">
      <c r="A334" s="1" t="s">
        <v>13</v>
      </c>
      <c r="B334" s="1">
        <v>6120</v>
      </c>
      <c r="C334" s="2">
        <v>2.7401809550800001E-4</v>
      </c>
      <c r="D334" s="2">
        <v>0.247</v>
      </c>
      <c r="E334" s="2">
        <v>48.29</v>
      </c>
      <c r="F334" s="2">
        <v>0</v>
      </c>
      <c r="G334" s="2">
        <v>0</v>
      </c>
      <c r="H334" s="1">
        <v>1</v>
      </c>
      <c r="I334" s="2">
        <f t="shared" si="35"/>
        <v>0</v>
      </c>
      <c r="J334" s="2">
        <f t="shared" si="35"/>
        <v>0</v>
      </c>
      <c r="K334" s="1">
        <v>0</v>
      </c>
      <c r="L334" s="1">
        <f t="shared" si="36"/>
        <v>2.7236553804367379E-4</v>
      </c>
      <c r="M334">
        <f t="shared" si="37"/>
        <v>0</v>
      </c>
      <c r="N334">
        <f t="shared" si="38"/>
        <v>0</v>
      </c>
      <c r="O334">
        <f t="shared" si="39"/>
        <v>0</v>
      </c>
    </row>
    <row r="335" spans="1:15">
      <c r="A335" s="1" t="s">
        <v>13</v>
      </c>
      <c r="B335" s="1">
        <v>6120</v>
      </c>
      <c r="C335" s="2">
        <v>1.5279609301099999</v>
      </c>
      <c r="D335" s="2">
        <v>0.30299999999999999</v>
      </c>
      <c r="E335" s="2">
        <v>48.29</v>
      </c>
      <c r="F335" s="2">
        <v>0</v>
      </c>
      <c r="G335" s="2">
        <v>0</v>
      </c>
      <c r="H335" s="1">
        <v>1</v>
      </c>
      <c r="I335" s="2">
        <f t="shared" si="35"/>
        <v>0</v>
      </c>
      <c r="J335" s="2">
        <f t="shared" si="35"/>
        <v>0</v>
      </c>
      <c r="K335" s="1">
        <v>1033</v>
      </c>
      <c r="L335" s="1">
        <f t="shared" si="36"/>
        <v>1.8630771412040501</v>
      </c>
      <c r="M335">
        <f t="shared" si="37"/>
        <v>2298</v>
      </c>
      <c r="N335">
        <f t="shared" si="38"/>
        <v>0</v>
      </c>
      <c r="O335">
        <f t="shared" si="39"/>
        <v>0</v>
      </c>
    </row>
    <row r="336" spans="1:15">
      <c r="A336" s="1" t="s">
        <v>13</v>
      </c>
      <c r="B336" s="1">
        <v>4340</v>
      </c>
      <c r="C336" s="2">
        <v>1.5751801427000001E-2</v>
      </c>
      <c r="D336" s="2">
        <v>0.25800000000000001</v>
      </c>
      <c r="E336" s="2">
        <v>48.29</v>
      </c>
      <c r="F336" s="2">
        <v>0.7</v>
      </c>
      <c r="G336" s="2">
        <v>0.09</v>
      </c>
      <c r="H336" s="1">
        <v>1</v>
      </c>
      <c r="I336" s="2">
        <f t="shared" si="35"/>
        <v>0.7</v>
      </c>
      <c r="J336" s="2">
        <f t="shared" si="35"/>
        <v>0.09</v>
      </c>
      <c r="K336" s="1">
        <v>7</v>
      </c>
      <c r="L336" s="1">
        <f t="shared" si="36"/>
        <v>1.6354071554561343E-2</v>
      </c>
      <c r="M336">
        <f t="shared" si="37"/>
        <v>20</v>
      </c>
      <c r="N336">
        <f t="shared" si="38"/>
        <v>0</v>
      </c>
      <c r="O336">
        <f t="shared" si="39"/>
        <v>0</v>
      </c>
    </row>
    <row r="337" spans="1:15">
      <c r="A337" s="1" t="s">
        <v>13</v>
      </c>
      <c r="B337" s="1">
        <v>4340</v>
      </c>
      <c r="C337" s="2">
        <v>0.40556873833200002</v>
      </c>
      <c r="D337" s="2">
        <v>0.10199999999999999</v>
      </c>
      <c r="E337" s="2">
        <v>48.29</v>
      </c>
      <c r="F337" s="2">
        <v>0.7</v>
      </c>
      <c r="G337" s="2">
        <v>0.09</v>
      </c>
      <c r="H337" s="1">
        <v>1</v>
      </c>
      <c r="I337" s="2">
        <f t="shared" si="35"/>
        <v>0.7</v>
      </c>
      <c r="J337" s="2">
        <f t="shared" si="35"/>
        <v>0.09</v>
      </c>
      <c r="K337" s="1">
        <v>67</v>
      </c>
      <c r="L337" s="1">
        <f t="shared" si="36"/>
        <v>0.16647177217944437</v>
      </c>
      <c r="M337">
        <f t="shared" si="37"/>
        <v>205</v>
      </c>
      <c r="N337">
        <f t="shared" si="38"/>
        <v>0</v>
      </c>
      <c r="O337">
        <f t="shared" si="39"/>
        <v>0</v>
      </c>
    </row>
    <row r="338" spans="1:15">
      <c r="A338" s="1" t="s">
        <v>13</v>
      </c>
      <c r="B338" s="1">
        <v>4200</v>
      </c>
      <c r="C338" s="2">
        <v>1.7518989116399999E-2</v>
      </c>
      <c r="D338" s="2">
        <v>0.10199999999999999</v>
      </c>
      <c r="E338" s="2">
        <v>48.29</v>
      </c>
      <c r="F338" s="2">
        <v>0.7</v>
      </c>
      <c r="G338" s="2">
        <v>0.09</v>
      </c>
      <c r="H338" s="1">
        <v>1</v>
      </c>
      <c r="I338" s="2">
        <f t="shared" si="35"/>
        <v>0.7</v>
      </c>
      <c r="J338" s="2">
        <f t="shared" si="35"/>
        <v>0.09</v>
      </c>
      <c r="K338" s="1">
        <v>3</v>
      </c>
      <c r="L338" s="1">
        <f t="shared" si="36"/>
        <v>7.1909318676631239E-3</v>
      </c>
      <c r="M338">
        <f t="shared" si="37"/>
        <v>9</v>
      </c>
      <c r="N338">
        <f t="shared" si="38"/>
        <v>0</v>
      </c>
      <c r="O338">
        <f t="shared" si="39"/>
        <v>0</v>
      </c>
    </row>
    <row r="339" spans="1:15">
      <c r="A339" s="1" t="s">
        <v>13</v>
      </c>
      <c r="B339" s="1">
        <v>5100</v>
      </c>
      <c r="C339" s="2">
        <v>2.3492943631499998</v>
      </c>
      <c r="D339" s="2">
        <v>1</v>
      </c>
      <c r="E339" s="2">
        <v>46.66</v>
      </c>
      <c r="F339" s="2">
        <v>0.6</v>
      </c>
      <c r="G339" s="2">
        <v>0.05</v>
      </c>
      <c r="H339" s="1">
        <v>1</v>
      </c>
      <c r="I339" s="2">
        <f t="shared" si="35"/>
        <v>0.6</v>
      </c>
      <c r="J339" s="2">
        <f t="shared" si="35"/>
        <v>0.05</v>
      </c>
      <c r="K339" s="1">
        <v>3948</v>
      </c>
      <c r="L339" s="1">
        <f t="shared" si="36"/>
        <v>9.1348395820482491</v>
      </c>
      <c r="M339">
        <f t="shared" si="37"/>
        <v>11268</v>
      </c>
      <c r="N339">
        <f t="shared" si="38"/>
        <v>15</v>
      </c>
      <c r="O339">
        <f t="shared" si="39"/>
        <v>1.2</v>
      </c>
    </row>
    <row r="340" spans="1:15">
      <c r="A340" s="1" t="s">
        <v>13</v>
      </c>
      <c r="B340" s="1">
        <v>6460</v>
      </c>
      <c r="C340" s="2">
        <v>0.86959257377800003</v>
      </c>
      <c r="D340" s="2">
        <v>0.30299999999999999</v>
      </c>
      <c r="E340" s="2">
        <v>48.29</v>
      </c>
      <c r="F340" s="2">
        <v>0</v>
      </c>
      <c r="G340" s="2">
        <v>0</v>
      </c>
      <c r="H340" s="1">
        <v>1</v>
      </c>
      <c r="I340" s="2">
        <f t="shared" si="35"/>
        <v>0</v>
      </c>
      <c r="J340" s="2">
        <f t="shared" si="35"/>
        <v>0</v>
      </c>
      <c r="K340" s="1">
        <v>588</v>
      </c>
      <c r="L340" s="1">
        <f t="shared" si="36"/>
        <v>1.0603137910404254</v>
      </c>
      <c r="M340">
        <f t="shared" si="37"/>
        <v>1308</v>
      </c>
      <c r="N340">
        <f t="shared" si="38"/>
        <v>0</v>
      </c>
      <c r="O340">
        <f t="shared" si="39"/>
        <v>0</v>
      </c>
    </row>
    <row r="341" spans="1:15">
      <c r="A341" s="1" t="s">
        <v>13</v>
      </c>
      <c r="B341" s="1">
        <v>6460</v>
      </c>
      <c r="C341" s="2">
        <v>2.3003111230400001E-2</v>
      </c>
      <c r="D341" s="2">
        <v>0.247</v>
      </c>
      <c r="E341" s="2">
        <v>48.29</v>
      </c>
      <c r="F341" s="2">
        <v>0</v>
      </c>
      <c r="G341" s="2">
        <v>0</v>
      </c>
      <c r="H341" s="1">
        <v>1</v>
      </c>
      <c r="I341" s="2">
        <f t="shared" si="35"/>
        <v>0</v>
      </c>
      <c r="J341" s="2">
        <f t="shared" si="35"/>
        <v>0</v>
      </c>
      <c r="K341" s="1">
        <v>13</v>
      </c>
      <c r="L341" s="1">
        <f t="shared" si="36"/>
        <v>2.2864383300421329E-2</v>
      </c>
      <c r="M341">
        <f t="shared" si="37"/>
        <v>28</v>
      </c>
      <c r="N341">
        <f t="shared" si="38"/>
        <v>0</v>
      </c>
      <c r="O341">
        <f t="shared" si="39"/>
        <v>0</v>
      </c>
    </row>
    <row r="342" spans="1:15">
      <c r="A342" s="1" t="s">
        <v>13</v>
      </c>
      <c r="B342" s="1">
        <v>6460</v>
      </c>
      <c r="C342" s="2">
        <v>6.7668935571500004</v>
      </c>
      <c r="D342" s="2">
        <v>0.30299999999999999</v>
      </c>
      <c r="E342" s="2">
        <v>48.29</v>
      </c>
      <c r="F342" s="2">
        <v>0</v>
      </c>
      <c r="G342" s="2">
        <v>0</v>
      </c>
      <c r="H342" s="1">
        <v>1</v>
      </c>
      <c r="I342" s="2">
        <f t="shared" ref="I342:J381" si="40">F342</f>
        <v>0</v>
      </c>
      <c r="J342" s="2">
        <f t="shared" si="40"/>
        <v>0</v>
      </c>
      <c r="K342" s="1">
        <v>4573</v>
      </c>
      <c r="L342" s="1">
        <f t="shared" ref="L342:L381" si="41">E342*D342*C342/12</f>
        <v>8.2510255693380312</v>
      </c>
      <c r="M342">
        <f t="shared" ref="M342:M381" si="42">ROUND(E342*D342*C342*102.79,0)</f>
        <v>10177</v>
      </c>
      <c r="N342">
        <f t="shared" ref="N342:N381" si="43">ROUND(I342*M342*0.002205,0)</f>
        <v>0</v>
      </c>
      <c r="O342">
        <f t="shared" ref="O342:O381" si="44">ROUND(J342*M342*0.002205,1)</f>
        <v>0</v>
      </c>
    </row>
    <row r="343" spans="1:15">
      <c r="A343" s="1" t="s">
        <v>13</v>
      </c>
      <c r="B343" s="1">
        <v>4340</v>
      </c>
      <c r="C343" s="2">
        <v>9.5508276323400008</v>
      </c>
      <c r="D343" s="2">
        <v>0.41299999999999998</v>
      </c>
      <c r="E343" s="2">
        <v>48.29</v>
      </c>
      <c r="F343" s="2">
        <v>0.7</v>
      </c>
      <c r="G343" s="2">
        <v>0.09</v>
      </c>
      <c r="H343" s="1">
        <v>1</v>
      </c>
      <c r="I343" s="2">
        <f t="shared" si="40"/>
        <v>0.7</v>
      </c>
      <c r="J343" s="2">
        <f t="shared" si="40"/>
        <v>0.09</v>
      </c>
      <c r="K343" s="1">
        <v>8798</v>
      </c>
      <c r="L343" s="1">
        <f t="shared" si="41"/>
        <v>15.873292467419459</v>
      </c>
      <c r="M343">
        <f t="shared" si="42"/>
        <v>19579</v>
      </c>
      <c r="N343">
        <f t="shared" si="43"/>
        <v>30</v>
      </c>
      <c r="O343">
        <f t="shared" si="44"/>
        <v>3.9</v>
      </c>
    </row>
    <row r="344" spans="1:15">
      <c r="A344" s="1" t="s">
        <v>13</v>
      </c>
      <c r="B344" s="1">
        <v>6120</v>
      </c>
      <c r="C344" s="2">
        <v>3.4546310309599999</v>
      </c>
      <c r="D344" s="2">
        <v>0.30299999999999999</v>
      </c>
      <c r="E344" s="2">
        <v>54.65</v>
      </c>
      <c r="F344" s="2">
        <v>0</v>
      </c>
      <c r="G344" s="2">
        <v>0</v>
      </c>
      <c r="H344" s="1">
        <v>1</v>
      </c>
      <c r="I344" s="2">
        <f t="shared" si="40"/>
        <v>0</v>
      </c>
      <c r="J344" s="2">
        <f t="shared" si="40"/>
        <v>0</v>
      </c>
      <c r="K344" s="1">
        <v>2063</v>
      </c>
      <c r="L344" s="1">
        <f t="shared" si="41"/>
        <v>4.7670885425095912</v>
      </c>
      <c r="M344">
        <f t="shared" si="42"/>
        <v>5880</v>
      </c>
      <c r="N344">
        <f t="shared" si="43"/>
        <v>0</v>
      </c>
      <c r="O344">
        <f t="shared" si="44"/>
        <v>0</v>
      </c>
    </row>
    <row r="345" spans="1:15">
      <c r="A345" s="1" t="s">
        <v>13</v>
      </c>
      <c r="B345" s="1">
        <v>6170</v>
      </c>
      <c r="C345" s="2">
        <v>7.2541649140800004</v>
      </c>
      <c r="D345" s="2">
        <v>0.30299999999999999</v>
      </c>
      <c r="E345" s="2">
        <v>54.65</v>
      </c>
      <c r="F345" s="2">
        <v>0</v>
      </c>
      <c r="G345" s="2">
        <v>0</v>
      </c>
      <c r="H345" s="1">
        <v>1</v>
      </c>
      <c r="I345" s="2">
        <f t="shared" si="40"/>
        <v>0</v>
      </c>
      <c r="J345" s="2">
        <f t="shared" si="40"/>
        <v>0</v>
      </c>
      <c r="K345" s="1">
        <v>4332</v>
      </c>
      <c r="L345" s="1">
        <f t="shared" si="41"/>
        <v>10.010112842000419</v>
      </c>
      <c r="M345">
        <f t="shared" si="42"/>
        <v>12347</v>
      </c>
      <c r="N345">
        <f t="shared" si="43"/>
        <v>0</v>
      </c>
      <c r="O345">
        <f t="shared" si="44"/>
        <v>0</v>
      </c>
    </row>
    <row r="346" spans="1:15">
      <c r="A346" s="1" t="s">
        <v>13</v>
      </c>
      <c r="B346" s="1">
        <v>6460</v>
      </c>
      <c r="C346" s="2">
        <v>2.3562324877799998E-2</v>
      </c>
      <c r="D346" s="2">
        <v>0.30299999999999999</v>
      </c>
      <c r="E346" s="2">
        <v>54.65</v>
      </c>
      <c r="F346" s="2">
        <v>0</v>
      </c>
      <c r="G346" s="2">
        <v>0</v>
      </c>
      <c r="H346" s="1">
        <v>1</v>
      </c>
      <c r="I346" s="2">
        <f t="shared" si="40"/>
        <v>0</v>
      </c>
      <c r="J346" s="2">
        <f t="shared" si="40"/>
        <v>0</v>
      </c>
      <c r="K346" s="1">
        <v>14</v>
      </c>
      <c r="L346" s="1">
        <f t="shared" si="41"/>
        <v>3.251394662793719E-2</v>
      </c>
      <c r="M346">
        <f t="shared" si="42"/>
        <v>40</v>
      </c>
      <c r="N346">
        <f t="shared" si="43"/>
        <v>0</v>
      </c>
      <c r="O346">
        <f t="shared" si="44"/>
        <v>0</v>
      </c>
    </row>
    <row r="347" spans="1:15">
      <c r="A347" s="1" t="s">
        <v>13</v>
      </c>
      <c r="B347" s="1">
        <v>6170</v>
      </c>
      <c r="C347" s="2">
        <v>0.16474897024099999</v>
      </c>
      <c r="D347" s="2">
        <v>0.30299999999999999</v>
      </c>
      <c r="E347" s="2">
        <v>54.65</v>
      </c>
      <c r="F347" s="2">
        <v>0</v>
      </c>
      <c r="G347" s="2">
        <v>0</v>
      </c>
      <c r="H347" s="1">
        <v>1</v>
      </c>
      <c r="I347" s="2">
        <f t="shared" si="40"/>
        <v>0</v>
      </c>
      <c r="J347" s="2">
        <f t="shared" si="40"/>
        <v>0</v>
      </c>
      <c r="K347" s="1">
        <v>98</v>
      </c>
      <c r="L347" s="1">
        <f t="shared" si="41"/>
        <v>0.2273391633976839</v>
      </c>
      <c r="M347">
        <f t="shared" si="42"/>
        <v>280</v>
      </c>
      <c r="N347">
        <f t="shared" si="43"/>
        <v>0</v>
      </c>
      <c r="O347">
        <f t="shared" si="44"/>
        <v>0</v>
      </c>
    </row>
    <row r="348" spans="1:15">
      <c r="A348" s="1" t="s">
        <v>13</v>
      </c>
      <c r="B348" s="1">
        <v>5300</v>
      </c>
      <c r="C348" s="2">
        <v>2.4478438975200001E-3</v>
      </c>
      <c r="D348" s="2">
        <v>0.5</v>
      </c>
      <c r="E348" s="2">
        <v>54.65</v>
      </c>
      <c r="F348" s="2">
        <v>0.6</v>
      </c>
      <c r="G348" s="2">
        <v>0.13500000000000001</v>
      </c>
      <c r="H348" s="1">
        <v>1</v>
      </c>
      <c r="I348" s="2">
        <f t="shared" si="40"/>
        <v>0.6</v>
      </c>
      <c r="J348" s="2">
        <f t="shared" si="40"/>
        <v>0.13500000000000001</v>
      </c>
      <c r="K348" s="1">
        <v>2</v>
      </c>
      <c r="L348" s="1">
        <f t="shared" si="41"/>
        <v>5.5739445416445E-3</v>
      </c>
      <c r="M348">
        <f t="shared" si="42"/>
        <v>7</v>
      </c>
      <c r="N348">
        <f t="shared" si="43"/>
        <v>0</v>
      </c>
      <c r="O348">
        <f t="shared" si="44"/>
        <v>0</v>
      </c>
    </row>
    <row r="349" spans="1:15">
      <c r="A349" s="1" t="s">
        <v>13</v>
      </c>
      <c r="B349" s="1">
        <v>6300</v>
      </c>
      <c r="C349" s="2">
        <v>0.14257866077699999</v>
      </c>
      <c r="D349" s="2">
        <v>0.26600000000000001</v>
      </c>
      <c r="E349" s="2">
        <v>54.65</v>
      </c>
      <c r="F349" s="2">
        <v>0</v>
      </c>
      <c r="G349" s="2">
        <v>0</v>
      </c>
      <c r="H349" s="1">
        <v>1</v>
      </c>
      <c r="I349" s="2">
        <f t="shared" si="40"/>
        <v>0</v>
      </c>
      <c r="J349" s="2">
        <f t="shared" si="40"/>
        <v>0</v>
      </c>
      <c r="K349" s="1">
        <v>75</v>
      </c>
      <c r="L349" s="1">
        <f t="shared" si="41"/>
        <v>0.17272097782076426</v>
      </c>
      <c r="M349">
        <f t="shared" si="42"/>
        <v>213</v>
      </c>
      <c r="N349">
        <f t="shared" si="43"/>
        <v>0</v>
      </c>
      <c r="O349">
        <f t="shared" si="44"/>
        <v>0</v>
      </c>
    </row>
    <row r="350" spans="1:15">
      <c r="A350" s="1" t="s">
        <v>13</v>
      </c>
      <c r="B350" s="1">
        <v>6120</v>
      </c>
      <c r="C350" s="2">
        <v>7.3170215446200004E-2</v>
      </c>
      <c r="D350" s="2">
        <v>0.26600000000000001</v>
      </c>
      <c r="E350" s="2">
        <v>54.65</v>
      </c>
      <c r="F350" s="2">
        <v>0</v>
      </c>
      <c r="G350" s="2">
        <v>0</v>
      </c>
      <c r="H350" s="1">
        <v>1</v>
      </c>
      <c r="I350" s="2">
        <f t="shared" si="40"/>
        <v>0</v>
      </c>
      <c r="J350" s="2">
        <f t="shared" si="40"/>
        <v>0</v>
      </c>
      <c r="K350" s="1">
        <v>38</v>
      </c>
      <c r="L350" s="1">
        <f t="shared" si="41"/>
        <v>8.8639008743322076E-2</v>
      </c>
      <c r="M350">
        <f t="shared" si="42"/>
        <v>109</v>
      </c>
      <c r="N350">
        <f t="shared" si="43"/>
        <v>0</v>
      </c>
      <c r="O350">
        <f t="shared" si="44"/>
        <v>0</v>
      </c>
    </row>
    <row r="351" spans="1:15">
      <c r="A351" s="1" t="s">
        <v>13</v>
      </c>
      <c r="B351" s="1">
        <v>6120</v>
      </c>
      <c r="C351" s="2">
        <v>0.70623943302299996</v>
      </c>
      <c r="D351" s="2">
        <v>0.26600000000000001</v>
      </c>
      <c r="E351" s="2">
        <v>54.65</v>
      </c>
      <c r="F351" s="2">
        <v>0</v>
      </c>
      <c r="G351" s="2">
        <v>0</v>
      </c>
      <c r="H351" s="1">
        <v>1</v>
      </c>
      <c r="I351" s="2">
        <f t="shared" si="40"/>
        <v>0</v>
      </c>
      <c r="J351" s="2">
        <f t="shared" si="40"/>
        <v>0</v>
      </c>
      <c r="K351" s="1">
        <v>370</v>
      </c>
      <c r="L351" s="1">
        <f t="shared" si="41"/>
        <v>0.85554433449267064</v>
      </c>
      <c r="M351">
        <f t="shared" si="42"/>
        <v>1055</v>
      </c>
      <c r="N351">
        <f t="shared" si="43"/>
        <v>0</v>
      </c>
      <c r="O351">
        <f t="shared" si="44"/>
        <v>0</v>
      </c>
    </row>
    <row r="352" spans="1:15">
      <c r="A352" s="1" t="s">
        <v>13</v>
      </c>
      <c r="B352" s="1">
        <v>6170</v>
      </c>
      <c r="C352" s="2">
        <v>0.34803729235800002</v>
      </c>
      <c r="D352" s="2">
        <v>0.26600000000000001</v>
      </c>
      <c r="E352" s="2">
        <v>54.65</v>
      </c>
      <c r="F352" s="2">
        <v>0</v>
      </c>
      <c r="G352" s="2">
        <v>0</v>
      </c>
      <c r="H352" s="1">
        <v>1</v>
      </c>
      <c r="I352" s="2">
        <f t="shared" si="40"/>
        <v>0</v>
      </c>
      <c r="J352" s="2">
        <f t="shared" si="40"/>
        <v>0</v>
      </c>
      <c r="K352" s="1">
        <v>182</v>
      </c>
      <c r="L352" s="1">
        <f t="shared" si="41"/>
        <v>0.42161527627325085</v>
      </c>
      <c r="M352">
        <f t="shared" si="42"/>
        <v>520</v>
      </c>
      <c r="N352">
        <f t="shared" si="43"/>
        <v>0</v>
      </c>
      <c r="O352">
        <f t="shared" si="44"/>
        <v>0</v>
      </c>
    </row>
    <row r="353" spans="1:15">
      <c r="A353" s="1" t="s">
        <v>13</v>
      </c>
      <c r="B353" s="1">
        <v>6120</v>
      </c>
      <c r="C353" s="2">
        <v>7.2559358520199999E-2</v>
      </c>
      <c r="D353" s="2">
        <v>0.26600000000000001</v>
      </c>
      <c r="E353" s="2">
        <v>54.65</v>
      </c>
      <c r="F353" s="2">
        <v>0</v>
      </c>
      <c r="G353" s="2">
        <v>0</v>
      </c>
      <c r="H353" s="1">
        <v>1</v>
      </c>
      <c r="I353" s="2">
        <f t="shared" si="40"/>
        <v>0</v>
      </c>
      <c r="J353" s="2">
        <f t="shared" si="40"/>
        <v>0</v>
      </c>
      <c r="K353" s="1">
        <v>38</v>
      </c>
      <c r="L353" s="1">
        <f t="shared" si="41"/>
        <v>8.7899011572691296E-2</v>
      </c>
      <c r="M353">
        <f t="shared" si="42"/>
        <v>108</v>
      </c>
      <c r="N353">
        <f t="shared" si="43"/>
        <v>0</v>
      </c>
      <c r="O353">
        <f t="shared" si="44"/>
        <v>0</v>
      </c>
    </row>
    <row r="354" spans="1:15">
      <c r="A354" s="1" t="s">
        <v>13</v>
      </c>
      <c r="B354" s="1">
        <v>6300</v>
      </c>
      <c r="C354" s="2">
        <v>0.96402830089299996</v>
      </c>
      <c r="D354" s="2">
        <v>0.26600000000000001</v>
      </c>
      <c r="E354" s="2">
        <v>54.65</v>
      </c>
      <c r="F354" s="2">
        <v>0</v>
      </c>
      <c r="G354" s="2">
        <v>0</v>
      </c>
      <c r="H354" s="1">
        <v>1</v>
      </c>
      <c r="I354" s="2">
        <f t="shared" si="40"/>
        <v>0</v>
      </c>
      <c r="J354" s="2">
        <f t="shared" si="40"/>
        <v>0</v>
      </c>
      <c r="K354" s="1">
        <v>509</v>
      </c>
      <c r="L354" s="1">
        <f t="shared" si="41"/>
        <v>1.1678319172709544</v>
      </c>
      <c r="M354">
        <f t="shared" si="42"/>
        <v>1440</v>
      </c>
      <c r="N354">
        <f t="shared" si="43"/>
        <v>0</v>
      </c>
      <c r="O354">
        <f t="shared" si="44"/>
        <v>0</v>
      </c>
    </row>
    <row r="355" spans="1:15">
      <c r="A355" s="1" t="s">
        <v>13</v>
      </c>
      <c r="B355" s="1">
        <v>6120</v>
      </c>
      <c r="C355" s="2">
        <v>0.36674197930000002</v>
      </c>
      <c r="D355" s="2">
        <v>0.26600000000000001</v>
      </c>
      <c r="E355" s="2">
        <v>54.65</v>
      </c>
      <c r="F355" s="2">
        <v>0</v>
      </c>
      <c r="G355" s="2">
        <v>0</v>
      </c>
      <c r="H355" s="1">
        <v>1</v>
      </c>
      <c r="I355" s="2">
        <f t="shared" si="40"/>
        <v>0</v>
      </c>
      <c r="J355" s="2">
        <f t="shared" si="40"/>
        <v>0</v>
      </c>
      <c r="K355" s="1">
        <v>192</v>
      </c>
      <c r="L355" s="1">
        <f t="shared" si="41"/>
        <v>0.44427428990718093</v>
      </c>
      <c r="M355">
        <f t="shared" si="42"/>
        <v>548</v>
      </c>
      <c r="N355">
        <f t="shared" si="43"/>
        <v>0</v>
      </c>
      <c r="O355">
        <f t="shared" si="44"/>
        <v>0</v>
      </c>
    </row>
    <row r="356" spans="1:15">
      <c r="A356" s="1" t="s">
        <v>13</v>
      </c>
      <c r="B356" s="1">
        <v>6120</v>
      </c>
      <c r="C356" s="2">
        <v>3.3691551575800002E-4</v>
      </c>
      <c r="D356" s="2">
        <v>0.26600000000000001</v>
      </c>
      <c r="E356" s="2">
        <v>46.66</v>
      </c>
      <c r="F356" s="2">
        <v>0</v>
      </c>
      <c r="G356" s="2">
        <v>0</v>
      </c>
      <c r="H356" s="1">
        <v>1</v>
      </c>
      <c r="I356" s="2">
        <f t="shared" si="40"/>
        <v>0</v>
      </c>
      <c r="J356" s="2">
        <f t="shared" si="40"/>
        <v>0</v>
      </c>
      <c r="K356" s="1">
        <v>10</v>
      </c>
      <c r="L356" s="1">
        <f t="shared" si="41"/>
        <v>3.4847059489678025E-4</v>
      </c>
      <c r="M356">
        <f t="shared" si="42"/>
        <v>0</v>
      </c>
      <c r="N356">
        <f t="shared" si="43"/>
        <v>0</v>
      </c>
      <c r="O356">
        <f t="shared" si="44"/>
        <v>0</v>
      </c>
    </row>
    <row r="357" spans="1:15">
      <c r="A357" s="1" t="s">
        <v>13</v>
      </c>
      <c r="B357" s="1">
        <v>5100</v>
      </c>
      <c r="C357" s="2">
        <v>6.4769430301000002</v>
      </c>
      <c r="D357" s="2">
        <v>1</v>
      </c>
      <c r="E357" s="2">
        <v>54.65</v>
      </c>
      <c r="F357" s="2">
        <v>0.6</v>
      </c>
      <c r="G357" s="2">
        <v>0.05</v>
      </c>
      <c r="H357" s="1">
        <v>1</v>
      </c>
      <c r="I357" s="2">
        <f t="shared" si="40"/>
        <v>0.6</v>
      </c>
      <c r="J357" s="2">
        <f t="shared" si="40"/>
        <v>0.05</v>
      </c>
      <c r="K357" s="1">
        <v>12765</v>
      </c>
      <c r="L357" s="1">
        <f t="shared" si="41"/>
        <v>29.49707804958042</v>
      </c>
      <c r="M357">
        <f t="shared" si="42"/>
        <v>36384</v>
      </c>
      <c r="N357">
        <f t="shared" si="43"/>
        <v>48</v>
      </c>
      <c r="O357">
        <f t="shared" si="44"/>
        <v>4</v>
      </c>
    </row>
    <row r="358" spans="1:15">
      <c r="A358" s="1" t="s">
        <v>13</v>
      </c>
      <c r="B358" s="1">
        <v>6120</v>
      </c>
      <c r="C358" s="2">
        <v>3.2662136189400002</v>
      </c>
      <c r="D358" s="2">
        <v>0.26600000000000001</v>
      </c>
      <c r="E358" s="2">
        <v>54.65</v>
      </c>
      <c r="F358" s="2">
        <v>0</v>
      </c>
      <c r="G358" s="2">
        <v>0</v>
      </c>
      <c r="H358" s="1">
        <v>1</v>
      </c>
      <c r="I358" s="2">
        <f t="shared" si="40"/>
        <v>0</v>
      </c>
      <c r="J358" s="2">
        <f t="shared" si="40"/>
        <v>0</v>
      </c>
      <c r="K358" s="1">
        <v>2041</v>
      </c>
      <c r="L358" s="1">
        <f t="shared" si="41"/>
        <v>3.9567183964307411</v>
      </c>
      <c r="M358">
        <f t="shared" si="42"/>
        <v>4881</v>
      </c>
      <c r="N358">
        <f t="shared" si="43"/>
        <v>0</v>
      </c>
      <c r="O358">
        <f t="shared" si="44"/>
        <v>0</v>
      </c>
    </row>
    <row r="359" spans="1:15">
      <c r="A359" s="1" t="s">
        <v>13</v>
      </c>
      <c r="B359" s="1">
        <v>6120</v>
      </c>
      <c r="C359" s="2">
        <v>0.100316153928</v>
      </c>
      <c r="D359" s="2">
        <v>0.26600000000000001</v>
      </c>
      <c r="E359" s="2">
        <v>54.65</v>
      </c>
      <c r="F359" s="2">
        <v>0</v>
      </c>
      <c r="G359" s="2">
        <v>0</v>
      </c>
      <c r="H359" s="1">
        <v>1</v>
      </c>
      <c r="I359" s="2">
        <f t="shared" si="40"/>
        <v>0</v>
      </c>
      <c r="J359" s="2">
        <f t="shared" si="40"/>
        <v>0</v>
      </c>
      <c r="K359" s="1">
        <v>53</v>
      </c>
      <c r="L359" s="1">
        <f t="shared" si="41"/>
        <v>0.12152382483632861</v>
      </c>
      <c r="M359">
        <f t="shared" si="42"/>
        <v>150</v>
      </c>
      <c r="N359">
        <f t="shared" si="43"/>
        <v>0</v>
      </c>
      <c r="O359">
        <f t="shared" si="44"/>
        <v>0</v>
      </c>
    </row>
    <row r="360" spans="1:15">
      <c r="A360" s="1" t="s">
        <v>13</v>
      </c>
      <c r="B360" s="1">
        <v>6120</v>
      </c>
      <c r="C360" s="2">
        <v>4.3858323432600002E-2</v>
      </c>
      <c r="D360" s="2">
        <v>0.247</v>
      </c>
      <c r="E360" s="2">
        <v>46.66</v>
      </c>
      <c r="F360" s="2">
        <v>0</v>
      </c>
      <c r="G360" s="2">
        <v>0</v>
      </c>
      <c r="H360" s="1">
        <v>1</v>
      </c>
      <c r="I360" s="2">
        <f t="shared" si="40"/>
        <v>0</v>
      </c>
      <c r="J360" s="2">
        <f t="shared" si="40"/>
        <v>0</v>
      </c>
      <c r="K360" s="1">
        <v>52</v>
      </c>
      <c r="L360" s="1">
        <f t="shared" si="41"/>
        <v>4.2122337893931973E-2</v>
      </c>
      <c r="M360">
        <f t="shared" si="42"/>
        <v>52</v>
      </c>
      <c r="N360">
        <f t="shared" si="43"/>
        <v>0</v>
      </c>
      <c r="O360">
        <f t="shared" si="44"/>
        <v>0</v>
      </c>
    </row>
    <row r="361" spans="1:15">
      <c r="A361" s="1" t="s">
        <v>13</v>
      </c>
      <c r="B361" s="1">
        <v>5430</v>
      </c>
      <c r="C361" s="2">
        <v>0.12956955833</v>
      </c>
      <c r="D361" s="2">
        <v>1</v>
      </c>
      <c r="E361" s="2">
        <v>54.65</v>
      </c>
      <c r="F361" s="2">
        <v>0</v>
      </c>
      <c r="G361" s="2">
        <v>0</v>
      </c>
      <c r="H361" s="1">
        <v>1</v>
      </c>
      <c r="I361" s="2">
        <f t="shared" si="40"/>
        <v>0</v>
      </c>
      <c r="J361" s="2">
        <f t="shared" si="40"/>
        <v>0</v>
      </c>
      <c r="K361" s="1">
        <v>255</v>
      </c>
      <c r="L361" s="1">
        <f t="shared" si="41"/>
        <v>0.59008136356120833</v>
      </c>
      <c r="M361">
        <f t="shared" si="42"/>
        <v>728</v>
      </c>
      <c r="N361">
        <f t="shared" si="43"/>
        <v>0</v>
      </c>
      <c r="O361">
        <f t="shared" si="44"/>
        <v>0</v>
      </c>
    </row>
    <row r="362" spans="1:15">
      <c r="A362" s="1" t="s">
        <v>13</v>
      </c>
      <c r="B362" s="1">
        <v>6120</v>
      </c>
      <c r="C362" s="2">
        <v>1.97659892741</v>
      </c>
      <c r="D362" s="2">
        <v>0.30299999999999999</v>
      </c>
      <c r="E362" s="2">
        <v>54.65</v>
      </c>
      <c r="F362" s="2">
        <v>0</v>
      </c>
      <c r="G362" s="2">
        <v>0</v>
      </c>
      <c r="H362" s="1">
        <v>1</v>
      </c>
      <c r="I362" s="2">
        <f t="shared" si="40"/>
        <v>0</v>
      </c>
      <c r="J362" s="2">
        <f t="shared" si="40"/>
        <v>0</v>
      </c>
      <c r="K362" s="1">
        <v>1180</v>
      </c>
      <c r="L362" s="1">
        <f t="shared" si="41"/>
        <v>2.7275335674196515</v>
      </c>
      <c r="M362">
        <f t="shared" si="42"/>
        <v>3364</v>
      </c>
      <c r="N362">
        <f t="shared" si="43"/>
        <v>0</v>
      </c>
      <c r="O362">
        <f t="shared" si="44"/>
        <v>0</v>
      </c>
    </row>
    <row r="363" spans="1:15">
      <c r="A363" s="1" t="s">
        <v>13</v>
      </c>
      <c r="B363" s="1">
        <v>6300</v>
      </c>
      <c r="C363" s="2">
        <v>8.5939502197700003E-3</v>
      </c>
      <c r="D363" s="2">
        <v>0.30299999999999999</v>
      </c>
      <c r="E363" s="2">
        <v>46.66</v>
      </c>
      <c r="F363" s="2">
        <v>0</v>
      </c>
      <c r="G363" s="2">
        <v>0</v>
      </c>
      <c r="H363" s="1">
        <v>1</v>
      </c>
      <c r="I363" s="2">
        <f t="shared" si="40"/>
        <v>0</v>
      </c>
      <c r="J363" s="2">
        <f t="shared" si="40"/>
        <v>0</v>
      </c>
      <c r="K363" s="1">
        <v>511</v>
      </c>
      <c r="L363" s="1">
        <f t="shared" si="41"/>
        <v>1.012509136067532E-2</v>
      </c>
      <c r="M363">
        <f t="shared" si="42"/>
        <v>12</v>
      </c>
      <c r="N363">
        <f t="shared" si="43"/>
        <v>0</v>
      </c>
      <c r="O363">
        <f t="shared" si="44"/>
        <v>0</v>
      </c>
    </row>
    <row r="364" spans="1:15">
      <c r="A364" s="1" t="s">
        <v>13</v>
      </c>
      <c r="B364" s="1">
        <v>5430</v>
      </c>
      <c r="C364" s="2">
        <v>21.972561325699999</v>
      </c>
      <c r="D364" s="2">
        <v>1</v>
      </c>
      <c r="E364" s="2">
        <v>54.65</v>
      </c>
      <c r="F364" s="2">
        <v>0</v>
      </c>
      <c r="G364" s="2">
        <v>0</v>
      </c>
      <c r="H364" s="1">
        <v>1</v>
      </c>
      <c r="I364" s="2">
        <f t="shared" si="40"/>
        <v>0</v>
      </c>
      <c r="J364" s="2">
        <f t="shared" si="40"/>
        <v>0</v>
      </c>
      <c r="K364" s="1">
        <v>43304</v>
      </c>
      <c r="L364" s="1">
        <f t="shared" si="41"/>
        <v>100.06670637079208</v>
      </c>
      <c r="M364">
        <f t="shared" si="42"/>
        <v>123430</v>
      </c>
      <c r="N364">
        <f t="shared" si="43"/>
        <v>0</v>
      </c>
      <c r="O364">
        <f t="shared" si="44"/>
        <v>0</v>
      </c>
    </row>
    <row r="365" spans="1:15">
      <c r="A365" s="1" t="s">
        <v>13</v>
      </c>
      <c r="B365" s="1">
        <v>6420</v>
      </c>
      <c r="C365" s="2">
        <v>2.3227644834600001E-4</v>
      </c>
      <c r="D365" s="2">
        <v>0.247</v>
      </c>
      <c r="E365" s="2">
        <v>54.65</v>
      </c>
      <c r="F365" s="2">
        <v>0</v>
      </c>
      <c r="G365" s="2">
        <v>0</v>
      </c>
      <c r="H365" s="1">
        <v>1</v>
      </c>
      <c r="I365" s="2">
        <f t="shared" si="40"/>
        <v>0</v>
      </c>
      <c r="J365" s="2">
        <f t="shared" si="40"/>
        <v>0</v>
      </c>
      <c r="K365" s="1">
        <v>0</v>
      </c>
      <c r="L365" s="1">
        <f t="shared" si="41"/>
        <v>2.6128293765174151E-4</v>
      </c>
      <c r="M365">
        <f t="shared" si="42"/>
        <v>0</v>
      </c>
      <c r="N365">
        <f t="shared" si="43"/>
        <v>0</v>
      </c>
      <c r="O365">
        <f t="shared" si="44"/>
        <v>0</v>
      </c>
    </row>
    <row r="366" spans="1:15">
      <c r="A366" s="1" t="s">
        <v>13</v>
      </c>
      <c r="B366" s="1">
        <v>6120</v>
      </c>
      <c r="C366" s="2">
        <v>3.2554332546199998E-3</v>
      </c>
      <c r="D366" s="2">
        <v>0.247</v>
      </c>
      <c r="E366" s="2">
        <v>54.65</v>
      </c>
      <c r="F366" s="2">
        <v>0</v>
      </c>
      <c r="G366" s="2">
        <v>0</v>
      </c>
      <c r="H366" s="1">
        <v>1</v>
      </c>
      <c r="I366" s="2">
        <f t="shared" si="40"/>
        <v>0</v>
      </c>
      <c r="J366" s="2">
        <f t="shared" si="40"/>
        <v>0</v>
      </c>
      <c r="K366" s="1">
        <v>2</v>
      </c>
      <c r="L366" s="1">
        <f t="shared" si="41"/>
        <v>3.6619690465959E-3</v>
      </c>
      <c r="M366">
        <f t="shared" si="42"/>
        <v>5</v>
      </c>
      <c r="N366">
        <f t="shared" si="43"/>
        <v>0</v>
      </c>
      <c r="O366">
        <f t="shared" si="44"/>
        <v>0</v>
      </c>
    </row>
    <row r="367" spans="1:15">
      <c r="A367" s="1" t="s">
        <v>13</v>
      </c>
      <c r="B367" s="1">
        <v>5100</v>
      </c>
      <c r="C367" s="2">
        <v>2.1623960517399999E-2</v>
      </c>
      <c r="D367" s="2">
        <v>1</v>
      </c>
      <c r="E367" s="2">
        <v>54.65</v>
      </c>
      <c r="F367" s="2">
        <v>0.6</v>
      </c>
      <c r="G367" s="2">
        <v>0.05</v>
      </c>
      <c r="H367" s="1">
        <v>1</v>
      </c>
      <c r="I367" s="2">
        <f t="shared" si="40"/>
        <v>0.6</v>
      </c>
      <c r="J367" s="2">
        <f t="shared" si="40"/>
        <v>0.05</v>
      </c>
      <c r="K367" s="1">
        <v>43</v>
      </c>
      <c r="L367" s="1">
        <f t="shared" si="41"/>
        <v>9.8479120189659153E-2</v>
      </c>
      <c r="M367">
        <f t="shared" si="42"/>
        <v>121</v>
      </c>
      <c r="N367">
        <f t="shared" si="43"/>
        <v>0</v>
      </c>
      <c r="O367">
        <f t="shared" si="44"/>
        <v>0</v>
      </c>
    </row>
    <row r="368" spans="1:15">
      <c r="A368" s="1" t="s">
        <v>13</v>
      </c>
      <c r="B368" s="1">
        <v>6460</v>
      </c>
      <c r="C368" s="2">
        <v>7.7357496044799995E-2</v>
      </c>
      <c r="D368" s="2">
        <v>0.30299999999999999</v>
      </c>
      <c r="E368" s="2">
        <v>54.65</v>
      </c>
      <c r="F368" s="2">
        <v>0</v>
      </c>
      <c r="G368" s="2">
        <v>0</v>
      </c>
      <c r="H368" s="1">
        <v>1</v>
      </c>
      <c r="I368" s="2">
        <f t="shared" si="40"/>
        <v>0</v>
      </c>
      <c r="J368" s="2">
        <f t="shared" si="40"/>
        <v>0</v>
      </c>
      <c r="K368" s="1">
        <v>46</v>
      </c>
      <c r="L368" s="1">
        <f t="shared" si="41"/>
        <v>0.10674657576092007</v>
      </c>
      <c r="M368">
        <f t="shared" si="42"/>
        <v>132</v>
      </c>
      <c r="N368">
        <f t="shared" si="43"/>
        <v>0</v>
      </c>
      <c r="O368">
        <f t="shared" si="44"/>
        <v>0</v>
      </c>
    </row>
    <row r="369" spans="1:15">
      <c r="A369" s="1" t="s">
        <v>13</v>
      </c>
      <c r="B369" s="1">
        <v>6460</v>
      </c>
      <c r="C369" s="2">
        <v>0.108787758649</v>
      </c>
      <c r="D369" s="2">
        <v>0.30299999999999999</v>
      </c>
      <c r="E369" s="2">
        <v>54.65</v>
      </c>
      <c r="F369" s="2">
        <v>0</v>
      </c>
      <c r="G369" s="2">
        <v>0</v>
      </c>
      <c r="H369" s="1">
        <v>1</v>
      </c>
      <c r="I369" s="2">
        <f t="shared" si="40"/>
        <v>0</v>
      </c>
      <c r="J369" s="2">
        <f t="shared" si="40"/>
        <v>0</v>
      </c>
      <c r="K369" s="1">
        <v>65</v>
      </c>
      <c r="L369" s="1">
        <f t="shared" si="41"/>
        <v>0.15011758800673822</v>
      </c>
      <c r="M369">
        <f t="shared" si="42"/>
        <v>185</v>
      </c>
      <c r="N369">
        <f t="shared" si="43"/>
        <v>0</v>
      </c>
      <c r="O369">
        <f t="shared" si="44"/>
        <v>0</v>
      </c>
    </row>
    <row r="370" spans="1:15">
      <c r="A370" s="1" t="s">
        <v>13</v>
      </c>
      <c r="B370" s="1">
        <v>6420</v>
      </c>
      <c r="C370" s="2">
        <v>2.7670377476499999</v>
      </c>
      <c r="D370" s="2">
        <v>0.30299999999999999</v>
      </c>
      <c r="E370" s="2">
        <v>54.65</v>
      </c>
      <c r="F370" s="2">
        <v>0</v>
      </c>
      <c r="G370" s="2">
        <v>0</v>
      </c>
      <c r="H370" s="1">
        <v>1</v>
      </c>
      <c r="I370" s="2">
        <f t="shared" si="40"/>
        <v>0</v>
      </c>
      <c r="J370" s="2">
        <f t="shared" si="40"/>
        <v>0</v>
      </c>
      <c r="K370" s="1">
        <v>1652</v>
      </c>
      <c r="L370" s="1">
        <f t="shared" si="41"/>
        <v>3.8182699759540806</v>
      </c>
      <c r="M370">
        <f t="shared" si="42"/>
        <v>4710</v>
      </c>
      <c r="N370">
        <f t="shared" si="43"/>
        <v>0</v>
      </c>
      <c r="O370">
        <f t="shared" si="44"/>
        <v>0</v>
      </c>
    </row>
    <row r="371" spans="1:15">
      <c r="A371" s="1" t="s">
        <v>13</v>
      </c>
      <c r="B371" s="1">
        <v>6460</v>
      </c>
      <c r="C371" s="2">
        <v>0.20099979164599999</v>
      </c>
      <c r="D371" s="2">
        <v>0.191</v>
      </c>
      <c r="E371" s="2">
        <v>54.65</v>
      </c>
      <c r="F371" s="2">
        <v>0</v>
      </c>
      <c r="G371" s="2">
        <v>0</v>
      </c>
      <c r="H371" s="1">
        <v>1</v>
      </c>
      <c r="I371" s="2">
        <f t="shared" si="40"/>
        <v>0</v>
      </c>
      <c r="J371" s="2">
        <f t="shared" si="40"/>
        <v>0</v>
      </c>
      <c r="K371" s="1">
        <v>76</v>
      </c>
      <c r="L371" s="1">
        <f t="shared" si="41"/>
        <v>0.17483883126414124</v>
      </c>
      <c r="M371">
        <f t="shared" si="42"/>
        <v>216</v>
      </c>
      <c r="N371">
        <f t="shared" si="43"/>
        <v>0</v>
      </c>
      <c r="O371">
        <f t="shared" si="44"/>
        <v>0</v>
      </c>
    </row>
    <row r="372" spans="1:15">
      <c r="A372" s="1" t="s">
        <v>13</v>
      </c>
      <c r="B372" s="1">
        <v>5100</v>
      </c>
      <c r="C372" s="2">
        <v>2.4081779777899999E-2</v>
      </c>
      <c r="D372" s="2">
        <v>1</v>
      </c>
      <c r="E372" s="2">
        <v>54.65</v>
      </c>
      <c r="F372" s="2">
        <v>0.6</v>
      </c>
      <c r="G372" s="2">
        <v>0.05</v>
      </c>
      <c r="H372" s="1">
        <v>1</v>
      </c>
      <c r="I372" s="2">
        <f t="shared" si="40"/>
        <v>0.6</v>
      </c>
      <c r="J372" s="2">
        <f t="shared" si="40"/>
        <v>0.05</v>
      </c>
      <c r="K372" s="1">
        <v>47</v>
      </c>
      <c r="L372" s="1">
        <f t="shared" si="41"/>
        <v>0.10967243873851958</v>
      </c>
      <c r="M372">
        <f t="shared" si="42"/>
        <v>135</v>
      </c>
      <c r="N372">
        <f t="shared" si="43"/>
        <v>0</v>
      </c>
      <c r="O372">
        <f t="shared" si="44"/>
        <v>0</v>
      </c>
    </row>
    <row r="373" spans="1:15">
      <c r="A373" s="1" t="s">
        <v>13</v>
      </c>
      <c r="B373" s="1">
        <v>5300</v>
      </c>
      <c r="C373" s="2">
        <v>5.5078081005000001E-2</v>
      </c>
      <c r="D373" s="2">
        <v>0.5</v>
      </c>
      <c r="E373" s="2">
        <v>54.65</v>
      </c>
      <c r="F373" s="2">
        <v>0.6</v>
      </c>
      <c r="G373" s="2">
        <v>0.13500000000000001</v>
      </c>
      <c r="H373" s="1">
        <v>1</v>
      </c>
      <c r="I373" s="2">
        <f t="shared" si="40"/>
        <v>0.6</v>
      </c>
      <c r="J373" s="2">
        <f t="shared" si="40"/>
        <v>0.13500000000000001</v>
      </c>
      <c r="K373" s="1">
        <v>54</v>
      </c>
      <c r="L373" s="1">
        <f t="shared" si="41"/>
        <v>0.12541738028846874</v>
      </c>
      <c r="M373">
        <f t="shared" si="42"/>
        <v>155</v>
      </c>
      <c r="N373">
        <f t="shared" si="43"/>
        <v>0</v>
      </c>
      <c r="O373">
        <f t="shared" si="44"/>
        <v>0</v>
      </c>
    </row>
    <row r="374" spans="1:15">
      <c r="A374" s="1" t="s">
        <v>13</v>
      </c>
      <c r="B374" s="1">
        <v>6420</v>
      </c>
      <c r="C374" s="2">
        <v>0.20955199817799999</v>
      </c>
      <c r="D374" s="2">
        <v>0.247</v>
      </c>
      <c r="E374" s="2">
        <v>54.65</v>
      </c>
      <c r="F374" s="2">
        <v>0</v>
      </c>
      <c r="G374" s="2">
        <v>0</v>
      </c>
      <c r="H374" s="1">
        <v>1</v>
      </c>
      <c r="I374" s="2">
        <f t="shared" si="40"/>
        <v>0</v>
      </c>
      <c r="J374" s="2">
        <f t="shared" si="40"/>
        <v>0</v>
      </c>
      <c r="K374" s="1">
        <v>102</v>
      </c>
      <c r="L374" s="1">
        <f t="shared" si="41"/>
        <v>0.23572067708380348</v>
      </c>
      <c r="M374">
        <f t="shared" si="42"/>
        <v>291</v>
      </c>
      <c r="N374">
        <f t="shared" si="43"/>
        <v>0</v>
      </c>
      <c r="O374">
        <f t="shared" si="44"/>
        <v>0</v>
      </c>
    </row>
    <row r="375" spans="1:15">
      <c r="A375" s="1" t="s">
        <v>13</v>
      </c>
      <c r="B375" s="1">
        <v>5100</v>
      </c>
      <c r="C375" s="2">
        <v>4.4259775849400003E-2</v>
      </c>
      <c r="D375" s="2">
        <v>1</v>
      </c>
      <c r="E375" s="2">
        <v>54.65</v>
      </c>
      <c r="F375" s="2">
        <v>0.6</v>
      </c>
      <c r="G375" s="2">
        <v>0.05</v>
      </c>
      <c r="H375" s="1">
        <v>1</v>
      </c>
      <c r="I375" s="2">
        <f t="shared" si="40"/>
        <v>0.6</v>
      </c>
      <c r="J375" s="2">
        <f t="shared" si="40"/>
        <v>0.05</v>
      </c>
      <c r="K375" s="1">
        <v>87</v>
      </c>
      <c r="L375" s="1">
        <f t="shared" si="41"/>
        <v>0.20156639584747585</v>
      </c>
      <c r="M375">
        <f t="shared" si="42"/>
        <v>249</v>
      </c>
      <c r="N375">
        <f t="shared" si="43"/>
        <v>0</v>
      </c>
      <c r="O375">
        <f t="shared" si="44"/>
        <v>0</v>
      </c>
    </row>
    <row r="376" spans="1:15">
      <c r="A376" s="1" t="s">
        <v>13</v>
      </c>
      <c r="B376" s="1">
        <v>5100</v>
      </c>
      <c r="C376" s="2">
        <v>8.9492221487600006E-3</v>
      </c>
      <c r="D376" s="2">
        <v>1</v>
      </c>
      <c r="E376" s="2">
        <v>54.65</v>
      </c>
      <c r="F376" s="2">
        <v>0.6</v>
      </c>
      <c r="G376" s="2">
        <v>0.05</v>
      </c>
      <c r="H376" s="1">
        <v>1</v>
      </c>
      <c r="I376" s="2">
        <f t="shared" si="40"/>
        <v>0.6</v>
      </c>
      <c r="J376" s="2">
        <f t="shared" si="40"/>
        <v>0.05</v>
      </c>
      <c r="K376" s="1">
        <v>18</v>
      </c>
      <c r="L376" s="1">
        <f t="shared" si="41"/>
        <v>4.0756249202477834E-2</v>
      </c>
      <c r="M376">
        <f t="shared" si="42"/>
        <v>50</v>
      </c>
      <c r="N376">
        <f t="shared" si="43"/>
        <v>0</v>
      </c>
      <c r="O376">
        <f t="shared" si="44"/>
        <v>0</v>
      </c>
    </row>
    <row r="377" spans="1:15">
      <c r="A377" s="1" t="s">
        <v>13</v>
      </c>
      <c r="B377" s="1">
        <v>5300</v>
      </c>
      <c r="C377" s="2">
        <v>4.9057639727000002E-2</v>
      </c>
      <c r="D377" s="2">
        <v>0.5</v>
      </c>
      <c r="E377" s="2">
        <v>54.65</v>
      </c>
      <c r="F377" s="2">
        <v>0.6</v>
      </c>
      <c r="G377" s="2">
        <v>0.13500000000000001</v>
      </c>
      <c r="H377" s="1">
        <v>1</v>
      </c>
      <c r="I377" s="2">
        <f t="shared" si="40"/>
        <v>0.6</v>
      </c>
      <c r="J377" s="2">
        <f t="shared" si="40"/>
        <v>0.13500000000000001</v>
      </c>
      <c r="K377" s="1">
        <v>48</v>
      </c>
      <c r="L377" s="1">
        <f t="shared" si="41"/>
        <v>0.11170833379502292</v>
      </c>
      <c r="M377">
        <f t="shared" si="42"/>
        <v>138</v>
      </c>
      <c r="N377">
        <f t="shared" si="43"/>
        <v>0</v>
      </c>
      <c r="O377">
        <f t="shared" si="44"/>
        <v>0</v>
      </c>
    </row>
    <row r="378" spans="1:15">
      <c r="A378" s="1" t="s">
        <v>13</v>
      </c>
      <c r="B378" s="1">
        <v>6460</v>
      </c>
      <c r="C378" s="2">
        <v>0.173197040839</v>
      </c>
      <c r="D378" s="2">
        <v>0.191</v>
      </c>
      <c r="E378" s="2">
        <v>54.65</v>
      </c>
      <c r="F378" s="2">
        <v>0</v>
      </c>
      <c r="G378" s="2">
        <v>0</v>
      </c>
      <c r="H378" s="1">
        <v>1</v>
      </c>
      <c r="I378" s="2">
        <f t="shared" si="40"/>
        <v>0</v>
      </c>
      <c r="J378" s="2">
        <f t="shared" si="40"/>
        <v>0</v>
      </c>
      <c r="K378" s="1">
        <v>65</v>
      </c>
      <c r="L378" s="1">
        <f t="shared" si="41"/>
        <v>0.15065472431946733</v>
      </c>
      <c r="M378">
        <f t="shared" si="42"/>
        <v>186</v>
      </c>
      <c r="N378">
        <f t="shared" si="43"/>
        <v>0</v>
      </c>
      <c r="O378">
        <f t="shared" si="44"/>
        <v>0</v>
      </c>
    </row>
    <row r="379" spans="1:15">
      <c r="A379" s="1" t="s">
        <v>13</v>
      </c>
      <c r="B379" s="1">
        <v>6120</v>
      </c>
      <c r="C379" s="2">
        <v>7.0558918348199995E-2</v>
      </c>
      <c r="D379" s="2">
        <v>0.247</v>
      </c>
      <c r="E379" s="2">
        <v>54.65</v>
      </c>
      <c r="F379" s="2">
        <v>0</v>
      </c>
      <c r="G379" s="2">
        <v>0</v>
      </c>
      <c r="H379" s="1">
        <v>1</v>
      </c>
      <c r="I379" s="2">
        <f t="shared" si="40"/>
        <v>0</v>
      </c>
      <c r="J379" s="2">
        <f t="shared" si="40"/>
        <v>0</v>
      </c>
      <c r="K379" s="1">
        <v>34</v>
      </c>
      <c r="L379" s="1">
        <f t="shared" si="41"/>
        <v>7.9370257272424583E-2</v>
      </c>
      <c r="M379">
        <f t="shared" si="42"/>
        <v>98</v>
      </c>
      <c r="N379">
        <f t="shared" si="43"/>
        <v>0</v>
      </c>
      <c r="O379">
        <f t="shared" si="44"/>
        <v>0</v>
      </c>
    </row>
    <row r="380" spans="1:15">
      <c r="A380" s="1" t="s">
        <v>13</v>
      </c>
      <c r="B380" s="1">
        <v>6460</v>
      </c>
      <c r="C380" s="2">
        <v>2.8348764411999999E-2</v>
      </c>
      <c r="D380" s="2">
        <v>0.30299999999999999</v>
      </c>
      <c r="E380" s="2">
        <v>54.65</v>
      </c>
      <c r="F380" s="2">
        <v>0</v>
      </c>
      <c r="G380" s="2">
        <v>0</v>
      </c>
      <c r="H380" s="1">
        <v>1</v>
      </c>
      <c r="I380" s="2">
        <f t="shared" si="40"/>
        <v>0</v>
      </c>
      <c r="J380" s="2">
        <f t="shared" si="40"/>
        <v>0</v>
      </c>
      <c r="K380" s="1">
        <v>17</v>
      </c>
      <c r="L380" s="1">
        <f t="shared" si="41"/>
        <v>3.911881437167395E-2</v>
      </c>
      <c r="M380">
        <f t="shared" si="42"/>
        <v>48</v>
      </c>
      <c r="N380">
        <f t="shared" si="43"/>
        <v>0</v>
      </c>
      <c r="O380">
        <f t="shared" si="44"/>
        <v>0</v>
      </c>
    </row>
    <row r="381" spans="1:15">
      <c r="A381" s="1" t="s">
        <v>13</v>
      </c>
      <c r="B381" s="1">
        <v>6420</v>
      </c>
      <c r="C381" s="2">
        <v>1.0628716183899999E-2</v>
      </c>
      <c r="D381" s="2">
        <v>0.247</v>
      </c>
      <c r="E381" s="2">
        <v>54.65</v>
      </c>
      <c r="F381" s="2">
        <v>0</v>
      </c>
      <c r="G381" s="2">
        <v>0</v>
      </c>
      <c r="H381" s="1">
        <v>1</v>
      </c>
      <c r="I381" s="2">
        <f t="shared" si="40"/>
        <v>0</v>
      </c>
      <c r="J381" s="2">
        <f t="shared" si="40"/>
        <v>0</v>
      </c>
      <c r="K381" s="1">
        <v>5</v>
      </c>
      <c r="L381" s="1">
        <f t="shared" si="41"/>
        <v>1.1956021403681944E-2</v>
      </c>
      <c r="M381">
        <f t="shared" si="42"/>
        <v>15</v>
      </c>
      <c r="N381">
        <f t="shared" si="43"/>
        <v>0</v>
      </c>
      <c r="O381">
        <f t="shared" si="44"/>
        <v>0</v>
      </c>
    </row>
    <row r="382" spans="1:15">
      <c r="A382" s="1" t="s">
        <v>13</v>
      </c>
      <c r="B382" s="1">
        <v>5430</v>
      </c>
      <c r="C382" s="2">
        <v>0.64356335623100003</v>
      </c>
      <c r="D382" s="2">
        <v>1</v>
      </c>
      <c r="E382" s="2">
        <v>54.65</v>
      </c>
      <c r="F382" s="2">
        <v>0</v>
      </c>
      <c r="G382" s="2">
        <v>0</v>
      </c>
      <c r="H382" s="1">
        <v>1</v>
      </c>
      <c r="I382" s="2">
        <f t="shared" ref="I382:J435" si="45">F382</f>
        <v>0</v>
      </c>
      <c r="J382" s="2">
        <f t="shared" si="45"/>
        <v>0</v>
      </c>
      <c r="K382" s="1">
        <v>1268</v>
      </c>
      <c r="L382" s="1">
        <f t="shared" ref="L382:L435" si="46">E382*D382*C382/12</f>
        <v>2.9308947848353459</v>
      </c>
      <c r="M382">
        <f t="shared" ref="M382:M435" si="47">ROUND(E382*D382*C382*102.79,0)</f>
        <v>3615</v>
      </c>
      <c r="N382">
        <f t="shared" ref="N382:N435" si="48">ROUND(I382*M382*0.002205,0)</f>
        <v>0</v>
      </c>
      <c r="O382">
        <f t="shared" ref="O382:O435" si="49">ROUND(J382*M382*0.002205,1)</f>
        <v>0</v>
      </c>
    </row>
    <row r="383" spans="1:15">
      <c r="A383" s="1" t="s">
        <v>13</v>
      </c>
      <c r="B383" s="1">
        <v>6460</v>
      </c>
      <c r="C383" s="2">
        <v>2.64673871636E-2</v>
      </c>
      <c r="D383" s="2">
        <v>0.247</v>
      </c>
      <c r="E383" s="2">
        <v>54.65</v>
      </c>
      <c r="F383" s="2">
        <v>0</v>
      </c>
      <c r="G383" s="2">
        <v>0</v>
      </c>
      <c r="H383" s="1">
        <v>1</v>
      </c>
      <c r="I383" s="2">
        <f t="shared" si="45"/>
        <v>0</v>
      </c>
      <c r="J383" s="2">
        <f t="shared" si="45"/>
        <v>0</v>
      </c>
      <c r="K383" s="1">
        <v>13</v>
      </c>
      <c r="L383" s="1">
        <f t="shared" si="46"/>
        <v>2.9772612416434401E-2</v>
      </c>
      <c r="M383">
        <f t="shared" si="47"/>
        <v>37</v>
      </c>
      <c r="N383">
        <f t="shared" si="48"/>
        <v>0</v>
      </c>
      <c r="O383">
        <f t="shared" si="49"/>
        <v>0</v>
      </c>
    </row>
    <row r="384" spans="1:15">
      <c r="A384" s="1" t="s">
        <v>13</v>
      </c>
      <c r="B384" s="1">
        <v>5430</v>
      </c>
      <c r="C384" s="2">
        <v>0.34777831147400001</v>
      </c>
      <c r="D384" s="2">
        <v>1</v>
      </c>
      <c r="E384" s="2">
        <v>54.65</v>
      </c>
      <c r="F384" s="2">
        <v>0</v>
      </c>
      <c r="G384" s="2">
        <v>0</v>
      </c>
      <c r="H384" s="1">
        <v>1</v>
      </c>
      <c r="I384" s="2">
        <f t="shared" si="45"/>
        <v>0</v>
      </c>
      <c r="J384" s="2">
        <f t="shared" si="45"/>
        <v>0</v>
      </c>
      <c r="K384" s="1">
        <v>685</v>
      </c>
      <c r="L384" s="1">
        <f t="shared" si="46"/>
        <v>1.5838403935045084</v>
      </c>
      <c r="M384">
        <f t="shared" si="47"/>
        <v>1954</v>
      </c>
      <c r="N384">
        <f t="shared" si="48"/>
        <v>0</v>
      </c>
      <c r="O384">
        <f t="shared" si="49"/>
        <v>0</v>
      </c>
    </row>
    <row r="385" spans="1:15">
      <c r="A385" s="1" t="s">
        <v>13</v>
      </c>
      <c r="B385" s="1">
        <v>6300</v>
      </c>
      <c r="C385" s="2">
        <v>2.6833222623599999</v>
      </c>
      <c r="D385" s="2">
        <v>0.30299999999999999</v>
      </c>
      <c r="E385" s="2">
        <v>54.65</v>
      </c>
      <c r="F385" s="2">
        <v>0</v>
      </c>
      <c r="G385" s="2">
        <v>0</v>
      </c>
      <c r="H385" s="1">
        <v>1</v>
      </c>
      <c r="I385" s="2">
        <f t="shared" si="45"/>
        <v>0</v>
      </c>
      <c r="J385" s="2">
        <f t="shared" si="45"/>
        <v>0</v>
      </c>
      <c r="K385" s="1">
        <v>1602</v>
      </c>
      <c r="L385" s="1">
        <f t="shared" si="46"/>
        <v>3.7027499313588432</v>
      </c>
      <c r="M385">
        <f t="shared" si="47"/>
        <v>4567</v>
      </c>
      <c r="N385">
        <f t="shared" si="48"/>
        <v>0</v>
      </c>
      <c r="O385">
        <f t="shared" si="49"/>
        <v>0</v>
      </c>
    </row>
    <row r="386" spans="1:15">
      <c r="A386" s="1" t="s">
        <v>13</v>
      </c>
      <c r="B386" s="1">
        <v>6120</v>
      </c>
      <c r="C386" s="2">
        <v>8.1121432140999997E-2</v>
      </c>
      <c r="D386" s="2">
        <v>0.247</v>
      </c>
      <c r="E386" s="2">
        <v>54.65</v>
      </c>
      <c r="F386" s="2">
        <v>0</v>
      </c>
      <c r="G386" s="2">
        <v>0</v>
      </c>
      <c r="H386" s="1">
        <v>1</v>
      </c>
      <c r="I386" s="2">
        <f t="shared" si="45"/>
        <v>0</v>
      </c>
      <c r="J386" s="2">
        <f t="shared" si="45"/>
        <v>0</v>
      </c>
      <c r="K386" s="1">
        <v>39</v>
      </c>
      <c r="L386" s="1">
        <f t="shared" si="46"/>
        <v>9.1251808985574626E-2</v>
      </c>
      <c r="M386">
        <f t="shared" si="47"/>
        <v>113</v>
      </c>
      <c r="N386">
        <f t="shared" si="48"/>
        <v>0</v>
      </c>
      <c r="O386">
        <f t="shared" si="49"/>
        <v>0</v>
      </c>
    </row>
    <row r="387" spans="1:15">
      <c r="A387" s="1" t="s">
        <v>13</v>
      </c>
      <c r="B387" s="1">
        <v>5300</v>
      </c>
      <c r="C387" s="2">
        <v>0.262105066542</v>
      </c>
      <c r="D387" s="2">
        <v>0.5</v>
      </c>
      <c r="E387" s="2">
        <v>54.65</v>
      </c>
      <c r="F387" s="2">
        <v>0.6</v>
      </c>
      <c r="G387" s="2">
        <v>0.13500000000000001</v>
      </c>
      <c r="H387" s="1">
        <v>1</v>
      </c>
      <c r="I387" s="2">
        <f t="shared" si="45"/>
        <v>0.6</v>
      </c>
      <c r="J387" s="2">
        <f t="shared" si="45"/>
        <v>0.13500000000000001</v>
      </c>
      <c r="K387" s="1">
        <v>258</v>
      </c>
      <c r="L387" s="1">
        <f t="shared" si="46"/>
        <v>0.5968350786050125</v>
      </c>
      <c r="M387">
        <f t="shared" si="47"/>
        <v>736</v>
      </c>
      <c r="N387">
        <f t="shared" si="48"/>
        <v>1</v>
      </c>
      <c r="O387">
        <f t="shared" si="49"/>
        <v>0.2</v>
      </c>
    </row>
    <row r="388" spans="1:15">
      <c r="A388" s="1" t="s">
        <v>13</v>
      </c>
      <c r="B388" s="1">
        <v>3100</v>
      </c>
      <c r="C388" s="2">
        <v>0.13391835530900001</v>
      </c>
      <c r="D388" s="2">
        <v>0.41099999999999998</v>
      </c>
      <c r="E388" s="2">
        <v>54.65</v>
      </c>
      <c r="F388" s="2">
        <v>1.2</v>
      </c>
      <c r="G388" s="2">
        <v>6.4000000000000001E-2</v>
      </c>
      <c r="H388" s="1">
        <v>1</v>
      </c>
      <c r="I388" s="2">
        <f t="shared" si="45"/>
        <v>1.2</v>
      </c>
      <c r="J388" s="2">
        <f t="shared" si="45"/>
        <v>6.4000000000000001E-2</v>
      </c>
      <c r="K388" s="1">
        <v>108</v>
      </c>
      <c r="L388" s="1">
        <f t="shared" si="46"/>
        <v>0.2506633555290621</v>
      </c>
      <c r="M388">
        <f t="shared" si="47"/>
        <v>309</v>
      </c>
      <c r="N388">
        <f t="shared" si="48"/>
        <v>1</v>
      </c>
      <c r="O388">
        <f t="shared" si="49"/>
        <v>0</v>
      </c>
    </row>
    <row r="389" spans="1:15">
      <c r="A389" s="1" t="s">
        <v>13</v>
      </c>
      <c r="B389" s="1">
        <v>6300</v>
      </c>
      <c r="C389" s="2">
        <v>0.14472884109</v>
      </c>
      <c r="D389" s="2">
        <v>0.30299999999999999</v>
      </c>
      <c r="E389" s="2">
        <v>54.65</v>
      </c>
      <c r="F389" s="2">
        <v>0</v>
      </c>
      <c r="G389" s="2">
        <v>0</v>
      </c>
      <c r="H389" s="1">
        <v>1</v>
      </c>
      <c r="I389" s="2">
        <f t="shared" si="45"/>
        <v>0</v>
      </c>
      <c r="J389" s="2">
        <f t="shared" si="45"/>
        <v>0</v>
      </c>
      <c r="K389" s="1">
        <v>86</v>
      </c>
      <c r="L389" s="1">
        <f t="shared" si="46"/>
        <v>0.19971313693060463</v>
      </c>
      <c r="M389">
        <f t="shared" si="47"/>
        <v>246</v>
      </c>
      <c r="N389">
        <f t="shared" si="48"/>
        <v>0</v>
      </c>
      <c r="O389">
        <f t="shared" si="49"/>
        <v>0</v>
      </c>
    </row>
    <row r="390" spans="1:15">
      <c r="A390" s="1" t="s">
        <v>13</v>
      </c>
      <c r="B390" s="1">
        <v>3100</v>
      </c>
      <c r="C390" s="2">
        <v>3.4912764337899999E-2</v>
      </c>
      <c r="D390" s="2">
        <v>0.41099999999999998</v>
      </c>
      <c r="E390" s="2">
        <v>54.65</v>
      </c>
      <c r="F390" s="2">
        <v>1.2</v>
      </c>
      <c r="G390" s="2">
        <v>6.4000000000000001E-2</v>
      </c>
      <c r="H390" s="1">
        <v>1</v>
      </c>
      <c r="I390" s="2">
        <f t="shared" si="45"/>
        <v>1.2</v>
      </c>
      <c r="J390" s="2">
        <f t="shared" si="45"/>
        <v>6.4000000000000001E-2</v>
      </c>
      <c r="K390" s="1">
        <v>28</v>
      </c>
      <c r="L390" s="1">
        <f t="shared" si="46"/>
        <v>6.5348403059018539E-2</v>
      </c>
      <c r="M390">
        <f t="shared" si="47"/>
        <v>81</v>
      </c>
      <c r="N390">
        <f t="shared" si="48"/>
        <v>0</v>
      </c>
      <c r="O390">
        <f t="shared" si="49"/>
        <v>0</v>
      </c>
    </row>
    <row r="391" spans="1:15">
      <c r="A391" s="1" t="s">
        <v>13</v>
      </c>
      <c r="B391" s="1">
        <v>6460</v>
      </c>
      <c r="C391" s="2">
        <v>6.8369191121699993E-2</v>
      </c>
      <c r="D391" s="2">
        <v>0.30299999999999999</v>
      </c>
      <c r="E391" s="2">
        <v>54.65</v>
      </c>
      <c r="F391" s="2">
        <v>0</v>
      </c>
      <c r="G391" s="2">
        <v>0</v>
      </c>
      <c r="H391" s="1">
        <v>1</v>
      </c>
      <c r="I391" s="2">
        <f t="shared" si="45"/>
        <v>0</v>
      </c>
      <c r="J391" s="2">
        <f t="shared" si="45"/>
        <v>0</v>
      </c>
      <c r="K391" s="1">
        <v>41</v>
      </c>
      <c r="L391" s="1">
        <f t="shared" si="46"/>
        <v>9.4343501443722833E-2</v>
      </c>
      <c r="M391">
        <f t="shared" si="47"/>
        <v>116</v>
      </c>
      <c r="N391">
        <f t="shared" si="48"/>
        <v>0</v>
      </c>
      <c r="O391">
        <f t="shared" si="49"/>
        <v>0</v>
      </c>
    </row>
    <row r="392" spans="1:15">
      <c r="A392" s="1" t="s">
        <v>13</v>
      </c>
      <c r="B392" s="1">
        <v>5430</v>
      </c>
      <c r="C392" s="2">
        <v>0.104049659159</v>
      </c>
      <c r="D392" s="2">
        <v>1</v>
      </c>
      <c r="E392" s="2">
        <v>54.65</v>
      </c>
      <c r="F392" s="2">
        <v>0</v>
      </c>
      <c r="G392" s="2">
        <v>0</v>
      </c>
      <c r="H392" s="1">
        <v>1</v>
      </c>
      <c r="I392" s="2">
        <f t="shared" si="45"/>
        <v>0</v>
      </c>
      <c r="J392" s="2">
        <f t="shared" si="45"/>
        <v>0</v>
      </c>
      <c r="K392" s="1">
        <v>205</v>
      </c>
      <c r="L392" s="1">
        <f t="shared" si="46"/>
        <v>0.47385948941994577</v>
      </c>
      <c r="M392">
        <f t="shared" si="47"/>
        <v>584</v>
      </c>
      <c r="N392">
        <f t="shared" si="48"/>
        <v>0</v>
      </c>
      <c r="O392">
        <f t="shared" si="49"/>
        <v>0</v>
      </c>
    </row>
    <row r="393" spans="1:15">
      <c r="A393" s="1" t="s">
        <v>13</v>
      </c>
      <c r="B393" s="1">
        <v>5300</v>
      </c>
      <c r="C393" s="2">
        <v>0.16451539773599999</v>
      </c>
      <c r="D393" s="2">
        <v>0.5</v>
      </c>
      <c r="E393" s="2">
        <v>54.65</v>
      </c>
      <c r="F393" s="2">
        <v>0.6</v>
      </c>
      <c r="G393" s="2">
        <v>0.13500000000000001</v>
      </c>
      <c r="H393" s="1">
        <v>1</v>
      </c>
      <c r="I393" s="2">
        <f t="shared" si="45"/>
        <v>0.6</v>
      </c>
      <c r="J393" s="2">
        <f t="shared" si="45"/>
        <v>0.13500000000000001</v>
      </c>
      <c r="K393" s="1">
        <v>162</v>
      </c>
      <c r="L393" s="1">
        <f t="shared" si="46"/>
        <v>0.37461527026134994</v>
      </c>
      <c r="M393">
        <f t="shared" si="47"/>
        <v>462</v>
      </c>
      <c r="N393">
        <f t="shared" si="48"/>
        <v>1</v>
      </c>
      <c r="O393">
        <f t="shared" si="49"/>
        <v>0.1</v>
      </c>
    </row>
    <row r="394" spans="1:15">
      <c r="A394" s="1" t="s">
        <v>13</v>
      </c>
      <c r="B394" s="1">
        <v>5430</v>
      </c>
      <c r="C394" s="2">
        <v>3.4690943249799999</v>
      </c>
      <c r="D394" s="2">
        <v>1</v>
      </c>
      <c r="E394" s="2">
        <v>54.65</v>
      </c>
      <c r="F394" s="2">
        <v>0</v>
      </c>
      <c r="G394" s="2">
        <v>0</v>
      </c>
      <c r="H394" s="1">
        <v>1</v>
      </c>
      <c r="I394" s="2">
        <f t="shared" si="45"/>
        <v>0</v>
      </c>
      <c r="J394" s="2">
        <f t="shared" si="45"/>
        <v>0</v>
      </c>
      <c r="K394" s="1">
        <v>6837</v>
      </c>
      <c r="L394" s="1">
        <f t="shared" si="46"/>
        <v>15.798833738346417</v>
      </c>
      <c r="M394">
        <f t="shared" si="47"/>
        <v>19488</v>
      </c>
      <c r="N394">
        <f t="shared" si="48"/>
        <v>0</v>
      </c>
      <c r="O394">
        <f t="shared" si="49"/>
        <v>0</v>
      </c>
    </row>
    <row r="395" spans="1:15">
      <c r="A395" s="1" t="s">
        <v>13</v>
      </c>
      <c r="B395" s="1">
        <v>5100</v>
      </c>
      <c r="C395" s="2">
        <v>0.183608599437</v>
      </c>
      <c r="D395" s="2">
        <v>1</v>
      </c>
      <c r="E395" s="2">
        <v>54.65</v>
      </c>
      <c r="F395" s="2">
        <v>0.6</v>
      </c>
      <c r="G395" s="2">
        <v>0.05</v>
      </c>
      <c r="H395" s="1">
        <v>1</v>
      </c>
      <c r="I395" s="2">
        <f t="shared" si="45"/>
        <v>0.6</v>
      </c>
      <c r="J395" s="2">
        <f t="shared" si="45"/>
        <v>0.05</v>
      </c>
      <c r="K395" s="1">
        <v>362</v>
      </c>
      <c r="L395" s="1">
        <f t="shared" si="46"/>
        <v>0.83618416326933742</v>
      </c>
      <c r="M395">
        <f t="shared" si="47"/>
        <v>1031</v>
      </c>
      <c r="N395">
        <f t="shared" si="48"/>
        <v>1</v>
      </c>
      <c r="O395">
        <f t="shared" si="49"/>
        <v>0.1</v>
      </c>
    </row>
    <row r="396" spans="1:15">
      <c r="A396" s="1" t="s">
        <v>13</v>
      </c>
      <c r="B396" s="1">
        <v>5100</v>
      </c>
      <c r="C396" s="2">
        <v>3.7781765060399999E-2</v>
      </c>
      <c r="D396" s="2">
        <v>1</v>
      </c>
      <c r="E396" s="2">
        <v>54.65</v>
      </c>
      <c r="F396" s="2">
        <v>0.6</v>
      </c>
      <c r="G396" s="2">
        <v>0.05</v>
      </c>
      <c r="H396" s="1">
        <v>1</v>
      </c>
      <c r="I396" s="2">
        <f t="shared" si="45"/>
        <v>0.6</v>
      </c>
      <c r="J396" s="2">
        <f t="shared" si="45"/>
        <v>0.05</v>
      </c>
      <c r="K396" s="1">
        <v>74</v>
      </c>
      <c r="L396" s="1">
        <f t="shared" si="46"/>
        <v>0.17206445504590498</v>
      </c>
      <c r="M396">
        <f t="shared" si="47"/>
        <v>212</v>
      </c>
      <c r="N396">
        <f t="shared" si="48"/>
        <v>0</v>
      </c>
      <c r="O396">
        <f t="shared" si="49"/>
        <v>0</v>
      </c>
    </row>
    <row r="397" spans="1:15">
      <c r="A397" s="1" t="s">
        <v>13</v>
      </c>
      <c r="B397" s="1">
        <v>5100</v>
      </c>
      <c r="C397" s="2">
        <v>3.2962901108099997E-2</v>
      </c>
      <c r="D397" s="2">
        <v>1</v>
      </c>
      <c r="E397" s="2">
        <v>54.65</v>
      </c>
      <c r="F397" s="2">
        <v>0.6</v>
      </c>
      <c r="G397" s="2">
        <v>0.05</v>
      </c>
      <c r="H397" s="1">
        <v>1</v>
      </c>
      <c r="I397" s="2">
        <f t="shared" si="45"/>
        <v>0.6</v>
      </c>
      <c r="J397" s="2">
        <f t="shared" si="45"/>
        <v>0.05</v>
      </c>
      <c r="K397" s="1">
        <v>65</v>
      </c>
      <c r="L397" s="1">
        <f t="shared" si="46"/>
        <v>0.15011854546313874</v>
      </c>
      <c r="M397">
        <f t="shared" si="47"/>
        <v>185</v>
      </c>
      <c r="N397">
        <f t="shared" si="48"/>
        <v>0</v>
      </c>
      <c r="O397">
        <f t="shared" si="49"/>
        <v>0</v>
      </c>
    </row>
    <row r="398" spans="1:15">
      <c r="A398" s="1" t="s">
        <v>13</v>
      </c>
      <c r="B398" s="1">
        <v>6420</v>
      </c>
      <c r="C398" s="2">
        <v>4.2389071605800002</v>
      </c>
      <c r="D398" s="2">
        <v>0.30299999999999999</v>
      </c>
      <c r="E398" s="2">
        <v>54.65</v>
      </c>
      <c r="F398" s="2">
        <v>0</v>
      </c>
      <c r="G398" s="2">
        <v>0</v>
      </c>
      <c r="H398" s="1">
        <v>1</v>
      </c>
      <c r="I398" s="2">
        <f t="shared" si="45"/>
        <v>0</v>
      </c>
      <c r="J398" s="2">
        <f t="shared" si="45"/>
        <v>0</v>
      </c>
      <c r="K398" s="1">
        <v>2531</v>
      </c>
      <c r="L398" s="1">
        <f t="shared" si="46"/>
        <v>5.8493209772238499</v>
      </c>
      <c r="M398">
        <f t="shared" si="47"/>
        <v>7215</v>
      </c>
      <c r="N398">
        <f t="shared" si="48"/>
        <v>0</v>
      </c>
      <c r="O398">
        <f t="shared" si="49"/>
        <v>0</v>
      </c>
    </row>
    <row r="399" spans="1:15">
      <c r="A399" s="1" t="s">
        <v>13</v>
      </c>
      <c r="B399" s="1">
        <v>5100</v>
      </c>
      <c r="C399" s="2">
        <v>1.3026225374E-3</v>
      </c>
      <c r="D399" s="2">
        <v>1</v>
      </c>
      <c r="E399" s="2">
        <v>54.65</v>
      </c>
      <c r="F399" s="2">
        <v>0.6</v>
      </c>
      <c r="G399" s="2">
        <v>0.05</v>
      </c>
      <c r="H399" s="1">
        <v>1</v>
      </c>
      <c r="I399" s="2">
        <f t="shared" si="45"/>
        <v>0.6</v>
      </c>
      <c r="J399" s="2">
        <f t="shared" si="45"/>
        <v>0.05</v>
      </c>
      <c r="K399" s="1">
        <v>3</v>
      </c>
      <c r="L399" s="1">
        <f t="shared" si="46"/>
        <v>5.9323601390758327E-3</v>
      </c>
      <c r="M399">
        <f t="shared" si="47"/>
        <v>7</v>
      </c>
      <c r="N399">
        <f t="shared" si="48"/>
        <v>0</v>
      </c>
      <c r="O399">
        <f t="shared" si="49"/>
        <v>0</v>
      </c>
    </row>
    <row r="400" spans="1:15">
      <c r="A400" s="1" t="s">
        <v>13</v>
      </c>
      <c r="B400" s="1">
        <v>5100</v>
      </c>
      <c r="C400" s="2">
        <v>0.227747761065</v>
      </c>
      <c r="D400" s="2">
        <v>1</v>
      </c>
      <c r="E400" s="2">
        <v>54.65</v>
      </c>
      <c r="F400" s="2">
        <v>0.6</v>
      </c>
      <c r="G400" s="2">
        <v>0.05</v>
      </c>
      <c r="H400" s="1">
        <v>1</v>
      </c>
      <c r="I400" s="2">
        <f t="shared" si="45"/>
        <v>0.6</v>
      </c>
      <c r="J400" s="2">
        <f t="shared" si="45"/>
        <v>0.05</v>
      </c>
      <c r="K400" s="1">
        <v>449</v>
      </c>
      <c r="L400" s="1">
        <f t="shared" si="46"/>
        <v>1.0372012618501876</v>
      </c>
      <c r="M400">
        <f t="shared" si="47"/>
        <v>1279</v>
      </c>
      <c r="N400">
        <f t="shared" si="48"/>
        <v>2</v>
      </c>
      <c r="O400">
        <f t="shared" si="49"/>
        <v>0.1</v>
      </c>
    </row>
    <row r="401" spans="1:15">
      <c r="A401" s="1" t="s">
        <v>13</v>
      </c>
      <c r="B401" s="1">
        <v>5100</v>
      </c>
      <c r="C401" s="2">
        <v>6.4404521578200003E-3</v>
      </c>
      <c r="D401" s="2">
        <v>1</v>
      </c>
      <c r="E401" s="2">
        <v>54.65</v>
      </c>
      <c r="F401" s="2">
        <v>0.6</v>
      </c>
      <c r="G401" s="2">
        <v>0.05</v>
      </c>
      <c r="H401" s="1">
        <v>1</v>
      </c>
      <c r="I401" s="2">
        <f t="shared" si="45"/>
        <v>0.6</v>
      </c>
      <c r="J401" s="2">
        <f t="shared" si="45"/>
        <v>0.05</v>
      </c>
      <c r="K401" s="1">
        <v>13</v>
      </c>
      <c r="L401" s="1">
        <f t="shared" si="46"/>
        <v>2.9330892535405249E-2</v>
      </c>
      <c r="M401">
        <f t="shared" si="47"/>
        <v>36</v>
      </c>
      <c r="N401">
        <f t="shared" si="48"/>
        <v>0</v>
      </c>
      <c r="O401">
        <f t="shared" si="49"/>
        <v>0</v>
      </c>
    </row>
    <row r="402" spans="1:15">
      <c r="A402" s="1" t="s">
        <v>13</v>
      </c>
      <c r="B402" s="1">
        <v>5100</v>
      </c>
      <c r="C402" s="2">
        <v>2.2653324173600001E-2</v>
      </c>
      <c r="D402" s="2">
        <v>1</v>
      </c>
      <c r="E402" s="2">
        <v>54.65</v>
      </c>
      <c r="F402" s="2">
        <v>0.6</v>
      </c>
      <c r="G402" s="2">
        <v>0.05</v>
      </c>
      <c r="H402" s="1">
        <v>1</v>
      </c>
      <c r="I402" s="2">
        <f t="shared" si="45"/>
        <v>0.6</v>
      </c>
      <c r="J402" s="2">
        <f t="shared" si="45"/>
        <v>0.05</v>
      </c>
      <c r="K402" s="1">
        <v>45</v>
      </c>
      <c r="L402" s="1">
        <f t="shared" si="46"/>
        <v>0.10316701384060334</v>
      </c>
      <c r="M402">
        <f t="shared" si="47"/>
        <v>127</v>
      </c>
      <c r="N402">
        <f t="shared" si="48"/>
        <v>0</v>
      </c>
      <c r="O402">
        <f t="shared" si="49"/>
        <v>0</v>
      </c>
    </row>
    <row r="403" spans="1:15">
      <c r="A403" s="1" t="s">
        <v>13</v>
      </c>
      <c r="B403" s="1">
        <v>6440</v>
      </c>
      <c r="C403" s="2">
        <v>0.2109635202</v>
      </c>
      <c r="D403" s="2">
        <v>0.247</v>
      </c>
      <c r="E403" s="2">
        <v>54.65</v>
      </c>
      <c r="F403" s="2">
        <v>0</v>
      </c>
      <c r="G403" s="2">
        <v>0</v>
      </c>
      <c r="H403" s="1">
        <v>1</v>
      </c>
      <c r="I403" s="2">
        <f t="shared" si="45"/>
        <v>0</v>
      </c>
      <c r="J403" s="2">
        <f t="shared" si="45"/>
        <v>0</v>
      </c>
      <c r="K403" s="1">
        <v>103</v>
      </c>
      <c r="L403" s="1">
        <f t="shared" si="46"/>
        <v>0.23730846879964251</v>
      </c>
      <c r="M403">
        <f t="shared" si="47"/>
        <v>293</v>
      </c>
      <c r="N403">
        <f t="shared" si="48"/>
        <v>0</v>
      </c>
      <c r="O403">
        <f t="shared" si="49"/>
        <v>0</v>
      </c>
    </row>
    <row r="404" spans="1:15">
      <c r="A404" s="1" t="s">
        <v>13</v>
      </c>
      <c r="B404" s="1">
        <v>5430</v>
      </c>
      <c r="C404" s="2">
        <v>6.5878484615599997E-3</v>
      </c>
      <c r="D404" s="2">
        <v>1</v>
      </c>
      <c r="E404" s="2">
        <v>54.65</v>
      </c>
      <c r="F404" s="2">
        <v>0</v>
      </c>
      <c r="G404" s="2">
        <v>0</v>
      </c>
      <c r="H404" s="1">
        <v>1</v>
      </c>
      <c r="I404" s="2">
        <f t="shared" si="45"/>
        <v>0</v>
      </c>
      <c r="J404" s="2">
        <f t="shared" si="45"/>
        <v>0</v>
      </c>
      <c r="K404" s="1">
        <v>13</v>
      </c>
      <c r="L404" s="1">
        <f t="shared" si="46"/>
        <v>3.000215986868783E-2</v>
      </c>
      <c r="M404">
        <f t="shared" si="47"/>
        <v>37</v>
      </c>
      <c r="N404">
        <f t="shared" si="48"/>
        <v>0</v>
      </c>
      <c r="O404">
        <f t="shared" si="49"/>
        <v>0</v>
      </c>
    </row>
    <row r="405" spans="1:15">
      <c r="A405" s="1" t="s">
        <v>13</v>
      </c>
      <c r="B405" s="1">
        <v>6440</v>
      </c>
      <c r="C405" s="2">
        <v>0.172451863899</v>
      </c>
      <c r="D405" s="2">
        <v>0.247</v>
      </c>
      <c r="E405" s="2">
        <v>54.65</v>
      </c>
      <c r="F405" s="2">
        <v>0</v>
      </c>
      <c r="G405" s="2">
        <v>0</v>
      </c>
      <c r="H405" s="1">
        <v>1</v>
      </c>
      <c r="I405" s="2">
        <f t="shared" si="45"/>
        <v>0</v>
      </c>
      <c r="J405" s="2">
        <f t="shared" si="45"/>
        <v>0</v>
      </c>
      <c r="K405" s="1">
        <v>84</v>
      </c>
      <c r="L405" s="1">
        <f t="shared" si="46"/>
        <v>0.19398750895282055</v>
      </c>
      <c r="M405">
        <f t="shared" si="47"/>
        <v>239</v>
      </c>
      <c r="N405">
        <f t="shared" si="48"/>
        <v>0</v>
      </c>
      <c r="O405">
        <f t="shared" si="49"/>
        <v>0</v>
      </c>
    </row>
    <row r="406" spans="1:15">
      <c r="A406" s="1" t="s">
        <v>13</v>
      </c>
      <c r="B406" s="1">
        <v>6440</v>
      </c>
      <c r="C406" s="2">
        <v>0.30712138774499997</v>
      </c>
      <c r="D406" s="2">
        <v>0.30299999999999999</v>
      </c>
      <c r="E406" s="2">
        <v>54.65</v>
      </c>
      <c r="F406" s="2">
        <v>0</v>
      </c>
      <c r="G406" s="2">
        <v>0</v>
      </c>
      <c r="H406" s="1">
        <v>1</v>
      </c>
      <c r="I406" s="2">
        <f t="shared" si="45"/>
        <v>0</v>
      </c>
      <c r="J406" s="2">
        <f t="shared" si="45"/>
        <v>0</v>
      </c>
      <c r="K406" s="1">
        <v>183</v>
      </c>
      <c r="L406" s="1">
        <f t="shared" si="46"/>
        <v>0.42380064196667228</v>
      </c>
      <c r="M406">
        <f t="shared" si="47"/>
        <v>523</v>
      </c>
      <c r="N406">
        <f t="shared" si="48"/>
        <v>0</v>
      </c>
      <c r="O406">
        <f t="shared" si="49"/>
        <v>0</v>
      </c>
    </row>
    <row r="407" spans="1:15">
      <c r="A407" s="1" t="s">
        <v>13</v>
      </c>
      <c r="B407" s="1">
        <v>5100</v>
      </c>
      <c r="C407" s="2">
        <v>5.96822025598E-3</v>
      </c>
      <c r="D407" s="2">
        <v>1</v>
      </c>
      <c r="E407" s="2">
        <v>54.65</v>
      </c>
      <c r="F407" s="2">
        <v>0.6</v>
      </c>
      <c r="G407" s="2">
        <v>0.05</v>
      </c>
      <c r="H407" s="1">
        <v>1</v>
      </c>
      <c r="I407" s="2">
        <f t="shared" si="45"/>
        <v>0.6</v>
      </c>
      <c r="J407" s="2">
        <f t="shared" si="45"/>
        <v>0.05</v>
      </c>
      <c r="K407" s="1">
        <v>12</v>
      </c>
      <c r="L407" s="1">
        <f t="shared" si="46"/>
        <v>2.7180269749108917E-2</v>
      </c>
      <c r="M407">
        <f t="shared" si="47"/>
        <v>34</v>
      </c>
      <c r="N407">
        <f t="shared" si="48"/>
        <v>0</v>
      </c>
      <c r="O407">
        <f t="shared" si="49"/>
        <v>0</v>
      </c>
    </row>
    <row r="408" spans="1:15">
      <c r="A408" s="1" t="s">
        <v>13</v>
      </c>
      <c r="B408" s="1">
        <v>6120</v>
      </c>
      <c r="C408" s="2">
        <v>8.8212041924400006E-2</v>
      </c>
      <c r="D408" s="2">
        <v>0.247</v>
      </c>
      <c r="E408" s="2">
        <v>54.65</v>
      </c>
      <c r="F408" s="2">
        <v>0</v>
      </c>
      <c r="G408" s="2">
        <v>0</v>
      </c>
      <c r="H408" s="1">
        <v>1</v>
      </c>
      <c r="I408" s="2">
        <f t="shared" si="45"/>
        <v>0</v>
      </c>
      <c r="J408" s="2">
        <f t="shared" si="45"/>
        <v>0</v>
      </c>
      <c r="K408" s="1">
        <v>43</v>
      </c>
      <c r="L408" s="1">
        <f t="shared" si="46"/>
        <v>9.9227888209884138E-2</v>
      </c>
      <c r="M408">
        <f t="shared" si="47"/>
        <v>122</v>
      </c>
      <c r="N408">
        <f t="shared" si="48"/>
        <v>0</v>
      </c>
      <c r="O408">
        <f t="shared" si="49"/>
        <v>0</v>
      </c>
    </row>
    <row r="409" spans="1:15">
      <c r="A409" s="1" t="s">
        <v>13</v>
      </c>
      <c r="B409" s="1">
        <v>6120</v>
      </c>
      <c r="C409" s="2">
        <v>7.4889173978099997E-3</v>
      </c>
      <c r="D409" s="2">
        <v>0.30299999999999999</v>
      </c>
      <c r="E409" s="2">
        <v>54.65</v>
      </c>
      <c r="F409" s="2">
        <v>0</v>
      </c>
      <c r="G409" s="2">
        <v>0</v>
      </c>
      <c r="H409" s="1">
        <v>1</v>
      </c>
      <c r="I409" s="2">
        <f t="shared" si="45"/>
        <v>0</v>
      </c>
      <c r="J409" s="2">
        <f t="shared" si="45"/>
        <v>0</v>
      </c>
      <c r="K409" s="1">
        <v>4</v>
      </c>
      <c r="L409" s="1">
        <f t="shared" si="46"/>
        <v>1.0334050728705491E-2</v>
      </c>
      <c r="M409">
        <f t="shared" si="47"/>
        <v>13</v>
      </c>
      <c r="N409">
        <f t="shared" si="48"/>
        <v>0</v>
      </c>
      <c r="O409">
        <f t="shared" si="49"/>
        <v>0</v>
      </c>
    </row>
    <row r="410" spans="1:15">
      <c r="A410" s="1" t="s">
        <v>13</v>
      </c>
      <c r="B410" s="1">
        <v>5100</v>
      </c>
      <c r="C410" s="2">
        <v>1.1309068214699999E-2</v>
      </c>
      <c r="D410" s="2">
        <v>1</v>
      </c>
      <c r="E410" s="2">
        <v>54.65</v>
      </c>
      <c r="F410" s="2">
        <v>0.6</v>
      </c>
      <c r="G410" s="2">
        <v>0.05</v>
      </c>
      <c r="H410" s="1">
        <v>1</v>
      </c>
      <c r="I410" s="2">
        <f t="shared" si="45"/>
        <v>0.6</v>
      </c>
      <c r="J410" s="2">
        <f t="shared" si="45"/>
        <v>0.05</v>
      </c>
      <c r="K410" s="1">
        <v>22</v>
      </c>
      <c r="L410" s="1">
        <f t="shared" si="46"/>
        <v>5.1503381494446249E-2</v>
      </c>
      <c r="M410">
        <f t="shared" si="47"/>
        <v>64</v>
      </c>
      <c r="N410">
        <f t="shared" si="48"/>
        <v>0</v>
      </c>
      <c r="O410">
        <f t="shared" si="49"/>
        <v>0</v>
      </c>
    </row>
    <row r="411" spans="1:15">
      <c r="A411" s="1" t="s">
        <v>13</v>
      </c>
      <c r="B411" s="1">
        <v>5100</v>
      </c>
      <c r="C411" s="2">
        <v>3.0576029115799999E-2</v>
      </c>
      <c r="D411" s="2">
        <v>1</v>
      </c>
      <c r="E411" s="2">
        <v>54.65</v>
      </c>
      <c r="F411" s="2">
        <v>0.6</v>
      </c>
      <c r="G411" s="2">
        <v>0.05</v>
      </c>
      <c r="H411" s="1">
        <v>1</v>
      </c>
      <c r="I411" s="2">
        <f t="shared" si="45"/>
        <v>0.6</v>
      </c>
      <c r="J411" s="2">
        <f t="shared" si="45"/>
        <v>0.05</v>
      </c>
      <c r="K411" s="1">
        <v>60</v>
      </c>
      <c r="L411" s="1">
        <f t="shared" si="46"/>
        <v>0.13924833259820582</v>
      </c>
      <c r="M411">
        <f t="shared" si="47"/>
        <v>172</v>
      </c>
      <c r="N411">
        <f t="shared" si="48"/>
        <v>0</v>
      </c>
      <c r="O411">
        <f t="shared" si="49"/>
        <v>0</v>
      </c>
    </row>
    <row r="412" spans="1:15">
      <c r="A412" s="1" t="s">
        <v>13</v>
      </c>
      <c r="B412" s="1">
        <v>5100</v>
      </c>
      <c r="C412" s="2">
        <v>0.31382888366</v>
      </c>
      <c r="D412" s="2">
        <v>1</v>
      </c>
      <c r="E412" s="2">
        <v>54.65</v>
      </c>
      <c r="F412" s="2">
        <v>0.6</v>
      </c>
      <c r="G412" s="2">
        <v>0.05</v>
      </c>
      <c r="H412" s="1">
        <v>1</v>
      </c>
      <c r="I412" s="2">
        <f t="shared" si="45"/>
        <v>0.6</v>
      </c>
      <c r="J412" s="2">
        <f t="shared" si="45"/>
        <v>0.05</v>
      </c>
      <c r="K412" s="1">
        <v>618</v>
      </c>
      <c r="L412" s="1">
        <f t="shared" si="46"/>
        <v>1.4292290410015831</v>
      </c>
      <c r="M412">
        <f t="shared" si="47"/>
        <v>1763</v>
      </c>
      <c r="N412">
        <f t="shared" si="48"/>
        <v>2</v>
      </c>
      <c r="O412">
        <f t="shared" si="49"/>
        <v>0.2</v>
      </c>
    </row>
    <row r="413" spans="1:15">
      <c r="A413" s="1" t="s">
        <v>13</v>
      </c>
      <c r="B413" s="1">
        <v>5100</v>
      </c>
      <c r="C413" s="2">
        <v>1.10663212482E-3</v>
      </c>
      <c r="D413" s="2">
        <v>1</v>
      </c>
      <c r="E413" s="2">
        <v>54.65</v>
      </c>
      <c r="F413" s="2">
        <v>0.6</v>
      </c>
      <c r="G413" s="2">
        <v>0.05</v>
      </c>
      <c r="H413" s="1">
        <v>1</v>
      </c>
      <c r="I413" s="2">
        <f t="shared" si="45"/>
        <v>0.6</v>
      </c>
      <c r="J413" s="2">
        <f t="shared" si="45"/>
        <v>0.05</v>
      </c>
      <c r="K413" s="1">
        <v>2</v>
      </c>
      <c r="L413" s="1">
        <f t="shared" si="46"/>
        <v>5.0397871351177499E-3</v>
      </c>
      <c r="M413">
        <f t="shared" si="47"/>
        <v>6</v>
      </c>
      <c r="N413">
        <f t="shared" si="48"/>
        <v>0</v>
      </c>
      <c r="O413">
        <f t="shared" si="49"/>
        <v>0</v>
      </c>
    </row>
    <row r="414" spans="1:15">
      <c r="A414" s="1" t="s">
        <v>13</v>
      </c>
      <c r="B414" s="1">
        <v>5100</v>
      </c>
      <c r="C414" s="2">
        <v>1.75002961335</v>
      </c>
      <c r="D414" s="2">
        <v>1</v>
      </c>
      <c r="E414" s="2">
        <v>54.65</v>
      </c>
      <c r="F414" s="2">
        <v>0.6</v>
      </c>
      <c r="G414" s="2">
        <v>0.05</v>
      </c>
      <c r="H414" s="1">
        <v>1</v>
      </c>
      <c r="I414" s="2">
        <f t="shared" si="45"/>
        <v>0.6</v>
      </c>
      <c r="J414" s="2">
        <f t="shared" si="45"/>
        <v>0.05</v>
      </c>
      <c r="K414" s="1">
        <v>3449</v>
      </c>
      <c r="L414" s="1">
        <f t="shared" si="46"/>
        <v>7.9699265307981237</v>
      </c>
      <c r="M414">
        <f t="shared" si="47"/>
        <v>9831</v>
      </c>
      <c r="N414">
        <f t="shared" si="48"/>
        <v>13</v>
      </c>
      <c r="O414">
        <f t="shared" si="49"/>
        <v>1.1000000000000001</v>
      </c>
    </row>
    <row r="415" spans="1:15">
      <c r="A415" s="1" t="s">
        <v>13</v>
      </c>
      <c r="B415" s="1">
        <v>5100</v>
      </c>
      <c r="C415" s="2">
        <v>0.31339446279700001</v>
      </c>
      <c r="D415" s="2">
        <v>1</v>
      </c>
      <c r="E415" s="2">
        <v>54.65</v>
      </c>
      <c r="F415" s="2">
        <v>0.6</v>
      </c>
      <c r="G415" s="2">
        <v>0.05</v>
      </c>
      <c r="H415" s="1">
        <v>1</v>
      </c>
      <c r="I415" s="2">
        <f t="shared" si="45"/>
        <v>0.6</v>
      </c>
      <c r="J415" s="2">
        <f t="shared" si="45"/>
        <v>0.05</v>
      </c>
      <c r="K415" s="1">
        <v>618</v>
      </c>
      <c r="L415" s="1">
        <f t="shared" si="46"/>
        <v>1.4272506159880043</v>
      </c>
      <c r="M415">
        <f t="shared" si="47"/>
        <v>1760</v>
      </c>
      <c r="N415">
        <f t="shared" si="48"/>
        <v>2</v>
      </c>
      <c r="O415">
        <f t="shared" si="49"/>
        <v>0.2</v>
      </c>
    </row>
    <row r="416" spans="1:15">
      <c r="A416" s="1" t="s">
        <v>13</v>
      </c>
      <c r="B416" s="1">
        <v>3200</v>
      </c>
      <c r="C416" s="2">
        <v>6.1273672724300003E-2</v>
      </c>
      <c r="D416" s="2">
        <v>0.28699999999999998</v>
      </c>
      <c r="E416" s="2">
        <v>46.66</v>
      </c>
      <c r="F416" s="2">
        <v>1.2</v>
      </c>
      <c r="G416" s="2">
        <v>6.4000000000000001E-2</v>
      </c>
      <c r="H416" s="1">
        <v>1</v>
      </c>
      <c r="I416" s="2">
        <f t="shared" si="45"/>
        <v>1.2</v>
      </c>
      <c r="J416" s="2">
        <f t="shared" si="45"/>
        <v>6.4000000000000001E-2</v>
      </c>
      <c r="K416" s="1">
        <v>30</v>
      </c>
      <c r="L416" s="1">
        <f t="shared" si="46"/>
        <v>6.8378457199470458E-2</v>
      </c>
      <c r="M416">
        <f t="shared" si="47"/>
        <v>84</v>
      </c>
      <c r="N416">
        <f t="shared" si="48"/>
        <v>0</v>
      </c>
      <c r="O416">
        <f t="shared" si="49"/>
        <v>0</v>
      </c>
    </row>
    <row r="417" spans="1:15">
      <c r="A417" s="1" t="s">
        <v>13</v>
      </c>
      <c r="B417" s="1">
        <v>4340</v>
      </c>
      <c r="C417" s="2">
        <v>2.94785444187E-5</v>
      </c>
      <c r="D417" s="2">
        <v>0.10199999999999999</v>
      </c>
      <c r="E417" s="2">
        <v>46.66</v>
      </c>
      <c r="F417" s="2">
        <v>0.7</v>
      </c>
      <c r="G417" s="2">
        <v>0.09</v>
      </c>
      <c r="H417" s="1">
        <v>1</v>
      </c>
      <c r="I417" s="2">
        <f t="shared" si="45"/>
        <v>0.7</v>
      </c>
      <c r="J417" s="2">
        <f t="shared" si="45"/>
        <v>0.09</v>
      </c>
      <c r="K417" s="1">
        <v>0</v>
      </c>
      <c r="L417" s="1">
        <f t="shared" si="46"/>
        <v>1.1691485501900607E-5</v>
      </c>
      <c r="M417">
        <f t="shared" si="47"/>
        <v>0</v>
      </c>
      <c r="N417">
        <f t="shared" si="48"/>
        <v>0</v>
      </c>
      <c r="O417">
        <f t="shared" si="49"/>
        <v>0</v>
      </c>
    </row>
    <row r="418" spans="1:15">
      <c r="A418" s="1" t="s">
        <v>13</v>
      </c>
      <c r="B418" s="1">
        <v>6300</v>
      </c>
      <c r="C418" s="2">
        <v>0.13501294562800001</v>
      </c>
      <c r="D418" s="2">
        <v>0.26600000000000001</v>
      </c>
      <c r="E418" s="2">
        <v>54.65</v>
      </c>
      <c r="F418" s="2">
        <v>0</v>
      </c>
      <c r="G418" s="2">
        <v>0</v>
      </c>
      <c r="H418" s="1">
        <v>1</v>
      </c>
      <c r="I418" s="2">
        <f t="shared" si="45"/>
        <v>0</v>
      </c>
      <c r="J418" s="2">
        <f t="shared" si="45"/>
        <v>0</v>
      </c>
      <c r="K418" s="1">
        <v>71</v>
      </c>
      <c r="L418" s="1">
        <f t="shared" si="46"/>
        <v>0.16355580744163947</v>
      </c>
      <c r="M418">
        <f t="shared" si="47"/>
        <v>202</v>
      </c>
      <c r="N418">
        <f t="shared" si="48"/>
        <v>0</v>
      </c>
      <c r="O418">
        <f t="shared" si="49"/>
        <v>0</v>
      </c>
    </row>
    <row r="419" spans="1:15">
      <c r="A419" s="1" t="s">
        <v>13</v>
      </c>
      <c r="B419" s="1">
        <v>5300</v>
      </c>
      <c r="C419" s="2">
        <v>2.2737484710600001E-2</v>
      </c>
      <c r="D419" s="2">
        <v>0.5</v>
      </c>
      <c r="E419" s="2">
        <v>54.65</v>
      </c>
      <c r="F419" s="2">
        <v>0.6</v>
      </c>
      <c r="G419" s="2">
        <v>0.13500000000000001</v>
      </c>
      <c r="H419" s="1">
        <v>1</v>
      </c>
      <c r="I419" s="2">
        <f t="shared" si="45"/>
        <v>0.6</v>
      </c>
      <c r="J419" s="2">
        <f t="shared" si="45"/>
        <v>0.13500000000000001</v>
      </c>
      <c r="K419" s="1">
        <v>22</v>
      </c>
      <c r="L419" s="1">
        <f t="shared" si="46"/>
        <v>5.1775147476428751E-2</v>
      </c>
      <c r="M419">
        <f t="shared" si="47"/>
        <v>64</v>
      </c>
      <c r="N419">
        <f t="shared" si="48"/>
        <v>0</v>
      </c>
      <c r="O419">
        <f t="shared" si="49"/>
        <v>0</v>
      </c>
    </row>
    <row r="420" spans="1:15">
      <c r="A420" s="1" t="s">
        <v>13</v>
      </c>
      <c r="B420" s="1">
        <v>5430</v>
      </c>
      <c r="C420" s="2">
        <v>1.9905260384100001</v>
      </c>
      <c r="D420" s="2">
        <v>1</v>
      </c>
      <c r="E420" s="2">
        <v>54.65</v>
      </c>
      <c r="F420" s="2">
        <v>0</v>
      </c>
      <c r="G420" s="2">
        <v>0</v>
      </c>
      <c r="H420" s="1">
        <v>1</v>
      </c>
      <c r="I420" s="2">
        <f t="shared" si="45"/>
        <v>0</v>
      </c>
      <c r="J420" s="2">
        <f t="shared" si="45"/>
        <v>0</v>
      </c>
      <c r="K420" s="1">
        <v>3923</v>
      </c>
      <c r="L420" s="1">
        <f t="shared" si="46"/>
        <v>9.0651873332588746</v>
      </c>
      <c r="M420">
        <f t="shared" si="47"/>
        <v>11182</v>
      </c>
      <c r="N420">
        <f t="shared" si="48"/>
        <v>0</v>
      </c>
      <c r="O420">
        <f t="shared" si="49"/>
        <v>0</v>
      </c>
    </row>
    <row r="421" spans="1:15">
      <c r="A421" s="1" t="s">
        <v>13</v>
      </c>
      <c r="B421" s="1">
        <v>6300</v>
      </c>
      <c r="C421" s="2">
        <v>0.28370819686100002</v>
      </c>
      <c r="D421" s="2">
        <v>0.26600000000000001</v>
      </c>
      <c r="E421" s="2">
        <v>54.65</v>
      </c>
      <c r="F421" s="2">
        <v>0</v>
      </c>
      <c r="G421" s="2">
        <v>0</v>
      </c>
      <c r="H421" s="1">
        <v>1</v>
      </c>
      <c r="I421" s="2">
        <f t="shared" si="45"/>
        <v>0</v>
      </c>
      <c r="J421" s="2">
        <f t="shared" si="45"/>
        <v>0</v>
      </c>
      <c r="K421" s="1">
        <v>357</v>
      </c>
      <c r="L421" s="1">
        <f t="shared" si="46"/>
        <v>0.34368647391238927</v>
      </c>
      <c r="M421">
        <f t="shared" si="47"/>
        <v>424</v>
      </c>
      <c r="N421">
        <f t="shared" si="48"/>
        <v>0</v>
      </c>
      <c r="O421">
        <f t="shared" si="49"/>
        <v>0</v>
      </c>
    </row>
    <row r="422" spans="1:15">
      <c r="A422" s="1" t="s">
        <v>13</v>
      </c>
      <c r="B422" s="1">
        <v>6120</v>
      </c>
      <c r="C422" s="2">
        <v>12.2144375123</v>
      </c>
      <c r="D422" s="2">
        <v>0.30299999999999999</v>
      </c>
      <c r="E422" s="2">
        <v>54.65</v>
      </c>
      <c r="F422" s="2">
        <v>0</v>
      </c>
      <c r="G422" s="2">
        <v>0</v>
      </c>
      <c r="H422" s="1">
        <v>1</v>
      </c>
      <c r="I422" s="2">
        <f t="shared" si="45"/>
        <v>0</v>
      </c>
      <c r="J422" s="2">
        <f t="shared" si="45"/>
        <v>0</v>
      </c>
      <c r="K422" s="1">
        <v>7294</v>
      </c>
      <c r="L422" s="1">
        <f t="shared" si="46"/>
        <v>16.854855003691672</v>
      </c>
      <c r="M422">
        <f t="shared" si="47"/>
        <v>20790</v>
      </c>
      <c r="N422">
        <f t="shared" si="48"/>
        <v>0</v>
      </c>
      <c r="O422">
        <f t="shared" si="49"/>
        <v>0</v>
      </c>
    </row>
    <row r="423" spans="1:15">
      <c r="A423" s="1" t="s">
        <v>13</v>
      </c>
      <c r="B423" s="1">
        <v>5300</v>
      </c>
      <c r="C423" s="2">
        <v>8.2327067980800007E-3</v>
      </c>
      <c r="D423" s="2">
        <v>0.5</v>
      </c>
      <c r="E423" s="2">
        <v>54.65</v>
      </c>
      <c r="F423" s="2">
        <v>0.6</v>
      </c>
      <c r="G423" s="2">
        <v>0.13500000000000001</v>
      </c>
      <c r="H423" s="1">
        <v>1</v>
      </c>
      <c r="I423" s="2">
        <f t="shared" si="45"/>
        <v>0.6</v>
      </c>
      <c r="J423" s="2">
        <f t="shared" si="45"/>
        <v>0.13500000000000001</v>
      </c>
      <c r="K423" s="1">
        <v>8</v>
      </c>
      <c r="L423" s="1">
        <f t="shared" si="46"/>
        <v>1.8746559438128002E-2</v>
      </c>
      <c r="M423">
        <f t="shared" si="47"/>
        <v>23</v>
      </c>
      <c r="N423">
        <f t="shared" si="48"/>
        <v>0</v>
      </c>
      <c r="O423">
        <f t="shared" si="49"/>
        <v>0</v>
      </c>
    </row>
    <row r="424" spans="1:15">
      <c r="A424" s="1" t="s">
        <v>13</v>
      </c>
      <c r="B424" s="1">
        <v>5300</v>
      </c>
      <c r="C424" s="2">
        <v>5.2886649365200003E-2</v>
      </c>
      <c r="D424" s="2">
        <v>0.5</v>
      </c>
      <c r="E424" s="2">
        <v>54.65</v>
      </c>
      <c r="F424" s="2">
        <v>0.6</v>
      </c>
      <c r="G424" s="2">
        <v>0.13500000000000001</v>
      </c>
      <c r="H424" s="1">
        <v>1</v>
      </c>
      <c r="I424" s="2">
        <f t="shared" si="45"/>
        <v>0.6</v>
      </c>
      <c r="J424" s="2">
        <f t="shared" si="45"/>
        <v>0.13500000000000001</v>
      </c>
      <c r="K424" s="1">
        <v>52</v>
      </c>
      <c r="L424" s="1">
        <f t="shared" si="46"/>
        <v>0.12042730782534083</v>
      </c>
      <c r="M424">
        <f t="shared" si="47"/>
        <v>149</v>
      </c>
      <c r="N424">
        <f t="shared" si="48"/>
        <v>0</v>
      </c>
      <c r="O424">
        <f t="shared" si="49"/>
        <v>0</v>
      </c>
    </row>
    <row r="425" spans="1:15">
      <c r="A425" s="1" t="s">
        <v>13</v>
      </c>
      <c r="B425" s="1">
        <v>6420</v>
      </c>
      <c r="C425" s="2">
        <v>2.1645781026699999E-2</v>
      </c>
      <c r="D425" s="2">
        <v>0.30299999999999999</v>
      </c>
      <c r="E425" s="2">
        <v>54.65</v>
      </c>
      <c r="F425" s="2">
        <v>0</v>
      </c>
      <c r="G425" s="2">
        <v>0</v>
      </c>
      <c r="H425" s="1">
        <v>1</v>
      </c>
      <c r="I425" s="2">
        <f t="shared" si="45"/>
        <v>0</v>
      </c>
      <c r="J425" s="2">
        <f t="shared" si="45"/>
        <v>0</v>
      </c>
      <c r="K425" s="1">
        <v>13</v>
      </c>
      <c r="L425" s="1">
        <f t="shared" si="46"/>
        <v>2.9869283811006161E-2</v>
      </c>
      <c r="M425">
        <f t="shared" si="47"/>
        <v>37</v>
      </c>
      <c r="N425">
        <f t="shared" si="48"/>
        <v>0</v>
      </c>
      <c r="O425">
        <f t="shared" si="49"/>
        <v>0</v>
      </c>
    </row>
    <row r="426" spans="1:15">
      <c r="A426" s="1" t="s">
        <v>13</v>
      </c>
      <c r="B426" s="1">
        <v>6460</v>
      </c>
      <c r="C426" s="2">
        <v>0.19328194991</v>
      </c>
      <c r="D426" s="2">
        <v>0.30299999999999999</v>
      </c>
      <c r="E426" s="2">
        <v>54.65</v>
      </c>
      <c r="F426" s="2">
        <v>0</v>
      </c>
      <c r="G426" s="2">
        <v>0</v>
      </c>
      <c r="H426" s="1">
        <v>1</v>
      </c>
      <c r="I426" s="2">
        <f t="shared" si="45"/>
        <v>0</v>
      </c>
      <c r="J426" s="2">
        <f t="shared" si="45"/>
        <v>0</v>
      </c>
      <c r="K426" s="1">
        <v>115</v>
      </c>
      <c r="L426" s="1">
        <f t="shared" si="46"/>
        <v>0.26671217870518288</v>
      </c>
      <c r="M426">
        <f t="shared" si="47"/>
        <v>329</v>
      </c>
      <c r="N426">
        <f t="shared" si="48"/>
        <v>0</v>
      </c>
      <c r="O426">
        <f t="shared" si="49"/>
        <v>0</v>
      </c>
    </row>
    <row r="427" spans="1:15">
      <c r="A427" s="1" t="s">
        <v>13</v>
      </c>
      <c r="B427" s="1">
        <v>6300</v>
      </c>
      <c r="C427" s="2">
        <v>9.9873199129000001E-2</v>
      </c>
      <c r="D427" s="2">
        <v>0.30299999999999999</v>
      </c>
      <c r="E427" s="2">
        <v>54.65</v>
      </c>
      <c r="F427" s="2">
        <v>0</v>
      </c>
      <c r="G427" s="2">
        <v>0</v>
      </c>
      <c r="H427" s="1">
        <v>1</v>
      </c>
      <c r="I427" s="2">
        <f t="shared" si="45"/>
        <v>0</v>
      </c>
      <c r="J427" s="2">
        <f t="shared" si="45"/>
        <v>0</v>
      </c>
      <c r="K427" s="1">
        <v>60</v>
      </c>
      <c r="L427" s="1">
        <f t="shared" si="46"/>
        <v>0.13781627589309622</v>
      </c>
      <c r="M427">
        <f t="shared" si="47"/>
        <v>170</v>
      </c>
      <c r="N427">
        <f t="shared" si="48"/>
        <v>0</v>
      </c>
      <c r="O427">
        <f t="shared" si="49"/>
        <v>0</v>
      </c>
    </row>
    <row r="428" spans="1:15">
      <c r="A428" s="1" t="s">
        <v>13</v>
      </c>
      <c r="B428" s="1">
        <v>6420</v>
      </c>
      <c r="C428" s="2">
        <v>1.12417465388E-2</v>
      </c>
      <c r="D428" s="2">
        <v>0.30299999999999999</v>
      </c>
      <c r="E428" s="2">
        <v>54.65</v>
      </c>
      <c r="F428" s="2">
        <v>0</v>
      </c>
      <c r="G428" s="2">
        <v>0</v>
      </c>
      <c r="H428" s="1">
        <v>1</v>
      </c>
      <c r="I428" s="2">
        <f t="shared" si="45"/>
        <v>0</v>
      </c>
      <c r="J428" s="2">
        <f t="shared" si="45"/>
        <v>0</v>
      </c>
      <c r="K428" s="1">
        <v>7</v>
      </c>
      <c r="L428" s="1">
        <f t="shared" si="46"/>
        <v>1.5512626570721853E-2</v>
      </c>
      <c r="M428">
        <f t="shared" si="47"/>
        <v>19</v>
      </c>
      <c r="N428">
        <f t="shared" si="48"/>
        <v>0</v>
      </c>
      <c r="O428">
        <f t="shared" si="49"/>
        <v>0</v>
      </c>
    </row>
    <row r="429" spans="1:15">
      <c r="A429" s="1" t="s">
        <v>13</v>
      </c>
      <c r="B429" s="1">
        <v>5100</v>
      </c>
      <c r="C429" s="2">
        <v>9.7473234027599994E-3</v>
      </c>
      <c r="D429" s="2">
        <v>1</v>
      </c>
      <c r="E429" s="2">
        <v>54.65</v>
      </c>
      <c r="F429" s="2">
        <v>0.6</v>
      </c>
      <c r="G429" s="2">
        <v>0.05</v>
      </c>
      <c r="H429" s="1">
        <v>1</v>
      </c>
      <c r="I429" s="2">
        <f t="shared" si="45"/>
        <v>0.6</v>
      </c>
      <c r="J429" s="2">
        <f t="shared" si="45"/>
        <v>0.05</v>
      </c>
      <c r="K429" s="1">
        <v>19</v>
      </c>
      <c r="L429" s="1">
        <f t="shared" si="46"/>
        <v>4.4390935330069492E-2</v>
      </c>
      <c r="M429">
        <f t="shared" si="47"/>
        <v>55</v>
      </c>
      <c r="N429">
        <f t="shared" si="48"/>
        <v>0</v>
      </c>
      <c r="O429">
        <f t="shared" si="49"/>
        <v>0</v>
      </c>
    </row>
    <row r="430" spans="1:15">
      <c r="A430" s="1" t="s">
        <v>13</v>
      </c>
      <c r="B430" s="1">
        <v>6420</v>
      </c>
      <c r="C430" s="2">
        <v>80.5056846552</v>
      </c>
      <c r="D430" s="2">
        <v>0.30299999999999999</v>
      </c>
      <c r="E430" s="2">
        <v>54.65</v>
      </c>
      <c r="F430" s="2">
        <v>0</v>
      </c>
      <c r="G430" s="2">
        <v>0</v>
      </c>
      <c r="H430" s="1">
        <v>1</v>
      </c>
      <c r="I430" s="2">
        <f t="shared" si="45"/>
        <v>0</v>
      </c>
      <c r="J430" s="2">
        <f t="shared" si="45"/>
        <v>0</v>
      </c>
      <c r="K430" s="1">
        <v>48075</v>
      </c>
      <c r="L430" s="1">
        <f t="shared" si="46"/>
        <v>111.09080057676867</v>
      </c>
      <c r="M430">
        <f t="shared" si="47"/>
        <v>137028</v>
      </c>
      <c r="N430">
        <f t="shared" si="48"/>
        <v>0</v>
      </c>
      <c r="O430">
        <f t="shared" si="49"/>
        <v>0</v>
      </c>
    </row>
    <row r="431" spans="1:15">
      <c r="A431" s="1" t="s">
        <v>13</v>
      </c>
      <c r="B431" s="1">
        <v>6460</v>
      </c>
      <c r="C431" s="2">
        <v>7.8562858594299997E-2</v>
      </c>
      <c r="D431" s="2">
        <v>0.247</v>
      </c>
      <c r="E431" s="2">
        <v>54.65</v>
      </c>
      <c r="F431" s="2">
        <v>0</v>
      </c>
      <c r="G431" s="2">
        <v>0</v>
      </c>
      <c r="H431" s="1">
        <v>1</v>
      </c>
      <c r="I431" s="2">
        <f t="shared" si="45"/>
        <v>0</v>
      </c>
      <c r="J431" s="2">
        <f t="shared" si="45"/>
        <v>0</v>
      </c>
      <c r="K431" s="1">
        <v>38</v>
      </c>
      <c r="L431" s="1">
        <f t="shared" si="46"/>
        <v>8.8373722906507357E-2</v>
      </c>
      <c r="M431">
        <f t="shared" si="47"/>
        <v>109</v>
      </c>
      <c r="N431">
        <f t="shared" si="48"/>
        <v>0</v>
      </c>
      <c r="O431">
        <f t="shared" si="49"/>
        <v>0</v>
      </c>
    </row>
    <row r="432" spans="1:15">
      <c r="A432" s="1" t="s">
        <v>13</v>
      </c>
      <c r="B432" s="1">
        <v>5100</v>
      </c>
      <c r="C432" s="2">
        <v>0.17533472033700001</v>
      </c>
      <c r="D432" s="2">
        <v>1</v>
      </c>
      <c r="E432" s="2">
        <v>54.65</v>
      </c>
      <c r="F432" s="2">
        <v>0.6</v>
      </c>
      <c r="G432" s="2">
        <v>0.05</v>
      </c>
      <c r="H432" s="1">
        <v>1</v>
      </c>
      <c r="I432" s="2">
        <f t="shared" si="45"/>
        <v>0.6</v>
      </c>
      <c r="J432" s="2">
        <f t="shared" si="45"/>
        <v>0.05</v>
      </c>
      <c r="K432" s="1">
        <v>346</v>
      </c>
      <c r="L432" s="1">
        <f t="shared" si="46"/>
        <v>0.79850353886808756</v>
      </c>
      <c r="M432">
        <f t="shared" si="47"/>
        <v>985</v>
      </c>
      <c r="N432">
        <f t="shared" si="48"/>
        <v>1</v>
      </c>
      <c r="O432">
        <f t="shared" si="49"/>
        <v>0.1</v>
      </c>
    </row>
    <row r="433" spans="1:15">
      <c r="A433" s="1" t="s">
        <v>13</v>
      </c>
      <c r="B433" s="1">
        <v>5100</v>
      </c>
      <c r="C433" s="2">
        <v>5.0376989889E-5</v>
      </c>
      <c r="D433" s="2">
        <v>1</v>
      </c>
      <c r="E433" s="2">
        <v>54.65</v>
      </c>
      <c r="F433" s="2">
        <v>0.6</v>
      </c>
      <c r="G433" s="2">
        <v>0.05</v>
      </c>
      <c r="H433" s="1">
        <v>1</v>
      </c>
      <c r="I433" s="2">
        <f t="shared" si="45"/>
        <v>0.6</v>
      </c>
      <c r="J433" s="2">
        <f t="shared" si="45"/>
        <v>0.05</v>
      </c>
      <c r="K433" s="1">
        <v>0</v>
      </c>
      <c r="L433" s="1">
        <f t="shared" si="46"/>
        <v>2.294252081194875E-4</v>
      </c>
      <c r="M433">
        <f t="shared" si="47"/>
        <v>0</v>
      </c>
      <c r="N433">
        <f t="shared" si="48"/>
        <v>0</v>
      </c>
      <c r="O433">
        <f t="shared" si="49"/>
        <v>0</v>
      </c>
    </row>
    <row r="434" spans="1:15">
      <c r="A434" s="1" t="s">
        <v>13</v>
      </c>
      <c r="B434" s="1">
        <v>5100</v>
      </c>
      <c r="C434" s="2">
        <v>1.1453414400799999E-2</v>
      </c>
      <c r="D434" s="2">
        <v>1</v>
      </c>
      <c r="E434" s="2">
        <v>54.65</v>
      </c>
      <c r="F434" s="2">
        <v>0.6</v>
      </c>
      <c r="G434" s="2">
        <v>0.05</v>
      </c>
      <c r="H434" s="1">
        <v>1</v>
      </c>
      <c r="I434" s="2">
        <f t="shared" si="45"/>
        <v>0.6</v>
      </c>
      <c r="J434" s="2">
        <f t="shared" si="45"/>
        <v>0.05</v>
      </c>
      <c r="K434" s="1">
        <v>23</v>
      </c>
      <c r="L434" s="1">
        <f t="shared" si="46"/>
        <v>5.2160758083643323E-2</v>
      </c>
      <c r="M434">
        <f t="shared" si="47"/>
        <v>64</v>
      </c>
      <c r="N434">
        <f t="shared" si="48"/>
        <v>0</v>
      </c>
      <c r="O434">
        <f t="shared" si="49"/>
        <v>0</v>
      </c>
    </row>
    <row r="435" spans="1:15">
      <c r="A435" s="1" t="s">
        <v>13</v>
      </c>
      <c r="B435" s="1">
        <v>5100</v>
      </c>
      <c r="C435" s="2">
        <v>0.120420851031</v>
      </c>
      <c r="D435" s="2">
        <v>1</v>
      </c>
      <c r="E435" s="2">
        <v>54.65</v>
      </c>
      <c r="F435" s="2">
        <v>0.6</v>
      </c>
      <c r="G435" s="2">
        <v>0.05</v>
      </c>
      <c r="H435" s="1">
        <v>1</v>
      </c>
      <c r="I435" s="2">
        <f t="shared" si="45"/>
        <v>0.6</v>
      </c>
      <c r="J435" s="2">
        <f t="shared" si="45"/>
        <v>0.05</v>
      </c>
      <c r="K435" s="1">
        <v>237</v>
      </c>
      <c r="L435" s="1">
        <f t="shared" si="46"/>
        <v>0.54841662573701255</v>
      </c>
      <c r="M435">
        <f t="shared" si="47"/>
        <v>676</v>
      </c>
      <c r="N435">
        <f t="shared" si="48"/>
        <v>1</v>
      </c>
      <c r="O435">
        <f t="shared" si="49"/>
        <v>0.1</v>
      </c>
    </row>
    <row r="436" spans="1:15">
      <c r="A436" s="1" t="s">
        <v>13</v>
      </c>
      <c r="B436" s="1">
        <v>5100</v>
      </c>
      <c r="C436" s="2">
        <v>0.56045610479100005</v>
      </c>
      <c r="D436" s="2">
        <v>1</v>
      </c>
      <c r="E436" s="2">
        <v>54.65</v>
      </c>
      <c r="F436" s="2">
        <v>0.6</v>
      </c>
      <c r="G436" s="2">
        <v>0.05</v>
      </c>
      <c r="H436" s="1">
        <v>1</v>
      </c>
      <c r="I436" s="2">
        <f t="shared" ref="I436:J481" si="50">F436</f>
        <v>0.6</v>
      </c>
      <c r="J436" s="2">
        <f t="shared" si="50"/>
        <v>0.05</v>
      </c>
      <c r="K436" s="1">
        <v>1105</v>
      </c>
      <c r="L436" s="1">
        <f t="shared" ref="L436:L481" si="51">E436*D436*C436/12</f>
        <v>2.5524105105690125</v>
      </c>
      <c r="M436">
        <f t="shared" ref="M436:M481" si="52">ROUND(E436*D436*C436*102.79,0)</f>
        <v>3148</v>
      </c>
      <c r="N436">
        <f t="shared" ref="N436:N481" si="53">ROUND(I436*M436*0.002205,0)</f>
        <v>4</v>
      </c>
      <c r="O436">
        <f t="shared" ref="O436:O481" si="54">ROUND(J436*M436*0.002205,1)</f>
        <v>0.3</v>
      </c>
    </row>
    <row r="437" spans="1:15">
      <c r="A437" s="1" t="s">
        <v>13</v>
      </c>
      <c r="B437" s="1">
        <v>6420</v>
      </c>
      <c r="C437" s="2">
        <v>7.3191113960099996E-3</v>
      </c>
      <c r="D437" s="2">
        <v>0.247</v>
      </c>
      <c r="E437" s="2">
        <v>54.65</v>
      </c>
      <c r="F437" s="2">
        <v>0</v>
      </c>
      <c r="G437" s="2">
        <v>0</v>
      </c>
      <c r="H437" s="1">
        <v>1</v>
      </c>
      <c r="I437" s="2">
        <f t="shared" si="50"/>
        <v>0</v>
      </c>
      <c r="J437" s="2">
        <f t="shared" si="50"/>
        <v>0</v>
      </c>
      <c r="K437" s="1">
        <v>4</v>
      </c>
      <c r="L437" s="1">
        <f t="shared" si="51"/>
        <v>8.2331159278842322E-3</v>
      </c>
      <c r="M437">
        <f t="shared" si="52"/>
        <v>10</v>
      </c>
      <c r="N437">
        <f t="shared" si="53"/>
        <v>0</v>
      </c>
      <c r="O437">
        <f t="shared" si="54"/>
        <v>0</v>
      </c>
    </row>
    <row r="438" spans="1:15">
      <c r="A438" s="1" t="s">
        <v>13</v>
      </c>
      <c r="B438" s="1">
        <v>6120</v>
      </c>
      <c r="C438" s="2">
        <v>1.1217993952800001</v>
      </c>
      <c r="D438" s="2">
        <v>0.30299999999999999</v>
      </c>
      <c r="E438" s="2">
        <v>54.65</v>
      </c>
      <c r="F438" s="2">
        <v>0</v>
      </c>
      <c r="G438" s="2">
        <v>0</v>
      </c>
      <c r="H438" s="1">
        <v>1</v>
      </c>
      <c r="I438" s="2">
        <f t="shared" si="50"/>
        <v>0</v>
      </c>
      <c r="J438" s="2">
        <f t="shared" si="50"/>
        <v>0</v>
      </c>
      <c r="K438" s="1">
        <v>670</v>
      </c>
      <c r="L438" s="1">
        <f t="shared" si="51"/>
        <v>1.5479850080393129</v>
      </c>
      <c r="M438">
        <f t="shared" si="52"/>
        <v>1909</v>
      </c>
      <c r="N438">
        <f t="shared" si="53"/>
        <v>0</v>
      </c>
      <c r="O438">
        <f t="shared" si="54"/>
        <v>0</v>
      </c>
    </row>
    <row r="439" spans="1:15">
      <c r="A439" s="1" t="s">
        <v>13</v>
      </c>
      <c r="B439" s="1">
        <v>6120</v>
      </c>
      <c r="C439" s="2">
        <v>3.76863305165E-2</v>
      </c>
      <c r="D439" s="2">
        <v>0.26600000000000001</v>
      </c>
      <c r="E439" s="2">
        <v>54.65</v>
      </c>
      <c r="F439" s="2">
        <v>0</v>
      </c>
      <c r="G439" s="2">
        <v>0</v>
      </c>
      <c r="H439" s="1">
        <v>1</v>
      </c>
      <c r="I439" s="2">
        <f t="shared" si="50"/>
        <v>0</v>
      </c>
      <c r="J439" s="2">
        <f t="shared" si="50"/>
        <v>0</v>
      </c>
      <c r="K439" s="1">
        <v>75</v>
      </c>
      <c r="L439" s="1">
        <f t="shared" si="51"/>
        <v>4.5653534840442406E-2</v>
      </c>
      <c r="M439">
        <f t="shared" si="52"/>
        <v>56</v>
      </c>
      <c r="N439">
        <f t="shared" si="53"/>
        <v>0</v>
      </c>
      <c r="O439">
        <f t="shared" si="54"/>
        <v>0</v>
      </c>
    </row>
    <row r="440" spans="1:15">
      <c r="A440" s="1" t="s">
        <v>13</v>
      </c>
      <c r="B440" s="1">
        <v>5430</v>
      </c>
      <c r="C440" s="2">
        <v>1.7780053119300001</v>
      </c>
      <c r="D440" s="2">
        <v>1</v>
      </c>
      <c r="E440" s="2">
        <v>54.65</v>
      </c>
      <c r="F440" s="2">
        <v>0</v>
      </c>
      <c r="G440" s="2">
        <v>0</v>
      </c>
      <c r="H440" s="1">
        <v>1</v>
      </c>
      <c r="I440" s="2">
        <f t="shared" si="50"/>
        <v>0</v>
      </c>
      <c r="J440" s="2">
        <f t="shared" si="50"/>
        <v>0</v>
      </c>
      <c r="K440" s="1">
        <v>3504</v>
      </c>
      <c r="L440" s="1">
        <f t="shared" si="51"/>
        <v>8.0973325247478751</v>
      </c>
      <c r="M440">
        <f t="shared" si="52"/>
        <v>9988</v>
      </c>
      <c r="N440">
        <f t="shared" si="53"/>
        <v>0</v>
      </c>
      <c r="O440">
        <f t="shared" si="54"/>
        <v>0</v>
      </c>
    </row>
    <row r="441" spans="1:15">
      <c r="A441" s="1" t="s">
        <v>13</v>
      </c>
      <c r="B441" s="1">
        <v>6300</v>
      </c>
      <c r="C441" s="2">
        <v>1.6913101323000002E-2</v>
      </c>
      <c r="D441" s="2">
        <v>0.26600000000000001</v>
      </c>
      <c r="E441" s="2">
        <v>54.65</v>
      </c>
      <c r="F441" s="2">
        <v>0</v>
      </c>
      <c r="G441" s="2">
        <v>0</v>
      </c>
      <c r="H441" s="1">
        <v>1</v>
      </c>
      <c r="I441" s="2">
        <f t="shared" si="50"/>
        <v>0</v>
      </c>
      <c r="J441" s="2">
        <f t="shared" si="50"/>
        <v>0</v>
      </c>
      <c r="K441" s="1">
        <v>12</v>
      </c>
      <c r="L441" s="1">
        <f t="shared" si="51"/>
        <v>2.0488671885193228E-2</v>
      </c>
      <c r="M441">
        <f t="shared" si="52"/>
        <v>25</v>
      </c>
      <c r="N441">
        <f t="shared" si="53"/>
        <v>0</v>
      </c>
      <c r="O441">
        <f t="shared" si="54"/>
        <v>0</v>
      </c>
    </row>
    <row r="442" spans="1:15">
      <c r="A442" s="1" t="s">
        <v>13</v>
      </c>
      <c r="B442" s="1">
        <v>6300</v>
      </c>
      <c r="C442" s="2">
        <v>1.46004677631</v>
      </c>
      <c r="D442" s="2">
        <v>0.26600000000000001</v>
      </c>
      <c r="E442" s="2">
        <v>54.65</v>
      </c>
      <c r="F442" s="2">
        <v>0</v>
      </c>
      <c r="G442" s="2">
        <v>0</v>
      </c>
      <c r="H442" s="1">
        <v>1</v>
      </c>
      <c r="I442" s="2">
        <f t="shared" si="50"/>
        <v>0</v>
      </c>
      <c r="J442" s="2">
        <f t="shared" si="50"/>
        <v>0</v>
      </c>
      <c r="K442" s="1">
        <v>1113</v>
      </c>
      <c r="L442" s="1">
        <f t="shared" si="51"/>
        <v>1.7687128318784033</v>
      </c>
      <c r="M442">
        <f t="shared" si="52"/>
        <v>2182</v>
      </c>
      <c r="N442">
        <f t="shared" si="53"/>
        <v>0</v>
      </c>
      <c r="O442">
        <f t="shared" si="54"/>
        <v>0</v>
      </c>
    </row>
    <row r="443" spans="1:15">
      <c r="A443" s="1" t="s">
        <v>13</v>
      </c>
      <c r="B443" s="1">
        <v>6120</v>
      </c>
      <c r="C443" s="2">
        <v>7.9017668887699996E-2</v>
      </c>
      <c r="D443" s="2">
        <v>0.26600000000000001</v>
      </c>
      <c r="E443" s="2">
        <v>54.65</v>
      </c>
      <c r="F443" s="2">
        <v>0</v>
      </c>
      <c r="G443" s="2">
        <v>0</v>
      </c>
      <c r="H443" s="1">
        <v>1</v>
      </c>
      <c r="I443" s="2">
        <f t="shared" si="50"/>
        <v>0</v>
      </c>
      <c r="J443" s="2">
        <f t="shared" si="50"/>
        <v>0</v>
      </c>
      <c r="K443" s="1">
        <v>59</v>
      </c>
      <c r="L443" s="1">
        <f t="shared" si="51"/>
        <v>9.5722662571133835E-2</v>
      </c>
      <c r="M443">
        <f t="shared" si="52"/>
        <v>118</v>
      </c>
      <c r="N443">
        <f t="shared" si="53"/>
        <v>0</v>
      </c>
      <c r="O443">
        <f t="shared" si="54"/>
        <v>0</v>
      </c>
    </row>
    <row r="444" spans="1:15">
      <c r="A444" s="1" t="s">
        <v>13</v>
      </c>
      <c r="B444" s="1">
        <v>6120</v>
      </c>
      <c r="C444" s="2">
        <v>0.76946506728399999</v>
      </c>
      <c r="D444" s="2">
        <v>0.30299999999999999</v>
      </c>
      <c r="E444" s="2">
        <v>54.65</v>
      </c>
      <c r="F444" s="2">
        <v>0</v>
      </c>
      <c r="G444" s="2">
        <v>0</v>
      </c>
      <c r="H444" s="1">
        <v>1</v>
      </c>
      <c r="I444" s="2">
        <f t="shared" si="50"/>
        <v>0</v>
      </c>
      <c r="J444" s="2">
        <f t="shared" si="50"/>
        <v>0</v>
      </c>
      <c r="K444" s="1">
        <v>459</v>
      </c>
      <c r="L444" s="1">
        <f t="shared" si="51"/>
        <v>1.0617944646585327</v>
      </c>
      <c r="M444">
        <f t="shared" si="52"/>
        <v>1310</v>
      </c>
      <c r="N444">
        <f t="shared" si="53"/>
        <v>0</v>
      </c>
      <c r="O444">
        <f t="shared" si="54"/>
        <v>0</v>
      </c>
    </row>
    <row r="445" spans="1:15">
      <c r="A445" s="1" t="s">
        <v>13</v>
      </c>
      <c r="B445" s="1">
        <v>6300</v>
      </c>
      <c r="C445" s="2">
        <v>1.8139623666</v>
      </c>
      <c r="D445" s="2">
        <v>0.30299999999999999</v>
      </c>
      <c r="E445" s="2">
        <v>54.65</v>
      </c>
      <c r="F445" s="2">
        <v>0</v>
      </c>
      <c r="G445" s="2">
        <v>0</v>
      </c>
      <c r="H445" s="1">
        <v>1</v>
      </c>
      <c r="I445" s="2">
        <f t="shared" si="50"/>
        <v>0</v>
      </c>
      <c r="J445" s="2">
        <f t="shared" si="50"/>
        <v>0</v>
      </c>
      <c r="K445" s="1">
        <v>1083</v>
      </c>
      <c r="L445" s="1">
        <f t="shared" si="51"/>
        <v>2.5031093442009227</v>
      </c>
      <c r="M445">
        <f t="shared" si="52"/>
        <v>3088</v>
      </c>
      <c r="N445">
        <f t="shared" si="53"/>
        <v>0</v>
      </c>
      <c r="O445">
        <f t="shared" si="54"/>
        <v>0</v>
      </c>
    </row>
    <row r="446" spans="1:15">
      <c r="A446" s="1" t="s">
        <v>13</v>
      </c>
      <c r="B446" s="1">
        <v>6120</v>
      </c>
      <c r="C446" s="2">
        <v>0.15611608853699999</v>
      </c>
      <c r="D446" s="2">
        <v>0.26600000000000001</v>
      </c>
      <c r="E446" s="2">
        <v>54.65</v>
      </c>
      <c r="F446" s="2">
        <v>0</v>
      </c>
      <c r="G446" s="2">
        <v>0</v>
      </c>
      <c r="H446" s="1">
        <v>1</v>
      </c>
      <c r="I446" s="2">
        <f t="shared" si="50"/>
        <v>0</v>
      </c>
      <c r="J446" s="2">
        <f t="shared" si="50"/>
        <v>0</v>
      </c>
      <c r="K446" s="1">
        <v>82</v>
      </c>
      <c r="L446" s="1">
        <f t="shared" si="51"/>
        <v>0.18912033062112629</v>
      </c>
      <c r="M446">
        <f t="shared" si="52"/>
        <v>233</v>
      </c>
      <c r="N446">
        <f t="shared" si="53"/>
        <v>0</v>
      </c>
      <c r="O446">
        <f t="shared" si="54"/>
        <v>0</v>
      </c>
    </row>
    <row r="447" spans="1:15">
      <c r="A447" s="1" t="s">
        <v>13</v>
      </c>
      <c r="B447" s="1">
        <v>6420</v>
      </c>
      <c r="C447" s="2">
        <v>0.43401490992500003</v>
      </c>
      <c r="D447" s="2">
        <v>0.26600000000000001</v>
      </c>
      <c r="E447" s="2">
        <v>46.66</v>
      </c>
      <c r="F447" s="2">
        <v>0</v>
      </c>
      <c r="G447" s="2">
        <v>0</v>
      </c>
      <c r="H447" s="1">
        <v>1</v>
      </c>
      <c r="I447" s="2">
        <f t="shared" si="50"/>
        <v>0</v>
      </c>
      <c r="J447" s="2">
        <f t="shared" si="50"/>
        <v>0</v>
      </c>
      <c r="K447" s="1">
        <v>1439</v>
      </c>
      <c r="L447" s="1">
        <f t="shared" si="51"/>
        <v>0.44890017461906107</v>
      </c>
      <c r="M447">
        <f t="shared" si="52"/>
        <v>554</v>
      </c>
      <c r="N447">
        <f t="shared" si="53"/>
        <v>0</v>
      </c>
      <c r="O447">
        <f t="shared" si="54"/>
        <v>0</v>
      </c>
    </row>
    <row r="448" spans="1:15">
      <c r="A448" s="1" t="s">
        <v>13</v>
      </c>
      <c r="B448" s="1">
        <v>3100</v>
      </c>
      <c r="C448" s="2">
        <v>5.10258353311E-5</v>
      </c>
      <c r="D448" s="2">
        <v>0.41099999999999998</v>
      </c>
      <c r="E448" s="2">
        <v>54.65</v>
      </c>
      <c r="F448" s="2">
        <v>1.2</v>
      </c>
      <c r="G448" s="2">
        <v>6.4000000000000001E-2</v>
      </c>
      <c r="H448" s="1">
        <v>1</v>
      </c>
      <c r="I448" s="2">
        <f t="shared" si="50"/>
        <v>1.2</v>
      </c>
      <c r="J448" s="2">
        <f t="shared" si="50"/>
        <v>6.4000000000000001E-2</v>
      </c>
      <c r="K448" s="1">
        <v>0</v>
      </c>
      <c r="L448" s="1">
        <f t="shared" si="51"/>
        <v>9.5508245103928047E-5</v>
      </c>
      <c r="M448">
        <f t="shared" si="52"/>
        <v>0</v>
      </c>
      <c r="N448">
        <f t="shared" si="53"/>
        <v>0</v>
      </c>
      <c r="O448">
        <f t="shared" si="54"/>
        <v>0</v>
      </c>
    </row>
    <row r="449" spans="1:15">
      <c r="A449" s="1" t="s">
        <v>13</v>
      </c>
      <c r="B449" s="1">
        <v>6460</v>
      </c>
      <c r="C449" s="2">
        <v>5.6794880438099998E-3</v>
      </c>
      <c r="D449" s="2">
        <v>0.30299999999999999</v>
      </c>
      <c r="E449" s="2">
        <v>54.65</v>
      </c>
      <c r="F449" s="2">
        <v>0</v>
      </c>
      <c r="G449" s="2">
        <v>0</v>
      </c>
      <c r="H449" s="1">
        <v>1</v>
      </c>
      <c r="I449" s="2">
        <f t="shared" si="50"/>
        <v>0</v>
      </c>
      <c r="J449" s="2">
        <f t="shared" si="50"/>
        <v>0</v>
      </c>
      <c r="K449" s="1">
        <v>3</v>
      </c>
      <c r="L449" s="1">
        <f t="shared" si="51"/>
        <v>7.8371965452539664E-3</v>
      </c>
      <c r="M449">
        <f t="shared" si="52"/>
        <v>10</v>
      </c>
      <c r="N449">
        <f t="shared" si="53"/>
        <v>0</v>
      </c>
      <c r="O449">
        <f t="shared" si="54"/>
        <v>0</v>
      </c>
    </row>
    <row r="450" spans="1:15">
      <c r="A450" s="1" t="s">
        <v>13</v>
      </c>
      <c r="B450" s="1">
        <v>5100</v>
      </c>
      <c r="C450" s="2">
        <v>0.71726160809799999</v>
      </c>
      <c r="D450" s="2">
        <v>1</v>
      </c>
      <c r="E450" s="2">
        <v>54.65</v>
      </c>
      <c r="F450" s="2">
        <v>0.6</v>
      </c>
      <c r="G450" s="2">
        <v>0.05</v>
      </c>
      <c r="H450" s="1">
        <v>1</v>
      </c>
      <c r="I450" s="2">
        <f t="shared" si="50"/>
        <v>0.6</v>
      </c>
      <c r="J450" s="2">
        <f t="shared" si="50"/>
        <v>0.05</v>
      </c>
      <c r="K450" s="1">
        <v>1414</v>
      </c>
      <c r="L450" s="1">
        <f t="shared" si="51"/>
        <v>3.2665289068796413</v>
      </c>
      <c r="M450">
        <f t="shared" si="52"/>
        <v>4029</v>
      </c>
      <c r="N450">
        <f t="shared" si="53"/>
        <v>5</v>
      </c>
      <c r="O450">
        <f t="shared" si="54"/>
        <v>0.4</v>
      </c>
    </row>
    <row r="451" spans="1:15">
      <c r="A451" s="1" t="s">
        <v>13</v>
      </c>
      <c r="B451" s="1">
        <v>6460</v>
      </c>
      <c r="C451" s="2">
        <v>0.53187620866300001</v>
      </c>
      <c r="D451" s="2">
        <v>0.30299999999999999</v>
      </c>
      <c r="E451" s="2">
        <v>54.65</v>
      </c>
      <c r="F451" s="2">
        <v>0</v>
      </c>
      <c r="G451" s="2">
        <v>0</v>
      </c>
      <c r="H451" s="1">
        <v>1</v>
      </c>
      <c r="I451" s="2">
        <f t="shared" si="50"/>
        <v>0</v>
      </c>
      <c r="J451" s="2">
        <f t="shared" si="50"/>
        <v>0</v>
      </c>
      <c r="K451" s="1">
        <v>318</v>
      </c>
      <c r="L451" s="1">
        <f t="shared" si="51"/>
        <v>0.73394262878668204</v>
      </c>
      <c r="M451">
        <f t="shared" si="52"/>
        <v>905</v>
      </c>
      <c r="N451">
        <f t="shared" si="53"/>
        <v>0</v>
      </c>
      <c r="O451">
        <f t="shared" si="54"/>
        <v>0</v>
      </c>
    </row>
    <row r="452" spans="1:15">
      <c r="A452" s="1" t="s">
        <v>13</v>
      </c>
      <c r="B452" s="1">
        <v>6460</v>
      </c>
      <c r="C452" s="2">
        <v>6.2487104805099998</v>
      </c>
      <c r="D452" s="2">
        <v>0.30299999999999999</v>
      </c>
      <c r="E452" s="2">
        <v>54.65</v>
      </c>
      <c r="F452" s="2">
        <v>0</v>
      </c>
      <c r="G452" s="2">
        <v>0</v>
      </c>
      <c r="H452" s="1">
        <v>1</v>
      </c>
      <c r="I452" s="2">
        <f t="shared" si="50"/>
        <v>0</v>
      </c>
      <c r="J452" s="2">
        <f t="shared" si="50"/>
        <v>0</v>
      </c>
      <c r="K452" s="1">
        <v>3731</v>
      </c>
      <c r="L452" s="1">
        <f t="shared" si="51"/>
        <v>8.6226737009367547</v>
      </c>
      <c r="M452">
        <f t="shared" si="52"/>
        <v>10636</v>
      </c>
      <c r="N452">
        <f t="shared" si="53"/>
        <v>0</v>
      </c>
      <c r="O452">
        <f t="shared" si="54"/>
        <v>0</v>
      </c>
    </row>
    <row r="453" spans="1:15">
      <c r="A453" s="1" t="s">
        <v>13</v>
      </c>
      <c r="B453" s="1">
        <v>6170</v>
      </c>
      <c r="C453" s="2">
        <v>0.210604073872</v>
      </c>
      <c r="D453" s="2">
        <v>0.191</v>
      </c>
      <c r="E453" s="2">
        <v>54.65</v>
      </c>
      <c r="F453" s="2">
        <v>0</v>
      </c>
      <c r="G453" s="2">
        <v>0</v>
      </c>
      <c r="H453" s="1">
        <v>1</v>
      </c>
      <c r="I453" s="2">
        <f t="shared" si="50"/>
        <v>0</v>
      </c>
      <c r="J453" s="2">
        <f t="shared" si="50"/>
        <v>0</v>
      </c>
      <c r="K453" s="1">
        <v>79</v>
      </c>
      <c r="L453" s="1">
        <f t="shared" si="51"/>
        <v>0.18319307614058475</v>
      </c>
      <c r="M453">
        <f t="shared" si="52"/>
        <v>226</v>
      </c>
      <c r="N453">
        <f t="shared" si="53"/>
        <v>0</v>
      </c>
      <c r="O453">
        <f t="shared" si="54"/>
        <v>0</v>
      </c>
    </row>
    <row r="454" spans="1:15">
      <c r="A454" s="1" t="s">
        <v>13</v>
      </c>
      <c r="B454" s="1">
        <v>5300</v>
      </c>
      <c r="C454" s="2">
        <v>0.18227154020899999</v>
      </c>
      <c r="D454" s="2">
        <v>0.5</v>
      </c>
      <c r="E454" s="2">
        <v>54.65</v>
      </c>
      <c r="F454" s="2">
        <v>0.6</v>
      </c>
      <c r="G454" s="2">
        <v>0.13500000000000001</v>
      </c>
      <c r="H454" s="1">
        <v>1</v>
      </c>
      <c r="I454" s="2">
        <f t="shared" si="50"/>
        <v>0.6</v>
      </c>
      <c r="J454" s="2">
        <f t="shared" si="50"/>
        <v>0.13500000000000001</v>
      </c>
      <c r="K454" s="1">
        <v>180</v>
      </c>
      <c r="L454" s="1">
        <f t="shared" si="51"/>
        <v>0.41504748635091038</v>
      </c>
      <c r="M454">
        <f t="shared" si="52"/>
        <v>512</v>
      </c>
      <c r="N454">
        <f t="shared" si="53"/>
        <v>1</v>
      </c>
      <c r="O454">
        <f t="shared" si="54"/>
        <v>0.2</v>
      </c>
    </row>
    <row r="455" spans="1:15">
      <c r="A455" s="1" t="s">
        <v>13</v>
      </c>
      <c r="B455" s="1">
        <v>5430</v>
      </c>
      <c r="C455" s="2">
        <v>11.545475060099999</v>
      </c>
      <c r="D455" s="2">
        <v>1</v>
      </c>
      <c r="E455" s="2">
        <v>54.65</v>
      </c>
      <c r="F455" s="2">
        <v>0</v>
      </c>
      <c r="G455" s="2">
        <v>0</v>
      </c>
      <c r="H455" s="1">
        <v>1</v>
      </c>
      <c r="I455" s="2">
        <f t="shared" si="50"/>
        <v>0</v>
      </c>
      <c r="J455" s="2">
        <f t="shared" si="50"/>
        <v>0</v>
      </c>
      <c r="K455" s="1">
        <v>22754</v>
      </c>
      <c r="L455" s="1">
        <f t="shared" si="51"/>
        <v>52.580017669538741</v>
      </c>
      <c r="M455">
        <f t="shared" si="52"/>
        <v>64856</v>
      </c>
      <c r="N455">
        <f t="shared" si="53"/>
        <v>0</v>
      </c>
      <c r="O455">
        <f t="shared" si="54"/>
        <v>0</v>
      </c>
    </row>
    <row r="456" spans="1:15">
      <c r="A456" s="1" t="s">
        <v>13</v>
      </c>
      <c r="B456" s="1">
        <v>5100</v>
      </c>
      <c r="C456" s="2">
        <v>0.14696118923000001</v>
      </c>
      <c r="D456" s="2">
        <v>1</v>
      </c>
      <c r="E456" s="2">
        <v>54.65</v>
      </c>
      <c r="F456" s="2">
        <v>0.6</v>
      </c>
      <c r="G456" s="2">
        <v>0.05</v>
      </c>
      <c r="H456" s="1">
        <v>1</v>
      </c>
      <c r="I456" s="2">
        <f t="shared" si="50"/>
        <v>0.6</v>
      </c>
      <c r="J456" s="2">
        <f t="shared" si="50"/>
        <v>0.05</v>
      </c>
      <c r="K456" s="1">
        <v>290</v>
      </c>
      <c r="L456" s="1">
        <f t="shared" si="51"/>
        <v>0.66928574928495843</v>
      </c>
      <c r="M456">
        <f t="shared" si="52"/>
        <v>826</v>
      </c>
      <c r="N456">
        <f t="shared" si="53"/>
        <v>1</v>
      </c>
      <c r="O456">
        <f t="shared" si="54"/>
        <v>0.1</v>
      </c>
    </row>
    <row r="457" spans="1:15">
      <c r="A457" s="1" t="s">
        <v>13</v>
      </c>
      <c r="B457" s="1">
        <v>5100</v>
      </c>
      <c r="C457" s="2">
        <v>1.3385241023100001E-3</v>
      </c>
      <c r="D457" s="2">
        <v>1</v>
      </c>
      <c r="E457" s="2">
        <v>54.65</v>
      </c>
      <c r="F457" s="2">
        <v>0.6</v>
      </c>
      <c r="G457" s="2">
        <v>0.05</v>
      </c>
      <c r="H457" s="1">
        <v>1</v>
      </c>
      <c r="I457" s="2">
        <f t="shared" si="50"/>
        <v>0.6</v>
      </c>
      <c r="J457" s="2">
        <f t="shared" si="50"/>
        <v>0.05</v>
      </c>
      <c r="K457" s="1">
        <v>3</v>
      </c>
      <c r="L457" s="1">
        <f t="shared" si="51"/>
        <v>6.0958618492701249E-3</v>
      </c>
      <c r="M457">
        <f t="shared" si="52"/>
        <v>8</v>
      </c>
      <c r="N457">
        <f t="shared" si="53"/>
        <v>0</v>
      </c>
      <c r="O457">
        <f t="shared" si="54"/>
        <v>0</v>
      </c>
    </row>
    <row r="458" spans="1:15">
      <c r="A458" s="1" t="s">
        <v>13</v>
      </c>
      <c r="B458" s="1">
        <v>5100</v>
      </c>
      <c r="C458" s="2">
        <v>1.42866540784E-3</v>
      </c>
      <c r="D458" s="2">
        <v>1</v>
      </c>
      <c r="E458" s="2">
        <v>54.65</v>
      </c>
      <c r="F458" s="2">
        <v>0.6</v>
      </c>
      <c r="G458" s="2">
        <v>0.05</v>
      </c>
      <c r="H458" s="1">
        <v>1</v>
      </c>
      <c r="I458" s="2">
        <f t="shared" si="50"/>
        <v>0.6</v>
      </c>
      <c r="J458" s="2">
        <f t="shared" si="50"/>
        <v>0.05</v>
      </c>
      <c r="K458" s="1">
        <v>3</v>
      </c>
      <c r="L458" s="1">
        <f t="shared" si="51"/>
        <v>6.5063803782046672E-3</v>
      </c>
      <c r="M458">
        <f t="shared" si="52"/>
        <v>8</v>
      </c>
      <c r="N458">
        <f t="shared" si="53"/>
        <v>0</v>
      </c>
      <c r="O458">
        <f t="shared" si="54"/>
        <v>0</v>
      </c>
    </row>
    <row r="459" spans="1:15">
      <c r="A459" s="1" t="s">
        <v>13</v>
      </c>
      <c r="B459" s="1">
        <v>5100</v>
      </c>
      <c r="C459" s="2">
        <v>3.5816926327899998E-2</v>
      </c>
      <c r="D459" s="2">
        <v>1</v>
      </c>
      <c r="E459" s="2">
        <v>54.65</v>
      </c>
      <c r="F459" s="2">
        <v>0.6</v>
      </c>
      <c r="G459" s="2">
        <v>0.05</v>
      </c>
      <c r="H459" s="1">
        <v>1</v>
      </c>
      <c r="I459" s="2">
        <f t="shared" si="50"/>
        <v>0.6</v>
      </c>
      <c r="J459" s="2">
        <f t="shared" si="50"/>
        <v>0.05</v>
      </c>
      <c r="K459" s="1">
        <v>71</v>
      </c>
      <c r="L459" s="1">
        <f t="shared" si="51"/>
        <v>0.16311625198497789</v>
      </c>
      <c r="M459">
        <f t="shared" si="52"/>
        <v>201</v>
      </c>
      <c r="N459">
        <f t="shared" si="53"/>
        <v>0</v>
      </c>
      <c r="O459">
        <f t="shared" si="54"/>
        <v>0</v>
      </c>
    </row>
    <row r="460" spans="1:15">
      <c r="A460" s="1" t="s">
        <v>13</v>
      </c>
      <c r="B460" s="1">
        <v>5100</v>
      </c>
      <c r="C460" s="2">
        <v>1.2329351295299999E-3</v>
      </c>
      <c r="D460" s="2">
        <v>1</v>
      </c>
      <c r="E460" s="2">
        <v>54.65</v>
      </c>
      <c r="F460" s="2">
        <v>0.6</v>
      </c>
      <c r="G460" s="2">
        <v>0.05</v>
      </c>
      <c r="H460" s="1">
        <v>1</v>
      </c>
      <c r="I460" s="2">
        <f t="shared" si="50"/>
        <v>0.6</v>
      </c>
      <c r="J460" s="2">
        <f t="shared" si="50"/>
        <v>0.05</v>
      </c>
      <c r="K460" s="1">
        <v>2</v>
      </c>
      <c r="L460" s="1">
        <f t="shared" si="51"/>
        <v>5.6149920690678748E-3</v>
      </c>
      <c r="M460">
        <f t="shared" si="52"/>
        <v>7</v>
      </c>
      <c r="N460">
        <f t="shared" si="53"/>
        <v>0</v>
      </c>
      <c r="O460">
        <f t="shared" si="54"/>
        <v>0</v>
      </c>
    </row>
    <row r="461" spans="1:15">
      <c r="A461" s="1" t="s">
        <v>13</v>
      </c>
      <c r="B461" s="1">
        <v>5430</v>
      </c>
      <c r="C461" s="2">
        <v>1.8851859748899999</v>
      </c>
      <c r="D461" s="2">
        <v>1</v>
      </c>
      <c r="E461" s="2">
        <v>54.65</v>
      </c>
      <c r="F461" s="2">
        <v>0</v>
      </c>
      <c r="G461" s="2">
        <v>0</v>
      </c>
      <c r="H461" s="1">
        <v>1</v>
      </c>
      <c r="I461" s="2">
        <f t="shared" si="50"/>
        <v>0</v>
      </c>
      <c r="J461" s="2">
        <f t="shared" si="50"/>
        <v>0</v>
      </c>
      <c r="K461" s="1">
        <v>3715</v>
      </c>
      <c r="L461" s="1">
        <f t="shared" si="51"/>
        <v>8.5854511273115417</v>
      </c>
      <c r="M461">
        <f t="shared" si="52"/>
        <v>10590</v>
      </c>
      <c r="N461">
        <f t="shared" si="53"/>
        <v>0</v>
      </c>
      <c r="O461">
        <f t="shared" si="54"/>
        <v>0</v>
      </c>
    </row>
    <row r="462" spans="1:15">
      <c r="A462" s="1" t="s">
        <v>13</v>
      </c>
      <c r="B462" s="1">
        <v>6120</v>
      </c>
      <c r="C462" s="2">
        <v>2.6335738260200001E-2</v>
      </c>
      <c r="D462" s="2">
        <v>0.30299999999999999</v>
      </c>
      <c r="E462" s="2">
        <v>54.65</v>
      </c>
      <c r="F462" s="2">
        <v>0</v>
      </c>
      <c r="G462" s="2">
        <v>0</v>
      </c>
      <c r="H462" s="1">
        <v>1</v>
      </c>
      <c r="I462" s="2">
        <f t="shared" si="50"/>
        <v>0</v>
      </c>
      <c r="J462" s="2">
        <f t="shared" si="50"/>
        <v>0</v>
      </c>
      <c r="K462" s="1">
        <v>16</v>
      </c>
      <c r="L462" s="1">
        <f t="shared" si="51"/>
        <v>3.6341014421978235E-2</v>
      </c>
      <c r="M462">
        <f t="shared" si="52"/>
        <v>45</v>
      </c>
      <c r="N462">
        <f t="shared" si="53"/>
        <v>0</v>
      </c>
      <c r="O462">
        <f t="shared" si="54"/>
        <v>0</v>
      </c>
    </row>
    <row r="463" spans="1:15">
      <c r="A463" s="1" t="s">
        <v>13</v>
      </c>
      <c r="B463" s="1">
        <v>5100</v>
      </c>
      <c r="C463" s="2">
        <v>0.37802082651300001</v>
      </c>
      <c r="D463" s="2">
        <v>1</v>
      </c>
      <c r="E463" s="2">
        <v>54.65</v>
      </c>
      <c r="F463" s="2">
        <v>0.6</v>
      </c>
      <c r="G463" s="2">
        <v>0.05</v>
      </c>
      <c r="H463" s="1">
        <v>1</v>
      </c>
      <c r="I463" s="2">
        <f t="shared" si="50"/>
        <v>0.6</v>
      </c>
      <c r="J463" s="2">
        <f t="shared" si="50"/>
        <v>0.05</v>
      </c>
      <c r="K463" s="1">
        <v>745</v>
      </c>
      <c r="L463" s="1">
        <f t="shared" si="51"/>
        <v>1.7215698474112875</v>
      </c>
      <c r="M463">
        <f t="shared" si="52"/>
        <v>2124</v>
      </c>
      <c r="N463">
        <f t="shared" si="53"/>
        <v>3</v>
      </c>
      <c r="O463">
        <f t="shared" si="54"/>
        <v>0.2</v>
      </c>
    </row>
    <row r="464" spans="1:15">
      <c r="A464" s="1" t="s">
        <v>13</v>
      </c>
      <c r="B464" s="1">
        <v>4340</v>
      </c>
      <c r="C464" s="2">
        <v>9.2692320682999998E-2</v>
      </c>
      <c r="D464" s="2">
        <v>0.41299999999999998</v>
      </c>
      <c r="E464" s="2">
        <v>54.65</v>
      </c>
      <c r="F464" s="2">
        <v>0.7</v>
      </c>
      <c r="G464" s="2">
        <v>0.09</v>
      </c>
      <c r="H464" s="1">
        <v>1</v>
      </c>
      <c r="I464" s="2">
        <f t="shared" si="50"/>
        <v>0.7</v>
      </c>
      <c r="J464" s="2">
        <f t="shared" si="50"/>
        <v>0.09</v>
      </c>
      <c r="K464" s="1">
        <v>75</v>
      </c>
      <c r="L464" s="1">
        <f t="shared" si="51"/>
        <v>0.17434228244663474</v>
      </c>
      <c r="M464">
        <f t="shared" si="52"/>
        <v>215</v>
      </c>
      <c r="N464">
        <f t="shared" si="53"/>
        <v>0</v>
      </c>
      <c r="O464">
        <f t="shared" si="54"/>
        <v>0</v>
      </c>
    </row>
    <row r="465" spans="1:15">
      <c r="A465" s="1" t="s">
        <v>13</v>
      </c>
      <c r="B465" s="1">
        <v>5100</v>
      </c>
      <c r="C465" s="2">
        <v>2.77364020507E-2</v>
      </c>
      <c r="D465" s="2">
        <v>1</v>
      </c>
      <c r="E465" s="2">
        <v>54.65</v>
      </c>
      <c r="F465" s="2">
        <v>0.6</v>
      </c>
      <c r="G465" s="2">
        <v>0.05</v>
      </c>
      <c r="H465" s="1">
        <v>1</v>
      </c>
      <c r="I465" s="2">
        <f t="shared" si="50"/>
        <v>0.6</v>
      </c>
      <c r="J465" s="2">
        <f t="shared" si="50"/>
        <v>0.05</v>
      </c>
      <c r="K465" s="1">
        <v>55</v>
      </c>
      <c r="L465" s="1">
        <f t="shared" si="51"/>
        <v>0.12631619767256291</v>
      </c>
      <c r="M465">
        <f t="shared" si="52"/>
        <v>156</v>
      </c>
      <c r="N465">
        <f t="shared" si="53"/>
        <v>0</v>
      </c>
      <c r="O465">
        <f t="shared" si="54"/>
        <v>0</v>
      </c>
    </row>
    <row r="466" spans="1:15">
      <c r="A466" s="1" t="s">
        <v>13</v>
      </c>
      <c r="B466" s="1">
        <v>4340</v>
      </c>
      <c r="C466" s="2">
        <v>9.2118948043399998E-2</v>
      </c>
      <c r="D466" s="2">
        <v>0.309</v>
      </c>
      <c r="E466" s="2">
        <v>54.65</v>
      </c>
      <c r="F466" s="2">
        <v>0.7</v>
      </c>
      <c r="G466" s="2">
        <v>0.09</v>
      </c>
      <c r="H466" s="1">
        <v>1</v>
      </c>
      <c r="I466" s="2">
        <f t="shared" si="50"/>
        <v>0.7</v>
      </c>
      <c r="J466" s="2">
        <f t="shared" si="50"/>
        <v>0.09</v>
      </c>
      <c r="K466" s="1">
        <v>56</v>
      </c>
      <c r="L466" s="1">
        <f t="shared" si="51"/>
        <v>0.12963323814722411</v>
      </c>
      <c r="M466">
        <f t="shared" si="52"/>
        <v>160</v>
      </c>
      <c r="N466">
        <f t="shared" si="53"/>
        <v>0</v>
      </c>
      <c r="O466">
        <f t="shared" si="54"/>
        <v>0</v>
      </c>
    </row>
    <row r="467" spans="1:15">
      <c r="A467" s="1" t="s">
        <v>13</v>
      </c>
      <c r="B467" s="1">
        <v>5100</v>
      </c>
      <c r="C467" s="2">
        <v>0.20307816555200001</v>
      </c>
      <c r="D467" s="2">
        <v>1</v>
      </c>
      <c r="E467" s="2">
        <v>54.65</v>
      </c>
      <c r="F467" s="2">
        <v>0.6</v>
      </c>
      <c r="G467" s="2">
        <v>0.05</v>
      </c>
      <c r="H467" s="1">
        <v>1</v>
      </c>
      <c r="I467" s="2">
        <f t="shared" si="50"/>
        <v>0.6</v>
      </c>
      <c r="J467" s="2">
        <f t="shared" si="50"/>
        <v>0.05</v>
      </c>
      <c r="K467" s="1">
        <v>400</v>
      </c>
      <c r="L467" s="1">
        <f t="shared" si="51"/>
        <v>0.92485181228473323</v>
      </c>
      <c r="M467">
        <f t="shared" si="52"/>
        <v>1141</v>
      </c>
      <c r="N467">
        <f t="shared" si="53"/>
        <v>2</v>
      </c>
      <c r="O467">
        <f t="shared" si="54"/>
        <v>0.1</v>
      </c>
    </row>
    <row r="468" spans="1:15">
      <c r="A468" s="1" t="s">
        <v>13</v>
      </c>
      <c r="B468" s="1">
        <v>5200</v>
      </c>
      <c r="C468" s="2">
        <v>1.33034937294</v>
      </c>
      <c r="D468" s="2">
        <v>0.5</v>
      </c>
      <c r="E468" s="2">
        <v>54.65</v>
      </c>
      <c r="F468" s="2">
        <v>0.6</v>
      </c>
      <c r="G468" s="2">
        <v>0.11</v>
      </c>
      <c r="H468" s="1">
        <v>1</v>
      </c>
      <c r="I468" s="2">
        <f t="shared" si="50"/>
        <v>0.6</v>
      </c>
      <c r="J468" s="2">
        <f t="shared" si="50"/>
        <v>0.11</v>
      </c>
      <c r="K468" s="1">
        <v>1311</v>
      </c>
      <c r="L468" s="1">
        <f t="shared" si="51"/>
        <v>3.0293163846321249</v>
      </c>
      <c r="M468">
        <f t="shared" si="52"/>
        <v>3737</v>
      </c>
      <c r="N468">
        <f t="shared" si="53"/>
        <v>5</v>
      </c>
      <c r="O468">
        <f t="shared" si="54"/>
        <v>0.9</v>
      </c>
    </row>
    <row r="469" spans="1:15">
      <c r="A469" s="1" t="s">
        <v>13</v>
      </c>
      <c r="B469" s="1">
        <v>5100</v>
      </c>
      <c r="C469" s="2">
        <v>2.98184018489E-2</v>
      </c>
      <c r="D469" s="2">
        <v>1</v>
      </c>
      <c r="E469" s="2">
        <v>54.65</v>
      </c>
      <c r="F469" s="2">
        <v>0.6</v>
      </c>
      <c r="G469" s="2">
        <v>0.05</v>
      </c>
      <c r="H469" s="1">
        <v>1</v>
      </c>
      <c r="I469" s="2">
        <f t="shared" si="50"/>
        <v>0.6</v>
      </c>
      <c r="J469" s="2">
        <f t="shared" si="50"/>
        <v>0.05</v>
      </c>
      <c r="K469" s="1">
        <v>59</v>
      </c>
      <c r="L469" s="1">
        <f t="shared" si="51"/>
        <v>0.13579797175353209</v>
      </c>
      <c r="M469">
        <f t="shared" si="52"/>
        <v>168</v>
      </c>
      <c r="N469">
        <f t="shared" si="53"/>
        <v>0</v>
      </c>
      <c r="O469">
        <f t="shared" si="54"/>
        <v>0</v>
      </c>
    </row>
    <row r="470" spans="1:15">
      <c r="A470" s="1" t="s">
        <v>13</v>
      </c>
      <c r="B470" s="1">
        <v>5200</v>
      </c>
      <c r="C470" s="2">
        <v>0.39379348038799999</v>
      </c>
      <c r="D470" s="2">
        <v>0.5</v>
      </c>
      <c r="E470" s="2">
        <v>54.65</v>
      </c>
      <c r="F470" s="2">
        <v>0.6</v>
      </c>
      <c r="G470" s="2">
        <v>0.11</v>
      </c>
      <c r="H470" s="1">
        <v>1</v>
      </c>
      <c r="I470" s="2">
        <f t="shared" si="50"/>
        <v>0.6</v>
      </c>
      <c r="J470" s="2">
        <f t="shared" si="50"/>
        <v>0.11</v>
      </c>
      <c r="K470" s="1">
        <v>388</v>
      </c>
      <c r="L470" s="1">
        <f t="shared" si="51"/>
        <v>0.89670057096684153</v>
      </c>
      <c r="M470">
        <f t="shared" si="52"/>
        <v>1106</v>
      </c>
      <c r="N470">
        <f t="shared" si="53"/>
        <v>1</v>
      </c>
      <c r="O470">
        <f t="shared" si="54"/>
        <v>0.3</v>
      </c>
    </row>
    <row r="471" spans="1:15">
      <c r="A471" s="1" t="s">
        <v>13</v>
      </c>
      <c r="B471" s="1">
        <v>5100</v>
      </c>
      <c r="C471" s="2">
        <v>3.5844894406199999E-2</v>
      </c>
      <c r="D471" s="2">
        <v>1</v>
      </c>
      <c r="E471" s="2">
        <v>54.65</v>
      </c>
      <c r="F471" s="2">
        <v>0.6</v>
      </c>
      <c r="G471" s="2">
        <v>0.05</v>
      </c>
      <c r="H471" s="1">
        <v>1</v>
      </c>
      <c r="I471" s="2">
        <f t="shared" si="50"/>
        <v>0.6</v>
      </c>
      <c r="J471" s="2">
        <f t="shared" si="50"/>
        <v>0.05</v>
      </c>
      <c r="K471" s="1">
        <v>71</v>
      </c>
      <c r="L471" s="1">
        <f t="shared" si="51"/>
        <v>0.16324362327490249</v>
      </c>
      <c r="M471">
        <f t="shared" si="52"/>
        <v>201</v>
      </c>
      <c r="N471">
        <f t="shared" si="53"/>
        <v>0</v>
      </c>
      <c r="O471">
        <f t="shared" si="54"/>
        <v>0</v>
      </c>
    </row>
    <row r="472" spans="1:15">
      <c r="A472" s="1" t="s">
        <v>13</v>
      </c>
      <c r="B472" s="1">
        <v>6420</v>
      </c>
      <c r="C472" s="2">
        <v>1.91001382758E-2</v>
      </c>
      <c r="D472" s="2">
        <v>0.247</v>
      </c>
      <c r="E472" s="2">
        <v>54.65</v>
      </c>
      <c r="F472" s="2">
        <v>0</v>
      </c>
      <c r="G472" s="2">
        <v>0</v>
      </c>
      <c r="H472" s="1">
        <v>1</v>
      </c>
      <c r="I472" s="2">
        <f t="shared" si="50"/>
        <v>0</v>
      </c>
      <c r="J472" s="2">
        <f t="shared" si="50"/>
        <v>0</v>
      </c>
      <c r="K472" s="1">
        <v>9</v>
      </c>
      <c r="L472" s="1">
        <f t="shared" si="51"/>
        <v>2.1485347626900006E-2</v>
      </c>
      <c r="M472">
        <f t="shared" si="52"/>
        <v>27</v>
      </c>
      <c r="N472">
        <f t="shared" si="53"/>
        <v>0</v>
      </c>
      <c r="O472">
        <f t="shared" si="54"/>
        <v>0</v>
      </c>
    </row>
    <row r="473" spans="1:15">
      <c r="A473" s="1" t="s">
        <v>13</v>
      </c>
      <c r="B473" s="1">
        <v>5430</v>
      </c>
      <c r="C473" s="2">
        <v>1.76985340611</v>
      </c>
      <c r="D473" s="2">
        <v>1</v>
      </c>
      <c r="E473" s="2">
        <v>54.65</v>
      </c>
      <c r="F473" s="2">
        <v>0</v>
      </c>
      <c r="G473" s="2">
        <v>0</v>
      </c>
      <c r="H473" s="1">
        <v>1</v>
      </c>
      <c r="I473" s="2">
        <f t="shared" si="50"/>
        <v>0</v>
      </c>
      <c r="J473" s="2">
        <f t="shared" si="50"/>
        <v>0</v>
      </c>
      <c r="K473" s="1">
        <v>3488</v>
      </c>
      <c r="L473" s="1">
        <f t="shared" si="51"/>
        <v>8.0602073869926247</v>
      </c>
      <c r="M473">
        <f t="shared" si="52"/>
        <v>9942</v>
      </c>
      <c r="N473">
        <f t="shared" si="53"/>
        <v>0</v>
      </c>
      <c r="O473">
        <f t="shared" si="54"/>
        <v>0</v>
      </c>
    </row>
    <row r="474" spans="1:15">
      <c r="A474" s="1" t="s">
        <v>13</v>
      </c>
      <c r="B474" s="1">
        <v>6120</v>
      </c>
      <c r="C474" s="2">
        <v>3.5339547254000001E-2</v>
      </c>
      <c r="D474" s="2">
        <v>0.247</v>
      </c>
      <c r="E474" s="2">
        <v>54.65</v>
      </c>
      <c r="F474" s="2">
        <v>0</v>
      </c>
      <c r="G474" s="2">
        <v>0</v>
      </c>
      <c r="H474" s="1">
        <v>1</v>
      </c>
      <c r="I474" s="2">
        <f t="shared" si="50"/>
        <v>0</v>
      </c>
      <c r="J474" s="2">
        <f t="shared" si="50"/>
        <v>0</v>
      </c>
      <c r="K474" s="1">
        <v>17</v>
      </c>
      <c r="L474" s="1">
        <f t="shared" si="51"/>
        <v>3.975272046545681E-2</v>
      </c>
      <c r="M474">
        <f t="shared" si="52"/>
        <v>49</v>
      </c>
      <c r="N474">
        <f t="shared" si="53"/>
        <v>0</v>
      </c>
      <c r="O474">
        <f t="shared" si="54"/>
        <v>0</v>
      </c>
    </row>
    <row r="475" spans="1:15">
      <c r="A475" s="1" t="s">
        <v>13</v>
      </c>
      <c r="B475" s="1">
        <v>5100</v>
      </c>
      <c r="C475" s="2">
        <v>0.44267085941599998</v>
      </c>
      <c r="D475" s="2">
        <v>1</v>
      </c>
      <c r="E475" s="2">
        <v>54.65</v>
      </c>
      <c r="F475" s="2">
        <v>0.6</v>
      </c>
      <c r="G475" s="2">
        <v>0.05</v>
      </c>
      <c r="H475" s="1">
        <v>1</v>
      </c>
      <c r="I475" s="2">
        <f t="shared" si="50"/>
        <v>0.6</v>
      </c>
      <c r="J475" s="2">
        <f t="shared" si="50"/>
        <v>0.05</v>
      </c>
      <c r="K475" s="1">
        <v>872</v>
      </c>
      <c r="L475" s="1">
        <f t="shared" si="51"/>
        <v>2.0159968722570332</v>
      </c>
      <c r="M475">
        <f t="shared" si="52"/>
        <v>2487</v>
      </c>
      <c r="N475">
        <f t="shared" si="53"/>
        <v>3</v>
      </c>
      <c r="O475">
        <f t="shared" si="54"/>
        <v>0.3</v>
      </c>
    </row>
    <row r="476" spans="1:15">
      <c r="A476" s="1" t="s">
        <v>13</v>
      </c>
      <c r="B476" s="1">
        <v>5100</v>
      </c>
      <c r="C476" s="2">
        <v>0.46391179099800001</v>
      </c>
      <c r="D476" s="2">
        <v>1</v>
      </c>
      <c r="E476" s="2">
        <v>54.65</v>
      </c>
      <c r="F476" s="2">
        <v>0.6</v>
      </c>
      <c r="G476" s="2">
        <v>0.05</v>
      </c>
      <c r="H476" s="1">
        <v>1</v>
      </c>
      <c r="I476" s="2">
        <f t="shared" si="50"/>
        <v>0.6</v>
      </c>
      <c r="J476" s="2">
        <f t="shared" si="50"/>
        <v>0.05</v>
      </c>
      <c r="K476" s="1">
        <v>914</v>
      </c>
      <c r="L476" s="1">
        <f t="shared" si="51"/>
        <v>2.1127316148367252</v>
      </c>
      <c r="M476">
        <f t="shared" si="52"/>
        <v>2606</v>
      </c>
      <c r="N476">
        <f t="shared" si="53"/>
        <v>3</v>
      </c>
      <c r="O476">
        <f t="shared" si="54"/>
        <v>0.3</v>
      </c>
    </row>
    <row r="477" spans="1:15">
      <c r="A477" s="1" t="s">
        <v>13</v>
      </c>
      <c r="B477" s="1">
        <v>5430</v>
      </c>
      <c r="C477" s="2">
        <v>0.26495508131899997</v>
      </c>
      <c r="D477" s="2">
        <v>1</v>
      </c>
      <c r="E477" s="2">
        <v>54.65</v>
      </c>
      <c r="F477" s="2">
        <v>0</v>
      </c>
      <c r="G477" s="2">
        <v>0</v>
      </c>
      <c r="H477" s="1">
        <v>1</v>
      </c>
      <c r="I477" s="2">
        <f t="shared" si="50"/>
        <v>0</v>
      </c>
      <c r="J477" s="2">
        <f t="shared" si="50"/>
        <v>0</v>
      </c>
      <c r="K477" s="1">
        <v>522</v>
      </c>
      <c r="L477" s="1">
        <f t="shared" si="51"/>
        <v>1.2066495995069457</v>
      </c>
      <c r="M477">
        <f t="shared" si="52"/>
        <v>1488</v>
      </c>
      <c r="N477">
        <f t="shared" si="53"/>
        <v>0</v>
      </c>
      <c r="O477">
        <f t="shared" si="54"/>
        <v>0</v>
      </c>
    </row>
    <row r="478" spans="1:15">
      <c r="A478" s="1" t="s">
        <v>13</v>
      </c>
      <c r="B478" s="1">
        <v>5430</v>
      </c>
      <c r="C478" s="2">
        <v>1.4678840064200001</v>
      </c>
      <c r="D478" s="2">
        <v>1</v>
      </c>
      <c r="E478" s="2">
        <v>54.65</v>
      </c>
      <c r="F478" s="2">
        <v>0</v>
      </c>
      <c r="G478" s="2">
        <v>0</v>
      </c>
      <c r="H478" s="1">
        <v>1</v>
      </c>
      <c r="I478" s="2">
        <f t="shared" si="50"/>
        <v>0</v>
      </c>
      <c r="J478" s="2">
        <f t="shared" si="50"/>
        <v>0</v>
      </c>
      <c r="K478" s="1">
        <v>2893</v>
      </c>
      <c r="L478" s="1">
        <f t="shared" si="51"/>
        <v>6.6849884125710837</v>
      </c>
      <c r="M478">
        <f t="shared" si="52"/>
        <v>8246</v>
      </c>
      <c r="N478">
        <f t="shared" si="53"/>
        <v>0</v>
      </c>
      <c r="O478">
        <f t="shared" si="54"/>
        <v>0</v>
      </c>
    </row>
    <row r="479" spans="1:15">
      <c r="A479" s="1" t="s">
        <v>13</v>
      </c>
      <c r="B479" s="1">
        <v>5100</v>
      </c>
      <c r="C479" s="2">
        <v>0.34731369836199999</v>
      </c>
      <c r="D479" s="2">
        <v>1</v>
      </c>
      <c r="E479" s="2">
        <v>54.65</v>
      </c>
      <c r="F479" s="2">
        <v>0.6</v>
      </c>
      <c r="G479" s="2">
        <v>0.05</v>
      </c>
      <c r="H479" s="1">
        <v>1</v>
      </c>
      <c r="I479" s="2">
        <f t="shared" si="50"/>
        <v>0.6</v>
      </c>
      <c r="J479" s="2">
        <f t="shared" si="50"/>
        <v>0.05</v>
      </c>
      <c r="K479" s="1">
        <v>684</v>
      </c>
      <c r="L479" s="1">
        <f t="shared" si="51"/>
        <v>1.5817244679569418</v>
      </c>
      <c r="M479">
        <f t="shared" si="52"/>
        <v>1951</v>
      </c>
      <c r="N479">
        <f t="shared" si="53"/>
        <v>3</v>
      </c>
      <c r="O479">
        <f t="shared" si="54"/>
        <v>0.2</v>
      </c>
    </row>
    <row r="480" spans="1:15">
      <c r="A480" s="1" t="s">
        <v>13</v>
      </c>
      <c r="B480" s="1">
        <v>5430</v>
      </c>
      <c r="C480" s="2">
        <v>7.1394918784700003E-3</v>
      </c>
      <c r="D480" s="2">
        <v>1</v>
      </c>
      <c r="E480" s="2">
        <v>54.65</v>
      </c>
      <c r="F480" s="2">
        <v>0</v>
      </c>
      <c r="G480" s="2">
        <v>0</v>
      </c>
      <c r="H480" s="1">
        <v>1</v>
      </c>
      <c r="I480" s="2">
        <f t="shared" si="50"/>
        <v>0</v>
      </c>
      <c r="J480" s="2">
        <f t="shared" si="50"/>
        <v>0</v>
      </c>
      <c r="K480" s="1">
        <v>14</v>
      </c>
      <c r="L480" s="1">
        <f t="shared" si="51"/>
        <v>3.2514435929865457E-2</v>
      </c>
      <c r="M480">
        <f t="shared" si="52"/>
        <v>40</v>
      </c>
      <c r="N480">
        <f t="shared" si="53"/>
        <v>0</v>
      </c>
      <c r="O480">
        <f t="shared" si="54"/>
        <v>0</v>
      </c>
    </row>
    <row r="481" spans="1:15">
      <c r="A481" s="1" t="s">
        <v>13</v>
      </c>
      <c r="B481" s="1">
        <v>6420</v>
      </c>
      <c r="C481" s="2">
        <v>2.6626452949899998E-4</v>
      </c>
      <c r="D481" s="2">
        <v>0.247</v>
      </c>
      <c r="E481" s="2">
        <v>54.65</v>
      </c>
      <c r="F481" s="2">
        <v>0</v>
      </c>
      <c r="G481" s="2">
        <v>0</v>
      </c>
      <c r="H481" s="1">
        <v>1</v>
      </c>
      <c r="I481" s="2">
        <f t="shared" si="50"/>
        <v>0</v>
      </c>
      <c r="J481" s="2">
        <f t="shared" si="50"/>
        <v>0</v>
      </c>
      <c r="K481" s="1">
        <v>0</v>
      </c>
      <c r="L481" s="1">
        <f t="shared" si="51"/>
        <v>2.9951542205572721E-4</v>
      </c>
      <c r="M481">
        <f t="shared" si="52"/>
        <v>0</v>
      </c>
      <c r="N481">
        <f t="shared" si="53"/>
        <v>0</v>
      </c>
      <c r="O481">
        <f t="shared" si="54"/>
        <v>0</v>
      </c>
    </row>
    <row r="482" spans="1:15">
      <c r="A482" s="1" t="s">
        <v>13</v>
      </c>
      <c r="B482" s="1">
        <v>5430</v>
      </c>
      <c r="C482" s="2">
        <v>0.57825305542399996</v>
      </c>
      <c r="D482" s="2">
        <v>1</v>
      </c>
      <c r="E482" s="2">
        <v>54.65</v>
      </c>
      <c r="F482" s="2">
        <v>0</v>
      </c>
      <c r="G482" s="2">
        <v>0</v>
      </c>
      <c r="H482" s="1">
        <v>1</v>
      </c>
      <c r="I482" s="2">
        <f t="shared" ref="I482:J526" si="55">F482</f>
        <v>0</v>
      </c>
      <c r="J482" s="2">
        <f t="shared" si="55"/>
        <v>0</v>
      </c>
      <c r="K482" s="1">
        <v>1140</v>
      </c>
      <c r="L482" s="1">
        <f t="shared" ref="L482:L526" si="56">E482*D482*C482/12</f>
        <v>2.6334607899101332</v>
      </c>
      <c r="M482">
        <f t="shared" ref="M482:M526" si="57">ROUND(E482*D482*C482*102.79,0)</f>
        <v>3248</v>
      </c>
      <c r="N482">
        <f t="shared" ref="N482:N526" si="58">ROUND(I482*M482*0.002205,0)</f>
        <v>0</v>
      </c>
      <c r="O482">
        <f t="shared" ref="O482:O526" si="59">ROUND(J482*M482*0.002205,1)</f>
        <v>0</v>
      </c>
    </row>
    <row r="483" spans="1:15">
      <c r="A483" s="1" t="s">
        <v>13</v>
      </c>
      <c r="B483" s="1">
        <v>6420</v>
      </c>
      <c r="C483" s="2">
        <v>2.8878224406500002E-5</v>
      </c>
      <c r="D483" s="2">
        <v>0.247</v>
      </c>
      <c r="E483" s="2">
        <v>54.65</v>
      </c>
      <c r="F483" s="2">
        <v>0</v>
      </c>
      <c r="G483" s="2">
        <v>0</v>
      </c>
      <c r="H483" s="1">
        <v>1</v>
      </c>
      <c r="I483" s="2">
        <f t="shared" si="55"/>
        <v>0</v>
      </c>
      <c r="J483" s="2">
        <f t="shared" si="55"/>
        <v>0</v>
      </c>
      <c r="K483" s="1">
        <v>0</v>
      </c>
      <c r="L483" s="1">
        <f t="shared" si="56"/>
        <v>3.2484513005196716E-5</v>
      </c>
      <c r="M483">
        <f t="shared" si="57"/>
        <v>0</v>
      </c>
      <c r="N483">
        <f t="shared" si="58"/>
        <v>0</v>
      </c>
      <c r="O483">
        <f t="shared" si="59"/>
        <v>0</v>
      </c>
    </row>
    <row r="484" spans="1:15">
      <c r="A484" s="1" t="s">
        <v>13</v>
      </c>
      <c r="B484" s="1">
        <v>5430</v>
      </c>
      <c r="C484" s="2">
        <v>3.54524821358E-3</v>
      </c>
      <c r="D484" s="2">
        <v>1</v>
      </c>
      <c r="E484" s="2">
        <v>54.65</v>
      </c>
      <c r="F484" s="2">
        <v>0</v>
      </c>
      <c r="G484" s="2">
        <v>0</v>
      </c>
      <c r="H484" s="1">
        <v>1</v>
      </c>
      <c r="I484" s="2">
        <f t="shared" si="55"/>
        <v>0</v>
      </c>
      <c r="J484" s="2">
        <f t="shared" si="55"/>
        <v>0</v>
      </c>
      <c r="K484" s="1">
        <v>7</v>
      </c>
      <c r="L484" s="1">
        <f t="shared" si="56"/>
        <v>1.6145651239345582E-2</v>
      </c>
      <c r="M484">
        <f t="shared" si="57"/>
        <v>20</v>
      </c>
      <c r="N484">
        <f t="shared" si="58"/>
        <v>0</v>
      </c>
      <c r="O484">
        <f t="shared" si="59"/>
        <v>0</v>
      </c>
    </row>
    <row r="485" spans="1:15">
      <c r="A485" s="1" t="s">
        <v>13</v>
      </c>
      <c r="B485" s="1">
        <v>5430</v>
      </c>
      <c r="C485" s="2">
        <v>9.4012243642599996E-2</v>
      </c>
      <c r="D485" s="2">
        <v>1</v>
      </c>
      <c r="E485" s="2">
        <v>54.65</v>
      </c>
      <c r="F485" s="2">
        <v>0</v>
      </c>
      <c r="G485" s="2">
        <v>0</v>
      </c>
      <c r="H485" s="1">
        <v>1</v>
      </c>
      <c r="I485" s="2">
        <f t="shared" si="55"/>
        <v>0</v>
      </c>
      <c r="J485" s="2">
        <f t="shared" si="55"/>
        <v>0</v>
      </c>
      <c r="K485" s="1">
        <v>185</v>
      </c>
      <c r="L485" s="1">
        <f t="shared" si="56"/>
        <v>0.42814742625567415</v>
      </c>
      <c r="M485">
        <f t="shared" si="57"/>
        <v>528</v>
      </c>
      <c r="N485">
        <f t="shared" si="58"/>
        <v>0</v>
      </c>
      <c r="O485">
        <f t="shared" si="59"/>
        <v>0</v>
      </c>
    </row>
    <row r="486" spans="1:15">
      <c r="A486" s="1" t="s">
        <v>13</v>
      </c>
      <c r="B486" s="1">
        <v>5100</v>
      </c>
      <c r="C486" s="2">
        <v>3.4896424983399998</v>
      </c>
      <c r="D486" s="2">
        <v>1</v>
      </c>
      <c r="E486" s="2">
        <v>54.65</v>
      </c>
      <c r="F486" s="2">
        <v>0.6</v>
      </c>
      <c r="G486" s="2">
        <v>0.05</v>
      </c>
      <c r="H486" s="1">
        <v>1</v>
      </c>
      <c r="I486" s="2">
        <f t="shared" si="55"/>
        <v>0.6</v>
      </c>
      <c r="J486" s="2">
        <f t="shared" si="55"/>
        <v>0.05</v>
      </c>
      <c r="K486" s="1">
        <v>6877</v>
      </c>
      <c r="L486" s="1">
        <f t="shared" si="56"/>
        <v>15.892413544523416</v>
      </c>
      <c r="M486">
        <f t="shared" si="57"/>
        <v>19603</v>
      </c>
      <c r="N486">
        <f t="shared" si="58"/>
        <v>26</v>
      </c>
      <c r="O486">
        <f t="shared" si="59"/>
        <v>2.2000000000000002</v>
      </c>
    </row>
    <row r="487" spans="1:15">
      <c r="A487" s="1" t="s">
        <v>13</v>
      </c>
      <c r="B487" s="1">
        <v>5430</v>
      </c>
      <c r="C487" s="2">
        <v>2.4406120073199999</v>
      </c>
      <c r="D487" s="2">
        <v>1</v>
      </c>
      <c r="E487" s="2">
        <v>54.65</v>
      </c>
      <c r="F487" s="2">
        <v>0</v>
      </c>
      <c r="G487" s="2">
        <v>0</v>
      </c>
      <c r="H487" s="1">
        <v>1</v>
      </c>
      <c r="I487" s="2">
        <f t="shared" si="55"/>
        <v>0</v>
      </c>
      <c r="J487" s="2">
        <f t="shared" si="55"/>
        <v>0</v>
      </c>
      <c r="K487" s="1">
        <v>4810</v>
      </c>
      <c r="L487" s="1">
        <f t="shared" si="56"/>
        <v>11.114953850003166</v>
      </c>
      <c r="M487">
        <f t="shared" si="57"/>
        <v>13710</v>
      </c>
      <c r="N487">
        <f t="shared" si="58"/>
        <v>0</v>
      </c>
      <c r="O487">
        <f t="shared" si="59"/>
        <v>0</v>
      </c>
    </row>
    <row r="488" spans="1:15">
      <c r="A488" s="1" t="s">
        <v>13</v>
      </c>
      <c r="B488" s="1">
        <v>5430</v>
      </c>
      <c r="C488" s="2">
        <v>4.7101508145299996E-3</v>
      </c>
      <c r="D488" s="2">
        <v>1</v>
      </c>
      <c r="E488" s="2">
        <v>54.65</v>
      </c>
      <c r="F488" s="2">
        <v>0</v>
      </c>
      <c r="G488" s="2">
        <v>0</v>
      </c>
      <c r="H488" s="1">
        <v>1</v>
      </c>
      <c r="I488" s="2">
        <f t="shared" si="55"/>
        <v>0</v>
      </c>
      <c r="J488" s="2">
        <f t="shared" si="55"/>
        <v>0</v>
      </c>
      <c r="K488" s="1">
        <v>9</v>
      </c>
      <c r="L488" s="1">
        <f t="shared" si="56"/>
        <v>2.1450811834505371E-2</v>
      </c>
      <c r="M488">
        <f t="shared" si="57"/>
        <v>26</v>
      </c>
      <c r="N488">
        <f t="shared" si="58"/>
        <v>0</v>
      </c>
      <c r="O488">
        <f t="shared" si="59"/>
        <v>0</v>
      </c>
    </row>
    <row r="489" spans="1:15">
      <c r="A489" s="1" t="s">
        <v>13</v>
      </c>
      <c r="B489" s="1">
        <v>6120</v>
      </c>
      <c r="C489" s="2">
        <v>9.4221968119900003E-3</v>
      </c>
      <c r="D489" s="2">
        <v>0.247</v>
      </c>
      <c r="E489" s="2">
        <v>54.65</v>
      </c>
      <c r="F489" s="2">
        <v>0</v>
      </c>
      <c r="G489" s="2">
        <v>0</v>
      </c>
      <c r="H489" s="1">
        <v>1</v>
      </c>
      <c r="I489" s="2">
        <f t="shared" si="55"/>
        <v>0</v>
      </c>
      <c r="J489" s="2">
        <f t="shared" si="55"/>
        <v>0</v>
      </c>
      <c r="K489" s="1">
        <v>5</v>
      </c>
      <c r="L489" s="1">
        <f t="shared" si="56"/>
        <v>1.0598832898040636E-2</v>
      </c>
      <c r="M489">
        <f t="shared" si="57"/>
        <v>13</v>
      </c>
      <c r="N489">
        <f t="shared" si="58"/>
        <v>0</v>
      </c>
      <c r="O489">
        <f t="shared" si="59"/>
        <v>0</v>
      </c>
    </row>
    <row r="490" spans="1:15">
      <c r="A490" s="1" t="s">
        <v>13</v>
      </c>
      <c r="B490" s="1">
        <v>6420</v>
      </c>
      <c r="C490" s="2">
        <v>5.3454543655599998E-2</v>
      </c>
      <c r="D490" s="2">
        <v>0.247</v>
      </c>
      <c r="E490" s="2">
        <v>54.65</v>
      </c>
      <c r="F490" s="2">
        <v>0</v>
      </c>
      <c r="G490" s="2">
        <v>0</v>
      </c>
      <c r="H490" s="1">
        <v>1</v>
      </c>
      <c r="I490" s="2">
        <f t="shared" si="55"/>
        <v>0</v>
      </c>
      <c r="J490" s="2">
        <f t="shared" si="55"/>
        <v>0</v>
      </c>
      <c r="K490" s="1">
        <v>26</v>
      </c>
      <c r="L490" s="1">
        <f t="shared" si="56"/>
        <v>6.0129902521858285E-2</v>
      </c>
      <c r="M490">
        <f t="shared" si="57"/>
        <v>74</v>
      </c>
      <c r="N490">
        <f t="shared" si="58"/>
        <v>0</v>
      </c>
      <c r="O490">
        <f t="shared" si="59"/>
        <v>0</v>
      </c>
    </row>
    <row r="491" spans="1:15">
      <c r="A491" s="1" t="s">
        <v>13</v>
      </c>
      <c r="B491" s="1">
        <v>5430</v>
      </c>
      <c r="C491" s="2">
        <v>3.04477775869E-2</v>
      </c>
      <c r="D491" s="2">
        <v>1</v>
      </c>
      <c r="E491" s="2">
        <v>54.65</v>
      </c>
      <c r="F491" s="2">
        <v>0</v>
      </c>
      <c r="G491" s="2">
        <v>0</v>
      </c>
      <c r="H491" s="1">
        <v>1</v>
      </c>
      <c r="I491" s="2">
        <f t="shared" si="55"/>
        <v>0</v>
      </c>
      <c r="J491" s="2">
        <f t="shared" si="55"/>
        <v>0</v>
      </c>
      <c r="K491" s="1">
        <v>60</v>
      </c>
      <c r="L491" s="1">
        <f t="shared" si="56"/>
        <v>0.13866425376034042</v>
      </c>
      <c r="M491">
        <f t="shared" si="57"/>
        <v>171</v>
      </c>
      <c r="N491">
        <f t="shared" si="58"/>
        <v>0</v>
      </c>
      <c r="O491">
        <f t="shared" si="59"/>
        <v>0</v>
      </c>
    </row>
    <row r="492" spans="1:15">
      <c r="A492" s="1" t="s">
        <v>13</v>
      </c>
      <c r="B492" s="1">
        <v>6120</v>
      </c>
      <c r="C492" s="2">
        <v>8.1244665410200007E-2</v>
      </c>
      <c r="D492" s="2">
        <v>0.30299999999999999</v>
      </c>
      <c r="E492" s="2">
        <v>48.29</v>
      </c>
      <c r="F492" s="2">
        <v>0</v>
      </c>
      <c r="G492" s="2">
        <v>0</v>
      </c>
      <c r="H492" s="1">
        <v>1</v>
      </c>
      <c r="I492" s="2">
        <f t="shared" si="55"/>
        <v>0</v>
      </c>
      <c r="J492" s="2">
        <f t="shared" si="55"/>
        <v>0</v>
      </c>
      <c r="K492" s="1">
        <v>55</v>
      </c>
      <c r="L492" s="1">
        <f t="shared" si="56"/>
        <v>9.9063448539628604E-2</v>
      </c>
      <c r="M492">
        <f t="shared" si="57"/>
        <v>122</v>
      </c>
      <c r="N492">
        <f t="shared" si="58"/>
        <v>0</v>
      </c>
      <c r="O492">
        <f t="shared" si="59"/>
        <v>0</v>
      </c>
    </row>
    <row r="493" spans="1:15">
      <c r="A493" s="1" t="s">
        <v>13</v>
      </c>
      <c r="B493" s="1">
        <v>5100</v>
      </c>
      <c r="C493" s="2">
        <v>0.26106074919799999</v>
      </c>
      <c r="D493" s="2">
        <v>1</v>
      </c>
      <c r="E493" s="2">
        <v>48.29</v>
      </c>
      <c r="F493" s="2">
        <v>0.6</v>
      </c>
      <c r="G493" s="2">
        <v>0.05</v>
      </c>
      <c r="H493" s="1">
        <v>1</v>
      </c>
      <c r="I493" s="2">
        <f t="shared" si="55"/>
        <v>0.6</v>
      </c>
      <c r="J493" s="2">
        <f t="shared" si="55"/>
        <v>0.05</v>
      </c>
      <c r="K493" s="1">
        <v>582</v>
      </c>
      <c r="L493" s="1">
        <f t="shared" si="56"/>
        <v>1.0505519648976183</v>
      </c>
      <c r="M493">
        <f t="shared" si="57"/>
        <v>1296</v>
      </c>
      <c r="N493">
        <f t="shared" si="58"/>
        <v>2</v>
      </c>
      <c r="O493">
        <f t="shared" si="59"/>
        <v>0.1</v>
      </c>
    </row>
    <row r="494" spans="1:15">
      <c r="A494" s="1" t="s">
        <v>13</v>
      </c>
      <c r="B494" s="1">
        <v>6120</v>
      </c>
      <c r="C494" s="2">
        <v>6.7285850182700002E-2</v>
      </c>
      <c r="D494" s="2">
        <v>0.30299999999999999</v>
      </c>
      <c r="E494" s="2">
        <v>48.29</v>
      </c>
      <c r="F494" s="2">
        <v>0</v>
      </c>
      <c r="G494" s="2">
        <v>0</v>
      </c>
      <c r="H494" s="1">
        <v>1</v>
      </c>
      <c r="I494" s="2">
        <f t="shared" si="55"/>
        <v>0</v>
      </c>
      <c r="J494" s="2">
        <f t="shared" si="55"/>
        <v>0</v>
      </c>
      <c r="K494" s="1">
        <v>45</v>
      </c>
      <c r="L494" s="1">
        <f t="shared" si="56"/>
        <v>8.204315105939522E-2</v>
      </c>
      <c r="M494">
        <f t="shared" si="57"/>
        <v>101</v>
      </c>
      <c r="N494">
        <f t="shared" si="58"/>
        <v>0</v>
      </c>
      <c r="O494">
        <f t="shared" si="59"/>
        <v>0</v>
      </c>
    </row>
    <row r="495" spans="1:15">
      <c r="A495" s="1" t="s">
        <v>13</v>
      </c>
      <c r="B495" s="1">
        <v>6120</v>
      </c>
      <c r="C495" s="2">
        <v>5.3628952592100002E-2</v>
      </c>
      <c r="D495" s="2">
        <v>0.247</v>
      </c>
      <c r="E495" s="2">
        <v>48.29</v>
      </c>
      <c r="F495" s="2">
        <v>0</v>
      </c>
      <c r="G495" s="2">
        <v>0</v>
      </c>
      <c r="H495" s="1">
        <v>1</v>
      </c>
      <c r="I495" s="2">
        <f t="shared" si="55"/>
        <v>0</v>
      </c>
      <c r="J495" s="2">
        <f t="shared" si="55"/>
        <v>0</v>
      </c>
      <c r="K495" s="1">
        <v>30</v>
      </c>
      <c r="L495" s="1">
        <f t="shared" si="56"/>
        <v>5.3305525317175806E-2</v>
      </c>
      <c r="M495">
        <f t="shared" si="57"/>
        <v>66</v>
      </c>
      <c r="N495">
        <f t="shared" si="58"/>
        <v>0</v>
      </c>
      <c r="O495">
        <f t="shared" si="59"/>
        <v>0</v>
      </c>
    </row>
    <row r="496" spans="1:15">
      <c r="A496" s="1" t="s">
        <v>13</v>
      </c>
      <c r="B496" s="1">
        <v>5100</v>
      </c>
      <c r="C496" s="2">
        <v>0.35152178613700003</v>
      </c>
      <c r="D496" s="2">
        <v>1</v>
      </c>
      <c r="E496" s="2">
        <v>48.29</v>
      </c>
      <c r="F496" s="2">
        <v>0.6</v>
      </c>
      <c r="G496" s="2">
        <v>0.05</v>
      </c>
      <c r="H496" s="1">
        <v>1</v>
      </c>
      <c r="I496" s="2">
        <f t="shared" si="55"/>
        <v>0.6</v>
      </c>
      <c r="J496" s="2">
        <f t="shared" si="55"/>
        <v>0.05</v>
      </c>
      <c r="K496" s="1">
        <v>784</v>
      </c>
      <c r="L496" s="1">
        <f t="shared" si="56"/>
        <v>1.414582254379644</v>
      </c>
      <c r="M496">
        <f t="shared" si="57"/>
        <v>1745</v>
      </c>
      <c r="N496">
        <f t="shared" si="58"/>
        <v>2</v>
      </c>
      <c r="O496">
        <f t="shared" si="59"/>
        <v>0.2</v>
      </c>
    </row>
    <row r="497" spans="1:15">
      <c r="A497" s="1" t="s">
        <v>13</v>
      </c>
      <c r="B497" s="1">
        <v>5100</v>
      </c>
      <c r="C497" s="2">
        <v>4.7063603321100003E-2</v>
      </c>
      <c r="D497" s="2">
        <v>1</v>
      </c>
      <c r="E497" s="2">
        <v>48.29</v>
      </c>
      <c r="F497" s="2">
        <v>0.6</v>
      </c>
      <c r="G497" s="2">
        <v>0.05</v>
      </c>
      <c r="H497" s="1">
        <v>1</v>
      </c>
      <c r="I497" s="2">
        <f t="shared" si="55"/>
        <v>0.6</v>
      </c>
      <c r="J497" s="2">
        <f t="shared" si="55"/>
        <v>0.05</v>
      </c>
      <c r="K497" s="1">
        <v>105</v>
      </c>
      <c r="L497" s="1">
        <f t="shared" si="56"/>
        <v>0.18939178369799325</v>
      </c>
      <c r="M497">
        <f t="shared" si="57"/>
        <v>234</v>
      </c>
      <c r="N497">
        <f t="shared" si="58"/>
        <v>0</v>
      </c>
      <c r="O497">
        <f t="shared" si="59"/>
        <v>0</v>
      </c>
    </row>
    <row r="498" spans="1:15">
      <c r="A498" s="1" t="s">
        <v>13</v>
      </c>
      <c r="B498" s="1">
        <v>6120</v>
      </c>
      <c r="C498" s="2">
        <v>7.7522579587499998E-3</v>
      </c>
      <c r="D498" s="2">
        <v>0.30299999999999999</v>
      </c>
      <c r="E498" s="2">
        <v>48.29</v>
      </c>
      <c r="F498" s="2">
        <v>0</v>
      </c>
      <c r="G498" s="2">
        <v>0</v>
      </c>
      <c r="H498" s="1">
        <v>1</v>
      </c>
      <c r="I498" s="2">
        <f t="shared" si="55"/>
        <v>0</v>
      </c>
      <c r="J498" s="2">
        <f t="shared" si="55"/>
        <v>0</v>
      </c>
      <c r="K498" s="1">
        <v>5</v>
      </c>
      <c r="L498" s="1">
        <f t="shared" si="56"/>
        <v>9.4525025549079458E-3</v>
      </c>
      <c r="M498">
        <f t="shared" si="57"/>
        <v>12</v>
      </c>
      <c r="N498">
        <f t="shared" si="58"/>
        <v>0</v>
      </c>
      <c r="O498">
        <f t="shared" si="59"/>
        <v>0</v>
      </c>
    </row>
    <row r="499" spans="1:15">
      <c r="A499" s="1" t="s">
        <v>13</v>
      </c>
      <c r="B499" s="1">
        <v>6460</v>
      </c>
      <c r="C499" s="2">
        <v>8.4574538297299995E-2</v>
      </c>
      <c r="D499" s="2">
        <v>0.30299999999999999</v>
      </c>
      <c r="E499" s="2">
        <v>54.65</v>
      </c>
      <c r="F499" s="2">
        <v>0</v>
      </c>
      <c r="G499" s="2">
        <v>0</v>
      </c>
      <c r="H499" s="1">
        <v>1</v>
      </c>
      <c r="I499" s="2">
        <f t="shared" si="55"/>
        <v>0</v>
      </c>
      <c r="J499" s="2">
        <f t="shared" si="55"/>
        <v>0</v>
      </c>
      <c r="K499" s="1">
        <v>51</v>
      </c>
      <c r="L499" s="1">
        <f t="shared" si="56"/>
        <v>0.11670546257817298</v>
      </c>
      <c r="M499">
        <f t="shared" si="57"/>
        <v>144</v>
      </c>
      <c r="N499">
        <f t="shared" si="58"/>
        <v>0</v>
      </c>
      <c r="O499">
        <f t="shared" si="59"/>
        <v>0</v>
      </c>
    </row>
    <row r="500" spans="1:15">
      <c r="A500" s="1" t="s">
        <v>13</v>
      </c>
      <c r="B500" s="1">
        <v>5430</v>
      </c>
      <c r="C500" s="2">
        <v>5.7616791178100003E-5</v>
      </c>
      <c r="D500" s="2">
        <v>1</v>
      </c>
      <c r="E500" s="2">
        <v>54.65</v>
      </c>
      <c r="F500" s="2">
        <v>0</v>
      </c>
      <c r="G500" s="2">
        <v>0</v>
      </c>
      <c r="H500" s="1">
        <v>1</v>
      </c>
      <c r="I500" s="2">
        <f t="shared" si="55"/>
        <v>0</v>
      </c>
      <c r="J500" s="2">
        <f t="shared" si="55"/>
        <v>0</v>
      </c>
      <c r="K500" s="1">
        <v>0</v>
      </c>
      <c r="L500" s="1">
        <f t="shared" si="56"/>
        <v>2.623964698235971E-4</v>
      </c>
      <c r="M500">
        <f t="shared" si="57"/>
        <v>0</v>
      </c>
      <c r="N500">
        <f t="shared" si="58"/>
        <v>0</v>
      </c>
      <c r="O500">
        <f t="shared" si="59"/>
        <v>0</v>
      </c>
    </row>
    <row r="501" spans="1:15">
      <c r="A501" s="1" t="s">
        <v>13</v>
      </c>
      <c r="B501" s="1">
        <v>6420</v>
      </c>
      <c r="C501" s="2">
        <v>0.50179470069200005</v>
      </c>
      <c r="D501" s="2">
        <v>0.247</v>
      </c>
      <c r="E501" s="2">
        <v>54.65</v>
      </c>
      <c r="F501" s="2">
        <v>0</v>
      </c>
      <c r="G501" s="2">
        <v>0</v>
      </c>
      <c r="H501" s="1">
        <v>1</v>
      </c>
      <c r="I501" s="2">
        <f t="shared" si="55"/>
        <v>0</v>
      </c>
      <c r="J501" s="2">
        <f t="shared" si="55"/>
        <v>0</v>
      </c>
      <c r="K501" s="1">
        <v>244</v>
      </c>
      <c r="L501" s="1">
        <f t="shared" si="56"/>
        <v>0.56445840475216646</v>
      </c>
      <c r="M501">
        <f t="shared" si="57"/>
        <v>696</v>
      </c>
      <c r="N501">
        <f t="shared" si="58"/>
        <v>0</v>
      </c>
      <c r="O501">
        <f t="shared" si="59"/>
        <v>0</v>
      </c>
    </row>
    <row r="502" spans="1:15">
      <c r="A502" s="1" t="s">
        <v>13</v>
      </c>
      <c r="B502" s="1">
        <v>5430</v>
      </c>
      <c r="C502" s="2">
        <v>1.5860816325</v>
      </c>
      <c r="D502" s="2">
        <v>1</v>
      </c>
      <c r="E502" s="2">
        <v>54.65</v>
      </c>
      <c r="F502" s="2">
        <v>0</v>
      </c>
      <c r="G502" s="2">
        <v>0</v>
      </c>
      <c r="H502" s="1">
        <v>1</v>
      </c>
      <c r="I502" s="2">
        <f t="shared" si="55"/>
        <v>0</v>
      </c>
      <c r="J502" s="2">
        <f t="shared" si="55"/>
        <v>0</v>
      </c>
      <c r="K502" s="1">
        <v>3126</v>
      </c>
      <c r="L502" s="1">
        <f t="shared" si="56"/>
        <v>7.2232801013437502</v>
      </c>
      <c r="M502">
        <f t="shared" si="57"/>
        <v>8910</v>
      </c>
      <c r="N502">
        <f t="shared" si="58"/>
        <v>0</v>
      </c>
      <c r="O502">
        <f t="shared" si="59"/>
        <v>0</v>
      </c>
    </row>
    <row r="503" spans="1:15">
      <c r="A503" s="1" t="s">
        <v>13</v>
      </c>
      <c r="B503" s="1">
        <v>6120</v>
      </c>
      <c r="C503" s="2">
        <v>9.6488665351100004E-3</v>
      </c>
      <c r="D503" s="2">
        <v>0.247</v>
      </c>
      <c r="E503" s="2">
        <v>54.65</v>
      </c>
      <c r="F503" s="2">
        <v>0</v>
      </c>
      <c r="G503" s="2">
        <v>0</v>
      </c>
      <c r="H503" s="1">
        <v>1</v>
      </c>
      <c r="I503" s="2">
        <f t="shared" si="55"/>
        <v>0</v>
      </c>
      <c r="J503" s="2">
        <f t="shared" si="55"/>
        <v>0</v>
      </c>
      <c r="K503" s="1">
        <v>5</v>
      </c>
      <c r="L503" s="1">
        <f t="shared" si="56"/>
        <v>1.0853808947292425E-2</v>
      </c>
      <c r="M503">
        <f t="shared" si="57"/>
        <v>13</v>
      </c>
      <c r="N503">
        <f t="shared" si="58"/>
        <v>0</v>
      </c>
      <c r="O503">
        <f t="shared" si="59"/>
        <v>0</v>
      </c>
    </row>
    <row r="504" spans="1:15">
      <c r="A504" s="1" t="s">
        <v>13</v>
      </c>
      <c r="B504" s="1">
        <v>6420</v>
      </c>
      <c r="C504" s="2">
        <v>2.4852677865500001</v>
      </c>
      <c r="D504" s="2">
        <v>0.30299999999999999</v>
      </c>
      <c r="E504" s="2">
        <v>54.65</v>
      </c>
      <c r="F504" s="2">
        <v>0</v>
      </c>
      <c r="G504" s="2">
        <v>0</v>
      </c>
      <c r="H504" s="1">
        <v>1</v>
      </c>
      <c r="I504" s="2">
        <f t="shared" si="55"/>
        <v>0</v>
      </c>
      <c r="J504" s="2">
        <f t="shared" si="55"/>
        <v>0</v>
      </c>
      <c r="K504" s="1">
        <v>1484</v>
      </c>
      <c r="L504" s="1">
        <f t="shared" si="56"/>
        <v>3.4294520845076768</v>
      </c>
      <c r="M504">
        <f t="shared" si="57"/>
        <v>4230</v>
      </c>
      <c r="N504">
        <f t="shared" si="58"/>
        <v>0</v>
      </c>
      <c r="O504">
        <f t="shared" si="59"/>
        <v>0</v>
      </c>
    </row>
    <row r="505" spans="1:15">
      <c r="A505" s="1" t="s">
        <v>13</v>
      </c>
      <c r="B505" s="1">
        <v>6120</v>
      </c>
      <c r="C505" s="2">
        <v>1.0023749924700001E-4</v>
      </c>
      <c r="D505" s="2">
        <v>0.247</v>
      </c>
      <c r="E505" s="2">
        <v>54.65</v>
      </c>
      <c r="F505" s="2">
        <v>0</v>
      </c>
      <c r="G505" s="2">
        <v>0</v>
      </c>
      <c r="H505" s="1">
        <v>1</v>
      </c>
      <c r="I505" s="2">
        <f t="shared" si="55"/>
        <v>0</v>
      </c>
      <c r="J505" s="2">
        <f t="shared" si="55"/>
        <v>0</v>
      </c>
      <c r="K505" s="1">
        <v>0</v>
      </c>
      <c r="L505" s="1">
        <f t="shared" si="56"/>
        <v>1.1275507462171599E-4</v>
      </c>
      <c r="M505">
        <f t="shared" si="57"/>
        <v>0</v>
      </c>
      <c r="N505">
        <f t="shared" si="58"/>
        <v>0</v>
      </c>
      <c r="O505">
        <f t="shared" si="59"/>
        <v>0</v>
      </c>
    </row>
    <row r="506" spans="1:15">
      <c r="A506" s="1" t="s">
        <v>13</v>
      </c>
      <c r="B506" s="1">
        <v>6420</v>
      </c>
      <c r="C506" s="2">
        <v>1.4791664167499999E-2</v>
      </c>
      <c r="D506" s="2">
        <v>0.247</v>
      </c>
      <c r="E506" s="2">
        <v>54.65</v>
      </c>
      <c r="F506" s="2">
        <v>0</v>
      </c>
      <c r="G506" s="2">
        <v>0</v>
      </c>
      <c r="H506" s="1">
        <v>1</v>
      </c>
      <c r="I506" s="2">
        <f t="shared" si="55"/>
        <v>0</v>
      </c>
      <c r="J506" s="2">
        <f t="shared" si="55"/>
        <v>0</v>
      </c>
      <c r="K506" s="1">
        <v>7</v>
      </c>
      <c r="L506" s="1">
        <f t="shared" si="56"/>
        <v>1.6638834862350592E-2</v>
      </c>
      <c r="M506">
        <f t="shared" si="57"/>
        <v>21</v>
      </c>
      <c r="N506">
        <f t="shared" si="58"/>
        <v>0</v>
      </c>
      <c r="O506">
        <f t="shared" si="59"/>
        <v>0</v>
      </c>
    </row>
    <row r="507" spans="1:15">
      <c r="A507" s="1" t="s">
        <v>13</v>
      </c>
      <c r="B507" s="1">
        <v>6120</v>
      </c>
      <c r="C507" s="2">
        <v>7.9328155880900003E-2</v>
      </c>
      <c r="D507" s="2">
        <v>0.247</v>
      </c>
      <c r="E507" s="2">
        <v>54.65</v>
      </c>
      <c r="F507" s="2">
        <v>0</v>
      </c>
      <c r="G507" s="2">
        <v>0</v>
      </c>
      <c r="H507" s="1">
        <v>1</v>
      </c>
      <c r="I507" s="2">
        <f t="shared" si="55"/>
        <v>0</v>
      </c>
      <c r="J507" s="2">
        <f t="shared" si="55"/>
        <v>0</v>
      </c>
      <c r="K507" s="1">
        <v>39</v>
      </c>
      <c r="L507" s="1">
        <f t="shared" si="56"/>
        <v>8.9234589880510237E-2</v>
      </c>
      <c r="M507">
        <f t="shared" si="57"/>
        <v>110</v>
      </c>
      <c r="N507">
        <f t="shared" si="58"/>
        <v>0</v>
      </c>
      <c r="O507">
        <f t="shared" si="59"/>
        <v>0</v>
      </c>
    </row>
    <row r="508" spans="1:15">
      <c r="A508" s="1" t="s">
        <v>13</v>
      </c>
      <c r="B508" s="1">
        <v>6120</v>
      </c>
      <c r="C508" s="2">
        <v>0.10363923686</v>
      </c>
      <c r="D508" s="2">
        <v>0.247</v>
      </c>
      <c r="E508" s="2">
        <v>54.65</v>
      </c>
      <c r="F508" s="2">
        <v>0</v>
      </c>
      <c r="G508" s="2">
        <v>0</v>
      </c>
      <c r="H508" s="1">
        <v>1</v>
      </c>
      <c r="I508" s="2">
        <f t="shared" si="55"/>
        <v>0</v>
      </c>
      <c r="J508" s="2">
        <f t="shared" si="55"/>
        <v>0</v>
      </c>
      <c r="K508" s="1">
        <v>50</v>
      </c>
      <c r="L508" s="1">
        <f t="shared" si="56"/>
        <v>0.11658161839304608</v>
      </c>
      <c r="M508">
        <f t="shared" si="57"/>
        <v>144</v>
      </c>
      <c r="N508">
        <f t="shared" si="58"/>
        <v>0</v>
      </c>
      <c r="O508">
        <f t="shared" si="59"/>
        <v>0</v>
      </c>
    </row>
    <row r="509" spans="1:15">
      <c r="A509" s="1" t="s">
        <v>13</v>
      </c>
      <c r="B509" s="1">
        <v>5430</v>
      </c>
      <c r="C509" s="2">
        <v>6.6581306625100006E-2</v>
      </c>
      <c r="D509" s="2">
        <v>1</v>
      </c>
      <c r="E509" s="2">
        <v>54.65</v>
      </c>
      <c r="F509" s="2">
        <v>0</v>
      </c>
      <c r="G509" s="2">
        <v>0</v>
      </c>
      <c r="H509" s="1">
        <v>1</v>
      </c>
      <c r="I509" s="2">
        <f t="shared" si="55"/>
        <v>0</v>
      </c>
      <c r="J509" s="2">
        <f t="shared" si="55"/>
        <v>0</v>
      </c>
      <c r="K509" s="1">
        <v>131</v>
      </c>
      <c r="L509" s="1">
        <f t="shared" si="56"/>
        <v>0.30322236725514295</v>
      </c>
      <c r="M509">
        <f t="shared" si="57"/>
        <v>374</v>
      </c>
      <c r="N509">
        <f t="shared" si="58"/>
        <v>0</v>
      </c>
      <c r="O509">
        <f t="shared" si="59"/>
        <v>0</v>
      </c>
    </row>
    <row r="510" spans="1:15">
      <c r="A510" s="1" t="s">
        <v>13</v>
      </c>
      <c r="B510" s="1">
        <v>5430</v>
      </c>
      <c r="C510" s="2">
        <v>0.50446074106000005</v>
      </c>
      <c r="D510" s="2">
        <v>1</v>
      </c>
      <c r="E510" s="2">
        <v>54.65</v>
      </c>
      <c r="F510" s="2">
        <v>0</v>
      </c>
      <c r="G510" s="2">
        <v>0</v>
      </c>
      <c r="H510" s="1">
        <v>1</v>
      </c>
      <c r="I510" s="2">
        <f t="shared" si="55"/>
        <v>0</v>
      </c>
      <c r="J510" s="2">
        <f t="shared" si="55"/>
        <v>0</v>
      </c>
      <c r="K510" s="1">
        <v>994</v>
      </c>
      <c r="L510" s="1">
        <f t="shared" si="56"/>
        <v>2.2973982915774167</v>
      </c>
      <c r="M510">
        <f t="shared" si="57"/>
        <v>2834</v>
      </c>
      <c r="N510">
        <f t="shared" si="58"/>
        <v>0</v>
      </c>
      <c r="O510">
        <f t="shared" si="59"/>
        <v>0</v>
      </c>
    </row>
    <row r="511" spans="1:15">
      <c r="A511" s="1" t="s">
        <v>13</v>
      </c>
      <c r="B511" s="1">
        <v>5430</v>
      </c>
      <c r="C511" s="2">
        <v>3.6211569179600001E-2</v>
      </c>
      <c r="D511" s="2">
        <v>1</v>
      </c>
      <c r="E511" s="2">
        <v>54.65</v>
      </c>
      <c r="F511" s="2">
        <v>0</v>
      </c>
      <c r="G511" s="2">
        <v>0</v>
      </c>
      <c r="H511" s="1">
        <v>1</v>
      </c>
      <c r="I511" s="2">
        <f t="shared" si="55"/>
        <v>0</v>
      </c>
      <c r="J511" s="2">
        <f t="shared" si="55"/>
        <v>0</v>
      </c>
      <c r="K511" s="1">
        <v>71</v>
      </c>
      <c r="L511" s="1">
        <f t="shared" si="56"/>
        <v>0.16491352130542833</v>
      </c>
      <c r="M511">
        <f t="shared" si="57"/>
        <v>203</v>
      </c>
      <c r="N511">
        <f t="shared" si="58"/>
        <v>0</v>
      </c>
      <c r="O511">
        <f t="shared" si="59"/>
        <v>0</v>
      </c>
    </row>
    <row r="512" spans="1:15">
      <c r="A512" s="1" t="s">
        <v>13</v>
      </c>
      <c r="B512" s="1">
        <v>5430</v>
      </c>
      <c r="C512" s="2">
        <v>9.4337072731800004E-2</v>
      </c>
      <c r="D512" s="2">
        <v>1</v>
      </c>
      <c r="E512" s="2">
        <v>54.65</v>
      </c>
      <c r="F512" s="2">
        <v>0</v>
      </c>
      <c r="G512" s="2">
        <v>0</v>
      </c>
      <c r="H512" s="1">
        <v>1</v>
      </c>
      <c r="I512" s="2">
        <f t="shared" si="55"/>
        <v>0</v>
      </c>
      <c r="J512" s="2">
        <f t="shared" si="55"/>
        <v>0</v>
      </c>
      <c r="K512" s="1">
        <v>186</v>
      </c>
      <c r="L512" s="1">
        <f t="shared" si="56"/>
        <v>0.42962675206607254</v>
      </c>
      <c r="M512">
        <f t="shared" si="57"/>
        <v>530</v>
      </c>
      <c r="N512">
        <f t="shared" si="58"/>
        <v>0</v>
      </c>
      <c r="O512">
        <f t="shared" si="59"/>
        <v>0</v>
      </c>
    </row>
    <row r="513" spans="1:15">
      <c r="A513" s="1" t="s">
        <v>13</v>
      </c>
      <c r="B513" s="1">
        <v>5430</v>
      </c>
      <c r="C513" s="2">
        <v>9.4387914738399998E-4</v>
      </c>
      <c r="D513" s="2">
        <v>1</v>
      </c>
      <c r="E513" s="2">
        <v>54.65</v>
      </c>
      <c r="F513" s="2">
        <v>0</v>
      </c>
      <c r="G513" s="2">
        <v>0</v>
      </c>
      <c r="H513" s="1">
        <v>1</v>
      </c>
      <c r="I513" s="2">
        <f t="shared" si="55"/>
        <v>0</v>
      </c>
      <c r="J513" s="2">
        <f t="shared" si="55"/>
        <v>0</v>
      </c>
      <c r="K513" s="1">
        <v>2</v>
      </c>
      <c r="L513" s="1">
        <f t="shared" si="56"/>
        <v>4.2985829503779669E-3</v>
      </c>
      <c r="M513">
        <f t="shared" si="57"/>
        <v>5</v>
      </c>
      <c r="N513">
        <f t="shared" si="58"/>
        <v>0</v>
      </c>
      <c r="O513">
        <f t="shared" si="59"/>
        <v>0</v>
      </c>
    </row>
    <row r="514" spans="1:15">
      <c r="A514" s="1" t="s">
        <v>13</v>
      </c>
      <c r="B514" s="1">
        <v>6120</v>
      </c>
      <c r="C514" s="2">
        <v>2.7382613420599999E-2</v>
      </c>
      <c r="D514" s="2">
        <v>0.247</v>
      </c>
      <c r="E514" s="2">
        <v>54.65</v>
      </c>
      <c r="F514" s="2">
        <v>0</v>
      </c>
      <c r="G514" s="2">
        <v>0</v>
      </c>
      <c r="H514" s="1">
        <v>1</v>
      </c>
      <c r="I514" s="2">
        <f t="shared" si="55"/>
        <v>0</v>
      </c>
      <c r="J514" s="2">
        <f t="shared" si="55"/>
        <v>0</v>
      </c>
      <c r="K514" s="1">
        <v>13</v>
      </c>
      <c r="L514" s="1">
        <f t="shared" si="56"/>
        <v>3.080213136572001E-2</v>
      </c>
      <c r="M514">
        <f t="shared" si="57"/>
        <v>38</v>
      </c>
      <c r="N514">
        <f t="shared" si="58"/>
        <v>0</v>
      </c>
      <c r="O514">
        <f t="shared" si="59"/>
        <v>0</v>
      </c>
    </row>
    <row r="515" spans="1:15">
      <c r="A515" s="1" t="s">
        <v>13</v>
      </c>
      <c r="B515" s="1">
        <v>6120</v>
      </c>
      <c r="C515" s="2">
        <v>0.24778003435099999</v>
      </c>
      <c r="D515" s="2">
        <v>0.26600000000000001</v>
      </c>
      <c r="E515" s="2">
        <v>46.66</v>
      </c>
      <c r="F515" s="2">
        <v>0</v>
      </c>
      <c r="G515" s="2">
        <v>0</v>
      </c>
      <c r="H515" s="1">
        <v>1</v>
      </c>
      <c r="I515" s="2">
        <f t="shared" si="55"/>
        <v>0</v>
      </c>
      <c r="J515" s="2">
        <f t="shared" si="55"/>
        <v>0</v>
      </c>
      <c r="K515" s="1">
        <v>190</v>
      </c>
      <c r="L515" s="1">
        <f t="shared" si="56"/>
        <v>0.25627806359579147</v>
      </c>
      <c r="M515">
        <f t="shared" si="57"/>
        <v>316</v>
      </c>
      <c r="N515">
        <f t="shared" si="58"/>
        <v>0</v>
      </c>
      <c r="O515">
        <f t="shared" si="59"/>
        <v>0</v>
      </c>
    </row>
    <row r="516" spans="1:15">
      <c r="A516" s="1" t="s">
        <v>13</v>
      </c>
      <c r="B516" s="1">
        <v>6460</v>
      </c>
      <c r="C516" s="2">
        <v>6.7277705663499998E-2</v>
      </c>
      <c r="D516" s="2">
        <v>0.26600000000000001</v>
      </c>
      <c r="E516" s="2">
        <v>46.66</v>
      </c>
      <c r="F516" s="2">
        <v>0</v>
      </c>
      <c r="G516" s="2">
        <v>0</v>
      </c>
      <c r="H516" s="1">
        <v>1</v>
      </c>
      <c r="I516" s="2">
        <f t="shared" si="55"/>
        <v>0</v>
      </c>
      <c r="J516" s="2">
        <f t="shared" si="55"/>
        <v>0</v>
      </c>
      <c r="K516" s="1">
        <v>100</v>
      </c>
      <c r="L516" s="1">
        <f t="shared" si="56"/>
        <v>6.9585106708739172E-2</v>
      </c>
      <c r="M516">
        <f t="shared" si="57"/>
        <v>86</v>
      </c>
      <c r="N516">
        <f t="shared" si="58"/>
        <v>0</v>
      </c>
      <c r="O516">
        <f t="shared" si="59"/>
        <v>0</v>
      </c>
    </row>
    <row r="517" spans="1:15">
      <c r="A517" s="1" t="s">
        <v>13</v>
      </c>
      <c r="B517" s="1">
        <v>4340</v>
      </c>
      <c r="C517" s="2">
        <v>0.68610532472899999</v>
      </c>
      <c r="D517" s="2">
        <v>0.10199999999999999</v>
      </c>
      <c r="E517" s="2">
        <v>46.66</v>
      </c>
      <c r="F517" s="2">
        <v>0.7</v>
      </c>
      <c r="G517" s="2">
        <v>0.09</v>
      </c>
      <c r="H517" s="1">
        <v>1</v>
      </c>
      <c r="I517" s="2">
        <f t="shared" si="55"/>
        <v>0.7</v>
      </c>
      <c r="J517" s="2">
        <f t="shared" si="55"/>
        <v>0.09</v>
      </c>
      <c r="K517" s="1">
        <v>4777</v>
      </c>
      <c r="L517" s="1">
        <f t="shared" si="56"/>
        <v>0.27211623284076869</v>
      </c>
      <c r="M517">
        <f t="shared" si="57"/>
        <v>336</v>
      </c>
      <c r="N517">
        <f t="shared" si="58"/>
        <v>1</v>
      </c>
      <c r="O517">
        <f t="shared" si="59"/>
        <v>0.1</v>
      </c>
    </row>
    <row r="518" spans="1:15">
      <c r="A518" s="1" t="s">
        <v>13</v>
      </c>
      <c r="B518" s="1">
        <v>4340</v>
      </c>
      <c r="C518" s="2">
        <v>1.09316632847E-4</v>
      </c>
      <c r="D518" s="2">
        <v>0.10199999999999999</v>
      </c>
      <c r="E518" s="2">
        <v>46.66</v>
      </c>
      <c r="F518" s="2">
        <v>0.7</v>
      </c>
      <c r="G518" s="2">
        <v>0.09</v>
      </c>
      <c r="H518" s="1">
        <v>1</v>
      </c>
      <c r="I518" s="2">
        <f t="shared" si="55"/>
        <v>0.7</v>
      </c>
      <c r="J518" s="2">
        <f t="shared" si="55"/>
        <v>0.09</v>
      </c>
      <c r="K518" s="1">
        <v>0</v>
      </c>
      <c r="L518" s="1">
        <f t="shared" si="56"/>
        <v>4.3356069753448666E-5</v>
      </c>
      <c r="M518">
        <f t="shared" si="57"/>
        <v>0</v>
      </c>
      <c r="N518">
        <f t="shared" si="58"/>
        <v>0</v>
      </c>
      <c r="O518">
        <f t="shared" si="59"/>
        <v>0</v>
      </c>
    </row>
    <row r="519" spans="1:15">
      <c r="A519" s="1" t="s">
        <v>13</v>
      </c>
      <c r="B519" s="1">
        <v>4340</v>
      </c>
      <c r="C519" s="2">
        <v>2.1738139158600001E-2</v>
      </c>
      <c r="D519" s="2">
        <v>0.10199999999999999</v>
      </c>
      <c r="E519" s="2">
        <v>46.66</v>
      </c>
      <c r="F519" s="2">
        <v>0.7</v>
      </c>
      <c r="G519" s="2">
        <v>0.09</v>
      </c>
      <c r="H519" s="1">
        <v>1</v>
      </c>
      <c r="I519" s="2">
        <f t="shared" si="55"/>
        <v>0.7</v>
      </c>
      <c r="J519" s="2">
        <f t="shared" si="55"/>
        <v>0.09</v>
      </c>
      <c r="K519" s="1">
        <v>4</v>
      </c>
      <c r="L519" s="1">
        <f t="shared" si="56"/>
        <v>8.6215633716923458E-3</v>
      </c>
      <c r="M519">
        <f t="shared" si="57"/>
        <v>11</v>
      </c>
      <c r="N519">
        <f t="shared" si="58"/>
        <v>0</v>
      </c>
      <c r="O519">
        <f t="shared" si="59"/>
        <v>0</v>
      </c>
    </row>
    <row r="520" spans="1:15">
      <c r="A520" s="1" t="s">
        <v>13</v>
      </c>
      <c r="B520" s="1">
        <v>4340</v>
      </c>
      <c r="C520" s="2">
        <v>6.83046189178E-2</v>
      </c>
      <c r="D520" s="2">
        <v>0.10199999999999999</v>
      </c>
      <c r="E520" s="2">
        <v>46.66</v>
      </c>
      <c r="F520" s="2">
        <v>0.7</v>
      </c>
      <c r="G520" s="2">
        <v>0.09</v>
      </c>
      <c r="H520" s="1">
        <v>1</v>
      </c>
      <c r="I520" s="2">
        <f t="shared" si="55"/>
        <v>0.7</v>
      </c>
      <c r="J520" s="2">
        <f t="shared" si="55"/>
        <v>0.09</v>
      </c>
      <c r="K520" s="1">
        <v>12</v>
      </c>
      <c r="L520" s="1">
        <f t="shared" si="56"/>
        <v>2.709029490898866E-2</v>
      </c>
      <c r="M520">
        <f t="shared" si="57"/>
        <v>33</v>
      </c>
      <c r="N520">
        <f t="shared" si="58"/>
        <v>0</v>
      </c>
      <c r="O520">
        <f t="shared" si="59"/>
        <v>0</v>
      </c>
    </row>
    <row r="521" spans="1:15">
      <c r="A521" s="1" t="s">
        <v>13</v>
      </c>
      <c r="B521" s="1">
        <v>5100</v>
      </c>
      <c r="C521" s="2">
        <v>193.25184149899999</v>
      </c>
      <c r="D521" s="2">
        <v>1</v>
      </c>
      <c r="E521" s="2">
        <v>54.65</v>
      </c>
      <c r="F521" s="2">
        <v>0.6</v>
      </c>
      <c r="G521" s="2">
        <v>0.05</v>
      </c>
      <c r="H521" s="1">
        <v>1</v>
      </c>
      <c r="I521" s="2">
        <f t="shared" si="55"/>
        <v>0.6</v>
      </c>
      <c r="J521" s="2">
        <f t="shared" si="55"/>
        <v>0.05</v>
      </c>
      <c r="K521" s="1">
        <v>380867</v>
      </c>
      <c r="L521" s="1">
        <f t="shared" si="56"/>
        <v>880.10109482669577</v>
      </c>
      <c r="M521">
        <f t="shared" si="57"/>
        <v>1085587</v>
      </c>
      <c r="N521">
        <f t="shared" si="58"/>
        <v>1436</v>
      </c>
      <c r="O521">
        <f t="shared" si="59"/>
        <v>119.7</v>
      </c>
    </row>
    <row r="522" spans="1:15">
      <c r="A522" s="1" t="s">
        <v>13</v>
      </c>
      <c r="B522" s="1">
        <v>6460</v>
      </c>
      <c r="C522" s="2">
        <v>0.296614927478</v>
      </c>
      <c r="D522" s="2">
        <v>0.30299999999999999</v>
      </c>
      <c r="E522" s="2">
        <v>54.65</v>
      </c>
      <c r="F522" s="2">
        <v>0</v>
      </c>
      <c r="G522" s="2">
        <v>0</v>
      </c>
      <c r="H522" s="1">
        <v>1</v>
      </c>
      <c r="I522" s="2">
        <f t="shared" si="55"/>
        <v>0</v>
      </c>
      <c r="J522" s="2">
        <f t="shared" si="55"/>
        <v>0</v>
      </c>
      <c r="K522" s="1">
        <v>177</v>
      </c>
      <c r="L522" s="1">
        <f t="shared" si="56"/>
        <v>0.40930264611348566</v>
      </c>
      <c r="M522">
        <f t="shared" si="57"/>
        <v>505</v>
      </c>
      <c r="N522">
        <f t="shared" si="58"/>
        <v>0</v>
      </c>
      <c r="O522">
        <f t="shared" si="59"/>
        <v>0</v>
      </c>
    </row>
    <row r="523" spans="1:15">
      <c r="A523" s="1" t="s">
        <v>13</v>
      </c>
      <c r="B523" s="1">
        <v>5300</v>
      </c>
      <c r="C523" s="2">
        <v>3.3396796049599997E-2</v>
      </c>
      <c r="D523" s="2">
        <v>0.5</v>
      </c>
      <c r="E523" s="2">
        <v>54.65</v>
      </c>
      <c r="F523" s="2">
        <v>0.6</v>
      </c>
      <c r="G523" s="2">
        <v>0.13500000000000001</v>
      </c>
      <c r="H523" s="1">
        <v>1</v>
      </c>
      <c r="I523" s="2">
        <f t="shared" si="55"/>
        <v>0.6</v>
      </c>
      <c r="J523" s="2">
        <f t="shared" si="55"/>
        <v>0.13500000000000001</v>
      </c>
      <c r="K523" s="1">
        <v>33</v>
      </c>
      <c r="L523" s="1">
        <f t="shared" si="56"/>
        <v>7.604728767127665E-2</v>
      </c>
      <c r="M523">
        <f t="shared" si="57"/>
        <v>94</v>
      </c>
      <c r="N523">
        <f t="shared" si="58"/>
        <v>0</v>
      </c>
      <c r="O523">
        <f t="shared" si="59"/>
        <v>0</v>
      </c>
    </row>
    <row r="524" spans="1:15">
      <c r="A524" s="1" t="s">
        <v>13</v>
      </c>
      <c r="B524" s="1">
        <v>6120</v>
      </c>
      <c r="C524" s="2">
        <v>0.78067020547699995</v>
      </c>
      <c r="D524" s="2">
        <v>0.30299999999999999</v>
      </c>
      <c r="E524" s="2">
        <v>54.65</v>
      </c>
      <c r="F524" s="2">
        <v>0</v>
      </c>
      <c r="G524" s="2">
        <v>0</v>
      </c>
      <c r="H524" s="1">
        <v>1</v>
      </c>
      <c r="I524" s="2">
        <f t="shared" si="55"/>
        <v>0</v>
      </c>
      <c r="J524" s="2">
        <f t="shared" si="55"/>
        <v>0</v>
      </c>
      <c r="K524" s="1">
        <v>466</v>
      </c>
      <c r="L524" s="1">
        <f t="shared" si="56"/>
        <v>1.0772565749152807</v>
      </c>
      <c r="M524">
        <f t="shared" si="57"/>
        <v>1329</v>
      </c>
      <c r="N524">
        <f t="shared" si="58"/>
        <v>0</v>
      </c>
      <c r="O524">
        <f t="shared" si="59"/>
        <v>0</v>
      </c>
    </row>
    <row r="525" spans="1:15">
      <c r="A525" s="1" t="s">
        <v>13</v>
      </c>
      <c r="B525" s="1">
        <v>5300</v>
      </c>
      <c r="C525" s="2">
        <v>0.116056681329</v>
      </c>
      <c r="D525" s="2">
        <v>0.5</v>
      </c>
      <c r="E525" s="2">
        <v>54.65</v>
      </c>
      <c r="F525" s="2">
        <v>0.6</v>
      </c>
      <c r="G525" s="2">
        <v>0.13500000000000001</v>
      </c>
      <c r="H525" s="1">
        <v>1</v>
      </c>
      <c r="I525" s="2">
        <f t="shared" si="55"/>
        <v>0.6</v>
      </c>
      <c r="J525" s="2">
        <f t="shared" si="55"/>
        <v>0.13500000000000001</v>
      </c>
      <c r="K525" s="1">
        <v>114</v>
      </c>
      <c r="L525" s="1">
        <f t="shared" si="56"/>
        <v>0.26427073477624374</v>
      </c>
      <c r="M525">
        <f t="shared" si="57"/>
        <v>326</v>
      </c>
      <c r="N525">
        <f t="shared" si="58"/>
        <v>0</v>
      </c>
      <c r="O525">
        <f t="shared" si="59"/>
        <v>0.1</v>
      </c>
    </row>
    <row r="526" spans="1:15">
      <c r="A526" s="1" t="s">
        <v>13</v>
      </c>
      <c r="B526" s="1">
        <v>5430</v>
      </c>
      <c r="C526" s="2">
        <v>1.32006524857</v>
      </c>
      <c r="D526" s="2">
        <v>1</v>
      </c>
      <c r="E526" s="2">
        <v>54.65</v>
      </c>
      <c r="F526" s="2">
        <v>0</v>
      </c>
      <c r="G526" s="2">
        <v>0</v>
      </c>
      <c r="H526" s="1">
        <v>1</v>
      </c>
      <c r="I526" s="2">
        <f t="shared" si="55"/>
        <v>0</v>
      </c>
      <c r="J526" s="2">
        <f t="shared" si="55"/>
        <v>0</v>
      </c>
      <c r="K526" s="1">
        <v>2602</v>
      </c>
      <c r="L526" s="1">
        <f t="shared" si="56"/>
        <v>6.0117971528625418</v>
      </c>
      <c r="M526">
        <f t="shared" si="57"/>
        <v>7415</v>
      </c>
      <c r="N526">
        <f t="shared" si="58"/>
        <v>0</v>
      </c>
      <c r="O526">
        <f t="shared" si="59"/>
        <v>0</v>
      </c>
    </row>
    <row r="527" spans="1:15">
      <c r="A527" s="1" t="s">
        <v>13</v>
      </c>
      <c r="B527" s="1">
        <v>5430</v>
      </c>
      <c r="C527" s="2">
        <v>5.6449956660700002E-3</v>
      </c>
      <c r="D527" s="2">
        <v>1</v>
      </c>
      <c r="E527" s="2">
        <v>54.65</v>
      </c>
      <c r="F527" s="2">
        <v>0</v>
      </c>
      <c r="G527" s="2">
        <v>0</v>
      </c>
      <c r="H527" s="1">
        <v>1</v>
      </c>
      <c r="I527" s="2">
        <f t="shared" ref="I527:J578" si="60">F527</f>
        <v>0</v>
      </c>
      <c r="J527" s="2">
        <f t="shared" si="60"/>
        <v>0</v>
      </c>
      <c r="K527" s="1">
        <v>11</v>
      </c>
      <c r="L527" s="1">
        <f t="shared" ref="L527:L578" si="61">E527*D527*C527/12</f>
        <v>2.5708251095893794E-2</v>
      </c>
      <c r="M527">
        <f t="shared" ref="M527:M578" si="62">ROUND(E527*D527*C527*102.79,0)</f>
        <v>32</v>
      </c>
      <c r="N527">
        <f t="shared" ref="N527:N578" si="63">ROUND(I527*M527*0.002205,0)</f>
        <v>0</v>
      </c>
      <c r="O527">
        <f t="shared" ref="O527:O578" si="64">ROUND(J527*M527*0.002205,1)</f>
        <v>0</v>
      </c>
    </row>
    <row r="528" spans="1:15">
      <c r="A528" s="1" t="s">
        <v>13</v>
      </c>
      <c r="B528" s="1">
        <v>5100</v>
      </c>
      <c r="C528" s="2">
        <v>0.69344249427399995</v>
      </c>
      <c r="D528" s="2">
        <v>1</v>
      </c>
      <c r="E528" s="2">
        <v>54.65</v>
      </c>
      <c r="F528" s="2">
        <v>0.6</v>
      </c>
      <c r="G528" s="2">
        <v>0.05</v>
      </c>
      <c r="H528" s="1">
        <v>1</v>
      </c>
      <c r="I528" s="2">
        <f t="shared" si="60"/>
        <v>0.6</v>
      </c>
      <c r="J528" s="2">
        <f t="shared" si="60"/>
        <v>0.05</v>
      </c>
      <c r="K528" s="1">
        <v>1367</v>
      </c>
      <c r="L528" s="1">
        <f t="shared" si="61"/>
        <v>3.1580526926728414</v>
      </c>
      <c r="M528">
        <f t="shared" si="62"/>
        <v>3895</v>
      </c>
      <c r="N528">
        <f t="shared" si="63"/>
        <v>5</v>
      </c>
      <c r="O528">
        <f t="shared" si="64"/>
        <v>0.4</v>
      </c>
    </row>
    <row r="529" spans="1:15">
      <c r="A529" s="1" t="s">
        <v>13</v>
      </c>
      <c r="B529" s="1">
        <v>5100</v>
      </c>
      <c r="C529" s="2">
        <v>8.3257793254300008E-3</v>
      </c>
      <c r="D529" s="2">
        <v>1</v>
      </c>
      <c r="E529" s="2">
        <v>54.65</v>
      </c>
      <c r="F529" s="2">
        <v>0.6</v>
      </c>
      <c r="G529" s="2">
        <v>0.05</v>
      </c>
      <c r="H529" s="1">
        <v>1</v>
      </c>
      <c r="I529" s="2">
        <f t="shared" si="60"/>
        <v>0.6</v>
      </c>
      <c r="J529" s="2">
        <f t="shared" si="60"/>
        <v>0.05</v>
      </c>
      <c r="K529" s="1">
        <v>16</v>
      </c>
      <c r="L529" s="1">
        <f t="shared" si="61"/>
        <v>3.7916986677895795E-2</v>
      </c>
      <c r="M529">
        <f t="shared" si="62"/>
        <v>47</v>
      </c>
      <c r="N529">
        <f t="shared" si="63"/>
        <v>0</v>
      </c>
      <c r="O529">
        <f t="shared" si="64"/>
        <v>0</v>
      </c>
    </row>
    <row r="530" spans="1:15">
      <c r="A530" s="1" t="s">
        <v>13</v>
      </c>
      <c r="B530" s="1">
        <v>5100</v>
      </c>
      <c r="C530" s="2">
        <v>0.16146227397499999</v>
      </c>
      <c r="D530" s="2">
        <v>1</v>
      </c>
      <c r="E530" s="2">
        <v>54.65</v>
      </c>
      <c r="F530" s="2">
        <v>0.6</v>
      </c>
      <c r="G530" s="2">
        <v>0.05</v>
      </c>
      <c r="H530" s="1">
        <v>1</v>
      </c>
      <c r="I530" s="2">
        <f t="shared" si="60"/>
        <v>0.6</v>
      </c>
      <c r="J530" s="2">
        <f t="shared" si="60"/>
        <v>0.05</v>
      </c>
      <c r="K530" s="1">
        <v>318</v>
      </c>
      <c r="L530" s="1">
        <f t="shared" si="61"/>
        <v>0.73532610606114579</v>
      </c>
      <c r="M530">
        <f t="shared" si="62"/>
        <v>907</v>
      </c>
      <c r="N530">
        <f t="shared" si="63"/>
        <v>1</v>
      </c>
      <c r="O530">
        <f t="shared" si="64"/>
        <v>0.1</v>
      </c>
    </row>
    <row r="531" spans="1:15">
      <c r="A531" s="1" t="s">
        <v>13</v>
      </c>
      <c r="B531" s="1">
        <v>5430</v>
      </c>
      <c r="C531" s="2">
        <v>5.3596158882199998E-2</v>
      </c>
      <c r="D531" s="2">
        <v>1</v>
      </c>
      <c r="E531" s="2">
        <v>54.65</v>
      </c>
      <c r="F531" s="2">
        <v>0</v>
      </c>
      <c r="G531" s="2">
        <v>0</v>
      </c>
      <c r="H531" s="1">
        <v>1</v>
      </c>
      <c r="I531" s="2">
        <f t="shared" si="60"/>
        <v>0</v>
      </c>
      <c r="J531" s="2">
        <f t="shared" si="60"/>
        <v>0</v>
      </c>
      <c r="K531" s="1">
        <v>106</v>
      </c>
      <c r="L531" s="1">
        <f t="shared" si="61"/>
        <v>0.24408584024268584</v>
      </c>
      <c r="M531">
        <f t="shared" si="62"/>
        <v>301</v>
      </c>
      <c r="N531">
        <f t="shared" si="63"/>
        <v>0</v>
      </c>
      <c r="O531">
        <f t="shared" si="64"/>
        <v>0</v>
      </c>
    </row>
    <row r="532" spans="1:15">
      <c r="A532" s="1" t="s">
        <v>13</v>
      </c>
      <c r="B532" s="1">
        <v>5100</v>
      </c>
      <c r="C532" s="2">
        <v>7.0350125870999994E-2</v>
      </c>
      <c r="D532" s="2">
        <v>1</v>
      </c>
      <c r="E532" s="2">
        <v>54.65</v>
      </c>
      <c r="F532" s="2">
        <v>0.6</v>
      </c>
      <c r="G532" s="2">
        <v>0.05</v>
      </c>
      <c r="H532" s="1">
        <v>1</v>
      </c>
      <c r="I532" s="2">
        <f t="shared" si="60"/>
        <v>0.6</v>
      </c>
      <c r="J532" s="2">
        <f t="shared" si="60"/>
        <v>0.05</v>
      </c>
      <c r="K532" s="1">
        <v>139</v>
      </c>
      <c r="L532" s="1">
        <f t="shared" si="61"/>
        <v>0.32038619823751247</v>
      </c>
      <c r="M532">
        <f t="shared" si="62"/>
        <v>395</v>
      </c>
      <c r="N532">
        <f t="shared" si="63"/>
        <v>1</v>
      </c>
      <c r="O532">
        <f t="shared" si="64"/>
        <v>0</v>
      </c>
    </row>
    <row r="533" spans="1:15">
      <c r="A533" s="1" t="s">
        <v>13</v>
      </c>
      <c r="B533" s="1">
        <v>5430</v>
      </c>
      <c r="C533" s="2">
        <v>5.4848869750400002</v>
      </c>
      <c r="D533" s="2">
        <v>1</v>
      </c>
      <c r="E533" s="2">
        <v>54.65</v>
      </c>
      <c r="F533" s="2">
        <v>0</v>
      </c>
      <c r="G533" s="2">
        <v>0</v>
      </c>
      <c r="H533" s="1">
        <v>1</v>
      </c>
      <c r="I533" s="2">
        <f t="shared" si="60"/>
        <v>0</v>
      </c>
      <c r="J533" s="2">
        <f t="shared" si="60"/>
        <v>0</v>
      </c>
      <c r="K533" s="1">
        <v>10810</v>
      </c>
      <c r="L533" s="1">
        <f t="shared" si="61"/>
        <v>24.979089432161334</v>
      </c>
      <c r="M533">
        <f t="shared" si="62"/>
        <v>30811</v>
      </c>
      <c r="N533">
        <f t="shared" si="63"/>
        <v>0</v>
      </c>
      <c r="O533">
        <f t="shared" si="64"/>
        <v>0</v>
      </c>
    </row>
    <row r="534" spans="1:15">
      <c r="A534" s="1" t="s">
        <v>13</v>
      </c>
      <c r="B534" s="1">
        <v>6120</v>
      </c>
      <c r="C534" s="2">
        <v>0.10531539525</v>
      </c>
      <c r="D534" s="2">
        <v>0.247</v>
      </c>
      <c r="E534" s="2">
        <v>54.65</v>
      </c>
      <c r="F534" s="2">
        <v>0</v>
      </c>
      <c r="G534" s="2">
        <v>0</v>
      </c>
      <c r="H534" s="1">
        <v>1</v>
      </c>
      <c r="I534" s="2">
        <f t="shared" si="60"/>
        <v>0</v>
      </c>
      <c r="J534" s="2">
        <f t="shared" si="60"/>
        <v>0</v>
      </c>
      <c r="K534" s="1">
        <v>51</v>
      </c>
      <c r="L534" s="1">
        <f t="shared" si="61"/>
        <v>0.11846709404599061</v>
      </c>
      <c r="M534">
        <f t="shared" si="62"/>
        <v>146</v>
      </c>
      <c r="N534">
        <f t="shared" si="63"/>
        <v>0</v>
      </c>
      <c r="O534">
        <f t="shared" si="64"/>
        <v>0</v>
      </c>
    </row>
    <row r="535" spans="1:15">
      <c r="A535" s="1" t="s">
        <v>13</v>
      </c>
      <c r="B535" s="1">
        <v>6420</v>
      </c>
      <c r="C535" s="2">
        <v>2.4451886418700001E-5</v>
      </c>
      <c r="D535" s="2">
        <v>0.247</v>
      </c>
      <c r="E535" s="2">
        <v>54.65</v>
      </c>
      <c r="F535" s="2">
        <v>0</v>
      </c>
      <c r="G535" s="2">
        <v>0</v>
      </c>
      <c r="H535" s="1">
        <v>1</v>
      </c>
      <c r="I535" s="2">
        <f t="shared" si="60"/>
        <v>0</v>
      </c>
      <c r="J535" s="2">
        <f t="shared" si="60"/>
        <v>0</v>
      </c>
      <c r="K535" s="1">
        <v>0</v>
      </c>
      <c r="L535" s="1">
        <f t="shared" si="61"/>
        <v>2.7505417618095242E-5</v>
      </c>
      <c r="M535">
        <f t="shared" si="62"/>
        <v>0</v>
      </c>
      <c r="N535">
        <f t="shared" si="63"/>
        <v>0</v>
      </c>
      <c r="O535">
        <f t="shared" si="64"/>
        <v>0</v>
      </c>
    </row>
    <row r="536" spans="1:15">
      <c r="A536" s="1" t="s">
        <v>13</v>
      </c>
      <c r="B536" s="1">
        <v>5100</v>
      </c>
      <c r="C536" s="2">
        <v>0.37171870028300003</v>
      </c>
      <c r="D536" s="2">
        <v>1</v>
      </c>
      <c r="E536" s="2">
        <v>54.65</v>
      </c>
      <c r="F536" s="2">
        <v>0.6</v>
      </c>
      <c r="G536" s="2">
        <v>0.05</v>
      </c>
      <c r="H536" s="1">
        <v>1</v>
      </c>
      <c r="I536" s="2">
        <f t="shared" si="60"/>
        <v>0.6</v>
      </c>
      <c r="J536" s="2">
        <f t="shared" si="60"/>
        <v>0.05</v>
      </c>
      <c r="K536" s="1">
        <v>733</v>
      </c>
      <c r="L536" s="1">
        <f t="shared" si="61"/>
        <v>1.692868914205496</v>
      </c>
      <c r="M536">
        <f t="shared" si="62"/>
        <v>2088</v>
      </c>
      <c r="N536">
        <f t="shared" si="63"/>
        <v>3</v>
      </c>
      <c r="O536">
        <f t="shared" si="64"/>
        <v>0.2</v>
      </c>
    </row>
    <row r="537" spans="1:15">
      <c r="A537" s="1" t="s">
        <v>13</v>
      </c>
      <c r="B537" s="1">
        <v>5100</v>
      </c>
      <c r="C537" s="2">
        <v>2.1996795137200001E-2</v>
      </c>
      <c r="D537" s="2">
        <v>1</v>
      </c>
      <c r="E537" s="2">
        <v>54.65</v>
      </c>
      <c r="F537" s="2">
        <v>0.6</v>
      </c>
      <c r="G537" s="2">
        <v>0.05</v>
      </c>
      <c r="H537" s="1">
        <v>1</v>
      </c>
      <c r="I537" s="2">
        <f t="shared" si="60"/>
        <v>0.6</v>
      </c>
      <c r="J537" s="2">
        <f t="shared" si="60"/>
        <v>0.05</v>
      </c>
      <c r="K537" s="1">
        <v>43</v>
      </c>
      <c r="L537" s="1">
        <f t="shared" si="61"/>
        <v>0.10017707118733167</v>
      </c>
      <c r="M537">
        <f t="shared" si="62"/>
        <v>124</v>
      </c>
      <c r="N537">
        <f t="shared" si="63"/>
        <v>0</v>
      </c>
      <c r="O537">
        <f t="shared" si="64"/>
        <v>0</v>
      </c>
    </row>
    <row r="538" spans="1:15">
      <c r="A538" s="1" t="s">
        <v>13</v>
      </c>
      <c r="B538" s="1">
        <v>5100</v>
      </c>
      <c r="C538" s="2">
        <v>2.20491703361E-3</v>
      </c>
      <c r="D538" s="2">
        <v>1</v>
      </c>
      <c r="E538" s="2">
        <v>54.65</v>
      </c>
      <c r="F538" s="2">
        <v>0.6</v>
      </c>
      <c r="G538" s="2">
        <v>0.05</v>
      </c>
      <c r="H538" s="1">
        <v>1</v>
      </c>
      <c r="I538" s="2">
        <f t="shared" si="60"/>
        <v>0.6</v>
      </c>
      <c r="J538" s="2">
        <f t="shared" si="60"/>
        <v>0.05</v>
      </c>
      <c r="K538" s="1">
        <v>4</v>
      </c>
      <c r="L538" s="1">
        <f t="shared" si="61"/>
        <v>1.0041559657232208E-2</v>
      </c>
      <c r="M538">
        <f t="shared" si="62"/>
        <v>12</v>
      </c>
      <c r="N538">
        <f t="shared" si="63"/>
        <v>0</v>
      </c>
      <c r="O538">
        <f t="shared" si="64"/>
        <v>0</v>
      </c>
    </row>
    <row r="539" spans="1:15">
      <c r="A539" s="1" t="s">
        <v>13</v>
      </c>
      <c r="B539" s="1">
        <v>5430</v>
      </c>
      <c r="C539" s="2">
        <v>0.27164218953199998</v>
      </c>
      <c r="D539" s="2">
        <v>1</v>
      </c>
      <c r="E539" s="2">
        <v>54.65</v>
      </c>
      <c r="F539" s="2">
        <v>0</v>
      </c>
      <c r="G539" s="2">
        <v>0</v>
      </c>
      <c r="H539" s="1">
        <v>1</v>
      </c>
      <c r="I539" s="2">
        <f t="shared" si="60"/>
        <v>0</v>
      </c>
      <c r="J539" s="2">
        <f t="shared" si="60"/>
        <v>0</v>
      </c>
      <c r="K539" s="1">
        <v>535</v>
      </c>
      <c r="L539" s="1">
        <f t="shared" si="61"/>
        <v>1.2371038048269833</v>
      </c>
      <c r="M539">
        <f t="shared" si="62"/>
        <v>1526</v>
      </c>
      <c r="N539">
        <f t="shared" si="63"/>
        <v>0</v>
      </c>
      <c r="O539">
        <f t="shared" si="64"/>
        <v>0</v>
      </c>
    </row>
    <row r="540" spans="1:15">
      <c r="A540" s="1" t="s">
        <v>13</v>
      </c>
      <c r="B540" s="1">
        <v>6120</v>
      </c>
      <c r="C540" s="2">
        <v>3.8462628680300002E-4</v>
      </c>
      <c r="D540" s="2">
        <v>0.247</v>
      </c>
      <c r="E540" s="2">
        <v>54.65</v>
      </c>
      <c r="F540" s="2">
        <v>0</v>
      </c>
      <c r="G540" s="2">
        <v>0</v>
      </c>
      <c r="H540" s="1">
        <v>1</v>
      </c>
      <c r="I540" s="2">
        <f t="shared" si="60"/>
        <v>0</v>
      </c>
      <c r="J540" s="2">
        <f t="shared" si="60"/>
        <v>0</v>
      </c>
      <c r="K540" s="1">
        <v>0</v>
      </c>
      <c r="L540" s="1">
        <f t="shared" si="61"/>
        <v>4.3265809697705301E-4</v>
      </c>
      <c r="M540">
        <f t="shared" si="62"/>
        <v>1</v>
      </c>
      <c r="N540">
        <f t="shared" si="63"/>
        <v>0</v>
      </c>
      <c r="O540">
        <f t="shared" si="64"/>
        <v>0</v>
      </c>
    </row>
    <row r="541" spans="1:15">
      <c r="A541" s="1" t="s">
        <v>13</v>
      </c>
      <c r="B541" s="1">
        <v>5430</v>
      </c>
      <c r="C541" s="2">
        <v>1.0250681564E-4</v>
      </c>
      <c r="D541" s="2">
        <v>1</v>
      </c>
      <c r="E541" s="2">
        <v>54.65</v>
      </c>
      <c r="F541" s="2">
        <v>0</v>
      </c>
      <c r="G541" s="2">
        <v>0</v>
      </c>
      <c r="H541" s="1">
        <v>1</v>
      </c>
      <c r="I541" s="2">
        <f t="shared" si="60"/>
        <v>0</v>
      </c>
      <c r="J541" s="2">
        <f t="shared" si="60"/>
        <v>0</v>
      </c>
      <c r="K541" s="1">
        <v>0</v>
      </c>
      <c r="L541" s="1">
        <f t="shared" si="61"/>
        <v>4.6683312289383334E-4</v>
      </c>
      <c r="M541">
        <f t="shared" si="62"/>
        <v>1</v>
      </c>
      <c r="N541">
        <f t="shared" si="63"/>
        <v>0</v>
      </c>
      <c r="O541">
        <f t="shared" si="64"/>
        <v>0</v>
      </c>
    </row>
    <row r="542" spans="1:15">
      <c r="A542" s="1" t="s">
        <v>13</v>
      </c>
      <c r="B542" s="1">
        <v>4340</v>
      </c>
      <c r="C542" s="2">
        <v>0.150549559577</v>
      </c>
      <c r="D542" s="2">
        <v>0.41299999999999998</v>
      </c>
      <c r="E542" s="2">
        <v>54.65</v>
      </c>
      <c r="F542" s="2">
        <v>0.7</v>
      </c>
      <c r="G542" s="2">
        <v>0.09</v>
      </c>
      <c r="H542" s="1">
        <v>1</v>
      </c>
      <c r="I542" s="2">
        <f t="shared" si="60"/>
        <v>0.7</v>
      </c>
      <c r="J542" s="2">
        <f t="shared" si="60"/>
        <v>0.09</v>
      </c>
      <c r="K542" s="1">
        <v>123</v>
      </c>
      <c r="L542" s="1">
        <f t="shared" si="61"/>
        <v>0.28316427557955831</v>
      </c>
      <c r="M542">
        <f t="shared" si="62"/>
        <v>349</v>
      </c>
      <c r="N542">
        <f t="shared" si="63"/>
        <v>1</v>
      </c>
      <c r="O542">
        <f t="shared" si="64"/>
        <v>0.1</v>
      </c>
    </row>
    <row r="543" spans="1:15">
      <c r="A543" s="1" t="s">
        <v>13</v>
      </c>
      <c r="B543" s="1">
        <v>4340</v>
      </c>
      <c r="C543" s="2">
        <v>13.157099882900001</v>
      </c>
      <c r="D543" s="2">
        <v>0.41299999999999998</v>
      </c>
      <c r="E543" s="2">
        <v>54.65</v>
      </c>
      <c r="F543" s="2">
        <v>0.7</v>
      </c>
      <c r="G543" s="2">
        <v>0.09</v>
      </c>
      <c r="H543" s="1">
        <v>1</v>
      </c>
      <c r="I543" s="2">
        <f t="shared" si="60"/>
        <v>0.7</v>
      </c>
      <c r="J543" s="2">
        <f t="shared" si="60"/>
        <v>0.09</v>
      </c>
      <c r="K543" s="1">
        <v>10709</v>
      </c>
      <c r="L543" s="1">
        <f t="shared" si="61"/>
        <v>24.746805421000023</v>
      </c>
      <c r="M543">
        <f t="shared" si="62"/>
        <v>30525</v>
      </c>
      <c r="N543">
        <f t="shared" si="63"/>
        <v>47</v>
      </c>
      <c r="O543">
        <f t="shared" si="64"/>
        <v>6.1</v>
      </c>
    </row>
    <row r="544" spans="1:15">
      <c r="A544" s="1" t="s">
        <v>13</v>
      </c>
      <c r="B544" s="1">
        <v>5300</v>
      </c>
      <c r="C544" s="2">
        <v>0.111570415401</v>
      </c>
      <c r="D544" s="2">
        <v>0.5</v>
      </c>
      <c r="E544" s="2">
        <v>54.65</v>
      </c>
      <c r="F544" s="2">
        <v>0.6</v>
      </c>
      <c r="G544" s="2">
        <v>0.13500000000000001</v>
      </c>
      <c r="H544" s="1">
        <v>1</v>
      </c>
      <c r="I544" s="2">
        <f t="shared" si="60"/>
        <v>0.6</v>
      </c>
      <c r="J544" s="2">
        <f t="shared" si="60"/>
        <v>0.13500000000000001</v>
      </c>
      <c r="K544" s="1">
        <v>110</v>
      </c>
      <c r="L544" s="1">
        <f t="shared" si="61"/>
        <v>0.25405513340269376</v>
      </c>
      <c r="M544">
        <f t="shared" si="62"/>
        <v>313</v>
      </c>
      <c r="N544">
        <f t="shared" si="63"/>
        <v>0</v>
      </c>
      <c r="O544">
        <f t="shared" si="64"/>
        <v>0.1</v>
      </c>
    </row>
    <row r="545" spans="1:15">
      <c r="A545" s="1" t="s">
        <v>13</v>
      </c>
      <c r="B545" s="1">
        <v>5430</v>
      </c>
      <c r="C545" s="2">
        <v>1.61829911032</v>
      </c>
      <c r="D545" s="2">
        <v>1</v>
      </c>
      <c r="E545" s="2">
        <v>54.65</v>
      </c>
      <c r="F545" s="2">
        <v>0</v>
      </c>
      <c r="G545" s="2">
        <v>0</v>
      </c>
      <c r="H545" s="1">
        <v>1</v>
      </c>
      <c r="I545" s="2">
        <f t="shared" si="60"/>
        <v>0</v>
      </c>
      <c r="J545" s="2">
        <f t="shared" si="60"/>
        <v>0</v>
      </c>
      <c r="K545" s="1">
        <v>3189</v>
      </c>
      <c r="L545" s="1">
        <f t="shared" si="61"/>
        <v>7.3700038649156667</v>
      </c>
      <c r="M545">
        <f t="shared" si="62"/>
        <v>9091</v>
      </c>
      <c r="N545">
        <f t="shared" si="63"/>
        <v>0</v>
      </c>
      <c r="O545">
        <f t="shared" si="64"/>
        <v>0</v>
      </c>
    </row>
    <row r="546" spans="1:15">
      <c r="A546" s="1" t="s">
        <v>13</v>
      </c>
      <c r="B546" s="1">
        <v>5100</v>
      </c>
      <c r="C546" s="2">
        <v>0.13816754182800001</v>
      </c>
      <c r="D546" s="2">
        <v>1</v>
      </c>
      <c r="E546" s="2">
        <v>54.65</v>
      </c>
      <c r="F546" s="2">
        <v>0.6</v>
      </c>
      <c r="G546" s="2">
        <v>0.05</v>
      </c>
      <c r="H546" s="1">
        <v>1</v>
      </c>
      <c r="I546" s="2">
        <f t="shared" si="60"/>
        <v>0.6</v>
      </c>
      <c r="J546" s="2">
        <f t="shared" si="60"/>
        <v>0.05</v>
      </c>
      <c r="K546" s="1">
        <v>272</v>
      </c>
      <c r="L546" s="1">
        <f t="shared" si="61"/>
        <v>0.62923801340835006</v>
      </c>
      <c r="M546">
        <f t="shared" si="62"/>
        <v>776</v>
      </c>
      <c r="N546">
        <f t="shared" si="63"/>
        <v>1</v>
      </c>
      <c r="O546">
        <f t="shared" si="64"/>
        <v>0.1</v>
      </c>
    </row>
    <row r="547" spans="1:15">
      <c r="A547" s="1" t="s">
        <v>13</v>
      </c>
      <c r="B547" s="1">
        <v>5100</v>
      </c>
      <c r="C547" s="2">
        <v>1.0591609857000001E-2</v>
      </c>
      <c r="D547" s="2">
        <v>1</v>
      </c>
      <c r="E547" s="2">
        <v>54.65</v>
      </c>
      <c r="F547" s="2">
        <v>0.6</v>
      </c>
      <c r="G547" s="2">
        <v>0.05</v>
      </c>
      <c r="H547" s="1">
        <v>1</v>
      </c>
      <c r="I547" s="2">
        <f t="shared" si="60"/>
        <v>0.6</v>
      </c>
      <c r="J547" s="2">
        <f t="shared" si="60"/>
        <v>0.05</v>
      </c>
      <c r="K547" s="1">
        <v>21</v>
      </c>
      <c r="L547" s="1">
        <f t="shared" si="61"/>
        <v>4.8235956557087505E-2</v>
      </c>
      <c r="M547">
        <f t="shared" si="62"/>
        <v>59</v>
      </c>
      <c r="N547">
        <f t="shared" si="63"/>
        <v>0</v>
      </c>
      <c r="O547">
        <f t="shared" si="64"/>
        <v>0</v>
      </c>
    </row>
    <row r="548" spans="1:15">
      <c r="A548" s="1" t="s">
        <v>13</v>
      </c>
      <c r="B548" s="1">
        <v>5100</v>
      </c>
      <c r="C548" s="2">
        <v>3.4789063869599998E-2</v>
      </c>
      <c r="D548" s="2">
        <v>1</v>
      </c>
      <c r="E548" s="2">
        <v>54.65</v>
      </c>
      <c r="F548" s="2">
        <v>0.6</v>
      </c>
      <c r="G548" s="2">
        <v>0.05</v>
      </c>
      <c r="H548" s="1">
        <v>1</v>
      </c>
      <c r="I548" s="2">
        <f t="shared" si="60"/>
        <v>0.6</v>
      </c>
      <c r="J548" s="2">
        <f t="shared" si="60"/>
        <v>0.05</v>
      </c>
      <c r="K548" s="1">
        <v>69</v>
      </c>
      <c r="L548" s="1">
        <f t="shared" si="61"/>
        <v>0.15843519503946998</v>
      </c>
      <c r="M548">
        <f t="shared" si="62"/>
        <v>195</v>
      </c>
      <c r="N548">
        <f t="shared" si="63"/>
        <v>0</v>
      </c>
      <c r="O548">
        <f t="shared" si="64"/>
        <v>0</v>
      </c>
    </row>
    <row r="549" spans="1:15">
      <c r="A549" s="1" t="s">
        <v>13</v>
      </c>
      <c r="B549" s="1">
        <v>5100</v>
      </c>
      <c r="C549" s="2">
        <v>3.2485176617800003E-2</v>
      </c>
      <c r="D549" s="2">
        <v>1</v>
      </c>
      <c r="E549" s="2">
        <v>54.65</v>
      </c>
      <c r="F549" s="2">
        <v>0.6</v>
      </c>
      <c r="G549" s="2">
        <v>0.05</v>
      </c>
      <c r="H549" s="1">
        <v>1</v>
      </c>
      <c r="I549" s="2">
        <f t="shared" si="60"/>
        <v>0.6</v>
      </c>
      <c r="J549" s="2">
        <f t="shared" si="60"/>
        <v>0.05</v>
      </c>
      <c r="K549" s="1">
        <v>64</v>
      </c>
      <c r="L549" s="1">
        <f t="shared" si="61"/>
        <v>0.14794290851356418</v>
      </c>
      <c r="M549">
        <f t="shared" si="62"/>
        <v>182</v>
      </c>
      <c r="N549">
        <f t="shared" si="63"/>
        <v>0</v>
      </c>
      <c r="O549">
        <f t="shared" si="64"/>
        <v>0</v>
      </c>
    </row>
    <row r="550" spans="1:15">
      <c r="A550" s="1" t="s">
        <v>13</v>
      </c>
      <c r="B550" s="1">
        <v>5200</v>
      </c>
      <c r="C550" s="2">
        <v>4.66094632099E-4</v>
      </c>
      <c r="D550" s="2">
        <v>0.5</v>
      </c>
      <c r="E550" s="2">
        <v>54.65</v>
      </c>
      <c r="F550" s="2">
        <v>0.6</v>
      </c>
      <c r="G550" s="2">
        <v>0.11</v>
      </c>
      <c r="H550" s="1">
        <v>1</v>
      </c>
      <c r="I550" s="2">
        <f t="shared" si="60"/>
        <v>0.6</v>
      </c>
      <c r="J550" s="2">
        <f t="shared" si="60"/>
        <v>0.11</v>
      </c>
      <c r="K550" s="1">
        <v>0</v>
      </c>
      <c r="L550" s="1">
        <f t="shared" si="61"/>
        <v>1.0613363185087647E-3</v>
      </c>
      <c r="M550">
        <f t="shared" si="62"/>
        <v>1</v>
      </c>
      <c r="N550">
        <f t="shared" si="63"/>
        <v>0</v>
      </c>
      <c r="O550">
        <f t="shared" si="64"/>
        <v>0</v>
      </c>
    </row>
    <row r="551" spans="1:15">
      <c r="A551" s="1" t="s">
        <v>13</v>
      </c>
      <c r="B551" s="1">
        <v>6460</v>
      </c>
      <c r="C551" s="2">
        <v>2.05675601574</v>
      </c>
      <c r="D551" s="2">
        <v>0.30299999999999999</v>
      </c>
      <c r="E551" s="2">
        <v>54.65</v>
      </c>
      <c r="F551" s="2">
        <v>0</v>
      </c>
      <c r="G551" s="2">
        <v>0</v>
      </c>
      <c r="H551" s="1">
        <v>1</v>
      </c>
      <c r="I551" s="2">
        <f t="shared" si="60"/>
        <v>0</v>
      </c>
      <c r="J551" s="2">
        <f t="shared" si="60"/>
        <v>0</v>
      </c>
      <c r="K551" s="1">
        <v>1228</v>
      </c>
      <c r="L551" s="1">
        <f t="shared" si="61"/>
        <v>2.8381433355698227</v>
      </c>
      <c r="M551">
        <f t="shared" si="62"/>
        <v>3501</v>
      </c>
      <c r="N551">
        <f t="shared" si="63"/>
        <v>0</v>
      </c>
      <c r="O551">
        <f t="shared" si="64"/>
        <v>0</v>
      </c>
    </row>
    <row r="552" spans="1:15">
      <c r="A552" s="1" t="s">
        <v>13</v>
      </c>
      <c r="B552" s="1">
        <v>5100</v>
      </c>
      <c r="C552" s="2">
        <v>1.8593638641600001E-2</v>
      </c>
      <c r="D552" s="2">
        <v>1</v>
      </c>
      <c r="E552" s="2">
        <v>54.65</v>
      </c>
      <c r="F552" s="2">
        <v>0.6</v>
      </c>
      <c r="G552" s="2">
        <v>0.05</v>
      </c>
      <c r="H552" s="1">
        <v>1</v>
      </c>
      <c r="I552" s="2">
        <f t="shared" si="60"/>
        <v>0.6</v>
      </c>
      <c r="J552" s="2">
        <f t="shared" si="60"/>
        <v>0.05</v>
      </c>
      <c r="K552" s="1">
        <v>37</v>
      </c>
      <c r="L552" s="1">
        <f t="shared" si="61"/>
        <v>8.4678529313620007E-2</v>
      </c>
      <c r="M552">
        <f t="shared" si="62"/>
        <v>104</v>
      </c>
      <c r="N552">
        <f t="shared" si="63"/>
        <v>0</v>
      </c>
      <c r="O552">
        <f t="shared" si="64"/>
        <v>0</v>
      </c>
    </row>
    <row r="553" spans="1:15">
      <c r="A553" s="1" t="s">
        <v>13</v>
      </c>
      <c r="B553" s="1">
        <v>5100</v>
      </c>
      <c r="C553" s="2">
        <v>0.16210121607700001</v>
      </c>
      <c r="D553" s="2">
        <v>1</v>
      </c>
      <c r="E553" s="2">
        <v>54.65</v>
      </c>
      <c r="F553" s="2">
        <v>0.6</v>
      </c>
      <c r="G553" s="2">
        <v>0.05</v>
      </c>
      <c r="H553" s="1">
        <v>1</v>
      </c>
      <c r="I553" s="2">
        <f t="shared" si="60"/>
        <v>0.6</v>
      </c>
      <c r="J553" s="2">
        <f t="shared" si="60"/>
        <v>0.05</v>
      </c>
      <c r="K553" s="1">
        <v>319</v>
      </c>
      <c r="L553" s="1">
        <f t="shared" si="61"/>
        <v>0.73823595488400418</v>
      </c>
      <c r="M553">
        <f t="shared" si="62"/>
        <v>911</v>
      </c>
      <c r="N553">
        <f t="shared" si="63"/>
        <v>1</v>
      </c>
      <c r="O553">
        <f t="shared" si="64"/>
        <v>0.1</v>
      </c>
    </row>
    <row r="554" spans="1:15">
      <c r="A554" s="1" t="s">
        <v>13</v>
      </c>
      <c r="B554" s="1">
        <v>5100</v>
      </c>
      <c r="C554" s="2">
        <v>0.23436293837200001</v>
      </c>
      <c r="D554" s="2">
        <v>1</v>
      </c>
      <c r="E554" s="2">
        <v>54.65</v>
      </c>
      <c r="F554" s="2">
        <v>0.6</v>
      </c>
      <c r="G554" s="2">
        <v>0.05</v>
      </c>
      <c r="H554" s="1">
        <v>1</v>
      </c>
      <c r="I554" s="2">
        <f t="shared" si="60"/>
        <v>0.6</v>
      </c>
      <c r="J554" s="2">
        <f t="shared" si="60"/>
        <v>0.05</v>
      </c>
      <c r="K554" s="1">
        <v>462</v>
      </c>
      <c r="L554" s="1">
        <f t="shared" si="61"/>
        <v>1.0673278818358167</v>
      </c>
      <c r="M554">
        <f t="shared" si="62"/>
        <v>1317</v>
      </c>
      <c r="N554">
        <f t="shared" si="63"/>
        <v>2</v>
      </c>
      <c r="O554">
        <f t="shared" si="64"/>
        <v>0.1</v>
      </c>
    </row>
    <row r="555" spans="1:15">
      <c r="A555" s="1" t="s">
        <v>13</v>
      </c>
      <c r="B555" s="1">
        <v>5100</v>
      </c>
      <c r="C555" s="2">
        <v>1.5519207965E-2</v>
      </c>
      <c r="D555" s="2">
        <v>1</v>
      </c>
      <c r="E555" s="2">
        <v>54.65</v>
      </c>
      <c r="F555" s="2">
        <v>0.6</v>
      </c>
      <c r="G555" s="2">
        <v>0.05</v>
      </c>
      <c r="H555" s="1">
        <v>1</v>
      </c>
      <c r="I555" s="2">
        <f t="shared" si="60"/>
        <v>0.6</v>
      </c>
      <c r="J555" s="2">
        <f t="shared" si="60"/>
        <v>0.05</v>
      </c>
      <c r="K555" s="1">
        <v>31</v>
      </c>
      <c r="L555" s="1">
        <f t="shared" si="61"/>
        <v>7.0677059607270831E-2</v>
      </c>
      <c r="M555">
        <f t="shared" si="62"/>
        <v>87</v>
      </c>
      <c r="N555">
        <f t="shared" si="63"/>
        <v>0</v>
      </c>
      <c r="O555">
        <f t="shared" si="64"/>
        <v>0</v>
      </c>
    </row>
    <row r="556" spans="1:15">
      <c r="A556" s="1" t="s">
        <v>13</v>
      </c>
      <c r="B556" s="1">
        <v>6410</v>
      </c>
      <c r="C556" s="2">
        <v>4.98134409622</v>
      </c>
      <c r="D556" s="2">
        <v>0.30299999999999999</v>
      </c>
      <c r="E556" s="2">
        <v>54.65</v>
      </c>
      <c r="F556" s="2">
        <v>0</v>
      </c>
      <c r="G556" s="2">
        <v>0</v>
      </c>
      <c r="H556" s="1">
        <v>1</v>
      </c>
      <c r="I556" s="2">
        <f t="shared" si="60"/>
        <v>0</v>
      </c>
      <c r="J556" s="2">
        <f t="shared" si="60"/>
        <v>0</v>
      </c>
      <c r="K556" s="1">
        <v>2975</v>
      </c>
      <c r="L556" s="1">
        <f t="shared" si="61"/>
        <v>6.8738189851751805</v>
      </c>
      <c r="M556">
        <f t="shared" si="62"/>
        <v>8479</v>
      </c>
      <c r="N556">
        <f t="shared" si="63"/>
        <v>0</v>
      </c>
      <c r="O556">
        <f t="shared" si="64"/>
        <v>0</v>
      </c>
    </row>
    <row r="557" spans="1:15">
      <c r="A557" s="1" t="s">
        <v>13</v>
      </c>
      <c r="B557" s="1">
        <v>6420</v>
      </c>
      <c r="C557" s="2">
        <v>5.6484734254699997E-3</v>
      </c>
      <c r="D557" s="2">
        <v>0.247</v>
      </c>
      <c r="E557" s="2">
        <v>54.65</v>
      </c>
      <c r="F557" s="2">
        <v>0</v>
      </c>
      <c r="G557" s="2">
        <v>0</v>
      </c>
      <c r="H557" s="1">
        <v>1</v>
      </c>
      <c r="I557" s="2">
        <f t="shared" si="60"/>
        <v>0</v>
      </c>
      <c r="J557" s="2">
        <f t="shared" si="60"/>
        <v>0</v>
      </c>
      <c r="K557" s="1">
        <v>3</v>
      </c>
      <c r="L557" s="1">
        <f t="shared" si="61"/>
        <v>6.3538500797815055E-3</v>
      </c>
      <c r="M557">
        <f t="shared" si="62"/>
        <v>8</v>
      </c>
      <c r="N557">
        <f t="shared" si="63"/>
        <v>0</v>
      </c>
      <c r="O557">
        <f t="shared" si="64"/>
        <v>0</v>
      </c>
    </row>
    <row r="558" spans="1:15">
      <c r="A558" s="1" t="s">
        <v>13</v>
      </c>
      <c r="B558" s="1">
        <v>5100</v>
      </c>
      <c r="C558" s="2">
        <v>0.8354383044</v>
      </c>
      <c r="D558" s="2">
        <v>1</v>
      </c>
      <c r="E558" s="2">
        <v>54.65</v>
      </c>
      <c r="F558" s="2">
        <v>0.6</v>
      </c>
      <c r="G558" s="2">
        <v>0.05</v>
      </c>
      <c r="H558" s="1">
        <v>1</v>
      </c>
      <c r="I558" s="2">
        <f t="shared" si="60"/>
        <v>0.6</v>
      </c>
      <c r="J558" s="2">
        <f t="shared" si="60"/>
        <v>0.05</v>
      </c>
      <c r="K558" s="1">
        <v>1647</v>
      </c>
      <c r="L558" s="1">
        <f t="shared" si="61"/>
        <v>3.8047252779550003</v>
      </c>
      <c r="M558">
        <f t="shared" si="62"/>
        <v>4693</v>
      </c>
      <c r="N558">
        <f t="shared" si="63"/>
        <v>6</v>
      </c>
      <c r="O558">
        <f t="shared" si="64"/>
        <v>0.5</v>
      </c>
    </row>
    <row r="559" spans="1:15">
      <c r="A559" s="1" t="s">
        <v>13</v>
      </c>
      <c r="B559" s="1">
        <v>5100</v>
      </c>
      <c r="C559" s="2">
        <v>0.230720769992</v>
      </c>
      <c r="D559" s="2">
        <v>1</v>
      </c>
      <c r="E559" s="2">
        <v>54.65</v>
      </c>
      <c r="F559" s="2">
        <v>0.6</v>
      </c>
      <c r="G559" s="2">
        <v>0.05</v>
      </c>
      <c r="H559" s="1">
        <v>1</v>
      </c>
      <c r="I559" s="2">
        <f t="shared" si="60"/>
        <v>0.6</v>
      </c>
      <c r="J559" s="2">
        <f t="shared" si="60"/>
        <v>0.05</v>
      </c>
      <c r="K559" s="1">
        <v>455</v>
      </c>
      <c r="L559" s="1">
        <f t="shared" si="61"/>
        <v>1.0507408400052334</v>
      </c>
      <c r="M559">
        <f t="shared" si="62"/>
        <v>1296</v>
      </c>
      <c r="N559">
        <f t="shared" si="63"/>
        <v>2</v>
      </c>
      <c r="O559">
        <f t="shared" si="64"/>
        <v>0.1</v>
      </c>
    </row>
    <row r="560" spans="1:15">
      <c r="A560" s="1" t="s">
        <v>13</v>
      </c>
      <c r="B560" s="1">
        <v>5100</v>
      </c>
      <c r="C560" s="2">
        <v>1.4270478665899999</v>
      </c>
      <c r="D560" s="2">
        <v>1</v>
      </c>
      <c r="E560" s="2">
        <v>54.65</v>
      </c>
      <c r="F560" s="2">
        <v>0.6</v>
      </c>
      <c r="G560" s="2">
        <v>0.05</v>
      </c>
      <c r="H560" s="1">
        <v>1</v>
      </c>
      <c r="I560" s="2">
        <f t="shared" si="60"/>
        <v>0.6</v>
      </c>
      <c r="J560" s="2">
        <f t="shared" si="60"/>
        <v>0.05</v>
      </c>
      <c r="K560" s="1">
        <v>2812</v>
      </c>
      <c r="L560" s="1">
        <f t="shared" si="61"/>
        <v>6.4990138257619572</v>
      </c>
      <c r="M560">
        <f t="shared" si="62"/>
        <v>8016</v>
      </c>
      <c r="N560">
        <f t="shared" si="63"/>
        <v>11</v>
      </c>
      <c r="O560">
        <f t="shared" si="64"/>
        <v>0.9</v>
      </c>
    </row>
    <row r="561" spans="1:15">
      <c r="A561" s="1" t="s">
        <v>13</v>
      </c>
      <c r="B561" s="1">
        <v>5100</v>
      </c>
      <c r="C561" s="2">
        <v>7.7782230342300002E-2</v>
      </c>
      <c r="D561" s="2">
        <v>1</v>
      </c>
      <c r="E561" s="2">
        <v>54.65</v>
      </c>
      <c r="F561" s="2">
        <v>0.6</v>
      </c>
      <c r="G561" s="2">
        <v>0.05</v>
      </c>
      <c r="H561" s="1">
        <v>1</v>
      </c>
      <c r="I561" s="2">
        <f t="shared" si="60"/>
        <v>0.6</v>
      </c>
      <c r="J561" s="2">
        <f t="shared" si="60"/>
        <v>0.05</v>
      </c>
      <c r="K561" s="1">
        <v>153</v>
      </c>
      <c r="L561" s="1">
        <f t="shared" si="61"/>
        <v>0.35423324068389128</v>
      </c>
      <c r="M561">
        <f t="shared" si="62"/>
        <v>437</v>
      </c>
      <c r="N561">
        <f t="shared" si="63"/>
        <v>1</v>
      </c>
      <c r="O561">
        <f t="shared" si="64"/>
        <v>0</v>
      </c>
    </row>
    <row r="562" spans="1:15">
      <c r="A562" s="1" t="s">
        <v>13</v>
      </c>
      <c r="B562" s="1">
        <v>4340</v>
      </c>
      <c r="C562" s="2">
        <v>5.89878881878E-2</v>
      </c>
      <c r="D562" s="2">
        <v>0.309</v>
      </c>
      <c r="E562" s="2">
        <v>54.65</v>
      </c>
      <c r="F562" s="2">
        <v>0.7</v>
      </c>
      <c r="G562" s="2">
        <v>0.09</v>
      </c>
      <c r="H562" s="1">
        <v>1</v>
      </c>
      <c r="I562" s="2">
        <f t="shared" si="60"/>
        <v>0.7</v>
      </c>
      <c r="J562" s="2">
        <f t="shared" si="60"/>
        <v>0.09</v>
      </c>
      <c r="K562" s="1">
        <v>36</v>
      </c>
      <c r="L562" s="1">
        <f t="shared" si="61"/>
        <v>8.3009968303679196E-2</v>
      </c>
      <c r="M562">
        <f t="shared" si="62"/>
        <v>102</v>
      </c>
      <c r="N562">
        <f t="shared" si="63"/>
        <v>0</v>
      </c>
      <c r="O562">
        <f t="shared" si="64"/>
        <v>0</v>
      </c>
    </row>
    <row r="563" spans="1:15">
      <c r="A563" s="1" t="s">
        <v>13</v>
      </c>
      <c r="B563" s="1">
        <v>5200</v>
      </c>
      <c r="C563" s="2">
        <v>6.8890192606900005E-2</v>
      </c>
      <c r="D563" s="2">
        <v>0.5</v>
      </c>
      <c r="E563" s="2">
        <v>54.65</v>
      </c>
      <c r="F563" s="2">
        <v>0.6</v>
      </c>
      <c r="G563" s="2">
        <v>0.11</v>
      </c>
      <c r="H563" s="1">
        <v>1</v>
      </c>
      <c r="I563" s="2">
        <f t="shared" si="60"/>
        <v>0.6</v>
      </c>
      <c r="J563" s="2">
        <f t="shared" si="60"/>
        <v>0.11</v>
      </c>
      <c r="K563" s="1">
        <v>68</v>
      </c>
      <c r="L563" s="1">
        <f t="shared" si="61"/>
        <v>0.15686870941529521</v>
      </c>
      <c r="M563">
        <f t="shared" si="62"/>
        <v>193</v>
      </c>
      <c r="N563">
        <f t="shared" si="63"/>
        <v>0</v>
      </c>
      <c r="O563">
        <f t="shared" si="64"/>
        <v>0</v>
      </c>
    </row>
    <row r="564" spans="1:15">
      <c r="A564" s="1" t="s">
        <v>13</v>
      </c>
      <c r="B564" s="1">
        <v>5100</v>
      </c>
      <c r="C564" s="2">
        <v>1.1879197054499999</v>
      </c>
      <c r="D564" s="2">
        <v>1</v>
      </c>
      <c r="E564" s="2">
        <v>54.65</v>
      </c>
      <c r="F564" s="2">
        <v>0.6</v>
      </c>
      <c r="G564" s="2">
        <v>0.05</v>
      </c>
      <c r="H564" s="1">
        <v>1</v>
      </c>
      <c r="I564" s="2">
        <f t="shared" si="60"/>
        <v>0.6</v>
      </c>
      <c r="J564" s="2">
        <f t="shared" si="60"/>
        <v>0.05</v>
      </c>
      <c r="K564" s="1">
        <v>2341</v>
      </c>
      <c r="L564" s="1">
        <f t="shared" si="61"/>
        <v>5.4099843252368744</v>
      </c>
      <c r="M564">
        <f t="shared" si="62"/>
        <v>6673</v>
      </c>
      <c r="N564">
        <f t="shared" si="63"/>
        <v>9</v>
      </c>
      <c r="O564">
        <f t="shared" si="64"/>
        <v>0.7</v>
      </c>
    </row>
    <row r="565" spans="1:15">
      <c r="A565" s="1" t="s">
        <v>13</v>
      </c>
      <c r="B565" s="1">
        <v>4340</v>
      </c>
      <c r="C565" s="2">
        <v>3.0568344547000002E-2</v>
      </c>
      <c r="D565" s="2">
        <v>0.10199999999999999</v>
      </c>
      <c r="E565" s="2">
        <v>54.65</v>
      </c>
      <c r="F565" s="2">
        <v>0.7</v>
      </c>
      <c r="G565" s="2">
        <v>0.09</v>
      </c>
      <c r="H565" s="1">
        <v>1</v>
      </c>
      <c r="I565" s="2">
        <f t="shared" si="60"/>
        <v>0.7</v>
      </c>
      <c r="J565" s="2">
        <f t="shared" si="60"/>
        <v>0.09</v>
      </c>
      <c r="K565" s="1">
        <v>6</v>
      </c>
      <c r="L565" s="1">
        <f t="shared" si="61"/>
        <v>1.4199760250695173E-2</v>
      </c>
      <c r="M565">
        <f t="shared" si="62"/>
        <v>18</v>
      </c>
      <c r="N565">
        <f t="shared" si="63"/>
        <v>0</v>
      </c>
      <c r="O565">
        <f t="shared" si="64"/>
        <v>0</v>
      </c>
    </row>
    <row r="566" spans="1:15">
      <c r="A566" s="1" t="s">
        <v>13</v>
      </c>
      <c r="B566" s="1">
        <v>5100</v>
      </c>
      <c r="C566" s="2">
        <v>2.6430300281000001</v>
      </c>
      <c r="D566" s="2">
        <v>1</v>
      </c>
      <c r="E566" s="2">
        <v>54.65</v>
      </c>
      <c r="F566" s="2">
        <v>0.6</v>
      </c>
      <c r="G566" s="2">
        <v>0.05</v>
      </c>
      <c r="H566" s="1">
        <v>1</v>
      </c>
      <c r="I566" s="2">
        <f t="shared" si="60"/>
        <v>0.6</v>
      </c>
      <c r="J566" s="2">
        <f t="shared" si="60"/>
        <v>0.05</v>
      </c>
      <c r="K566" s="1">
        <v>5209</v>
      </c>
      <c r="L566" s="1">
        <f t="shared" si="61"/>
        <v>12.036799252972083</v>
      </c>
      <c r="M566">
        <f t="shared" si="62"/>
        <v>14847</v>
      </c>
      <c r="N566">
        <f t="shared" si="63"/>
        <v>20</v>
      </c>
      <c r="O566">
        <f t="shared" si="64"/>
        <v>1.6</v>
      </c>
    </row>
    <row r="567" spans="1:15">
      <c r="A567" s="1" t="s">
        <v>13</v>
      </c>
      <c r="B567" s="1">
        <v>5100</v>
      </c>
      <c r="C567" s="2">
        <v>3.39847078517E-3</v>
      </c>
      <c r="D567" s="2">
        <v>1</v>
      </c>
      <c r="E567" s="2">
        <v>54.65</v>
      </c>
      <c r="F567" s="2">
        <v>0.6</v>
      </c>
      <c r="G567" s="2">
        <v>0.05</v>
      </c>
      <c r="H567" s="1">
        <v>1</v>
      </c>
      <c r="I567" s="2">
        <f t="shared" si="60"/>
        <v>0.6</v>
      </c>
      <c r="J567" s="2">
        <f t="shared" si="60"/>
        <v>0.05</v>
      </c>
      <c r="K567" s="1">
        <v>7</v>
      </c>
      <c r="L567" s="1">
        <f t="shared" si="61"/>
        <v>1.5477202367461708E-2</v>
      </c>
      <c r="M567">
        <f t="shared" si="62"/>
        <v>19</v>
      </c>
      <c r="N567">
        <f t="shared" si="63"/>
        <v>0</v>
      </c>
      <c r="O567">
        <f t="shared" si="64"/>
        <v>0</v>
      </c>
    </row>
    <row r="568" spans="1:15">
      <c r="A568" s="1" t="s">
        <v>13</v>
      </c>
      <c r="B568" s="1">
        <v>6420</v>
      </c>
      <c r="C568" s="2">
        <v>6.97368581691E-3</v>
      </c>
      <c r="D568" s="2">
        <v>0.30299999999999999</v>
      </c>
      <c r="E568" s="2">
        <v>54.65</v>
      </c>
      <c r="F568" s="2">
        <v>0</v>
      </c>
      <c r="G568" s="2">
        <v>0</v>
      </c>
      <c r="H568" s="1">
        <v>1</v>
      </c>
      <c r="I568" s="2">
        <f t="shared" si="60"/>
        <v>0</v>
      </c>
      <c r="J568" s="2">
        <f t="shared" si="60"/>
        <v>0</v>
      </c>
      <c r="K568" s="1">
        <v>4</v>
      </c>
      <c r="L568" s="1">
        <f t="shared" si="61"/>
        <v>9.6230762298268203E-3</v>
      </c>
      <c r="M568">
        <f t="shared" si="62"/>
        <v>12</v>
      </c>
      <c r="N568">
        <f t="shared" si="63"/>
        <v>0</v>
      </c>
      <c r="O568">
        <f t="shared" si="64"/>
        <v>0</v>
      </c>
    </row>
    <row r="569" spans="1:15">
      <c r="A569" s="1" t="s">
        <v>13</v>
      </c>
      <c r="B569" s="1">
        <v>5430</v>
      </c>
      <c r="C569" s="2">
        <v>48.236501158400003</v>
      </c>
      <c r="D569" s="2">
        <v>1</v>
      </c>
      <c r="E569" s="2">
        <v>54.65</v>
      </c>
      <c r="F569" s="2">
        <v>0</v>
      </c>
      <c r="G569" s="2">
        <v>0</v>
      </c>
      <c r="H569" s="1">
        <v>1</v>
      </c>
      <c r="I569" s="2">
        <f t="shared" si="60"/>
        <v>0</v>
      </c>
      <c r="J569" s="2">
        <f t="shared" si="60"/>
        <v>0</v>
      </c>
      <c r="K569" s="1">
        <v>95066</v>
      </c>
      <c r="L569" s="1">
        <f t="shared" si="61"/>
        <v>219.67706569221335</v>
      </c>
      <c r="M569">
        <f t="shared" si="62"/>
        <v>270967</v>
      </c>
      <c r="N569">
        <f t="shared" si="63"/>
        <v>0</v>
      </c>
      <c r="O569">
        <f t="shared" si="64"/>
        <v>0</v>
      </c>
    </row>
    <row r="570" spans="1:15">
      <c r="A570" s="1" t="s">
        <v>13</v>
      </c>
      <c r="B570" s="1">
        <v>6420</v>
      </c>
      <c r="C570" s="2">
        <v>4.3545101718299997E-3</v>
      </c>
      <c r="D570" s="2">
        <v>0.247</v>
      </c>
      <c r="E570" s="2">
        <v>54.65</v>
      </c>
      <c r="F570" s="2">
        <v>0</v>
      </c>
      <c r="G570" s="2">
        <v>0</v>
      </c>
      <c r="H570" s="1">
        <v>1</v>
      </c>
      <c r="I570" s="2">
        <f t="shared" si="60"/>
        <v>0</v>
      </c>
      <c r="J570" s="2">
        <f t="shared" si="60"/>
        <v>0</v>
      </c>
      <c r="K570" s="1">
        <v>2</v>
      </c>
      <c r="L570" s="1">
        <f t="shared" si="61"/>
        <v>4.898297773329654E-3</v>
      </c>
      <c r="M570">
        <f t="shared" si="62"/>
        <v>6</v>
      </c>
      <c r="N570">
        <f t="shared" si="63"/>
        <v>0</v>
      </c>
      <c r="O570">
        <f t="shared" si="64"/>
        <v>0</v>
      </c>
    </row>
    <row r="571" spans="1:15">
      <c r="A571" s="1" t="s">
        <v>13</v>
      </c>
      <c r="B571" s="1">
        <v>5430</v>
      </c>
      <c r="C571" s="2">
        <v>3.1065299631499999</v>
      </c>
      <c r="D571" s="2">
        <v>1</v>
      </c>
      <c r="E571" s="2">
        <v>54.65</v>
      </c>
      <c r="F571" s="2">
        <v>0</v>
      </c>
      <c r="G571" s="2">
        <v>0</v>
      </c>
      <c r="H571" s="1">
        <v>1</v>
      </c>
      <c r="I571" s="2">
        <f t="shared" si="60"/>
        <v>0</v>
      </c>
      <c r="J571" s="2">
        <f t="shared" si="60"/>
        <v>0</v>
      </c>
      <c r="K571" s="1">
        <v>6122</v>
      </c>
      <c r="L571" s="1">
        <f t="shared" si="61"/>
        <v>14.147655207178957</v>
      </c>
      <c r="M571">
        <f t="shared" si="62"/>
        <v>17451</v>
      </c>
      <c r="N571">
        <f t="shared" si="63"/>
        <v>0</v>
      </c>
      <c r="O571">
        <f t="shared" si="64"/>
        <v>0</v>
      </c>
    </row>
    <row r="572" spans="1:15">
      <c r="A572" s="1" t="s">
        <v>13</v>
      </c>
      <c r="B572" s="1">
        <v>6460</v>
      </c>
      <c r="C572" s="2">
        <v>7.26884568778E-3</v>
      </c>
      <c r="D572" s="2">
        <v>0.247</v>
      </c>
      <c r="E572" s="2">
        <v>54.65</v>
      </c>
      <c r="F572" s="2">
        <v>0</v>
      </c>
      <c r="G572" s="2">
        <v>0</v>
      </c>
      <c r="H572" s="1">
        <v>1</v>
      </c>
      <c r="I572" s="2">
        <f t="shared" si="60"/>
        <v>0</v>
      </c>
      <c r="J572" s="2">
        <f t="shared" si="60"/>
        <v>0</v>
      </c>
      <c r="K572" s="1">
        <v>4</v>
      </c>
      <c r="L572" s="1">
        <f t="shared" si="61"/>
        <v>8.1765730798985595E-3</v>
      </c>
      <c r="M572">
        <f t="shared" si="62"/>
        <v>10</v>
      </c>
      <c r="N572">
        <f t="shared" si="63"/>
        <v>0</v>
      </c>
      <c r="O572">
        <f t="shared" si="64"/>
        <v>0</v>
      </c>
    </row>
    <row r="573" spans="1:15">
      <c r="A573" s="1" t="s">
        <v>13</v>
      </c>
      <c r="B573" s="1">
        <v>4340</v>
      </c>
      <c r="C573" s="2">
        <v>1.8501797113800001E-2</v>
      </c>
      <c r="D573" s="2">
        <v>0.41299999999999998</v>
      </c>
      <c r="E573" s="2">
        <v>54.65</v>
      </c>
      <c r="F573" s="2">
        <v>0.7</v>
      </c>
      <c r="G573" s="2">
        <v>0.09</v>
      </c>
      <c r="H573" s="1">
        <v>1</v>
      </c>
      <c r="I573" s="2">
        <f t="shared" si="60"/>
        <v>0.7</v>
      </c>
      <c r="J573" s="2">
        <f t="shared" si="60"/>
        <v>0.09</v>
      </c>
      <c r="K573" s="1">
        <v>15</v>
      </c>
      <c r="L573" s="1">
        <f t="shared" si="61"/>
        <v>3.4799490555597265E-2</v>
      </c>
      <c r="M573">
        <f t="shared" si="62"/>
        <v>43</v>
      </c>
      <c r="N573">
        <f t="shared" si="63"/>
        <v>0</v>
      </c>
      <c r="O573">
        <f t="shared" si="64"/>
        <v>0</v>
      </c>
    </row>
    <row r="574" spans="1:15">
      <c r="A574" s="1" t="s">
        <v>13</v>
      </c>
      <c r="B574" s="1">
        <v>5430</v>
      </c>
      <c r="C574" s="2">
        <v>1.34880034803E-2</v>
      </c>
      <c r="D574" s="2">
        <v>1</v>
      </c>
      <c r="E574" s="2">
        <v>54.65</v>
      </c>
      <c r="F574" s="2">
        <v>0</v>
      </c>
      <c r="G574" s="2">
        <v>0</v>
      </c>
      <c r="H574" s="1">
        <v>1</v>
      </c>
      <c r="I574" s="2">
        <f t="shared" si="60"/>
        <v>0</v>
      </c>
      <c r="J574" s="2">
        <f t="shared" si="60"/>
        <v>0</v>
      </c>
      <c r="K574" s="1">
        <v>27</v>
      </c>
      <c r="L574" s="1">
        <f t="shared" si="61"/>
        <v>6.1426615849866251E-2</v>
      </c>
      <c r="M574">
        <f t="shared" si="62"/>
        <v>76</v>
      </c>
      <c r="N574">
        <f t="shared" si="63"/>
        <v>0</v>
      </c>
      <c r="O574">
        <f t="shared" si="64"/>
        <v>0</v>
      </c>
    </row>
    <row r="575" spans="1:15">
      <c r="A575" s="1" t="s">
        <v>13</v>
      </c>
      <c r="B575" s="1">
        <v>5100</v>
      </c>
      <c r="C575" s="2">
        <v>1.54964213776E-2</v>
      </c>
      <c r="D575" s="2">
        <v>1</v>
      </c>
      <c r="E575" s="2">
        <v>54.65</v>
      </c>
      <c r="F575" s="2">
        <v>0.6</v>
      </c>
      <c r="G575" s="2">
        <v>0.05</v>
      </c>
      <c r="H575" s="1">
        <v>1</v>
      </c>
      <c r="I575" s="2">
        <f t="shared" si="60"/>
        <v>0.6</v>
      </c>
      <c r="J575" s="2">
        <f t="shared" si="60"/>
        <v>0.05</v>
      </c>
      <c r="K575" s="1">
        <v>31</v>
      </c>
      <c r="L575" s="1">
        <f t="shared" si="61"/>
        <v>7.0573285690486667E-2</v>
      </c>
      <c r="M575">
        <f t="shared" si="62"/>
        <v>87</v>
      </c>
      <c r="N575">
        <f t="shared" si="63"/>
        <v>0</v>
      </c>
      <c r="O575">
        <f t="shared" si="64"/>
        <v>0</v>
      </c>
    </row>
    <row r="576" spans="1:15">
      <c r="A576" s="1" t="s">
        <v>13</v>
      </c>
      <c r="B576" s="1">
        <v>5100</v>
      </c>
      <c r="C576" s="2">
        <v>3.3822008931500003E-2</v>
      </c>
      <c r="D576" s="2">
        <v>1</v>
      </c>
      <c r="E576" s="2">
        <v>54.65</v>
      </c>
      <c r="F576" s="2">
        <v>0.6</v>
      </c>
      <c r="G576" s="2">
        <v>0.05</v>
      </c>
      <c r="H576" s="1">
        <v>1</v>
      </c>
      <c r="I576" s="2">
        <f t="shared" si="60"/>
        <v>0.6</v>
      </c>
      <c r="J576" s="2">
        <f t="shared" si="60"/>
        <v>0.05</v>
      </c>
      <c r="K576" s="1">
        <v>67</v>
      </c>
      <c r="L576" s="1">
        <f t="shared" si="61"/>
        <v>0.15403106567553959</v>
      </c>
      <c r="M576">
        <f t="shared" si="62"/>
        <v>190</v>
      </c>
      <c r="N576">
        <f t="shared" si="63"/>
        <v>0</v>
      </c>
      <c r="O576">
        <f t="shared" si="64"/>
        <v>0</v>
      </c>
    </row>
    <row r="577" spans="1:15">
      <c r="A577" s="1" t="s">
        <v>13</v>
      </c>
      <c r="B577" s="1">
        <v>5100</v>
      </c>
      <c r="C577" s="2">
        <v>0.123313919787</v>
      </c>
      <c r="D577" s="2">
        <v>1</v>
      </c>
      <c r="E577" s="2">
        <v>54.65</v>
      </c>
      <c r="F577" s="2">
        <v>0.6</v>
      </c>
      <c r="G577" s="2">
        <v>0.05</v>
      </c>
      <c r="H577" s="1">
        <v>1</v>
      </c>
      <c r="I577" s="2">
        <f t="shared" si="60"/>
        <v>0.6</v>
      </c>
      <c r="J577" s="2">
        <f t="shared" si="60"/>
        <v>0.05</v>
      </c>
      <c r="K577" s="1">
        <v>243</v>
      </c>
      <c r="L577" s="1">
        <f t="shared" si="61"/>
        <v>0.56159214302996252</v>
      </c>
      <c r="M577">
        <f t="shared" si="62"/>
        <v>693</v>
      </c>
      <c r="N577">
        <f t="shared" si="63"/>
        <v>1</v>
      </c>
      <c r="O577">
        <f t="shared" si="64"/>
        <v>0.1</v>
      </c>
    </row>
    <row r="578" spans="1:15">
      <c r="A578" s="1" t="s">
        <v>13</v>
      </c>
      <c r="B578" s="1">
        <v>5100</v>
      </c>
      <c r="C578" s="2">
        <v>0.32726234532199999</v>
      </c>
      <c r="D578" s="2">
        <v>1</v>
      </c>
      <c r="E578" s="2">
        <v>54.65</v>
      </c>
      <c r="F578" s="2">
        <v>0.6</v>
      </c>
      <c r="G578" s="2">
        <v>0.05</v>
      </c>
      <c r="H578" s="1">
        <v>1</v>
      </c>
      <c r="I578" s="2">
        <f t="shared" si="60"/>
        <v>0.6</v>
      </c>
      <c r="J578" s="2">
        <f t="shared" si="60"/>
        <v>0.05</v>
      </c>
      <c r="K578" s="1">
        <v>645</v>
      </c>
      <c r="L578" s="1">
        <f t="shared" si="61"/>
        <v>1.4904072643206083</v>
      </c>
      <c r="M578">
        <f t="shared" si="62"/>
        <v>1838</v>
      </c>
      <c r="N578">
        <f t="shared" si="63"/>
        <v>2</v>
      </c>
      <c r="O578">
        <f t="shared" si="64"/>
        <v>0.2</v>
      </c>
    </row>
    <row r="579" spans="1:15">
      <c r="A579" s="1" t="s">
        <v>13</v>
      </c>
      <c r="B579" s="1">
        <v>5100</v>
      </c>
      <c r="C579" s="2">
        <v>3.2744724127700001E-3</v>
      </c>
      <c r="D579" s="2">
        <v>1</v>
      </c>
      <c r="E579" s="2">
        <v>54.65</v>
      </c>
      <c r="F579" s="2">
        <v>0.6</v>
      </c>
      <c r="G579" s="2">
        <v>0.05</v>
      </c>
      <c r="H579" s="1">
        <v>1</v>
      </c>
      <c r="I579" s="2">
        <f t="shared" ref="I579:J624" si="65">F579</f>
        <v>0.6</v>
      </c>
      <c r="J579" s="2">
        <f t="shared" si="65"/>
        <v>0.05</v>
      </c>
      <c r="K579" s="1">
        <v>6</v>
      </c>
      <c r="L579" s="1">
        <f t="shared" ref="L579:L624" si="66">E579*D579*C579/12</f>
        <v>1.4912493113156707E-2</v>
      </c>
      <c r="M579">
        <f t="shared" ref="M579:M624" si="67">ROUND(E579*D579*C579*102.79,0)</f>
        <v>18</v>
      </c>
      <c r="N579">
        <f t="shared" ref="N579:N624" si="68">ROUND(I579*M579*0.002205,0)</f>
        <v>0</v>
      </c>
      <c r="O579">
        <f t="shared" ref="O579:O624" si="69">ROUND(J579*M579*0.002205,1)</f>
        <v>0</v>
      </c>
    </row>
    <row r="580" spans="1:15">
      <c r="A580" s="1" t="s">
        <v>13</v>
      </c>
      <c r="B580" s="1">
        <v>6410</v>
      </c>
      <c r="C580" s="2">
        <v>0.60774305922899996</v>
      </c>
      <c r="D580" s="2">
        <v>0.30299999999999999</v>
      </c>
      <c r="E580" s="2">
        <v>54.65</v>
      </c>
      <c r="F580" s="2">
        <v>0</v>
      </c>
      <c r="G580" s="2">
        <v>0</v>
      </c>
      <c r="H580" s="1">
        <v>1</v>
      </c>
      <c r="I580" s="2">
        <f t="shared" si="65"/>
        <v>0</v>
      </c>
      <c r="J580" s="2">
        <f t="shared" si="65"/>
        <v>0</v>
      </c>
      <c r="K580" s="1">
        <v>363</v>
      </c>
      <c r="L580" s="1">
        <f t="shared" si="66"/>
        <v>0.83863224421833749</v>
      </c>
      <c r="M580">
        <f t="shared" si="67"/>
        <v>1034</v>
      </c>
      <c r="N580">
        <f t="shared" si="68"/>
        <v>0</v>
      </c>
      <c r="O580">
        <f t="shared" si="69"/>
        <v>0</v>
      </c>
    </row>
    <row r="581" spans="1:15">
      <c r="A581" s="1" t="s">
        <v>13</v>
      </c>
      <c r="B581" s="1">
        <v>6420</v>
      </c>
      <c r="C581" s="2">
        <v>0.53657082404599998</v>
      </c>
      <c r="D581" s="2">
        <v>0.30299999999999999</v>
      </c>
      <c r="E581" s="2">
        <v>54.65</v>
      </c>
      <c r="F581" s="2">
        <v>0</v>
      </c>
      <c r="G581" s="2">
        <v>0</v>
      </c>
      <c r="H581" s="1">
        <v>1</v>
      </c>
      <c r="I581" s="2">
        <f t="shared" si="65"/>
        <v>0</v>
      </c>
      <c r="J581" s="2">
        <f t="shared" si="65"/>
        <v>0</v>
      </c>
      <c r="K581" s="1">
        <v>320</v>
      </c>
      <c r="L581" s="1">
        <f t="shared" si="66"/>
        <v>0.74042078723637594</v>
      </c>
      <c r="M581">
        <f t="shared" si="67"/>
        <v>913</v>
      </c>
      <c r="N581">
        <f t="shared" si="68"/>
        <v>0</v>
      </c>
      <c r="O581">
        <f t="shared" si="69"/>
        <v>0</v>
      </c>
    </row>
    <row r="582" spans="1:15">
      <c r="A582" s="1" t="s">
        <v>13</v>
      </c>
      <c r="B582" s="1">
        <v>6420</v>
      </c>
      <c r="C582" s="2">
        <v>0.297311161469</v>
      </c>
      <c r="D582" s="2">
        <v>0.247</v>
      </c>
      <c r="E582" s="2">
        <v>54.65</v>
      </c>
      <c r="F582" s="2">
        <v>0</v>
      </c>
      <c r="G582" s="2">
        <v>0</v>
      </c>
      <c r="H582" s="1">
        <v>1</v>
      </c>
      <c r="I582" s="2">
        <f t="shared" si="65"/>
        <v>0</v>
      </c>
      <c r="J582" s="2">
        <f t="shared" si="65"/>
        <v>0</v>
      </c>
      <c r="K582" s="1">
        <v>145</v>
      </c>
      <c r="L582" s="1">
        <f t="shared" si="66"/>
        <v>0.3344391315539475</v>
      </c>
      <c r="M582">
        <f t="shared" si="67"/>
        <v>413</v>
      </c>
      <c r="N582">
        <f t="shared" si="68"/>
        <v>0</v>
      </c>
      <c r="O582">
        <f t="shared" si="69"/>
        <v>0</v>
      </c>
    </row>
    <row r="583" spans="1:15">
      <c r="A583" s="1" t="s">
        <v>13</v>
      </c>
      <c r="B583" s="1">
        <v>5430</v>
      </c>
      <c r="C583" s="2">
        <v>26.121903490099999</v>
      </c>
      <c r="D583" s="2">
        <v>1</v>
      </c>
      <c r="E583" s="2">
        <v>54.65</v>
      </c>
      <c r="F583" s="2">
        <v>0</v>
      </c>
      <c r="G583" s="2">
        <v>0</v>
      </c>
      <c r="H583" s="1">
        <v>1</v>
      </c>
      <c r="I583" s="2">
        <f t="shared" si="65"/>
        <v>0</v>
      </c>
      <c r="J583" s="2">
        <f t="shared" si="65"/>
        <v>0</v>
      </c>
      <c r="K583" s="1">
        <v>51482</v>
      </c>
      <c r="L583" s="1">
        <f t="shared" si="66"/>
        <v>118.96350214449707</v>
      </c>
      <c r="M583">
        <f t="shared" si="67"/>
        <v>146739</v>
      </c>
      <c r="N583">
        <f t="shared" si="68"/>
        <v>0</v>
      </c>
      <c r="O583">
        <f t="shared" si="69"/>
        <v>0</v>
      </c>
    </row>
    <row r="584" spans="1:15">
      <c r="A584" s="1" t="s">
        <v>13</v>
      </c>
      <c r="B584" s="1">
        <v>6420</v>
      </c>
      <c r="C584" s="2">
        <v>2.3180867039700002</v>
      </c>
      <c r="D584" s="2">
        <v>0.30299999999999999</v>
      </c>
      <c r="E584" s="2">
        <v>54.65</v>
      </c>
      <c r="F584" s="2">
        <v>0</v>
      </c>
      <c r="G584" s="2">
        <v>0</v>
      </c>
      <c r="H584" s="1">
        <v>1</v>
      </c>
      <c r="I584" s="2">
        <f t="shared" si="65"/>
        <v>0</v>
      </c>
      <c r="J584" s="2">
        <f t="shared" si="65"/>
        <v>0</v>
      </c>
      <c r="K584" s="1">
        <v>1384</v>
      </c>
      <c r="L584" s="1">
        <f t="shared" si="66"/>
        <v>3.1987568188920026</v>
      </c>
      <c r="M584">
        <f t="shared" si="67"/>
        <v>3946</v>
      </c>
      <c r="N584">
        <f t="shared" si="68"/>
        <v>0</v>
      </c>
      <c r="O584">
        <f t="shared" si="69"/>
        <v>0</v>
      </c>
    </row>
    <row r="585" spans="1:15">
      <c r="A585" s="1" t="s">
        <v>13</v>
      </c>
      <c r="B585" s="1">
        <v>6420</v>
      </c>
      <c r="C585" s="2">
        <v>9.0476526753299993E-2</v>
      </c>
      <c r="D585" s="2">
        <v>0.247</v>
      </c>
      <c r="E585" s="2">
        <v>54.65</v>
      </c>
      <c r="F585" s="2">
        <v>0</v>
      </c>
      <c r="G585" s="2">
        <v>0</v>
      </c>
      <c r="H585" s="1">
        <v>1</v>
      </c>
      <c r="I585" s="2">
        <f t="shared" si="65"/>
        <v>0</v>
      </c>
      <c r="J585" s="2">
        <f t="shared" si="65"/>
        <v>0</v>
      </c>
      <c r="K585" s="1">
        <v>44</v>
      </c>
      <c r="L585" s="1">
        <f t="shared" si="66"/>
        <v>0.10177516001714647</v>
      </c>
      <c r="M585">
        <f t="shared" si="67"/>
        <v>126</v>
      </c>
      <c r="N585">
        <f t="shared" si="68"/>
        <v>0</v>
      </c>
      <c r="O585">
        <f t="shared" si="69"/>
        <v>0</v>
      </c>
    </row>
    <row r="586" spans="1:15">
      <c r="A586" s="1" t="s">
        <v>13</v>
      </c>
      <c r="B586" s="1">
        <v>6120</v>
      </c>
      <c r="C586" s="2">
        <v>9.0745625137299992</v>
      </c>
      <c r="D586" s="2">
        <v>0.30299999999999999</v>
      </c>
      <c r="E586" s="2">
        <v>54.65</v>
      </c>
      <c r="F586" s="2">
        <v>0</v>
      </c>
      <c r="G586" s="2">
        <v>0</v>
      </c>
      <c r="H586" s="1">
        <v>1</v>
      </c>
      <c r="I586" s="2">
        <f t="shared" si="65"/>
        <v>0</v>
      </c>
      <c r="J586" s="2">
        <f t="shared" si="65"/>
        <v>0</v>
      </c>
      <c r="K586" s="1">
        <v>5419</v>
      </c>
      <c r="L586" s="1">
        <f t="shared" si="66"/>
        <v>12.522102244727447</v>
      </c>
      <c r="M586">
        <f t="shared" si="67"/>
        <v>15446</v>
      </c>
      <c r="N586">
        <f t="shared" si="68"/>
        <v>0</v>
      </c>
      <c r="O586">
        <f t="shared" si="69"/>
        <v>0</v>
      </c>
    </row>
    <row r="587" spans="1:15">
      <c r="A587" s="1" t="s">
        <v>13</v>
      </c>
      <c r="B587" s="1">
        <v>6420</v>
      </c>
      <c r="C587" s="2">
        <v>0.23804648625499999</v>
      </c>
      <c r="D587" s="2">
        <v>0.30299999999999999</v>
      </c>
      <c r="E587" s="2">
        <v>54.65</v>
      </c>
      <c r="F587" s="2">
        <v>0</v>
      </c>
      <c r="G587" s="2">
        <v>0</v>
      </c>
      <c r="H587" s="1">
        <v>1</v>
      </c>
      <c r="I587" s="2">
        <f t="shared" si="65"/>
        <v>0</v>
      </c>
      <c r="J587" s="2">
        <f t="shared" si="65"/>
        <v>0</v>
      </c>
      <c r="K587" s="1">
        <v>142</v>
      </c>
      <c r="L587" s="1">
        <f t="shared" si="66"/>
        <v>0.32848332196435265</v>
      </c>
      <c r="M587">
        <f t="shared" si="67"/>
        <v>405</v>
      </c>
      <c r="N587">
        <f t="shared" si="68"/>
        <v>0</v>
      </c>
      <c r="O587">
        <f t="shared" si="69"/>
        <v>0</v>
      </c>
    </row>
    <row r="588" spans="1:15">
      <c r="A588" s="1" t="s">
        <v>13</v>
      </c>
      <c r="B588" s="1">
        <v>5100</v>
      </c>
      <c r="C588" s="2">
        <v>6.9214670460400002E-2</v>
      </c>
      <c r="D588" s="2">
        <v>1</v>
      </c>
      <c r="E588" s="2">
        <v>54.65</v>
      </c>
      <c r="F588" s="2">
        <v>0.6</v>
      </c>
      <c r="G588" s="2">
        <v>0.05</v>
      </c>
      <c r="H588" s="1">
        <v>1</v>
      </c>
      <c r="I588" s="2">
        <f t="shared" si="65"/>
        <v>0.6</v>
      </c>
      <c r="J588" s="2">
        <f t="shared" si="65"/>
        <v>0.05</v>
      </c>
      <c r="K588" s="1">
        <v>136</v>
      </c>
      <c r="L588" s="1">
        <f t="shared" si="66"/>
        <v>0.3152151450550717</v>
      </c>
      <c r="M588">
        <f t="shared" si="67"/>
        <v>389</v>
      </c>
      <c r="N588">
        <f t="shared" si="68"/>
        <v>1</v>
      </c>
      <c r="O588">
        <f t="shared" si="69"/>
        <v>0</v>
      </c>
    </row>
    <row r="589" spans="1:15">
      <c r="A589" s="1" t="s">
        <v>13</v>
      </c>
      <c r="B589" s="1">
        <v>6120</v>
      </c>
      <c r="C589" s="2">
        <v>0.40584396229000003</v>
      </c>
      <c r="D589" s="2">
        <v>0.30299999999999999</v>
      </c>
      <c r="E589" s="2">
        <v>54.65</v>
      </c>
      <c r="F589" s="2">
        <v>0</v>
      </c>
      <c r="G589" s="2">
        <v>0</v>
      </c>
      <c r="H589" s="1">
        <v>1</v>
      </c>
      <c r="I589" s="2">
        <f t="shared" si="65"/>
        <v>0</v>
      </c>
      <c r="J589" s="2">
        <f t="shared" si="65"/>
        <v>0</v>
      </c>
      <c r="K589" s="1">
        <v>242</v>
      </c>
      <c r="L589" s="1">
        <f t="shared" si="66"/>
        <v>0.56002915661349961</v>
      </c>
      <c r="M589">
        <f t="shared" si="67"/>
        <v>691</v>
      </c>
      <c r="N589">
        <f t="shared" si="68"/>
        <v>0</v>
      </c>
      <c r="O589">
        <f t="shared" si="69"/>
        <v>0</v>
      </c>
    </row>
    <row r="590" spans="1:15">
      <c r="A590" s="1" t="s">
        <v>13</v>
      </c>
      <c r="B590" s="1">
        <v>6420</v>
      </c>
      <c r="C590" s="2">
        <v>4.2486431853599998E-3</v>
      </c>
      <c r="D590" s="2">
        <v>0.247</v>
      </c>
      <c r="E590" s="2">
        <v>54.65</v>
      </c>
      <c r="F590" s="2">
        <v>0</v>
      </c>
      <c r="G590" s="2">
        <v>0</v>
      </c>
      <c r="H590" s="1">
        <v>1</v>
      </c>
      <c r="I590" s="2">
        <f t="shared" si="65"/>
        <v>0</v>
      </c>
      <c r="J590" s="2">
        <f t="shared" si="65"/>
        <v>0</v>
      </c>
      <c r="K590" s="1">
        <v>2</v>
      </c>
      <c r="L590" s="1">
        <f t="shared" si="66"/>
        <v>4.7792102058117686E-3</v>
      </c>
      <c r="M590">
        <f t="shared" si="67"/>
        <v>6</v>
      </c>
      <c r="N590">
        <f t="shared" si="68"/>
        <v>0</v>
      </c>
      <c r="O590">
        <f t="shared" si="69"/>
        <v>0</v>
      </c>
    </row>
    <row r="591" spans="1:15">
      <c r="A591" s="1" t="s">
        <v>13</v>
      </c>
      <c r="B591" s="1">
        <v>5100</v>
      </c>
      <c r="C591" s="2">
        <v>1.2158031765000001E-2</v>
      </c>
      <c r="D591" s="2">
        <v>1</v>
      </c>
      <c r="E591" s="2">
        <v>54.65</v>
      </c>
      <c r="F591" s="2">
        <v>0.6</v>
      </c>
      <c r="G591" s="2">
        <v>0.05</v>
      </c>
      <c r="H591" s="1">
        <v>1</v>
      </c>
      <c r="I591" s="2">
        <f t="shared" si="65"/>
        <v>0.6</v>
      </c>
      <c r="J591" s="2">
        <f t="shared" si="65"/>
        <v>0.05</v>
      </c>
      <c r="K591" s="1">
        <v>24</v>
      </c>
      <c r="L591" s="1">
        <f t="shared" si="66"/>
        <v>5.5369702996437502E-2</v>
      </c>
      <c r="M591">
        <f t="shared" si="67"/>
        <v>68</v>
      </c>
      <c r="N591">
        <f t="shared" si="68"/>
        <v>0</v>
      </c>
      <c r="O591">
        <f t="shared" si="69"/>
        <v>0</v>
      </c>
    </row>
    <row r="592" spans="1:15">
      <c r="A592" s="1" t="s">
        <v>13</v>
      </c>
      <c r="B592" s="1">
        <v>5100</v>
      </c>
      <c r="C592" s="2">
        <v>0.146279355601</v>
      </c>
      <c r="D592" s="2">
        <v>1</v>
      </c>
      <c r="E592" s="2">
        <v>54.65</v>
      </c>
      <c r="F592" s="2">
        <v>0.6</v>
      </c>
      <c r="G592" s="2">
        <v>0.05</v>
      </c>
      <c r="H592" s="1">
        <v>1</v>
      </c>
      <c r="I592" s="2">
        <f t="shared" si="65"/>
        <v>0.6</v>
      </c>
      <c r="J592" s="2">
        <f t="shared" si="65"/>
        <v>0.05</v>
      </c>
      <c r="K592" s="1">
        <v>288</v>
      </c>
      <c r="L592" s="1">
        <f t="shared" si="66"/>
        <v>0.66618056529955416</v>
      </c>
      <c r="M592">
        <f t="shared" si="67"/>
        <v>822</v>
      </c>
      <c r="N592">
        <f t="shared" si="68"/>
        <v>1</v>
      </c>
      <c r="O592">
        <f t="shared" si="69"/>
        <v>0.1</v>
      </c>
    </row>
    <row r="593" spans="1:15">
      <c r="A593" s="1" t="s">
        <v>13</v>
      </c>
      <c r="B593" s="1">
        <v>5430</v>
      </c>
      <c r="C593" s="2">
        <v>3.9930894875399997E-3</v>
      </c>
      <c r="D593" s="2">
        <v>1</v>
      </c>
      <c r="E593" s="2">
        <v>54.65</v>
      </c>
      <c r="F593" s="2">
        <v>0</v>
      </c>
      <c r="G593" s="2">
        <v>0</v>
      </c>
      <c r="H593" s="1">
        <v>1</v>
      </c>
      <c r="I593" s="2">
        <f t="shared" si="65"/>
        <v>0</v>
      </c>
      <c r="J593" s="2">
        <f t="shared" si="65"/>
        <v>0</v>
      </c>
      <c r="K593" s="1">
        <v>8</v>
      </c>
      <c r="L593" s="1">
        <f t="shared" si="66"/>
        <v>1.8185195041171748E-2</v>
      </c>
      <c r="M593">
        <f t="shared" si="67"/>
        <v>22</v>
      </c>
      <c r="N593">
        <f t="shared" si="68"/>
        <v>0</v>
      </c>
      <c r="O593">
        <f t="shared" si="69"/>
        <v>0</v>
      </c>
    </row>
    <row r="594" spans="1:15">
      <c r="A594" s="1" t="s">
        <v>13</v>
      </c>
      <c r="B594" s="1">
        <v>5300</v>
      </c>
      <c r="C594" s="2">
        <v>0.100400210699</v>
      </c>
      <c r="D594" s="2">
        <v>0.5</v>
      </c>
      <c r="E594" s="2">
        <v>54.65</v>
      </c>
      <c r="F594" s="2">
        <v>0.6</v>
      </c>
      <c r="G594" s="2">
        <v>0.13500000000000001</v>
      </c>
      <c r="H594" s="1">
        <v>1</v>
      </c>
      <c r="I594" s="2">
        <f t="shared" si="65"/>
        <v>0.6</v>
      </c>
      <c r="J594" s="2">
        <f t="shared" si="65"/>
        <v>0.13500000000000001</v>
      </c>
      <c r="K594" s="1">
        <v>99</v>
      </c>
      <c r="L594" s="1">
        <f t="shared" si="66"/>
        <v>0.2286196464458479</v>
      </c>
      <c r="M594">
        <f t="shared" si="67"/>
        <v>282</v>
      </c>
      <c r="N594">
        <f t="shared" si="68"/>
        <v>0</v>
      </c>
      <c r="O594">
        <f t="shared" si="69"/>
        <v>0.1</v>
      </c>
    </row>
    <row r="595" spans="1:15">
      <c r="A595" s="1" t="s">
        <v>13</v>
      </c>
      <c r="B595" s="1">
        <v>5300</v>
      </c>
      <c r="C595" s="2">
        <v>0.111904453992</v>
      </c>
      <c r="D595" s="2">
        <v>0.5</v>
      </c>
      <c r="E595" s="2">
        <v>54.65</v>
      </c>
      <c r="F595" s="2">
        <v>0.6</v>
      </c>
      <c r="G595" s="2">
        <v>0.13500000000000001</v>
      </c>
      <c r="H595" s="1">
        <v>1</v>
      </c>
      <c r="I595" s="2">
        <f t="shared" si="65"/>
        <v>0.6</v>
      </c>
      <c r="J595" s="2">
        <f t="shared" si="65"/>
        <v>0.13500000000000001</v>
      </c>
      <c r="K595" s="1">
        <v>110</v>
      </c>
      <c r="L595" s="1">
        <f t="shared" si="66"/>
        <v>0.25481576711095</v>
      </c>
      <c r="M595">
        <f t="shared" si="67"/>
        <v>314</v>
      </c>
      <c r="N595">
        <f t="shared" si="68"/>
        <v>0</v>
      </c>
      <c r="O595">
        <f t="shared" si="69"/>
        <v>0.1</v>
      </c>
    </row>
    <row r="596" spans="1:15">
      <c r="A596" s="1" t="s">
        <v>13</v>
      </c>
      <c r="B596" s="1">
        <v>5100</v>
      </c>
      <c r="C596" s="2">
        <v>1.16021806945E-3</v>
      </c>
      <c r="D596" s="2">
        <v>1</v>
      </c>
      <c r="E596" s="2">
        <v>54.65</v>
      </c>
      <c r="F596" s="2">
        <v>0.6</v>
      </c>
      <c r="G596" s="2">
        <v>0.05</v>
      </c>
      <c r="H596" s="1">
        <v>1</v>
      </c>
      <c r="I596" s="2">
        <f t="shared" si="65"/>
        <v>0.6</v>
      </c>
      <c r="J596" s="2">
        <f t="shared" si="65"/>
        <v>0.05</v>
      </c>
      <c r="K596" s="1">
        <v>2</v>
      </c>
      <c r="L596" s="1">
        <f t="shared" si="66"/>
        <v>5.2838264579535416E-3</v>
      </c>
      <c r="M596">
        <f t="shared" si="67"/>
        <v>7</v>
      </c>
      <c r="N596">
        <f t="shared" si="68"/>
        <v>0</v>
      </c>
      <c r="O596">
        <f t="shared" si="69"/>
        <v>0</v>
      </c>
    </row>
    <row r="597" spans="1:15">
      <c r="A597" s="1" t="s">
        <v>13</v>
      </c>
      <c r="B597" s="1">
        <v>6420</v>
      </c>
      <c r="C597" s="2">
        <v>0.19765902813700001</v>
      </c>
      <c r="D597" s="2">
        <v>0.247</v>
      </c>
      <c r="E597" s="2">
        <v>54.65</v>
      </c>
      <c r="F597" s="2">
        <v>0</v>
      </c>
      <c r="G597" s="2">
        <v>0</v>
      </c>
      <c r="H597" s="1">
        <v>1</v>
      </c>
      <c r="I597" s="2">
        <f t="shared" si="65"/>
        <v>0</v>
      </c>
      <c r="J597" s="2">
        <f t="shared" si="65"/>
        <v>0</v>
      </c>
      <c r="K597" s="1">
        <v>96</v>
      </c>
      <c r="L597" s="1">
        <f t="shared" si="66"/>
        <v>0.22234252285489178</v>
      </c>
      <c r="M597">
        <f t="shared" si="67"/>
        <v>274</v>
      </c>
      <c r="N597">
        <f t="shared" si="68"/>
        <v>0</v>
      </c>
      <c r="O597">
        <f t="shared" si="69"/>
        <v>0</v>
      </c>
    </row>
    <row r="598" spans="1:15">
      <c r="A598" s="1" t="s">
        <v>13</v>
      </c>
      <c r="B598" s="1">
        <v>5100</v>
      </c>
      <c r="C598" s="2">
        <v>6.2061789667200003E-2</v>
      </c>
      <c r="D598" s="2">
        <v>1</v>
      </c>
      <c r="E598" s="2">
        <v>54.65</v>
      </c>
      <c r="F598" s="2">
        <v>0.6</v>
      </c>
      <c r="G598" s="2">
        <v>0.05</v>
      </c>
      <c r="H598" s="1">
        <v>1</v>
      </c>
      <c r="I598" s="2">
        <f t="shared" si="65"/>
        <v>0.6</v>
      </c>
      <c r="J598" s="2">
        <f t="shared" si="65"/>
        <v>0.05</v>
      </c>
      <c r="K598" s="1">
        <v>122</v>
      </c>
      <c r="L598" s="1">
        <f t="shared" si="66"/>
        <v>0.28263973377604001</v>
      </c>
      <c r="M598">
        <f t="shared" si="67"/>
        <v>349</v>
      </c>
      <c r="N598">
        <f t="shared" si="68"/>
        <v>0</v>
      </c>
      <c r="O598">
        <f t="shared" si="69"/>
        <v>0</v>
      </c>
    </row>
    <row r="599" spans="1:15">
      <c r="A599" s="1" t="s">
        <v>13</v>
      </c>
      <c r="B599" s="1">
        <v>5100</v>
      </c>
      <c r="C599" s="2">
        <v>8.2897707417300001E-2</v>
      </c>
      <c r="D599" s="2">
        <v>1</v>
      </c>
      <c r="E599" s="2">
        <v>54.65</v>
      </c>
      <c r="F599" s="2">
        <v>0.6</v>
      </c>
      <c r="G599" s="2">
        <v>0.05</v>
      </c>
      <c r="H599" s="1">
        <v>1</v>
      </c>
      <c r="I599" s="2">
        <f t="shared" si="65"/>
        <v>0.6</v>
      </c>
      <c r="J599" s="2">
        <f t="shared" si="65"/>
        <v>0.05</v>
      </c>
      <c r="K599" s="1">
        <v>163</v>
      </c>
      <c r="L599" s="1">
        <f t="shared" si="66"/>
        <v>0.37752997586295378</v>
      </c>
      <c r="M599">
        <f t="shared" si="67"/>
        <v>466</v>
      </c>
      <c r="N599">
        <f t="shared" si="68"/>
        <v>1</v>
      </c>
      <c r="O599">
        <f t="shared" si="69"/>
        <v>0.1</v>
      </c>
    </row>
    <row r="600" spans="1:15">
      <c r="A600" s="1" t="s">
        <v>13</v>
      </c>
      <c r="B600" s="1">
        <v>5100</v>
      </c>
      <c r="C600" s="2">
        <v>0.15201986558800001</v>
      </c>
      <c r="D600" s="2">
        <v>1</v>
      </c>
      <c r="E600" s="2">
        <v>54.65</v>
      </c>
      <c r="F600" s="2">
        <v>0.6</v>
      </c>
      <c r="G600" s="2">
        <v>0.05</v>
      </c>
      <c r="H600" s="1">
        <v>1</v>
      </c>
      <c r="I600" s="2">
        <f t="shared" si="65"/>
        <v>0.6</v>
      </c>
      <c r="J600" s="2">
        <f t="shared" si="65"/>
        <v>0.05</v>
      </c>
      <c r="K600" s="1">
        <v>300</v>
      </c>
      <c r="L600" s="1">
        <f t="shared" si="66"/>
        <v>0.6923238045320167</v>
      </c>
      <c r="M600">
        <f t="shared" si="67"/>
        <v>854</v>
      </c>
      <c r="N600">
        <f t="shared" si="68"/>
        <v>1</v>
      </c>
      <c r="O600">
        <f t="shared" si="69"/>
        <v>0.1</v>
      </c>
    </row>
    <row r="601" spans="1:15">
      <c r="A601" s="1" t="s">
        <v>13</v>
      </c>
      <c r="B601" s="1">
        <v>5100</v>
      </c>
      <c r="C601" s="2">
        <v>1.7030733785800001E-4</v>
      </c>
      <c r="D601" s="2">
        <v>1</v>
      </c>
      <c r="E601" s="2">
        <v>54.65</v>
      </c>
      <c r="F601" s="2">
        <v>0.6</v>
      </c>
      <c r="G601" s="2">
        <v>0.05</v>
      </c>
      <c r="H601" s="1">
        <v>1</v>
      </c>
      <c r="I601" s="2">
        <f t="shared" si="65"/>
        <v>0.6</v>
      </c>
      <c r="J601" s="2">
        <f t="shared" si="65"/>
        <v>0.05</v>
      </c>
      <c r="K601" s="1">
        <v>0</v>
      </c>
      <c r="L601" s="1">
        <f t="shared" si="66"/>
        <v>7.7560800116164164E-4</v>
      </c>
      <c r="M601">
        <f t="shared" si="67"/>
        <v>1</v>
      </c>
      <c r="N601">
        <f t="shared" si="68"/>
        <v>0</v>
      </c>
      <c r="O601">
        <f t="shared" si="69"/>
        <v>0</v>
      </c>
    </row>
    <row r="602" spans="1:15">
      <c r="A602" s="1" t="s">
        <v>13</v>
      </c>
      <c r="B602" s="1">
        <v>6120</v>
      </c>
      <c r="C602" s="2">
        <v>0.69852773879700003</v>
      </c>
      <c r="D602" s="2">
        <v>0.30299999999999999</v>
      </c>
      <c r="E602" s="2">
        <v>46.66</v>
      </c>
      <c r="F602" s="2">
        <v>0</v>
      </c>
      <c r="G602" s="2">
        <v>0</v>
      </c>
      <c r="H602" s="1">
        <v>1</v>
      </c>
      <c r="I602" s="2">
        <f t="shared" si="65"/>
        <v>0</v>
      </c>
      <c r="J602" s="2">
        <f t="shared" si="65"/>
        <v>0</v>
      </c>
      <c r="K602" s="1">
        <v>356</v>
      </c>
      <c r="L602" s="1">
        <f t="shared" si="66"/>
        <v>0.82298093337976752</v>
      </c>
      <c r="M602">
        <f t="shared" si="67"/>
        <v>1015</v>
      </c>
      <c r="N602">
        <f t="shared" si="68"/>
        <v>0</v>
      </c>
      <c r="O602">
        <f t="shared" si="69"/>
        <v>0</v>
      </c>
    </row>
    <row r="603" spans="1:15">
      <c r="A603" s="1" t="s">
        <v>13</v>
      </c>
      <c r="B603" s="1">
        <v>6120</v>
      </c>
      <c r="C603" s="2">
        <v>2.5505059377999999E-2</v>
      </c>
      <c r="D603" s="2">
        <v>0.26600000000000001</v>
      </c>
      <c r="E603" s="2">
        <v>46.66</v>
      </c>
      <c r="F603" s="2">
        <v>0</v>
      </c>
      <c r="G603" s="2">
        <v>0</v>
      </c>
      <c r="H603" s="1">
        <v>1</v>
      </c>
      <c r="I603" s="2">
        <f t="shared" si="65"/>
        <v>0</v>
      </c>
      <c r="J603" s="2">
        <f t="shared" si="65"/>
        <v>0</v>
      </c>
      <c r="K603" s="1">
        <v>11</v>
      </c>
      <c r="L603" s="1">
        <f t="shared" si="66"/>
        <v>2.6379797897800806E-2</v>
      </c>
      <c r="M603">
        <f t="shared" si="67"/>
        <v>33</v>
      </c>
      <c r="N603">
        <f t="shared" si="68"/>
        <v>0</v>
      </c>
      <c r="O603">
        <f t="shared" si="69"/>
        <v>0</v>
      </c>
    </row>
    <row r="604" spans="1:15">
      <c r="A604" s="1" t="s">
        <v>13</v>
      </c>
      <c r="B604" s="1">
        <v>3100</v>
      </c>
      <c r="C604" s="2">
        <v>4.4425748062400003E-2</v>
      </c>
      <c r="D604" s="2">
        <v>0.3</v>
      </c>
      <c r="E604" s="2">
        <v>46.66</v>
      </c>
      <c r="F604" s="2">
        <v>1.2</v>
      </c>
      <c r="G604" s="2">
        <v>6.4000000000000001E-2</v>
      </c>
      <c r="H604" s="1">
        <v>1</v>
      </c>
      <c r="I604" s="2">
        <f t="shared" si="65"/>
        <v>1.2</v>
      </c>
      <c r="J604" s="2">
        <f t="shared" si="65"/>
        <v>6.4000000000000001E-2</v>
      </c>
      <c r="K604" s="1">
        <v>23</v>
      </c>
      <c r="L604" s="1">
        <f t="shared" si="66"/>
        <v>5.18226351147896E-2</v>
      </c>
      <c r="M604">
        <f t="shared" si="67"/>
        <v>64</v>
      </c>
      <c r="N604">
        <f t="shared" si="68"/>
        <v>0</v>
      </c>
      <c r="O604">
        <f t="shared" si="69"/>
        <v>0</v>
      </c>
    </row>
    <row r="605" spans="1:15">
      <c r="A605" s="1" t="s">
        <v>13</v>
      </c>
      <c r="B605" s="1">
        <v>6460</v>
      </c>
      <c r="C605" s="2">
        <v>4.3771002628200002E-3</v>
      </c>
      <c r="D605" s="2">
        <v>0.26600000000000001</v>
      </c>
      <c r="E605" s="2">
        <v>46.66</v>
      </c>
      <c r="F605" s="2">
        <v>0</v>
      </c>
      <c r="G605" s="2">
        <v>0</v>
      </c>
      <c r="H605" s="1">
        <v>1</v>
      </c>
      <c r="I605" s="2">
        <f t="shared" si="65"/>
        <v>0</v>
      </c>
      <c r="J605" s="2">
        <f t="shared" si="65"/>
        <v>0</v>
      </c>
      <c r="K605" s="1">
        <v>145</v>
      </c>
      <c r="L605" s="1">
        <f t="shared" si="66"/>
        <v>4.527220211500517E-3</v>
      </c>
      <c r="M605">
        <f t="shared" si="67"/>
        <v>6</v>
      </c>
      <c r="N605">
        <f t="shared" si="68"/>
        <v>0</v>
      </c>
      <c r="O605">
        <f t="shared" si="69"/>
        <v>0</v>
      </c>
    </row>
    <row r="606" spans="1:15">
      <c r="A606" s="1" t="s">
        <v>13</v>
      </c>
      <c r="B606" s="1">
        <v>3100</v>
      </c>
      <c r="C606" s="2">
        <v>4.6760131108499999E-4</v>
      </c>
      <c r="D606" s="2">
        <v>0.3</v>
      </c>
      <c r="E606" s="2">
        <v>46.66</v>
      </c>
      <c r="F606" s="2">
        <v>1.2</v>
      </c>
      <c r="G606" s="2">
        <v>6.4000000000000001E-2</v>
      </c>
      <c r="H606" s="1">
        <v>1</v>
      </c>
      <c r="I606" s="2">
        <f t="shared" si="65"/>
        <v>1.2</v>
      </c>
      <c r="J606" s="2">
        <f t="shared" si="65"/>
        <v>6.4000000000000001E-2</v>
      </c>
      <c r="K606" s="1">
        <v>0</v>
      </c>
      <c r="L606" s="1">
        <f t="shared" si="66"/>
        <v>5.4545692938065245E-4</v>
      </c>
      <c r="M606">
        <f t="shared" si="67"/>
        <v>1</v>
      </c>
      <c r="N606">
        <f t="shared" si="68"/>
        <v>0</v>
      </c>
      <c r="O606">
        <f t="shared" si="69"/>
        <v>0</v>
      </c>
    </row>
    <row r="607" spans="1:15">
      <c r="A607" s="1" t="s">
        <v>13</v>
      </c>
      <c r="B607" s="1">
        <v>3100</v>
      </c>
      <c r="C607" s="2">
        <v>0.95829120590299999</v>
      </c>
      <c r="D607" s="2">
        <v>0.3</v>
      </c>
      <c r="E607" s="2">
        <v>46.66</v>
      </c>
      <c r="F607" s="2">
        <v>1.2</v>
      </c>
      <c r="G607" s="2">
        <v>6.4000000000000001E-2</v>
      </c>
      <c r="H607" s="1">
        <v>1</v>
      </c>
      <c r="I607" s="2">
        <f t="shared" si="65"/>
        <v>1.2</v>
      </c>
      <c r="J607" s="2">
        <f t="shared" si="65"/>
        <v>6.4000000000000001E-2</v>
      </c>
      <c r="K607" s="1">
        <v>2357</v>
      </c>
      <c r="L607" s="1">
        <f t="shared" si="66"/>
        <v>1.1178466916858494</v>
      </c>
      <c r="M607">
        <f t="shared" si="67"/>
        <v>1379</v>
      </c>
      <c r="N607">
        <f t="shared" si="68"/>
        <v>4</v>
      </c>
      <c r="O607">
        <f t="shared" si="69"/>
        <v>0.2</v>
      </c>
    </row>
    <row r="608" spans="1:15">
      <c r="A608" s="1" t="s">
        <v>13</v>
      </c>
      <c r="B608" s="1">
        <v>6460</v>
      </c>
      <c r="C608" s="2">
        <v>2.0833262559399999</v>
      </c>
      <c r="D608" s="2">
        <v>0.30299999999999999</v>
      </c>
      <c r="E608" s="2">
        <v>46.66</v>
      </c>
      <c r="F608" s="2">
        <v>0</v>
      </c>
      <c r="G608" s="2">
        <v>0</v>
      </c>
      <c r="H608" s="1">
        <v>1</v>
      </c>
      <c r="I608" s="2">
        <f t="shared" si="65"/>
        <v>0</v>
      </c>
      <c r="J608" s="2">
        <f t="shared" si="65"/>
        <v>0</v>
      </c>
      <c r="K608" s="1">
        <v>17918</v>
      </c>
      <c r="L608" s="1">
        <f t="shared" si="66"/>
        <v>2.4545020783295497</v>
      </c>
      <c r="M608">
        <f t="shared" si="67"/>
        <v>3028</v>
      </c>
      <c r="N608">
        <f t="shared" si="68"/>
        <v>0</v>
      </c>
      <c r="O608">
        <f t="shared" si="69"/>
        <v>0</v>
      </c>
    </row>
    <row r="609" spans="1:15">
      <c r="A609" s="1" t="s">
        <v>13</v>
      </c>
      <c r="B609" s="1">
        <v>6120</v>
      </c>
      <c r="C609" s="2">
        <v>3.1975942364800003E-2</v>
      </c>
      <c r="D609" s="2">
        <v>0.30299999999999999</v>
      </c>
      <c r="E609" s="2">
        <v>46.66</v>
      </c>
      <c r="F609" s="2">
        <v>0</v>
      </c>
      <c r="G609" s="2">
        <v>0</v>
      </c>
      <c r="H609" s="1">
        <v>1</v>
      </c>
      <c r="I609" s="2">
        <f t="shared" si="65"/>
        <v>0</v>
      </c>
      <c r="J609" s="2">
        <f t="shared" si="65"/>
        <v>0</v>
      </c>
      <c r="K609" s="1">
        <v>16</v>
      </c>
      <c r="L609" s="1">
        <f t="shared" si="66"/>
        <v>3.7672936136224591E-2</v>
      </c>
      <c r="M609">
        <f t="shared" si="67"/>
        <v>46</v>
      </c>
      <c r="N609">
        <f t="shared" si="68"/>
        <v>0</v>
      </c>
      <c r="O609">
        <f t="shared" si="69"/>
        <v>0</v>
      </c>
    </row>
    <row r="610" spans="1:15">
      <c r="A610" s="1" t="s">
        <v>13</v>
      </c>
      <c r="B610" s="1">
        <v>6120</v>
      </c>
      <c r="C610" s="2">
        <v>6.0884105666199999E-2</v>
      </c>
      <c r="D610" s="2">
        <v>0.247</v>
      </c>
      <c r="E610" s="2">
        <v>46.66</v>
      </c>
      <c r="F610" s="2">
        <v>0</v>
      </c>
      <c r="G610" s="2">
        <v>0</v>
      </c>
      <c r="H610" s="1">
        <v>1</v>
      </c>
      <c r="I610" s="2">
        <f t="shared" si="65"/>
        <v>0</v>
      </c>
      <c r="J610" s="2">
        <f t="shared" si="65"/>
        <v>0</v>
      </c>
      <c r="K610" s="1">
        <v>25</v>
      </c>
      <c r="L610" s="1">
        <f t="shared" si="66"/>
        <v>5.8474211290422358E-2</v>
      </c>
      <c r="M610">
        <f t="shared" si="67"/>
        <v>72</v>
      </c>
      <c r="N610">
        <f t="shared" si="68"/>
        <v>0</v>
      </c>
      <c r="O610">
        <f t="shared" si="69"/>
        <v>0</v>
      </c>
    </row>
    <row r="611" spans="1:15">
      <c r="A611" s="1" t="s">
        <v>13</v>
      </c>
      <c r="B611" s="1">
        <v>6120</v>
      </c>
      <c r="C611" s="2">
        <v>7.3842010073399994E-2</v>
      </c>
      <c r="D611" s="2">
        <v>0.26600000000000001</v>
      </c>
      <c r="E611" s="2">
        <v>46.66</v>
      </c>
      <c r="F611" s="2">
        <v>0</v>
      </c>
      <c r="G611" s="2">
        <v>0</v>
      </c>
      <c r="H611" s="1">
        <v>1</v>
      </c>
      <c r="I611" s="2">
        <f t="shared" si="65"/>
        <v>0</v>
      </c>
      <c r="J611" s="2">
        <f t="shared" si="65"/>
        <v>0</v>
      </c>
      <c r="K611" s="1">
        <v>58</v>
      </c>
      <c r="L611" s="1">
        <f t="shared" si="66"/>
        <v>7.6374544878884038E-2</v>
      </c>
      <c r="M611">
        <f t="shared" si="67"/>
        <v>94</v>
      </c>
      <c r="N611">
        <f t="shared" si="68"/>
        <v>0</v>
      </c>
      <c r="O611">
        <f t="shared" si="69"/>
        <v>0</v>
      </c>
    </row>
    <row r="612" spans="1:15">
      <c r="A612" s="1" t="s">
        <v>13</v>
      </c>
      <c r="B612" s="1">
        <v>6120</v>
      </c>
      <c r="C612" s="2">
        <v>0.496352776153</v>
      </c>
      <c r="D612" s="2">
        <v>0.30299999999999999</v>
      </c>
      <c r="E612" s="2">
        <v>46.66</v>
      </c>
      <c r="F612" s="2">
        <v>0</v>
      </c>
      <c r="G612" s="2">
        <v>0</v>
      </c>
      <c r="H612" s="1">
        <v>1</v>
      </c>
      <c r="I612" s="2">
        <f t="shared" si="65"/>
        <v>0</v>
      </c>
      <c r="J612" s="2">
        <f t="shared" si="65"/>
        <v>0</v>
      </c>
      <c r="K612" s="1">
        <v>1237</v>
      </c>
      <c r="L612" s="1">
        <f t="shared" si="66"/>
        <v>0.5847854685162992</v>
      </c>
      <c r="M612">
        <f t="shared" si="67"/>
        <v>721</v>
      </c>
      <c r="N612">
        <f t="shared" si="68"/>
        <v>0</v>
      </c>
      <c r="O612">
        <f t="shared" si="69"/>
        <v>0</v>
      </c>
    </row>
    <row r="613" spans="1:15">
      <c r="A613" s="1" t="s">
        <v>13</v>
      </c>
      <c r="B613" s="1">
        <v>3100</v>
      </c>
      <c r="C613" s="2">
        <v>4.53366592537E-2</v>
      </c>
      <c r="D613" s="2">
        <v>0.3</v>
      </c>
      <c r="E613" s="2">
        <v>46.66</v>
      </c>
      <c r="F613" s="2">
        <v>1.2</v>
      </c>
      <c r="G613" s="2">
        <v>6.4000000000000001E-2</v>
      </c>
      <c r="H613" s="1">
        <v>1</v>
      </c>
      <c r="I613" s="2">
        <f t="shared" si="65"/>
        <v>1.2</v>
      </c>
      <c r="J613" s="2">
        <f t="shared" si="65"/>
        <v>6.4000000000000001E-2</v>
      </c>
      <c r="K613" s="1">
        <v>23</v>
      </c>
      <c r="L613" s="1">
        <f t="shared" si="66"/>
        <v>5.2885213019441046E-2</v>
      </c>
      <c r="M613">
        <f t="shared" si="67"/>
        <v>65</v>
      </c>
      <c r="N613">
        <f t="shared" si="68"/>
        <v>0</v>
      </c>
      <c r="O613">
        <f t="shared" si="69"/>
        <v>0</v>
      </c>
    </row>
    <row r="614" spans="1:15">
      <c r="A614" s="1" t="s">
        <v>13</v>
      </c>
      <c r="B614" s="1">
        <v>6460</v>
      </c>
      <c r="C614" s="2">
        <v>8.4767140251299996E-4</v>
      </c>
      <c r="D614" s="2">
        <v>0.26600000000000001</v>
      </c>
      <c r="E614" s="2">
        <v>46.66</v>
      </c>
      <c r="F614" s="2">
        <v>0</v>
      </c>
      <c r="G614" s="2">
        <v>0</v>
      </c>
      <c r="H614" s="1">
        <v>1</v>
      </c>
      <c r="I614" s="2">
        <f t="shared" si="65"/>
        <v>0</v>
      </c>
      <c r="J614" s="2">
        <f t="shared" si="65"/>
        <v>0</v>
      </c>
      <c r="K614" s="1">
        <v>7</v>
      </c>
      <c r="L614" s="1">
        <f t="shared" si="66"/>
        <v>8.7674370604785411E-4</v>
      </c>
      <c r="M614">
        <f t="shared" si="67"/>
        <v>1</v>
      </c>
      <c r="N614">
        <f t="shared" si="68"/>
        <v>0</v>
      </c>
      <c r="O614">
        <f t="shared" si="69"/>
        <v>0</v>
      </c>
    </row>
    <row r="615" spans="1:15">
      <c r="A615" s="1" t="s">
        <v>13</v>
      </c>
      <c r="B615" s="1">
        <v>6460</v>
      </c>
      <c r="C615" s="2">
        <v>1.24426968099E-3</v>
      </c>
      <c r="D615" s="2">
        <v>0.26600000000000001</v>
      </c>
      <c r="E615" s="2">
        <v>46.66</v>
      </c>
      <c r="F615" s="2">
        <v>0</v>
      </c>
      <c r="G615" s="2">
        <v>0</v>
      </c>
      <c r="H615" s="1">
        <v>1</v>
      </c>
      <c r="I615" s="2">
        <f t="shared" si="65"/>
        <v>0</v>
      </c>
      <c r="J615" s="2">
        <f t="shared" si="65"/>
        <v>0</v>
      </c>
      <c r="K615" s="1">
        <v>107</v>
      </c>
      <c r="L615" s="1">
        <f t="shared" si="66"/>
        <v>1.2869439834823535E-3</v>
      </c>
      <c r="M615">
        <f t="shared" si="67"/>
        <v>2</v>
      </c>
      <c r="N615">
        <f t="shared" si="68"/>
        <v>0</v>
      </c>
      <c r="O615">
        <f t="shared" si="69"/>
        <v>0</v>
      </c>
    </row>
    <row r="616" spans="1:15">
      <c r="A616" s="1" t="s">
        <v>13</v>
      </c>
      <c r="B616" s="1">
        <v>3100</v>
      </c>
      <c r="C616" s="2">
        <v>5.1747174969900001E-3</v>
      </c>
      <c r="D616" s="2">
        <v>0.3</v>
      </c>
      <c r="E616" s="2">
        <v>46.66</v>
      </c>
      <c r="F616" s="2">
        <v>1.2</v>
      </c>
      <c r="G616" s="2">
        <v>6.4000000000000001E-2</v>
      </c>
      <c r="H616" s="1">
        <v>1</v>
      </c>
      <c r="I616" s="2">
        <f t="shared" si="65"/>
        <v>1.2</v>
      </c>
      <c r="J616" s="2">
        <f t="shared" si="65"/>
        <v>6.4000000000000001E-2</v>
      </c>
      <c r="K616" s="1">
        <v>3</v>
      </c>
      <c r="L616" s="1">
        <f t="shared" si="66"/>
        <v>6.0363079602388349E-3</v>
      </c>
      <c r="M616">
        <f t="shared" si="67"/>
        <v>7</v>
      </c>
      <c r="N616">
        <f t="shared" si="68"/>
        <v>0</v>
      </c>
      <c r="O616">
        <f t="shared" si="69"/>
        <v>0</v>
      </c>
    </row>
    <row r="617" spans="1:15">
      <c r="A617" s="1" t="s">
        <v>13</v>
      </c>
      <c r="B617" s="1">
        <v>3100</v>
      </c>
      <c r="C617" s="2">
        <v>2.5524029221899999E-2</v>
      </c>
      <c r="D617" s="2">
        <v>0.3</v>
      </c>
      <c r="E617" s="2">
        <v>46.66</v>
      </c>
      <c r="F617" s="2">
        <v>1.2</v>
      </c>
      <c r="G617" s="2">
        <v>6.4000000000000001E-2</v>
      </c>
      <c r="H617" s="1">
        <v>1</v>
      </c>
      <c r="I617" s="2">
        <f t="shared" si="65"/>
        <v>1.2</v>
      </c>
      <c r="J617" s="2">
        <f t="shared" si="65"/>
        <v>6.4000000000000001E-2</v>
      </c>
      <c r="K617" s="1">
        <v>13</v>
      </c>
      <c r="L617" s="1">
        <f t="shared" si="66"/>
        <v>2.9773780087346349E-2</v>
      </c>
      <c r="M617">
        <f t="shared" si="67"/>
        <v>37</v>
      </c>
      <c r="N617">
        <f t="shared" si="68"/>
        <v>0</v>
      </c>
      <c r="O617">
        <f t="shared" si="69"/>
        <v>0</v>
      </c>
    </row>
    <row r="618" spans="1:15">
      <c r="A618" s="1" t="s">
        <v>13</v>
      </c>
      <c r="B618" s="1">
        <v>3100</v>
      </c>
      <c r="C618" s="2">
        <v>2.2867926168699999E-2</v>
      </c>
      <c r="D618" s="2">
        <v>0.3</v>
      </c>
      <c r="E618" s="2">
        <v>46.66</v>
      </c>
      <c r="F618" s="2">
        <v>1.2</v>
      </c>
      <c r="G618" s="2">
        <v>6.4000000000000001E-2</v>
      </c>
      <c r="H618" s="1">
        <v>1</v>
      </c>
      <c r="I618" s="2">
        <f t="shared" si="65"/>
        <v>1.2</v>
      </c>
      <c r="J618" s="2">
        <f t="shared" si="65"/>
        <v>6.4000000000000001E-2</v>
      </c>
      <c r="K618" s="1">
        <v>12</v>
      </c>
      <c r="L618" s="1">
        <f t="shared" si="66"/>
        <v>2.6675435875788547E-2</v>
      </c>
      <c r="M618">
        <f t="shared" si="67"/>
        <v>33</v>
      </c>
      <c r="N618">
        <f t="shared" si="68"/>
        <v>0</v>
      </c>
      <c r="O618">
        <f t="shared" si="69"/>
        <v>0</v>
      </c>
    </row>
    <row r="619" spans="1:15">
      <c r="A619" s="1" t="s">
        <v>13</v>
      </c>
      <c r="B619" s="1">
        <v>3100</v>
      </c>
      <c r="C619" s="2">
        <v>0.11357230488099999</v>
      </c>
      <c r="D619" s="2">
        <v>0.3</v>
      </c>
      <c r="E619" s="2">
        <v>46.66</v>
      </c>
      <c r="F619" s="2">
        <v>1.2</v>
      </c>
      <c r="G619" s="2">
        <v>6.4000000000000001E-2</v>
      </c>
      <c r="H619" s="1">
        <v>1</v>
      </c>
      <c r="I619" s="2">
        <f t="shared" si="65"/>
        <v>1.2</v>
      </c>
      <c r="J619" s="2">
        <f t="shared" si="65"/>
        <v>6.4000000000000001E-2</v>
      </c>
      <c r="K619" s="1">
        <v>71</v>
      </c>
      <c r="L619" s="1">
        <f t="shared" si="66"/>
        <v>0.13248209364368649</v>
      </c>
      <c r="M619">
        <f t="shared" si="67"/>
        <v>163</v>
      </c>
      <c r="N619">
        <f t="shared" si="68"/>
        <v>0</v>
      </c>
      <c r="O619">
        <f t="shared" si="69"/>
        <v>0</v>
      </c>
    </row>
    <row r="620" spans="1:15">
      <c r="A620" s="1" t="s">
        <v>13</v>
      </c>
      <c r="B620" s="1">
        <v>4340</v>
      </c>
      <c r="C620" s="2">
        <v>2.58305386566E-2</v>
      </c>
      <c r="D620" s="2">
        <v>0.10199999999999999</v>
      </c>
      <c r="E620" s="2">
        <v>46.66</v>
      </c>
      <c r="F620" s="2">
        <v>0.7</v>
      </c>
      <c r="G620" s="2">
        <v>0.09</v>
      </c>
      <c r="H620" s="1">
        <v>1</v>
      </c>
      <c r="I620" s="2">
        <f t="shared" si="65"/>
        <v>0.7</v>
      </c>
      <c r="J620" s="2">
        <f t="shared" si="65"/>
        <v>0.09</v>
      </c>
      <c r="K620" s="1">
        <v>5</v>
      </c>
      <c r="L620" s="1">
        <f t="shared" si="66"/>
        <v>1.0244649936594125E-2</v>
      </c>
      <c r="M620">
        <f t="shared" si="67"/>
        <v>13</v>
      </c>
      <c r="N620">
        <f t="shared" si="68"/>
        <v>0</v>
      </c>
      <c r="O620">
        <f t="shared" si="69"/>
        <v>0</v>
      </c>
    </row>
    <row r="621" spans="1:15">
      <c r="A621" s="1" t="s">
        <v>13</v>
      </c>
      <c r="B621" s="1">
        <v>6460</v>
      </c>
      <c r="C621" s="2">
        <v>2.10277311084E-3</v>
      </c>
      <c r="D621" s="2">
        <v>0.26600000000000001</v>
      </c>
      <c r="E621" s="2">
        <v>46.66</v>
      </c>
      <c r="F621" s="2">
        <v>0</v>
      </c>
      <c r="G621" s="2">
        <v>0</v>
      </c>
      <c r="H621" s="1">
        <v>1</v>
      </c>
      <c r="I621" s="2">
        <f t="shared" si="65"/>
        <v>0</v>
      </c>
      <c r="J621" s="2">
        <f t="shared" si="65"/>
        <v>0</v>
      </c>
      <c r="K621" s="1">
        <v>84</v>
      </c>
      <c r="L621" s="1">
        <f t="shared" si="66"/>
        <v>2.1748912192981092E-3</v>
      </c>
      <c r="M621">
        <f t="shared" si="67"/>
        <v>3</v>
      </c>
      <c r="N621">
        <f t="shared" si="68"/>
        <v>0</v>
      </c>
      <c r="O621">
        <f t="shared" si="69"/>
        <v>0</v>
      </c>
    </row>
    <row r="622" spans="1:15">
      <c r="A622" s="1" t="s">
        <v>13</v>
      </c>
      <c r="B622" s="1">
        <v>6420</v>
      </c>
      <c r="C622" s="2">
        <v>0.132308956255</v>
      </c>
      <c r="D622" s="2">
        <v>0.30299999999999999</v>
      </c>
      <c r="E622" s="2">
        <v>54.65</v>
      </c>
      <c r="F622" s="2">
        <v>0</v>
      </c>
      <c r="G622" s="2">
        <v>0</v>
      </c>
      <c r="H622" s="1">
        <v>1</v>
      </c>
      <c r="I622" s="2">
        <f t="shared" si="65"/>
        <v>0</v>
      </c>
      <c r="J622" s="2">
        <f t="shared" si="65"/>
        <v>0</v>
      </c>
      <c r="K622" s="1">
        <v>79</v>
      </c>
      <c r="L622" s="1">
        <f t="shared" si="66"/>
        <v>0.18257478259822768</v>
      </c>
      <c r="M622">
        <f t="shared" si="67"/>
        <v>225</v>
      </c>
      <c r="N622">
        <f t="shared" si="68"/>
        <v>0</v>
      </c>
      <c r="O622">
        <f t="shared" si="69"/>
        <v>0</v>
      </c>
    </row>
    <row r="623" spans="1:15">
      <c r="A623" s="1" t="s">
        <v>13</v>
      </c>
      <c r="B623" s="1">
        <v>5100</v>
      </c>
      <c r="C623" s="2">
        <v>3.7149936706699999E-2</v>
      </c>
      <c r="D623" s="2">
        <v>1</v>
      </c>
      <c r="E623" s="2">
        <v>54.65</v>
      </c>
      <c r="F623" s="2">
        <v>0.6</v>
      </c>
      <c r="G623" s="2">
        <v>0.05</v>
      </c>
      <c r="H623" s="1">
        <v>1</v>
      </c>
      <c r="I623" s="2">
        <f t="shared" si="65"/>
        <v>0.6</v>
      </c>
      <c r="J623" s="2">
        <f t="shared" si="65"/>
        <v>0.05</v>
      </c>
      <c r="K623" s="1">
        <v>73</v>
      </c>
      <c r="L623" s="1">
        <f t="shared" si="66"/>
        <v>0.1691870034184296</v>
      </c>
      <c r="M623">
        <f t="shared" si="67"/>
        <v>209</v>
      </c>
      <c r="N623">
        <f t="shared" si="68"/>
        <v>0</v>
      </c>
      <c r="O623">
        <f t="shared" si="69"/>
        <v>0</v>
      </c>
    </row>
    <row r="624" spans="1:15">
      <c r="A624" s="1" t="s">
        <v>13</v>
      </c>
      <c r="B624" s="1">
        <v>3200</v>
      </c>
      <c r="C624" s="2">
        <v>1.22223740692E-4</v>
      </c>
      <c r="D624" s="2">
        <v>0.28699999999999998</v>
      </c>
      <c r="E624" s="2">
        <v>54.65</v>
      </c>
      <c r="F624" s="2">
        <v>1.2</v>
      </c>
      <c r="G624" s="2">
        <v>6.4000000000000001E-2</v>
      </c>
      <c r="H624" s="1">
        <v>1</v>
      </c>
      <c r="I624" s="2">
        <f t="shared" si="65"/>
        <v>1.2</v>
      </c>
      <c r="J624" s="2">
        <f t="shared" si="65"/>
        <v>6.4000000000000001E-2</v>
      </c>
      <c r="K624" s="1">
        <v>0</v>
      </c>
      <c r="L624" s="1">
        <f t="shared" si="66"/>
        <v>1.5975203100589236E-4</v>
      </c>
      <c r="M624">
        <f t="shared" si="67"/>
        <v>0</v>
      </c>
      <c r="N624">
        <f t="shared" si="68"/>
        <v>0</v>
      </c>
      <c r="O624">
        <f t="shared" si="69"/>
        <v>0</v>
      </c>
    </row>
    <row r="625" spans="1:15">
      <c r="A625" s="1" t="s">
        <v>13</v>
      </c>
      <c r="B625" s="1">
        <v>5100</v>
      </c>
      <c r="C625" s="2">
        <v>1.8151614219400001</v>
      </c>
      <c r="D625" s="2">
        <v>1</v>
      </c>
      <c r="E625" s="2">
        <v>54.65</v>
      </c>
      <c r="F625" s="2">
        <v>0.6</v>
      </c>
      <c r="G625" s="2">
        <v>0.05</v>
      </c>
      <c r="H625" s="1">
        <v>1</v>
      </c>
      <c r="I625" s="2">
        <f t="shared" ref="I625:J666" si="70">F625</f>
        <v>0.6</v>
      </c>
      <c r="J625" s="2">
        <f t="shared" si="70"/>
        <v>0.05</v>
      </c>
      <c r="K625" s="1">
        <v>3577</v>
      </c>
      <c r="L625" s="1">
        <f t="shared" ref="L625:L666" si="71">E625*D625*C625/12</f>
        <v>8.2665476424184163</v>
      </c>
      <c r="M625">
        <f t="shared" ref="M625:M666" si="72">ROUND(E625*D625*C625*102.79,0)</f>
        <v>10197</v>
      </c>
      <c r="N625">
        <f t="shared" ref="N625:N666" si="73">ROUND(I625*M625*0.002205,0)</f>
        <v>13</v>
      </c>
      <c r="O625">
        <f t="shared" ref="O625:O666" si="74">ROUND(J625*M625*0.002205,1)</f>
        <v>1.1000000000000001</v>
      </c>
    </row>
    <row r="626" spans="1:15">
      <c r="A626" s="1" t="s">
        <v>13</v>
      </c>
      <c r="B626" s="1">
        <v>3100</v>
      </c>
      <c r="C626" s="2">
        <v>0.117102984231</v>
      </c>
      <c r="D626" s="2">
        <v>0.3</v>
      </c>
      <c r="E626" s="2">
        <v>46.66</v>
      </c>
      <c r="F626" s="2">
        <v>1.2</v>
      </c>
      <c r="G626" s="2">
        <v>6.4000000000000001E-2</v>
      </c>
      <c r="H626" s="1">
        <v>1</v>
      </c>
      <c r="I626" s="2">
        <f t="shared" si="70"/>
        <v>1.2</v>
      </c>
      <c r="J626" s="2">
        <f t="shared" si="70"/>
        <v>6.4000000000000001E-2</v>
      </c>
      <c r="K626" s="1">
        <v>2192</v>
      </c>
      <c r="L626" s="1">
        <f t="shared" si="71"/>
        <v>0.1366006311054615</v>
      </c>
      <c r="M626">
        <f t="shared" si="72"/>
        <v>168</v>
      </c>
      <c r="N626">
        <f t="shared" si="73"/>
        <v>0</v>
      </c>
      <c r="O626">
        <f t="shared" si="74"/>
        <v>0</v>
      </c>
    </row>
    <row r="627" spans="1:15">
      <c r="A627" s="1" t="s">
        <v>13</v>
      </c>
      <c r="B627" s="1">
        <v>3100</v>
      </c>
      <c r="C627" s="2">
        <v>0.23661777879099999</v>
      </c>
      <c r="D627" s="2">
        <v>0.252</v>
      </c>
      <c r="E627" s="2">
        <v>46.66</v>
      </c>
      <c r="F627" s="2">
        <v>1.2</v>
      </c>
      <c r="G627" s="2">
        <v>6.4000000000000001E-2</v>
      </c>
      <c r="H627" s="1">
        <v>1</v>
      </c>
      <c r="I627" s="2">
        <f t="shared" si="70"/>
        <v>1.2</v>
      </c>
      <c r="J627" s="2">
        <f t="shared" si="70"/>
        <v>6.4000000000000001E-2</v>
      </c>
      <c r="K627" s="1">
        <v>670</v>
      </c>
      <c r="L627" s="1">
        <f t="shared" si="71"/>
        <v>0.23185229672614924</v>
      </c>
      <c r="M627">
        <f t="shared" si="72"/>
        <v>286</v>
      </c>
      <c r="N627">
        <f t="shared" si="73"/>
        <v>1</v>
      </c>
      <c r="O627">
        <f t="shared" si="74"/>
        <v>0</v>
      </c>
    </row>
    <row r="628" spans="1:15">
      <c r="A628" s="1" t="s">
        <v>13</v>
      </c>
      <c r="B628" s="1">
        <v>3100</v>
      </c>
      <c r="C628" s="2">
        <v>2.6988012466300001E-2</v>
      </c>
      <c r="D628" s="2">
        <v>0.252</v>
      </c>
      <c r="E628" s="2">
        <v>46.66</v>
      </c>
      <c r="F628" s="2">
        <v>1.2</v>
      </c>
      <c r="G628" s="2">
        <v>6.4000000000000001E-2</v>
      </c>
      <c r="H628" s="1">
        <v>1</v>
      </c>
      <c r="I628" s="2">
        <f t="shared" si="70"/>
        <v>1.2</v>
      </c>
      <c r="J628" s="2">
        <f t="shared" si="70"/>
        <v>6.4000000000000001E-2</v>
      </c>
      <c r="K628" s="1">
        <v>66</v>
      </c>
      <c r="L628" s="1">
        <f t="shared" si="71"/>
        <v>2.6444473895228717E-2</v>
      </c>
      <c r="M628">
        <f t="shared" si="72"/>
        <v>33</v>
      </c>
      <c r="N628">
        <f t="shared" si="73"/>
        <v>0</v>
      </c>
      <c r="O628">
        <f t="shared" si="74"/>
        <v>0</v>
      </c>
    </row>
    <row r="629" spans="1:15">
      <c r="A629" s="1" t="s">
        <v>13</v>
      </c>
      <c r="B629" s="1">
        <v>6300</v>
      </c>
      <c r="C629" s="2">
        <v>1.01630909267</v>
      </c>
      <c r="D629" s="2">
        <v>0.26600000000000001</v>
      </c>
      <c r="E629" s="2">
        <v>54.65</v>
      </c>
      <c r="F629" s="2">
        <v>0</v>
      </c>
      <c r="G629" s="2">
        <v>0</v>
      </c>
      <c r="H629" s="1">
        <v>1</v>
      </c>
      <c r="I629" s="2">
        <f t="shared" si="70"/>
        <v>0</v>
      </c>
      <c r="J629" s="2">
        <f t="shared" si="70"/>
        <v>0</v>
      </c>
      <c r="K629" s="1">
        <v>533</v>
      </c>
      <c r="L629" s="1">
        <f t="shared" si="71"/>
        <v>1.2311653041028772</v>
      </c>
      <c r="M629">
        <f t="shared" si="72"/>
        <v>1519</v>
      </c>
      <c r="N629">
        <f t="shared" si="73"/>
        <v>0</v>
      </c>
      <c r="O629">
        <f t="shared" si="74"/>
        <v>0</v>
      </c>
    </row>
    <row r="630" spans="1:15">
      <c r="A630" s="1" t="s">
        <v>13</v>
      </c>
      <c r="B630" s="1">
        <v>6300</v>
      </c>
      <c r="C630" s="2">
        <v>30.576743926700001</v>
      </c>
      <c r="D630" s="2">
        <v>0.30299999999999999</v>
      </c>
      <c r="E630" s="2">
        <v>54.65</v>
      </c>
      <c r="F630" s="2">
        <v>0</v>
      </c>
      <c r="G630" s="2">
        <v>0</v>
      </c>
      <c r="H630" s="1">
        <v>1</v>
      </c>
      <c r="I630" s="2">
        <f t="shared" si="70"/>
        <v>0</v>
      </c>
      <c r="J630" s="2">
        <f t="shared" si="70"/>
        <v>0</v>
      </c>
      <c r="K630" s="1">
        <v>18259</v>
      </c>
      <c r="L630" s="1">
        <f t="shared" si="71"/>
        <v>42.193231153752414</v>
      </c>
      <c r="M630">
        <f t="shared" si="72"/>
        <v>52045</v>
      </c>
      <c r="N630">
        <f t="shared" si="73"/>
        <v>0</v>
      </c>
      <c r="O630">
        <f t="shared" si="74"/>
        <v>0</v>
      </c>
    </row>
    <row r="631" spans="1:15">
      <c r="A631" s="1" t="s">
        <v>13</v>
      </c>
      <c r="B631" s="1">
        <v>6300</v>
      </c>
      <c r="C631" s="2">
        <v>0.29323909018900002</v>
      </c>
      <c r="D631" s="2">
        <v>0.26600000000000001</v>
      </c>
      <c r="E631" s="2">
        <v>54.65</v>
      </c>
      <c r="F631" s="2">
        <v>0</v>
      </c>
      <c r="G631" s="2">
        <v>0</v>
      </c>
      <c r="H631" s="1">
        <v>1</v>
      </c>
      <c r="I631" s="2">
        <f t="shared" si="70"/>
        <v>0</v>
      </c>
      <c r="J631" s="2">
        <f t="shared" si="70"/>
        <v>0</v>
      </c>
      <c r="K631" s="1">
        <v>154</v>
      </c>
      <c r="L631" s="1">
        <f t="shared" si="71"/>
        <v>0.35523227751403957</v>
      </c>
      <c r="M631">
        <f t="shared" si="72"/>
        <v>438</v>
      </c>
      <c r="N631">
        <f t="shared" si="73"/>
        <v>0</v>
      </c>
      <c r="O631">
        <f t="shared" si="74"/>
        <v>0</v>
      </c>
    </row>
    <row r="632" spans="1:15">
      <c r="A632" s="1" t="s">
        <v>13</v>
      </c>
      <c r="B632" s="1">
        <v>6300</v>
      </c>
      <c r="C632" s="2">
        <v>1.0170054958700001</v>
      </c>
      <c r="D632" s="2">
        <v>0.26600000000000001</v>
      </c>
      <c r="E632" s="2">
        <v>54.65</v>
      </c>
      <c r="F632" s="2">
        <v>0</v>
      </c>
      <c r="G632" s="2">
        <v>0</v>
      </c>
      <c r="H632" s="1">
        <v>1</v>
      </c>
      <c r="I632" s="2">
        <f t="shared" si="70"/>
        <v>0</v>
      </c>
      <c r="J632" s="2">
        <f t="shared" si="70"/>
        <v>0</v>
      </c>
      <c r="K632" s="1">
        <v>533</v>
      </c>
      <c r="L632" s="1">
        <f t="shared" si="71"/>
        <v>1.2320089327427171</v>
      </c>
      <c r="M632">
        <f t="shared" si="72"/>
        <v>1520</v>
      </c>
      <c r="N632">
        <f t="shared" si="73"/>
        <v>0</v>
      </c>
      <c r="O632">
        <f t="shared" si="74"/>
        <v>0</v>
      </c>
    </row>
    <row r="633" spans="1:15">
      <c r="A633" s="1" t="s">
        <v>13</v>
      </c>
      <c r="B633" s="1">
        <v>5100</v>
      </c>
      <c r="C633" s="2">
        <v>8.4076604358000002E-4</v>
      </c>
      <c r="D633" s="2">
        <v>1</v>
      </c>
      <c r="E633" s="2">
        <v>54.65</v>
      </c>
      <c r="F633" s="2">
        <v>0.6</v>
      </c>
      <c r="G633" s="2">
        <v>0.05</v>
      </c>
      <c r="H633" s="1">
        <v>1</v>
      </c>
      <c r="I633" s="2">
        <f t="shared" si="70"/>
        <v>0.6</v>
      </c>
      <c r="J633" s="2">
        <f t="shared" si="70"/>
        <v>0.05</v>
      </c>
      <c r="K633" s="1">
        <v>2</v>
      </c>
      <c r="L633" s="1">
        <f t="shared" si="71"/>
        <v>3.82898869013725E-3</v>
      </c>
      <c r="M633">
        <f t="shared" si="72"/>
        <v>5</v>
      </c>
      <c r="N633">
        <f t="shared" si="73"/>
        <v>0</v>
      </c>
      <c r="O633">
        <f t="shared" si="74"/>
        <v>0</v>
      </c>
    </row>
    <row r="634" spans="1:15">
      <c r="A634" s="1" t="s">
        <v>13</v>
      </c>
      <c r="B634" s="1">
        <v>5100</v>
      </c>
      <c r="C634" s="2">
        <v>9.7156576475300002E-2</v>
      </c>
      <c r="D634" s="2">
        <v>1</v>
      </c>
      <c r="E634" s="2">
        <v>54.65</v>
      </c>
      <c r="F634" s="2">
        <v>0.6</v>
      </c>
      <c r="G634" s="2">
        <v>0.05</v>
      </c>
      <c r="H634" s="1">
        <v>1</v>
      </c>
      <c r="I634" s="2">
        <f t="shared" si="70"/>
        <v>0.6</v>
      </c>
      <c r="J634" s="2">
        <f t="shared" si="70"/>
        <v>0.05</v>
      </c>
      <c r="K634" s="1">
        <v>191</v>
      </c>
      <c r="L634" s="1">
        <f t="shared" si="71"/>
        <v>0.44246724203126209</v>
      </c>
      <c r="M634">
        <f t="shared" si="72"/>
        <v>546</v>
      </c>
      <c r="N634">
        <f t="shared" si="73"/>
        <v>1</v>
      </c>
      <c r="O634">
        <f t="shared" si="74"/>
        <v>0.1</v>
      </c>
    </row>
    <row r="635" spans="1:15">
      <c r="A635" s="1" t="s">
        <v>13</v>
      </c>
      <c r="B635" s="1">
        <v>6120</v>
      </c>
      <c r="C635" s="2">
        <v>0.23458023573799999</v>
      </c>
      <c r="D635" s="2">
        <v>0.26600000000000001</v>
      </c>
      <c r="E635" s="2">
        <v>54.65</v>
      </c>
      <c r="F635" s="2">
        <v>0</v>
      </c>
      <c r="G635" s="2">
        <v>0</v>
      </c>
      <c r="H635" s="1">
        <v>1</v>
      </c>
      <c r="I635" s="2">
        <f t="shared" si="70"/>
        <v>0</v>
      </c>
      <c r="J635" s="2">
        <f t="shared" si="70"/>
        <v>0</v>
      </c>
      <c r="K635" s="1">
        <v>123</v>
      </c>
      <c r="L635" s="1">
        <f t="shared" si="71"/>
        <v>0.28417245240831102</v>
      </c>
      <c r="M635">
        <f t="shared" si="72"/>
        <v>351</v>
      </c>
      <c r="N635">
        <f t="shared" si="73"/>
        <v>0</v>
      </c>
      <c r="O635">
        <f t="shared" si="74"/>
        <v>0</v>
      </c>
    </row>
    <row r="636" spans="1:15">
      <c r="A636" s="1" t="s">
        <v>13</v>
      </c>
      <c r="B636" s="1">
        <v>5100</v>
      </c>
      <c r="C636" s="2">
        <v>5.8318897244699998E-2</v>
      </c>
      <c r="D636" s="2">
        <v>1</v>
      </c>
      <c r="E636" s="2">
        <v>54.65</v>
      </c>
      <c r="F636" s="2">
        <v>0.6</v>
      </c>
      <c r="G636" s="2">
        <v>0.05</v>
      </c>
      <c r="H636" s="1">
        <v>1</v>
      </c>
      <c r="I636" s="2">
        <f t="shared" si="70"/>
        <v>0.6</v>
      </c>
      <c r="J636" s="2">
        <f t="shared" si="70"/>
        <v>0.05</v>
      </c>
      <c r="K636" s="1">
        <v>115</v>
      </c>
      <c r="L636" s="1">
        <f t="shared" si="71"/>
        <v>0.26559397786857125</v>
      </c>
      <c r="M636">
        <f t="shared" si="72"/>
        <v>328</v>
      </c>
      <c r="N636">
        <f t="shared" si="73"/>
        <v>0</v>
      </c>
      <c r="O636">
        <f t="shared" si="74"/>
        <v>0</v>
      </c>
    </row>
    <row r="637" spans="1:15">
      <c r="A637" s="1" t="s">
        <v>13</v>
      </c>
      <c r="B637" s="1">
        <v>6460</v>
      </c>
      <c r="C637" s="2">
        <v>3.8161946956500001</v>
      </c>
      <c r="D637" s="2">
        <v>0.30299999999999999</v>
      </c>
      <c r="E637" s="2">
        <v>54.65</v>
      </c>
      <c r="F637" s="2">
        <v>0</v>
      </c>
      <c r="G637" s="2">
        <v>0</v>
      </c>
      <c r="H637" s="1">
        <v>1</v>
      </c>
      <c r="I637" s="2">
        <f t="shared" si="70"/>
        <v>0</v>
      </c>
      <c r="J637" s="2">
        <f t="shared" si="70"/>
        <v>0</v>
      </c>
      <c r="K637" s="1">
        <v>2279</v>
      </c>
      <c r="L637" s="1">
        <f t="shared" si="71"/>
        <v>5.2660147629611309</v>
      </c>
      <c r="M637">
        <f t="shared" si="72"/>
        <v>6496</v>
      </c>
      <c r="N637">
        <f t="shared" si="73"/>
        <v>0</v>
      </c>
      <c r="O637">
        <f t="shared" si="74"/>
        <v>0</v>
      </c>
    </row>
    <row r="638" spans="1:15">
      <c r="A638" s="1" t="s">
        <v>13</v>
      </c>
      <c r="B638" s="1">
        <v>6170</v>
      </c>
      <c r="C638" s="2">
        <v>0.10245385288</v>
      </c>
      <c r="D638" s="2">
        <v>0.191</v>
      </c>
      <c r="E638" s="2">
        <v>54.65</v>
      </c>
      <c r="F638" s="2">
        <v>0</v>
      </c>
      <c r="G638" s="2">
        <v>0</v>
      </c>
      <c r="H638" s="1">
        <v>1</v>
      </c>
      <c r="I638" s="2">
        <f t="shared" si="70"/>
        <v>0</v>
      </c>
      <c r="J638" s="2">
        <f t="shared" si="70"/>
        <v>0</v>
      </c>
      <c r="K638" s="1">
        <v>39</v>
      </c>
      <c r="L638" s="1">
        <f t="shared" si="71"/>
        <v>8.9119057036614338E-2</v>
      </c>
      <c r="M638">
        <f t="shared" si="72"/>
        <v>110</v>
      </c>
      <c r="N638">
        <f t="shared" si="73"/>
        <v>0</v>
      </c>
      <c r="O638">
        <f t="shared" si="74"/>
        <v>0</v>
      </c>
    </row>
    <row r="639" spans="1:15">
      <c r="A639" s="1" t="s">
        <v>13</v>
      </c>
      <c r="B639" s="1">
        <v>6120</v>
      </c>
      <c r="C639" s="2">
        <v>4.2306586691E-2</v>
      </c>
      <c r="D639" s="2">
        <v>0.247</v>
      </c>
      <c r="E639" s="2">
        <v>54.65</v>
      </c>
      <c r="F639" s="2">
        <v>0</v>
      </c>
      <c r="G639" s="2">
        <v>0</v>
      </c>
      <c r="H639" s="1">
        <v>1</v>
      </c>
      <c r="I639" s="2">
        <f t="shared" si="70"/>
        <v>0</v>
      </c>
      <c r="J639" s="2">
        <f t="shared" si="70"/>
        <v>0</v>
      </c>
      <c r="K639" s="1">
        <v>21</v>
      </c>
      <c r="L639" s="1">
        <f t="shared" si="71"/>
        <v>4.7589797981483169E-2</v>
      </c>
      <c r="M639">
        <f t="shared" si="72"/>
        <v>59</v>
      </c>
      <c r="N639">
        <f t="shared" si="73"/>
        <v>0</v>
      </c>
      <c r="O639">
        <f t="shared" si="74"/>
        <v>0</v>
      </c>
    </row>
    <row r="640" spans="1:15">
      <c r="A640" s="1" t="s">
        <v>13</v>
      </c>
      <c r="B640" s="1">
        <v>5300</v>
      </c>
      <c r="C640" s="2">
        <v>0.139939008654</v>
      </c>
      <c r="D640" s="2">
        <v>0.5</v>
      </c>
      <c r="E640" s="2">
        <v>54.65</v>
      </c>
      <c r="F640" s="2">
        <v>0.6</v>
      </c>
      <c r="G640" s="2">
        <v>0.13500000000000001</v>
      </c>
      <c r="H640" s="1">
        <v>1</v>
      </c>
      <c r="I640" s="2">
        <f t="shared" si="70"/>
        <v>0.6</v>
      </c>
      <c r="J640" s="2">
        <f t="shared" si="70"/>
        <v>0.13500000000000001</v>
      </c>
      <c r="K640" s="1">
        <v>138</v>
      </c>
      <c r="L640" s="1">
        <f t="shared" si="71"/>
        <v>0.31865278428921245</v>
      </c>
      <c r="M640">
        <f t="shared" si="72"/>
        <v>393</v>
      </c>
      <c r="N640">
        <f t="shared" si="73"/>
        <v>1</v>
      </c>
      <c r="O640">
        <f t="shared" si="74"/>
        <v>0.1</v>
      </c>
    </row>
    <row r="641" spans="1:15">
      <c r="A641" s="1" t="s">
        <v>13</v>
      </c>
      <c r="B641" s="1">
        <v>6120</v>
      </c>
      <c r="C641" s="2">
        <v>18.4406673529</v>
      </c>
      <c r="D641" s="2">
        <v>0.30299999999999999</v>
      </c>
      <c r="E641" s="2">
        <v>54.65</v>
      </c>
      <c r="F641" s="2">
        <v>0</v>
      </c>
      <c r="G641" s="2">
        <v>0</v>
      </c>
      <c r="H641" s="1">
        <v>1</v>
      </c>
      <c r="I641" s="2">
        <f t="shared" si="70"/>
        <v>0</v>
      </c>
      <c r="J641" s="2">
        <f t="shared" si="70"/>
        <v>0</v>
      </c>
      <c r="K641" s="1">
        <v>11012</v>
      </c>
      <c r="L641" s="1">
        <f t="shared" si="71"/>
        <v>25.446507388608619</v>
      </c>
      <c r="M641">
        <f t="shared" si="72"/>
        <v>31388</v>
      </c>
      <c r="N641">
        <f t="shared" si="73"/>
        <v>0</v>
      </c>
      <c r="O641">
        <f t="shared" si="74"/>
        <v>0</v>
      </c>
    </row>
    <row r="642" spans="1:15">
      <c r="A642" s="1" t="s">
        <v>13</v>
      </c>
      <c r="B642" s="1">
        <v>6170</v>
      </c>
      <c r="C642" s="2">
        <v>7.0079616258100002</v>
      </c>
      <c r="D642" s="2">
        <v>0.30299999999999999</v>
      </c>
      <c r="E642" s="2">
        <v>54.65</v>
      </c>
      <c r="F642" s="2">
        <v>0</v>
      </c>
      <c r="G642" s="2">
        <v>0</v>
      </c>
      <c r="H642" s="1">
        <v>1</v>
      </c>
      <c r="I642" s="2">
        <f t="shared" si="70"/>
        <v>0</v>
      </c>
      <c r="J642" s="2">
        <f t="shared" si="70"/>
        <v>0</v>
      </c>
      <c r="K642" s="1">
        <v>4185</v>
      </c>
      <c r="L642" s="1">
        <f t="shared" si="71"/>
        <v>9.6703738469755418</v>
      </c>
      <c r="M642">
        <f t="shared" si="72"/>
        <v>11928</v>
      </c>
      <c r="N642">
        <f t="shared" si="73"/>
        <v>0</v>
      </c>
      <c r="O642">
        <f t="shared" si="74"/>
        <v>0</v>
      </c>
    </row>
    <row r="643" spans="1:15">
      <c r="A643" s="1" t="s">
        <v>13</v>
      </c>
      <c r="B643" s="1">
        <v>6300</v>
      </c>
      <c r="C643" s="2">
        <v>6.1635870747299999E-3</v>
      </c>
      <c r="D643" s="2">
        <v>0.30299999999999999</v>
      </c>
      <c r="E643" s="2">
        <v>54.65</v>
      </c>
      <c r="F643" s="2">
        <v>0</v>
      </c>
      <c r="G643" s="2">
        <v>0</v>
      </c>
      <c r="H643" s="1">
        <v>1</v>
      </c>
      <c r="I643" s="2">
        <f t="shared" si="70"/>
        <v>0</v>
      </c>
      <c r="J643" s="2">
        <f t="shared" si="70"/>
        <v>0</v>
      </c>
      <c r="K643" s="1">
        <v>4</v>
      </c>
      <c r="L643" s="1">
        <f t="shared" si="71"/>
        <v>8.5052108492583607E-3</v>
      </c>
      <c r="M643">
        <f t="shared" si="72"/>
        <v>10</v>
      </c>
      <c r="N643">
        <f t="shared" si="73"/>
        <v>0</v>
      </c>
      <c r="O643">
        <f t="shared" si="74"/>
        <v>0</v>
      </c>
    </row>
    <row r="644" spans="1:15">
      <c r="A644" s="1" t="s">
        <v>13</v>
      </c>
      <c r="B644" s="1">
        <v>6120</v>
      </c>
      <c r="C644" s="2">
        <v>8.2705782821899998E-2</v>
      </c>
      <c r="D644" s="2">
        <v>0.26600000000000001</v>
      </c>
      <c r="E644" s="2">
        <v>54.65</v>
      </c>
      <c r="F644" s="2">
        <v>0</v>
      </c>
      <c r="G644" s="2">
        <v>0</v>
      </c>
      <c r="H644" s="1">
        <v>1</v>
      </c>
      <c r="I644" s="2">
        <f t="shared" si="70"/>
        <v>0</v>
      </c>
      <c r="J644" s="2">
        <f t="shared" si="70"/>
        <v>0</v>
      </c>
      <c r="K644" s="1">
        <v>43</v>
      </c>
      <c r="L644" s="1">
        <f t="shared" si="71"/>
        <v>0.10019047452530651</v>
      </c>
      <c r="M644">
        <f t="shared" si="72"/>
        <v>124</v>
      </c>
      <c r="N644">
        <f t="shared" si="73"/>
        <v>0</v>
      </c>
      <c r="O644">
        <f t="shared" si="74"/>
        <v>0</v>
      </c>
    </row>
    <row r="645" spans="1:15">
      <c r="A645" s="1" t="s">
        <v>13</v>
      </c>
      <c r="B645" s="1">
        <v>6300</v>
      </c>
      <c r="C645" s="2">
        <v>9.5435090664099995</v>
      </c>
      <c r="D645" s="2">
        <v>0.30299999999999999</v>
      </c>
      <c r="E645" s="2">
        <v>54.65</v>
      </c>
      <c r="F645" s="2">
        <v>0</v>
      </c>
      <c r="G645" s="2">
        <v>0</v>
      </c>
      <c r="H645" s="1">
        <v>1</v>
      </c>
      <c r="I645" s="2">
        <f t="shared" si="70"/>
        <v>0</v>
      </c>
      <c r="J645" s="2">
        <f t="shared" si="70"/>
        <v>0</v>
      </c>
      <c r="K645" s="1">
        <v>5699</v>
      </c>
      <c r="L645" s="1">
        <f t="shared" si="71"/>
        <v>13.169207454602487</v>
      </c>
      <c r="M645">
        <f t="shared" si="72"/>
        <v>16244</v>
      </c>
      <c r="N645">
        <f t="shared" si="73"/>
        <v>0</v>
      </c>
      <c r="O645">
        <f t="shared" si="74"/>
        <v>0</v>
      </c>
    </row>
    <row r="646" spans="1:15">
      <c r="A646" s="1" t="s">
        <v>13</v>
      </c>
      <c r="B646" s="1">
        <v>6170</v>
      </c>
      <c r="C646" s="2">
        <v>0.17825829821799999</v>
      </c>
      <c r="D646" s="2">
        <v>0.26600000000000001</v>
      </c>
      <c r="E646" s="2">
        <v>54.65</v>
      </c>
      <c r="F646" s="2">
        <v>0</v>
      </c>
      <c r="G646" s="2">
        <v>0</v>
      </c>
      <c r="H646" s="1">
        <v>1</v>
      </c>
      <c r="I646" s="2">
        <f t="shared" si="70"/>
        <v>0</v>
      </c>
      <c r="J646" s="2">
        <f t="shared" si="70"/>
        <v>0</v>
      </c>
      <c r="K646" s="1">
        <v>93</v>
      </c>
      <c r="L646" s="1">
        <f t="shared" si="71"/>
        <v>0.21594358794710369</v>
      </c>
      <c r="M646">
        <f t="shared" si="72"/>
        <v>266</v>
      </c>
      <c r="N646">
        <f t="shared" si="73"/>
        <v>0</v>
      </c>
      <c r="O646">
        <f t="shared" si="74"/>
        <v>0</v>
      </c>
    </row>
    <row r="647" spans="1:15">
      <c r="A647" s="1" t="s">
        <v>13</v>
      </c>
      <c r="B647" s="1">
        <v>6460</v>
      </c>
      <c r="C647" s="2">
        <v>0.16040927966400001</v>
      </c>
      <c r="D647" s="2">
        <v>0.30299999999999999</v>
      </c>
      <c r="E647" s="2">
        <v>46.66</v>
      </c>
      <c r="F647" s="2">
        <v>0</v>
      </c>
      <c r="G647" s="2">
        <v>0</v>
      </c>
      <c r="H647" s="1">
        <v>1</v>
      </c>
      <c r="I647" s="2">
        <f t="shared" si="70"/>
        <v>0</v>
      </c>
      <c r="J647" s="2">
        <f t="shared" si="70"/>
        <v>0</v>
      </c>
      <c r="K647" s="1">
        <v>145</v>
      </c>
      <c r="L647" s="1">
        <f t="shared" si="71"/>
        <v>0.18898859897533657</v>
      </c>
      <c r="M647">
        <f t="shared" si="72"/>
        <v>233</v>
      </c>
      <c r="N647">
        <f t="shared" si="73"/>
        <v>0</v>
      </c>
      <c r="O647">
        <f t="shared" si="74"/>
        <v>0</v>
      </c>
    </row>
    <row r="648" spans="1:15">
      <c r="A648" s="1" t="s">
        <v>13</v>
      </c>
      <c r="B648" s="1">
        <v>5430</v>
      </c>
      <c r="C648" s="2">
        <v>2.2214828745999999</v>
      </c>
      <c r="D648" s="2">
        <v>1</v>
      </c>
      <c r="E648" s="2">
        <v>54.65</v>
      </c>
      <c r="F648" s="2">
        <v>0</v>
      </c>
      <c r="G648" s="2">
        <v>0</v>
      </c>
      <c r="H648" s="1">
        <v>1</v>
      </c>
      <c r="I648" s="2">
        <f t="shared" si="70"/>
        <v>0</v>
      </c>
      <c r="J648" s="2">
        <f t="shared" si="70"/>
        <v>0</v>
      </c>
      <c r="K648" s="1">
        <v>4378</v>
      </c>
      <c r="L648" s="1">
        <f t="shared" si="71"/>
        <v>10.117003258074165</v>
      </c>
      <c r="M648">
        <f t="shared" si="72"/>
        <v>12479</v>
      </c>
      <c r="N648">
        <f t="shared" si="73"/>
        <v>0</v>
      </c>
      <c r="O648">
        <f t="shared" si="74"/>
        <v>0</v>
      </c>
    </row>
    <row r="649" spans="1:15">
      <c r="A649" s="1" t="s">
        <v>13</v>
      </c>
      <c r="B649" s="1">
        <v>5100</v>
      </c>
      <c r="C649" s="2">
        <v>5.55251835389E-2</v>
      </c>
      <c r="D649" s="2">
        <v>1</v>
      </c>
      <c r="E649" s="2">
        <v>54.65</v>
      </c>
      <c r="F649" s="2">
        <v>0.6</v>
      </c>
      <c r="G649" s="2">
        <v>0.05</v>
      </c>
      <c r="H649" s="1">
        <v>1</v>
      </c>
      <c r="I649" s="2">
        <f t="shared" si="70"/>
        <v>0.6</v>
      </c>
      <c r="J649" s="2">
        <f t="shared" si="70"/>
        <v>0.05</v>
      </c>
      <c r="K649" s="1">
        <v>109</v>
      </c>
      <c r="L649" s="1">
        <f t="shared" si="71"/>
        <v>0.2528709400334071</v>
      </c>
      <c r="M649">
        <f t="shared" si="72"/>
        <v>312</v>
      </c>
      <c r="N649">
        <f t="shared" si="73"/>
        <v>0</v>
      </c>
      <c r="O649">
        <f t="shared" si="74"/>
        <v>0</v>
      </c>
    </row>
    <row r="650" spans="1:15">
      <c r="A650" s="1" t="s">
        <v>13</v>
      </c>
      <c r="B650" s="1">
        <v>5100</v>
      </c>
      <c r="C650" s="2">
        <v>3.64368613412E-2</v>
      </c>
      <c r="D650" s="2">
        <v>1</v>
      </c>
      <c r="E650" s="2">
        <v>54.65</v>
      </c>
      <c r="F650" s="2">
        <v>0.6</v>
      </c>
      <c r="G650" s="2">
        <v>0.05</v>
      </c>
      <c r="H650" s="1">
        <v>1</v>
      </c>
      <c r="I650" s="2">
        <f t="shared" si="70"/>
        <v>0.6</v>
      </c>
      <c r="J650" s="2">
        <f t="shared" si="70"/>
        <v>0.05</v>
      </c>
      <c r="K650" s="1">
        <v>72</v>
      </c>
      <c r="L650" s="1">
        <f t="shared" si="71"/>
        <v>0.16593953935804831</v>
      </c>
      <c r="M650">
        <f t="shared" si="72"/>
        <v>205</v>
      </c>
      <c r="N650">
        <f t="shared" si="73"/>
        <v>0</v>
      </c>
      <c r="O650">
        <f t="shared" si="74"/>
        <v>0</v>
      </c>
    </row>
    <row r="651" spans="1:15">
      <c r="A651" s="1" t="s">
        <v>13</v>
      </c>
      <c r="B651" s="1">
        <v>5430</v>
      </c>
      <c r="C651" s="2">
        <v>1.8078334783300001</v>
      </c>
      <c r="D651" s="2">
        <v>1</v>
      </c>
      <c r="E651" s="2">
        <v>54.65</v>
      </c>
      <c r="F651" s="2">
        <v>0</v>
      </c>
      <c r="G651" s="2">
        <v>0</v>
      </c>
      <c r="H651" s="1">
        <v>1</v>
      </c>
      <c r="I651" s="2">
        <f t="shared" si="70"/>
        <v>0</v>
      </c>
      <c r="J651" s="2">
        <f t="shared" si="70"/>
        <v>0</v>
      </c>
      <c r="K651" s="1">
        <v>3563</v>
      </c>
      <c r="L651" s="1">
        <f t="shared" si="71"/>
        <v>8.2331749658945412</v>
      </c>
      <c r="M651">
        <f t="shared" si="72"/>
        <v>10155</v>
      </c>
      <c r="N651">
        <f t="shared" si="73"/>
        <v>0</v>
      </c>
      <c r="O651">
        <f t="shared" si="74"/>
        <v>0</v>
      </c>
    </row>
    <row r="652" spans="1:15">
      <c r="A652" s="1" t="s">
        <v>13</v>
      </c>
      <c r="B652" s="1">
        <v>5100</v>
      </c>
      <c r="C652" s="2">
        <v>2.31561346766E-2</v>
      </c>
      <c r="D652" s="2">
        <v>1</v>
      </c>
      <c r="E652" s="2">
        <v>54.65</v>
      </c>
      <c r="F652" s="2">
        <v>0.6</v>
      </c>
      <c r="G652" s="2">
        <v>0.05</v>
      </c>
      <c r="H652" s="1">
        <v>1</v>
      </c>
      <c r="I652" s="2">
        <f t="shared" si="70"/>
        <v>0.6</v>
      </c>
      <c r="J652" s="2">
        <f t="shared" si="70"/>
        <v>0.05</v>
      </c>
      <c r="K652" s="1">
        <v>46</v>
      </c>
      <c r="L652" s="1">
        <f t="shared" si="71"/>
        <v>0.10545689667301583</v>
      </c>
      <c r="M652">
        <f t="shared" si="72"/>
        <v>130</v>
      </c>
      <c r="N652">
        <f t="shared" si="73"/>
        <v>0</v>
      </c>
      <c r="O652">
        <f t="shared" si="74"/>
        <v>0</v>
      </c>
    </row>
    <row r="653" spans="1:15">
      <c r="A653" s="1" t="s">
        <v>13</v>
      </c>
      <c r="B653" s="1">
        <v>6420</v>
      </c>
      <c r="C653" s="2">
        <v>0.237676615999</v>
      </c>
      <c r="D653" s="2">
        <v>0.247</v>
      </c>
      <c r="E653" s="2">
        <v>54.65</v>
      </c>
      <c r="F653" s="2">
        <v>0</v>
      </c>
      <c r="G653" s="2">
        <v>0</v>
      </c>
      <c r="H653" s="1">
        <v>1</v>
      </c>
      <c r="I653" s="2">
        <f t="shared" si="70"/>
        <v>0</v>
      </c>
      <c r="J653" s="2">
        <f t="shared" si="70"/>
        <v>0</v>
      </c>
      <c r="K653" s="1">
        <v>116</v>
      </c>
      <c r="L653" s="1">
        <f t="shared" si="71"/>
        <v>0.26735747374110846</v>
      </c>
      <c r="M653">
        <f t="shared" si="72"/>
        <v>330</v>
      </c>
      <c r="N653">
        <f t="shared" si="73"/>
        <v>0</v>
      </c>
      <c r="O653">
        <f t="shared" si="74"/>
        <v>0</v>
      </c>
    </row>
    <row r="654" spans="1:15">
      <c r="A654" s="1" t="s">
        <v>13</v>
      </c>
      <c r="B654" s="1">
        <v>6120</v>
      </c>
      <c r="C654" s="2">
        <v>0.37650581084599999</v>
      </c>
      <c r="D654" s="2">
        <v>0.247</v>
      </c>
      <c r="E654" s="2">
        <v>54.65</v>
      </c>
      <c r="F654" s="2">
        <v>0</v>
      </c>
      <c r="G654" s="2">
        <v>0</v>
      </c>
      <c r="H654" s="1">
        <v>1</v>
      </c>
      <c r="I654" s="2">
        <f t="shared" si="70"/>
        <v>0</v>
      </c>
      <c r="J654" s="2">
        <f t="shared" si="70"/>
        <v>0</v>
      </c>
      <c r="K654" s="1">
        <v>183</v>
      </c>
      <c r="L654" s="1">
        <f t="shared" si="71"/>
        <v>0.42352354274960607</v>
      </c>
      <c r="M654">
        <f t="shared" si="72"/>
        <v>522</v>
      </c>
      <c r="N654">
        <f t="shared" si="73"/>
        <v>0</v>
      </c>
      <c r="O654">
        <f t="shared" si="74"/>
        <v>0</v>
      </c>
    </row>
    <row r="655" spans="1:15">
      <c r="A655" s="1" t="s">
        <v>13</v>
      </c>
      <c r="B655" s="1">
        <v>5100</v>
      </c>
      <c r="C655" s="2">
        <v>1.3934436363400001E-4</v>
      </c>
      <c r="D655" s="2">
        <v>1</v>
      </c>
      <c r="E655" s="2">
        <v>54.65</v>
      </c>
      <c r="F655" s="2">
        <v>0.6</v>
      </c>
      <c r="G655" s="2">
        <v>0.05</v>
      </c>
      <c r="H655" s="1">
        <v>1</v>
      </c>
      <c r="I655" s="2">
        <f t="shared" si="70"/>
        <v>0.6</v>
      </c>
      <c r="J655" s="2">
        <f t="shared" si="70"/>
        <v>0.05</v>
      </c>
      <c r="K655" s="1">
        <v>0</v>
      </c>
      <c r="L655" s="1">
        <f t="shared" si="71"/>
        <v>6.3459745604984164E-4</v>
      </c>
      <c r="M655">
        <f t="shared" si="72"/>
        <v>1</v>
      </c>
      <c r="N655">
        <f t="shared" si="73"/>
        <v>0</v>
      </c>
      <c r="O655">
        <f t="shared" si="74"/>
        <v>0</v>
      </c>
    </row>
    <row r="656" spans="1:15">
      <c r="A656" s="1" t="s">
        <v>13</v>
      </c>
      <c r="B656" s="1">
        <v>6420</v>
      </c>
      <c r="C656" s="2">
        <v>8.5777751830299995E-2</v>
      </c>
      <c r="D656" s="2">
        <v>0.30299999999999999</v>
      </c>
      <c r="E656" s="2">
        <v>54.65</v>
      </c>
      <c r="F656" s="2">
        <v>0</v>
      </c>
      <c r="G656" s="2">
        <v>0</v>
      </c>
      <c r="H656" s="1">
        <v>1</v>
      </c>
      <c r="I656" s="2">
        <f t="shared" si="70"/>
        <v>0</v>
      </c>
      <c r="J656" s="2">
        <f t="shared" si="70"/>
        <v>0</v>
      </c>
      <c r="K656" s="1">
        <v>51</v>
      </c>
      <c r="L656" s="1">
        <f t="shared" si="71"/>
        <v>0.11836579197252883</v>
      </c>
      <c r="M656">
        <f t="shared" si="72"/>
        <v>146</v>
      </c>
      <c r="N656">
        <f t="shared" si="73"/>
        <v>0</v>
      </c>
      <c r="O656">
        <f t="shared" si="74"/>
        <v>0</v>
      </c>
    </row>
    <row r="657" spans="1:15">
      <c r="A657" s="1" t="s">
        <v>13</v>
      </c>
      <c r="B657" s="1">
        <v>5100</v>
      </c>
      <c r="C657" s="2">
        <v>4.1825260992500002E-2</v>
      </c>
      <c r="D657" s="2">
        <v>1</v>
      </c>
      <c r="E657" s="2">
        <v>54.65</v>
      </c>
      <c r="F657" s="2">
        <v>0.6</v>
      </c>
      <c r="G657" s="2">
        <v>0.05</v>
      </c>
      <c r="H657" s="1">
        <v>1</v>
      </c>
      <c r="I657" s="2">
        <f t="shared" si="70"/>
        <v>0.6</v>
      </c>
      <c r="J657" s="2">
        <f t="shared" si="70"/>
        <v>0.05</v>
      </c>
      <c r="K657" s="1">
        <v>82</v>
      </c>
      <c r="L657" s="1">
        <f t="shared" si="71"/>
        <v>0.19047920943667709</v>
      </c>
      <c r="M657">
        <f t="shared" si="72"/>
        <v>235</v>
      </c>
      <c r="N657">
        <f t="shared" si="73"/>
        <v>0</v>
      </c>
      <c r="O657">
        <f t="shared" si="74"/>
        <v>0</v>
      </c>
    </row>
    <row r="658" spans="1:15">
      <c r="A658" s="1" t="s">
        <v>13</v>
      </c>
      <c r="B658" s="1">
        <v>5100</v>
      </c>
      <c r="C658" s="2">
        <v>1.7293360691599999E-4</v>
      </c>
      <c r="D658" s="2">
        <v>1</v>
      </c>
      <c r="E658" s="2">
        <v>54.65</v>
      </c>
      <c r="F658" s="2">
        <v>0.6</v>
      </c>
      <c r="G658" s="2">
        <v>0.05</v>
      </c>
      <c r="H658" s="1">
        <v>1</v>
      </c>
      <c r="I658" s="2">
        <f t="shared" si="70"/>
        <v>0.6</v>
      </c>
      <c r="J658" s="2">
        <f t="shared" si="70"/>
        <v>0.05</v>
      </c>
      <c r="K658" s="1">
        <v>0</v>
      </c>
      <c r="L658" s="1">
        <f t="shared" si="71"/>
        <v>7.875684681632832E-4</v>
      </c>
      <c r="M658">
        <f t="shared" si="72"/>
        <v>1</v>
      </c>
      <c r="N658">
        <f t="shared" si="73"/>
        <v>0</v>
      </c>
      <c r="O658">
        <f t="shared" si="74"/>
        <v>0</v>
      </c>
    </row>
    <row r="659" spans="1:15">
      <c r="A659" s="1" t="s">
        <v>13</v>
      </c>
      <c r="B659" s="1">
        <v>5100</v>
      </c>
      <c r="C659" s="2">
        <v>0.17890349974</v>
      </c>
      <c r="D659" s="2">
        <v>1</v>
      </c>
      <c r="E659" s="2">
        <v>54.65</v>
      </c>
      <c r="F659" s="2">
        <v>0.6</v>
      </c>
      <c r="G659" s="2">
        <v>0.05</v>
      </c>
      <c r="H659" s="1">
        <v>1</v>
      </c>
      <c r="I659" s="2">
        <f t="shared" si="70"/>
        <v>0.6</v>
      </c>
      <c r="J659" s="2">
        <f t="shared" si="70"/>
        <v>0.05</v>
      </c>
      <c r="K659" s="1">
        <v>353</v>
      </c>
      <c r="L659" s="1">
        <f t="shared" si="71"/>
        <v>0.8147563550659167</v>
      </c>
      <c r="M659">
        <f t="shared" si="72"/>
        <v>1005</v>
      </c>
      <c r="N659">
        <f t="shared" si="73"/>
        <v>1</v>
      </c>
      <c r="O659">
        <f t="shared" si="74"/>
        <v>0.1</v>
      </c>
    </row>
    <row r="660" spans="1:15">
      <c r="A660" s="1" t="s">
        <v>13</v>
      </c>
      <c r="B660" s="1">
        <v>5100</v>
      </c>
      <c r="C660" s="2">
        <v>5.56126684949E-2</v>
      </c>
      <c r="D660" s="2">
        <v>1</v>
      </c>
      <c r="E660" s="2">
        <v>54.65</v>
      </c>
      <c r="F660" s="2">
        <v>0.6</v>
      </c>
      <c r="G660" s="2">
        <v>0.05</v>
      </c>
      <c r="H660" s="1">
        <v>1</v>
      </c>
      <c r="I660" s="2">
        <f t="shared" si="70"/>
        <v>0.6</v>
      </c>
      <c r="J660" s="2">
        <f t="shared" si="70"/>
        <v>0.05</v>
      </c>
      <c r="K660" s="1">
        <v>110</v>
      </c>
      <c r="L660" s="1">
        <f t="shared" si="71"/>
        <v>0.25326936110385706</v>
      </c>
      <c r="M660">
        <f t="shared" si="72"/>
        <v>312</v>
      </c>
      <c r="N660">
        <f t="shared" si="73"/>
        <v>0</v>
      </c>
      <c r="O660">
        <f t="shared" si="74"/>
        <v>0</v>
      </c>
    </row>
    <row r="661" spans="1:15">
      <c r="A661" s="1" t="s">
        <v>13</v>
      </c>
      <c r="B661" s="1">
        <v>6120</v>
      </c>
      <c r="C661" s="2">
        <v>8.8520070633000006E-2</v>
      </c>
      <c r="D661" s="2">
        <v>0.247</v>
      </c>
      <c r="E661" s="2">
        <v>54.65</v>
      </c>
      <c r="F661" s="2">
        <v>0</v>
      </c>
      <c r="G661" s="2">
        <v>0</v>
      </c>
      <c r="H661" s="1">
        <v>1</v>
      </c>
      <c r="I661" s="2">
        <f t="shared" si="70"/>
        <v>0</v>
      </c>
      <c r="J661" s="2">
        <f t="shared" si="70"/>
        <v>0</v>
      </c>
      <c r="K661" s="1">
        <v>43</v>
      </c>
      <c r="L661" s="1">
        <f t="shared" si="71"/>
        <v>9.9574383286923515E-2</v>
      </c>
      <c r="M661">
        <f t="shared" si="72"/>
        <v>123</v>
      </c>
      <c r="N661">
        <f t="shared" si="73"/>
        <v>0</v>
      </c>
      <c r="O661">
        <f t="shared" si="74"/>
        <v>0</v>
      </c>
    </row>
    <row r="662" spans="1:15">
      <c r="A662" s="1" t="s">
        <v>13</v>
      </c>
      <c r="B662" s="1">
        <v>5430</v>
      </c>
      <c r="C662" s="2">
        <v>8.3461186218099996E-4</v>
      </c>
      <c r="D662" s="2">
        <v>1</v>
      </c>
      <c r="E662" s="2">
        <v>54.65</v>
      </c>
      <c r="F662" s="2">
        <v>0</v>
      </c>
      <c r="G662" s="2">
        <v>0</v>
      </c>
      <c r="H662" s="1">
        <v>1</v>
      </c>
      <c r="I662" s="2">
        <f t="shared" si="70"/>
        <v>0</v>
      </c>
      <c r="J662" s="2">
        <f t="shared" si="70"/>
        <v>0</v>
      </c>
      <c r="K662" s="1">
        <v>2</v>
      </c>
      <c r="L662" s="1">
        <f t="shared" si="71"/>
        <v>3.8009615223493043E-3</v>
      </c>
      <c r="M662">
        <f t="shared" si="72"/>
        <v>5</v>
      </c>
      <c r="N662">
        <f t="shared" si="73"/>
        <v>0</v>
      </c>
      <c r="O662">
        <f t="shared" si="74"/>
        <v>0</v>
      </c>
    </row>
    <row r="663" spans="1:15">
      <c r="A663" s="1" t="s">
        <v>13</v>
      </c>
      <c r="B663" s="1">
        <v>6120</v>
      </c>
      <c r="C663" s="2">
        <v>0.28475595772399998</v>
      </c>
      <c r="D663" s="2">
        <v>0.247</v>
      </c>
      <c r="E663" s="2">
        <v>54.65</v>
      </c>
      <c r="F663" s="2">
        <v>0</v>
      </c>
      <c r="G663" s="2">
        <v>0</v>
      </c>
      <c r="H663" s="1">
        <v>1</v>
      </c>
      <c r="I663" s="2">
        <f t="shared" si="70"/>
        <v>0</v>
      </c>
      <c r="J663" s="2">
        <f t="shared" si="70"/>
        <v>0</v>
      </c>
      <c r="K663" s="1">
        <v>139</v>
      </c>
      <c r="L663" s="1">
        <f t="shared" si="71"/>
        <v>0.32031604442794165</v>
      </c>
      <c r="M663">
        <f t="shared" si="72"/>
        <v>395</v>
      </c>
      <c r="N663">
        <f t="shared" si="73"/>
        <v>0</v>
      </c>
      <c r="O663">
        <f t="shared" si="74"/>
        <v>0</v>
      </c>
    </row>
    <row r="664" spans="1:15">
      <c r="A664" s="1" t="s">
        <v>13</v>
      </c>
      <c r="B664" s="1">
        <v>6420</v>
      </c>
      <c r="C664" s="2">
        <v>0.43382324702300001</v>
      </c>
      <c r="D664" s="2">
        <v>0.247</v>
      </c>
      <c r="E664" s="2">
        <v>54.65</v>
      </c>
      <c r="F664" s="2">
        <v>0</v>
      </c>
      <c r="G664" s="2">
        <v>0</v>
      </c>
      <c r="H664" s="1">
        <v>1</v>
      </c>
      <c r="I664" s="2">
        <f t="shared" si="70"/>
        <v>0</v>
      </c>
      <c r="J664" s="2">
        <f t="shared" si="70"/>
        <v>0</v>
      </c>
      <c r="K664" s="1">
        <v>211</v>
      </c>
      <c r="L664" s="1">
        <f t="shared" si="71"/>
        <v>0.48799873259185972</v>
      </c>
      <c r="M664">
        <f t="shared" si="72"/>
        <v>602</v>
      </c>
      <c r="N664">
        <f t="shared" si="73"/>
        <v>0</v>
      </c>
      <c r="O664">
        <f t="shared" si="74"/>
        <v>0</v>
      </c>
    </row>
    <row r="665" spans="1:15">
      <c r="A665" s="1" t="s">
        <v>13</v>
      </c>
      <c r="B665" s="1">
        <v>5100</v>
      </c>
      <c r="C665" s="2">
        <v>0.55607907523</v>
      </c>
      <c r="D665" s="2">
        <v>1</v>
      </c>
      <c r="E665" s="2">
        <v>54.65</v>
      </c>
      <c r="F665" s="2">
        <v>0.6</v>
      </c>
      <c r="G665" s="2">
        <v>0.05</v>
      </c>
      <c r="H665" s="1">
        <v>1</v>
      </c>
      <c r="I665" s="2">
        <f t="shared" si="70"/>
        <v>0.6</v>
      </c>
      <c r="J665" s="2">
        <f t="shared" si="70"/>
        <v>0.05</v>
      </c>
      <c r="K665" s="1">
        <v>1096</v>
      </c>
      <c r="L665" s="1">
        <f t="shared" si="71"/>
        <v>2.5324767884432915</v>
      </c>
      <c r="M665">
        <f t="shared" si="72"/>
        <v>3124</v>
      </c>
      <c r="N665">
        <f t="shared" si="73"/>
        <v>4</v>
      </c>
      <c r="O665">
        <f t="shared" si="74"/>
        <v>0.3</v>
      </c>
    </row>
    <row r="666" spans="1:15">
      <c r="A666" s="1" t="s">
        <v>13</v>
      </c>
      <c r="B666" s="1">
        <v>5100</v>
      </c>
      <c r="C666" s="2">
        <v>2.4596881998999998E-2</v>
      </c>
      <c r="D666" s="2">
        <v>1</v>
      </c>
      <c r="E666" s="2">
        <v>54.65</v>
      </c>
      <c r="F666" s="2">
        <v>0.6</v>
      </c>
      <c r="G666" s="2">
        <v>0.05</v>
      </c>
      <c r="H666" s="1">
        <v>1</v>
      </c>
      <c r="I666" s="2">
        <f t="shared" si="70"/>
        <v>0.6</v>
      </c>
      <c r="J666" s="2">
        <f t="shared" si="70"/>
        <v>0.05</v>
      </c>
      <c r="K666" s="1">
        <v>48</v>
      </c>
      <c r="L666" s="1">
        <f t="shared" si="71"/>
        <v>0.11201830010377915</v>
      </c>
      <c r="M666">
        <f t="shared" si="72"/>
        <v>138</v>
      </c>
      <c r="N666">
        <f t="shared" si="73"/>
        <v>0</v>
      </c>
      <c r="O666">
        <f t="shared" si="74"/>
        <v>0</v>
      </c>
    </row>
    <row r="667" spans="1:15">
      <c r="A667" s="1" t="s">
        <v>13</v>
      </c>
      <c r="B667" s="1">
        <v>5100</v>
      </c>
      <c r="C667" s="2">
        <v>0.117832489389</v>
      </c>
      <c r="D667" s="2">
        <v>1</v>
      </c>
      <c r="E667" s="2">
        <v>54.65</v>
      </c>
      <c r="F667" s="2">
        <v>0.6</v>
      </c>
      <c r="G667" s="2">
        <v>0.05</v>
      </c>
      <c r="H667" s="1">
        <v>1</v>
      </c>
      <c r="I667" s="2">
        <f t="shared" ref="I667:J706" si="75">F667</f>
        <v>0.6</v>
      </c>
      <c r="J667" s="2">
        <f t="shared" si="75"/>
        <v>0.05</v>
      </c>
      <c r="K667" s="1">
        <v>232</v>
      </c>
      <c r="L667" s="1">
        <f t="shared" ref="L667:L706" si="76">E667*D667*C667/12</f>
        <v>0.53662879542573749</v>
      </c>
      <c r="M667">
        <f t="shared" ref="M667:M706" si="77">ROUND(E667*D667*C667*102.79,0)</f>
        <v>662</v>
      </c>
      <c r="N667">
        <f t="shared" ref="N667:N706" si="78">ROUND(I667*M667*0.002205,0)</f>
        <v>1</v>
      </c>
      <c r="O667">
        <f t="shared" ref="O667:O706" si="79">ROUND(J667*M667*0.002205,1)</f>
        <v>0.1</v>
      </c>
    </row>
    <row r="668" spans="1:15">
      <c r="A668" s="1" t="s">
        <v>13</v>
      </c>
      <c r="B668" s="1">
        <v>3100</v>
      </c>
      <c r="C668" s="2">
        <v>0.19081999861599999</v>
      </c>
      <c r="D668" s="2">
        <v>0.3</v>
      </c>
      <c r="E668" s="2">
        <v>54.65</v>
      </c>
      <c r="F668" s="2">
        <v>1.2</v>
      </c>
      <c r="G668" s="2">
        <v>6.4000000000000001E-2</v>
      </c>
      <c r="H668" s="1">
        <v>1</v>
      </c>
      <c r="I668" s="2">
        <f t="shared" si="75"/>
        <v>1.2</v>
      </c>
      <c r="J668" s="2">
        <f t="shared" si="75"/>
        <v>6.4000000000000001E-2</v>
      </c>
      <c r="K668" s="1">
        <v>113</v>
      </c>
      <c r="L668" s="1">
        <f t="shared" si="76"/>
        <v>0.26070782310910995</v>
      </c>
      <c r="M668">
        <f t="shared" si="77"/>
        <v>322</v>
      </c>
      <c r="N668">
        <f t="shared" si="78"/>
        <v>1</v>
      </c>
      <c r="O668">
        <f t="shared" si="79"/>
        <v>0</v>
      </c>
    </row>
    <row r="669" spans="1:15">
      <c r="A669" s="1" t="s">
        <v>13</v>
      </c>
      <c r="B669" s="1">
        <v>6120</v>
      </c>
      <c r="C669" s="2">
        <v>1.8366793072700002E-2</v>
      </c>
      <c r="D669" s="2">
        <v>0.30299999999999999</v>
      </c>
      <c r="E669" s="2">
        <v>54.65</v>
      </c>
      <c r="F669" s="2">
        <v>0</v>
      </c>
      <c r="G669" s="2">
        <v>0</v>
      </c>
      <c r="H669" s="1">
        <v>1</v>
      </c>
      <c r="I669" s="2">
        <f t="shared" si="75"/>
        <v>0</v>
      </c>
      <c r="J669" s="2">
        <f t="shared" si="75"/>
        <v>0</v>
      </c>
      <c r="K669" s="1">
        <v>11</v>
      </c>
      <c r="L669" s="1">
        <f t="shared" si="76"/>
        <v>2.5344567345932139E-2</v>
      </c>
      <c r="M669">
        <f t="shared" si="77"/>
        <v>31</v>
      </c>
      <c r="N669">
        <f t="shared" si="78"/>
        <v>0</v>
      </c>
      <c r="O669">
        <f t="shared" si="79"/>
        <v>0</v>
      </c>
    </row>
    <row r="670" spans="1:15">
      <c r="A670" s="1" t="s">
        <v>13</v>
      </c>
      <c r="B670" s="1">
        <v>5100</v>
      </c>
      <c r="C670" s="2">
        <v>1.6964209717200002E-2</v>
      </c>
      <c r="D670" s="2">
        <v>1</v>
      </c>
      <c r="E670" s="2">
        <v>54.65</v>
      </c>
      <c r="F670" s="2">
        <v>0.6</v>
      </c>
      <c r="G670" s="2">
        <v>0.05</v>
      </c>
      <c r="H670" s="1">
        <v>1</v>
      </c>
      <c r="I670" s="2">
        <f t="shared" si="75"/>
        <v>0.6</v>
      </c>
      <c r="J670" s="2">
        <f t="shared" si="75"/>
        <v>0.05</v>
      </c>
      <c r="K670" s="1">
        <v>33</v>
      </c>
      <c r="L670" s="1">
        <f t="shared" si="76"/>
        <v>7.7257838420415004E-2</v>
      </c>
      <c r="M670">
        <f t="shared" si="77"/>
        <v>95</v>
      </c>
      <c r="N670">
        <f t="shared" si="78"/>
        <v>0</v>
      </c>
      <c r="O670">
        <f t="shared" si="79"/>
        <v>0</v>
      </c>
    </row>
    <row r="671" spans="1:15">
      <c r="A671" s="1" t="s">
        <v>13</v>
      </c>
      <c r="B671" s="1">
        <v>5100</v>
      </c>
      <c r="C671" s="2">
        <v>8.53864103534E-2</v>
      </c>
      <c r="D671" s="2">
        <v>1</v>
      </c>
      <c r="E671" s="2">
        <v>54.65</v>
      </c>
      <c r="F671" s="2">
        <v>0.6</v>
      </c>
      <c r="G671" s="2">
        <v>0.05</v>
      </c>
      <c r="H671" s="1">
        <v>1</v>
      </c>
      <c r="I671" s="2">
        <f t="shared" si="75"/>
        <v>0.6</v>
      </c>
      <c r="J671" s="2">
        <f t="shared" si="75"/>
        <v>0.05</v>
      </c>
      <c r="K671" s="1">
        <v>168</v>
      </c>
      <c r="L671" s="1">
        <f t="shared" si="76"/>
        <v>0.38886394381777584</v>
      </c>
      <c r="M671">
        <f t="shared" si="77"/>
        <v>480</v>
      </c>
      <c r="N671">
        <f t="shared" si="78"/>
        <v>1</v>
      </c>
      <c r="O671">
        <f t="shared" si="79"/>
        <v>0.1</v>
      </c>
    </row>
    <row r="672" spans="1:15">
      <c r="A672" s="1" t="s">
        <v>13</v>
      </c>
      <c r="B672" s="1">
        <v>5100</v>
      </c>
      <c r="C672" s="2">
        <v>1.09419525102E-2</v>
      </c>
      <c r="D672" s="2">
        <v>1</v>
      </c>
      <c r="E672" s="2">
        <v>54.65</v>
      </c>
      <c r="F672" s="2">
        <v>0.6</v>
      </c>
      <c r="G672" s="2">
        <v>0.05</v>
      </c>
      <c r="H672" s="1">
        <v>1</v>
      </c>
      <c r="I672" s="2">
        <f t="shared" si="75"/>
        <v>0.6</v>
      </c>
      <c r="J672" s="2">
        <f t="shared" si="75"/>
        <v>0.05</v>
      </c>
      <c r="K672" s="1">
        <v>22</v>
      </c>
      <c r="L672" s="1">
        <f t="shared" si="76"/>
        <v>4.9831475390202495E-2</v>
      </c>
      <c r="M672">
        <f t="shared" si="77"/>
        <v>61</v>
      </c>
      <c r="N672">
        <f t="shared" si="78"/>
        <v>0</v>
      </c>
      <c r="O672">
        <f t="shared" si="79"/>
        <v>0</v>
      </c>
    </row>
    <row r="673" spans="1:15">
      <c r="A673" s="1" t="s">
        <v>13</v>
      </c>
      <c r="B673" s="1">
        <v>6420</v>
      </c>
      <c r="C673" s="2">
        <v>9.9421489424299996E-6</v>
      </c>
      <c r="D673" s="2">
        <v>0.247</v>
      </c>
      <c r="E673" s="2">
        <v>54.65</v>
      </c>
      <c r="F673" s="2">
        <v>0</v>
      </c>
      <c r="G673" s="2">
        <v>0</v>
      </c>
      <c r="H673" s="1">
        <v>1</v>
      </c>
      <c r="I673" s="2">
        <f t="shared" si="75"/>
        <v>0</v>
      </c>
      <c r="J673" s="2">
        <f t="shared" si="75"/>
        <v>0</v>
      </c>
      <c r="K673" s="1">
        <v>0</v>
      </c>
      <c r="L673" s="1">
        <f t="shared" si="76"/>
        <v>1.1183716217236539E-5</v>
      </c>
      <c r="M673">
        <f t="shared" si="77"/>
        <v>0</v>
      </c>
      <c r="N673">
        <f t="shared" si="78"/>
        <v>0</v>
      </c>
      <c r="O673">
        <f t="shared" si="79"/>
        <v>0</v>
      </c>
    </row>
    <row r="674" spans="1:15">
      <c r="A674" s="1" t="s">
        <v>13</v>
      </c>
      <c r="B674" s="1">
        <v>5100</v>
      </c>
      <c r="C674" s="2">
        <v>4.50211877798E-2</v>
      </c>
      <c r="D674" s="2">
        <v>1</v>
      </c>
      <c r="E674" s="2">
        <v>54.65</v>
      </c>
      <c r="F674" s="2">
        <v>0.6</v>
      </c>
      <c r="G674" s="2">
        <v>0.05</v>
      </c>
      <c r="H674" s="1">
        <v>1</v>
      </c>
      <c r="I674" s="2">
        <f t="shared" si="75"/>
        <v>0.6</v>
      </c>
      <c r="J674" s="2">
        <f t="shared" si="75"/>
        <v>0.05</v>
      </c>
      <c r="K674" s="1">
        <v>89</v>
      </c>
      <c r="L674" s="1">
        <f t="shared" si="76"/>
        <v>0.20503399268050582</v>
      </c>
      <c r="M674">
        <f t="shared" si="77"/>
        <v>253</v>
      </c>
      <c r="N674">
        <f t="shared" si="78"/>
        <v>0</v>
      </c>
      <c r="O674">
        <f t="shared" si="79"/>
        <v>0</v>
      </c>
    </row>
    <row r="675" spans="1:15">
      <c r="A675" s="1" t="s">
        <v>13</v>
      </c>
      <c r="B675" s="1">
        <v>6460</v>
      </c>
      <c r="C675" s="2">
        <v>0.18733600549099999</v>
      </c>
      <c r="D675" s="2">
        <v>0.30299999999999999</v>
      </c>
      <c r="E675" s="2">
        <v>54.65</v>
      </c>
      <c r="F675" s="2">
        <v>0</v>
      </c>
      <c r="G675" s="2">
        <v>0</v>
      </c>
      <c r="H675" s="1">
        <v>1</v>
      </c>
      <c r="I675" s="2">
        <f t="shared" si="75"/>
        <v>0</v>
      </c>
      <c r="J675" s="2">
        <f t="shared" si="75"/>
        <v>0</v>
      </c>
      <c r="K675" s="1">
        <v>112</v>
      </c>
      <c r="L675" s="1">
        <f t="shared" si="76"/>
        <v>0.25850729567709951</v>
      </c>
      <c r="M675">
        <f t="shared" si="77"/>
        <v>319</v>
      </c>
      <c r="N675">
        <f t="shared" si="78"/>
        <v>0</v>
      </c>
      <c r="O675">
        <f t="shared" si="79"/>
        <v>0</v>
      </c>
    </row>
    <row r="676" spans="1:15">
      <c r="A676" s="1" t="s">
        <v>13</v>
      </c>
      <c r="B676" s="1">
        <v>5100</v>
      </c>
      <c r="C676" s="2">
        <v>0.103066929389</v>
      </c>
      <c r="D676" s="2">
        <v>1</v>
      </c>
      <c r="E676" s="2">
        <v>54.65</v>
      </c>
      <c r="F676" s="2">
        <v>0.6</v>
      </c>
      <c r="G676" s="2">
        <v>0.05</v>
      </c>
      <c r="H676" s="1">
        <v>1</v>
      </c>
      <c r="I676" s="2">
        <f t="shared" si="75"/>
        <v>0.6</v>
      </c>
      <c r="J676" s="2">
        <f t="shared" si="75"/>
        <v>0.05</v>
      </c>
      <c r="K676" s="1">
        <v>203</v>
      </c>
      <c r="L676" s="1">
        <f t="shared" si="76"/>
        <v>0.46938397425907086</v>
      </c>
      <c r="M676">
        <f t="shared" si="77"/>
        <v>579</v>
      </c>
      <c r="N676">
        <f t="shared" si="78"/>
        <v>1</v>
      </c>
      <c r="O676">
        <f t="shared" si="79"/>
        <v>0.1</v>
      </c>
    </row>
    <row r="677" spans="1:15">
      <c r="A677" s="1" t="s">
        <v>13</v>
      </c>
      <c r="B677" s="1">
        <v>6460</v>
      </c>
      <c r="C677" s="2">
        <v>3.3302764162800001E-2</v>
      </c>
      <c r="D677" s="2">
        <v>0.247</v>
      </c>
      <c r="E677" s="2">
        <v>54.65</v>
      </c>
      <c r="F677" s="2">
        <v>0</v>
      </c>
      <c r="G677" s="2">
        <v>0</v>
      </c>
      <c r="H677" s="1">
        <v>1</v>
      </c>
      <c r="I677" s="2">
        <f t="shared" si="75"/>
        <v>0</v>
      </c>
      <c r="J677" s="2">
        <f t="shared" si="75"/>
        <v>0</v>
      </c>
      <c r="K677" s="1">
        <v>16</v>
      </c>
      <c r="L677" s="1">
        <f t="shared" si="76"/>
        <v>3.7461585599146995E-2</v>
      </c>
      <c r="M677">
        <f t="shared" si="77"/>
        <v>46</v>
      </c>
      <c r="N677">
        <f t="shared" si="78"/>
        <v>0</v>
      </c>
      <c r="O677">
        <f t="shared" si="79"/>
        <v>0</v>
      </c>
    </row>
    <row r="678" spans="1:15">
      <c r="A678" s="1" t="s">
        <v>13</v>
      </c>
      <c r="B678" s="1">
        <v>5430</v>
      </c>
      <c r="C678" s="2">
        <v>1.80773027818E-2</v>
      </c>
      <c r="D678" s="2">
        <v>1</v>
      </c>
      <c r="E678" s="2">
        <v>54.65</v>
      </c>
      <c r="F678" s="2">
        <v>0</v>
      </c>
      <c r="G678" s="2">
        <v>0</v>
      </c>
      <c r="H678" s="1">
        <v>1</v>
      </c>
      <c r="I678" s="2">
        <f t="shared" si="75"/>
        <v>0</v>
      </c>
      <c r="J678" s="2">
        <f t="shared" si="75"/>
        <v>0</v>
      </c>
      <c r="K678" s="1">
        <v>36</v>
      </c>
      <c r="L678" s="1">
        <f t="shared" si="76"/>
        <v>8.2327049752114162E-2</v>
      </c>
      <c r="M678">
        <f t="shared" si="77"/>
        <v>102</v>
      </c>
      <c r="N678">
        <f t="shared" si="78"/>
        <v>0</v>
      </c>
      <c r="O678">
        <f t="shared" si="79"/>
        <v>0</v>
      </c>
    </row>
    <row r="679" spans="1:15">
      <c r="A679" s="1" t="s">
        <v>13</v>
      </c>
      <c r="B679" s="1">
        <v>5100</v>
      </c>
      <c r="C679" s="2">
        <v>8.1143851405200002E-4</v>
      </c>
      <c r="D679" s="2">
        <v>1</v>
      </c>
      <c r="E679" s="2">
        <v>54.65</v>
      </c>
      <c r="F679" s="2">
        <v>0.6</v>
      </c>
      <c r="G679" s="2">
        <v>0.05</v>
      </c>
      <c r="H679" s="1">
        <v>1</v>
      </c>
      <c r="I679" s="2">
        <f t="shared" si="75"/>
        <v>0.6</v>
      </c>
      <c r="J679" s="2">
        <f t="shared" si="75"/>
        <v>0.05</v>
      </c>
      <c r="K679" s="1">
        <v>2</v>
      </c>
      <c r="L679" s="1">
        <f t="shared" si="76"/>
        <v>3.6954262327451499E-3</v>
      </c>
      <c r="M679">
        <f t="shared" si="77"/>
        <v>5</v>
      </c>
      <c r="N679">
        <f t="shared" si="78"/>
        <v>0</v>
      </c>
      <c r="O679">
        <f t="shared" si="79"/>
        <v>0</v>
      </c>
    </row>
    <row r="680" spans="1:15">
      <c r="A680" s="1" t="s">
        <v>13</v>
      </c>
      <c r="B680" s="1">
        <v>5100</v>
      </c>
      <c r="C680" s="2">
        <v>6.3096779073399997E-3</v>
      </c>
      <c r="D680" s="2">
        <v>1</v>
      </c>
      <c r="E680" s="2">
        <v>54.65</v>
      </c>
      <c r="F680" s="2">
        <v>0.6</v>
      </c>
      <c r="G680" s="2">
        <v>0.05</v>
      </c>
      <c r="H680" s="1">
        <v>1</v>
      </c>
      <c r="I680" s="2">
        <f t="shared" si="75"/>
        <v>0.6</v>
      </c>
      <c r="J680" s="2">
        <f t="shared" si="75"/>
        <v>0.05</v>
      </c>
      <c r="K680" s="1">
        <v>12</v>
      </c>
      <c r="L680" s="1">
        <f t="shared" si="76"/>
        <v>2.8735324803010914E-2</v>
      </c>
      <c r="M680">
        <f t="shared" si="77"/>
        <v>35</v>
      </c>
      <c r="N680">
        <f t="shared" si="78"/>
        <v>0</v>
      </c>
      <c r="O680">
        <f t="shared" si="79"/>
        <v>0</v>
      </c>
    </row>
    <row r="681" spans="1:15">
      <c r="A681" s="1" t="s">
        <v>13</v>
      </c>
      <c r="B681" s="1">
        <v>5100</v>
      </c>
      <c r="C681" s="2">
        <v>3.1847663948699999E-2</v>
      </c>
      <c r="D681" s="2">
        <v>1</v>
      </c>
      <c r="E681" s="2">
        <v>54.65</v>
      </c>
      <c r="F681" s="2">
        <v>0.6</v>
      </c>
      <c r="G681" s="2">
        <v>0.05</v>
      </c>
      <c r="H681" s="1">
        <v>1</v>
      </c>
      <c r="I681" s="2">
        <f t="shared" si="75"/>
        <v>0.6</v>
      </c>
      <c r="J681" s="2">
        <f t="shared" si="75"/>
        <v>0.05</v>
      </c>
      <c r="K681" s="1">
        <v>63</v>
      </c>
      <c r="L681" s="1">
        <f t="shared" si="76"/>
        <v>0.14503956956637123</v>
      </c>
      <c r="M681">
        <f t="shared" si="77"/>
        <v>179</v>
      </c>
      <c r="N681">
        <f t="shared" si="78"/>
        <v>0</v>
      </c>
      <c r="O681">
        <f t="shared" si="79"/>
        <v>0</v>
      </c>
    </row>
    <row r="682" spans="1:15">
      <c r="A682" s="1" t="s">
        <v>13</v>
      </c>
      <c r="B682" s="1">
        <v>5100</v>
      </c>
      <c r="C682" s="2">
        <v>3.9580349921199999E-2</v>
      </c>
      <c r="D682" s="2">
        <v>1</v>
      </c>
      <c r="E682" s="2">
        <v>54.65</v>
      </c>
      <c r="F682" s="2">
        <v>0.6</v>
      </c>
      <c r="G682" s="2">
        <v>0.05</v>
      </c>
      <c r="H682" s="1">
        <v>1</v>
      </c>
      <c r="I682" s="2">
        <f t="shared" si="75"/>
        <v>0.6</v>
      </c>
      <c r="J682" s="2">
        <f t="shared" si="75"/>
        <v>0.05</v>
      </c>
      <c r="K682" s="1">
        <v>78</v>
      </c>
      <c r="L682" s="1">
        <f t="shared" si="76"/>
        <v>0.18025551026613165</v>
      </c>
      <c r="M682">
        <f t="shared" si="77"/>
        <v>222</v>
      </c>
      <c r="N682">
        <f t="shared" si="78"/>
        <v>0</v>
      </c>
      <c r="O682">
        <f t="shared" si="79"/>
        <v>0</v>
      </c>
    </row>
    <row r="683" spans="1:15">
      <c r="A683" s="1" t="s">
        <v>13</v>
      </c>
      <c r="B683" s="1">
        <v>5100</v>
      </c>
      <c r="C683" s="2">
        <v>6.9455911427399999E-2</v>
      </c>
      <c r="D683" s="2">
        <v>1</v>
      </c>
      <c r="E683" s="2">
        <v>54.65</v>
      </c>
      <c r="F683" s="2">
        <v>0.6</v>
      </c>
      <c r="G683" s="2">
        <v>0.05</v>
      </c>
      <c r="H683" s="1">
        <v>1</v>
      </c>
      <c r="I683" s="2">
        <f t="shared" si="75"/>
        <v>0.6</v>
      </c>
      <c r="J683" s="2">
        <f t="shared" si="75"/>
        <v>0.05</v>
      </c>
      <c r="K683" s="1">
        <v>137</v>
      </c>
      <c r="L683" s="1">
        <f t="shared" si="76"/>
        <v>0.31631379662561748</v>
      </c>
      <c r="M683">
        <f t="shared" si="77"/>
        <v>390</v>
      </c>
      <c r="N683">
        <f t="shared" si="78"/>
        <v>1</v>
      </c>
      <c r="O683">
        <f t="shared" si="79"/>
        <v>0</v>
      </c>
    </row>
    <row r="684" spans="1:15">
      <c r="A684" s="1" t="s">
        <v>13</v>
      </c>
      <c r="B684" s="1">
        <v>5430</v>
      </c>
      <c r="C684" s="2">
        <v>2.6126967367899998</v>
      </c>
      <c r="D684" s="2">
        <v>1</v>
      </c>
      <c r="E684" s="2">
        <v>54.65</v>
      </c>
      <c r="F684" s="2">
        <v>0</v>
      </c>
      <c r="G684" s="2">
        <v>0</v>
      </c>
      <c r="H684" s="1">
        <v>1</v>
      </c>
      <c r="I684" s="2">
        <f t="shared" si="75"/>
        <v>0</v>
      </c>
      <c r="J684" s="2">
        <f t="shared" si="75"/>
        <v>0</v>
      </c>
      <c r="K684" s="1">
        <v>5149</v>
      </c>
      <c r="L684" s="1">
        <f t="shared" si="76"/>
        <v>11.898656388797789</v>
      </c>
      <c r="M684">
        <f t="shared" si="77"/>
        <v>14677</v>
      </c>
      <c r="N684">
        <f t="shared" si="78"/>
        <v>0</v>
      </c>
      <c r="O684">
        <f t="shared" si="79"/>
        <v>0</v>
      </c>
    </row>
    <row r="685" spans="1:15">
      <c r="A685" s="1" t="s">
        <v>13</v>
      </c>
      <c r="B685" s="1">
        <v>4340</v>
      </c>
      <c r="C685" s="2">
        <v>0.84335232603599997</v>
      </c>
      <c r="D685" s="2">
        <v>0.10199999999999999</v>
      </c>
      <c r="E685" s="2">
        <v>54.65</v>
      </c>
      <c r="F685" s="2">
        <v>0.7</v>
      </c>
      <c r="G685" s="2">
        <v>0.09</v>
      </c>
      <c r="H685" s="1">
        <v>1</v>
      </c>
      <c r="I685" s="2">
        <f t="shared" si="75"/>
        <v>0.7</v>
      </c>
      <c r="J685" s="2">
        <f t="shared" si="75"/>
        <v>0.09</v>
      </c>
      <c r="K685" s="1">
        <v>170</v>
      </c>
      <c r="L685" s="1">
        <f t="shared" si="76"/>
        <v>0.39175823925187281</v>
      </c>
      <c r="M685">
        <f t="shared" si="77"/>
        <v>483</v>
      </c>
      <c r="N685">
        <f t="shared" si="78"/>
        <v>1</v>
      </c>
      <c r="O685">
        <f t="shared" si="79"/>
        <v>0.1</v>
      </c>
    </row>
    <row r="686" spans="1:15">
      <c r="A686" s="1" t="s">
        <v>13</v>
      </c>
      <c r="B686" s="1">
        <v>6460</v>
      </c>
      <c r="C686" s="2">
        <v>0.10460428171699999</v>
      </c>
      <c r="D686" s="2">
        <v>0.26600000000000001</v>
      </c>
      <c r="E686" s="2">
        <v>54.65</v>
      </c>
      <c r="F686" s="2">
        <v>0</v>
      </c>
      <c r="G686" s="2">
        <v>0</v>
      </c>
      <c r="H686" s="1">
        <v>1</v>
      </c>
      <c r="I686" s="2">
        <f t="shared" si="75"/>
        <v>0</v>
      </c>
      <c r="J686" s="2">
        <f t="shared" si="75"/>
        <v>0</v>
      </c>
      <c r="K686" s="1">
        <v>55</v>
      </c>
      <c r="L686" s="1">
        <f t="shared" si="76"/>
        <v>0.12671849857432144</v>
      </c>
      <c r="M686">
        <f t="shared" si="77"/>
        <v>156</v>
      </c>
      <c r="N686">
        <f t="shared" si="78"/>
        <v>0</v>
      </c>
      <c r="O686">
        <f t="shared" si="79"/>
        <v>0</v>
      </c>
    </row>
    <row r="687" spans="1:15">
      <c r="A687" s="1" t="s">
        <v>13</v>
      </c>
      <c r="B687" s="1">
        <v>6460</v>
      </c>
      <c r="C687" s="2">
        <v>0.25083803132999999</v>
      </c>
      <c r="D687" s="2">
        <v>0.247</v>
      </c>
      <c r="E687" s="2">
        <v>54.65</v>
      </c>
      <c r="F687" s="2">
        <v>0</v>
      </c>
      <c r="G687" s="2">
        <v>0</v>
      </c>
      <c r="H687" s="1">
        <v>1</v>
      </c>
      <c r="I687" s="2">
        <f t="shared" si="75"/>
        <v>0</v>
      </c>
      <c r="J687" s="2">
        <f t="shared" si="75"/>
        <v>0</v>
      </c>
      <c r="K687" s="1">
        <v>122</v>
      </c>
      <c r="L687" s="1">
        <f t="shared" si="76"/>
        <v>0.28216247565079761</v>
      </c>
      <c r="M687">
        <f t="shared" si="77"/>
        <v>348</v>
      </c>
      <c r="N687">
        <f t="shared" si="78"/>
        <v>0</v>
      </c>
      <c r="O687">
        <f t="shared" si="79"/>
        <v>0</v>
      </c>
    </row>
    <row r="688" spans="1:15">
      <c r="A688" s="1" t="s">
        <v>13</v>
      </c>
      <c r="B688" s="1">
        <v>5100</v>
      </c>
      <c r="C688" s="2">
        <v>3.5506481286099998E-3</v>
      </c>
      <c r="D688" s="2">
        <v>1</v>
      </c>
      <c r="E688" s="2">
        <v>54.65</v>
      </c>
      <c r="F688" s="2">
        <v>0.6</v>
      </c>
      <c r="G688" s="2">
        <v>0.05</v>
      </c>
      <c r="H688" s="1">
        <v>1</v>
      </c>
      <c r="I688" s="2">
        <f t="shared" si="75"/>
        <v>0.6</v>
      </c>
      <c r="J688" s="2">
        <f t="shared" si="75"/>
        <v>0.05</v>
      </c>
      <c r="K688" s="1">
        <v>7</v>
      </c>
      <c r="L688" s="1">
        <f t="shared" si="76"/>
        <v>1.6170243352378041E-2</v>
      </c>
      <c r="M688">
        <f t="shared" si="77"/>
        <v>20</v>
      </c>
      <c r="N688">
        <f t="shared" si="78"/>
        <v>0</v>
      </c>
      <c r="O688">
        <f t="shared" si="79"/>
        <v>0</v>
      </c>
    </row>
    <row r="689" spans="1:15">
      <c r="A689" s="1" t="s">
        <v>13</v>
      </c>
      <c r="B689" s="1">
        <v>5100</v>
      </c>
      <c r="C689" s="2">
        <v>3.4011324358900002E-2</v>
      </c>
      <c r="D689" s="2">
        <v>1</v>
      </c>
      <c r="E689" s="2">
        <v>48.29</v>
      </c>
      <c r="F689" s="2">
        <v>0.6</v>
      </c>
      <c r="G689" s="2">
        <v>0.05</v>
      </c>
      <c r="H689" s="1">
        <v>1</v>
      </c>
      <c r="I689" s="2">
        <f t="shared" si="75"/>
        <v>0.6</v>
      </c>
      <c r="J689" s="2">
        <f t="shared" si="75"/>
        <v>0.05</v>
      </c>
      <c r="K689" s="1">
        <v>76</v>
      </c>
      <c r="L689" s="1">
        <f t="shared" si="76"/>
        <v>0.13686723777427343</v>
      </c>
      <c r="M689">
        <f t="shared" si="77"/>
        <v>169</v>
      </c>
      <c r="N689">
        <f t="shared" si="78"/>
        <v>0</v>
      </c>
      <c r="O689">
        <f t="shared" si="79"/>
        <v>0</v>
      </c>
    </row>
    <row r="690" spans="1:15">
      <c r="A690" s="1" t="s">
        <v>13</v>
      </c>
      <c r="B690" s="1">
        <v>5100</v>
      </c>
      <c r="C690" s="2">
        <v>0.103520602524</v>
      </c>
      <c r="D690" s="2">
        <v>1</v>
      </c>
      <c r="E690" s="2">
        <v>54.65</v>
      </c>
      <c r="F690" s="2">
        <v>0.6</v>
      </c>
      <c r="G690" s="2">
        <v>0.05</v>
      </c>
      <c r="H690" s="1">
        <v>1</v>
      </c>
      <c r="I690" s="2">
        <f t="shared" si="75"/>
        <v>0.6</v>
      </c>
      <c r="J690" s="2">
        <f t="shared" si="75"/>
        <v>0.05</v>
      </c>
      <c r="K690" s="1">
        <v>204</v>
      </c>
      <c r="L690" s="1">
        <f t="shared" si="76"/>
        <v>0.47145007732804994</v>
      </c>
      <c r="M690">
        <f t="shared" si="77"/>
        <v>582</v>
      </c>
      <c r="N690">
        <f t="shared" si="78"/>
        <v>1</v>
      </c>
      <c r="O690">
        <f t="shared" si="79"/>
        <v>0.1</v>
      </c>
    </row>
    <row r="691" spans="1:15">
      <c r="A691" s="1" t="s">
        <v>13</v>
      </c>
      <c r="B691" s="1">
        <v>6120</v>
      </c>
      <c r="C691" s="2">
        <v>3.28814979754</v>
      </c>
      <c r="D691" s="2">
        <v>0.30299999999999999</v>
      </c>
      <c r="E691" s="2">
        <v>48.29</v>
      </c>
      <c r="F691" s="2">
        <v>0</v>
      </c>
      <c r="G691" s="2">
        <v>0</v>
      </c>
      <c r="H691" s="1">
        <v>1</v>
      </c>
      <c r="I691" s="2">
        <f t="shared" si="75"/>
        <v>0</v>
      </c>
      <c r="J691" s="2">
        <f t="shared" si="75"/>
        <v>0</v>
      </c>
      <c r="K691" s="1">
        <v>2222</v>
      </c>
      <c r="L691" s="1">
        <f t="shared" si="76"/>
        <v>4.0093150315109662</v>
      </c>
      <c r="M691">
        <f t="shared" si="77"/>
        <v>4945</v>
      </c>
      <c r="N691">
        <f t="shared" si="78"/>
        <v>0</v>
      </c>
      <c r="O691">
        <f t="shared" si="79"/>
        <v>0</v>
      </c>
    </row>
    <row r="692" spans="1:15">
      <c r="A692" s="1" t="s">
        <v>13</v>
      </c>
      <c r="B692" s="1">
        <v>5100</v>
      </c>
      <c r="C692" s="2">
        <v>5.9416674187899999E-4</v>
      </c>
      <c r="D692" s="2">
        <v>1</v>
      </c>
      <c r="E692" s="2">
        <v>48.29</v>
      </c>
      <c r="F692" s="2">
        <v>0.6</v>
      </c>
      <c r="G692" s="2">
        <v>0.05</v>
      </c>
      <c r="H692" s="1">
        <v>1</v>
      </c>
      <c r="I692" s="2">
        <f t="shared" si="75"/>
        <v>0.6</v>
      </c>
      <c r="J692" s="2">
        <f t="shared" si="75"/>
        <v>0.05</v>
      </c>
      <c r="K692" s="1">
        <v>1</v>
      </c>
      <c r="L692" s="1">
        <f t="shared" si="76"/>
        <v>2.3910259971114092E-3</v>
      </c>
      <c r="M692">
        <f t="shared" si="77"/>
        <v>3</v>
      </c>
      <c r="N692">
        <f t="shared" si="78"/>
        <v>0</v>
      </c>
      <c r="O692">
        <f t="shared" si="79"/>
        <v>0</v>
      </c>
    </row>
    <row r="693" spans="1:15">
      <c r="A693" s="1" t="s">
        <v>13</v>
      </c>
      <c r="B693" s="1">
        <v>5100</v>
      </c>
      <c r="C693" s="2">
        <v>2.91114553124E-2</v>
      </c>
      <c r="D693" s="2">
        <v>1</v>
      </c>
      <c r="E693" s="2">
        <v>48.29</v>
      </c>
      <c r="F693" s="2">
        <v>0.6</v>
      </c>
      <c r="G693" s="2">
        <v>0.05</v>
      </c>
      <c r="H693" s="1">
        <v>1</v>
      </c>
      <c r="I693" s="2">
        <f t="shared" si="75"/>
        <v>0.6</v>
      </c>
      <c r="J693" s="2">
        <f t="shared" si="75"/>
        <v>0.05</v>
      </c>
      <c r="K693" s="1">
        <v>65</v>
      </c>
      <c r="L693" s="1">
        <f t="shared" si="76"/>
        <v>0.11714934808631633</v>
      </c>
      <c r="M693">
        <f t="shared" si="77"/>
        <v>145</v>
      </c>
      <c r="N693">
        <f t="shared" si="78"/>
        <v>0</v>
      </c>
      <c r="O693">
        <f t="shared" si="79"/>
        <v>0</v>
      </c>
    </row>
    <row r="694" spans="1:15">
      <c r="A694" s="1" t="s">
        <v>13</v>
      </c>
      <c r="B694" s="1">
        <v>5100</v>
      </c>
      <c r="C694" s="2">
        <v>1.4856375502899999E-2</v>
      </c>
      <c r="D694" s="2">
        <v>1</v>
      </c>
      <c r="E694" s="2">
        <v>48.29</v>
      </c>
      <c r="F694" s="2">
        <v>0.6</v>
      </c>
      <c r="G694" s="2">
        <v>0.05</v>
      </c>
      <c r="H694" s="1">
        <v>1</v>
      </c>
      <c r="I694" s="2">
        <f t="shared" si="75"/>
        <v>0.6</v>
      </c>
      <c r="J694" s="2">
        <f t="shared" si="75"/>
        <v>0.05</v>
      </c>
      <c r="K694" s="1">
        <v>33</v>
      </c>
      <c r="L694" s="1">
        <f t="shared" si="76"/>
        <v>5.9784531086253416E-2</v>
      </c>
      <c r="M694">
        <f t="shared" si="77"/>
        <v>74</v>
      </c>
      <c r="N694">
        <f t="shared" si="78"/>
        <v>0</v>
      </c>
      <c r="O694">
        <f t="shared" si="79"/>
        <v>0</v>
      </c>
    </row>
    <row r="695" spans="1:15">
      <c r="A695" s="1" t="s">
        <v>13</v>
      </c>
      <c r="B695" s="1">
        <v>6420</v>
      </c>
      <c r="C695" s="2">
        <v>6.6031521532899999</v>
      </c>
      <c r="D695" s="2">
        <v>0.30299999999999999</v>
      </c>
      <c r="E695" s="2">
        <v>48.29</v>
      </c>
      <c r="F695" s="2">
        <v>0</v>
      </c>
      <c r="G695" s="2">
        <v>0</v>
      </c>
      <c r="H695" s="1">
        <v>1</v>
      </c>
      <c r="I695" s="2">
        <f t="shared" si="75"/>
        <v>0</v>
      </c>
      <c r="J695" s="2">
        <f t="shared" si="75"/>
        <v>0</v>
      </c>
      <c r="K695" s="1">
        <v>4462</v>
      </c>
      <c r="L695" s="1">
        <f t="shared" si="76"/>
        <v>8.0513719914299458</v>
      </c>
      <c r="M695">
        <f t="shared" si="77"/>
        <v>9931</v>
      </c>
      <c r="N695">
        <f t="shared" si="78"/>
        <v>0</v>
      </c>
      <c r="O695">
        <f t="shared" si="79"/>
        <v>0</v>
      </c>
    </row>
    <row r="696" spans="1:15">
      <c r="A696" s="1" t="s">
        <v>13</v>
      </c>
      <c r="B696" s="1">
        <v>6300</v>
      </c>
      <c r="C696" s="2">
        <v>0.30131172940200002</v>
      </c>
      <c r="D696" s="2">
        <v>0.30299999999999999</v>
      </c>
      <c r="E696" s="2">
        <v>54.65</v>
      </c>
      <c r="F696" s="2">
        <v>0</v>
      </c>
      <c r="G696" s="2">
        <v>0</v>
      </c>
      <c r="H696" s="1">
        <v>1</v>
      </c>
      <c r="I696" s="2">
        <f t="shared" si="75"/>
        <v>0</v>
      </c>
      <c r="J696" s="2">
        <f t="shared" si="75"/>
        <v>0</v>
      </c>
      <c r="K696" s="1">
        <v>180</v>
      </c>
      <c r="L696" s="1">
        <f t="shared" si="76"/>
        <v>0.41578382179843731</v>
      </c>
      <c r="M696">
        <f t="shared" si="77"/>
        <v>513</v>
      </c>
      <c r="N696">
        <f t="shared" si="78"/>
        <v>0</v>
      </c>
      <c r="O696">
        <f t="shared" si="79"/>
        <v>0</v>
      </c>
    </row>
    <row r="697" spans="1:15">
      <c r="A697" s="1" t="s">
        <v>13</v>
      </c>
      <c r="B697" s="1">
        <v>6420</v>
      </c>
      <c r="C697" s="2">
        <v>20.036279370999999</v>
      </c>
      <c r="D697" s="2">
        <v>0.30299999999999999</v>
      </c>
      <c r="E697" s="2">
        <v>54.65</v>
      </c>
      <c r="F697" s="2">
        <v>0</v>
      </c>
      <c r="G697" s="2">
        <v>0</v>
      </c>
      <c r="H697" s="1">
        <v>1</v>
      </c>
      <c r="I697" s="2">
        <f t="shared" si="75"/>
        <v>0</v>
      </c>
      <c r="J697" s="2">
        <f t="shared" si="75"/>
        <v>0</v>
      </c>
      <c r="K697" s="1">
        <v>11965</v>
      </c>
      <c r="L697" s="1">
        <f t="shared" si="76"/>
        <v>27.648312357535033</v>
      </c>
      <c r="M697">
        <f t="shared" si="77"/>
        <v>34104</v>
      </c>
      <c r="N697">
        <f t="shared" si="78"/>
        <v>0</v>
      </c>
      <c r="O697">
        <f t="shared" si="79"/>
        <v>0</v>
      </c>
    </row>
    <row r="698" spans="1:15">
      <c r="A698" s="1" t="s">
        <v>13</v>
      </c>
      <c r="B698" s="1">
        <v>6170</v>
      </c>
      <c r="C698" s="2">
        <v>0.86006457492999999</v>
      </c>
      <c r="D698" s="2">
        <v>0.30299999999999999</v>
      </c>
      <c r="E698" s="2">
        <v>54.65</v>
      </c>
      <c r="F698" s="2">
        <v>0</v>
      </c>
      <c r="G698" s="2">
        <v>0</v>
      </c>
      <c r="H698" s="1">
        <v>1</v>
      </c>
      <c r="I698" s="2">
        <f t="shared" si="75"/>
        <v>0</v>
      </c>
      <c r="J698" s="2">
        <f t="shared" si="75"/>
        <v>0</v>
      </c>
      <c r="K698" s="1">
        <v>514</v>
      </c>
      <c r="L698" s="1">
        <f t="shared" si="76"/>
        <v>1.1868138577530936</v>
      </c>
      <c r="M698">
        <f t="shared" si="77"/>
        <v>1464</v>
      </c>
      <c r="N698">
        <f t="shared" si="78"/>
        <v>0</v>
      </c>
      <c r="O698">
        <f t="shared" si="79"/>
        <v>0</v>
      </c>
    </row>
    <row r="699" spans="1:15">
      <c r="A699" s="1" t="s">
        <v>13</v>
      </c>
      <c r="B699" s="1">
        <v>6420</v>
      </c>
      <c r="C699" s="2">
        <v>0.77260673867200003</v>
      </c>
      <c r="D699" s="2">
        <v>0.30299999999999999</v>
      </c>
      <c r="E699" s="2">
        <v>54.65</v>
      </c>
      <c r="F699" s="2">
        <v>0</v>
      </c>
      <c r="G699" s="2">
        <v>0</v>
      </c>
      <c r="H699" s="1">
        <v>1</v>
      </c>
      <c r="I699" s="2">
        <f t="shared" si="75"/>
        <v>0</v>
      </c>
      <c r="J699" s="2">
        <f t="shared" si="75"/>
        <v>0</v>
      </c>
      <c r="K699" s="1">
        <v>461</v>
      </c>
      <c r="L699" s="1">
        <f t="shared" si="76"/>
        <v>1.0661296962777262</v>
      </c>
      <c r="M699">
        <f t="shared" si="77"/>
        <v>1315</v>
      </c>
      <c r="N699">
        <f t="shared" si="78"/>
        <v>0</v>
      </c>
      <c r="O699">
        <f t="shared" si="79"/>
        <v>0</v>
      </c>
    </row>
    <row r="700" spans="1:15">
      <c r="A700" s="1" t="s">
        <v>13</v>
      </c>
      <c r="B700" s="1">
        <v>6170</v>
      </c>
      <c r="C700" s="2">
        <v>0.56739408675799996</v>
      </c>
      <c r="D700" s="2">
        <v>0.30299999999999999</v>
      </c>
      <c r="E700" s="2">
        <v>54.65</v>
      </c>
      <c r="F700" s="2">
        <v>0</v>
      </c>
      <c r="G700" s="2">
        <v>0</v>
      </c>
      <c r="H700" s="1">
        <v>1</v>
      </c>
      <c r="I700" s="2">
        <f t="shared" si="75"/>
        <v>0</v>
      </c>
      <c r="J700" s="2">
        <f t="shared" si="75"/>
        <v>0</v>
      </c>
      <c r="K700" s="1">
        <v>339</v>
      </c>
      <c r="L700" s="1">
        <f t="shared" si="76"/>
        <v>0.78295419274344857</v>
      </c>
      <c r="M700">
        <f t="shared" si="77"/>
        <v>966</v>
      </c>
      <c r="N700">
        <f t="shared" si="78"/>
        <v>0</v>
      </c>
      <c r="O700">
        <f t="shared" si="79"/>
        <v>0</v>
      </c>
    </row>
    <row r="701" spans="1:15">
      <c r="A701" s="1" t="s">
        <v>13</v>
      </c>
      <c r="B701" s="1">
        <v>6300</v>
      </c>
      <c r="C701" s="2">
        <v>9.1468522913700001E-2</v>
      </c>
      <c r="D701" s="2">
        <v>0.30299999999999999</v>
      </c>
      <c r="E701" s="2">
        <v>54.65</v>
      </c>
      <c r="F701" s="2">
        <v>0</v>
      </c>
      <c r="G701" s="2">
        <v>0</v>
      </c>
      <c r="H701" s="1">
        <v>1</v>
      </c>
      <c r="I701" s="2">
        <f t="shared" si="75"/>
        <v>0</v>
      </c>
      <c r="J701" s="2">
        <f t="shared" si="75"/>
        <v>0</v>
      </c>
      <c r="K701" s="1">
        <v>55</v>
      </c>
      <c r="L701" s="1">
        <f t="shared" si="76"/>
        <v>0.12621855812515106</v>
      </c>
      <c r="M701">
        <f t="shared" si="77"/>
        <v>156</v>
      </c>
      <c r="N701">
        <f t="shared" si="78"/>
        <v>0</v>
      </c>
      <c r="O701">
        <f t="shared" si="79"/>
        <v>0</v>
      </c>
    </row>
    <row r="702" spans="1:15">
      <c r="A702" s="1" t="s">
        <v>13</v>
      </c>
      <c r="B702" s="1">
        <v>6120</v>
      </c>
      <c r="C702" s="2">
        <v>1.72054453505E-2</v>
      </c>
      <c r="D702" s="2">
        <v>0.247</v>
      </c>
      <c r="E702" s="2">
        <v>54.65</v>
      </c>
      <c r="F702" s="2">
        <v>0</v>
      </c>
      <c r="G702" s="2">
        <v>0</v>
      </c>
      <c r="H702" s="1">
        <v>1</v>
      </c>
      <c r="I702" s="2">
        <f t="shared" si="75"/>
        <v>0</v>
      </c>
      <c r="J702" s="2">
        <f t="shared" si="75"/>
        <v>0</v>
      </c>
      <c r="K702" s="1">
        <v>8</v>
      </c>
      <c r="L702" s="1">
        <f t="shared" si="76"/>
        <v>1.9354047027999314E-2</v>
      </c>
      <c r="M702">
        <f t="shared" si="77"/>
        <v>24</v>
      </c>
      <c r="N702">
        <f t="shared" si="78"/>
        <v>0</v>
      </c>
      <c r="O702">
        <f t="shared" si="79"/>
        <v>0</v>
      </c>
    </row>
    <row r="703" spans="1:15">
      <c r="A703" s="1" t="s">
        <v>13</v>
      </c>
      <c r="B703" s="1">
        <v>6300</v>
      </c>
      <c r="C703" s="2">
        <v>0.25112345030099997</v>
      </c>
      <c r="D703" s="2">
        <v>0.30299999999999999</v>
      </c>
      <c r="E703" s="2">
        <v>54.65</v>
      </c>
      <c r="F703" s="2">
        <v>0</v>
      </c>
      <c r="G703" s="2">
        <v>0</v>
      </c>
      <c r="H703" s="1">
        <v>1</v>
      </c>
      <c r="I703" s="2">
        <f t="shared" si="75"/>
        <v>0</v>
      </c>
      <c r="J703" s="2">
        <f t="shared" si="75"/>
        <v>0</v>
      </c>
      <c r="K703" s="1">
        <v>150</v>
      </c>
      <c r="L703" s="1">
        <f t="shared" si="76"/>
        <v>0.34652838811347864</v>
      </c>
      <c r="M703">
        <f t="shared" si="77"/>
        <v>427</v>
      </c>
      <c r="N703">
        <f t="shared" si="78"/>
        <v>0</v>
      </c>
      <c r="O703">
        <f t="shared" si="79"/>
        <v>0</v>
      </c>
    </row>
    <row r="704" spans="1:15">
      <c r="A704" s="1" t="s">
        <v>13</v>
      </c>
      <c r="B704" s="1">
        <v>5300</v>
      </c>
      <c r="C704" s="2">
        <v>0.12237965781600001</v>
      </c>
      <c r="D704" s="2">
        <v>0.5</v>
      </c>
      <c r="E704" s="2">
        <v>54.65</v>
      </c>
      <c r="F704" s="2">
        <v>0.6</v>
      </c>
      <c r="G704" s="2">
        <v>0.13500000000000001</v>
      </c>
      <c r="H704" s="1">
        <v>1</v>
      </c>
      <c r="I704" s="2">
        <f t="shared" si="75"/>
        <v>0.6</v>
      </c>
      <c r="J704" s="2">
        <f t="shared" si="75"/>
        <v>0.13500000000000001</v>
      </c>
      <c r="K704" s="1">
        <v>121</v>
      </c>
      <c r="L704" s="1">
        <f t="shared" si="76"/>
        <v>0.27866867915185001</v>
      </c>
      <c r="M704">
        <f t="shared" si="77"/>
        <v>344</v>
      </c>
      <c r="N704">
        <f t="shared" si="78"/>
        <v>0</v>
      </c>
      <c r="O704">
        <f t="shared" si="79"/>
        <v>0.1</v>
      </c>
    </row>
    <row r="705" spans="1:15">
      <c r="A705" s="1" t="s">
        <v>13</v>
      </c>
      <c r="B705" s="1">
        <v>5300</v>
      </c>
      <c r="C705" s="2">
        <v>3.57516424358E-3</v>
      </c>
      <c r="D705" s="2">
        <v>0.5</v>
      </c>
      <c r="E705" s="2">
        <v>54.65</v>
      </c>
      <c r="F705" s="2">
        <v>0.6</v>
      </c>
      <c r="G705" s="2">
        <v>0.13500000000000001</v>
      </c>
      <c r="H705" s="1">
        <v>1</v>
      </c>
      <c r="I705" s="2">
        <f t="shared" si="75"/>
        <v>0.6</v>
      </c>
      <c r="J705" s="2">
        <f t="shared" si="75"/>
        <v>0.13500000000000001</v>
      </c>
      <c r="K705" s="1">
        <v>4</v>
      </c>
      <c r="L705" s="1">
        <f t="shared" si="76"/>
        <v>8.1409469129852911E-3</v>
      </c>
      <c r="M705">
        <f t="shared" si="77"/>
        <v>10</v>
      </c>
      <c r="N705">
        <f t="shared" si="78"/>
        <v>0</v>
      </c>
      <c r="O705">
        <f t="shared" si="79"/>
        <v>0</v>
      </c>
    </row>
    <row r="706" spans="1:15">
      <c r="A706" s="1" t="s">
        <v>13</v>
      </c>
      <c r="B706" s="1">
        <v>6420</v>
      </c>
      <c r="C706" s="2">
        <v>0.217755917159</v>
      </c>
      <c r="D706" s="2">
        <v>0.30299999999999999</v>
      </c>
      <c r="E706" s="2">
        <v>54.65</v>
      </c>
      <c r="F706" s="2">
        <v>0</v>
      </c>
      <c r="G706" s="2">
        <v>0</v>
      </c>
      <c r="H706" s="1">
        <v>1</v>
      </c>
      <c r="I706" s="2">
        <f t="shared" si="75"/>
        <v>0</v>
      </c>
      <c r="J706" s="2">
        <f t="shared" si="75"/>
        <v>0</v>
      </c>
      <c r="K706" s="1">
        <v>130</v>
      </c>
      <c r="L706" s="1">
        <f t="shared" si="76"/>
        <v>0.30048411203666858</v>
      </c>
      <c r="M706">
        <f t="shared" si="77"/>
        <v>371</v>
      </c>
      <c r="N706">
        <f t="shared" si="78"/>
        <v>0</v>
      </c>
      <c r="O706">
        <f t="shared" si="79"/>
        <v>0</v>
      </c>
    </row>
    <row r="707" spans="1:15">
      <c r="A707" s="1" t="s">
        <v>13</v>
      </c>
      <c r="B707" s="1">
        <v>6170</v>
      </c>
      <c r="C707" s="2">
        <v>1.6640578154E-2</v>
      </c>
      <c r="D707" s="2">
        <v>0.30299999999999999</v>
      </c>
      <c r="E707" s="2">
        <v>54.65</v>
      </c>
      <c r="F707" s="2">
        <v>0</v>
      </c>
      <c r="G707" s="2">
        <v>0</v>
      </c>
      <c r="H707" s="1">
        <v>1</v>
      </c>
      <c r="I707" s="2">
        <f t="shared" ref="I707:J751" si="80">F707</f>
        <v>0</v>
      </c>
      <c r="J707" s="2">
        <f t="shared" si="80"/>
        <v>0</v>
      </c>
      <c r="K707" s="1">
        <v>10</v>
      </c>
      <c r="L707" s="1">
        <f t="shared" ref="L707:L751" si="81">E707*D707*C707/12</f>
        <v>2.2962541801931524E-2</v>
      </c>
      <c r="M707">
        <f t="shared" ref="M707:M751" si="82">ROUND(E707*D707*C707*102.79,0)</f>
        <v>28</v>
      </c>
      <c r="N707">
        <f t="shared" ref="N707:N751" si="83">ROUND(I707*M707*0.002205,0)</f>
        <v>0</v>
      </c>
      <c r="O707">
        <f t="shared" ref="O707:O751" si="84">ROUND(J707*M707*0.002205,1)</f>
        <v>0</v>
      </c>
    </row>
    <row r="708" spans="1:15">
      <c r="A708" s="1" t="s">
        <v>13</v>
      </c>
      <c r="B708" s="1">
        <v>5430</v>
      </c>
      <c r="C708" s="2">
        <v>2.1675433178999999</v>
      </c>
      <c r="D708" s="2">
        <v>1</v>
      </c>
      <c r="E708" s="2">
        <v>54.65</v>
      </c>
      <c r="F708" s="2">
        <v>0</v>
      </c>
      <c r="G708" s="2">
        <v>0</v>
      </c>
      <c r="H708" s="1">
        <v>1</v>
      </c>
      <c r="I708" s="2">
        <f t="shared" si="80"/>
        <v>0</v>
      </c>
      <c r="J708" s="2">
        <f t="shared" si="80"/>
        <v>0</v>
      </c>
      <c r="K708" s="1">
        <v>4272</v>
      </c>
      <c r="L708" s="1">
        <f t="shared" si="81"/>
        <v>9.8713535269362485</v>
      </c>
      <c r="M708">
        <f t="shared" si="82"/>
        <v>12176</v>
      </c>
      <c r="N708">
        <f t="shared" si="83"/>
        <v>0</v>
      </c>
      <c r="O708">
        <f t="shared" si="84"/>
        <v>0</v>
      </c>
    </row>
    <row r="709" spans="1:15">
      <c r="A709" s="1" t="s">
        <v>13</v>
      </c>
      <c r="B709" s="1">
        <v>6420</v>
      </c>
      <c r="C709" s="2">
        <v>1.67377748933E-2</v>
      </c>
      <c r="D709" s="2">
        <v>0.247</v>
      </c>
      <c r="E709" s="2">
        <v>46.66</v>
      </c>
      <c r="F709" s="2">
        <v>0</v>
      </c>
      <c r="G709" s="2">
        <v>0</v>
      </c>
      <c r="H709" s="1">
        <v>1</v>
      </c>
      <c r="I709" s="2">
        <f t="shared" si="80"/>
        <v>0</v>
      </c>
      <c r="J709" s="2">
        <f t="shared" si="80"/>
        <v>0</v>
      </c>
      <c r="K709" s="1">
        <v>7</v>
      </c>
      <c r="L709" s="1">
        <f t="shared" si="81"/>
        <v>1.6075265866731695E-2</v>
      </c>
      <c r="M709">
        <f t="shared" si="82"/>
        <v>20</v>
      </c>
      <c r="N709">
        <f t="shared" si="83"/>
        <v>0</v>
      </c>
      <c r="O709">
        <f t="shared" si="84"/>
        <v>0</v>
      </c>
    </row>
    <row r="710" spans="1:15">
      <c r="A710" s="1" t="s">
        <v>13</v>
      </c>
      <c r="B710" s="1">
        <v>6460</v>
      </c>
      <c r="C710" s="2">
        <v>0.19927384070500001</v>
      </c>
      <c r="D710" s="2">
        <v>0.30299999999999999</v>
      </c>
      <c r="E710" s="2">
        <v>46.66</v>
      </c>
      <c r="F710" s="2">
        <v>0</v>
      </c>
      <c r="G710" s="2">
        <v>0</v>
      </c>
      <c r="H710" s="1">
        <v>1</v>
      </c>
      <c r="I710" s="2">
        <f t="shared" si="80"/>
        <v>0</v>
      </c>
      <c r="J710" s="2">
        <f t="shared" si="80"/>
        <v>0</v>
      </c>
      <c r="K710" s="1">
        <v>181</v>
      </c>
      <c r="L710" s="1">
        <f t="shared" si="81"/>
        <v>0.23477746453420634</v>
      </c>
      <c r="M710">
        <f t="shared" si="82"/>
        <v>290</v>
      </c>
      <c r="N710">
        <f t="shared" si="83"/>
        <v>0</v>
      </c>
      <c r="O710">
        <f t="shared" si="84"/>
        <v>0</v>
      </c>
    </row>
    <row r="711" spans="1:15">
      <c r="A711" s="1" t="s">
        <v>13</v>
      </c>
      <c r="B711" s="1">
        <v>6120</v>
      </c>
      <c r="C711" s="2">
        <v>0.49448053854399998</v>
      </c>
      <c r="D711" s="2">
        <v>0.30299999999999999</v>
      </c>
      <c r="E711" s="2">
        <v>54.65</v>
      </c>
      <c r="F711" s="2">
        <v>0</v>
      </c>
      <c r="G711" s="2">
        <v>0</v>
      </c>
      <c r="H711" s="1">
        <v>1</v>
      </c>
      <c r="I711" s="2">
        <f t="shared" si="80"/>
        <v>0</v>
      </c>
      <c r="J711" s="2">
        <f t="shared" si="80"/>
        <v>0</v>
      </c>
      <c r="K711" s="1">
        <v>295</v>
      </c>
      <c r="L711" s="1">
        <f t="shared" si="81"/>
        <v>0.68233987614359737</v>
      </c>
      <c r="M711">
        <f t="shared" si="82"/>
        <v>842</v>
      </c>
      <c r="N711">
        <f t="shared" si="83"/>
        <v>0</v>
      </c>
      <c r="O711">
        <f t="shared" si="84"/>
        <v>0</v>
      </c>
    </row>
    <row r="712" spans="1:15">
      <c r="A712" s="1" t="s">
        <v>13</v>
      </c>
      <c r="B712" s="1">
        <v>5300</v>
      </c>
      <c r="C712" s="2">
        <v>1.438465718E-2</v>
      </c>
      <c r="D712" s="2">
        <v>0.5</v>
      </c>
      <c r="E712" s="2">
        <v>54.65</v>
      </c>
      <c r="F712" s="2">
        <v>0.6</v>
      </c>
      <c r="G712" s="2">
        <v>0.13500000000000001</v>
      </c>
      <c r="H712" s="1">
        <v>1</v>
      </c>
      <c r="I712" s="2">
        <f t="shared" si="80"/>
        <v>0.6</v>
      </c>
      <c r="J712" s="2">
        <f t="shared" si="80"/>
        <v>0.13500000000000001</v>
      </c>
      <c r="K712" s="1">
        <v>14</v>
      </c>
      <c r="L712" s="1">
        <f t="shared" si="81"/>
        <v>3.2755063120291666E-2</v>
      </c>
      <c r="M712">
        <f t="shared" si="82"/>
        <v>40</v>
      </c>
      <c r="N712">
        <f t="shared" si="83"/>
        <v>0</v>
      </c>
      <c r="O712">
        <f t="shared" si="84"/>
        <v>0</v>
      </c>
    </row>
    <row r="713" spans="1:15">
      <c r="A713" s="1" t="s">
        <v>13</v>
      </c>
      <c r="B713" s="1">
        <v>3100</v>
      </c>
      <c r="C713" s="2">
        <v>2.0548258379100002</v>
      </c>
      <c r="D713" s="2">
        <v>0.41099999999999998</v>
      </c>
      <c r="E713" s="2">
        <v>54.65</v>
      </c>
      <c r="F713" s="2">
        <v>1.2</v>
      </c>
      <c r="G713" s="2">
        <v>6.4000000000000001E-2</v>
      </c>
      <c r="H713" s="1">
        <v>1</v>
      </c>
      <c r="I713" s="2">
        <f t="shared" si="80"/>
        <v>1.2</v>
      </c>
      <c r="J713" s="2">
        <f t="shared" si="80"/>
        <v>6.4000000000000001E-2</v>
      </c>
      <c r="K713" s="1">
        <v>1694</v>
      </c>
      <c r="L713" s="1">
        <f t="shared" si="81"/>
        <v>3.8461459474310158</v>
      </c>
      <c r="M713">
        <f t="shared" si="82"/>
        <v>4744</v>
      </c>
      <c r="N713">
        <f t="shared" si="83"/>
        <v>13</v>
      </c>
      <c r="O713">
        <f t="shared" si="84"/>
        <v>0.7</v>
      </c>
    </row>
    <row r="714" spans="1:15">
      <c r="A714" s="1" t="s">
        <v>13</v>
      </c>
      <c r="B714" s="1">
        <v>5100</v>
      </c>
      <c r="C714" s="2">
        <v>1.9469368251800001</v>
      </c>
      <c r="D714" s="2">
        <v>1</v>
      </c>
      <c r="E714" s="2">
        <v>54.65</v>
      </c>
      <c r="F714" s="2">
        <v>0.6</v>
      </c>
      <c r="G714" s="2">
        <v>0.05</v>
      </c>
      <c r="H714" s="1">
        <v>1</v>
      </c>
      <c r="I714" s="2">
        <f t="shared" si="80"/>
        <v>0.6</v>
      </c>
      <c r="J714" s="2">
        <f t="shared" si="80"/>
        <v>0.05</v>
      </c>
      <c r="K714" s="1">
        <v>3837</v>
      </c>
      <c r="L714" s="1">
        <f t="shared" si="81"/>
        <v>8.8666747913405839</v>
      </c>
      <c r="M714">
        <f t="shared" si="82"/>
        <v>10937</v>
      </c>
      <c r="N714">
        <f t="shared" si="83"/>
        <v>14</v>
      </c>
      <c r="O714">
        <f t="shared" si="84"/>
        <v>1.2</v>
      </c>
    </row>
    <row r="715" spans="1:15">
      <c r="A715" s="1" t="s">
        <v>13</v>
      </c>
      <c r="B715" s="1">
        <v>6460</v>
      </c>
      <c r="C715" s="2">
        <v>0.12255473184</v>
      </c>
      <c r="D715" s="2">
        <v>0.30299999999999999</v>
      </c>
      <c r="E715" s="2">
        <v>54.65</v>
      </c>
      <c r="F715" s="2">
        <v>0</v>
      </c>
      <c r="G715" s="2">
        <v>0</v>
      </c>
      <c r="H715" s="1">
        <v>1</v>
      </c>
      <c r="I715" s="2">
        <f t="shared" si="80"/>
        <v>0</v>
      </c>
      <c r="J715" s="2">
        <f t="shared" si="80"/>
        <v>0</v>
      </c>
      <c r="K715" s="1">
        <v>73</v>
      </c>
      <c r="L715" s="1">
        <f t="shared" si="81"/>
        <v>0.16911480640016399</v>
      </c>
      <c r="M715">
        <f t="shared" si="82"/>
        <v>209</v>
      </c>
      <c r="N715">
        <f t="shared" si="83"/>
        <v>0</v>
      </c>
      <c r="O715">
        <f t="shared" si="84"/>
        <v>0</v>
      </c>
    </row>
    <row r="716" spans="1:15">
      <c r="A716" s="1" t="s">
        <v>13</v>
      </c>
      <c r="B716" s="1">
        <v>6170</v>
      </c>
      <c r="C716" s="2">
        <v>1.1946737853199999E-2</v>
      </c>
      <c r="D716" s="2">
        <v>0.191</v>
      </c>
      <c r="E716" s="2">
        <v>54.65</v>
      </c>
      <c r="F716" s="2">
        <v>0</v>
      </c>
      <c r="G716" s="2">
        <v>0</v>
      </c>
      <c r="H716" s="1">
        <v>1</v>
      </c>
      <c r="I716" s="2">
        <f t="shared" si="80"/>
        <v>0</v>
      </c>
      <c r="J716" s="2">
        <f t="shared" si="80"/>
        <v>0</v>
      </c>
      <c r="K716" s="1">
        <v>4</v>
      </c>
      <c r="L716" s="1">
        <f t="shared" si="81"/>
        <v>1.0391820143531632E-2</v>
      </c>
      <c r="M716">
        <f t="shared" si="82"/>
        <v>13</v>
      </c>
      <c r="N716">
        <f t="shared" si="83"/>
        <v>0</v>
      </c>
      <c r="O716">
        <f t="shared" si="84"/>
        <v>0</v>
      </c>
    </row>
    <row r="717" spans="1:15">
      <c r="A717" s="1" t="s">
        <v>13</v>
      </c>
      <c r="B717" s="1">
        <v>6460</v>
      </c>
      <c r="C717" s="2">
        <v>1.55039310041</v>
      </c>
      <c r="D717" s="2">
        <v>0.30299999999999999</v>
      </c>
      <c r="E717" s="2">
        <v>54.65</v>
      </c>
      <c r="F717" s="2">
        <v>0</v>
      </c>
      <c r="G717" s="2">
        <v>0</v>
      </c>
      <c r="H717" s="1">
        <v>1</v>
      </c>
      <c r="I717" s="2">
        <f t="shared" si="80"/>
        <v>0</v>
      </c>
      <c r="J717" s="2">
        <f t="shared" si="80"/>
        <v>0</v>
      </c>
      <c r="K717" s="1">
        <v>926</v>
      </c>
      <c r="L717" s="1">
        <f t="shared" si="81"/>
        <v>2.1394068191695141</v>
      </c>
      <c r="M717">
        <f t="shared" si="82"/>
        <v>2639</v>
      </c>
      <c r="N717">
        <f t="shared" si="83"/>
        <v>0</v>
      </c>
      <c r="O717">
        <f t="shared" si="84"/>
        <v>0</v>
      </c>
    </row>
    <row r="718" spans="1:15">
      <c r="A718" s="1" t="s">
        <v>13</v>
      </c>
      <c r="B718" s="1">
        <v>5300</v>
      </c>
      <c r="C718" s="2">
        <v>9.5503620057200006E-2</v>
      </c>
      <c r="D718" s="2">
        <v>0.5</v>
      </c>
      <c r="E718" s="2">
        <v>54.65</v>
      </c>
      <c r="F718" s="2">
        <v>0.6</v>
      </c>
      <c r="G718" s="2">
        <v>0.13500000000000001</v>
      </c>
      <c r="H718" s="1">
        <v>1</v>
      </c>
      <c r="I718" s="2">
        <f t="shared" si="80"/>
        <v>0.6</v>
      </c>
      <c r="J718" s="2">
        <f t="shared" si="80"/>
        <v>0.13500000000000001</v>
      </c>
      <c r="K718" s="1">
        <v>94</v>
      </c>
      <c r="L718" s="1">
        <f t="shared" si="81"/>
        <v>0.21746970150524916</v>
      </c>
      <c r="M718">
        <f t="shared" si="82"/>
        <v>268</v>
      </c>
      <c r="N718">
        <f t="shared" si="83"/>
        <v>0</v>
      </c>
      <c r="O718">
        <f t="shared" si="84"/>
        <v>0.1</v>
      </c>
    </row>
    <row r="719" spans="1:15">
      <c r="A719" s="1" t="s">
        <v>13</v>
      </c>
      <c r="B719" s="1">
        <v>6300</v>
      </c>
      <c r="C719" s="2">
        <v>3.4829111767500001</v>
      </c>
      <c r="D719" s="2">
        <v>0.30299999999999999</v>
      </c>
      <c r="E719" s="2">
        <v>54.65</v>
      </c>
      <c r="F719" s="2">
        <v>0</v>
      </c>
      <c r="G719" s="2">
        <v>0</v>
      </c>
      <c r="H719" s="1">
        <v>1</v>
      </c>
      <c r="I719" s="2">
        <f t="shared" si="80"/>
        <v>0</v>
      </c>
      <c r="J719" s="2">
        <f t="shared" si="80"/>
        <v>0</v>
      </c>
      <c r="K719" s="1">
        <v>2080</v>
      </c>
      <c r="L719" s="1">
        <f t="shared" si="81"/>
        <v>4.8061126691870344</v>
      </c>
      <c r="M719">
        <f t="shared" si="82"/>
        <v>5928</v>
      </c>
      <c r="N719">
        <f t="shared" si="83"/>
        <v>0</v>
      </c>
      <c r="O719">
        <f t="shared" si="84"/>
        <v>0</v>
      </c>
    </row>
    <row r="720" spans="1:15">
      <c r="A720" s="1" t="s">
        <v>13</v>
      </c>
      <c r="B720" s="1">
        <v>5430</v>
      </c>
      <c r="C720" s="2">
        <v>2.5478637182799999</v>
      </c>
      <c r="D720" s="2">
        <v>1</v>
      </c>
      <c r="E720" s="2">
        <v>54.65</v>
      </c>
      <c r="F720" s="2">
        <v>0</v>
      </c>
      <c r="G720" s="2">
        <v>0</v>
      </c>
      <c r="H720" s="1">
        <v>1</v>
      </c>
      <c r="I720" s="2">
        <f t="shared" si="80"/>
        <v>0</v>
      </c>
      <c r="J720" s="2">
        <f t="shared" si="80"/>
        <v>0</v>
      </c>
      <c r="K720" s="1">
        <v>5021</v>
      </c>
      <c r="L720" s="1">
        <f t="shared" si="81"/>
        <v>11.603396017000165</v>
      </c>
      <c r="M720">
        <f t="shared" si="82"/>
        <v>14313</v>
      </c>
      <c r="N720">
        <f t="shared" si="83"/>
        <v>0</v>
      </c>
      <c r="O720">
        <f t="shared" si="84"/>
        <v>0</v>
      </c>
    </row>
    <row r="721" spans="1:15">
      <c r="A721" s="1" t="s">
        <v>13</v>
      </c>
      <c r="B721" s="1">
        <v>5100</v>
      </c>
      <c r="C721" s="2">
        <v>0.12692964854200001</v>
      </c>
      <c r="D721" s="2">
        <v>1</v>
      </c>
      <c r="E721" s="2">
        <v>54.65</v>
      </c>
      <c r="F721" s="2">
        <v>0.6</v>
      </c>
      <c r="G721" s="2">
        <v>0.05</v>
      </c>
      <c r="H721" s="1">
        <v>1</v>
      </c>
      <c r="I721" s="2">
        <f t="shared" si="80"/>
        <v>0.6</v>
      </c>
      <c r="J721" s="2">
        <f t="shared" si="80"/>
        <v>0.05</v>
      </c>
      <c r="K721" s="1">
        <v>250</v>
      </c>
      <c r="L721" s="1">
        <f t="shared" si="81"/>
        <v>0.57805877440169173</v>
      </c>
      <c r="M721">
        <f t="shared" si="82"/>
        <v>713</v>
      </c>
      <c r="N721">
        <f t="shared" si="83"/>
        <v>1</v>
      </c>
      <c r="O721">
        <f t="shared" si="84"/>
        <v>0.1</v>
      </c>
    </row>
    <row r="722" spans="1:15">
      <c r="A722" s="1" t="s">
        <v>13</v>
      </c>
      <c r="B722" s="1">
        <v>6460</v>
      </c>
      <c r="C722" s="2">
        <v>2.6833801616500001E-2</v>
      </c>
      <c r="D722" s="2">
        <v>0.30299999999999999</v>
      </c>
      <c r="E722" s="2">
        <v>54.65</v>
      </c>
      <c r="F722" s="2">
        <v>0</v>
      </c>
      <c r="G722" s="2">
        <v>0</v>
      </c>
      <c r="H722" s="1">
        <v>1</v>
      </c>
      <c r="I722" s="2">
        <f t="shared" si="80"/>
        <v>0</v>
      </c>
      <c r="J722" s="2">
        <f t="shared" si="80"/>
        <v>0</v>
      </c>
      <c r="K722" s="1">
        <v>16</v>
      </c>
      <c r="L722" s="1">
        <f t="shared" si="81"/>
        <v>3.7028298273128556E-2</v>
      </c>
      <c r="M722">
        <f t="shared" si="82"/>
        <v>46</v>
      </c>
      <c r="N722">
        <f t="shared" si="83"/>
        <v>0</v>
      </c>
      <c r="O722">
        <f t="shared" si="84"/>
        <v>0</v>
      </c>
    </row>
    <row r="723" spans="1:15">
      <c r="A723" s="1" t="s">
        <v>13</v>
      </c>
      <c r="B723" s="1">
        <v>6460</v>
      </c>
      <c r="C723" s="2">
        <v>1.7384833551100001E-2</v>
      </c>
      <c r="D723" s="2">
        <v>0.30299999999999999</v>
      </c>
      <c r="E723" s="2">
        <v>54.65</v>
      </c>
      <c r="F723" s="2">
        <v>0</v>
      </c>
      <c r="G723" s="2">
        <v>0</v>
      </c>
      <c r="H723" s="1">
        <v>1</v>
      </c>
      <c r="I723" s="2">
        <f t="shared" si="80"/>
        <v>0</v>
      </c>
      <c r="J723" s="2">
        <f t="shared" si="80"/>
        <v>0</v>
      </c>
      <c r="K723" s="1">
        <v>10</v>
      </c>
      <c r="L723" s="1">
        <f t="shared" si="81"/>
        <v>2.398954912758228E-2</v>
      </c>
      <c r="M723">
        <f t="shared" si="82"/>
        <v>30</v>
      </c>
      <c r="N723">
        <f t="shared" si="83"/>
        <v>0</v>
      </c>
      <c r="O723">
        <f t="shared" si="84"/>
        <v>0</v>
      </c>
    </row>
    <row r="724" spans="1:15">
      <c r="A724" s="1" t="s">
        <v>13</v>
      </c>
      <c r="B724" s="1">
        <v>6120</v>
      </c>
      <c r="C724" s="2">
        <v>4.9658694753199999</v>
      </c>
      <c r="D724" s="2">
        <v>0.30299999999999999</v>
      </c>
      <c r="E724" s="2">
        <v>54.65</v>
      </c>
      <c r="F724" s="2">
        <v>0</v>
      </c>
      <c r="G724" s="2">
        <v>0</v>
      </c>
      <c r="H724" s="1">
        <v>1</v>
      </c>
      <c r="I724" s="2">
        <f t="shared" si="80"/>
        <v>0</v>
      </c>
      <c r="J724" s="2">
        <f t="shared" si="80"/>
        <v>0</v>
      </c>
      <c r="K724" s="1">
        <v>2965</v>
      </c>
      <c r="L724" s="1">
        <f t="shared" si="81"/>
        <v>6.8524653623625094</v>
      </c>
      <c r="M724">
        <f t="shared" si="82"/>
        <v>8452</v>
      </c>
      <c r="N724">
        <f t="shared" si="83"/>
        <v>0</v>
      </c>
      <c r="O724">
        <f t="shared" si="84"/>
        <v>0</v>
      </c>
    </row>
    <row r="725" spans="1:15">
      <c r="A725" s="1" t="s">
        <v>13</v>
      </c>
      <c r="B725" s="1">
        <v>5300</v>
      </c>
      <c r="C725" s="2">
        <v>3.9273350269000001E-2</v>
      </c>
      <c r="D725" s="2">
        <v>0.5</v>
      </c>
      <c r="E725" s="2">
        <v>54.65</v>
      </c>
      <c r="F725" s="2">
        <v>0.6</v>
      </c>
      <c r="G725" s="2">
        <v>0.13500000000000001</v>
      </c>
      <c r="H725" s="1">
        <v>1</v>
      </c>
      <c r="I725" s="2">
        <f t="shared" si="80"/>
        <v>0.6</v>
      </c>
      <c r="J725" s="2">
        <f t="shared" si="80"/>
        <v>0.13500000000000001</v>
      </c>
      <c r="K725" s="1">
        <v>39</v>
      </c>
      <c r="L725" s="1">
        <f t="shared" si="81"/>
        <v>8.9428691341702074E-2</v>
      </c>
      <c r="M725">
        <f t="shared" si="82"/>
        <v>110</v>
      </c>
      <c r="N725">
        <f t="shared" si="83"/>
        <v>0</v>
      </c>
      <c r="O725">
        <f t="shared" si="84"/>
        <v>0</v>
      </c>
    </row>
    <row r="726" spans="1:15">
      <c r="A726" s="1" t="s">
        <v>13</v>
      </c>
      <c r="B726" s="1">
        <v>6420</v>
      </c>
      <c r="C726" s="2">
        <v>1.46739219958E-3</v>
      </c>
      <c r="D726" s="2">
        <v>0.247</v>
      </c>
      <c r="E726" s="2">
        <v>46.66</v>
      </c>
      <c r="F726" s="2">
        <v>0</v>
      </c>
      <c r="G726" s="2">
        <v>0</v>
      </c>
      <c r="H726" s="1">
        <v>1</v>
      </c>
      <c r="I726" s="2">
        <f t="shared" si="80"/>
        <v>0</v>
      </c>
      <c r="J726" s="2">
        <f t="shared" si="80"/>
        <v>0</v>
      </c>
      <c r="K726" s="1">
        <v>1</v>
      </c>
      <c r="L726" s="1">
        <f t="shared" si="81"/>
        <v>1.4093103706669576E-3</v>
      </c>
      <c r="M726">
        <f t="shared" si="82"/>
        <v>2</v>
      </c>
      <c r="N726">
        <f t="shared" si="83"/>
        <v>0</v>
      </c>
      <c r="O726">
        <f t="shared" si="84"/>
        <v>0</v>
      </c>
    </row>
    <row r="727" spans="1:15">
      <c r="A727" s="1" t="s">
        <v>13</v>
      </c>
      <c r="B727" s="1">
        <v>3100</v>
      </c>
      <c r="C727" s="2">
        <v>2.30520734193E-2</v>
      </c>
      <c r="D727" s="2">
        <v>0.41099999999999998</v>
      </c>
      <c r="E727" s="2">
        <v>54.65</v>
      </c>
      <c r="F727" s="2">
        <v>1.2</v>
      </c>
      <c r="G727" s="2">
        <v>6.4000000000000001E-2</v>
      </c>
      <c r="H727" s="1">
        <v>1</v>
      </c>
      <c r="I727" s="2">
        <f t="shared" si="80"/>
        <v>1.2</v>
      </c>
      <c r="J727" s="2">
        <f t="shared" si="80"/>
        <v>6.4000000000000001E-2</v>
      </c>
      <c r="K727" s="1">
        <v>19</v>
      </c>
      <c r="L727" s="1">
        <f t="shared" si="81"/>
        <v>4.3148006573492513E-2</v>
      </c>
      <c r="M727">
        <f t="shared" si="82"/>
        <v>53</v>
      </c>
      <c r="N727">
        <f t="shared" si="83"/>
        <v>0</v>
      </c>
      <c r="O727">
        <f t="shared" si="84"/>
        <v>0</v>
      </c>
    </row>
    <row r="728" spans="1:15">
      <c r="A728" s="1" t="s">
        <v>13</v>
      </c>
      <c r="B728" s="1">
        <v>6460</v>
      </c>
      <c r="C728" s="2">
        <v>1.6464198465</v>
      </c>
      <c r="D728" s="2">
        <v>0.30299999999999999</v>
      </c>
      <c r="E728" s="2">
        <v>54.65</v>
      </c>
      <c r="F728" s="2">
        <v>0</v>
      </c>
      <c r="G728" s="2">
        <v>0</v>
      </c>
      <c r="H728" s="1">
        <v>1</v>
      </c>
      <c r="I728" s="2">
        <f t="shared" si="80"/>
        <v>0</v>
      </c>
      <c r="J728" s="2">
        <f t="shared" si="80"/>
        <v>0</v>
      </c>
      <c r="K728" s="1">
        <v>983</v>
      </c>
      <c r="L728" s="1">
        <f t="shared" si="81"/>
        <v>2.2719153264334309</v>
      </c>
      <c r="M728">
        <f t="shared" si="82"/>
        <v>2802</v>
      </c>
      <c r="N728">
        <f t="shared" si="83"/>
        <v>0</v>
      </c>
      <c r="O728">
        <f t="shared" si="84"/>
        <v>0</v>
      </c>
    </row>
    <row r="729" spans="1:15">
      <c r="A729" s="1" t="s">
        <v>13</v>
      </c>
      <c r="B729" s="1">
        <v>5300</v>
      </c>
      <c r="C729" s="2">
        <v>2.0550252287800001E-2</v>
      </c>
      <c r="D729" s="2">
        <v>0.5</v>
      </c>
      <c r="E729" s="2">
        <v>54.65</v>
      </c>
      <c r="F729" s="2">
        <v>0.6</v>
      </c>
      <c r="G729" s="2">
        <v>0.13500000000000001</v>
      </c>
      <c r="H729" s="1">
        <v>1</v>
      </c>
      <c r="I729" s="2">
        <f t="shared" si="80"/>
        <v>0.6</v>
      </c>
      <c r="J729" s="2">
        <f t="shared" si="80"/>
        <v>0.13500000000000001</v>
      </c>
      <c r="K729" s="1">
        <v>20</v>
      </c>
      <c r="L729" s="1">
        <f t="shared" si="81"/>
        <v>4.6794636980344584E-2</v>
      </c>
      <c r="M729">
        <f t="shared" si="82"/>
        <v>58</v>
      </c>
      <c r="N729">
        <f t="shared" si="83"/>
        <v>0</v>
      </c>
      <c r="O729">
        <f t="shared" si="84"/>
        <v>0</v>
      </c>
    </row>
    <row r="730" spans="1:15">
      <c r="A730" s="1" t="s">
        <v>13</v>
      </c>
      <c r="B730" s="1">
        <v>5300</v>
      </c>
      <c r="C730" s="2">
        <v>7.7540584234799995E-2</v>
      </c>
      <c r="D730" s="2">
        <v>0.5</v>
      </c>
      <c r="E730" s="2">
        <v>54.65</v>
      </c>
      <c r="F730" s="2">
        <v>0.6</v>
      </c>
      <c r="G730" s="2">
        <v>0.13500000000000001</v>
      </c>
      <c r="H730" s="1">
        <v>1</v>
      </c>
      <c r="I730" s="2">
        <f t="shared" si="80"/>
        <v>0.6</v>
      </c>
      <c r="J730" s="2">
        <f t="shared" si="80"/>
        <v>0.13500000000000001</v>
      </c>
      <c r="K730" s="1">
        <v>76</v>
      </c>
      <c r="L730" s="1">
        <f t="shared" si="81"/>
        <v>0.1765663720179925</v>
      </c>
      <c r="M730">
        <f t="shared" si="82"/>
        <v>218</v>
      </c>
      <c r="N730">
        <f t="shared" si="83"/>
        <v>0</v>
      </c>
      <c r="O730">
        <f t="shared" si="84"/>
        <v>0.1</v>
      </c>
    </row>
    <row r="731" spans="1:15">
      <c r="A731" s="1" t="s">
        <v>13</v>
      </c>
      <c r="B731" s="1">
        <v>5300</v>
      </c>
      <c r="C731" s="2">
        <v>0.41807669707799999</v>
      </c>
      <c r="D731" s="2">
        <v>0.5</v>
      </c>
      <c r="E731" s="2">
        <v>54.65</v>
      </c>
      <c r="F731" s="2">
        <v>0.6</v>
      </c>
      <c r="G731" s="2">
        <v>0.13500000000000001</v>
      </c>
      <c r="H731" s="1">
        <v>1</v>
      </c>
      <c r="I731" s="2">
        <f t="shared" si="80"/>
        <v>0.6</v>
      </c>
      <c r="J731" s="2">
        <f t="shared" si="80"/>
        <v>0.13500000000000001</v>
      </c>
      <c r="K731" s="1">
        <v>412</v>
      </c>
      <c r="L731" s="1">
        <f t="shared" si="81"/>
        <v>0.95199547897136239</v>
      </c>
      <c r="M731">
        <f t="shared" si="82"/>
        <v>1174</v>
      </c>
      <c r="N731">
        <f t="shared" si="83"/>
        <v>2</v>
      </c>
      <c r="O731">
        <f t="shared" si="84"/>
        <v>0.3</v>
      </c>
    </row>
    <row r="732" spans="1:15">
      <c r="A732" s="1" t="s">
        <v>13</v>
      </c>
      <c r="B732" s="1">
        <v>6170</v>
      </c>
      <c r="C732" s="2">
        <v>9.3461538900000002E-2</v>
      </c>
      <c r="D732" s="2">
        <v>0.191</v>
      </c>
      <c r="E732" s="2">
        <v>54.65</v>
      </c>
      <c r="F732" s="2">
        <v>0</v>
      </c>
      <c r="G732" s="2">
        <v>0</v>
      </c>
      <c r="H732" s="1">
        <v>1</v>
      </c>
      <c r="I732" s="2">
        <f t="shared" si="80"/>
        <v>0</v>
      </c>
      <c r="J732" s="2">
        <f t="shared" si="80"/>
        <v>0</v>
      </c>
      <c r="K732" s="1">
        <v>35</v>
      </c>
      <c r="L732" s="1">
        <f t="shared" si="81"/>
        <v>8.1297130189086256E-2</v>
      </c>
      <c r="M732">
        <f t="shared" si="82"/>
        <v>100</v>
      </c>
      <c r="N732">
        <f t="shared" si="83"/>
        <v>0</v>
      </c>
      <c r="O732">
        <f t="shared" si="84"/>
        <v>0</v>
      </c>
    </row>
    <row r="733" spans="1:15">
      <c r="A733" s="1" t="s">
        <v>13</v>
      </c>
      <c r="B733" s="1">
        <v>3100</v>
      </c>
      <c r="C733" s="2">
        <v>7.3549095960599997E-2</v>
      </c>
      <c r="D733" s="2">
        <v>0.41099999999999998</v>
      </c>
      <c r="E733" s="2">
        <v>54.65</v>
      </c>
      <c r="F733" s="2">
        <v>1.2</v>
      </c>
      <c r="G733" s="2">
        <v>6.4000000000000001E-2</v>
      </c>
      <c r="H733" s="1">
        <v>1</v>
      </c>
      <c r="I733" s="2">
        <f t="shared" si="80"/>
        <v>1.2</v>
      </c>
      <c r="J733" s="2">
        <f t="shared" si="80"/>
        <v>6.4000000000000001E-2</v>
      </c>
      <c r="K733" s="1">
        <v>60</v>
      </c>
      <c r="L733" s="1">
        <f t="shared" si="81"/>
        <v>0.13766643972795253</v>
      </c>
      <c r="M733">
        <f t="shared" si="82"/>
        <v>170</v>
      </c>
      <c r="N733">
        <f t="shared" si="83"/>
        <v>0</v>
      </c>
      <c r="O733">
        <f t="shared" si="84"/>
        <v>0</v>
      </c>
    </row>
    <row r="734" spans="1:15">
      <c r="A734" s="1" t="s">
        <v>13</v>
      </c>
      <c r="B734" s="1">
        <v>6170</v>
      </c>
      <c r="C734" s="2">
        <v>0.107002269284</v>
      </c>
      <c r="D734" s="2">
        <v>0.30299999999999999</v>
      </c>
      <c r="E734" s="2">
        <v>54.65</v>
      </c>
      <c r="F734" s="2">
        <v>0</v>
      </c>
      <c r="G734" s="2">
        <v>0</v>
      </c>
      <c r="H734" s="1">
        <v>1</v>
      </c>
      <c r="I734" s="2">
        <f t="shared" si="80"/>
        <v>0</v>
      </c>
      <c r="J734" s="2">
        <f t="shared" si="80"/>
        <v>0</v>
      </c>
      <c r="K734" s="1">
        <v>64</v>
      </c>
      <c r="L734" s="1">
        <f t="shared" si="81"/>
        <v>0.14765376891335766</v>
      </c>
      <c r="M734">
        <f t="shared" si="82"/>
        <v>182</v>
      </c>
      <c r="N734">
        <f t="shared" si="83"/>
        <v>0</v>
      </c>
      <c r="O734">
        <f t="shared" si="84"/>
        <v>0</v>
      </c>
    </row>
    <row r="735" spans="1:15">
      <c r="A735" s="1" t="s">
        <v>13</v>
      </c>
      <c r="B735" s="1">
        <v>6120</v>
      </c>
      <c r="C735" s="2">
        <v>0.84749118690500003</v>
      </c>
      <c r="D735" s="2">
        <v>0.30299999999999999</v>
      </c>
      <c r="E735" s="2">
        <v>54.65</v>
      </c>
      <c r="F735" s="2">
        <v>0</v>
      </c>
      <c r="G735" s="2">
        <v>0</v>
      </c>
      <c r="H735" s="1">
        <v>1</v>
      </c>
      <c r="I735" s="2">
        <f t="shared" si="80"/>
        <v>0</v>
      </c>
      <c r="J735" s="2">
        <f t="shared" si="80"/>
        <v>0</v>
      </c>
      <c r="K735" s="1">
        <v>506</v>
      </c>
      <c r="L735" s="1">
        <f t="shared" si="81"/>
        <v>1.1694636824500459</v>
      </c>
      <c r="M735">
        <f t="shared" si="82"/>
        <v>1443</v>
      </c>
      <c r="N735">
        <f t="shared" si="83"/>
        <v>0</v>
      </c>
      <c r="O735">
        <f t="shared" si="84"/>
        <v>0</v>
      </c>
    </row>
    <row r="736" spans="1:15">
      <c r="A736" s="1" t="s">
        <v>13</v>
      </c>
      <c r="B736" s="1">
        <v>5430</v>
      </c>
      <c r="C736" s="2">
        <v>35.277723542899999</v>
      </c>
      <c r="D736" s="2">
        <v>1</v>
      </c>
      <c r="E736" s="2">
        <v>54.65</v>
      </c>
      <c r="F736" s="2">
        <v>0</v>
      </c>
      <c r="G736" s="2">
        <v>0</v>
      </c>
      <c r="H736" s="1">
        <v>1</v>
      </c>
      <c r="I736" s="2">
        <f t="shared" si="80"/>
        <v>0</v>
      </c>
      <c r="J736" s="2">
        <f t="shared" si="80"/>
        <v>0</v>
      </c>
      <c r="K736" s="1">
        <v>69526</v>
      </c>
      <c r="L736" s="1">
        <f t="shared" si="81"/>
        <v>160.66063263495707</v>
      </c>
      <c r="M736">
        <f t="shared" si="82"/>
        <v>198172</v>
      </c>
      <c r="N736">
        <f t="shared" si="83"/>
        <v>0</v>
      </c>
      <c r="O736">
        <f t="shared" si="84"/>
        <v>0</v>
      </c>
    </row>
    <row r="737" spans="1:15">
      <c r="A737" s="1" t="s">
        <v>13</v>
      </c>
      <c r="B737" s="1">
        <v>5100</v>
      </c>
      <c r="C737" s="2">
        <v>7.0902746659200003E-3</v>
      </c>
      <c r="D737" s="2">
        <v>1</v>
      </c>
      <c r="E737" s="2">
        <v>54.65</v>
      </c>
      <c r="F737" s="2">
        <v>0.6</v>
      </c>
      <c r="G737" s="2">
        <v>0.05</v>
      </c>
      <c r="H737" s="1">
        <v>1</v>
      </c>
      <c r="I737" s="2">
        <f t="shared" si="80"/>
        <v>0.6</v>
      </c>
      <c r="J737" s="2">
        <f t="shared" si="80"/>
        <v>0.05</v>
      </c>
      <c r="K737" s="1">
        <v>14</v>
      </c>
      <c r="L737" s="1">
        <f t="shared" si="81"/>
        <v>3.2290292541043999E-2</v>
      </c>
      <c r="M737">
        <f t="shared" si="82"/>
        <v>40</v>
      </c>
      <c r="N737">
        <f t="shared" si="83"/>
        <v>0</v>
      </c>
      <c r="O737">
        <f t="shared" si="84"/>
        <v>0</v>
      </c>
    </row>
    <row r="738" spans="1:15">
      <c r="A738" s="1" t="s">
        <v>13</v>
      </c>
      <c r="B738" s="1">
        <v>6300</v>
      </c>
      <c r="C738" s="2">
        <v>3.8520136401E-3</v>
      </c>
      <c r="D738" s="2">
        <v>0.26600000000000001</v>
      </c>
      <c r="E738" s="2">
        <v>54.65</v>
      </c>
      <c r="F738" s="2">
        <v>0</v>
      </c>
      <c r="G738" s="2">
        <v>0</v>
      </c>
      <c r="H738" s="1">
        <v>1</v>
      </c>
      <c r="I738" s="2">
        <f t="shared" si="80"/>
        <v>0</v>
      </c>
      <c r="J738" s="2">
        <f t="shared" si="80"/>
        <v>0</v>
      </c>
      <c r="K738" s="1">
        <v>2</v>
      </c>
      <c r="L738" s="1">
        <f t="shared" si="81"/>
        <v>4.6663614237308073E-3</v>
      </c>
      <c r="M738">
        <f t="shared" si="82"/>
        <v>6</v>
      </c>
      <c r="N738">
        <f t="shared" si="83"/>
        <v>0</v>
      </c>
      <c r="O738">
        <f t="shared" si="84"/>
        <v>0</v>
      </c>
    </row>
    <row r="739" spans="1:15">
      <c r="A739" s="1" t="s">
        <v>13</v>
      </c>
      <c r="B739" s="1">
        <v>6300</v>
      </c>
      <c r="C739" s="2">
        <v>9.4842678788999995E-5</v>
      </c>
      <c r="D739" s="2">
        <v>0.26600000000000001</v>
      </c>
      <c r="E739" s="2">
        <v>54.65</v>
      </c>
      <c r="F739" s="2">
        <v>0</v>
      </c>
      <c r="G739" s="2">
        <v>0</v>
      </c>
      <c r="H739" s="1">
        <v>1</v>
      </c>
      <c r="I739" s="2">
        <f t="shared" si="80"/>
        <v>0</v>
      </c>
      <c r="J739" s="2">
        <f t="shared" si="80"/>
        <v>0</v>
      </c>
      <c r="K739" s="1">
        <v>0</v>
      </c>
      <c r="L739" s="1">
        <f t="shared" si="81"/>
        <v>1.1489321144065119E-4</v>
      </c>
      <c r="M739">
        <f t="shared" si="82"/>
        <v>0</v>
      </c>
      <c r="N739">
        <f t="shared" si="83"/>
        <v>0</v>
      </c>
      <c r="O739">
        <f t="shared" si="84"/>
        <v>0</v>
      </c>
    </row>
    <row r="740" spans="1:15">
      <c r="A740" s="1" t="s">
        <v>13</v>
      </c>
      <c r="B740" s="1">
        <v>5430</v>
      </c>
      <c r="C740" s="2">
        <v>2.0312899101599999</v>
      </c>
      <c r="D740" s="2">
        <v>1</v>
      </c>
      <c r="E740" s="2">
        <v>54.65</v>
      </c>
      <c r="F740" s="2">
        <v>0</v>
      </c>
      <c r="G740" s="2">
        <v>0</v>
      </c>
      <c r="H740" s="1">
        <v>1</v>
      </c>
      <c r="I740" s="2">
        <f t="shared" si="80"/>
        <v>0</v>
      </c>
      <c r="J740" s="2">
        <f t="shared" si="80"/>
        <v>0</v>
      </c>
      <c r="K740" s="1">
        <v>4003</v>
      </c>
      <c r="L740" s="1">
        <f t="shared" si="81"/>
        <v>9.2508327991870001</v>
      </c>
      <c r="M740">
        <f t="shared" si="82"/>
        <v>11411</v>
      </c>
      <c r="N740">
        <f t="shared" si="83"/>
        <v>0</v>
      </c>
      <c r="O740">
        <f t="shared" si="84"/>
        <v>0</v>
      </c>
    </row>
    <row r="741" spans="1:15">
      <c r="A741" s="1" t="s">
        <v>13</v>
      </c>
      <c r="B741" s="1">
        <v>6420</v>
      </c>
      <c r="C741" s="2">
        <v>8.0905400359699994E-2</v>
      </c>
      <c r="D741" s="2">
        <v>0.191</v>
      </c>
      <c r="E741" s="2">
        <v>54.65</v>
      </c>
      <c r="F741" s="2">
        <v>0</v>
      </c>
      <c r="G741" s="2">
        <v>0</v>
      </c>
      <c r="H741" s="1">
        <v>1</v>
      </c>
      <c r="I741" s="2">
        <f t="shared" si="80"/>
        <v>0</v>
      </c>
      <c r="J741" s="2">
        <f t="shared" si="80"/>
        <v>0</v>
      </c>
      <c r="K741" s="1">
        <v>30</v>
      </c>
      <c r="L741" s="1">
        <f t="shared" si="81"/>
        <v>7.0375225397050212E-2</v>
      </c>
      <c r="M741">
        <f t="shared" si="82"/>
        <v>87</v>
      </c>
      <c r="N741">
        <f t="shared" si="83"/>
        <v>0</v>
      </c>
      <c r="O741">
        <f t="shared" si="84"/>
        <v>0</v>
      </c>
    </row>
    <row r="742" spans="1:15">
      <c r="A742" s="1" t="s">
        <v>13</v>
      </c>
      <c r="B742" s="1">
        <v>6460</v>
      </c>
      <c r="C742" s="2">
        <v>1.66864149022</v>
      </c>
      <c r="D742" s="2">
        <v>0.30299999999999999</v>
      </c>
      <c r="E742" s="2">
        <v>54.65</v>
      </c>
      <c r="F742" s="2">
        <v>0</v>
      </c>
      <c r="G742" s="2">
        <v>0</v>
      </c>
      <c r="H742" s="1">
        <v>1</v>
      </c>
      <c r="I742" s="2">
        <f t="shared" si="80"/>
        <v>0</v>
      </c>
      <c r="J742" s="2">
        <f t="shared" si="80"/>
        <v>0</v>
      </c>
      <c r="K742" s="1">
        <v>996</v>
      </c>
      <c r="L742" s="1">
        <f t="shared" si="81"/>
        <v>2.3025792503732059</v>
      </c>
      <c r="M742">
        <f t="shared" si="82"/>
        <v>2840</v>
      </c>
      <c r="N742">
        <f t="shared" si="83"/>
        <v>0</v>
      </c>
      <c r="O742">
        <f t="shared" si="84"/>
        <v>0</v>
      </c>
    </row>
    <row r="743" spans="1:15">
      <c r="A743" s="1" t="s">
        <v>13</v>
      </c>
      <c r="B743" s="1">
        <v>6170</v>
      </c>
      <c r="C743" s="2">
        <v>0.379693247161</v>
      </c>
      <c r="D743" s="2">
        <v>0.191</v>
      </c>
      <c r="E743" s="2">
        <v>54.65</v>
      </c>
      <c r="F743" s="2">
        <v>0</v>
      </c>
      <c r="G743" s="2">
        <v>0</v>
      </c>
      <c r="H743" s="1">
        <v>1</v>
      </c>
      <c r="I743" s="2">
        <f t="shared" si="80"/>
        <v>0</v>
      </c>
      <c r="J743" s="2">
        <f t="shared" si="80"/>
        <v>0</v>
      </c>
      <c r="K743" s="1">
        <v>143</v>
      </c>
      <c r="L743" s="1">
        <f t="shared" si="81"/>
        <v>0.33027458898779932</v>
      </c>
      <c r="M743">
        <f t="shared" si="82"/>
        <v>407</v>
      </c>
      <c r="N743">
        <f t="shared" si="83"/>
        <v>0</v>
      </c>
      <c r="O743">
        <f t="shared" si="84"/>
        <v>0</v>
      </c>
    </row>
    <row r="744" spans="1:15">
      <c r="A744" s="1" t="s">
        <v>13</v>
      </c>
      <c r="B744" s="1">
        <v>6120</v>
      </c>
      <c r="C744" s="2">
        <v>0.80309877944899999</v>
      </c>
      <c r="D744" s="2">
        <v>0.30299999999999999</v>
      </c>
      <c r="E744" s="2">
        <v>54.65</v>
      </c>
      <c r="F744" s="2">
        <v>0</v>
      </c>
      <c r="G744" s="2">
        <v>0</v>
      </c>
      <c r="H744" s="1">
        <v>1</v>
      </c>
      <c r="I744" s="2">
        <f t="shared" si="80"/>
        <v>0</v>
      </c>
      <c r="J744" s="2">
        <f t="shared" si="80"/>
        <v>0</v>
      </c>
      <c r="K744" s="1">
        <v>480</v>
      </c>
      <c r="L744" s="1">
        <f t="shared" si="81"/>
        <v>1.1082060444964181</v>
      </c>
      <c r="M744">
        <f t="shared" si="82"/>
        <v>1367</v>
      </c>
      <c r="N744">
        <f t="shared" si="83"/>
        <v>0</v>
      </c>
      <c r="O744">
        <f t="shared" si="84"/>
        <v>0</v>
      </c>
    </row>
    <row r="745" spans="1:15">
      <c r="A745" s="1" t="s">
        <v>13</v>
      </c>
      <c r="B745" s="1">
        <v>6460</v>
      </c>
      <c r="C745" s="2">
        <v>1.4262762575000001E-2</v>
      </c>
      <c r="D745" s="2">
        <v>0.30299999999999999</v>
      </c>
      <c r="E745" s="2">
        <v>54.65</v>
      </c>
      <c r="F745" s="2">
        <v>0</v>
      </c>
      <c r="G745" s="2">
        <v>0</v>
      </c>
      <c r="H745" s="1">
        <v>1</v>
      </c>
      <c r="I745" s="2">
        <f t="shared" si="80"/>
        <v>0</v>
      </c>
      <c r="J745" s="2">
        <f t="shared" si="80"/>
        <v>0</v>
      </c>
      <c r="K745" s="1">
        <v>9</v>
      </c>
      <c r="L745" s="1">
        <f t="shared" si="81"/>
        <v>1.968136436177469E-2</v>
      </c>
      <c r="M745">
        <f t="shared" si="82"/>
        <v>24</v>
      </c>
      <c r="N745">
        <f t="shared" si="83"/>
        <v>0</v>
      </c>
      <c r="O745">
        <f t="shared" si="84"/>
        <v>0</v>
      </c>
    </row>
    <row r="746" spans="1:15">
      <c r="A746" s="1" t="s">
        <v>13</v>
      </c>
      <c r="B746" s="1">
        <v>6420</v>
      </c>
      <c r="C746" s="2">
        <v>5.9536397578500003E-2</v>
      </c>
      <c r="D746" s="2">
        <v>0.247</v>
      </c>
      <c r="E746" s="2">
        <v>46.66</v>
      </c>
      <c r="F746" s="2">
        <v>0</v>
      </c>
      <c r="G746" s="2">
        <v>0</v>
      </c>
      <c r="H746" s="1">
        <v>1</v>
      </c>
      <c r="I746" s="2">
        <f t="shared" si="80"/>
        <v>0</v>
      </c>
      <c r="J746" s="2">
        <f t="shared" si="80"/>
        <v>0</v>
      </c>
      <c r="K746" s="1">
        <v>112</v>
      </c>
      <c r="L746" s="1">
        <f t="shared" si="81"/>
        <v>5.7179847735013674E-2</v>
      </c>
      <c r="M746">
        <f t="shared" si="82"/>
        <v>71</v>
      </c>
      <c r="N746">
        <f t="shared" si="83"/>
        <v>0</v>
      </c>
      <c r="O746">
        <f t="shared" si="84"/>
        <v>0</v>
      </c>
    </row>
    <row r="747" spans="1:15">
      <c r="A747" s="1" t="s">
        <v>13</v>
      </c>
      <c r="B747" s="1">
        <v>6420</v>
      </c>
      <c r="C747" s="2">
        <v>7.0816092573000006E-2</v>
      </c>
      <c r="D747" s="2">
        <v>0.247</v>
      </c>
      <c r="E747" s="2">
        <v>46.66</v>
      </c>
      <c r="F747" s="2">
        <v>0</v>
      </c>
      <c r="G747" s="2">
        <v>0</v>
      </c>
      <c r="H747" s="1">
        <v>1</v>
      </c>
      <c r="I747" s="2">
        <f t="shared" si="80"/>
        <v>0</v>
      </c>
      <c r="J747" s="2">
        <f t="shared" si="80"/>
        <v>0</v>
      </c>
      <c r="K747" s="1">
        <v>33</v>
      </c>
      <c r="L747" s="1">
        <f t="shared" si="81"/>
        <v>6.8013073602139706E-2</v>
      </c>
      <c r="M747">
        <f t="shared" si="82"/>
        <v>84</v>
      </c>
      <c r="N747">
        <f t="shared" si="83"/>
        <v>0</v>
      </c>
      <c r="O747">
        <f t="shared" si="84"/>
        <v>0</v>
      </c>
    </row>
    <row r="748" spans="1:15">
      <c r="A748" s="1" t="s">
        <v>13</v>
      </c>
      <c r="B748" s="1">
        <v>6460</v>
      </c>
      <c r="C748" s="2">
        <v>3.3773137752199998E-2</v>
      </c>
      <c r="D748" s="2">
        <v>0.30299999999999999</v>
      </c>
      <c r="E748" s="2">
        <v>54.65</v>
      </c>
      <c r="F748" s="2">
        <v>0</v>
      </c>
      <c r="G748" s="2">
        <v>0</v>
      </c>
      <c r="H748" s="1">
        <v>1</v>
      </c>
      <c r="I748" s="2">
        <f t="shared" si="80"/>
        <v>0</v>
      </c>
      <c r="J748" s="2">
        <f t="shared" si="80"/>
        <v>0</v>
      </c>
      <c r="K748" s="1">
        <v>20</v>
      </c>
      <c r="L748" s="1">
        <f t="shared" si="81"/>
        <v>4.6603974948482681E-2</v>
      </c>
      <c r="M748">
        <f t="shared" si="82"/>
        <v>57</v>
      </c>
      <c r="N748">
        <f t="shared" si="83"/>
        <v>0</v>
      </c>
      <c r="O748">
        <f t="shared" si="84"/>
        <v>0</v>
      </c>
    </row>
    <row r="749" spans="1:15">
      <c r="A749" s="1" t="s">
        <v>13</v>
      </c>
      <c r="B749" s="1">
        <v>6420</v>
      </c>
      <c r="C749" s="2">
        <v>0.13827887735200001</v>
      </c>
      <c r="D749" s="2">
        <v>0.30299999999999999</v>
      </c>
      <c r="E749" s="2">
        <v>54.65</v>
      </c>
      <c r="F749" s="2">
        <v>0</v>
      </c>
      <c r="G749" s="2">
        <v>0</v>
      </c>
      <c r="H749" s="1">
        <v>1</v>
      </c>
      <c r="I749" s="2">
        <f t="shared" si="80"/>
        <v>0</v>
      </c>
      <c r="J749" s="2">
        <f t="shared" si="80"/>
        <v>0</v>
      </c>
      <c r="K749" s="1">
        <v>83</v>
      </c>
      <c r="L749" s="1">
        <f t="shared" si="81"/>
        <v>0.1908127513439917</v>
      </c>
      <c r="M749">
        <f t="shared" si="82"/>
        <v>235</v>
      </c>
      <c r="N749">
        <f t="shared" si="83"/>
        <v>0</v>
      </c>
      <c r="O749">
        <f t="shared" si="84"/>
        <v>0</v>
      </c>
    </row>
    <row r="750" spans="1:15">
      <c r="A750" s="1" t="s">
        <v>13</v>
      </c>
      <c r="B750" s="1">
        <v>6420</v>
      </c>
      <c r="C750" s="2">
        <v>1.5211606990199999E-2</v>
      </c>
      <c r="D750" s="2">
        <v>0.30299999999999999</v>
      </c>
      <c r="E750" s="2">
        <v>54.65</v>
      </c>
      <c r="F750" s="2">
        <v>0</v>
      </c>
      <c r="G750" s="2">
        <v>0</v>
      </c>
      <c r="H750" s="1">
        <v>1</v>
      </c>
      <c r="I750" s="2">
        <f t="shared" si="80"/>
        <v>0</v>
      </c>
      <c r="J750" s="2">
        <f t="shared" si="80"/>
        <v>0</v>
      </c>
      <c r="K750" s="1">
        <v>9</v>
      </c>
      <c r="L750" s="1">
        <f t="shared" si="81"/>
        <v>2.0990686630864355E-2</v>
      </c>
      <c r="M750">
        <f t="shared" si="82"/>
        <v>26</v>
      </c>
      <c r="N750">
        <f t="shared" si="83"/>
        <v>0</v>
      </c>
      <c r="O750">
        <f t="shared" si="84"/>
        <v>0</v>
      </c>
    </row>
    <row r="751" spans="1:15">
      <c r="A751" s="1" t="s">
        <v>13</v>
      </c>
      <c r="B751" s="1">
        <v>6420</v>
      </c>
      <c r="C751" s="2">
        <v>312.78714716899998</v>
      </c>
      <c r="D751" s="2">
        <v>0.30299999999999999</v>
      </c>
      <c r="E751" s="2">
        <v>54.65</v>
      </c>
      <c r="F751" s="2">
        <v>0</v>
      </c>
      <c r="G751" s="2">
        <v>0</v>
      </c>
      <c r="H751" s="1">
        <v>1</v>
      </c>
      <c r="I751" s="2">
        <f t="shared" si="80"/>
        <v>0</v>
      </c>
      <c r="J751" s="2">
        <f t="shared" si="80"/>
        <v>0</v>
      </c>
      <c r="K751" s="1">
        <v>186785</v>
      </c>
      <c r="L751" s="1">
        <f t="shared" si="81"/>
        <v>431.61889421784264</v>
      </c>
      <c r="M751">
        <f t="shared" si="82"/>
        <v>532393</v>
      </c>
      <c r="N751">
        <f t="shared" si="83"/>
        <v>0</v>
      </c>
      <c r="O751">
        <f t="shared" si="84"/>
        <v>0</v>
      </c>
    </row>
    <row r="752" spans="1:15">
      <c r="A752" s="1" t="s">
        <v>13</v>
      </c>
      <c r="B752" s="1">
        <v>6460</v>
      </c>
      <c r="C752" s="2">
        <v>1.87006867557E-3</v>
      </c>
      <c r="D752" s="2">
        <v>0.30299999999999999</v>
      </c>
      <c r="E752" s="2">
        <v>46.66</v>
      </c>
      <c r="F752" s="2">
        <v>0</v>
      </c>
      <c r="G752" s="2">
        <v>0</v>
      </c>
      <c r="H752" s="1">
        <v>1</v>
      </c>
      <c r="I752" s="2">
        <f t="shared" ref="I752:J798" si="85">F752</f>
        <v>0</v>
      </c>
      <c r="J752" s="2">
        <f t="shared" si="85"/>
        <v>0</v>
      </c>
      <c r="K752" s="1">
        <v>33</v>
      </c>
      <c r="L752" s="1">
        <f t="shared" ref="L752:L798" si="86">E752*D752*C752/12</f>
        <v>2.2032494611529288E-3</v>
      </c>
      <c r="M752">
        <f t="shared" ref="M752:M798" si="87">ROUND(E752*D752*C752*102.79,0)</f>
        <v>3</v>
      </c>
      <c r="N752">
        <f t="shared" ref="N752:N798" si="88">ROUND(I752*M752*0.002205,0)</f>
        <v>0</v>
      </c>
      <c r="O752">
        <f t="shared" ref="O752:O798" si="89">ROUND(J752*M752*0.002205,1)</f>
        <v>0</v>
      </c>
    </row>
    <row r="753" spans="1:15">
      <c r="A753" s="1" t="s">
        <v>13</v>
      </c>
      <c r="B753" s="1">
        <v>6300</v>
      </c>
      <c r="C753" s="2">
        <v>0.283343187976</v>
      </c>
      <c r="D753" s="2">
        <v>0.26600000000000001</v>
      </c>
      <c r="E753" s="2">
        <v>46.66</v>
      </c>
      <c r="F753" s="2">
        <v>0</v>
      </c>
      <c r="G753" s="2">
        <v>0</v>
      </c>
      <c r="H753" s="1">
        <v>1</v>
      </c>
      <c r="I753" s="2">
        <f t="shared" si="85"/>
        <v>0</v>
      </c>
      <c r="J753" s="2">
        <f t="shared" si="85"/>
        <v>0</v>
      </c>
      <c r="K753" s="1">
        <v>9656</v>
      </c>
      <c r="L753" s="1">
        <f t="shared" si="86"/>
        <v>0.29306091484628355</v>
      </c>
      <c r="M753">
        <f t="shared" si="87"/>
        <v>361</v>
      </c>
      <c r="N753">
        <f t="shared" si="88"/>
        <v>0</v>
      </c>
      <c r="O753">
        <f t="shared" si="89"/>
        <v>0</v>
      </c>
    </row>
    <row r="754" spans="1:15">
      <c r="A754" s="1" t="s">
        <v>13</v>
      </c>
      <c r="B754" s="1">
        <v>6420</v>
      </c>
      <c r="C754" s="2">
        <v>3.6791866645800001E-3</v>
      </c>
      <c r="D754" s="2">
        <v>0.30299999999999999</v>
      </c>
      <c r="E754" s="2">
        <v>54.65</v>
      </c>
      <c r="F754" s="2">
        <v>0</v>
      </c>
      <c r="G754" s="2">
        <v>0</v>
      </c>
      <c r="H754" s="1">
        <v>1</v>
      </c>
      <c r="I754" s="2">
        <f t="shared" si="85"/>
        <v>0</v>
      </c>
      <c r="J754" s="2">
        <f t="shared" si="85"/>
        <v>0</v>
      </c>
      <c r="K754" s="1">
        <v>2</v>
      </c>
      <c r="L754" s="1">
        <f t="shared" si="86"/>
        <v>5.0769556682872486E-3</v>
      </c>
      <c r="M754">
        <f t="shared" si="87"/>
        <v>6</v>
      </c>
      <c r="N754">
        <f t="shared" si="88"/>
        <v>0</v>
      </c>
      <c r="O754">
        <f t="shared" si="89"/>
        <v>0</v>
      </c>
    </row>
    <row r="755" spans="1:15">
      <c r="A755" s="1" t="s">
        <v>13</v>
      </c>
      <c r="B755" s="1">
        <v>6420</v>
      </c>
      <c r="C755" s="2">
        <v>0.103426619392</v>
      </c>
      <c r="D755" s="2">
        <v>0.30299999999999999</v>
      </c>
      <c r="E755" s="2">
        <v>54.65</v>
      </c>
      <c r="F755" s="2">
        <v>0</v>
      </c>
      <c r="G755" s="2">
        <v>0</v>
      </c>
      <c r="H755" s="1">
        <v>1</v>
      </c>
      <c r="I755" s="2">
        <f t="shared" si="85"/>
        <v>0</v>
      </c>
      <c r="J755" s="2">
        <f t="shared" si="85"/>
        <v>0</v>
      </c>
      <c r="K755" s="1">
        <v>62</v>
      </c>
      <c r="L755" s="1">
        <f t="shared" si="86"/>
        <v>0.14271968493176321</v>
      </c>
      <c r="M755">
        <f t="shared" si="87"/>
        <v>176</v>
      </c>
      <c r="N755">
        <f t="shared" si="88"/>
        <v>0</v>
      </c>
      <c r="O755">
        <f t="shared" si="89"/>
        <v>0</v>
      </c>
    </row>
    <row r="756" spans="1:15">
      <c r="A756" s="1" t="s">
        <v>13</v>
      </c>
      <c r="B756" s="1">
        <v>6460</v>
      </c>
      <c r="C756" s="2">
        <v>9.1337836276800005E-2</v>
      </c>
      <c r="D756" s="2">
        <v>0.30299999999999999</v>
      </c>
      <c r="E756" s="2">
        <v>54.65</v>
      </c>
      <c r="F756" s="2">
        <v>0</v>
      </c>
      <c r="G756" s="2">
        <v>0</v>
      </c>
      <c r="H756" s="1">
        <v>1</v>
      </c>
      <c r="I756" s="2">
        <f t="shared" si="85"/>
        <v>0</v>
      </c>
      <c r="J756" s="2">
        <f t="shared" si="85"/>
        <v>0</v>
      </c>
      <c r="K756" s="1">
        <v>55</v>
      </c>
      <c r="L756" s="1">
        <f t="shared" si="86"/>
        <v>0.12603822200130979</v>
      </c>
      <c r="M756">
        <f t="shared" si="87"/>
        <v>155</v>
      </c>
      <c r="N756">
        <f t="shared" si="88"/>
        <v>0</v>
      </c>
      <c r="O756">
        <f t="shared" si="89"/>
        <v>0</v>
      </c>
    </row>
    <row r="757" spans="1:15">
      <c r="A757" s="1" t="s">
        <v>13</v>
      </c>
      <c r="B757" s="1">
        <v>6420</v>
      </c>
      <c r="C757" s="2">
        <v>0.16937746806199999</v>
      </c>
      <c r="D757" s="2">
        <v>0.30299999999999999</v>
      </c>
      <c r="E757" s="2">
        <v>54.65</v>
      </c>
      <c r="F757" s="2">
        <v>0</v>
      </c>
      <c r="G757" s="2">
        <v>0</v>
      </c>
      <c r="H757" s="1">
        <v>1</v>
      </c>
      <c r="I757" s="2">
        <f t="shared" si="85"/>
        <v>0</v>
      </c>
      <c r="J757" s="2">
        <f t="shared" si="85"/>
        <v>0</v>
      </c>
      <c r="K757" s="1">
        <v>101</v>
      </c>
      <c r="L757" s="1">
        <f t="shared" si="86"/>
        <v>0.23372608539710457</v>
      </c>
      <c r="M757">
        <f t="shared" si="87"/>
        <v>288</v>
      </c>
      <c r="N757">
        <f t="shared" si="88"/>
        <v>0</v>
      </c>
      <c r="O757">
        <f t="shared" si="89"/>
        <v>0</v>
      </c>
    </row>
    <row r="758" spans="1:15">
      <c r="A758" s="1" t="s">
        <v>13</v>
      </c>
      <c r="B758" s="1">
        <v>6460</v>
      </c>
      <c r="C758" s="2">
        <v>0.24706469503799999</v>
      </c>
      <c r="D758" s="2">
        <v>0.30299999999999999</v>
      </c>
      <c r="E758" s="2">
        <v>46.66</v>
      </c>
      <c r="F758" s="2">
        <v>0</v>
      </c>
      <c r="G758" s="2">
        <v>0</v>
      </c>
      <c r="H758" s="1">
        <v>1</v>
      </c>
      <c r="I758" s="2">
        <f t="shared" si="85"/>
        <v>0</v>
      </c>
      <c r="J758" s="2">
        <f t="shared" si="85"/>
        <v>0</v>
      </c>
      <c r="K758" s="1">
        <v>233</v>
      </c>
      <c r="L758" s="1">
        <f t="shared" si="86"/>
        <v>0.29108297642944525</v>
      </c>
      <c r="M758">
        <f t="shared" si="87"/>
        <v>359</v>
      </c>
      <c r="N758">
        <f t="shared" si="88"/>
        <v>0</v>
      </c>
      <c r="O758">
        <f t="shared" si="89"/>
        <v>0</v>
      </c>
    </row>
    <row r="759" spans="1:15">
      <c r="A759" s="1" t="s">
        <v>13</v>
      </c>
      <c r="B759" s="1">
        <v>5100</v>
      </c>
      <c r="C759" s="2">
        <v>3.1501976576900001E-2</v>
      </c>
      <c r="D759" s="2">
        <v>1</v>
      </c>
      <c r="E759" s="2">
        <v>54.65</v>
      </c>
      <c r="F759" s="2">
        <v>0.6</v>
      </c>
      <c r="G759" s="2">
        <v>0.05</v>
      </c>
      <c r="H759" s="1">
        <v>1</v>
      </c>
      <c r="I759" s="2">
        <f t="shared" si="85"/>
        <v>0.6</v>
      </c>
      <c r="J759" s="2">
        <f t="shared" si="85"/>
        <v>0.05</v>
      </c>
      <c r="K759" s="1">
        <v>62</v>
      </c>
      <c r="L759" s="1">
        <f t="shared" si="86"/>
        <v>0.14346525166063209</v>
      </c>
      <c r="M759">
        <f t="shared" si="87"/>
        <v>177</v>
      </c>
      <c r="N759">
        <f t="shared" si="88"/>
        <v>0</v>
      </c>
      <c r="O759">
        <f t="shared" si="89"/>
        <v>0</v>
      </c>
    </row>
    <row r="760" spans="1:15">
      <c r="A760" s="1" t="s">
        <v>13</v>
      </c>
      <c r="B760" s="1">
        <v>5100</v>
      </c>
      <c r="C760" s="2">
        <v>1.3399533055099999</v>
      </c>
      <c r="D760" s="2">
        <v>1</v>
      </c>
      <c r="E760" s="2">
        <v>54.65</v>
      </c>
      <c r="F760" s="2">
        <v>0.6</v>
      </c>
      <c r="G760" s="2">
        <v>0.05</v>
      </c>
      <c r="H760" s="1">
        <v>1</v>
      </c>
      <c r="I760" s="2">
        <f t="shared" si="85"/>
        <v>0.6</v>
      </c>
      <c r="J760" s="2">
        <f t="shared" si="85"/>
        <v>0.05</v>
      </c>
      <c r="K760" s="1">
        <v>2641</v>
      </c>
      <c r="L760" s="1">
        <f t="shared" si="86"/>
        <v>6.1023706788434575</v>
      </c>
      <c r="M760">
        <f t="shared" si="87"/>
        <v>7527</v>
      </c>
      <c r="N760">
        <f t="shared" si="88"/>
        <v>10</v>
      </c>
      <c r="O760">
        <f t="shared" si="89"/>
        <v>0.8</v>
      </c>
    </row>
    <row r="761" spans="1:15">
      <c r="A761" s="1" t="s">
        <v>13</v>
      </c>
      <c r="B761" s="1">
        <v>5430</v>
      </c>
      <c r="C761" s="2">
        <v>0.16917403758300001</v>
      </c>
      <c r="D761" s="2">
        <v>1</v>
      </c>
      <c r="E761" s="2">
        <v>54.65</v>
      </c>
      <c r="F761" s="2">
        <v>0</v>
      </c>
      <c r="G761" s="2">
        <v>0</v>
      </c>
      <c r="H761" s="1">
        <v>1</v>
      </c>
      <c r="I761" s="2">
        <f t="shared" si="85"/>
        <v>0</v>
      </c>
      <c r="J761" s="2">
        <f t="shared" si="85"/>
        <v>0</v>
      </c>
      <c r="K761" s="1">
        <v>333</v>
      </c>
      <c r="L761" s="1">
        <f t="shared" si="86"/>
        <v>0.77044676282591251</v>
      </c>
      <c r="M761">
        <f t="shared" si="87"/>
        <v>950</v>
      </c>
      <c r="N761">
        <f t="shared" si="88"/>
        <v>0</v>
      </c>
      <c r="O761">
        <f t="shared" si="89"/>
        <v>0</v>
      </c>
    </row>
    <row r="762" spans="1:15">
      <c r="A762" s="1" t="s">
        <v>13</v>
      </c>
      <c r="B762" s="1">
        <v>6420</v>
      </c>
      <c r="C762" s="2">
        <v>0.10935912234</v>
      </c>
      <c r="D762" s="2">
        <v>0.191</v>
      </c>
      <c r="E762" s="2">
        <v>54.65</v>
      </c>
      <c r="F762" s="2">
        <v>0</v>
      </c>
      <c r="G762" s="2">
        <v>0</v>
      </c>
      <c r="H762" s="1">
        <v>1</v>
      </c>
      <c r="I762" s="2">
        <f t="shared" si="85"/>
        <v>0</v>
      </c>
      <c r="J762" s="2">
        <f t="shared" si="85"/>
        <v>0</v>
      </c>
      <c r="K762" s="1">
        <v>41</v>
      </c>
      <c r="L762" s="1">
        <f t="shared" si="86"/>
        <v>9.5125576904439249E-2</v>
      </c>
      <c r="M762">
        <f t="shared" si="87"/>
        <v>117</v>
      </c>
      <c r="N762">
        <f t="shared" si="88"/>
        <v>0</v>
      </c>
      <c r="O762">
        <f t="shared" si="89"/>
        <v>0</v>
      </c>
    </row>
    <row r="763" spans="1:15">
      <c r="A763" s="1" t="s">
        <v>13</v>
      </c>
      <c r="B763" s="1">
        <v>6460</v>
      </c>
      <c r="C763" s="2">
        <v>0.329282663305</v>
      </c>
      <c r="D763" s="2">
        <v>0.30299999999999999</v>
      </c>
      <c r="E763" s="2">
        <v>54.65</v>
      </c>
      <c r="F763" s="2">
        <v>0</v>
      </c>
      <c r="G763" s="2">
        <v>0</v>
      </c>
      <c r="H763" s="1">
        <v>1</v>
      </c>
      <c r="I763" s="2">
        <f t="shared" si="85"/>
        <v>0</v>
      </c>
      <c r="J763" s="2">
        <f t="shared" si="85"/>
        <v>0</v>
      </c>
      <c r="K763" s="1">
        <v>197</v>
      </c>
      <c r="L763" s="1">
        <f t="shared" si="86"/>
        <v>0.45438126312786081</v>
      </c>
      <c r="M763">
        <f t="shared" si="87"/>
        <v>560</v>
      </c>
      <c r="N763">
        <f t="shared" si="88"/>
        <v>0</v>
      </c>
      <c r="O763">
        <f t="shared" si="89"/>
        <v>0</v>
      </c>
    </row>
    <row r="764" spans="1:15">
      <c r="A764" s="1" t="s">
        <v>13</v>
      </c>
      <c r="B764" s="1">
        <v>6420</v>
      </c>
      <c r="C764" s="2">
        <v>3.7852655500199998E-2</v>
      </c>
      <c r="D764" s="2">
        <v>0.30299999999999999</v>
      </c>
      <c r="E764" s="2">
        <v>54.65</v>
      </c>
      <c r="F764" s="2">
        <v>0</v>
      </c>
      <c r="G764" s="2">
        <v>0</v>
      </c>
      <c r="H764" s="1">
        <v>1</v>
      </c>
      <c r="I764" s="2">
        <f t="shared" si="85"/>
        <v>0</v>
      </c>
      <c r="J764" s="2">
        <f t="shared" si="85"/>
        <v>0</v>
      </c>
      <c r="K764" s="1">
        <v>23</v>
      </c>
      <c r="L764" s="1">
        <f t="shared" si="86"/>
        <v>5.2233352482919722E-2</v>
      </c>
      <c r="M764">
        <f t="shared" si="87"/>
        <v>64</v>
      </c>
      <c r="N764">
        <f t="shared" si="88"/>
        <v>0</v>
      </c>
      <c r="O764">
        <f t="shared" si="89"/>
        <v>0</v>
      </c>
    </row>
    <row r="765" spans="1:15">
      <c r="A765" s="1" t="s">
        <v>13</v>
      </c>
      <c r="B765" s="1">
        <v>6460</v>
      </c>
      <c r="C765" s="2">
        <v>0.57336928700800005</v>
      </c>
      <c r="D765" s="2">
        <v>0.191</v>
      </c>
      <c r="E765" s="2">
        <v>54.65</v>
      </c>
      <c r="F765" s="2">
        <v>0</v>
      </c>
      <c r="G765" s="2">
        <v>0</v>
      </c>
      <c r="H765" s="1">
        <v>1</v>
      </c>
      <c r="I765" s="2">
        <f t="shared" si="85"/>
        <v>0</v>
      </c>
      <c r="J765" s="2">
        <f t="shared" si="85"/>
        <v>0</v>
      </c>
      <c r="K765" s="1">
        <v>216</v>
      </c>
      <c r="L765" s="1">
        <f t="shared" si="86"/>
        <v>0.49874288526521299</v>
      </c>
      <c r="M765">
        <f t="shared" si="87"/>
        <v>615</v>
      </c>
      <c r="N765">
        <f t="shared" si="88"/>
        <v>0</v>
      </c>
      <c r="O765">
        <f t="shared" si="89"/>
        <v>0</v>
      </c>
    </row>
    <row r="766" spans="1:15">
      <c r="A766" s="1" t="s">
        <v>13</v>
      </c>
      <c r="B766" s="1">
        <v>5430</v>
      </c>
      <c r="C766" s="2">
        <v>11.0060162104</v>
      </c>
      <c r="D766" s="2">
        <v>1</v>
      </c>
      <c r="E766" s="2">
        <v>54.65</v>
      </c>
      <c r="F766" s="2">
        <v>0</v>
      </c>
      <c r="G766" s="2">
        <v>0</v>
      </c>
      <c r="H766" s="1">
        <v>1</v>
      </c>
      <c r="I766" s="2">
        <f t="shared" si="85"/>
        <v>0</v>
      </c>
      <c r="J766" s="2">
        <f t="shared" si="85"/>
        <v>0</v>
      </c>
      <c r="K766" s="1">
        <v>21691</v>
      </c>
      <c r="L766" s="1">
        <f t="shared" si="86"/>
        <v>50.123232158196664</v>
      </c>
      <c r="M766">
        <f t="shared" si="87"/>
        <v>61826</v>
      </c>
      <c r="N766">
        <f t="shared" si="88"/>
        <v>0</v>
      </c>
      <c r="O766">
        <f t="shared" si="89"/>
        <v>0</v>
      </c>
    </row>
    <row r="767" spans="1:15">
      <c r="A767" s="1" t="s">
        <v>13</v>
      </c>
      <c r="B767" s="1">
        <v>6420</v>
      </c>
      <c r="C767" s="2">
        <v>22.523452933400002</v>
      </c>
      <c r="D767" s="2">
        <v>0.30299999999999999</v>
      </c>
      <c r="E767" s="2">
        <v>54.65</v>
      </c>
      <c r="F767" s="2">
        <v>0</v>
      </c>
      <c r="G767" s="2">
        <v>0</v>
      </c>
      <c r="H767" s="1">
        <v>1</v>
      </c>
      <c r="I767" s="2">
        <f t="shared" si="85"/>
        <v>0</v>
      </c>
      <c r="J767" s="2">
        <f t="shared" si="85"/>
        <v>0</v>
      </c>
      <c r="K767" s="1">
        <v>13450</v>
      </c>
      <c r="L767" s="1">
        <f t="shared" si="86"/>
        <v>31.080394245960331</v>
      </c>
      <c r="M767">
        <f t="shared" si="87"/>
        <v>38337</v>
      </c>
      <c r="N767">
        <f t="shared" si="88"/>
        <v>0</v>
      </c>
      <c r="O767">
        <f t="shared" si="89"/>
        <v>0</v>
      </c>
    </row>
    <row r="768" spans="1:15">
      <c r="A768" s="1" t="s">
        <v>13</v>
      </c>
      <c r="B768" s="1">
        <v>5100</v>
      </c>
      <c r="C768" s="2">
        <v>8.7958482030999999E-2</v>
      </c>
      <c r="D768" s="2">
        <v>1</v>
      </c>
      <c r="E768" s="2">
        <v>54.65</v>
      </c>
      <c r="F768" s="2">
        <v>0.6</v>
      </c>
      <c r="G768" s="2">
        <v>0.05</v>
      </c>
      <c r="H768" s="1">
        <v>1</v>
      </c>
      <c r="I768" s="2">
        <f t="shared" si="85"/>
        <v>0.6</v>
      </c>
      <c r="J768" s="2">
        <f t="shared" si="85"/>
        <v>0.05</v>
      </c>
      <c r="K768" s="1">
        <v>173</v>
      </c>
      <c r="L768" s="1">
        <f t="shared" si="86"/>
        <v>0.40057758691617917</v>
      </c>
      <c r="M768">
        <f t="shared" si="87"/>
        <v>494</v>
      </c>
      <c r="N768">
        <f t="shared" si="88"/>
        <v>1</v>
      </c>
      <c r="O768">
        <f t="shared" si="89"/>
        <v>0.1</v>
      </c>
    </row>
    <row r="769" spans="1:15">
      <c r="A769" s="1" t="s">
        <v>13</v>
      </c>
      <c r="B769" s="1">
        <v>5100</v>
      </c>
      <c r="C769" s="2">
        <v>0.248703553381</v>
      </c>
      <c r="D769" s="2">
        <v>1</v>
      </c>
      <c r="E769" s="2">
        <v>54.65</v>
      </c>
      <c r="F769" s="2">
        <v>0.6</v>
      </c>
      <c r="G769" s="2">
        <v>0.05</v>
      </c>
      <c r="H769" s="1">
        <v>1</v>
      </c>
      <c r="I769" s="2">
        <f t="shared" si="85"/>
        <v>0.6</v>
      </c>
      <c r="J769" s="2">
        <f t="shared" si="85"/>
        <v>0.05</v>
      </c>
      <c r="K769" s="1">
        <v>490</v>
      </c>
      <c r="L769" s="1">
        <f t="shared" si="86"/>
        <v>1.1326374326893041</v>
      </c>
      <c r="M769">
        <f t="shared" si="87"/>
        <v>1397</v>
      </c>
      <c r="N769">
        <f t="shared" si="88"/>
        <v>2</v>
      </c>
      <c r="O769">
        <f t="shared" si="89"/>
        <v>0.2</v>
      </c>
    </row>
    <row r="770" spans="1:15">
      <c r="A770" s="1" t="s">
        <v>13</v>
      </c>
      <c r="B770" s="1">
        <v>5300</v>
      </c>
      <c r="C770" s="2">
        <v>3.3711499824700002E-2</v>
      </c>
      <c r="D770" s="2">
        <v>0.5</v>
      </c>
      <c r="E770" s="2">
        <v>54.65</v>
      </c>
      <c r="F770" s="2">
        <v>0.6</v>
      </c>
      <c r="G770" s="2">
        <v>0.13500000000000001</v>
      </c>
      <c r="H770" s="1">
        <v>1</v>
      </c>
      <c r="I770" s="2">
        <f t="shared" si="85"/>
        <v>0.6</v>
      </c>
      <c r="J770" s="2">
        <f t="shared" si="85"/>
        <v>0.13500000000000001</v>
      </c>
      <c r="K770" s="1">
        <v>33</v>
      </c>
      <c r="L770" s="1">
        <f t="shared" si="86"/>
        <v>7.6763894392493967E-2</v>
      </c>
      <c r="M770">
        <f t="shared" si="87"/>
        <v>95</v>
      </c>
      <c r="N770">
        <f t="shared" si="88"/>
        <v>0</v>
      </c>
      <c r="O770">
        <f t="shared" si="89"/>
        <v>0</v>
      </c>
    </row>
    <row r="771" spans="1:15">
      <c r="A771" s="1" t="s">
        <v>13</v>
      </c>
      <c r="B771" s="1">
        <v>6420</v>
      </c>
      <c r="C771" s="2">
        <v>5.7464994054200002E-5</v>
      </c>
      <c r="D771" s="2">
        <v>0.30299999999999999</v>
      </c>
      <c r="E771" s="2">
        <v>54.65</v>
      </c>
      <c r="F771" s="2">
        <v>0</v>
      </c>
      <c r="G771" s="2">
        <v>0</v>
      </c>
      <c r="H771" s="1">
        <v>1</v>
      </c>
      <c r="I771" s="2">
        <f t="shared" si="85"/>
        <v>0</v>
      </c>
      <c r="J771" s="2">
        <f t="shared" si="85"/>
        <v>0</v>
      </c>
      <c r="K771" s="1">
        <v>0</v>
      </c>
      <c r="L771" s="1">
        <f t="shared" si="86"/>
        <v>7.9296663607816248E-5</v>
      </c>
      <c r="M771">
        <f t="shared" si="87"/>
        <v>0</v>
      </c>
      <c r="N771">
        <f t="shared" si="88"/>
        <v>0</v>
      </c>
      <c r="O771">
        <f t="shared" si="89"/>
        <v>0</v>
      </c>
    </row>
    <row r="772" spans="1:15">
      <c r="A772" s="1" t="s">
        <v>13</v>
      </c>
      <c r="B772" s="1">
        <v>3100</v>
      </c>
      <c r="C772" s="2">
        <v>6.7466602900099995E-2</v>
      </c>
      <c r="D772" s="2">
        <v>0.3</v>
      </c>
      <c r="E772" s="2">
        <v>54.65</v>
      </c>
      <c r="F772" s="2">
        <v>1.2</v>
      </c>
      <c r="G772" s="2">
        <v>6.4000000000000001E-2</v>
      </c>
      <c r="H772" s="1">
        <v>1</v>
      </c>
      <c r="I772" s="2">
        <f t="shared" si="85"/>
        <v>1.2</v>
      </c>
      <c r="J772" s="2">
        <f t="shared" si="85"/>
        <v>6.4000000000000001E-2</v>
      </c>
      <c r="K772" s="1">
        <v>40</v>
      </c>
      <c r="L772" s="1">
        <f t="shared" si="86"/>
        <v>9.2176246212261614E-2</v>
      </c>
      <c r="M772">
        <f t="shared" si="87"/>
        <v>114</v>
      </c>
      <c r="N772">
        <f t="shared" si="88"/>
        <v>0</v>
      </c>
      <c r="O772">
        <f t="shared" si="89"/>
        <v>0</v>
      </c>
    </row>
    <row r="773" spans="1:15">
      <c r="A773" s="1" t="s">
        <v>13</v>
      </c>
      <c r="B773" s="1">
        <v>3100</v>
      </c>
      <c r="C773" s="2">
        <v>0.31412397266999997</v>
      </c>
      <c r="D773" s="2">
        <v>0.3</v>
      </c>
      <c r="E773" s="2">
        <v>54.65</v>
      </c>
      <c r="F773" s="2">
        <v>1.2</v>
      </c>
      <c r="G773" s="2">
        <v>6.4000000000000001E-2</v>
      </c>
      <c r="H773" s="1">
        <v>1</v>
      </c>
      <c r="I773" s="2">
        <f t="shared" si="85"/>
        <v>1.2</v>
      </c>
      <c r="J773" s="2">
        <f t="shared" si="85"/>
        <v>6.4000000000000001E-2</v>
      </c>
      <c r="K773" s="1">
        <v>186</v>
      </c>
      <c r="L773" s="1">
        <f t="shared" si="86"/>
        <v>0.42917187766038745</v>
      </c>
      <c r="M773">
        <f t="shared" si="87"/>
        <v>529</v>
      </c>
      <c r="N773">
        <f t="shared" si="88"/>
        <v>1</v>
      </c>
      <c r="O773">
        <f t="shared" si="89"/>
        <v>0.1</v>
      </c>
    </row>
    <row r="774" spans="1:15">
      <c r="A774" s="1" t="s">
        <v>13</v>
      </c>
      <c r="B774" s="1">
        <v>6460</v>
      </c>
      <c r="C774" s="2">
        <v>0.47433103142900002</v>
      </c>
      <c r="D774" s="2">
        <v>0.30299999999999999</v>
      </c>
      <c r="E774" s="2">
        <v>54.65</v>
      </c>
      <c r="F774" s="2">
        <v>0</v>
      </c>
      <c r="G774" s="2">
        <v>0</v>
      </c>
      <c r="H774" s="1">
        <v>1</v>
      </c>
      <c r="I774" s="2">
        <f t="shared" si="85"/>
        <v>0</v>
      </c>
      <c r="J774" s="2">
        <f t="shared" si="85"/>
        <v>0</v>
      </c>
      <c r="K774" s="1">
        <v>283</v>
      </c>
      <c r="L774" s="1">
        <f t="shared" si="86"/>
        <v>0.6545353194067699</v>
      </c>
      <c r="M774">
        <f t="shared" si="87"/>
        <v>807</v>
      </c>
      <c r="N774">
        <f t="shared" si="88"/>
        <v>0</v>
      </c>
      <c r="O774">
        <f t="shared" si="89"/>
        <v>0</v>
      </c>
    </row>
    <row r="775" spans="1:15">
      <c r="A775" s="1" t="s">
        <v>13</v>
      </c>
      <c r="B775" s="1">
        <v>3100</v>
      </c>
      <c r="C775" s="2">
        <v>11.1666709089</v>
      </c>
      <c r="D775" s="2">
        <v>0.41099999999999998</v>
      </c>
      <c r="E775" s="2">
        <v>54.65</v>
      </c>
      <c r="F775" s="2">
        <v>1.2</v>
      </c>
      <c r="G775" s="2">
        <v>6.4000000000000001E-2</v>
      </c>
      <c r="H775" s="1">
        <v>1</v>
      </c>
      <c r="I775" s="2">
        <f t="shared" si="85"/>
        <v>1.2</v>
      </c>
      <c r="J775" s="2">
        <f t="shared" si="85"/>
        <v>6.4000000000000001E-2</v>
      </c>
      <c r="K775" s="1">
        <v>9045</v>
      </c>
      <c r="L775" s="1">
        <f t="shared" si="86"/>
        <v>20.901355857119935</v>
      </c>
      <c r="M775">
        <f t="shared" si="87"/>
        <v>25781</v>
      </c>
      <c r="N775">
        <f t="shared" si="88"/>
        <v>68</v>
      </c>
      <c r="O775">
        <f t="shared" si="89"/>
        <v>3.6</v>
      </c>
    </row>
    <row r="776" spans="1:15">
      <c r="A776" s="1" t="s">
        <v>13</v>
      </c>
      <c r="B776" s="1">
        <v>5100</v>
      </c>
      <c r="C776" s="2">
        <v>0.22856738835099999</v>
      </c>
      <c r="D776" s="2">
        <v>1</v>
      </c>
      <c r="E776" s="2">
        <v>54.65</v>
      </c>
      <c r="F776" s="2">
        <v>0.6</v>
      </c>
      <c r="G776" s="2">
        <v>0.05</v>
      </c>
      <c r="H776" s="1">
        <v>1</v>
      </c>
      <c r="I776" s="2">
        <f t="shared" si="85"/>
        <v>0.6</v>
      </c>
      <c r="J776" s="2">
        <f t="shared" si="85"/>
        <v>0.05</v>
      </c>
      <c r="K776" s="1">
        <v>450</v>
      </c>
      <c r="L776" s="1">
        <f t="shared" si="86"/>
        <v>1.040933981115179</v>
      </c>
      <c r="M776">
        <f t="shared" si="87"/>
        <v>1284</v>
      </c>
      <c r="N776">
        <f t="shared" si="88"/>
        <v>2</v>
      </c>
      <c r="O776">
        <f t="shared" si="89"/>
        <v>0.1</v>
      </c>
    </row>
    <row r="777" spans="1:15">
      <c r="A777" s="1" t="s">
        <v>13</v>
      </c>
      <c r="B777" s="1">
        <v>6420</v>
      </c>
      <c r="C777" s="2">
        <v>4.0853703899300002E-3</v>
      </c>
      <c r="D777" s="2">
        <v>0.247</v>
      </c>
      <c r="E777" s="2">
        <v>54.65</v>
      </c>
      <c r="F777" s="2">
        <v>0</v>
      </c>
      <c r="G777" s="2">
        <v>0</v>
      </c>
      <c r="H777" s="1">
        <v>1</v>
      </c>
      <c r="I777" s="2">
        <f t="shared" si="85"/>
        <v>0</v>
      </c>
      <c r="J777" s="2">
        <f t="shared" si="85"/>
        <v>0</v>
      </c>
      <c r="K777" s="1">
        <v>2</v>
      </c>
      <c r="L777" s="1">
        <f t="shared" si="86"/>
        <v>4.5955480397491333E-3</v>
      </c>
      <c r="M777">
        <f t="shared" si="87"/>
        <v>6</v>
      </c>
      <c r="N777">
        <f t="shared" si="88"/>
        <v>0</v>
      </c>
      <c r="O777">
        <f t="shared" si="89"/>
        <v>0</v>
      </c>
    </row>
    <row r="778" spans="1:15">
      <c r="A778" s="1" t="s">
        <v>13</v>
      </c>
      <c r="B778" s="1">
        <v>5100</v>
      </c>
      <c r="C778" s="2">
        <v>9.4956595842799994E-3</v>
      </c>
      <c r="D778" s="2">
        <v>1</v>
      </c>
      <c r="E778" s="2">
        <v>54.65</v>
      </c>
      <c r="F778" s="2">
        <v>0.6</v>
      </c>
      <c r="G778" s="2">
        <v>0.05</v>
      </c>
      <c r="H778" s="1">
        <v>1</v>
      </c>
      <c r="I778" s="2">
        <f t="shared" si="85"/>
        <v>0.6</v>
      </c>
      <c r="J778" s="2">
        <f t="shared" si="85"/>
        <v>0.05</v>
      </c>
      <c r="K778" s="1">
        <v>19</v>
      </c>
      <c r="L778" s="1">
        <f t="shared" si="86"/>
        <v>4.3244816356741829E-2</v>
      </c>
      <c r="M778">
        <f t="shared" si="87"/>
        <v>53</v>
      </c>
      <c r="N778">
        <f t="shared" si="88"/>
        <v>0</v>
      </c>
      <c r="O778">
        <f t="shared" si="89"/>
        <v>0</v>
      </c>
    </row>
    <row r="779" spans="1:15">
      <c r="A779" s="1" t="s">
        <v>13</v>
      </c>
      <c r="B779" s="1">
        <v>5430</v>
      </c>
      <c r="C779" s="2">
        <v>1.7337579639100001E-2</v>
      </c>
      <c r="D779" s="2">
        <v>1</v>
      </c>
      <c r="E779" s="2">
        <v>54.65</v>
      </c>
      <c r="F779" s="2">
        <v>0</v>
      </c>
      <c r="G779" s="2">
        <v>0</v>
      </c>
      <c r="H779" s="1">
        <v>1</v>
      </c>
      <c r="I779" s="2">
        <f t="shared" si="85"/>
        <v>0</v>
      </c>
      <c r="J779" s="2">
        <f t="shared" si="85"/>
        <v>0</v>
      </c>
      <c r="K779" s="1">
        <v>34</v>
      </c>
      <c r="L779" s="1">
        <f t="shared" si="86"/>
        <v>7.8958227273067921E-2</v>
      </c>
      <c r="M779">
        <f t="shared" si="87"/>
        <v>97</v>
      </c>
      <c r="N779">
        <f t="shared" si="88"/>
        <v>0</v>
      </c>
      <c r="O779">
        <f t="shared" si="89"/>
        <v>0</v>
      </c>
    </row>
    <row r="780" spans="1:15">
      <c r="A780" s="1" t="s">
        <v>13</v>
      </c>
      <c r="B780" s="1">
        <v>5100</v>
      </c>
      <c r="C780" s="2">
        <v>1.0889786934599999E-3</v>
      </c>
      <c r="D780" s="2">
        <v>1</v>
      </c>
      <c r="E780" s="2">
        <v>54.65</v>
      </c>
      <c r="F780" s="2">
        <v>0.6</v>
      </c>
      <c r="G780" s="2">
        <v>0.05</v>
      </c>
      <c r="H780" s="1">
        <v>1</v>
      </c>
      <c r="I780" s="2">
        <f t="shared" si="85"/>
        <v>0.6</v>
      </c>
      <c r="J780" s="2">
        <f t="shared" si="85"/>
        <v>0.05</v>
      </c>
      <c r="K780" s="1">
        <v>2</v>
      </c>
      <c r="L780" s="1">
        <f t="shared" si="86"/>
        <v>4.9593904664657499E-3</v>
      </c>
      <c r="M780">
        <f t="shared" si="87"/>
        <v>6</v>
      </c>
      <c r="N780">
        <f t="shared" si="88"/>
        <v>0</v>
      </c>
      <c r="O780">
        <f t="shared" si="89"/>
        <v>0</v>
      </c>
    </row>
    <row r="781" spans="1:15">
      <c r="A781" s="1" t="s">
        <v>13</v>
      </c>
      <c r="B781" s="1">
        <v>6420</v>
      </c>
      <c r="C781" s="2">
        <v>0.42559773678599999</v>
      </c>
      <c r="D781" s="2">
        <v>0.247</v>
      </c>
      <c r="E781" s="2">
        <v>54.65</v>
      </c>
      <c r="F781" s="2">
        <v>0</v>
      </c>
      <c r="G781" s="2">
        <v>0</v>
      </c>
      <c r="H781" s="1">
        <v>1</v>
      </c>
      <c r="I781" s="2">
        <f t="shared" si="85"/>
        <v>0</v>
      </c>
      <c r="J781" s="2">
        <f t="shared" si="85"/>
        <v>0</v>
      </c>
      <c r="K781" s="1">
        <v>207</v>
      </c>
      <c r="L781" s="1">
        <f t="shared" si="86"/>
        <v>0.47874602749105505</v>
      </c>
      <c r="M781">
        <f t="shared" si="87"/>
        <v>591</v>
      </c>
      <c r="N781">
        <f t="shared" si="88"/>
        <v>0</v>
      </c>
      <c r="O781">
        <f t="shared" si="89"/>
        <v>0</v>
      </c>
    </row>
    <row r="782" spans="1:15">
      <c r="A782" s="1" t="s">
        <v>13</v>
      </c>
      <c r="B782" s="1">
        <v>5430</v>
      </c>
      <c r="C782" s="2">
        <v>0.115056800384</v>
      </c>
      <c r="D782" s="2">
        <v>1</v>
      </c>
      <c r="E782" s="2">
        <v>54.65</v>
      </c>
      <c r="F782" s="2">
        <v>0</v>
      </c>
      <c r="G782" s="2">
        <v>0</v>
      </c>
      <c r="H782" s="1">
        <v>1</v>
      </c>
      <c r="I782" s="2">
        <f t="shared" si="85"/>
        <v>0</v>
      </c>
      <c r="J782" s="2">
        <f t="shared" si="85"/>
        <v>0</v>
      </c>
      <c r="K782" s="1">
        <v>227</v>
      </c>
      <c r="L782" s="1">
        <f t="shared" si="86"/>
        <v>0.52398784508213325</v>
      </c>
      <c r="M782">
        <f t="shared" si="87"/>
        <v>646</v>
      </c>
      <c r="N782">
        <f t="shared" si="88"/>
        <v>0</v>
      </c>
      <c r="O782">
        <f t="shared" si="89"/>
        <v>0</v>
      </c>
    </row>
    <row r="783" spans="1:15">
      <c r="A783" s="1" t="s">
        <v>13</v>
      </c>
      <c r="B783" s="1">
        <v>6420</v>
      </c>
      <c r="C783" s="2">
        <v>2.7053312050799999E-2</v>
      </c>
      <c r="D783" s="2">
        <v>0.30299999999999999</v>
      </c>
      <c r="E783" s="2">
        <v>54.65</v>
      </c>
      <c r="F783" s="2">
        <v>0</v>
      </c>
      <c r="G783" s="2">
        <v>0</v>
      </c>
      <c r="H783" s="1">
        <v>1</v>
      </c>
      <c r="I783" s="2">
        <f t="shared" si="85"/>
        <v>0</v>
      </c>
      <c r="J783" s="2">
        <f t="shared" si="85"/>
        <v>0</v>
      </c>
      <c r="K783" s="1">
        <v>16</v>
      </c>
      <c r="L783" s="1">
        <f t="shared" si="86"/>
        <v>3.7331203465299549E-2</v>
      </c>
      <c r="M783">
        <f t="shared" si="87"/>
        <v>46</v>
      </c>
      <c r="N783">
        <f t="shared" si="88"/>
        <v>0</v>
      </c>
      <c r="O783">
        <f t="shared" si="89"/>
        <v>0</v>
      </c>
    </row>
    <row r="784" spans="1:15">
      <c r="A784" s="1" t="s">
        <v>13</v>
      </c>
      <c r="B784" s="1">
        <v>6120</v>
      </c>
      <c r="C784" s="2">
        <v>6.5254012174899997E-2</v>
      </c>
      <c r="D784" s="2">
        <v>0.247</v>
      </c>
      <c r="E784" s="2">
        <v>54.65</v>
      </c>
      <c r="F784" s="2">
        <v>0</v>
      </c>
      <c r="G784" s="2">
        <v>0</v>
      </c>
      <c r="H784" s="1">
        <v>1</v>
      </c>
      <c r="I784" s="2">
        <f t="shared" si="85"/>
        <v>0</v>
      </c>
      <c r="J784" s="2">
        <f t="shared" si="85"/>
        <v>0</v>
      </c>
      <c r="K784" s="1">
        <v>32</v>
      </c>
      <c r="L784" s="1">
        <f t="shared" si="86"/>
        <v>7.3402878836958022E-2</v>
      </c>
      <c r="M784">
        <f t="shared" si="87"/>
        <v>91</v>
      </c>
      <c r="N784">
        <f t="shared" si="88"/>
        <v>0</v>
      </c>
      <c r="O784">
        <f t="shared" si="89"/>
        <v>0</v>
      </c>
    </row>
    <row r="785" spans="1:15">
      <c r="A785" s="1" t="s">
        <v>13</v>
      </c>
      <c r="B785" s="1">
        <v>5430</v>
      </c>
      <c r="C785" s="2">
        <v>1.14685564762E-3</v>
      </c>
      <c r="D785" s="2">
        <v>1</v>
      </c>
      <c r="E785" s="2">
        <v>54.65</v>
      </c>
      <c r="F785" s="2">
        <v>0</v>
      </c>
      <c r="G785" s="2">
        <v>0</v>
      </c>
      <c r="H785" s="1">
        <v>1</v>
      </c>
      <c r="I785" s="2">
        <f t="shared" si="85"/>
        <v>0</v>
      </c>
      <c r="J785" s="2">
        <f t="shared" si="85"/>
        <v>0</v>
      </c>
      <c r="K785" s="1">
        <v>2</v>
      </c>
      <c r="L785" s="1">
        <f t="shared" si="86"/>
        <v>5.2229717618694155E-3</v>
      </c>
      <c r="M785">
        <f t="shared" si="87"/>
        <v>6</v>
      </c>
      <c r="N785">
        <f t="shared" si="88"/>
        <v>0</v>
      </c>
      <c r="O785">
        <f t="shared" si="89"/>
        <v>0</v>
      </c>
    </row>
    <row r="786" spans="1:15">
      <c r="A786" s="1" t="s">
        <v>13</v>
      </c>
      <c r="B786" s="1">
        <v>6120</v>
      </c>
      <c r="C786" s="2">
        <v>5.0643611251700001E-3</v>
      </c>
      <c r="D786" s="2">
        <v>0.247</v>
      </c>
      <c r="E786" s="2">
        <v>54.65</v>
      </c>
      <c r="F786" s="2">
        <v>0</v>
      </c>
      <c r="G786" s="2">
        <v>0</v>
      </c>
      <c r="H786" s="1">
        <v>1</v>
      </c>
      <c r="I786" s="2">
        <f t="shared" si="85"/>
        <v>0</v>
      </c>
      <c r="J786" s="2">
        <f t="shared" si="85"/>
        <v>0</v>
      </c>
      <c r="K786" s="1">
        <v>2</v>
      </c>
      <c r="L786" s="1">
        <f t="shared" si="86"/>
        <v>5.6967943221802918E-3</v>
      </c>
      <c r="M786">
        <f t="shared" si="87"/>
        <v>7</v>
      </c>
      <c r="N786">
        <f t="shared" si="88"/>
        <v>0</v>
      </c>
      <c r="O786">
        <f t="shared" si="89"/>
        <v>0</v>
      </c>
    </row>
    <row r="787" spans="1:15">
      <c r="A787" s="1" t="s">
        <v>13</v>
      </c>
      <c r="B787" s="1">
        <v>3200</v>
      </c>
      <c r="C787" s="2">
        <v>7.0765297799600002E-2</v>
      </c>
      <c r="D787" s="2">
        <v>0.4</v>
      </c>
      <c r="E787" s="2">
        <v>54.65</v>
      </c>
      <c r="F787" s="2">
        <v>1.2</v>
      </c>
      <c r="G787" s="2">
        <v>6.4000000000000001E-2</v>
      </c>
      <c r="H787" s="1">
        <v>1</v>
      </c>
      <c r="I787" s="2">
        <f t="shared" si="85"/>
        <v>1.2</v>
      </c>
      <c r="J787" s="2">
        <f t="shared" si="85"/>
        <v>6.4000000000000001E-2</v>
      </c>
      <c r="K787" s="1">
        <v>56</v>
      </c>
      <c r="L787" s="1">
        <f t="shared" si="86"/>
        <v>0.12891078415827134</v>
      </c>
      <c r="M787">
        <f t="shared" si="87"/>
        <v>159</v>
      </c>
      <c r="N787">
        <f t="shared" si="88"/>
        <v>0</v>
      </c>
      <c r="O787">
        <f t="shared" si="89"/>
        <v>0</v>
      </c>
    </row>
    <row r="788" spans="1:15">
      <c r="A788" s="1" t="s">
        <v>13</v>
      </c>
      <c r="B788" s="1">
        <v>3200</v>
      </c>
      <c r="C788" s="2">
        <v>1.1939975628499999</v>
      </c>
      <c r="D788" s="2">
        <v>0.4</v>
      </c>
      <c r="E788" s="2">
        <v>54.65</v>
      </c>
      <c r="F788" s="2">
        <v>1.2</v>
      </c>
      <c r="G788" s="2">
        <v>6.4000000000000001E-2</v>
      </c>
      <c r="H788" s="1">
        <v>1</v>
      </c>
      <c r="I788" s="2">
        <f t="shared" si="85"/>
        <v>1.2</v>
      </c>
      <c r="J788" s="2">
        <f t="shared" si="85"/>
        <v>6.4000000000000001E-2</v>
      </c>
      <c r="K788" s="1">
        <v>941</v>
      </c>
      <c r="L788" s="1">
        <f t="shared" si="86"/>
        <v>2.1750655603250832</v>
      </c>
      <c r="M788">
        <f t="shared" si="87"/>
        <v>2683</v>
      </c>
      <c r="N788">
        <f t="shared" si="88"/>
        <v>7</v>
      </c>
      <c r="O788">
        <f t="shared" si="89"/>
        <v>0.4</v>
      </c>
    </row>
    <row r="789" spans="1:15">
      <c r="A789" s="1" t="s">
        <v>13</v>
      </c>
      <c r="B789" s="1">
        <v>3100</v>
      </c>
      <c r="C789" s="2">
        <v>1.24649819496</v>
      </c>
      <c r="D789" s="2">
        <v>0.41099999999999998</v>
      </c>
      <c r="E789" s="2">
        <v>54.65</v>
      </c>
      <c r="F789" s="2">
        <v>1.2</v>
      </c>
      <c r="G789" s="2">
        <v>6.4000000000000001E-2</v>
      </c>
      <c r="H789" s="1">
        <v>1</v>
      </c>
      <c r="I789" s="2">
        <f t="shared" si="85"/>
        <v>1.2</v>
      </c>
      <c r="J789" s="2">
        <f t="shared" si="85"/>
        <v>6.4000000000000001E-2</v>
      </c>
      <c r="K789" s="1">
        <v>1010</v>
      </c>
      <c r="L789" s="1">
        <f t="shared" si="86"/>
        <v>2.3331485776438168</v>
      </c>
      <c r="M789">
        <f t="shared" si="87"/>
        <v>2878</v>
      </c>
      <c r="N789">
        <f t="shared" si="88"/>
        <v>8</v>
      </c>
      <c r="O789">
        <f t="shared" si="89"/>
        <v>0.4</v>
      </c>
    </row>
    <row r="790" spans="1:15">
      <c r="A790" s="1" t="s">
        <v>13</v>
      </c>
      <c r="B790" s="1">
        <v>3100</v>
      </c>
      <c r="C790" s="2">
        <v>1.4498467559899999</v>
      </c>
      <c r="D790" s="2">
        <v>0.41099999999999998</v>
      </c>
      <c r="E790" s="2">
        <v>54.65</v>
      </c>
      <c r="F790" s="2">
        <v>1.2</v>
      </c>
      <c r="G790" s="2">
        <v>6.4000000000000001E-2</v>
      </c>
      <c r="H790" s="1">
        <v>1</v>
      </c>
      <c r="I790" s="2">
        <f t="shared" si="85"/>
        <v>1.2</v>
      </c>
      <c r="J790" s="2">
        <f t="shared" si="85"/>
        <v>6.4000000000000001E-2</v>
      </c>
      <c r="K790" s="1">
        <v>1174</v>
      </c>
      <c r="L790" s="1">
        <f t="shared" si="86"/>
        <v>2.7137687886087321</v>
      </c>
      <c r="M790">
        <f t="shared" si="87"/>
        <v>3347</v>
      </c>
      <c r="N790">
        <f t="shared" si="88"/>
        <v>9</v>
      </c>
      <c r="O790">
        <f t="shared" si="89"/>
        <v>0.5</v>
      </c>
    </row>
    <row r="791" spans="1:15">
      <c r="A791" s="1" t="s">
        <v>13</v>
      </c>
      <c r="B791" s="1">
        <v>6170</v>
      </c>
      <c r="C791" s="2">
        <v>0.10986711768100001</v>
      </c>
      <c r="D791" s="2">
        <v>0.30299999999999999</v>
      </c>
      <c r="E791" s="2">
        <v>54.65</v>
      </c>
      <c r="F791" s="2">
        <v>0</v>
      </c>
      <c r="G791" s="2">
        <v>0</v>
      </c>
      <c r="H791" s="1">
        <v>1</v>
      </c>
      <c r="I791" s="2">
        <f t="shared" si="85"/>
        <v>0</v>
      </c>
      <c r="J791" s="2">
        <f t="shared" si="85"/>
        <v>0</v>
      </c>
      <c r="K791" s="1">
        <v>66</v>
      </c>
      <c r="L791" s="1">
        <f t="shared" si="86"/>
        <v>0.1516070090269829</v>
      </c>
      <c r="M791">
        <f t="shared" si="87"/>
        <v>187</v>
      </c>
      <c r="N791">
        <f t="shared" si="88"/>
        <v>0</v>
      </c>
      <c r="O791">
        <f t="shared" si="89"/>
        <v>0</v>
      </c>
    </row>
    <row r="792" spans="1:15">
      <c r="A792" s="1" t="s">
        <v>13</v>
      </c>
      <c r="B792" s="1">
        <v>6170</v>
      </c>
      <c r="C792" s="2">
        <v>0.60860211379899998</v>
      </c>
      <c r="D792" s="2">
        <v>0.30299999999999999</v>
      </c>
      <c r="E792" s="2">
        <v>54.65</v>
      </c>
      <c r="F792" s="2">
        <v>0</v>
      </c>
      <c r="G792" s="2">
        <v>0</v>
      </c>
      <c r="H792" s="1">
        <v>1</v>
      </c>
      <c r="I792" s="2">
        <f t="shared" si="85"/>
        <v>0</v>
      </c>
      <c r="J792" s="2">
        <f t="shared" si="85"/>
        <v>0</v>
      </c>
      <c r="K792" s="1">
        <v>363</v>
      </c>
      <c r="L792" s="1">
        <f t="shared" si="86"/>
        <v>0.83981766435766259</v>
      </c>
      <c r="M792">
        <f t="shared" si="87"/>
        <v>1036</v>
      </c>
      <c r="N792">
        <f t="shared" si="88"/>
        <v>0</v>
      </c>
      <c r="O792">
        <f t="shared" si="89"/>
        <v>0</v>
      </c>
    </row>
    <row r="793" spans="1:15">
      <c r="A793" s="1" t="s">
        <v>13</v>
      </c>
      <c r="B793" s="1">
        <v>6420</v>
      </c>
      <c r="C793" s="2">
        <v>1.5522036701699999</v>
      </c>
      <c r="D793" s="2">
        <v>0.30299999999999999</v>
      </c>
      <c r="E793" s="2">
        <v>54.65</v>
      </c>
      <c r="F793" s="2">
        <v>0</v>
      </c>
      <c r="G793" s="2">
        <v>0</v>
      </c>
      <c r="H793" s="1">
        <v>1</v>
      </c>
      <c r="I793" s="2">
        <f t="shared" si="85"/>
        <v>0</v>
      </c>
      <c r="J793" s="2">
        <f t="shared" si="85"/>
        <v>0</v>
      </c>
      <c r="K793" s="1">
        <v>927</v>
      </c>
      <c r="L793" s="1">
        <f t="shared" si="86"/>
        <v>2.1419052470134599</v>
      </c>
      <c r="M793">
        <f t="shared" si="87"/>
        <v>2642</v>
      </c>
      <c r="N793">
        <f t="shared" si="88"/>
        <v>0</v>
      </c>
      <c r="O793">
        <f t="shared" si="89"/>
        <v>0</v>
      </c>
    </row>
    <row r="794" spans="1:15">
      <c r="A794" s="1" t="s">
        <v>13</v>
      </c>
      <c r="B794" s="1">
        <v>6420</v>
      </c>
      <c r="C794" s="2">
        <v>0.33416159896699998</v>
      </c>
      <c r="D794" s="2">
        <v>0.247</v>
      </c>
      <c r="E794" s="2">
        <v>54.65</v>
      </c>
      <c r="F794" s="2">
        <v>0</v>
      </c>
      <c r="G794" s="2">
        <v>0</v>
      </c>
      <c r="H794" s="1">
        <v>1</v>
      </c>
      <c r="I794" s="2">
        <f t="shared" si="85"/>
        <v>0</v>
      </c>
      <c r="J794" s="2">
        <f t="shared" si="85"/>
        <v>0</v>
      </c>
      <c r="K794" s="1">
        <v>163</v>
      </c>
      <c r="L794" s="1">
        <f t="shared" si="86"/>
        <v>0.37589142097799977</v>
      </c>
      <c r="M794">
        <f t="shared" si="87"/>
        <v>464</v>
      </c>
      <c r="N794">
        <f t="shared" si="88"/>
        <v>0</v>
      </c>
      <c r="O794">
        <f t="shared" si="89"/>
        <v>0</v>
      </c>
    </row>
    <row r="795" spans="1:15">
      <c r="A795" s="1" t="s">
        <v>13</v>
      </c>
      <c r="B795" s="1">
        <v>6120</v>
      </c>
      <c r="C795" s="2">
        <v>2.60534998223E-2</v>
      </c>
      <c r="D795" s="2">
        <v>0.247</v>
      </c>
      <c r="E795" s="2">
        <v>54.65</v>
      </c>
      <c r="F795" s="2">
        <v>0</v>
      </c>
      <c r="G795" s="2">
        <v>0</v>
      </c>
      <c r="H795" s="1">
        <v>1</v>
      </c>
      <c r="I795" s="2">
        <f t="shared" si="85"/>
        <v>0</v>
      </c>
      <c r="J795" s="2">
        <f t="shared" si="85"/>
        <v>0</v>
      </c>
      <c r="K795" s="1">
        <v>13</v>
      </c>
      <c r="L795" s="1">
        <f t="shared" si="86"/>
        <v>2.9307039168858972E-2</v>
      </c>
      <c r="M795">
        <f t="shared" si="87"/>
        <v>36</v>
      </c>
      <c r="N795">
        <f t="shared" si="88"/>
        <v>0</v>
      </c>
      <c r="O795">
        <f t="shared" si="89"/>
        <v>0</v>
      </c>
    </row>
    <row r="796" spans="1:15">
      <c r="A796" s="1" t="s">
        <v>13</v>
      </c>
      <c r="B796" s="1">
        <v>5100</v>
      </c>
      <c r="C796" s="2">
        <v>1.67589575568E-2</v>
      </c>
      <c r="D796" s="2">
        <v>1</v>
      </c>
      <c r="E796" s="2">
        <v>54.65</v>
      </c>
      <c r="F796" s="2">
        <v>0.6</v>
      </c>
      <c r="G796" s="2">
        <v>0.05</v>
      </c>
      <c r="H796" s="1">
        <v>1</v>
      </c>
      <c r="I796" s="2">
        <f t="shared" si="85"/>
        <v>0.6</v>
      </c>
      <c r="J796" s="2">
        <f t="shared" si="85"/>
        <v>0.05</v>
      </c>
      <c r="K796" s="1">
        <v>33</v>
      </c>
      <c r="L796" s="1">
        <f t="shared" si="86"/>
        <v>7.6323085873259991E-2</v>
      </c>
      <c r="M796">
        <f t="shared" si="87"/>
        <v>94</v>
      </c>
      <c r="N796">
        <f t="shared" si="88"/>
        <v>0</v>
      </c>
      <c r="O796">
        <f t="shared" si="89"/>
        <v>0</v>
      </c>
    </row>
    <row r="797" spans="1:15">
      <c r="A797" s="1" t="s">
        <v>13</v>
      </c>
      <c r="B797" s="1">
        <v>5100</v>
      </c>
      <c r="C797" s="2">
        <v>9.6343635773499997E-2</v>
      </c>
      <c r="D797" s="2">
        <v>1</v>
      </c>
      <c r="E797" s="2">
        <v>54.65</v>
      </c>
      <c r="F797" s="2">
        <v>0.6</v>
      </c>
      <c r="G797" s="2">
        <v>0.05</v>
      </c>
      <c r="H797" s="1">
        <v>1</v>
      </c>
      <c r="I797" s="2">
        <f t="shared" si="85"/>
        <v>0.6</v>
      </c>
      <c r="J797" s="2">
        <f t="shared" si="85"/>
        <v>0.05</v>
      </c>
      <c r="K797" s="1">
        <v>190</v>
      </c>
      <c r="L797" s="1">
        <f t="shared" si="86"/>
        <v>0.4387649745851479</v>
      </c>
      <c r="M797">
        <f t="shared" si="87"/>
        <v>541</v>
      </c>
      <c r="N797">
        <f t="shared" si="88"/>
        <v>1</v>
      </c>
      <c r="O797">
        <f t="shared" si="89"/>
        <v>0.1</v>
      </c>
    </row>
    <row r="798" spans="1:15">
      <c r="A798" s="1" t="s">
        <v>13</v>
      </c>
      <c r="B798" s="1">
        <v>6120</v>
      </c>
      <c r="C798" s="2">
        <v>1.9157028089699999</v>
      </c>
      <c r="D798" s="2">
        <v>0.30299999999999999</v>
      </c>
      <c r="E798" s="2">
        <v>54.65</v>
      </c>
      <c r="F798" s="2">
        <v>0</v>
      </c>
      <c r="G798" s="2">
        <v>0</v>
      </c>
      <c r="H798" s="1">
        <v>1</v>
      </c>
      <c r="I798" s="2">
        <f t="shared" si="85"/>
        <v>0</v>
      </c>
      <c r="J798" s="2">
        <f t="shared" si="85"/>
        <v>0</v>
      </c>
      <c r="K798" s="1">
        <v>1144</v>
      </c>
      <c r="L798" s="1">
        <f t="shared" si="86"/>
        <v>2.6435022523828149</v>
      </c>
      <c r="M798">
        <f t="shared" si="87"/>
        <v>3261</v>
      </c>
      <c r="N798">
        <f t="shared" si="88"/>
        <v>0</v>
      </c>
      <c r="O798">
        <f t="shared" si="89"/>
        <v>0</v>
      </c>
    </row>
    <row r="799" spans="1:15">
      <c r="A799" s="1" t="s">
        <v>13</v>
      </c>
      <c r="B799" s="1">
        <v>3100</v>
      </c>
      <c r="C799" s="2">
        <v>1.3691376985799999</v>
      </c>
      <c r="D799" s="2">
        <v>0.41099999999999998</v>
      </c>
      <c r="E799" s="2">
        <v>54.65</v>
      </c>
      <c r="F799" s="2">
        <v>1.2</v>
      </c>
      <c r="G799" s="2">
        <v>6.4000000000000001E-2</v>
      </c>
      <c r="H799" s="1">
        <v>1</v>
      </c>
      <c r="I799" s="2">
        <f t="shared" ref="I799:J843" si="90">F799</f>
        <v>1.2</v>
      </c>
      <c r="J799" s="2">
        <f t="shared" si="90"/>
        <v>6.4000000000000001E-2</v>
      </c>
      <c r="K799" s="1">
        <v>1109</v>
      </c>
      <c r="L799" s="1">
        <f t="shared" ref="L799:L843" si="91">E799*D799*C799/12</f>
        <v>2.5627006015383467</v>
      </c>
      <c r="M799">
        <f t="shared" ref="M799:M843" si="92">ROUND(E799*D799*C799*102.79,0)</f>
        <v>3161</v>
      </c>
      <c r="N799">
        <f t="shared" ref="N799:N843" si="93">ROUND(I799*M799*0.002205,0)</f>
        <v>8</v>
      </c>
      <c r="O799">
        <f t="shared" ref="O799:O843" si="94">ROUND(J799*M799*0.002205,1)</f>
        <v>0.4</v>
      </c>
    </row>
    <row r="800" spans="1:15">
      <c r="A800" s="1" t="s">
        <v>13</v>
      </c>
      <c r="B800" s="1">
        <v>5100</v>
      </c>
      <c r="C800" s="2">
        <v>9.0484813346599996E-2</v>
      </c>
      <c r="D800" s="2">
        <v>1</v>
      </c>
      <c r="E800" s="2">
        <v>54.65</v>
      </c>
      <c r="F800" s="2">
        <v>0.6</v>
      </c>
      <c r="G800" s="2">
        <v>0.05</v>
      </c>
      <c r="H800" s="1">
        <v>1</v>
      </c>
      <c r="I800" s="2">
        <f t="shared" si="90"/>
        <v>0.6</v>
      </c>
      <c r="J800" s="2">
        <f t="shared" si="90"/>
        <v>0.05</v>
      </c>
      <c r="K800" s="1">
        <v>178</v>
      </c>
      <c r="L800" s="1">
        <f t="shared" si="91"/>
        <v>0.4120829207826408</v>
      </c>
      <c r="M800">
        <f t="shared" si="92"/>
        <v>508</v>
      </c>
      <c r="N800">
        <f t="shared" si="93"/>
        <v>1</v>
      </c>
      <c r="O800">
        <f t="shared" si="94"/>
        <v>0.1</v>
      </c>
    </row>
    <row r="801" spans="1:15">
      <c r="A801" s="1" t="s">
        <v>13</v>
      </c>
      <c r="B801" s="1">
        <v>4340</v>
      </c>
      <c r="C801" s="2">
        <v>1.0796973936000001</v>
      </c>
      <c r="D801" s="2">
        <v>0.41299999999999998</v>
      </c>
      <c r="E801" s="2">
        <v>54.65</v>
      </c>
      <c r="F801" s="2">
        <v>0.7</v>
      </c>
      <c r="G801" s="2">
        <v>0.09</v>
      </c>
      <c r="H801" s="1">
        <v>1</v>
      </c>
      <c r="I801" s="2">
        <f t="shared" si="90"/>
        <v>0.7</v>
      </c>
      <c r="J801" s="2">
        <f t="shared" si="90"/>
        <v>0.09</v>
      </c>
      <c r="K801" s="1">
        <v>909</v>
      </c>
      <c r="L801" s="1">
        <f t="shared" si="91"/>
        <v>2.0307713364482596</v>
      </c>
      <c r="M801">
        <f t="shared" si="92"/>
        <v>2505</v>
      </c>
      <c r="N801">
        <f t="shared" si="93"/>
        <v>4</v>
      </c>
      <c r="O801">
        <f t="shared" si="94"/>
        <v>0.5</v>
      </c>
    </row>
    <row r="802" spans="1:15">
      <c r="A802" s="1" t="s">
        <v>13</v>
      </c>
      <c r="B802" s="1">
        <v>5430</v>
      </c>
      <c r="C802" s="2">
        <v>1.9705117243299999E-2</v>
      </c>
      <c r="D802" s="2">
        <v>1</v>
      </c>
      <c r="E802" s="2">
        <v>54.65</v>
      </c>
      <c r="F802" s="2">
        <v>0</v>
      </c>
      <c r="G802" s="2">
        <v>0</v>
      </c>
      <c r="H802" s="1">
        <v>1</v>
      </c>
      <c r="I802" s="2">
        <f t="shared" si="90"/>
        <v>0</v>
      </c>
      <c r="J802" s="2">
        <f t="shared" si="90"/>
        <v>0</v>
      </c>
      <c r="K802" s="1">
        <v>39</v>
      </c>
      <c r="L802" s="1">
        <f t="shared" si="91"/>
        <v>8.974038811219541E-2</v>
      </c>
      <c r="M802">
        <f t="shared" si="92"/>
        <v>111</v>
      </c>
      <c r="N802">
        <f t="shared" si="93"/>
        <v>0</v>
      </c>
      <c r="O802">
        <f t="shared" si="94"/>
        <v>0</v>
      </c>
    </row>
    <row r="803" spans="1:15">
      <c r="A803" s="1" t="s">
        <v>13</v>
      </c>
      <c r="B803" s="1">
        <v>4340</v>
      </c>
      <c r="C803" s="2">
        <v>4.5035742515599999</v>
      </c>
      <c r="D803" s="2">
        <v>0.41299999999999998</v>
      </c>
      <c r="E803" s="2">
        <v>54.65</v>
      </c>
      <c r="F803" s="2">
        <v>0.7</v>
      </c>
      <c r="G803" s="2">
        <v>0.09</v>
      </c>
      <c r="H803" s="1">
        <v>1</v>
      </c>
      <c r="I803" s="2">
        <f t="shared" si="90"/>
        <v>0.7</v>
      </c>
      <c r="J803" s="2">
        <f t="shared" si="90"/>
        <v>0.09</v>
      </c>
      <c r="K803" s="1">
        <v>3666</v>
      </c>
      <c r="L803" s="1">
        <f t="shared" si="91"/>
        <v>8.470641455510199</v>
      </c>
      <c r="M803">
        <f t="shared" si="92"/>
        <v>10448</v>
      </c>
      <c r="N803">
        <f t="shared" si="93"/>
        <v>16</v>
      </c>
      <c r="O803">
        <f t="shared" si="94"/>
        <v>2.1</v>
      </c>
    </row>
    <row r="804" spans="1:15">
      <c r="A804" s="1" t="s">
        <v>13</v>
      </c>
      <c r="B804" s="1">
        <v>4340</v>
      </c>
      <c r="C804" s="2">
        <v>1.25802732962</v>
      </c>
      <c r="D804" s="2">
        <v>0.41299999999999998</v>
      </c>
      <c r="E804" s="2">
        <v>54.65</v>
      </c>
      <c r="F804" s="2">
        <v>0.7</v>
      </c>
      <c r="G804" s="2">
        <v>0.09</v>
      </c>
      <c r="H804" s="1">
        <v>1</v>
      </c>
      <c r="I804" s="2">
        <f t="shared" si="90"/>
        <v>0.7</v>
      </c>
      <c r="J804" s="2">
        <f t="shared" si="90"/>
        <v>0.09</v>
      </c>
      <c r="K804" s="1">
        <v>1024</v>
      </c>
      <c r="L804" s="1">
        <f t="shared" si="91"/>
        <v>2.3661869118184771</v>
      </c>
      <c r="M804">
        <f t="shared" si="92"/>
        <v>2919</v>
      </c>
      <c r="N804">
        <f t="shared" si="93"/>
        <v>5</v>
      </c>
      <c r="O804">
        <f t="shared" si="94"/>
        <v>0.6</v>
      </c>
    </row>
    <row r="805" spans="1:15">
      <c r="A805" s="1" t="s">
        <v>13</v>
      </c>
      <c r="B805" s="1">
        <v>6460</v>
      </c>
      <c r="C805" s="2">
        <v>0.118104821219</v>
      </c>
      <c r="D805" s="2">
        <v>0.191</v>
      </c>
      <c r="E805" s="2">
        <v>54.65</v>
      </c>
      <c r="F805" s="2">
        <v>0</v>
      </c>
      <c r="G805" s="2">
        <v>0</v>
      </c>
      <c r="H805" s="1">
        <v>1</v>
      </c>
      <c r="I805" s="2">
        <f t="shared" si="90"/>
        <v>0</v>
      </c>
      <c r="J805" s="2">
        <f t="shared" si="90"/>
        <v>0</v>
      </c>
      <c r="K805" s="1">
        <v>44</v>
      </c>
      <c r="L805" s="1">
        <f t="shared" si="91"/>
        <v>0.1027329866339254</v>
      </c>
      <c r="M805">
        <f t="shared" si="92"/>
        <v>127</v>
      </c>
      <c r="N805">
        <f t="shared" si="93"/>
        <v>0</v>
      </c>
      <c r="O805">
        <f t="shared" si="94"/>
        <v>0</v>
      </c>
    </row>
    <row r="806" spans="1:15">
      <c r="A806" s="1" t="s">
        <v>13</v>
      </c>
      <c r="B806" s="1">
        <v>6460</v>
      </c>
      <c r="C806" s="2">
        <v>2.4407799181600001</v>
      </c>
      <c r="D806" s="2">
        <v>0.30299999999999999</v>
      </c>
      <c r="E806" s="2">
        <v>54.65</v>
      </c>
      <c r="F806" s="2">
        <v>0</v>
      </c>
      <c r="G806" s="2">
        <v>0</v>
      </c>
      <c r="H806" s="1">
        <v>1</v>
      </c>
      <c r="I806" s="2">
        <f t="shared" si="90"/>
        <v>0</v>
      </c>
      <c r="J806" s="2">
        <f t="shared" si="90"/>
        <v>0</v>
      </c>
      <c r="K806" s="1">
        <v>1458</v>
      </c>
      <c r="L806" s="1">
        <f t="shared" si="91"/>
        <v>3.3680627188179613</v>
      </c>
      <c r="M806">
        <f t="shared" si="92"/>
        <v>4154</v>
      </c>
      <c r="N806">
        <f t="shared" si="93"/>
        <v>0</v>
      </c>
      <c r="O806">
        <f t="shared" si="94"/>
        <v>0</v>
      </c>
    </row>
    <row r="807" spans="1:15">
      <c r="A807" s="1" t="s">
        <v>13</v>
      </c>
      <c r="B807" s="1">
        <v>5430</v>
      </c>
      <c r="C807" s="2">
        <v>1.3530905530499999E-4</v>
      </c>
      <c r="D807" s="2">
        <v>1</v>
      </c>
      <c r="E807" s="2">
        <v>54.65</v>
      </c>
      <c r="F807" s="2">
        <v>0</v>
      </c>
      <c r="G807" s="2">
        <v>0</v>
      </c>
      <c r="H807" s="1">
        <v>1</v>
      </c>
      <c r="I807" s="2">
        <f t="shared" si="90"/>
        <v>0</v>
      </c>
      <c r="J807" s="2">
        <f t="shared" si="90"/>
        <v>0</v>
      </c>
      <c r="K807" s="1">
        <v>0</v>
      </c>
      <c r="L807" s="1">
        <f t="shared" si="91"/>
        <v>6.1621998936818741E-4</v>
      </c>
      <c r="M807">
        <f t="shared" si="92"/>
        <v>1</v>
      </c>
      <c r="N807">
        <f t="shared" si="93"/>
        <v>0</v>
      </c>
      <c r="O807">
        <f t="shared" si="94"/>
        <v>0</v>
      </c>
    </row>
    <row r="808" spans="1:15">
      <c r="A808" s="1" t="s">
        <v>13</v>
      </c>
      <c r="B808" s="1">
        <v>5100</v>
      </c>
      <c r="C808" s="2">
        <v>1.5733591480599999E-3</v>
      </c>
      <c r="D808" s="2">
        <v>1</v>
      </c>
      <c r="E808" s="2">
        <v>54.65</v>
      </c>
      <c r="F808" s="2">
        <v>0.6</v>
      </c>
      <c r="G808" s="2">
        <v>0.05</v>
      </c>
      <c r="H808" s="1">
        <v>1</v>
      </c>
      <c r="I808" s="2">
        <f t="shared" si="90"/>
        <v>0.6</v>
      </c>
      <c r="J808" s="2">
        <f t="shared" si="90"/>
        <v>0.05</v>
      </c>
      <c r="K808" s="1">
        <v>3</v>
      </c>
      <c r="L808" s="1">
        <f t="shared" si="91"/>
        <v>7.1653397867899168E-3</v>
      </c>
      <c r="M808">
        <f t="shared" si="92"/>
        <v>9</v>
      </c>
      <c r="N808">
        <f t="shared" si="93"/>
        <v>0</v>
      </c>
      <c r="O808">
        <f t="shared" si="94"/>
        <v>0</v>
      </c>
    </row>
    <row r="809" spans="1:15">
      <c r="A809" s="1" t="s">
        <v>13</v>
      </c>
      <c r="B809" s="1">
        <v>6120</v>
      </c>
      <c r="C809" s="2">
        <v>1.32998710742</v>
      </c>
      <c r="D809" s="2">
        <v>0.30299999999999999</v>
      </c>
      <c r="E809" s="2">
        <v>54.65</v>
      </c>
      <c r="F809" s="2">
        <v>0</v>
      </c>
      <c r="G809" s="2">
        <v>0</v>
      </c>
      <c r="H809" s="1">
        <v>1</v>
      </c>
      <c r="I809" s="2">
        <f t="shared" si="90"/>
        <v>0</v>
      </c>
      <c r="J809" s="2">
        <f t="shared" si="90"/>
        <v>0</v>
      </c>
      <c r="K809" s="1">
        <v>794</v>
      </c>
      <c r="L809" s="1">
        <f t="shared" si="91"/>
        <v>1.8352658343677009</v>
      </c>
      <c r="M809">
        <f t="shared" si="92"/>
        <v>2264</v>
      </c>
      <c r="N809">
        <f t="shared" si="93"/>
        <v>0</v>
      </c>
      <c r="O809">
        <f t="shared" si="94"/>
        <v>0</v>
      </c>
    </row>
    <row r="810" spans="1:15">
      <c r="A810" s="1" t="s">
        <v>13</v>
      </c>
      <c r="B810" s="1">
        <v>5300</v>
      </c>
      <c r="C810" s="2">
        <v>0.128644399672</v>
      </c>
      <c r="D810" s="2">
        <v>0.5</v>
      </c>
      <c r="E810" s="2">
        <v>54.65</v>
      </c>
      <c r="F810" s="2">
        <v>0.6</v>
      </c>
      <c r="G810" s="2">
        <v>0.13500000000000001</v>
      </c>
      <c r="H810" s="1">
        <v>1</v>
      </c>
      <c r="I810" s="2">
        <f t="shared" si="90"/>
        <v>0.6</v>
      </c>
      <c r="J810" s="2">
        <f t="shared" si="90"/>
        <v>0.13500000000000001</v>
      </c>
      <c r="K810" s="1">
        <v>127</v>
      </c>
      <c r="L810" s="1">
        <f t="shared" si="91"/>
        <v>0.29293401841978334</v>
      </c>
      <c r="M810">
        <f t="shared" si="92"/>
        <v>361</v>
      </c>
      <c r="N810">
        <f t="shared" si="93"/>
        <v>0</v>
      </c>
      <c r="O810">
        <f t="shared" si="94"/>
        <v>0.1</v>
      </c>
    </row>
    <row r="811" spans="1:15">
      <c r="A811" s="1" t="s">
        <v>13</v>
      </c>
      <c r="B811" s="1">
        <v>6460</v>
      </c>
      <c r="C811" s="2">
        <v>0.22340025174799999</v>
      </c>
      <c r="D811" s="2">
        <v>0.191</v>
      </c>
      <c r="E811" s="2">
        <v>54.65</v>
      </c>
      <c r="F811" s="2">
        <v>0</v>
      </c>
      <c r="G811" s="2">
        <v>0</v>
      </c>
      <c r="H811" s="1">
        <v>1</v>
      </c>
      <c r="I811" s="2">
        <f t="shared" si="90"/>
        <v>0</v>
      </c>
      <c r="J811" s="2">
        <f t="shared" si="90"/>
        <v>0</v>
      </c>
      <c r="K811" s="1">
        <v>84</v>
      </c>
      <c r="L811" s="1">
        <f t="shared" si="91"/>
        <v>0.19432377814861554</v>
      </c>
      <c r="M811">
        <f t="shared" si="92"/>
        <v>240</v>
      </c>
      <c r="N811">
        <f t="shared" si="93"/>
        <v>0</v>
      </c>
      <c r="O811">
        <f t="shared" si="94"/>
        <v>0</v>
      </c>
    </row>
    <row r="812" spans="1:15">
      <c r="A812" s="1" t="s">
        <v>13</v>
      </c>
      <c r="B812" s="1">
        <v>5100</v>
      </c>
      <c r="C812" s="2">
        <v>8.4509391421599994E-2</v>
      </c>
      <c r="D812" s="2">
        <v>1</v>
      </c>
      <c r="E812" s="2">
        <v>54.65</v>
      </c>
      <c r="F812" s="2">
        <v>0.6</v>
      </c>
      <c r="G812" s="2">
        <v>0.05</v>
      </c>
      <c r="H812" s="1">
        <v>1</v>
      </c>
      <c r="I812" s="2">
        <f t="shared" si="90"/>
        <v>0.6</v>
      </c>
      <c r="J812" s="2">
        <f t="shared" si="90"/>
        <v>0.05</v>
      </c>
      <c r="K812" s="1">
        <v>167</v>
      </c>
      <c r="L812" s="1">
        <f t="shared" si="91"/>
        <v>0.3848698534325366</v>
      </c>
      <c r="M812">
        <f t="shared" si="92"/>
        <v>475</v>
      </c>
      <c r="N812">
        <f t="shared" si="93"/>
        <v>1</v>
      </c>
      <c r="O812">
        <f t="shared" si="94"/>
        <v>0.1</v>
      </c>
    </row>
    <row r="813" spans="1:15">
      <c r="A813" s="1" t="s">
        <v>13</v>
      </c>
      <c r="B813" s="1">
        <v>6420</v>
      </c>
      <c r="C813" s="2">
        <v>4.5070246305500002E-2</v>
      </c>
      <c r="D813" s="2">
        <v>0.247</v>
      </c>
      <c r="E813" s="2">
        <v>54.65</v>
      </c>
      <c r="F813" s="2">
        <v>0</v>
      </c>
      <c r="G813" s="2">
        <v>0</v>
      </c>
      <c r="H813" s="1">
        <v>1</v>
      </c>
      <c r="I813" s="2">
        <f t="shared" si="90"/>
        <v>0</v>
      </c>
      <c r="J813" s="2">
        <f t="shared" si="90"/>
        <v>0</v>
      </c>
      <c r="K813" s="1">
        <v>22</v>
      </c>
      <c r="L813" s="1">
        <f t="shared" si="91"/>
        <v>5.069858110559225E-2</v>
      </c>
      <c r="M813">
        <f t="shared" si="92"/>
        <v>63</v>
      </c>
      <c r="N813">
        <f t="shared" si="93"/>
        <v>0</v>
      </c>
      <c r="O813">
        <f t="shared" si="94"/>
        <v>0</v>
      </c>
    </row>
    <row r="814" spans="1:15">
      <c r="A814" s="1" t="s">
        <v>13</v>
      </c>
      <c r="B814" s="1">
        <v>5100</v>
      </c>
      <c r="C814" s="2">
        <v>2.0104636080100002E-2</v>
      </c>
      <c r="D814" s="2">
        <v>1</v>
      </c>
      <c r="E814" s="2">
        <v>54.65</v>
      </c>
      <c r="F814" s="2">
        <v>0.6</v>
      </c>
      <c r="G814" s="2">
        <v>0.05</v>
      </c>
      <c r="H814" s="1">
        <v>1</v>
      </c>
      <c r="I814" s="2">
        <f t="shared" si="90"/>
        <v>0.6</v>
      </c>
      <c r="J814" s="2">
        <f t="shared" si="90"/>
        <v>0.05</v>
      </c>
      <c r="K814" s="1">
        <v>40</v>
      </c>
      <c r="L814" s="1">
        <f t="shared" si="91"/>
        <v>9.1559863481455409E-2</v>
      </c>
      <c r="M814">
        <f t="shared" si="92"/>
        <v>113</v>
      </c>
      <c r="N814">
        <f t="shared" si="93"/>
        <v>0</v>
      </c>
      <c r="O814">
        <f t="shared" si="94"/>
        <v>0</v>
      </c>
    </row>
    <row r="815" spans="1:15">
      <c r="A815" s="1" t="s">
        <v>13</v>
      </c>
      <c r="B815" s="1">
        <v>5300</v>
      </c>
      <c r="C815" s="2">
        <v>0.91899099228799996</v>
      </c>
      <c r="D815" s="2">
        <v>0.5</v>
      </c>
      <c r="E815" s="2">
        <v>54.65</v>
      </c>
      <c r="F815" s="2">
        <v>0.6</v>
      </c>
      <c r="G815" s="2">
        <v>0.13500000000000001</v>
      </c>
      <c r="H815" s="1">
        <v>1</v>
      </c>
      <c r="I815" s="2">
        <f t="shared" si="90"/>
        <v>0.6</v>
      </c>
      <c r="J815" s="2">
        <f t="shared" si="90"/>
        <v>0.13500000000000001</v>
      </c>
      <c r="K815" s="1">
        <v>906</v>
      </c>
      <c r="L815" s="1">
        <f t="shared" si="91"/>
        <v>2.0926190720224667</v>
      </c>
      <c r="M815">
        <f t="shared" si="92"/>
        <v>2581</v>
      </c>
      <c r="N815">
        <f t="shared" si="93"/>
        <v>3</v>
      </c>
      <c r="O815">
        <f t="shared" si="94"/>
        <v>0.8</v>
      </c>
    </row>
    <row r="816" spans="1:15">
      <c r="A816" s="1" t="s">
        <v>13</v>
      </c>
      <c r="B816" s="1">
        <v>5300</v>
      </c>
      <c r="C816" s="2">
        <v>0.702283201059</v>
      </c>
      <c r="D816" s="2">
        <v>0.5</v>
      </c>
      <c r="E816" s="2">
        <v>54.65</v>
      </c>
      <c r="F816" s="2">
        <v>0.6</v>
      </c>
      <c r="G816" s="2">
        <v>0.13500000000000001</v>
      </c>
      <c r="H816" s="1">
        <v>1</v>
      </c>
      <c r="I816" s="2">
        <f t="shared" si="90"/>
        <v>0.6</v>
      </c>
      <c r="J816" s="2">
        <f t="shared" si="90"/>
        <v>0.13500000000000001</v>
      </c>
      <c r="K816" s="1">
        <v>692</v>
      </c>
      <c r="L816" s="1">
        <f t="shared" si="91"/>
        <v>1.5991573724114312</v>
      </c>
      <c r="M816">
        <f t="shared" si="92"/>
        <v>1973</v>
      </c>
      <c r="N816">
        <f t="shared" si="93"/>
        <v>3</v>
      </c>
      <c r="O816">
        <f t="shared" si="94"/>
        <v>0.6</v>
      </c>
    </row>
    <row r="817" spans="1:15">
      <c r="A817" s="1" t="s">
        <v>13</v>
      </c>
      <c r="B817" s="1">
        <v>6420</v>
      </c>
      <c r="C817" s="2">
        <v>1.03313435665</v>
      </c>
      <c r="D817" s="2">
        <v>0.247</v>
      </c>
      <c r="E817" s="2">
        <v>54.65</v>
      </c>
      <c r="F817" s="2">
        <v>0</v>
      </c>
      <c r="G817" s="2">
        <v>0</v>
      </c>
      <c r="H817" s="1">
        <v>1</v>
      </c>
      <c r="I817" s="2">
        <f t="shared" si="90"/>
        <v>0</v>
      </c>
      <c r="J817" s="2">
        <f t="shared" si="90"/>
        <v>0</v>
      </c>
      <c r="K817" s="1">
        <v>503</v>
      </c>
      <c r="L817" s="1">
        <f t="shared" si="91"/>
        <v>1.1621513141631548</v>
      </c>
      <c r="M817">
        <f t="shared" si="92"/>
        <v>1433</v>
      </c>
      <c r="N817">
        <f t="shared" si="93"/>
        <v>0</v>
      </c>
      <c r="O817">
        <f t="shared" si="94"/>
        <v>0</v>
      </c>
    </row>
    <row r="818" spans="1:15">
      <c r="A818" s="1" t="s">
        <v>13</v>
      </c>
      <c r="B818" s="1">
        <v>5430</v>
      </c>
      <c r="C818" s="2">
        <v>0.60047779667400003</v>
      </c>
      <c r="D818" s="2">
        <v>1</v>
      </c>
      <c r="E818" s="2">
        <v>54.65</v>
      </c>
      <c r="F818" s="2">
        <v>0</v>
      </c>
      <c r="G818" s="2">
        <v>0</v>
      </c>
      <c r="H818" s="1">
        <v>1</v>
      </c>
      <c r="I818" s="2">
        <f t="shared" si="90"/>
        <v>0</v>
      </c>
      <c r="J818" s="2">
        <f t="shared" si="90"/>
        <v>0</v>
      </c>
      <c r="K818" s="1">
        <v>1183</v>
      </c>
      <c r="L818" s="1">
        <f t="shared" si="91"/>
        <v>2.7346759656861752</v>
      </c>
      <c r="M818">
        <f t="shared" si="92"/>
        <v>3373</v>
      </c>
      <c r="N818">
        <f t="shared" si="93"/>
        <v>0</v>
      </c>
      <c r="O818">
        <f t="shared" si="94"/>
        <v>0</v>
      </c>
    </row>
    <row r="819" spans="1:15">
      <c r="A819" s="1" t="s">
        <v>13</v>
      </c>
      <c r="B819" s="1">
        <v>5300</v>
      </c>
      <c r="C819" s="2">
        <v>0.17053761467600001</v>
      </c>
      <c r="D819" s="2">
        <v>0.5</v>
      </c>
      <c r="E819" s="2">
        <v>54.65</v>
      </c>
      <c r="F819" s="2">
        <v>0.6</v>
      </c>
      <c r="G819" s="2">
        <v>0.13500000000000001</v>
      </c>
      <c r="H819" s="1">
        <v>1</v>
      </c>
      <c r="I819" s="2">
        <f t="shared" si="90"/>
        <v>0.6</v>
      </c>
      <c r="J819" s="2">
        <f t="shared" si="90"/>
        <v>0.13500000000000001</v>
      </c>
      <c r="K819" s="1">
        <v>168</v>
      </c>
      <c r="L819" s="1">
        <f t="shared" si="91"/>
        <v>0.38832836008514171</v>
      </c>
      <c r="M819">
        <f t="shared" si="92"/>
        <v>479</v>
      </c>
      <c r="N819">
        <f t="shared" si="93"/>
        <v>1</v>
      </c>
      <c r="O819">
        <f t="shared" si="94"/>
        <v>0.1</v>
      </c>
    </row>
    <row r="820" spans="1:15">
      <c r="A820" s="1" t="s">
        <v>13</v>
      </c>
      <c r="B820" s="1">
        <v>6460</v>
      </c>
      <c r="C820" s="2">
        <v>0.18529128389800001</v>
      </c>
      <c r="D820" s="2">
        <v>0.191</v>
      </c>
      <c r="E820" s="2">
        <v>54.65</v>
      </c>
      <c r="F820" s="2">
        <v>0</v>
      </c>
      <c r="G820" s="2">
        <v>0</v>
      </c>
      <c r="H820" s="1">
        <v>1</v>
      </c>
      <c r="I820" s="2">
        <f t="shared" si="90"/>
        <v>0</v>
      </c>
      <c r="J820" s="2">
        <f t="shared" si="90"/>
        <v>0</v>
      </c>
      <c r="K820" s="1">
        <v>70</v>
      </c>
      <c r="L820" s="1">
        <f t="shared" si="91"/>
        <v>0.16117485125165906</v>
      </c>
      <c r="M820">
        <f t="shared" si="92"/>
        <v>199</v>
      </c>
      <c r="N820">
        <f t="shared" si="93"/>
        <v>0</v>
      </c>
      <c r="O820">
        <f t="shared" si="94"/>
        <v>0</v>
      </c>
    </row>
    <row r="821" spans="1:15">
      <c r="A821" s="1" t="s">
        <v>13</v>
      </c>
      <c r="B821" s="1">
        <v>6120</v>
      </c>
      <c r="C821" s="2">
        <v>1.9868123395599999</v>
      </c>
      <c r="D821" s="2">
        <v>0.30299999999999999</v>
      </c>
      <c r="E821" s="2">
        <v>54.65</v>
      </c>
      <c r="F821" s="2">
        <v>0</v>
      </c>
      <c r="G821" s="2">
        <v>0</v>
      </c>
      <c r="H821" s="1">
        <v>1</v>
      </c>
      <c r="I821" s="2">
        <f t="shared" si="90"/>
        <v>0</v>
      </c>
      <c r="J821" s="2">
        <f t="shared" si="90"/>
        <v>0</v>
      </c>
      <c r="K821" s="1">
        <v>1186</v>
      </c>
      <c r="L821" s="1">
        <f t="shared" si="91"/>
        <v>2.7416271825130885</v>
      </c>
      <c r="M821">
        <f t="shared" si="92"/>
        <v>3382</v>
      </c>
      <c r="N821">
        <f t="shared" si="93"/>
        <v>0</v>
      </c>
      <c r="O821">
        <f t="shared" si="94"/>
        <v>0</v>
      </c>
    </row>
    <row r="822" spans="1:15">
      <c r="A822" s="1" t="s">
        <v>13</v>
      </c>
      <c r="B822" s="1">
        <v>3100</v>
      </c>
      <c r="C822" s="2">
        <v>3.6812038848199999</v>
      </c>
      <c r="D822" s="2">
        <v>0.41099999999999998</v>
      </c>
      <c r="E822" s="2">
        <v>54.65</v>
      </c>
      <c r="F822" s="2">
        <v>1.2</v>
      </c>
      <c r="G822" s="2">
        <v>6.4000000000000001E-2</v>
      </c>
      <c r="H822" s="1">
        <v>1</v>
      </c>
      <c r="I822" s="2">
        <f t="shared" si="90"/>
        <v>1.2</v>
      </c>
      <c r="J822" s="2">
        <f t="shared" si="90"/>
        <v>6.4000000000000001E-2</v>
      </c>
      <c r="K822" s="1">
        <v>2982</v>
      </c>
      <c r="L822" s="1">
        <f t="shared" si="91"/>
        <v>6.8903393864603935</v>
      </c>
      <c r="M822">
        <f t="shared" si="92"/>
        <v>8499</v>
      </c>
      <c r="N822">
        <f t="shared" si="93"/>
        <v>22</v>
      </c>
      <c r="O822">
        <f t="shared" si="94"/>
        <v>1.2</v>
      </c>
    </row>
    <row r="823" spans="1:15">
      <c r="A823" s="1" t="s">
        <v>13</v>
      </c>
      <c r="B823" s="1">
        <v>5300</v>
      </c>
      <c r="C823" s="2">
        <v>2.6207975867200001E-2</v>
      </c>
      <c r="D823" s="2">
        <v>0.5</v>
      </c>
      <c r="E823" s="2">
        <v>54.65</v>
      </c>
      <c r="F823" s="2">
        <v>0.6</v>
      </c>
      <c r="G823" s="2">
        <v>0.13500000000000001</v>
      </c>
      <c r="H823" s="1">
        <v>1</v>
      </c>
      <c r="I823" s="2">
        <f t="shared" si="90"/>
        <v>0.6</v>
      </c>
      <c r="J823" s="2">
        <f t="shared" si="90"/>
        <v>0.13500000000000001</v>
      </c>
      <c r="K823" s="1">
        <v>26</v>
      </c>
      <c r="L823" s="1">
        <f t="shared" si="91"/>
        <v>5.9677745047603335E-2</v>
      </c>
      <c r="M823">
        <f t="shared" si="92"/>
        <v>74</v>
      </c>
      <c r="N823">
        <f t="shared" si="93"/>
        <v>0</v>
      </c>
      <c r="O823">
        <f t="shared" si="94"/>
        <v>0</v>
      </c>
    </row>
    <row r="824" spans="1:15">
      <c r="A824" s="1" t="s">
        <v>13</v>
      </c>
      <c r="B824" s="1">
        <v>6420</v>
      </c>
      <c r="C824" s="2">
        <v>10.282724376000001</v>
      </c>
      <c r="D824" s="2">
        <v>0.30299999999999999</v>
      </c>
      <c r="E824" s="2">
        <v>54.65</v>
      </c>
      <c r="F824" s="2">
        <v>0</v>
      </c>
      <c r="G824" s="2">
        <v>0</v>
      </c>
      <c r="H824" s="1">
        <v>1</v>
      </c>
      <c r="I824" s="2">
        <f t="shared" si="90"/>
        <v>0</v>
      </c>
      <c r="J824" s="2">
        <f t="shared" si="90"/>
        <v>0</v>
      </c>
      <c r="K824" s="1">
        <v>6140</v>
      </c>
      <c r="L824" s="1">
        <f t="shared" si="91"/>
        <v>14.189259900497101</v>
      </c>
      <c r="M824">
        <f t="shared" si="92"/>
        <v>17502</v>
      </c>
      <c r="N824">
        <f t="shared" si="93"/>
        <v>0</v>
      </c>
      <c r="O824">
        <f t="shared" si="94"/>
        <v>0</v>
      </c>
    </row>
    <row r="825" spans="1:15">
      <c r="A825" s="1" t="s">
        <v>13</v>
      </c>
      <c r="B825" s="1">
        <v>5430</v>
      </c>
      <c r="C825" s="2">
        <v>2.60497163331E-2</v>
      </c>
      <c r="D825" s="2">
        <v>1</v>
      </c>
      <c r="E825" s="2">
        <v>54.65</v>
      </c>
      <c r="F825" s="2">
        <v>0</v>
      </c>
      <c r="G825" s="2">
        <v>0</v>
      </c>
      <c r="H825" s="1">
        <v>1</v>
      </c>
      <c r="I825" s="2">
        <f t="shared" si="90"/>
        <v>0</v>
      </c>
      <c r="J825" s="2">
        <f t="shared" si="90"/>
        <v>0</v>
      </c>
      <c r="K825" s="1">
        <v>51</v>
      </c>
      <c r="L825" s="1">
        <f t="shared" si="91"/>
        <v>0.11863474980032625</v>
      </c>
      <c r="M825">
        <f t="shared" si="92"/>
        <v>146</v>
      </c>
      <c r="N825">
        <f t="shared" si="93"/>
        <v>0</v>
      </c>
      <c r="O825">
        <f t="shared" si="94"/>
        <v>0</v>
      </c>
    </row>
    <row r="826" spans="1:15">
      <c r="A826" s="1" t="s">
        <v>13</v>
      </c>
      <c r="B826" s="1">
        <v>3100</v>
      </c>
      <c r="C826" s="2">
        <v>4.17566342736</v>
      </c>
      <c r="D826" s="2">
        <v>0.41099999999999998</v>
      </c>
      <c r="E826" s="2">
        <v>54.65</v>
      </c>
      <c r="F826" s="2">
        <v>1.2</v>
      </c>
      <c r="G826" s="2">
        <v>6.4000000000000001E-2</v>
      </c>
      <c r="H826" s="1">
        <v>1</v>
      </c>
      <c r="I826" s="2">
        <f t="shared" si="90"/>
        <v>1.2</v>
      </c>
      <c r="J826" s="2">
        <f t="shared" si="90"/>
        <v>6.4000000000000001E-2</v>
      </c>
      <c r="K826" s="1">
        <v>3382</v>
      </c>
      <c r="L826" s="1">
        <f t="shared" si="91"/>
        <v>7.8158502159539198</v>
      </c>
      <c r="M826">
        <f t="shared" si="92"/>
        <v>9641</v>
      </c>
      <c r="N826">
        <f t="shared" si="93"/>
        <v>26</v>
      </c>
      <c r="O826">
        <f t="shared" si="94"/>
        <v>1.4</v>
      </c>
    </row>
    <row r="827" spans="1:15">
      <c r="A827" s="1" t="s">
        <v>13</v>
      </c>
      <c r="B827" s="1">
        <v>5430</v>
      </c>
      <c r="C827" s="2">
        <v>0.21324922472400001</v>
      </c>
      <c r="D827" s="2">
        <v>1</v>
      </c>
      <c r="E827" s="2">
        <v>54.65</v>
      </c>
      <c r="F827" s="2">
        <v>0</v>
      </c>
      <c r="G827" s="2">
        <v>0</v>
      </c>
      <c r="H827" s="1">
        <v>1</v>
      </c>
      <c r="I827" s="2">
        <f t="shared" si="90"/>
        <v>0</v>
      </c>
      <c r="J827" s="2">
        <f t="shared" si="90"/>
        <v>0</v>
      </c>
      <c r="K827" s="1">
        <v>420</v>
      </c>
      <c r="L827" s="1">
        <f t="shared" si="91"/>
        <v>0.97117251093055001</v>
      </c>
      <c r="M827">
        <f t="shared" si="92"/>
        <v>1198</v>
      </c>
      <c r="N827">
        <f t="shared" si="93"/>
        <v>0</v>
      </c>
      <c r="O827">
        <f t="shared" si="94"/>
        <v>0</v>
      </c>
    </row>
    <row r="828" spans="1:15">
      <c r="A828" s="1" t="s">
        <v>13</v>
      </c>
      <c r="B828" s="1">
        <v>6300</v>
      </c>
      <c r="C828" s="2">
        <v>0.91069380033699998</v>
      </c>
      <c r="D828" s="2">
        <v>0.30299999999999999</v>
      </c>
      <c r="E828" s="2">
        <v>54.65</v>
      </c>
      <c r="F828" s="2">
        <v>0</v>
      </c>
      <c r="G828" s="2">
        <v>0</v>
      </c>
      <c r="H828" s="1">
        <v>1</v>
      </c>
      <c r="I828" s="2">
        <f t="shared" si="90"/>
        <v>0</v>
      </c>
      <c r="J828" s="2">
        <f t="shared" si="90"/>
        <v>0</v>
      </c>
      <c r="K828" s="1">
        <v>544</v>
      </c>
      <c r="L828" s="1">
        <f t="shared" si="91"/>
        <v>1.2566777587575304</v>
      </c>
      <c r="M828">
        <f t="shared" si="92"/>
        <v>1550</v>
      </c>
      <c r="N828">
        <f t="shared" si="93"/>
        <v>0</v>
      </c>
      <c r="O828">
        <f t="shared" si="94"/>
        <v>0</v>
      </c>
    </row>
    <row r="829" spans="1:15">
      <c r="A829" s="1" t="s">
        <v>13</v>
      </c>
      <c r="B829" s="1">
        <v>5300</v>
      </c>
      <c r="C829" s="2">
        <v>9.6968190680300007E-2</v>
      </c>
      <c r="D829" s="2">
        <v>0.5</v>
      </c>
      <c r="E829" s="2">
        <v>54.65</v>
      </c>
      <c r="F829" s="2">
        <v>0.6</v>
      </c>
      <c r="G829" s="2">
        <v>0.13500000000000001</v>
      </c>
      <c r="H829" s="1">
        <v>1</v>
      </c>
      <c r="I829" s="2">
        <f t="shared" si="90"/>
        <v>0.6</v>
      </c>
      <c r="J829" s="2">
        <f t="shared" si="90"/>
        <v>0.13500000000000001</v>
      </c>
      <c r="K829" s="1">
        <v>96</v>
      </c>
      <c r="L829" s="1">
        <f t="shared" si="91"/>
        <v>0.22080465086159981</v>
      </c>
      <c r="M829">
        <f t="shared" si="92"/>
        <v>272</v>
      </c>
      <c r="N829">
        <f t="shared" si="93"/>
        <v>0</v>
      </c>
      <c r="O829">
        <f t="shared" si="94"/>
        <v>0.1</v>
      </c>
    </row>
    <row r="830" spans="1:15">
      <c r="A830" s="1" t="s">
        <v>13</v>
      </c>
      <c r="B830" s="1">
        <v>5300</v>
      </c>
      <c r="C830" s="2">
        <v>0.49669075689499997</v>
      </c>
      <c r="D830" s="2">
        <v>0.5</v>
      </c>
      <c r="E830" s="2">
        <v>54.65</v>
      </c>
      <c r="F830" s="2">
        <v>0.6</v>
      </c>
      <c r="G830" s="2">
        <v>0.13500000000000001</v>
      </c>
      <c r="H830" s="1">
        <v>1</v>
      </c>
      <c r="I830" s="2">
        <f t="shared" si="90"/>
        <v>0.6</v>
      </c>
      <c r="J830" s="2">
        <f t="shared" si="90"/>
        <v>0.13500000000000001</v>
      </c>
      <c r="K830" s="1">
        <v>489</v>
      </c>
      <c r="L830" s="1">
        <f t="shared" si="91"/>
        <v>1.1310062443463227</v>
      </c>
      <c r="M830">
        <f t="shared" si="92"/>
        <v>1395</v>
      </c>
      <c r="N830">
        <f t="shared" si="93"/>
        <v>2</v>
      </c>
      <c r="O830">
        <f t="shared" si="94"/>
        <v>0.4</v>
      </c>
    </row>
    <row r="831" spans="1:15">
      <c r="A831" s="1" t="s">
        <v>13</v>
      </c>
      <c r="B831" s="1">
        <v>6300</v>
      </c>
      <c r="C831" s="2">
        <v>0.17792775563900001</v>
      </c>
      <c r="D831" s="2">
        <v>0.247</v>
      </c>
      <c r="E831" s="2">
        <v>54.65</v>
      </c>
      <c r="F831" s="2">
        <v>0</v>
      </c>
      <c r="G831" s="2">
        <v>0</v>
      </c>
      <c r="H831" s="1">
        <v>1</v>
      </c>
      <c r="I831" s="2">
        <f t="shared" si="90"/>
        <v>0</v>
      </c>
      <c r="J831" s="2">
        <f t="shared" si="90"/>
        <v>0</v>
      </c>
      <c r="K831" s="1">
        <v>87</v>
      </c>
      <c r="L831" s="1">
        <f t="shared" si="91"/>
        <v>0.20014722549006861</v>
      </c>
      <c r="M831">
        <f t="shared" si="92"/>
        <v>247</v>
      </c>
      <c r="N831">
        <f t="shared" si="93"/>
        <v>0</v>
      </c>
      <c r="O831">
        <f t="shared" si="94"/>
        <v>0</v>
      </c>
    </row>
    <row r="832" spans="1:15">
      <c r="A832" s="1" t="s">
        <v>13</v>
      </c>
      <c r="B832" s="1">
        <v>5300</v>
      </c>
      <c r="C832" s="2">
        <v>0.22885893640300001</v>
      </c>
      <c r="D832" s="2">
        <v>0.5</v>
      </c>
      <c r="E832" s="2">
        <v>54.65</v>
      </c>
      <c r="F832" s="2">
        <v>0.6</v>
      </c>
      <c r="G832" s="2">
        <v>0.13500000000000001</v>
      </c>
      <c r="H832" s="1">
        <v>1</v>
      </c>
      <c r="I832" s="2">
        <f t="shared" si="90"/>
        <v>0.6</v>
      </c>
      <c r="J832" s="2">
        <f t="shared" si="90"/>
        <v>0.13500000000000001</v>
      </c>
      <c r="K832" s="1">
        <v>226</v>
      </c>
      <c r="L832" s="1">
        <f t="shared" si="91"/>
        <v>0.52113086976766454</v>
      </c>
      <c r="M832">
        <f t="shared" si="92"/>
        <v>643</v>
      </c>
      <c r="N832">
        <f t="shared" si="93"/>
        <v>1</v>
      </c>
      <c r="O832">
        <f t="shared" si="94"/>
        <v>0.2</v>
      </c>
    </row>
    <row r="833" spans="1:15">
      <c r="A833" s="1" t="s">
        <v>13</v>
      </c>
      <c r="B833" s="1">
        <v>5300</v>
      </c>
      <c r="C833" s="2">
        <v>6.9832503366500003</v>
      </c>
      <c r="D833" s="2">
        <v>0.5</v>
      </c>
      <c r="E833" s="2">
        <v>54.65</v>
      </c>
      <c r="F833" s="2">
        <v>0.6</v>
      </c>
      <c r="G833" s="2">
        <v>0.13500000000000001</v>
      </c>
      <c r="H833" s="1">
        <v>1</v>
      </c>
      <c r="I833" s="2">
        <f t="shared" si="90"/>
        <v>0.6</v>
      </c>
      <c r="J833" s="2">
        <f t="shared" si="90"/>
        <v>0.13500000000000001</v>
      </c>
      <c r="K833" s="1">
        <v>6881</v>
      </c>
      <c r="L833" s="1">
        <f t="shared" si="91"/>
        <v>15.901442954080103</v>
      </c>
      <c r="M833">
        <f t="shared" si="92"/>
        <v>19614</v>
      </c>
      <c r="N833">
        <f t="shared" si="93"/>
        <v>26</v>
      </c>
      <c r="O833">
        <f t="shared" si="94"/>
        <v>5.8</v>
      </c>
    </row>
    <row r="834" spans="1:15">
      <c r="A834" s="1" t="s">
        <v>13</v>
      </c>
      <c r="B834" s="1">
        <v>5300</v>
      </c>
      <c r="C834" s="2">
        <v>0.185584366128</v>
      </c>
      <c r="D834" s="2">
        <v>0.5</v>
      </c>
      <c r="E834" s="2">
        <v>54.65</v>
      </c>
      <c r="F834" s="2">
        <v>0.6</v>
      </c>
      <c r="G834" s="2">
        <v>0.13500000000000001</v>
      </c>
      <c r="H834" s="1">
        <v>1</v>
      </c>
      <c r="I834" s="2">
        <f t="shared" si="90"/>
        <v>0.6</v>
      </c>
      <c r="J834" s="2">
        <f t="shared" si="90"/>
        <v>0.13500000000000001</v>
      </c>
      <c r="K834" s="1">
        <v>183</v>
      </c>
      <c r="L834" s="1">
        <f t="shared" si="91"/>
        <v>0.42259106703730004</v>
      </c>
      <c r="M834">
        <f t="shared" si="92"/>
        <v>521</v>
      </c>
      <c r="N834">
        <f t="shared" si="93"/>
        <v>1</v>
      </c>
      <c r="O834">
        <f t="shared" si="94"/>
        <v>0.2</v>
      </c>
    </row>
    <row r="835" spans="1:15">
      <c r="A835" s="1" t="s">
        <v>13</v>
      </c>
      <c r="B835" s="1">
        <v>5300</v>
      </c>
      <c r="C835" s="2">
        <v>0.23307167875400001</v>
      </c>
      <c r="D835" s="2">
        <v>0.5</v>
      </c>
      <c r="E835" s="2">
        <v>54.65</v>
      </c>
      <c r="F835" s="2">
        <v>0.6</v>
      </c>
      <c r="G835" s="2">
        <v>0.13500000000000001</v>
      </c>
      <c r="H835" s="1">
        <v>1</v>
      </c>
      <c r="I835" s="2">
        <f t="shared" si="90"/>
        <v>0.6</v>
      </c>
      <c r="J835" s="2">
        <f t="shared" si="90"/>
        <v>0.13500000000000001</v>
      </c>
      <c r="K835" s="1">
        <v>230</v>
      </c>
      <c r="L835" s="1">
        <f t="shared" si="91"/>
        <v>0.53072363516275411</v>
      </c>
      <c r="M835">
        <f t="shared" si="92"/>
        <v>655</v>
      </c>
      <c r="N835">
        <f t="shared" si="93"/>
        <v>1</v>
      </c>
      <c r="O835">
        <f t="shared" si="94"/>
        <v>0.2</v>
      </c>
    </row>
    <row r="836" spans="1:15">
      <c r="A836" s="1" t="s">
        <v>13</v>
      </c>
      <c r="B836" s="1">
        <v>5430</v>
      </c>
      <c r="C836" s="2">
        <v>6.1188140622200004E-4</v>
      </c>
      <c r="D836" s="2">
        <v>1</v>
      </c>
      <c r="E836" s="2">
        <v>54.65</v>
      </c>
      <c r="F836" s="2">
        <v>0</v>
      </c>
      <c r="G836" s="2">
        <v>0</v>
      </c>
      <c r="H836" s="1">
        <v>1</v>
      </c>
      <c r="I836" s="2">
        <f t="shared" si="90"/>
        <v>0</v>
      </c>
      <c r="J836" s="2">
        <f t="shared" si="90"/>
        <v>0</v>
      </c>
      <c r="K836" s="1">
        <v>1</v>
      </c>
      <c r="L836" s="1">
        <f t="shared" si="91"/>
        <v>2.7866099041693585E-3</v>
      </c>
      <c r="M836">
        <f t="shared" si="92"/>
        <v>3</v>
      </c>
      <c r="N836">
        <f t="shared" si="93"/>
        <v>0</v>
      </c>
      <c r="O836">
        <f t="shared" si="94"/>
        <v>0</v>
      </c>
    </row>
    <row r="837" spans="1:15">
      <c r="A837" s="1" t="s">
        <v>13</v>
      </c>
      <c r="B837" s="1">
        <v>6420</v>
      </c>
      <c r="C837" s="2">
        <v>3.7573832188899999E-3</v>
      </c>
      <c r="D837" s="2">
        <v>0.247</v>
      </c>
      <c r="E837" s="2">
        <v>54.65</v>
      </c>
      <c r="F837" s="2">
        <v>0</v>
      </c>
      <c r="G837" s="2">
        <v>0</v>
      </c>
      <c r="H837" s="1">
        <v>1</v>
      </c>
      <c r="I837" s="2">
        <f t="shared" si="90"/>
        <v>0</v>
      </c>
      <c r="J837" s="2">
        <f t="shared" si="90"/>
        <v>0</v>
      </c>
      <c r="K837" s="1">
        <v>2</v>
      </c>
      <c r="L837" s="1">
        <f t="shared" si="91"/>
        <v>4.2266021041123007E-3</v>
      </c>
      <c r="M837">
        <f t="shared" si="92"/>
        <v>5</v>
      </c>
      <c r="N837">
        <f t="shared" si="93"/>
        <v>0</v>
      </c>
      <c r="O837">
        <f t="shared" si="94"/>
        <v>0</v>
      </c>
    </row>
    <row r="838" spans="1:15">
      <c r="A838" s="1" t="s">
        <v>13</v>
      </c>
      <c r="B838" s="1">
        <v>6120</v>
      </c>
      <c r="C838" s="2">
        <v>2.8857060153399998</v>
      </c>
      <c r="D838" s="2">
        <v>0.30299999999999999</v>
      </c>
      <c r="E838" s="2">
        <v>54.65</v>
      </c>
      <c r="F838" s="2">
        <v>0</v>
      </c>
      <c r="G838" s="2">
        <v>0</v>
      </c>
      <c r="H838" s="1">
        <v>1</v>
      </c>
      <c r="I838" s="2">
        <f t="shared" si="90"/>
        <v>0</v>
      </c>
      <c r="J838" s="2">
        <f t="shared" si="90"/>
        <v>0</v>
      </c>
      <c r="K838" s="1">
        <v>1723</v>
      </c>
      <c r="L838" s="1">
        <f t="shared" si="91"/>
        <v>3.9820218018928575</v>
      </c>
      <c r="M838">
        <f t="shared" si="92"/>
        <v>4912</v>
      </c>
      <c r="N838">
        <f t="shared" si="93"/>
        <v>0</v>
      </c>
      <c r="O838">
        <f t="shared" si="94"/>
        <v>0</v>
      </c>
    </row>
    <row r="839" spans="1:15">
      <c r="A839" s="1" t="s">
        <v>13</v>
      </c>
      <c r="B839" s="1">
        <v>5300</v>
      </c>
      <c r="C839" s="2">
        <v>5.4777163428500003E-2</v>
      </c>
      <c r="D839" s="2">
        <v>0.5</v>
      </c>
      <c r="E839" s="2">
        <v>54.65</v>
      </c>
      <c r="F839" s="2">
        <v>0.6</v>
      </c>
      <c r="G839" s="2">
        <v>0.13500000000000001</v>
      </c>
      <c r="H839" s="1">
        <v>1</v>
      </c>
      <c r="I839" s="2">
        <f t="shared" si="90"/>
        <v>0.6</v>
      </c>
      <c r="J839" s="2">
        <f t="shared" si="90"/>
        <v>0.13500000000000001</v>
      </c>
      <c r="K839" s="1">
        <v>54</v>
      </c>
      <c r="L839" s="1">
        <f t="shared" si="91"/>
        <v>0.12473216589031355</v>
      </c>
      <c r="M839">
        <f t="shared" si="92"/>
        <v>154</v>
      </c>
      <c r="N839">
        <f t="shared" si="93"/>
        <v>0</v>
      </c>
      <c r="O839">
        <f t="shared" si="94"/>
        <v>0</v>
      </c>
    </row>
    <row r="840" spans="1:15">
      <c r="A840" s="1" t="s">
        <v>13</v>
      </c>
      <c r="B840" s="1">
        <v>5100</v>
      </c>
      <c r="C840" s="2">
        <v>4.6894317889800002E-2</v>
      </c>
      <c r="D840" s="2">
        <v>1</v>
      </c>
      <c r="E840" s="2">
        <v>54.65</v>
      </c>
      <c r="F840" s="2">
        <v>0.6</v>
      </c>
      <c r="G840" s="2">
        <v>0.05</v>
      </c>
      <c r="H840" s="1">
        <v>1</v>
      </c>
      <c r="I840" s="2">
        <f t="shared" si="90"/>
        <v>0.6</v>
      </c>
      <c r="J840" s="2">
        <f t="shared" si="90"/>
        <v>0.05</v>
      </c>
      <c r="K840" s="1">
        <v>92</v>
      </c>
      <c r="L840" s="1">
        <f t="shared" si="91"/>
        <v>0.2135645393897975</v>
      </c>
      <c r="M840">
        <f t="shared" si="92"/>
        <v>263</v>
      </c>
      <c r="N840">
        <f t="shared" si="93"/>
        <v>0</v>
      </c>
      <c r="O840">
        <f t="shared" si="94"/>
        <v>0</v>
      </c>
    </row>
    <row r="841" spans="1:15">
      <c r="A841" s="1" t="s">
        <v>13</v>
      </c>
      <c r="B841" s="1">
        <v>5100</v>
      </c>
      <c r="C841" s="2">
        <v>3.1228305897899999E-2</v>
      </c>
      <c r="D841" s="2">
        <v>1</v>
      </c>
      <c r="E841" s="2">
        <v>54.65</v>
      </c>
      <c r="F841" s="2">
        <v>0.6</v>
      </c>
      <c r="G841" s="2">
        <v>0.05</v>
      </c>
      <c r="H841" s="1">
        <v>1</v>
      </c>
      <c r="I841" s="2">
        <f t="shared" si="90"/>
        <v>0.6</v>
      </c>
      <c r="J841" s="2">
        <f t="shared" si="90"/>
        <v>0.05</v>
      </c>
      <c r="K841" s="1">
        <v>62</v>
      </c>
      <c r="L841" s="1">
        <f t="shared" si="91"/>
        <v>0.14221890977668625</v>
      </c>
      <c r="M841">
        <f t="shared" si="92"/>
        <v>175</v>
      </c>
      <c r="N841">
        <f t="shared" si="93"/>
        <v>0</v>
      </c>
      <c r="O841">
        <f t="shared" si="94"/>
        <v>0</v>
      </c>
    </row>
    <row r="842" spans="1:15">
      <c r="A842" s="1" t="s">
        <v>13</v>
      </c>
      <c r="B842" s="1">
        <v>6460</v>
      </c>
      <c r="C842" s="2">
        <v>0.10378873121899999</v>
      </c>
      <c r="D842" s="2">
        <v>0.30299999999999999</v>
      </c>
      <c r="E842" s="2">
        <v>54.65</v>
      </c>
      <c r="F842" s="2">
        <v>0</v>
      </c>
      <c r="G842" s="2">
        <v>0</v>
      </c>
      <c r="H842" s="1">
        <v>1</v>
      </c>
      <c r="I842" s="2">
        <f t="shared" si="90"/>
        <v>0</v>
      </c>
      <c r="J842" s="2">
        <f t="shared" si="90"/>
        <v>0</v>
      </c>
      <c r="K842" s="1">
        <v>62</v>
      </c>
      <c r="L842" s="1">
        <f t="shared" si="91"/>
        <v>0.14321936756823833</v>
      </c>
      <c r="M842">
        <f t="shared" si="92"/>
        <v>177</v>
      </c>
      <c r="N842">
        <f t="shared" si="93"/>
        <v>0</v>
      </c>
      <c r="O842">
        <f t="shared" si="94"/>
        <v>0</v>
      </c>
    </row>
    <row r="843" spans="1:15">
      <c r="A843" s="1" t="s">
        <v>13</v>
      </c>
      <c r="B843" s="1">
        <v>6120</v>
      </c>
      <c r="C843" s="2">
        <v>42.539649911799998</v>
      </c>
      <c r="D843" s="2">
        <v>0.30299999999999999</v>
      </c>
      <c r="E843" s="2">
        <v>54.65</v>
      </c>
      <c r="F843" s="2">
        <v>0</v>
      </c>
      <c r="G843" s="2">
        <v>0</v>
      </c>
      <c r="H843" s="1">
        <v>1</v>
      </c>
      <c r="I843" s="2">
        <f t="shared" si="90"/>
        <v>0</v>
      </c>
      <c r="J843" s="2">
        <f t="shared" si="90"/>
        <v>0</v>
      </c>
      <c r="K843" s="1">
        <v>25403</v>
      </c>
      <c r="L843" s="1">
        <f t="shared" si="91"/>
        <v>58.700994658916706</v>
      </c>
      <c r="M843">
        <f t="shared" si="92"/>
        <v>72407</v>
      </c>
      <c r="N843">
        <f t="shared" si="93"/>
        <v>0</v>
      </c>
      <c r="O843">
        <f t="shared" si="94"/>
        <v>0</v>
      </c>
    </row>
    <row r="844" spans="1:15">
      <c r="A844" s="1" t="s">
        <v>13</v>
      </c>
      <c r="B844" s="1">
        <v>5300</v>
      </c>
      <c r="C844" s="2">
        <v>4.7087221685999998E-2</v>
      </c>
      <c r="D844" s="2">
        <v>0.5</v>
      </c>
      <c r="E844" s="2">
        <v>54.65</v>
      </c>
      <c r="F844" s="2">
        <v>0.6</v>
      </c>
      <c r="G844" s="2">
        <v>0.13500000000000001</v>
      </c>
      <c r="H844" s="1">
        <v>1</v>
      </c>
      <c r="I844" s="2">
        <f t="shared" ref="I844:J894" si="95">F844</f>
        <v>0.6</v>
      </c>
      <c r="J844" s="2">
        <f t="shared" si="95"/>
        <v>0.13500000000000001</v>
      </c>
      <c r="K844" s="1">
        <v>46</v>
      </c>
      <c r="L844" s="1">
        <f t="shared" ref="L844:L894" si="96">E844*D844*C844/12</f>
        <v>0.10722152771416249</v>
      </c>
      <c r="M844">
        <f t="shared" ref="M844:M894" si="97">ROUND(E844*D844*C844*102.79,0)</f>
        <v>132</v>
      </c>
      <c r="N844">
        <f t="shared" ref="N844:N894" si="98">ROUND(I844*M844*0.002205,0)</f>
        <v>0</v>
      </c>
      <c r="O844">
        <f t="shared" ref="O844:O894" si="99">ROUND(J844*M844*0.002205,1)</f>
        <v>0</v>
      </c>
    </row>
    <row r="845" spans="1:15">
      <c r="A845" s="1" t="s">
        <v>13</v>
      </c>
      <c r="B845" s="1">
        <v>6120</v>
      </c>
      <c r="C845" s="2">
        <v>0.59898583562600005</v>
      </c>
      <c r="D845" s="2">
        <v>0.30299999999999999</v>
      </c>
      <c r="E845" s="2">
        <v>54.65</v>
      </c>
      <c r="F845" s="2">
        <v>0</v>
      </c>
      <c r="G845" s="2">
        <v>0</v>
      </c>
      <c r="H845" s="1">
        <v>1</v>
      </c>
      <c r="I845" s="2">
        <f t="shared" si="95"/>
        <v>0</v>
      </c>
      <c r="J845" s="2">
        <f t="shared" si="95"/>
        <v>0</v>
      </c>
      <c r="K845" s="1">
        <v>358</v>
      </c>
      <c r="L845" s="1">
        <f t="shared" si="96"/>
        <v>0.82654804190326281</v>
      </c>
      <c r="M845">
        <f t="shared" si="97"/>
        <v>1020</v>
      </c>
      <c r="N845">
        <f t="shared" si="98"/>
        <v>0</v>
      </c>
      <c r="O845">
        <f t="shared" si="99"/>
        <v>0</v>
      </c>
    </row>
    <row r="846" spans="1:15">
      <c r="A846" s="1" t="s">
        <v>13</v>
      </c>
      <c r="B846" s="1">
        <v>5430</v>
      </c>
      <c r="C846" s="2">
        <v>0.72082277859400001</v>
      </c>
      <c r="D846" s="2">
        <v>1</v>
      </c>
      <c r="E846" s="2">
        <v>54.65</v>
      </c>
      <c r="F846" s="2">
        <v>0</v>
      </c>
      <c r="G846" s="2">
        <v>0</v>
      </c>
      <c r="H846" s="1">
        <v>1</v>
      </c>
      <c r="I846" s="2">
        <f t="shared" si="95"/>
        <v>0</v>
      </c>
      <c r="J846" s="2">
        <f t="shared" si="95"/>
        <v>0</v>
      </c>
      <c r="K846" s="1">
        <v>1421</v>
      </c>
      <c r="L846" s="1">
        <f t="shared" si="96"/>
        <v>3.2827470708468418</v>
      </c>
      <c r="M846">
        <f t="shared" si="97"/>
        <v>4049</v>
      </c>
      <c r="N846">
        <f t="shared" si="98"/>
        <v>0</v>
      </c>
      <c r="O846">
        <f t="shared" si="99"/>
        <v>0</v>
      </c>
    </row>
    <row r="847" spans="1:15">
      <c r="A847" s="1" t="s">
        <v>13</v>
      </c>
      <c r="B847" s="1">
        <v>5300</v>
      </c>
      <c r="C847" s="2">
        <v>0.10683893472100001</v>
      </c>
      <c r="D847" s="2">
        <v>0.5</v>
      </c>
      <c r="E847" s="2">
        <v>54.65</v>
      </c>
      <c r="F847" s="2">
        <v>0.6</v>
      </c>
      <c r="G847" s="2">
        <v>0.13500000000000001</v>
      </c>
      <c r="H847" s="1">
        <v>1</v>
      </c>
      <c r="I847" s="2">
        <f t="shared" si="95"/>
        <v>0.6</v>
      </c>
      <c r="J847" s="2">
        <f t="shared" si="95"/>
        <v>0.13500000000000001</v>
      </c>
      <c r="K847" s="1">
        <v>105</v>
      </c>
      <c r="L847" s="1">
        <f t="shared" si="96"/>
        <v>0.24328115760427707</v>
      </c>
      <c r="M847">
        <f t="shared" si="97"/>
        <v>300</v>
      </c>
      <c r="N847">
        <f t="shared" si="98"/>
        <v>0</v>
      </c>
      <c r="O847">
        <f t="shared" si="99"/>
        <v>0.1</v>
      </c>
    </row>
    <row r="848" spans="1:15">
      <c r="A848" s="1" t="s">
        <v>13</v>
      </c>
      <c r="B848" s="1">
        <v>5100</v>
      </c>
      <c r="C848" s="2">
        <v>0.27191186518299998</v>
      </c>
      <c r="D848" s="2">
        <v>1</v>
      </c>
      <c r="E848" s="2">
        <v>54.65</v>
      </c>
      <c r="F848" s="2">
        <v>0.6</v>
      </c>
      <c r="G848" s="2">
        <v>0.05</v>
      </c>
      <c r="H848" s="1">
        <v>1</v>
      </c>
      <c r="I848" s="2">
        <f t="shared" si="95"/>
        <v>0.6</v>
      </c>
      <c r="J848" s="2">
        <f t="shared" si="95"/>
        <v>0.05</v>
      </c>
      <c r="K848" s="1">
        <v>536</v>
      </c>
      <c r="L848" s="1">
        <f t="shared" si="96"/>
        <v>1.2383319526875789</v>
      </c>
      <c r="M848">
        <f t="shared" si="97"/>
        <v>1527</v>
      </c>
      <c r="N848">
        <f t="shared" si="98"/>
        <v>2</v>
      </c>
      <c r="O848">
        <f t="shared" si="99"/>
        <v>0.2</v>
      </c>
    </row>
    <row r="849" spans="1:15">
      <c r="A849" s="1" t="s">
        <v>13</v>
      </c>
      <c r="B849" s="1">
        <v>5100</v>
      </c>
      <c r="C849" s="2">
        <v>2.5360587350600001E-2</v>
      </c>
      <c r="D849" s="2">
        <v>1</v>
      </c>
      <c r="E849" s="2">
        <v>54.65</v>
      </c>
      <c r="F849" s="2">
        <v>0.6</v>
      </c>
      <c r="G849" s="2">
        <v>0.05</v>
      </c>
      <c r="H849" s="1">
        <v>1</v>
      </c>
      <c r="I849" s="2">
        <f t="shared" si="95"/>
        <v>0.6</v>
      </c>
      <c r="J849" s="2">
        <f t="shared" si="95"/>
        <v>0.05</v>
      </c>
      <c r="K849" s="1">
        <v>50</v>
      </c>
      <c r="L849" s="1">
        <f t="shared" si="96"/>
        <v>0.11549634155919082</v>
      </c>
      <c r="M849">
        <f t="shared" si="97"/>
        <v>142</v>
      </c>
      <c r="N849">
        <f t="shared" si="98"/>
        <v>0</v>
      </c>
      <c r="O849">
        <f t="shared" si="99"/>
        <v>0</v>
      </c>
    </row>
    <row r="850" spans="1:15">
      <c r="A850" s="1" t="s">
        <v>13</v>
      </c>
      <c r="B850" s="1">
        <v>6300</v>
      </c>
      <c r="C850" s="2">
        <v>9.4318568274200001E-2</v>
      </c>
      <c r="D850" s="2">
        <v>0.30299999999999999</v>
      </c>
      <c r="E850" s="2">
        <v>54.65</v>
      </c>
      <c r="F850" s="2">
        <v>0</v>
      </c>
      <c r="G850" s="2">
        <v>0</v>
      </c>
      <c r="H850" s="1">
        <v>1</v>
      </c>
      <c r="I850" s="2">
        <f t="shared" si="95"/>
        <v>0</v>
      </c>
      <c r="J850" s="2">
        <f t="shared" si="95"/>
        <v>0</v>
      </c>
      <c r="K850" s="1">
        <v>56</v>
      </c>
      <c r="L850" s="1">
        <f t="shared" si="96"/>
        <v>0.13015137134367202</v>
      </c>
      <c r="M850">
        <f t="shared" si="97"/>
        <v>161</v>
      </c>
      <c r="N850">
        <f t="shared" si="98"/>
        <v>0</v>
      </c>
      <c r="O850">
        <f t="shared" si="99"/>
        <v>0</v>
      </c>
    </row>
    <row r="851" spans="1:15">
      <c r="A851" s="1" t="s">
        <v>13</v>
      </c>
      <c r="B851" s="1">
        <v>5100</v>
      </c>
      <c r="C851" s="2">
        <v>7.4497553413400003E-2</v>
      </c>
      <c r="D851" s="2">
        <v>1</v>
      </c>
      <c r="E851" s="2">
        <v>54.65</v>
      </c>
      <c r="F851" s="2">
        <v>0.6</v>
      </c>
      <c r="G851" s="2">
        <v>0.05</v>
      </c>
      <c r="H851" s="1">
        <v>1</v>
      </c>
      <c r="I851" s="2">
        <f t="shared" si="95"/>
        <v>0.6</v>
      </c>
      <c r="J851" s="2">
        <f t="shared" si="95"/>
        <v>0.05</v>
      </c>
      <c r="K851" s="1">
        <v>147</v>
      </c>
      <c r="L851" s="1">
        <f t="shared" si="96"/>
        <v>0.33927427450352582</v>
      </c>
      <c r="M851">
        <f t="shared" si="97"/>
        <v>418</v>
      </c>
      <c r="N851">
        <f t="shared" si="98"/>
        <v>1</v>
      </c>
      <c r="O851">
        <f t="shared" si="99"/>
        <v>0</v>
      </c>
    </row>
    <row r="852" spans="1:15">
      <c r="A852" s="1" t="s">
        <v>13</v>
      </c>
      <c r="B852" s="1">
        <v>5300</v>
      </c>
      <c r="C852" s="2">
        <v>8.7521008117900007E-2</v>
      </c>
      <c r="D852" s="2">
        <v>0.5</v>
      </c>
      <c r="E852" s="2">
        <v>54.65</v>
      </c>
      <c r="F852" s="2">
        <v>0.6</v>
      </c>
      <c r="G852" s="2">
        <v>0.13500000000000001</v>
      </c>
      <c r="H852" s="1">
        <v>1</v>
      </c>
      <c r="I852" s="2">
        <f t="shared" si="95"/>
        <v>0.6</v>
      </c>
      <c r="J852" s="2">
        <f t="shared" si="95"/>
        <v>0.13500000000000001</v>
      </c>
      <c r="K852" s="1">
        <v>86</v>
      </c>
      <c r="L852" s="1">
        <f t="shared" si="96"/>
        <v>0.19929262890180147</v>
      </c>
      <c r="M852">
        <f t="shared" si="97"/>
        <v>246</v>
      </c>
      <c r="N852">
        <f t="shared" si="98"/>
        <v>0</v>
      </c>
      <c r="O852">
        <f t="shared" si="99"/>
        <v>0.1</v>
      </c>
    </row>
    <row r="853" spans="1:15">
      <c r="A853" s="1" t="s">
        <v>13</v>
      </c>
      <c r="B853" s="1">
        <v>5300</v>
      </c>
      <c r="C853" s="2">
        <v>0.217885238821</v>
      </c>
      <c r="D853" s="2">
        <v>0.5</v>
      </c>
      <c r="E853" s="2">
        <v>54.65</v>
      </c>
      <c r="F853" s="2">
        <v>0.6</v>
      </c>
      <c r="G853" s="2">
        <v>0.13500000000000001</v>
      </c>
      <c r="H853" s="1">
        <v>1</v>
      </c>
      <c r="I853" s="2">
        <f t="shared" si="95"/>
        <v>0.6</v>
      </c>
      <c r="J853" s="2">
        <f t="shared" si="95"/>
        <v>0.13500000000000001</v>
      </c>
      <c r="K853" s="1">
        <v>215</v>
      </c>
      <c r="L853" s="1">
        <f t="shared" si="96"/>
        <v>0.4961428458986521</v>
      </c>
      <c r="M853">
        <f t="shared" si="97"/>
        <v>612</v>
      </c>
      <c r="N853">
        <f t="shared" si="98"/>
        <v>1</v>
      </c>
      <c r="O853">
        <f t="shared" si="99"/>
        <v>0.2</v>
      </c>
    </row>
    <row r="854" spans="1:15">
      <c r="A854" s="1" t="s">
        <v>13</v>
      </c>
      <c r="B854" s="1">
        <v>6300</v>
      </c>
      <c r="C854" s="2">
        <v>0.17363539751500001</v>
      </c>
      <c r="D854" s="2">
        <v>0.30299999999999999</v>
      </c>
      <c r="E854" s="2">
        <v>54.65</v>
      </c>
      <c r="F854" s="2">
        <v>0</v>
      </c>
      <c r="G854" s="2">
        <v>0</v>
      </c>
      <c r="H854" s="1">
        <v>1</v>
      </c>
      <c r="I854" s="2">
        <f t="shared" si="95"/>
        <v>0</v>
      </c>
      <c r="J854" s="2">
        <f t="shared" si="95"/>
        <v>0</v>
      </c>
      <c r="K854" s="1">
        <v>104</v>
      </c>
      <c r="L854" s="1">
        <f t="shared" si="96"/>
        <v>0.23960165547341747</v>
      </c>
      <c r="M854">
        <f t="shared" si="97"/>
        <v>296</v>
      </c>
      <c r="N854">
        <f t="shared" si="98"/>
        <v>0</v>
      </c>
      <c r="O854">
        <f t="shared" si="99"/>
        <v>0</v>
      </c>
    </row>
    <row r="855" spans="1:15">
      <c r="A855" s="1" t="s">
        <v>13</v>
      </c>
      <c r="B855" s="1">
        <v>6420</v>
      </c>
      <c r="C855" s="2">
        <v>3.2980993352999997E-2</v>
      </c>
      <c r="D855" s="2">
        <v>0.30299999999999999</v>
      </c>
      <c r="E855" s="2">
        <v>54.65</v>
      </c>
      <c r="F855" s="2">
        <v>0</v>
      </c>
      <c r="G855" s="2">
        <v>0</v>
      </c>
      <c r="H855" s="1">
        <v>1</v>
      </c>
      <c r="I855" s="2">
        <f t="shared" si="95"/>
        <v>0</v>
      </c>
      <c r="J855" s="2">
        <f t="shared" si="95"/>
        <v>0</v>
      </c>
      <c r="K855" s="1">
        <v>20</v>
      </c>
      <c r="L855" s="1">
        <f t="shared" si="96"/>
        <v>4.5510884990221608E-2</v>
      </c>
      <c r="M855">
        <f t="shared" si="97"/>
        <v>56</v>
      </c>
      <c r="N855">
        <f t="shared" si="98"/>
        <v>0</v>
      </c>
      <c r="O855">
        <f t="shared" si="99"/>
        <v>0</v>
      </c>
    </row>
    <row r="856" spans="1:15">
      <c r="A856" s="1" t="s">
        <v>13</v>
      </c>
      <c r="B856" s="1">
        <v>6120</v>
      </c>
      <c r="C856" s="2">
        <v>5.9145323864600002E-2</v>
      </c>
      <c r="D856" s="2">
        <v>0.247</v>
      </c>
      <c r="E856" s="2">
        <v>54.65</v>
      </c>
      <c r="F856" s="2">
        <v>0</v>
      </c>
      <c r="G856" s="2">
        <v>0</v>
      </c>
      <c r="H856" s="1">
        <v>1</v>
      </c>
      <c r="I856" s="2">
        <f t="shared" si="95"/>
        <v>0</v>
      </c>
      <c r="J856" s="2">
        <f t="shared" si="95"/>
        <v>0</v>
      </c>
      <c r="K856" s="1">
        <v>29</v>
      </c>
      <c r="L856" s="1">
        <f t="shared" si="96"/>
        <v>6.6531342621041364E-2</v>
      </c>
      <c r="M856">
        <f t="shared" si="97"/>
        <v>82</v>
      </c>
      <c r="N856">
        <f t="shared" si="98"/>
        <v>0</v>
      </c>
      <c r="O856">
        <f t="shared" si="99"/>
        <v>0</v>
      </c>
    </row>
    <row r="857" spans="1:15">
      <c r="A857" s="1" t="s">
        <v>13</v>
      </c>
      <c r="B857" s="1">
        <v>5100</v>
      </c>
      <c r="C857" s="2">
        <v>1.2100800771899999E-3</v>
      </c>
      <c r="D857" s="2">
        <v>1</v>
      </c>
      <c r="E857" s="2">
        <v>54.65</v>
      </c>
      <c r="F857" s="2">
        <v>0.6</v>
      </c>
      <c r="G857" s="2">
        <v>0.05</v>
      </c>
      <c r="H857" s="1">
        <v>1</v>
      </c>
      <c r="I857" s="2">
        <f t="shared" si="95"/>
        <v>0.6</v>
      </c>
      <c r="J857" s="2">
        <f t="shared" si="95"/>
        <v>0.05</v>
      </c>
      <c r="K857" s="1">
        <v>2</v>
      </c>
      <c r="L857" s="1">
        <f t="shared" si="96"/>
        <v>5.5109063515361252E-3</v>
      </c>
      <c r="M857">
        <f t="shared" si="97"/>
        <v>7</v>
      </c>
      <c r="N857">
        <f t="shared" si="98"/>
        <v>0</v>
      </c>
      <c r="O857">
        <f t="shared" si="99"/>
        <v>0</v>
      </c>
    </row>
    <row r="858" spans="1:15">
      <c r="A858" s="1" t="s">
        <v>13</v>
      </c>
      <c r="B858" s="1">
        <v>6300</v>
      </c>
      <c r="C858" s="2">
        <v>1.0922158963399999</v>
      </c>
      <c r="D858" s="2">
        <v>0.30299999999999999</v>
      </c>
      <c r="E858" s="2">
        <v>54.65</v>
      </c>
      <c r="F858" s="2">
        <v>0</v>
      </c>
      <c r="G858" s="2">
        <v>0</v>
      </c>
      <c r="H858" s="1">
        <v>1</v>
      </c>
      <c r="I858" s="2">
        <f t="shared" si="95"/>
        <v>0</v>
      </c>
      <c r="J858" s="2">
        <f t="shared" si="95"/>
        <v>0</v>
      </c>
      <c r="K858" s="1">
        <v>652</v>
      </c>
      <c r="L858" s="1">
        <f t="shared" si="96"/>
        <v>1.5071623680582702</v>
      </c>
      <c r="M858">
        <f t="shared" si="97"/>
        <v>1859</v>
      </c>
      <c r="N858">
        <f t="shared" si="98"/>
        <v>0</v>
      </c>
      <c r="O858">
        <f t="shared" si="99"/>
        <v>0</v>
      </c>
    </row>
    <row r="859" spans="1:15">
      <c r="A859" s="1" t="s">
        <v>13</v>
      </c>
      <c r="B859" s="1">
        <v>5430</v>
      </c>
      <c r="C859" s="2">
        <v>5.2918707782099996E-3</v>
      </c>
      <c r="D859" s="2">
        <v>1</v>
      </c>
      <c r="E859" s="2">
        <v>54.65</v>
      </c>
      <c r="F859" s="2">
        <v>0</v>
      </c>
      <c r="G859" s="2">
        <v>0</v>
      </c>
      <c r="H859" s="1">
        <v>1</v>
      </c>
      <c r="I859" s="2">
        <f t="shared" si="95"/>
        <v>0</v>
      </c>
      <c r="J859" s="2">
        <f t="shared" si="95"/>
        <v>0</v>
      </c>
      <c r="K859" s="1">
        <v>10</v>
      </c>
      <c r="L859" s="1">
        <f t="shared" si="96"/>
        <v>2.410006150243137E-2</v>
      </c>
      <c r="M859">
        <f t="shared" si="97"/>
        <v>30</v>
      </c>
      <c r="N859">
        <f t="shared" si="98"/>
        <v>0</v>
      </c>
      <c r="O859">
        <f t="shared" si="99"/>
        <v>0</v>
      </c>
    </row>
    <row r="860" spans="1:15">
      <c r="A860" s="1" t="s">
        <v>13</v>
      </c>
      <c r="B860" s="1">
        <v>6120</v>
      </c>
      <c r="C860" s="2">
        <v>4.3379507263499997E-2</v>
      </c>
      <c r="D860" s="2">
        <v>0.247</v>
      </c>
      <c r="E860" s="2">
        <v>54.65</v>
      </c>
      <c r="F860" s="2">
        <v>0</v>
      </c>
      <c r="G860" s="2">
        <v>0</v>
      </c>
      <c r="H860" s="1">
        <v>1</v>
      </c>
      <c r="I860" s="2">
        <f t="shared" si="95"/>
        <v>0</v>
      </c>
      <c r="J860" s="2">
        <f t="shared" si="95"/>
        <v>0</v>
      </c>
      <c r="K860" s="1">
        <v>21</v>
      </c>
      <c r="L860" s="1">
        <f t="shared" si="96"/>
        <v>4.8796703980976491E-2</v>
      </c>
      <c r="M860">
        <f t="shared" si="97"/>
        <v>60</v>
      </c>
      <c r="N860">
        <f t="shared" si="98"/>
        <v>0</v>
      </c>
      <c r="O860">
        <f t="shared" si="99"/>
        <v>0</v>
      </c>
    </row>
    <row r="861" spans="1:15">
      <c r="A861" s="1" t="s">
        <v>13</v>
      </c>
      <c r="B861" s="1">
        <v>5100</v>
      </c>
      <c r="C861" s="2">
        <v>8.0399560813899998E-3</v>
      </c>
      <c r="D861" s="2">
        <v>1</v>
      </c>
      <c r="E861" s="2">
        <v>54.65</v>
      </c>
      <c r="F861" s="2">
        <v>0.6</v>
      </c>
      <c r="G861" s="2">
        <v>0.05</v>
      </c>
      <c r="H861" s="1">
        <v>1</v>
      </c>
      <c r="I861" s="2">
        <f t="shared" si="95"/>
        <v>0.6</v>
      </c>
      <c r="J861" s="2">
        <f t="shared" si="95"/>
        <v>0.05</v>
      </c>
      <c r="K861" s="1">
        <v>16</v>
      </c>
      <c r="L861" s="1">
        <f t="shared" si="96"/>
        <v>3.6615299987330291E-2</v>
      </c>
      <c r="M861">
        <f t="shared" si="97"/>
        <v>45</v>
      </c>
      <c r="N861">
        <f t="shared" si="98"/>
        <v>0</v>
      </c>
      <c r="O861">
        <f t="shared" si="99"/>
        <v>0</v>
      </c>
    </row>
    <row r="862" spans="1:15">
      <c r="A862" s="1" t="s">
        <v>13</v>
      </c>
      <c r="B862" s="1">
        <v>5430</v>
      </c>
      <c r="C862" s="2">
        <v>9.3282110625799997E-2</v>
      </c>
      <c r="D862" s="2">
        <v>1</v>
      </c>
      <c r="E862" s="2">
        <v>54.65</v>
      </c>
      <c r="F862" s="2">
        <v>0</v>
      </c>
      <c r="G862" s="2">
        <v>0</v>
      </c>
      <c r="H862" s="1">
        <v>1</v>
      </c>
      <c r="I862" s="2">
        <f t="shared" si="95"/>
        <v>0</v>
      </c>
      <c r="J862" s="2">
        <f t="shared" si="95"/>
        <v>0</v>
      </c>
      <c r="K862" s="1">
        <v>184</v>
      </c>
      <c r="L862" s="1">
        <f t="shared" si="96"/>
        <v>0.42482227880833084</v>
      </c>
      <c r="M862">
        <f t="shared" si="97"/>
        <v>524</v>
      </c>
      <c r="N862">
        <f t="shared" si="98"/>
        <v>0</v>
      </c>
      <c r="O862">
        <f t="shared" si="99"/>
        <v>0</v>
      </c>
    </row>
    <row r="863" spans="1:15">
      <c r="A863" s="1" t="s">
        <v>13</v>
      </c>
      <c r="B863" s="1">
        <v>5100</v>
      </c>
      <c r="C863" s="2">
        <v>1.4494394597799999E-2</v>
      </c>
      <c r="D863" s="2">
        <v>1</v>
      </c>
      <c r="E863" s="2">
        <v>54.65</v>
      </c>
      <c r="F863" s="2">
        <v>0.6</v>
      </c>
      <c r="G863" s="2">
        <v>0.05</v>
      </c>
      <c r="H863" s="1">
        <v>1</v>
      </c>
      <c r="I863" s="2">
        <f t="shared" si="95"/>
        <v>0.6</v>
      </c>
      <c r="J863" s="2">
        <f t="shared" si="95"/>
        <v>0.05</v>
      </c>
      <c r="K863" s="1">
        <v>29</v>
      </c>
      <c r="L863" s="1">
        <f t="shared" si="96"/>
        <v>6.6009888730814162E-2</v>
      </c>
      <c r="M863">
        <f t="shared" si="97"/>
        <v>81</v>
      </c>
      <c r="N863">
        <f t="shared" si="98"/>
        <v>0</v>
      </c>
      <c r="O863">
        <f t="shared" si="99"/>
        <v>0</v>
      </c>
    </row>
    <row r="864" spans="1:15">
      <c r="A864" s="1" t="s">
        <v>13</v>
      </c>
      <c r="B864" s="1">
        <v>6120</v>
      </c>
      <c r="C864" s="2">
        <v>0.67697301871600002</v>
      </c>
      <c r="D864" s="2">
        <v>0.247</v>
      </c>
      <c r="E864" s="2">
        <v>54.65</v>
      </c>
      <c r="F864" s="2">
        <v>0</v>
      </c>
      <c r="G864" s="2">
        <v>0</v>
      </c>
      <c r="H864" s="1">
        <v>1</v>
      </c>
      <c r="I864" s="2">
        <f t="shared" si="95"/>
        <v>0</v>
      </c>
      <c r="J864" s="2">
        <f t="shared" si="95"/>
        <v>0</v>
      </c>
      <c r="K864" s="1">
        <v>330</v>
      </c>
      <c r="L864" s="1">
        <f t="shared" si="96"/>
        <v>0.7615128451490718</v>
      </c>
      <c r="M864">
        <f t="shared" si="97"/>
        <v>939</v>
      </c>
      <c r="N864">
        <f t="shared" si="98"/>
        <v>0</v>
      </c>
      <c r="O864">
        <f t="shared" si="99"/>
        <v>0</v>
      </c>
    </row>
    <row r="865" spans="1:15">
      <c r="A865" s="1" t="s">
        <v>13</v>
      </c>
      <c r="B865" s="1">
        <v>6120</v>
      </c>
      <c r="C865" s="2">
        <v>0.55887798980199999</v>
      </c>
      <c r="D865" s="2">
        <v>0.30299999999999999</v>
      </c>
      <c r="E865" s="2">
        <v>54.65</v>
      </c>
      <c r="F865" s="2">
        <v>0</v>
      </c>
      <c r="G865" s="2">
        <v>0</v>
      </c>
      <c r="H865" s="1">
        <v>1</v>
      </c>
      <c r="I865" s="2">
        <f t="shared" si="95"/>
        <v>0</v>
      </c>
      <c r="J865" s="2">
        <f t="shared" si="95"/>
        <v>0</v>
      </c>
      <c r="K865" s="1">
        <v>334</v>
      </c>
      <c r="L865" s="1">
        <f t="shared" si="96"/>
        <v>0.77120272410265223</v>
      </c>
      <c r="M865">
        <f t="shared" si="97"/>
        <v>951</v>
      </c>
      <c r="N865">
        <f t="shared" si="98"/>
        <v>0</v>
      </c>
      <c r="O865">
        <f t="shared" si="99"/>
        <v>0</v>
      </c>
    </row>
    <row r="866" spans="1:15">
      <c r="A866" s="1" t="s">
        <v>13</v>
      </c>
      <c r="B866" s="1">
        <v>5100</v>
      </c>
      <c r="C866" s="2">
        <v>6.3922086843199999E-3</v>
      </c>
      <c r="D866" s="2">
        <v>1</v>
      </c>
      <c r="E866" s="2">
        <v>54.65</v>
      </c>
      <c r="F866" s="2">
        <v>0.6</v>
      </c>
      <c r="G866" s="2">
        <v>0.05</v>
      </c>
      <c r="H866" s="1">
        <v>1</v>
      </c>
      <c r="I866" s="2">
        <f t="shared" si="95"/>
        <v>0.6</v>
      </c>
      <c r="J866" s="2">
        <f t="shared" si="95"/>
        <v>0.05</v>
      </c>
      <c r="K866" s="1">
        <v>13</v>
      </c>
      <c r="L866" s="1">
        <f t="shared" si="96"/>
        <v>2.9111183716507335E-2</v>
      </c>
      <c r="M866">
        <f t="shared" si="97"/>
        <v>36</v>
      </c>
      <c r="N866">
        <f t="shared" si="98"/>
        <v>0</v>
      </c>
      <c r="O866">
        <f t="shared" si="99"/>
        <v>0</v>
      </c>
    </row>
    <row r="867" spans="1:15">
      <c r="A867" s="1" t="s">
        <v>13</v>
      </c>
      <c r="B867" s="1">
        <v>3100</v>
      </c>
      <c r="C867" s="2">
        <v>4.8427851134400001E-3</v>
      </c>
      <c r="D867" s="2">
        <v>0.252</v>
      </c>
      <c r="E867" s="2">
        <v>54.65</v>
      </c>
      <c r="F867" s="2">
        <v>1.2</v>
      </c>
      <c r="G867" s="2">
        <v>6.4000000000000001E-2</v>
      </c>
      <c r="H867" s="1">
        <v>1</v>
      </c>
      <c r="I867" s="2">
        <f t="shared" si="95"/>
        <v>1.2</v>
      </c>
      <c r="J867" s="2">
        <f t="shared" si="95"/>
        <v>6.4000000000000001E-2</v>
      </c>
      <c r="K867" s="1">
        <v>2</v>
      </c>
      <c r="L867" s="1">
        <f t="shared" si="96"/>
        <v>5.5578223354394154E-3</v>
      </c>
      <c r="M867">
        <f t="shared" si="97"/>
        <v>7</v>
      </c>
      <c r="N867">
        <f t="shared" si="98"/>
        <v>0</v>
      </c>
      <c r="O867">
        <f t="shared" si="99"/>
        <v>0</v>
      </c>
    </row>
    <row r="868" spans="1:15">
      <c r="A868" s="1" t="s">
        <v>13</v>
      </c>
      <c r="B868" s="1">
        <v>5100</v>
      </c>
      <c r="C868" s="2">
        <v>5.1385609280699997E-2</v>
      </c>
      <c r="D868" s="2">
        <v>1</v>
      </c>
      <c r="E868" s="2">
        <v>54.65</v>
      </c>
      <c r="F868" s="2">
        <v>0.6</v>
      </c>
      <c r="G868" s="2">
        <v>0.05</v>
      </c>
      <c r="H868" s="1">
        <v>1</v>
      </c>
      <c r="I868" s="2">
        <f t="shared" si="95"/>
        <v>0.6</v>
      </c>
      <c r="J868" s="2">
        <f t="shared" si="95"/>
        <v>0.05</v>
      </c>
      <c r="K868" s="1">
        <v>101</v>
      </c>
      <c r="L868" s="1">
        <f t="shared" si="96"/>
        <v>0.23401862893252123</v>
      </c>
      <c r="M868">
        <f t="shared" si="97"/>
        <v>289</v>
      </c>
      <c r="N868">
        <f t="shared" si="98"/>
        <v>0</v>
      </c>
      <c r="O868">
        <f t="shared" si="99"/>
        <v>0</v>
      </c>
    </row>
    <row r="869" spans="1:15">
      <c r="A869" s="1" t="s">
        <v>13</v>
      </c>
      <c r="B869" s="1">
        <v>5100</v>
      </c>
      <c r="C869" s="2">
        <v>5.3037356527700003E-2</v>
      </c>
      <c r="D869" s="2">
        <v>1</v>
      </c>
      <c r="E869" s="2">
        <v>54.65</v>
      </c>
      <c r="F869" s="2">
        <v>0.6</v>
      </c>
      <c r="G869" s="2">
        <v>0.05</v>
      </c>
      <c r="H869" s="1">
        <v>1</v>
      </c>
      <c r="I869" s="2">
        <f t="shared" si="95"/>
        <v>0.6</v>
      </c>
      <c r="J869" s="2">
        <f t="shared" si="95"/>
        <v>0.05</v>
      </c>
      <c r="K869" s="1">
        <v>105</v>
      </c>
      <c r="L869" s="1">
        <f t="shared" si="96"/>
        <v>0.24154096118656709</v>
      </c>
      <c r="M869">
        <f t="shared" si="97"/>
        <v>298</v>
      </c>
      <c r="N869">
        <f t="shared" si="98"/>
        <v>0</v>
      </c>
      <c r="O869">
        <f t="shared" si="99"/>
        <v>0</v>
      </c>
    </row>
    <row r="870" spans="1:15">
      <c r="A870" s="1" t="s">
        <v>13</v>
      </c>
      <c r="B870" s="1">
        <v>6460</v>
      </c>
      <c r="C870" s="2">
        <v>8.1007107598599998E-5</v>
      </c>
      <c r="D870" s="2">
        <v>0.247</v>
      </c>
      <c r="E870" s="2">
        <v>54.65</v>
      </c>
      <c r="F870" s="2">
        <v>0</v>
      </c>
      <c r="G870" s="2">
        <v>0</v>
      </c>
      <c r="H870" s="1">
        <v>1</v>
      </c>
      <c r="I870" s="2">
        <f t="shared" si="95"/>
        <v>0</v>
      </c>
      <c r="J870" s="2">
        <f t="shared" si="95"/>
        <v>0</v>
      </c>
      <c r="K870" s="1">
        <v>0</v>
      </c>
      <c r="L870" s="1">
        <f t="shared" si="96"/>
        <v>9.1123207689590164E-5</v>
      </c>
      <c r="M870">
        <f t="shared" si="97"/>
        <v>0</v>
      </c>
      <c r="N870">
        <f t="shared" si="98"/>
        <v>0</v>
      </c>
      <c r="O870">
        <f t="shared" si="99"/>
        <v>0</v>
      </c>
    </row>
    <row r="871" spans="1:15">
      <c r="A871" s="1" t="s">
        <v>13</v>
      </c>
      <c r="B871" s="1">
        <v>6420</v>
      </c>
      <c r="C871" s="2">
        <v>0.43515150445299999</v>
      </c>
      <c r="D871" s="2">
        <v>0.247</v>
      </c>
      <c r="E871" s="2">
        <v>54.65</v>
      </c>
      <c r="F871" s="2">
        <v>0</v>
      </c>
      <c r="G871" s="2">
        <v>0</v>
      </c>
      <c r="H871" s="1">
        <v>1</v>
      </c>
      <c r="I871" s="2">
        <f t="shared" si="95"/>
        <v>0</v>
      </c>
      <c r="J871" s="2">
        <f t="shared" si="95"/>
        <v>0</v>
      </c>
      <c r="K871" s="1">
        <v>212</v>
      </c>
      <c r="L871" s="1">
        <f t="shared" si="96"/>
        <v>0.4894928617028369</v>
      </c>
      <c r="M871">
        <f t="shared" si="97"/>
        <v>604</v>
      </c>
      <c r="N871">
        <f t="shared" si="98"/>
        <v>0</v>
      </c>
      <c r="O871">
        <f t="shared" si="99"/>
        <v>0</v>
      </c>
    </row>
    <row r="872" spans="1:15">
      <c r="A872" s="1" t="s">
        <v>13</v>
      </c>
      <c r="B872" s="1">
        <v>6420</v>
      </c>
      <c r="C872" s="2">
        <v>4.1832512548099998E-2</v>
      </c>
      <c r="D872" s="2">
        <v>0.30299999999999999</v>
      </c>
      <c r="E872" s="2">
        <v>54.65</v>
      </c>
      <c r="F872" s="2">
        <v>0</v>
      </c>
      <c r="G872" s="2">
        <v>0</v>
      </c>
      <c r="H872" s="1">
        <v>1</v>
      </c>
      <c r="I872" s="2">
        <f t="shared" si="95"/>
        <v>0</v>
      </c>
      <c r="J872" s="2">
        <f t="shared" si="95"/>
        <v>0</v>
      </c>
      <c r="K872" s="1">
        <v>25</v>
      </c>
      <c r="L872" s="1">
        <f t="shared" si="96"/>
        <v>5.7725206971530031E-2</v>
      </c>
      <c r="M872">
        <f t="shared" si="97"/>
        <v>71</v>
      </c>
      <c r="N872">
        <f t="shared" si="98"/>
        <v>0</v>
      </c>
      <c r="O872">
        <f t="shared" si="99"/>
        <v>0</v>
      </c>
    </row>
    <row r="873" spans="1:15">
      <c r="A873" s="1" t="s">
        <v>13</v>
      </c>
      <c r="B873" s="1">
        <v>5430</v>
      </c>
      <c r="C873" s="2">
        <v>0.11104107026</v>
      </c>
      <c r="D873" s="2">
        <v>1</v>
      </c>
      <c r="E873" s="2">
        <v>54.65</v>
      </c>
      <c r="F873" s="2">
        <v>0</v>
      </c>
      <c r="G873" s="2">
        <v>0</v>
      </c>
      <c r="H873" s="1">
        <v>1</v>
      </c>
      <c r="I873" s="2">
        <f t="shared" si="95"/>
        <v>0</v>
      </c>
      <c r="J873" s="2">
        <f t="shared" si="95"/>
        <v>0</v>
      </c>
      <c r="K873" s="1">
        <v>219</v>
      </c>
      <c r="L873" s="1">
        <f t="shared" si="96"/>
        <v>0.5056995408090833</v>
      </c>
      <c r="M873">
        <f t="shared" si="97"/>
        <v>624</v>
      </c>
      <c r="N873">
        <f t="shared" si="98"/>
        <v>0</v>
      </c>
      <c r="O873">
        <f t="shared" si="99"/>
        <v>0</v>
      </c>
    </row>
    <row r="874" spans="1:15">
      <c r="A874" s="1" t="s">
        <v>13</v>
      </c>
      <c r="B874" s="1">
        <v>5100</v>
      </c>
      <c r="C874" s="2">
        <v>0.55783807169499999</v>
      </c>
      <c r="D874" s="2">
        <v>1</v>
      </c>
      <c r="E874" s="2">
        <v>54.65</v>
      </c>
      <c r="F874" s="2">
        <v>0.6</v>
      </c>
      <c r="G874" s="2">
        <v>0.05</v>
      </c>
      <c r="H874" s="1">
        <v>1</v>
      </c>
      <c r="I874" s="2">
        <f t="shared" si="95"/>
        <v>0.6</v>
      </c>
      <c r="J874" s="2">
        <f t="shared" si="95"/>
        <v>0.05</v>
      </c>
      <c r="K874" s="1">
        <v>1099</v>
      </c>
      <c r="L874" s="1">
        <f t="shared" si="96"/>
        <v>2.5404875515109793</v>
      </c>
      <c r="M874">
        <f t="shared" si="97"/>
        <v>3134</v>
      </c>
      <c r="N874">
        <f t="shared" si="98"/>
        <v>4</v>
      </c>
      <c r="O874">
        <f t="shared" si="99"/>
        <v>0.3</v>
      </c>
    </row>
    <row r="875" spans="1:15">
      <c r="A875" s="1" t="s">
        <v>13</v>
      </c>
      <c r="B875" s="1">
        <v>5100</v>
      </c>
      <c r="C875" s="2">
        <v>3.2853448974900001E-2</v>
      </c>
      <c r="D875" s="2">
        <v>1</v>
      </c>
      <c r="E875" s="2">
        <v>54.65</v>
      </c>
      <c r="F875" s="2">
        <v>0.6</v>
      </c>
      <c r="G875" s="2">
        <v>0.05</v>
      </c>
      <c r="H875" s="1">
        <v>1</v>
      </c>
      <c r="I875" s="2">
        <f t="shared" si="95"/>
        <v>0.6</v>
      </c>
      <c r="J875" s="2">
        <f t="shared" si="95"/>
        <v>0.05</v>
      </c>
      <c r="K875" s="1">
        <v>65</v>
      </c>
      <c r="L875" s="1">
        <f t="shared" si="96"/>
        <v>0.14962008220652376</v>
      </c>
      <c r="M875">
        <f t="shared" si="97"/>
        <v>185</v>
      </c>
      <c r="N875">
        <f t="shared" si="98"/>
        <v>0</v>
      </c>
      <c r="O875">
        <f t="shared" si="99"/>
        <v>0</v>
      </c>
    </row>
    <row r="876" spans="1:15">
      <c r="A876" s="1" t="s">
        <v>13</v>
      </c>
      <c r="B876" s="1">
        <v>5100</v>
      </c>
      <c r="C876" s="2">
        <v>1.4927159143499999E-3</v>
      </c>
      <c r="D876" s="2">
        <v>1</v>
      </c>
      <c r="E876" s="2">
        <v>54.65</v>
      </c>
      <c r="F876" s="2">
        <v>0.6</v>
      </c>
      <c r="G876" s="2">
        <v>0.05</v>
      </c>
      <c r="H876" s="1">
        <v>1</v>
      </c>
      <c r="I876" s="2">
        <f t="shared" si="95"/>
        <v>0.6</v>
      </c>
      <c r="J876" s="2">
        <f t="shared" si="95"/>
        <v>0.05</v>
      </c>
      <c r="K876" s="1">
        <v>3</v>
      </c>
      <c r="L876" s="1">
        <f t="shared" si="96"/>
        <v>6.7980770599356246E-3</v>
      </c>
      <c r="M876">
        <f t="shared" si="97"/>
        <v>8</v>
      </c>
      <c r="N876">
        <f t="shared" si="98"/>
        <v>0</v>
      </c>
      <c r="O876">
        <f t="shared" si="99"/>
        <v>0</v>
      </c>
    </row>
    <row r="877" spans="1:15">
      <c r="A877" s="1" t="s">
        <v>13</v>
      </c>
      <c r="B877" s="1">
        <v>6420</v>
      </c>
      <c r="C877" s="2">
        <v>5.1023150460799997E-3</v>
      </c>
      <c r="D877" s="2">
        <v>0.247</v>
      </c>
      <c r="E877" s="2">
        <v>54.65</v>
      </c>
      <c r="F877" s="2">
        <v>0</v>
      </c>
      <c r="G877" s="2">
        <v>0</v>
      </c>
      <c r="H877" s="1">
        <v>1</v>
      </c>
      <c r="I877" s="2">
        <f t="shared" si="95"/>
        <v>0</v>
      </c>
      <c r="J877" s="2">
        <f t="shared" si="95"/>
        <v>0</v>
      </c>
      <c r="K877" s="1">
        <v>2</v>
      </c>
      <c r="L877" s="1">
        <f t="shared" si="96"/>
        <v>5.7394878971052657E-3</v>
      </c>
      <c r="M877">
        <f t="shared" si="97"/>
        <v>7</v>
      </c>
      <c r="N877">
        <f t="shared" si="98"/>
        <v>0</v>
      </c>
      <c r="O877">
        <f t="shared" si="99"/>
        <v>0</v>
      </c>
    </row>
    <row r="878" spans="1:15">
      <c r="A878" s="1" t="s">
        <v>13</v>
      </c>
      <c r="B878" s="1">
        <v>5100</v>
      </c>
      <c r="C878" s="2">
        <v>7.0839214728099995E-2</v>
      </c>
      <c r="D878" s="2">
        <v>1</v>
      </c>
      <c r="E878" s="2">
        <v>54.65</v>
      </c>
      <c r="F878" s="2">
        <v>0.6</v>
      </c>
      <c r="G878" s="2">
        <v>0.05</v>
      </c>
      <c r="H878" s="1">
        <v>1</v>
      </c>
      <c r="I878" s="2">
        <f t="shared" si="95"/>
        <v>0.6</v>
      </c>
      <c r="J878" s="2">
        <f t="shared" si="95"/>
        <v>0.05</v>
      </c>
      <c r="K878" s="1">
        <v>140</v>
      </c>
      <c r="L878" s="1">
        <f t="shared" si="96"/>
        <v>0.32261359040755538</v>
      </c>
      <c r="M878">
        <f t="shared" si="97"/>
        <v>398</v>
      </c>
      <c r="N878">
        <f t="shared" si="98"/>
        <v>1</v>
      </c>
      <c r="O878">
        <f t="shared" si="99"/>
        <v>0</v>
      </c>
    </row>
    <row r="879" spans="1:15">
      <c r="A879" s="1" t="s">
        <v>13</v>
      </c>
      <c r="B879" s="1">
        <v>5100</v>
      </c>
      <c r="C879" s="2">
        <v>1.26614278065E-2</v>
      </c>
      <c r="D879" s="2">
        <v>1</v>
      </c>
      <c r="E879" s="2">
        <v>54.65</v>
      </c>
      <c r="F879" s="2">
        <v>0.6</v>
      </c>
      <c r="G879" s="2">
        <v>0.05</v>
      </c>
      <c r="H879" s="1">
        <v>1</v>
      </c>
      <c r="I879" s="2">
        <f t="shared" si="95"/>
        <v>0.6</v>
      </c>
      <c r="J879" s="2">
        <f t="shared" si="95"/>
        <v>0.05</v>
      </c>
      <c r="K879" s="1">
        <v>25</v>
      </c>
      <c r="L879" s="1">
        <f t="shared" si="96"/>
        <v>5.766225246876875E-2</v>
      </c>
      <c r="M879">
        <f t="shared" si="97"/>
        <v>71</v>
      </c>
      <c r="N879">
        <f t="shared" si="98"/>
        <v>0</v>
      </c>
      <c r="O879">
        <f t="shared" si="99"/>
        <v>0</v>
      </c>
    </row>
    <row r="880" spans="1:15">
      <c r="A880" s="1" t="s">
        <v>13</v>
      </c>
      <c r="B880" s="1">
        <v>6120</v>
      </c>
      <c r="C880" s="2">
        <v>0.261069710329</v>
      </c>
      <c r="D880" s="2">
        <v>0.247</v>
      </c>
      <c r="E880" s="2">
        <v>54.65</v>
      </c>
      <c r="F880" s="2">
        <v>0</v>
      </c>
      <c r="G880" s="2">
        <v>0</v>
      </c>
      <c r="H880" s="1">
        <v>1</v>
      </c>
      <c r="I880" s="2">
        <f t="shared" si="95"/>
        <v>0</v>
      </c>
      <c r="J880" s="2">
        <f t="shared" si="95"/>
        <v>0</v>
      </c>
      <c r="K880" s="1">
        <v>127</v>
      </c>
      <c r="L880" s="1">
        <f t="shared" si="96"/>
        <v>0.29367187819679358</v>
      </c>
      <c r="M880">
        <f t="shared" si="97"/>
        <v>362</v>
      </c>
      <c r="N880">
        <f t="shared" si="98"/>
        <v>0</v>
      </c>
      <c r="O880">
        <f t="shared" si="99"/>
        <v>0</v>
      </c>
    </row>
    <row r="881" spans="1:15">
      <c r="A881" s="1" t="s">
        <v>13</v>
      </c>
      <c r="B881" s="1">
        <v>5100</v>
      </c>
      <c r="C881" s="2">
        <v>7.9617217971500003E-3</v>
      </c>
      <c r="D881" s="2">
        <v>1</v>
      </c>
      <c r="E881" s="2">
        <v>54.65</v>
      </c>
      <c r="F881" s="2">
        <v>0.6</v>
      </c>
      <c r="G881" s="2">
        <v>0.05</v>
      </c>
      <c r="H881" s="1">
        <v>1</v>
      </c>
      <c r="I881" s="2">
        <f t="shared" si="95"/>
        <v>0.6</v>
      </c>
      <c r="J881" s="2">
        <f t="shared" si="95"/>
        <v>0.05</v>
      </c>
      <c r="K881" s="1">
        <v>16</v>
      </c>
      <c r="L881" s="1">
        <f t="shared" si="96"/>
        <v>3.6259008017853957E-2</v>
      </c>
      <c r="M881">
        <f t="shared" si="97"/>
        <v>45</v>
      </c>
      <c r="N881">
        <f t="shared" si="98"/>
        <v>0</v>
      </c>
      <c r="O881">
        <f t="shared" si="99"/>
        <v>0</v>
      </c>
    </row>
    <row r="882" spans="1:15">
      <c r="A882" s="1" t="s">
        <v>13</v>
      </c>
      <c r="B882" s="1">
        <v>5430</v>
      </c>
      <c r="C882" s="2">
        <v>3.8497273518800001E-2</v>
      </c>
      <c r="D882" s="2">
        <v>1</v>
      </c>
      <c r="E882" s="2">
        <v>54.65</v>
      </c>
      <c r="F882" s="2">
        <v>0</v>
      </c>
      <c r="G882" s="2">
        <v>0</v>
      </c>
      <c r="H882" s="1">
        <v>1</v>
      </c>
      <c r="I882" s="2">
        <f t="shared" si="95"/>
        <v>0</v>
      </c>
      <c r="J882" s="2">
        <f t="shared" si="95"/>
        <v>0</v>
      </c>
      <c r="K882" s="1">
        <v>76</v>
      </c>
      <c r="L882" s="1">
        <f t="shared" si="96"/>
        <v>0.17532299981686836</v>
      </c>
      <c r="M882">
        <f t="shared" si="97"/>
        <v>216</v>
      </c>
      <c r="N882">
        <f t="shared" si="98"/>
        <v>0</v>
      </c>
      <c r="O882">
        <f t="shared" si="99"/>
        <v>0</v>
      </c>
    </row>
    <row r="883" spans="1:15">
      <c r="A883" s="1" t="s">
        <v>13</v>
      </c>
      <c r="B883" s="1">
        <v>6120</v>
      </c>
      <c r="C883" s="2">
        <v>8.0528995442199994E-3</v>
      </c>
      <c r="D883" s="2">
        <v>0.247</v>
      </c>
      <c r="E883" s="2">
        <v>54.65</v>
      </c>
      <c r="F883" s="2">
        <v>0</v>
      </c>
      <c r="G883" s="2">
        <v>0</v>
      </c>
      <c r="H883" s="1">
        <v>1</v>
      </c>
      <c r="I883" s="2">
        <f t="shared" si="95"/>
        <v>0</v>
      </c>
      <c r="J883" s="2">
        <f t="shared" si="95"/>
        <v>0</v>
      </c>
      <c r="K883" s="1">
        <v>4</v>
      </c>
      <c r="L883" s="1">
        <f t="shared" si="96"/>
        <v>9.058538928552573E-3</v>
      </c>
      <c r="M883">
        <f t="shared" si="97"/>
        <v>11</v>
      </c>
      <c r="N883">
        <f t="shared" si="98"/>
        <v>0</v>
      </c>
      <c r="O883">
        <f t="shared" si="99"/>
        <v>0</v>
      </c>
    </row>
    <row r="884" spans="1:15">
      <c r="A884" s="1" t="s">
        <v>13</v>
      </c>
      <c r="B884" s="1">
        <v>6120</v>
      </c>
      <c r="C884" s="2">
        <v>1.9465978346500001E-2</v>
      </c>
      <c r="D884" s="2">
        <v>0.247</v>
      </c>
      <c r="E884" s="2">
        <v>54.65</v>
      </c>
      <c r="F884" s="2">
        <v>0</v>
      </c>
      <c r="G884" s="2">
        <v>0</v>
      </c>
      <c r="H884" s="1">
        <v>1</v>
      </c>
      <c r="I884" s="2">
        <f t="shared" si="95"/>
        <v>0</v>
      </c>
      <c r="J884" s="2">
        <f t="shared" si="95"/>
        <v>0</v>
      </c>
      <c r="K884" s="1">
        <v>9</v>
      </c>
      <c r="L884" s="1">
        <f t="shared" si="96"/>
        <v>2.18968735007623E-2</v>
      </c>
      <c r="M884">
        <f t="shared" si="97"/>
        <v>27</v>
      </c>
      <c r="N884">
        <f t="shared" si="98"/>
        <v>0</v>
      </c>
      <c r="O884">
        <f t="shared" si="99"/>
        <v>0</v>
      </c>
    </row>
    <row r="885" spans="1:15">
      <c r="A885" s="1" t="s">
        <v>13</v>
      </c>
      <c r="B885" s="1">
        <v>6120</v>
      </c>
      <c r="C885" s="2">
        <v>0.12222242518199999</v>
      </c>
      <c r="D885" s="2">
        <v>0.30299999999999999</v>
      </c>
      <c r="E885" s="2">
        <v>54.65</v>
      </c>
      <c r="F885" s="2">
        <v>0</v>
      </c>
      <c r="G885" s="2">
        <v>0</v>
      </c>
      <c r="H885" s="1">
        <v>1</v>
      </c>
      <c r="I885" s="2">
        <f t="shared" si="95"/>
        <v>0</v>
      </c>
      <c r="J885" s="2">
        <f t="shared" si="95"/>
        <v>0</v>
      </c>
      <c r="K885" s="1">
        <v>73</v>
      </c>
      <c r="L885" s="1">
        <f t="shared" si="96"/>
        <v>0.16865625228895656</v>
      </c>
      <c r="M885">
        <f t="shared" si="97"/>
        <v>208</v>
      </c>
      <c r="N885">
        <f t="shared" si="98"/>
        <v>0</v>
      </c>
      <c r="O885">
        <f t="shared" si="99"/>
        <v>0</v>
      </c>
    </row>
    <row r="886" spans="1:15">
      <c r="A886" s="1" t="s">
        <v>13</v>
      </c>
      <c r="B886" s="1">
        <v>6120</v>
      </c>
      <c r="C886" s="2">
        <v>3.28120536467E-2</v>
      </c>
      <c r="D886" s="2">
        <v>0.247</v>
      </c>
      <c r="E886" s="2">
        <v>54.65</v>
      </c>
      <c r="F886" s="2">
        <v>0</v>
      </c>
      <c r="G886" s="2">
        <v>0</v>
      </c>
      <c r="H886" s="1">
        <v>1</v>
      </c>
      <c r="I886" s="2">
        <f t="shared" si="95"/>
        <v>0</v>
      </c>
      <c r="J886" s="2">
        <f t="shared" si="95"/>
        <v>0</v>
      </c>
      <c r="K886" s="1">
        <v>16</v>
      </c>
      <c r="L886" s="1">
        <f t="shared" si="96"/>
        <v>3.6909595562721859E-2</v>
      </c>
      <c r="M886">
        <f t="shared" si="97"/>
        <v>46</v>
      </c>
      <c r="N886">
        <f t="shared" si="98"/>
        <v>0</v>
      </c>
      <c r="O886">
        <f t="shared" si="99"/>
        <v>0</v>
      </c>
    </row>
    <row r="887" spans="1:15">
      <c r="A887" s="1" t="s">
        <v>13</v>
      </c>
      <c r="B887" s="1">
        <v>3100</v>
      </c>
      <c r="C887" s="2">
        <v>7.6135673770099999E-2</v>
      </c>
      <c r="D887" s="2">
        <v>0.41099999999999998</v>
      </c>
      <c r="E887" s="2">
        <v>54.65</v>
      </c>
      <c r="F887" s="2">
        <v>1.2</v>
      </c>
      <c r="G887" s="2">
        <v>6.4000000000000001E-2</v>
      </c>
      <c r="H887" s="1">
        <v>1</v>
      </c>
      <c r="I887" s="2">
        <f t="shared" si="95"/>
        <v>1.2</v>
      </c>
      <c r="J887" s="2">
        <f t="shared" si="95"/>
        <v>6.4000000000000001E-2</v>
      </c>
      <c r="K887" s="1">
        <v>62</v>
      </c>
      <c r="L887" s="1">
        <f t="shared" si="96"/>
        <v>0.14250789907510678</v>
      </c>
      <c r="M887">
        <f t="shared" si="97"/>
        <v>176</v>
      </c>
      <c r="N887">
        <f t="shared" si="98"/>
        <v>0</v>
      </c>
      <c r="O887">
        <f t="shared" si="99"/>
        <v>0</v>
      </c>
    </row>
    <row r="888" spans="1:15">
      <c r="A888" s="1" t="s">
        <v>13</v>
      </c>
      <c r="B888" s="1">
        <v>6300</v>
      </c>
      <c r="C888" s="2">
        <v>2.6001762820699999E-2</v>
      </c>
      <c r="D888" s="2">
        <v>0.247</v>
      </c>
      <c r="E888" s="2">
        <v>54.65</v>
      </c>
      <c r="F888" s="2">
        <v>0</v>
      </c>
      <c r="G888" s="2">
        <v>0</v>
      </c>
      <c r="H888" s="1">
        <v>1</v>
      </c>
      <c r="I888" s="2">
        <f t="shared" si="95"/>
        <v>0</v>
      </c>
      <c r="J888" s="2">
        <f t="shared" si="95"/>
        <v>0</v>
      </c>
      <c r="K888" s="1">
        <v>13</v>
      </c>
      <c r="L888" s="1">
        <f t="shared" si="96"/>
        <v>2.9248841293613329E-2</v>
      </c>
      <c r="M888">
        <f t="shared" si="97"/>
        <v>36</v>
      </c>
      <c r="N888">
        <f t="shared" si="98"/>
        <v>0</v>
      </c>
      <c r="O888">
        <f t="shared" si="99"/>
        <v>0</v>
      </c>
    </row>
    <row r="889" spans="1:15">
      <c r="A889" s="1" t="s">
        <v>13</v>
      </c>
      <c r="B889" s="1">
        <v>6300</v>
      </c>
      <c r="C889" s="2">
        <v>0.31437873397900001</v>
      </c>
      <c r="D889" s="2">
        <v>0.247</v>
      </c>
      <c r="E889" s="2">
        <v>54.65</v>
      </c>
      <c r="F889" s="2">
        <v>0</v>
      </c>
      <c r="G889" s="2">
        <v>0</v>
      </c>
      <c r="H889" s="1">
        <v>1</v>
      </c>
      <c r="I889" s="2">
        <f t="shared" si="95"/>
        <v>0</v>
      </c>
      <c r="J889" s="2">
        <f t="shared" si="95"/>
        <v>0</v>
      </c>
      <c r="K889" s="1">
        <v>153</v>
      </c>
      <c r="L889" s="1">
        <f t="shared" si="96"/>
        <v>0.35363808829601923</v>
      </c>
      <c r="M889">
        <f t="shared" si="97"/>
        <v>436</v>
      </c>
      <c r="N889">
        <f t="shared" si="98"/>
        <v>0</v>
      </c>
      <c r="O889">
        <f t="shared" si="99"/>
        <v>0</v>
      </c>
    </row>
    <row r="890" spans="1:15">
      <c r="A890" s="1" t="s">
        <v>13</v>
      </c>
      <c r="B890" s="1">
        <v>5430</v>
      </c>
      <c r="C890" s="2">
        <v>0.21258765079899999</v>
      </c>
      <c r="D890" s="2">
        <v>1</v>
      </c>
      <c r="E890" s="2">
        <v>54.65</v>
      </c>
      <c r="F890" s="2">
        <v>0</v>
      </c>
      <c r="G890" s="2">
        <v>0</v>
      </c>
      <c r="H890" s="1">
        <v>1</v>
      </c>
      <c r="I890" s="2">
        <f t="shared" si="95"/>
        <v>0</v>
      </c>
      <c r="J890" s="2">
        <f t="shared" si="95"/>
        <v>0</v>
      </c>
      <c r="K890" s="1">
        <v>419</v>
      </c>
      <c r="L890" s="1">
        <f t="shared" si="96"/>
        <v>0.96815959301377907</v>
      </c>
      <c r="M890">
        <f t="shared" si="97"/>
        <v>1194</v>
      </c>
      <c r="N890">
        <f t="shared" si="98"/>
        <v>0</v>
      </c>
      <c r="O890">
        <f t="shared" si="99"/>
        <v>0</v>
      </c>
    </row>
    <row r="891" spans="1:15">
      <c r="A891" s="1" t="s">
        <v>13</v>
      </c>
      <c r="B891" s="1">
        <v>6300</v>
      </c>
      <c r="C891" s="2">
        <v>0.13049924311800001</v>
      </c>
      <c r="D891" s="2">
        <v>0.30299999999999999</v>
      </c>
      <c r="E891" s="2">
        <v>54.65</v>
      </c>
      <c r="F891" s="2">
        <v>0</v>
      </c>
      <c r="G891" s="2">
        <v>0</v>
      </c>
      <c r="H891" s="1">
        <v>1</v>
      </c>
      <c r="I891" s="2">
        <f t="shared" si="95"/>
        <v>0</v>
      </c>
      <c r="J891" s="2">
        <f t="shared" si="95"/>
        <v>0</v>
      </c>
      <c r="K891" s="1">
        <v>78</v>
      </c>
      <c r="L891" s="1">
        <f t="shared" si="96"/>
        <v>0.18007753681906721</v>
      </c>
      <c r="M891">
        <f t="shared" si="97"/>
        <v>222</v>
      </c>
      <c r="N891">
        <f t="shared" si="98"/>
        <v>0</v>
      </c>
      <c r="O891">
        <f t="shared" si="99"/>
        <v>0</v>
      </c>
    </row>
    <row r="892" spans="1:15">
      <c r="A892" s="1" t="s">
        <v>13</v>
      </c>
      <c r="B892" s="1">
        <v>6120</v>
      </c>
      <c r="C892" s="2">
        <v>0.64615951084900003</v>
      </c>
      <c r="D892" s="2">
        <v>0.30299999999999999</v>
      </c>
      <c r="E892" s="2">
        <v>54.65</v>
      </c>
      <c r="F892" s="2">
        <v>0</v>
      </c>
      <c r="G892" s="2">
        <v>0</v>
      </c>
      <c r="H892" s="1">
        <v>1</v>
      </c>
      <c r="I892" s="2">
        <f t="shared" si="95"/>
        <v>0</v>
      </c>
      <c r="J892" s="2">
        <f t="shared" si="95"/>
        <v>0</v>
      </c>
      <c r="K892" s="1">
        <v>386</v>
      </c>
      <c r="L892" s="1">
        <f t="shared" si="96"/>
        <v>0.89164358601442073</v>
      </c>
      <c r="M892">
        <f t="shared" si="97"/>
        <v>1100</v>
      </c>
      <c r="N892">
        <f t="shared" si="98"/>
        <v>0</v>
      </c>
      <c r="O892">
        <f t="shared" si="99"/>
        <v>0</v>
      </c>
    </row>
    <row r="893" spans="1:15">
      <c r="A893" s="1" t="s">
        <v>13</v>
      </c>
      <c r="B893" s="1">
        <v>6300</v>
      </c>
      <c r="C893" s="2">
        <v>1.72431128279E-3</v>
      </c>
      <c r="D893" s="2">
        <v>0.247</v>
      </c>
      <c r="E893" s="2">
        <v>54.65</v>
      </c>
      <c r="F893" s="2">
        <v>0</v>
      </c>
      <c r="G893" s="2">
        <v>0</v>
      </c>
      <c r="H893" s="1">
        <v>1</v>
      </c>
      <c r="I893" s="2">
        <f t="shared" si="95"/>
        <v>0</v>
      </c>
      <c r="J893" s="2">
        <f t="shared" si="95"/>
        <v>0</v>
      </c>
      <c r="K893" s="1">
        <v>1</v>
      </c>
      <c r="L893" s="1">
        <f t="shared" si="96"/>
        <v>1.9396418388587461E-3</v>
      </c>
      <c r="M893">
        <f t="shared" si="97"/>
        <v>2</v>
      </c>
      <c r="N893">
        <f t="shared" si="98"/>
        <v>0</v>
      </c>
      <c r="O893">
        <f t="shared" si="99"/>
        <v>0</v>
      </c>
    </row>
    <row r="894" spans="1:15">
      <c r="A894" s="1" t="s">
        <v>13</v>
      </c>
      <c r="B894" s="1">
        <v>6300</v>
      </c>
      <c r="C894" s="2">
        <v>8.4665281042800005E-3</v>
      </c>
      <c r="D894" s="2">
        <v>0.30299999999999999</v>
      </c>
      <c r="E894" s="2">
        <v>54.65</v>
      </c>
      <c r="F894" s="2">
        <v>0</v>
      </c>
      <c r="G894" s="2">
        <v>0</v>
      </c>
      <c r="H894" s="1">
        <v>1</v>
      </c>
      <c r="I894" s="2">
        <f t="shared" si="95"/>
        <v>0</v>
      </c>
      <c r="J894" s="2">
        <f t="shared" si="95"/>
        <v>0</v>
      </c>
      <c r="K894" s="1">
        <v>5</v>
      </c>
      <c r="L894" s="1">
        <f t="shared" si="96"/>
        <v>1.1683067962697276E-2</v>
      </c>
      <c r="M894">
        <f t="shared" si="97"/>
        <v>14</v>
      </c>
      <c r="N894">
        <f t="shared" si="98"/>
        <v>0</v>
      </c>
      <c r="O894">
        <f t="shared" si="99"/>
        <v>0</v>
      </c>
    </row>
    <row r="895" spans="1:15">
      <c r="A895" s="1" t="s">
        <v>13</v>
      </c>
      <c r="B895" s="1">
        <v>6300</v>
      </c>
      <c r="C895" s="2">
        <v>1.7312522931000001</v>
      </c>
      <c r="D895" s="2">
        <v>0.30299999999999999</v>
      </c>
      <c r="E895" s="2">
        <v>54.65</v>
      </c>
      <c r="F895" s="2">
        <v>0</v>
      </c>
      <c r="G895" s="2">
        <v>0</v>
      </c>
      <c r="H895" s="1">
        <v>1</v>
      </c>
      <c r="I895" s="2">
        <f t="shared" ref="I895:J939" si="100">F895</f>
        <v>0</v>
      </c>
      <c r="J895" s="2">
        <f t="shared" si="100"/>
        <v>0</v>
      </c>
      <c r="K895" s="1">
        <v>1034</v>
      </c>
      <c r="L895" s="1">
        <f t="shared" ref="L895:L939" si="101">E895*D895*C895/12</f>
        <v>2.388976679902354</v>
      </c>
      <c r="M895">
        <f t="shared" ref="M895:M939" si="102">ROUND(E895*D895*C895*102.79,0)</f>
        <v>2947</v>
      </c>
      <c r="N895">
        <f t="shared" ref="N895:N939" si="103">ROUND(I895*M895*0.002205,0)</f>
        <v>0</v>
      </c>
      <c r="O895">
        <f t="shared" ref="O895:O939" si="104">ROUND(J895*M895*0.002205,1)</f>
        <v>0</v>
      </c>
    </row>
    <row r="896" spans="1:15">
      <c r="A896" s="1" t="s">
        <v>13</v>
      </c>
      <c r="B896" s="1">
        <v>6300</v>
      </c>
      <c r="C896" s="2">
        <v>0.108325905544</v>
      </c>
      <c r="D896" s="2">
        <v>0.30299999999999999</v>
      </c>
      <c r="E896" s="2">
        <v>54.65</v>
      </c>
      <c r="F896" s="2">
        <v>0</v>
      </c>
      <c r="G896" s="2">
        <v>0</v>
      </c>
      <c r="H896" s="1">
        <v>1</v>
      </c>
      <c r="I896" s="2">
        <f t="shared" si="100"/>
        <v>0</v>
      </c>
      <c r="J896" s="2">
        <f t="shared" si="100"/>
        <v>0</v>
      </c>
      <c r="K896" s="1">
        <v>65</v>
      </c>
      <c r="L896" s="1">
        <f t="shared" si="101"/>
        <v>0.1494802711339849</v>
      </c>
      <c r="M896">
        <f t="shared" si="102"/>
        <v>184</v>
      </c>
      <c r="N896">
        <f t="shared" si="103"/>
        <v>0</v>
      </c>
      <c r="O896">
        <f t="shared" si="104"/>
        <v>0</v>
      </c>
    </row>
    <row r="897" spans="1:15">
      <c r="A897" s="1" t="s">
        <v>13</v>
      </c>
      <c r="B897" s="1">
        <v>6300</v>
      </c>
      <c r="C897" s="2">
        <v>0.763433495016</v>
      </c>
      <c r="D897" s="2">
        <v>0.30299999999999999</v>
      </c>
      <c r="E897" s="2">
        <v>54.65</v>
      </c>
      <c r="F897" s="2">
        <v>0</v>
      </c>
      <c r="G897" s="2">
        <v>0</v>
      </c>
      <c r="H897" s="1">
        <v>1</v>
      </c>
      <c r="I897" s="2">
        <f t="shared" si="100"/>
        <v>0</v>
      </c>
      <c r="J897" s="2">
        <f t="shared" si="100"/>
        <v>0</v>
      </c>
      <c r="K897" s="1">
        <v>456</v>
      </c>
      <c r="L897" s="1">
        <f t="shared" si="101"/>
        <v>1.053471422691266</v>
      </c>
      <c r="M897">
        <f t="shared" si="102"/>
        <v>1299</v>
      </c>
      <c r="N897">
        <f t="shared" si="103"/>
        <v>0</v>
      </c>
      <c r="O897">
        <f t="shared" si="104"/>
        <v>0</v>
      </c>
    </row>
    <row r="898" spans="1:15">
      <c r="A898" s="1" t="s">
        <v>13</v>
      </c>
      <c r="B898" s="1">
        <v>6300</v>
      </c>
      <c r="C898" s="2">
        <v>0.78594168536800002</v>
      </c>
      <c r="D898" s="2">
        <v>0.30299999999999999</v>
      </c>
      <c r="E898" s="2">
        <v>54.65</v>
      </c>
      <c r="F898" s="2">
        <v>0</v>
      </c>
      <c r="G898" s="2">
        <v>0</v>
      </c>
      <c r="H898" s="1">
        <v>1</v>
      </c>
      <c r="I898" s="2">
        <f t="shared" si="100"/>
        <v>0</v>
      </c>
      <c r="J898" s="2">
        <f t="shared" si="100"/>
        <v>0</v>
      </c>
      <c r="K898" s="1">
        <v>469</v>
      </c>
      <c r="L898" s="1">
        <f t="shared" si="101"/>
        <v>1.0845307559103703</v>
      </c>
      <c r="M898">
        <f t="shared" si="102"/>
        <v>1338</v>
      </c>
      <c r="N898">
        <f t="shared" si="103"/>
        <v>0</v>
      </c>
      <c r="O898">
        <f t="shared" si="104"/>
        <v>0</v>
      </c>
    </row>
    <row r="899" spans="1:15">
      <c r="A899" s="1" t="s">
        <v>13</v>
      </c>
      <c r="B899" s="1">
        <v>6300</v>
      </c>
      <c r="C899" s="2">
        <v>2.4971638573399998E-2</v>
      </c>
      <c r="D899" s="2">
        <v>0.30299999999999999</v>
      </c>
      <c r="E899" s="2">
        <v>54.65</v>
      </c>
      <c r="F899" s="2">
        <v>0</v>
      </c>
      <c r="G899" s="2">
        <v>0</v>
      </c>
      <c r="H899" s="1">
        <v>1</v>
      </c>
      <c r="I899" s="2">
        <f t="shared" si="100"/>
        <v>0</v>
      </c>
      <c r="J899" s="2">
        <f t="shared" si="100"/>
        <v>0</v>
      </c>
      <c r="K899" s="1">
        <v>15</v>
      </c>
      <c r="L899" s="1">
        <f t="shared" si="101"/>
        <v>3.4458676212916824E-2</v>
      </c>
      <c r="M899">
        <f t="shared" si="102"/>
        <v>43</v>
      </c>
      <c r="N899">
        <f t="shared" si="103"/>
        <v>0</v>
      </c>
      <c r="O899">
        <f t="shared" si="104"/>
        <v>0</v>
      </c>
    </row>
    <row r="900" spans="1:15">
      <c r="A900" s="1" t="s">
        <v>13</v>
      </c>
      <c r="B900" s="1">
        <v>4340</v>
      </c>
      <c r="C900" s="2">
        <v>0.349065313135</v>
      </c>
      <c r="D900" s="2">
        <v>0.41299999999999998</v>
      </c>
      <c r="E900" s="2">
        <v>54.65</v>
      </c>
      <c r="F900" s="2">
        <v>0.7</v>
      </c>
      <c r="G900" s="2">
        <v>0.09</v>
      </c>
      <c r="H900" s="1">
        <v>1</v>
      </c>
      <c r="I900" s="2">
        <f t="shared" si="100"/>
        <v>0.7</v>
      </c>
      <c r="J900" s="2">
        <f t="shared" si="100"/>
        <v>0.09</v>
      </c>
      <c r="K900" s="1">
        <v>284</v>
      </c>
      <c r="L900" s="1">
        <f t="shared" si="101"/>
        <v>0.65654676640398835</v>
      </c>
      <c r="M900">
        <f t="shared" si="102"/>
        <v>810</v>
      </c>
      <c r="N900">
        <f t="shared" si="103"/>
        <v>1</v>
      </c>
      <c r="O900">
        <f t="shared" si="104"/>
        <v>0.2</v>
      </c>
    </row>
    <row r="901" spans="1:15">
      <c r="A901" s="1" t="s">
        <v>13</v>
      </c>
      <c r="B901" s="1">
        <v>4340</v>
      </c>
      <c r="C901" s="2">
        <v>14.2862696364</v>
      </c>
      <c r="D901" s="2">
        <v>0.41299999999999998</v>
      </c>
      <c r="E901" s="2">
        <v>54.65</v>
      </c>
      <c r="F901" s="2">
        <v>0.7</v>
      </c>
      <c r="G901" s="2">
        <v>0.09</v>
      </c>
      <c r="H901" s="1">
        <v>1</v>
      </c>
      <c r="I901" s="2">
        <f t="shared" si="100"/>
        <v>0.7</v>
      </c>
      <c r="J901" s="2">
        <f t="shared" si="100"/>
        <v>0.09</v>
      </c>
      <c r="K901" s="1">
        <v>11628</v>
      </c>
      <c r="L901" s="1">
        <f t="shared" si="101"/>
        <v>26.870627876240363</v>
      </c>
      <c r="M901">
        <f t="shared" si="102"/>
        <v>33144</v>
      </c>
      <c r="N901">
        <f t="shared" si="103"/>
        <v>51</v>
      </c>
      <c r="O901">
        <f t="shared" si="104"/>
        <v>6.6</v>
      </c>
    </row>
    <row r="902" spans="1:15">
      <c r="A902" s="1" t="s">
        <v>13</v>
      </c>
      <c r="B902" s="1">
        <v>6420</v>
      </c>
      <c r="C902" s="2">
        <v>9.5229249178300002E-2</v>
      </c>
      <c r="D902" s="2">
        <v>0.30299999999999999</v>
      </c>
      <c r="E902" s="2">
        <v>54.65</v>
      </c>
      <c r="F902" s="2">
        <v>0</v>
      </c>
      <c r="G902" s="2">
        <v>0</v>
      </c>
      <c r="H902" s="1">
        <v>1</v>
      </c>
      <c r="I902" s="2">
        <f t="shared" si="100"/>
        <v>0</v>
      </c>
      <c r="J902" s="2">
        <f t="shared" si="100"/>
        <v>0</v>
      </c>
      <c r="K902" s="1">
        <v>57</v>
      </c>
      <c r="L902" s="1">
        <f t="shared" si="101"/>
        <v>0.13140803130675091</v>
      </c>
      <c r="M902">
        <f t="shared" si="102"/>
        <v>162</v>
      </c>
      <c r="N902">
        <f t="shared" si="103"/>
        <v>0</v>
      </c>
      <c r="O902">
        <f t="shared" si="104"/>
        <v>0</v>
      </c>
    </row>
    <row r="903" spans="1:15">
      <c r="A903" s="1" t="s">
        <v>13</v>
      </c>
      <c r="B903" s="1">
        <v>6420</v>
      </c>
      <c r="C903" s="2">
        <v>1.9276441813499998E-2</v>
      </c>
      <c r="D903" s="2">
        <v>0.191</v>
      </c>
      <c r="E903" s="2">
        <v>54.65</v>
      </c>
      <c r="F903" s="2">
        <v>0</v>
      </c>
      <c r="G903" s="2">
        <v>0</v>
      </c>
      <c r="H903" s="1">
        <v>1</v>
      </c>
      <c r="I903" s="2">
        <f t="shared" si="100"/>
        <v>0</v>
      </c>
      <c r="J903" s="2">
        <f t="shared" si="100"/>
        <v>0</v>
      </c>
      <c r="K903" s="1">
        <v>7</v>
      </c>
      <c r="L903" s="1">
        <f t="shared" si="101"/>
        <v>1.6767532592965418E-2</v>
      </c>
      <c r="M903">
        <f t="shared" si="102"/>
        <v>21</v>
      </c>
      <c r="N903">
        <f t="shared" si="103"/>
        <v>0</v>
      </c>
      <c r="O903">
        <f t="shared" si="104"/>
        <v>0</v>
      </c>
    </row>
    <row r="904" spans="1:15">
      <c r="A904" s="1" t="s">
        <v>13</v>
      </c>
      <c r="B904" s="1">
        <v>6420</v>
      </c>
      <c r="C904" s="2">
        <v>7.3652414443200004E-2</v>
      </c>
      <c r="D904" s="2">
        <v>0.191</v>
      </c>
      <c r="E904" s="2">
        <v>54.65</v>
      </c>
      <c r="F904" s="2">
        <v>0</v>
      </c>
      <c r="G904" s="2">
        <v>0</v>
      </c>
      <c r="H904" s="1">
        <v>1</v>
      </c>
      <c r="I904" s="2">
        <f t="shared" si="100"/>
        <v>0</v>
      </c>
      <c r="J904" s="2">
        <f t="shared" si="100"/>
        <v>0</v>
      </c>
      <c r="K904" s="1">
        <v>28</v>
      </c>
      <c r="L904" s="1">
        <f t="shared" si="101"/>
        <v>6.4066245818357348E-2</v>
      </c>
      <c r="M904">
        <f t="shared" si="102"/>
        <v>79</v>
      </c>
      <c r="N904">
        <f t="shared" si="103"/>
        <v>0</v>
      </c>
      <c r="O904">
        <f t="shared" si="104"/>
        <v>0</v>
      </c>
    </row>
    <row r="905" spans="1:15">
      <c r="A905" s="1" t="s">
        <v>13</v>
      </c>
      <c r="B905" s="1">
        <v>6300</v>
      </c>
      <c r="C905" s="2">
        <v>0.78340371852099999</v>
      </c>
      <c r="D905" s="2">
        <v>0.30299999999999999</v>
      </c>
      <c r="E905" s="2">
        <v>54.65</v>
      </c>
      <c r="F905" s="2">
        <v>0</v>
      </c>
      <c r="G905" s="2">
        <v>0</v>
      </c>
      <c r="H905" s="1">
        <v>1</v>
      </c>
      <c r="I905" s="2">
        <f t="shared" si="100"/>
        <v>0</v>
      </c>
      <c r="J905" s="2">
        <f t="shared" si="100"/>
        <v>0</v>
      </c>
      <c r="K905" s="1">
        <v>468</v>
      </c>
      <c r="L905" s="1">
        <f t="shared" si="101"/>
        <v>1.0810285837336093</v>
      </c>
      <c r="M905">
        <f t="shared" si="102"/>
        <v>1333</v>
      </c>
      <c r="N905">
        <f t="shared" si="103"/>
        <v>0</v>
      </c>
      <c r="O905">
        <f t="shared" si="104"/>
        <v>0</v>
      </c>
    </row>
    <row r="906" spans="1:15">
      <c r="A906" s="1" t="s">
        <v>13</v>
      </c>
      <c r="B906" s="1">
        <v>4340</v>
      </c>
      <c r="C906" s="2">
        <v>2.20245611617</v>
      </c>
      <c r="D906" s="2">
        <v>0.41299999999999998</v>
      </c>
      <c r="E906" s="2">
        <v>54.65</v>
      </c>
      <c r="F906" s="2">
        <v>0.7</v>
      </c>
      <c r="G906" s="2">
        <v>0.09</v>
      </c>
      <c r="H906" s="1">
        <v>1</v>
      </c>
      <c r="I906" s="2">
        <f t="shared" si="100"/>
        <v>0.7</v>
      </c>
      <c r="J906" s="2">
        <f t="shared" si="100"/>
        <v>0.09</v>
      </c>
      <c r="K906" s="1">
        <v>1793</v>
      </c>
      <c r="L906" s="1">
        <f t="shared" si="101"/>
        <v>4.1425354706007642</v>
      </c>
      <c r="M906">
        <f t="shared" si="102"/>
        <v>5110</v>
      </c>
      <c r="N906">
        <f t="shared" si="103"/>
        <v>8</v>
      </c>
      <c r="O906">
        <f t="shared" si="104"/>
        <v>1</v>
      </c>
    </row>
    <row r="907" spans="1:15">
      <c r="A907" s="1" t="s">
        <v>13</v>
      </c>
      <c r="B907" s="1">
        <v>3200</v>
      </c>
      <c r="C907" s="2">
        <v>9.4821316881600004E-2</v>
      </c>
      <c r="D907" s="2">
        <v>0.4</v>
      </c>
      <c r="E907" s="2">
        <v>54.65</v>
      </c>
      <c r="F907" s="2">
        <v>1.2</v>
      </c>
      <c r="G907" s="2">
        <v>6.4000000000000001E-2</v>
      </c>
      <c r="H907" s="1">
        <v>1</v>
      </c>
      <c r="I907" s="2">
        <f t="shared" si="100"/>
        <v>1.2</v>
      </c>
      <c r="J907" s="2">
        <f t="shared" si="100"/>
        <v>6.4000000000000001E-2</v>
      </c>
      <c r="K907" s="1">
        <v>75</v>
      </c>
      <c r="L907" s="1">
        <f t="shared" si="101"/>
        <v>0.17273283225264802</v>
      </c>
      <c r="M907">
        <f t="shared" si="102"/>
        <v>213</v>
      </c>
      <c r="N907">
        <f t="shared" si="103"/>
        <v>1</v>
      </c>
      <c r="O907">
        <f t="shared" si="104"/>
        <v>0</v>
      </c>
    </row>
    <row r="908" spans="1:15">
      <c r="A908" s="1" t="s">
        <v>13</v>
      </c>
      <c r="B908" s="1">
        <v>4340</v>
      </c>
      <c r="C908" s="2">
        <v>2.6631121280999999</v>
      </c>
      <c r="D908" s="2">
        <v>0.41299999999999998</v>
      </c>
      <c r="E908" s="2">
        <v>54.65</v>
      </c>
      <c r="F908" s="2">
        <v>0.7</v>
      </c>
      <c r="G908" s="2">
        <v>0.09</v>
      </c>
      <c r="H908" s="1">
        <v>1</v>
      </c>
      <c r="I908" s="2">
        <f t="shared" si="100"/>
        <v>0.7</v>
      </c>
      <c r="J908" s="2">
        <f t="shared" si="100"/>
        <v>0.09</v>
      </c>
      <c r="K908" s="1">
        <v>2168</v>
      </c>
      <c r="L908" s="1">
        <f t="shared" si="101"/>
        <v>5.0089699276395532</v>
      </c>
      <c r="M908">
        <f t="shared" si="102"/>
        <v>6178</v>
      </c>
      <c r="N908">
        <f t="shared" si="103"/>
        <v>10</v>
      </c>
      <c r="O908">
        <f t="shared" si="104"/>
        <v>1.2</v>
      </c>
    </row>
    <row r="909" spans="1:15">
      <c r="A909" s="1" t="s">
        <v>13</v>
      </c>
      <c r="B909" s="1">
        <v>6300</v>
      </c>
      <c r="C909" s="2">
        <v>5.0572198389300001E-2</v>
      </c>
      <c r="D909" s="2">
        <v>0.26600000000000001</v>
      </c>
      <c r="E909" s="2">
        <v>54.65</v>
      </c>
      <c r="F909" s="2">
        <v>0</v>
      </c>
      <c r="G909" s="2">
        <v>0</v>
      </c>
      <c r="H909" s="1">
        <v>1</v>
      </c>
      <c r="I909" s="2">
        <f t="shared" si="100"/>
        <v>0</v>
      </c>
      <c r="J909" s="2">
        <f t="shared" si="100"/>
        <v>0</v>
      </c>
      <c r="K909" s="1">
        <v>27</v>
      </c>
      <c r="L909" s="1">
        <f t="shared" si="101"/>
        <v>6.1263582563784606E-2</v>
      </c>
      <c r="M909">
        <f t="shared" si="102"/>
        <v>76</v>
      </c>
      <c r="N909">
        <f t="shared" si="103"/>
        <v>0</v>
      </c>
      <c r="O909">
        <f t="shared" si="104"/>
        <v>0</v>
      </c>
    </row>
    <row r="910" spans="1:15">
      <c r="A910" s="1" t="s">
        <v>13</v>
      </c>
      <c r="B910" s="1">
        <v>3200</v>
      </c>
      <c r="C910" s="2">
        <v>5.3098718030400001</v>
      </c>
      <c r="D910" s="2">
        <v>0.4</v>
      </c>
      <c r="E910" s="2">
        <v>54.65</v>
      </c>
      <c r="F910" s="2">
        <v>1.2</v>
      </c>
      <c r="G910" s="2">
        <v>6.4000000000000001E-2</v>
      </c>
      <c r="H910" s="1">
        <v>1</v>
      </c>
      <c r="I910" s="2">
        <f t="shared" si="100"/>
        <v>1.2</v>
      </c>
      <c r="J910" s="2">
        <f t="shared" si="100"/>
        <v>6.4000000000000001E-2</v>
      </c>
      <c r="K910" s="1">
        <v>4186</v>
      </c>
      <c r="L910" s="1">
        <f t="shared" si="101"/>
        <v>9.6728164678711988</v>
      </c>
      <c r="M910">
        <f t="shared" si="102"/>
        <v>11931</v>
      </c>
      <c r="N910">
        <f t="shared" si="103"/>
        <v>32</v>
      </c>
      <c r="O910">
        <f t="shared" si="104"/>
        <v>1.7</v>
      </c>
    </row>
    <row r="911" spans="1:15">
      <c r="A911" s="1" t="s">
        <v>13</v>
      </c>
      <c r="B911" s="1">
        <v>6300</v>
      </c>
      <c r="C911" s="2">
        <v>1.49703195219E-3</v>
      </c>
      <c r="D911" s="2">
        <v>0.30299999999999999</v>
      </c>
      <c r="E911" s="2">
        <v>54.65</v>
      </c>
      <c r="F911" s="2">
        <v>0</v>
      </c>
      <c r="G911" s="2">
        <v>0</v>
      </c>
      <c r="H911" s="1">
        <v>1</v>
      </c>
      <c r="I911" s="2">
        <f t="shared" si="100"/>
        <v>0</v>
      </c>
      <c r="J911" s="2">
        <f t="shared" si="100"/>
        <v>0</v>
      </c>
      <c r="K911" s="1">
        <v>1</v>
      </c>
      <c r="L911" s="1">
        <f t="shared" si="101"/>
        <v>2.0657731037263833E-3</v>
      </c>
      <c r="M911">
        <f t="shared" si="102"/>
        <v>3</v>
      </c>
      <c r="N911">
        <f t="shared" si="103"/>
        <v>0</v>
      </c>
      <c r="O911">
        <f t="shared" si="104"/>
        <v>0</v>
      </c>
    </row>
    <row r="912" spans="1:15">
      <c r="A912" s="1" t="s">
        <v>13</v>
      </c>
      <c r="B912" s="1">
        <v>6420</v>
      </c>
      <c r="C912" s="2">
        <v>7.2330132068800001E-3</v>
      </c>
      <c r="D912" s="2">
        <v>0.247</v>
      </c>
      <c r="E912" s="2">
        <v>54.65</v>
      </c>
      <c r="F912" s="2">
        <v>0</v>
      </c>
      <c r="G912" s="2">
        <v>0</v>
      </c>
      <c r="H912" s="1">
        <v>1</v>
      </c>
      <c r="I912" s="2">
        <f t="shared" si="100"/>
        <v>0</v>
      </c>
      <c r="J912" s="2">
        <f t="shared" si="100"/>
        <v>0</v>
      </c>
      <c r="K912" s="1">
        <v>4</v>
      </c>
      <c r="L912" s="1">
        <f t="shared" si="101"/>
        <v>8.1362658686441689E-3</v>
      </c>
      <c r="M912">
        <f t="shared" si="102"/>
        <v>10</v>
      </c>
      <c r="N912">
        <f t="shared" si="103"/>
        <v>0</v>
      </c>
      <c r="O912">
        <f t="shared" si="104"/>
        <v>0</v>
      </c>
    </row>
    <row r="913" spans="1:15">
      <c r="A913" s="1" t="s">
        <v>13</v>
      </c>
      <c r="B913" s="1">
        <v>6120</v>
      </c>
      <c r="C913" s="2">
        <v>0.117208948147</v>
      </c>
      <c r="D913" s="2">
        <v>0.30299999999999999</v>
      </c>
      <c r="E913" s="2">
        <v>54.65</v>
      </c>
      <c r="F913" s="2">
        <v>0</v>
      </c>
      <c r="G913" s="2">
        <v>0</v>
      </c>
      <c r="H913" s="1">
        <v>1</v>
      </c>
      <c r="I913" s="2">
        <f t="shared" si="100"/>
        <v>0</v>
      </c>
      <c r="J913" s="2">
        <f t="shared" si="100"/>
        <v>0</v>
      </c>
      <c r="K913" s="1">
        <v>70</v>
      </c>
      <c r="L913" s="1">
        <f t="shared" si="101"/>
        <v>0.16173809265989714</v>
      </c>
      <c r="M913">
        <f t="shared" si="102"/>
        <v>200</v>
      </c>
      <c r="N913">
        <f t="shared" si="103"/>
        <v>0</v>
      </c>
      <c r="O913">
        <f t="shared" si="104"/>
        <v>0</v>
      </c>
    </row>
    <row r="914" spans="1:15">
      <c r="A914" s="1" t="s">
        <v>13</v>
      </c>
      <c r="B914" s="1">
        <v>5100</v>
      </c>
      <c r="C914" s="2">
        <v>4.14223630442E-4</v>
      </c>
      <c r="D914" s="2">
        <v>1</v>
      </c>
      <c r="E914" s="2">
        <v>54.65</v>
      </c>
      <c r="F914" s="2">
        <v>0.6</v>
      </c>
      <c r="G914" s="2">
        <v>0.05</v>
      </c>
      <c r="H914" s="1">
        <v>1</v>
      </c>
      <c r="I914" s="2">
        <f t="shared" si="100"/>
        <v>0.6</v>
      </c>
      <c r="J914" s="2">
        <f t="shared" si="100"/>
        <v>0.05</v>
      </c>
      <c r="K914" s="1">
        <v>1</v>
      </c>
      <c r="L914" s="1">
        <f t="shared" si="101"/>
        <v>1.8864434503046083E-3</v>
      </c>
      <c r="M914">
        <f t="shared" si="102"/>
        <v>2</v>
      </c>
      <c r="N914">
        <f t="shared" si="103"/>
        <v>0</v>
      </c>
      <c r="O914">
        <f t="shared" si="104"/>
        <v>0</v>
      </c>
    </row>
    <row r="915" spans="1:15">
      <c r="A915" s="1" t="s">
        <v>13</v>
      </c>
      <c r="B915" s="1">
        <v>4340</v>
      </c>
      <c r="C915" s="2">
        <v>0.185016869148</v>
      </c>
      <c r="D915" s="2">
        <v>0.41299999999999998</v>
      </c>
      <c r="E915" s="2">
        <v>54.65</v>
      </c>
      <c r="F915" s="2">
        <v>0.7</v>
      </c>
      <c r="G915" s="2">
        <v>0.09</v>
      </c>
      <c r="H915" s="1">
        <v>1</v>
      </c>
      <c r="I915" s="2">
        <f t="shared" si="100"/>
        <v>0.7</v>
      </c>
      <c r="J915" s="2">
        <f t="shared" si="100"/>
        <v>0.09</v>
      </c>
      <c r="K915" s="1">
        <v>151</v>
      </c>
      <c r="L915" s="1">
        <f t="shared" si="101"/>
        <v>0.347992832855123</v>
      </c>
      <c r="M915">
        <f t="shared" si="102"/>
        <v>429</v>
      </c>
      <c r="N915">
        <f t="shared" si="103"/>
        <v>1</v>
      </c>
      <c r="O915">
        <f t="shared" si="104"/>
        <v>0.1</v>
      </c>
    </row>
    <row r="916" spans="1:15">
      <c r="A916" s="1" t="s">
        <v>13</v>
      </c>
      <c r="B916" s="1">
        <v>5100</v>
      </c>
      <c r="C916" s="2">
        <v>2.9833418780399999E-2</v>
      </c>
      <c r="D916" s="2">
        <v>1</v>
      </c>
      <c r="E916" s="2">
        <v>54.65</v>
      </c>
      <c r="F916" s="2">
        <v>0.6</v>
      </c>
      <c r="G916" s="2">
        <v>0.05</v>
      </c>
      <c r="H916" s="1">
        <v>1</v>
      </c>
      <c r="I916" s="2">
        <f t="shared" si="100"/>
        <v>0.6</v>
      </c>
      <c r="J916" s="2">
        <f t="shared" si="100"/>
        <v>0.05</v>
      </c>
      <c r="K916" s="1">
        <v>59</v>
      </c>
      <c r="L916" s="1">
        <f t="shared" si="101"/>
        <v>0.13586636136240499</v>
      </c>
      <c r="M916">
        <f t="shared" si="102"/>
        <v>168</v>
      </c>
      <c r="N916">
        <f t="shared" si="103"/>
        <v>0</v>
      </c>
      <c r="O916">
        <f t="shared" si="104"/>
        <v>0</v>
      </c>
    </row>
    <row r="917" spans="1:15">
      <c r="A917" s="1" t="s">
        <v>13</v>
      </c>
      <c r="B917" s="1">
        <v>5100</v>
      </c>
      <c r="C917" s="2">
        <v>0.17518614324000001</v>
      </c>
      <c r="D917" s="2">
        <v>1</v>
      </c>
      <c r="E917" s="2">
        <v>54.65</v>
      </c>
      <c r="F917" s="2">
        <v>0.6</v>
      </c>
      <c r="G917" s="2">
        <v>0.05</v>
      </c>
      <c r="H917" s="1">
        <v>1</v>
      </c>
      <c r="I917" s="2">
        <f t="shared" si="100"/>
        <v>0.6</v>
      </c>
      <c r="J917" s="2">
        <f t="shared" si="100"/>
        <v>0.05</v>
      </c>
      <c r="K917" s="1">
        <v>345</v>
      </c>
      <c r="L917" s="1">
        <f t="shared" si="101"/>
        <v>0.7978268940055</v>
      </c>
      <c r="M917">
        <f t="shared" si="102"/>
        <v>984</v>
      </c>
      <c r="N917">
        <f t="shared" si="103"/>
        <v>1</v>
      </c>
      <c r="O917">
        <f t="shared" si="104"/>
        <v>0.1</v>
      </c>
    </row>
    <row r="918" spans="1:15">
      <c r="A918" s="1" t="s">
        <v>13</v>
      </c>
      <c r="B918" s="1">
        <v>5100</v>
      </c>
      <c r="C918" s="2">
        <v>8.0860167517700001E-3</v>
      </c>
      <c r="D918" s="2">
        <v>1</v>
      </c>
      <c r="E918" s="2">
        <v>54.65</v>
      </c>
      <c r="F918" s="2">
        <v>0.6</v>
      </c>
      <c r="G918" s="2">
        <v>0.05</v>
      </c>
      <c r="H918" s="1">
        <v>1</v>
      </c>
      <c r="I918" s="2">
        <f t="shared" si="100"/>
        <v>0.6</v>
      </c>
      <c r="J918" s="2">
        <f t="shared" si="100"/>
        <v>0.05</v>
      </c>
      <c r="K918" s="1">
        <v>16</v>
      </c>
      <c r="L918" s="1">
        <f t="shared" si="101"/>
        <v>3.682506795701921E-2</v>
      </c>
      <c r="M918">
        <f t="shared" si="102"/>
        <v>45</v>
      </c>
      <c r="N918">
        <f t="shared" si="103"/>
        <v>0</v>
      </c>
      <c r="O918">
        <f t="shared" si="104"/>
        <v>0</v>
      </c>
    </row>
    <row r="919" spans="1:15">
      <c r="A919" s="1" t="s">
        <v>13</v>
      </c>
      <c r="B919" s="1">
        <v>5100</v>
      </c>
      <c r="C919" s="2">
        <v>2.27814466712E-3</v>
      </c>
      <c r="D919" s="2">
        <v>1</v>
      </c>
      <c r="E919" s="2">
        <v>54.65</v>
      </c>
      <c r="F919" s="2">
        <v>0.6</v>
      </c>
      <c r="G919" s="2">
        <v>0.05</v>
      </c>
      <c r="H919" s="1">
        <v>1</v>
      </c>
      <c r="I919" s="2">
        <f t="shared" si="100"/>
        <v>0.6</v>
      </c>
      <c r="J919" s="2">
        <f t="shared" si="100"/>
        <v>0.05</v>
      </c>
      <c r="K919" s="1">
        <v>4</v>
      </c>
      <c r="L919" s="1">
        <f t="shared" si="101"/>
        <v>1.0375050504842333E-2</v>
      </c>
      <c r="M919">
        <f t="shared" si="102"/>
        <v>13</v>
      </c>
      <c r="N919">
        <f t="shared" si="103"/>
        <v>0</v>
      </c>
      <c r="O919">
        <f t="shared" si="104"/>
        <v>0</v>
      </c>
    </row>
    <row r="920" spans="1:15">
      <c r="A920" s="1" t="s">
        <v>13</v>
      </c>
      <c r="B920" s="1">
        <v>5100</v>
      </c>
      <c r="C920" s="2">
        <v>0.22998194502700001</v>
      </c>
      <c r="D920" s="2">
        <v>1</v>
      </c>
      <c r="E920" s="2">
        <v>54.65</v>
      </c>
      <c r="F920" s="2">
        <v>0.6</v>
      </c>
      <c r="G920" s="2">
        <v>0.05</v>
      </c>
      <c r="H920" s="1">
        <v>1</v>
      </c>
      <c r="I920" s="2">
        <f t="shared" si="100"/>
        <v>0.6</v>
      </c>
      <c r="J920" s="2">
        <f t="shared" si="100"/>
        <v>0.05</v>
      </c>
      <c r="K920" s="1">
        <v>453</v>
      </c>
      <c r="L920" s="1">
        <f t="shared" si="101"/>
        <v>1.0473761079771291</v>
      </c>
      <c r="M920">
        <f t="shared" si="102"/>
        <v>1292</v>
      </c>
      <c r="N920">
        <f t="shared" si="103"/>
        <v>2</v>
      </c>
      <c r="O920">
        <f t="shared" si="104"/>
        <v>0.1</v>
      </c>
    </row>
    <row r="921" spans="1:15">
      <c r="A921" s="1" t="s">
        <v>13</v>
      </c>
      <c r="B921" s="1">
        <v>6460</v>
      </c>
      <c r="C921" s="2">
        <v>3.4869216116200002E-2</v>
      </c>
      <c r="D921" s="2">
        <v>0.247</v>
      </c>
      <c r="E921" s="2">
        <v>54.65</v>
      </c>
      <c r="F921" s="2">
        <v>0</v>
      </c>
      <c r="G921" s="2">
        <v>0</v>
      </c>
      <c r="H921" s="1">
        <v>1</v>
      </c>
      <c r="I921" s="2">
        <f t="shared" si="100"/>
        <v>0</v>
      </c>
      <c r="J921" s="2">
        <f t="shared" si="100"/>
        <v>0</v>
      </c>
      <c r="K921" s="1">
        <v>17</v>
      </c>
      <c r="L921" s="1">
        <f t="shared" si="101"/>
        <v>3.9223654767110962E-2</v>
      </c>
      <c r="M921">
        <f t="shared" si="102"/>
        <v>48</v>
      </c>
      <c r="N921">
        <f t="shared" si="103"/>
        <v>0</v>
      </c>
      <c r="O921">
        <f t="shared" si="104"/>
        <v>0</v>
      </c>
    </row>
    <row r="922" spans="1:15">
      <c r="A922" s="1" t="s">
        <v>13</v>
      </c>
      <c r="B922" s="1">
        <v>4340</v>
      </c>
      <c r="C922" s="2">
        <v>1.6206284072799999</v>
      </c>
      <c r="D922" s="2">
        <v>0.41299999999999998</v>
      </c>
      <c r="E922" s="2">
        <v>54.65</v>
      </c>
      <c r="F922" s="2">
        <v>0.7</v>
      </c>
      <c r="G922" s="2">
        <v>0.09</v>
      </c>
      <c r="H922" s="1">
        <v>1</v>
      </c>
      <c r="I922" s="2">
        <f t="shared" si="100"/>
        <v>0.7</v>
      </c>
      <c r="J922" s="2">
        <f t="shared" si="100"/>
        <v>0.09</v>
      </c>
      <c r="K922" s="1">
        <v>1322</v>
      </c>
      <c r="L922" s="1">
        <f t="shared" si="101"/>
        <v>3.0481927029244056</v>
      </c>
      <c r="M922">
        <f t="shared" si="102"/>
        <v>3760</v>
      </c>
      <c r="N922">
        <f t="shared" si="103"/>
        <v>6</v>
      </c>
      <c r="O922">
        <f t="shared" si="104"/>
        <v>0.7</v>
      </c>
    </row>
    <row r="923" spans="1:15">
      <c r="A923" s="1" t="s">
        <v>13</v>
      </c>
      <c r="B923" s="1">
        <v>5100</v>
      </c>
      <c r="C923" s="2">
        <v>0.105563274704</v>
      </c>
      <c r="D923" s="2">
        <v>1</v>
      </c>
      <c r="E923" s="2">
        <v>54.65</v>
      </c>
      <c r="F923" s="2">
        <v>0.6</v>
      </c>
      <c r="G923" s="2">
        <v>0.05</v>
      </c>
      <c r="H923" s="1">
        <v>1</v>
      </c>
      <c r="I923" s="2">
        <f t="shared" si="100"/>
        <v>0.6</v>
      </c>
      <c r="J923" s="2">
        <f t="shared" si="100"/>
        <v>0.05</v>
      </c>
      <c r="K923" s="1">
        <v>208</v>
      </c>
      <c r="L923" s="1">
        <f t="shared" si="101"/>
        <v>0.48075274688113329</v>
      </c>
      <c r="M923">
        <f t="shared" si="102"/>
        <v>593</v>
      </c>
      <c r="N923">
        <f t="shared" si="103"/>
        <v>1</v>
      </c>
      <c r="O923">
        <f t="shared" si="104"/>
        <v>0.1</v>
      </c>
    </row>
    <row r="924" spans="1:15">
      <c r="A924" s="1" t="s">
        <v>13</v>
      </c>
      <c r="B924" s="1">
        <v>5100</v>
      </c>
      <c r="C924" s="2">
        <v>1.50416547777</v>
      </c>
      <c r="D924" s="2">
        <v>1</v>
      </c>
      <c r="E924" s="2">
        <v>54.65</v>
      </c>
      <c r="F924" s="2">
        <v>0.6</v>
      </c>
      <c r="G924" s="2">
        <v>0.05</v>
      </c>
      <c r="H924" s="1">
        <v>1</v>
      </c>
      <c r="I924" s="2">
        <f t="shared" si="100"/>
        <v>0.6</v>
      </c>
      <c r="J924" s="2">
        <f t="shared" si="100"/>
        <v>0.05</v>
      </c>
      <c r="K924" s="1">
        <v>2964</v>
      </c>
      <c r="L924" s="1">
        <f t="shared" si="101"/>
        <v>6.8502202800108742</v>
      </c>
      <c r="M924">
        <f t="shared" si="102"/>
        <v>8450</v>
      </c>
      <c r="N924">
        <f t="shared" si="103"/>
        <v>11</v>
      </c>
      <c r="O924">
        <f t="shared" si="104"/>
        <v>0.9</v>
      </c>
    </row>
    <row r="925" spans="1:15">
      <c r="A925" s="1" t="s">
        <v>13</v>
      </c>
      <c r="B925" s="1">
        <v>5100</v>
      </c>
      <c r="C925" s="2">
        <v>0.23938052519700001</v>
      </c>
      <c r="D925" s="2">
        <v>1</v>
      </c>
      <c r="E925" s="2">
        <v>54.65</v>
      </c>
      <c r="F925" s="2">
        <v>0.6</v>
      </c>
      <c r="G925" s="2">
        <v>0.05</v>
      </c>
      <c r="H925" s="1">
        <v>1</v>
      </c>
      <c r="I925" s="2">
        <f t="shared" si="100"/>
        <v>0.6</v>
      </c>
      <c r="J925" s="2">
        <f t="shared" si="100"/>
        <v>0.05</v>
      </c>
      <c r="K925" s="1">
        <v>472</v>
      </c>
      <c r="L925" s="1">
        <f t="shared" si="101"/>
        <v>1.0901788085013375</v>
      </c>
      <c r="M925">
        <f t="shared" si="102"/>
        <v>1345</v>
      </c>
      <c r="N925">
        <f t="shared" si="103"/>
        <v>2</v>
      </c>
      <c r="O925">
        <f t="shared" si="104"/>
        <v>0.1</v>
      </c>
    </row>
    <row r="926" spans="1:15">
      <c r="A926" s="1" t="s">
        <v>13</v>
      </c>
      <c r="B926" s="1">
        <v>3100</v>
      </c>
      <c r="C926" s="2">
        <v>5.2027839394100002E-3</v>
      </c>
      <c r="D926" s="2">
        <v>0.3</v>
      </c>
      <c r="E926" s="2">
        <v>54.65</v>
      </c>
      <c r="F926" s="2">
        <v>1.2</v>
      </c>
      <c r="G926" s="2">
        <v>6.4000000000000001E-2</v>
      </c>
      <c r="H926" s="1">
        <v>1</v>
      </c>
      <c r="I926" s="2">
        <f t="shared" si="100"/>
        <v>1.2</v>
      </c>
      <c r="J926" s="2">
        <f t="shared" si="100"/>
        <v>6.4000000000000001E-2</v>
      </c>
      <c r="K926" s="1">
        <v>3</v>
      </c>
      <c r="L926" s="1">
        <f t="shared" si="101"/>
        <v>7.1083035572189123E-3</v>
      </c>
      <c r="M926">
        <f t="shared" si="102"/>
        <v>9</v>
      </c>
      <c r="N926">
        <f t="shared" si="103"/>
        <v>0</v>
      </c>
      <c r="O926">
        <f t="shared" si="104"/>
        <v>0</v>
      </c>
    </row>
    <row r="927" spans="1:15">
      <c r="A927" s="1" t="s">
        <v>13</v>
      </c>
      <c r="B927" s="1">
        <v>4340</v>
      </c>
      <c r="C927" s="2">
        <v>0.11308418912</v>
      </c>
      <c r="D927" s="2">
        <v>0.41299999999999998</v>
      </c>
      <c r="E927" s="2">
        <v>54.65</v>
      </c>
      <c r="F927" s="2">
        <v>0.7</v>
      </c>
      <c r="G927" s="2">
        <v>0.09</v>
      </c>
      <c r="H927" s="1">
        <v>1</v>
      </c>
      <c r="I927" s="2">
        <f t="shared" si="100"/>
        <v>0.7</v>
      </c>
      <c r="J927" s="2">
        <f t="shared" si="100"/>
        <v>0.09</v>
      </c>
      <c r="K927" s="1">
        <v>92</v>
      </c>
      <c r="L927" s="1">
        <f t="shared" si="101"/>
        <v>0.21269675302695865</v>
      </c>
      <c r="M927">
        <f t="shared" si="102"/>
        <v>262</v>
      </c>
      <c r="N927">
        <f t="shared" si="103"/>
        <v>0</v>
      </c>
      <c r="O927">
        <f t="shared" si="104"/>
        <v>0.1</v>
      </c>
    </row>
    <row r="928" spans="1:15">
      <c r="A928" s="1" t="s">
        <v>13</v>
      </c>
      <c r="B928" s="1">
        <v>5100</v>
      </c>
      <c r="C928" s="2">
        <v>7.4274001004699997E-2</v>
      </c>
      <c r="D928" s="2">
        <v>1</v>
      </c>
      <c r="E928" s="2">
        <v>54.65</v>
      </c>
      <c r="F928" s="2">
        <v>0.6</v>
      </c>
      <c r="G928" s="2">
        <v>0.05</v>
      </c>
      <c r="H928" s="1">
        <v>1</v>
      </c>
      <c r="I928" s="2">
        <f t="shared" si="100"/>
        <v>0.6</v>
      </c>
      <c r="J928" s="2">
        <f t="shared" si="100"/>
        <v>0.05</v>
      </c>
      <c r="K928" s="1">
        <v>146</v>
      </c>
      <c r="L928" s="1">
        <f t="shared" si="101"/>
        <v>0.33825617957557119</v>
      </c>
      <c r="M928">
        <f t="shared" si="102"/>
        <v>417</v>
      </c>
      <c r="N928">
        <f t="shared" si="103"/>
        <v>1</v>
      </c>
      <c r="O928">
        <f t="shared" si="104"/>
        <v>0</v>
      </c>
    </row>
    <row r="929" spans="1:15">
      <c r="A929" s="1" t="s">
        <v>13</v>
      </c>
      <c r="B929" s="1">
        <v>5100</v>
      </c>
      <c r="C929" s="2">
        <v>2.5094323602799999E-2</v>
      </c>
      <c r="D929" s="2">
        <v>1</v>
      </c>
      <c r="E929" s="2">
        <v>54.65</v>
      </c>
      <c r="F929" s="2">
        <v>0.6</v>
      </c>
      <c r="G929" s="2">
        <v>0.05</v>
      </c>
      <c r="H929" s="1">
        <v>1</v>
      </c>
      <c r="I929" s="2">
        <f t="shared" si="100"/>
        <v>0.6</v>
      </c>
      <c r="J929" s="2">
        <f t="shared" si="100"/>
        <v>0.05</v>
      </c>
      <c r="K929" s="1">
        <v>49</v>
      </c>
      <c r="L929" s="1">
        <f t="shared" si="101"/>
        <v>0.11428373207441833</v>
      </c>
      <c r="M929">
        <f t="shared" si="102"/>
        <v>141</v>
      </c>
      <c r="N929">
        <f t="shared" si="103"/>
        <v>0</v>
      </c>
      <c r="O929">
        <f t="shared" si="104"/>
        <v>0</v>
      </c>
    </row>
    <row r="930" spans="1:15">
      <c r="A930" s="1" t="s">
        <v>13</v>
      </c>
      <c r="B930" s="1">
        <v>5100</v>
      </c>
      <c r="C930" s="2">
        <v>9.8448835098499998E-2</v>
      </c>
      <c r="D930" s="2">
        <v>1</v>
      </c>
      <c r="E930" s="2">
        <v>54.65</v>
      </c>
      <c r="F930" s="2">
        <v>0.6</v>
      </c>
      <c r="G930" s="2">
        <v>0.05</v>
      </c>
      <c r="H930" s="1">
        <v>1</v>
      </c>
      <c r="I930" s="2">
        <f t="shared" si="100"/>
        <v>0.6</v>
      </c>
      <c r="J930" s="2">
        <f t="shared" si="100"/>
        <v>0.05</v>
      </c>
      <c r="K930" s="1">
        <v>194</v>
      </c>
      <c r="L930" s="1">
        <f t="shared" si="101"/>
        <v>0.4483524031777521</v>
      </c>
      <c r="M930">
        <f t="shared" si="102"/>
        <v>553</v>
      </c>
      <c r="N930">
        <f t="shared" si="103"/>
        <v>1</v>
      </c>
      <c r="O930">
        <f t="shared" si="104"/>
        <v>0.1</v>
      </c>
    </row>
    <row r="931" spans="1:15">
      <c r="A931" s="1" t="s">
        <v>13</v>
      </c>
      <c r="B931" s="1">
        <v>3100</v>
      </c>
      <c r="C931" s="2">
        <v>4.9222614613800002E-2</v>
      </c>
      <c r="D931" s="2">
        <v>0.41099999999999998</v>
      </c>
      <c r="E931" s="2">
        <v>54.65</v>
      </c>
      <c r="F931" s="2">
        <v>1.2</v>
      </c>
      <c r="G931" s="2">
        <v>6.4000000000000001E-2</v>
      </c>
      <c r="H931" s="1">
        <v>1</v>
      </c>
      <c r="I931" s="2">
        <f t="shared" si="100"/>
        <v>1.2</v>
      </c>
      <c r="J931" s="2">
        <f t="shared" si="100"/>
        <v>6.4000000000000001E-2</v>
      </c>
      <c r="K931" s="1">
        <v>40</v>
      </c>
      <c r="L931" s="1">
        <f t="shared" si="101"/>
        <v>9.2133044186062815E-2</v>
      </c>
      <c r="M931">
        <f t="shared" si="102"/>
        <v>114</v>
      </c>
      <c r="N931">
        <f t="shared" si="103"/>
        <v>0</v>
      </c>
      <c r="O931">
        <f t="shared" si="104"/>
        <v>0</v>
      </c>
    </row>
    <row r="932" spans="1:15">
      <c r="A932" s="1" t="s">
        <v>13</v>
      </c>
      <c r="B932" s="1">
        <v>5100</v>
      </c>
      <c r="C932" s="2">
        <v>0.321108068877</v>
      </c>
      <c r="D932" s="2">
        <v>1</v>
      </c>
      <c r="E932" s="2">
        <v>54.65</v>
      </c>
      <c r="F932" s="2">
        <v>0.6</v>
      </c>
      <c r="G932" s="2">
        <v>0.05</v>
      </c>
      <c r="H932" s="1">
        <v>1</v>
      </c>
      <c r="I932" s="2">
        <f t="shared" si="100"/>
        <v>0.6</v>
      </c>
      <c r="J932" s="2">
        <f t="shared" si="100"/>
        <v>0.05</v>
      </c>
      <c r="K932" s="1">
        <v>633</v>
      </c>
      <c r="L932" s="1">
        <f t="shared" si="101"/>
        <v>1.4623796636773374</v>
      </c>
      <c r="M932">
        <f t="shared" si="102"/>
        <v>1804</v>
      </c>
      <c r="N932">
        <f t="shared" si="103"/>
        <v>2</v>
      </c>
      <c r="O932">
        <f t="shared" si="104"/>
        <v>0.2</v>
      </c>
    </row>
    <row r="933" spans="1:15">
      <c r="A933" s="1" t="s">
        <v>13</v>
      </c>
      <c r="B933" s="1">
        <v>4340</v>
      </c>
      <c r="C933" s="2">
        <v>2.5367498245100002E-2</v>
      </c>
      <c r="D933" s="2">
        <v>0.10199999999999999</v>
      </c>
      <c r="E933" s="2">
        <v>54.65</v>
      </c>
      <c r="F933" s="2">
        <v>0.7</v>
      </c>
      <c r="G933" s="2">
        <v>0.09</v>
      </c>
      <c r="H933" s="1">
        <v>1</v>
      </c>
      <c r="I933" s="2">
        <f t="shared" si="100"/>
        <v>0.7</v>
      </c>
      <c r="J933" s="2">
        <f t="shared" si="100"/>
        <v>0.09</v>
      </c>
      <c r="K933" s="1">
        <v>5</v>
      </c>
      <c r="L933" s="1">
        <f t="shared" si="101"/>
        <v>1.1783837122305076E-2</v>
      </c>
      <c r="M933">
        <f t="shared" si="102"/>
        <v>15</v>
      </c>
      <c r="N933">
        <f t="shared" si="103"/>
        <v>0</v>
      </c>
      <c r="O933">
        <f t="shared" si="104"/>
        <v>0</v>
      </c>
    </row>
    <row r="934" spans="1:15">
      <c r="A934" s="1" t="s">
        <v>13</v>
      </c>
      <c r="B934" s="1">
        <v>5100</v>
      </c>
      <c r="C934" s="2">
        <v>0.63378041410800001</v>
      </c>
      <c r="D934" s="2">
        <v>1</v>
      </c>
      <c r="E934" s="2">
        <v>54.65</v>
      </c>
      <c r="F934" s="2">
        <v>0.6</v>
      </c>
      <c r="G934" s="2">
        <v>0.05</v>
      </c>
      <c r="H934" s="1">
        <v>1</v>
      </c>
      <c r="I934" s="2">
        <f t="shared" si="100"/>
        <v>0.6</v>
      </c>
      <c r="J934" s="2">
        <f t="shared" si="100"/>
        <v>0.05</v>
      </c>
      <c r="K934" s="1">
        <v>1249</v>
      </c>
      <c r="L934" s="1">
        <f t="shared" si="101"/>
        <v>2.8863416359168501</v>
      </c>
      <c r="M934">
        <f t="shared" si="102"/>
        <v>3560</v>
      </c>
      <c r="N934">
        <f t="shared" si="103"/>
        <v>5</v>
      </c>
      <c r="O934">
        <f t="shared" si="104"/>
        <v>0.4</v>
      </c>
    </row>
    <row r="935" spans="1:15">
      <c r="A935" s="1" t="s">
        <v>13</v>
      </c>
      <c r="B935" s="1">
        <v>6420</v>
      </c>
      <c r="C935" s="2">
        <v>2.95566712256E-2</v>
      </c>
      <c r="D935" s="2">
        <v>0.247</v>
      </c>
      <c r="E935" s="2">
        <v>54.65</v>
      </c>
      <c r="F935" s="2">
        <v>0</v>
      </c>
      <c r="G935" s="2">
        <v>0</v>
      </c>
      <c r="H935" s="1">
        <v>1</v>
      </c>
      <c r="I935" s="2">
        <f t="shared" si="100"/>
        <v>0</v>
      </c>
      <c r="J935" s="2">
        <f t="shared" si="100"/>
        <v>0</v>
      </c>
      <c r="K935" s="1">
        <v>14</v>
      </c>
      <c r="L935" s="1">
        <f t="shared" si="101"/>
        <v>3.3247683697693577E-2</v>
      </c>
      <c r="M935">
        <f t="shared" si="102"/>
        <v>41</v>
      </c>
      <c r="N935">
        <f t="shared" si="103"/>
        <v>0</v>
      </c>
      <c r="O935">
        <f t="shared" si="104"/>
        <v>0</v>
      </c>
    </row>
    <row r="936" spans="1:15">
      <c r="A936" s="1" t="s">
        <v>13</v>
      </c>
      <c r="B936" s="1">
        <v>5100</v>
      </c>
      <c r="C936" s="2">
        <v>7.2829144523099999E-3</v>
      </c>
      <c r="D936" s="2">
        <v>1</v>
      </c>
      <c r="E936" s="2">
        <v>54.65</v>
      </c>
      <c r="F936" s="2">
        <v>0.6</v>
      </c>
      <c r="G936" s="2">
        <v>0.05</v>
      </c>
      <c r="H936" s="1">
        <v>1</v>
      </c>
      <c r="I936" s="2">
        <f t="shared" si="100"/>
        <v>0.6</v>
      </c>
      <c r="J936" s="2">
        <f t="shared" si="100"/>
        <v>0.05</v>
      </c>
      <c r="K936" s="1">
        <v>14</v>
      </c>
      <c r="L936" s="1">
        <f t="shared" si="101"/>
        <v>3.3167606234895126E-2</v>
      </c>
      <c r="M936">
        <f t="shared" si="102"/>
        <v>41</v>
      </c>
      <c r="N936">
        <f t="shared" si="103"/>
        <v>0</v>
      </c>
      <c r="O936">
        <f t="shared" si="104"/>
        <v>0</v>
      </c>
    </row>
    <row r="937" spans="1:15">
      <c r="A937" s="1" t="s">
        <v>13</v>
      </c>
      <c r="B937" s="1">
        <v>5100</v>
      </c>
      <c r="C937" s="2">
        <v>0.19405220565299999</v>
      </c>
      <c r="D937" s="2">
        <v>1</v>
      </c>
      <c r="E937" s="2">
        <v>54.65</v>
      </c>
      <c r="F937" s="2">
        <v>0.6</v>
      </c>
      <c r="G937" s="2">
        <v>0.05</v>
      </c>
      <c r="H937" s="1">
        <v>1</v>
      </c>
      <c r="I937" s="2">
        <f t="shared" si="100"/>
        <v>0.6</v>
      </c>
      <c r="J937" s="2">
        <f t="shared" si="100"/>
        <v>0.05</v>
      </c>
      <c r="K937" s="1">
        <v>382</v>
      </c>
      <c r="L937" s="1">
        <f t="shared" si="101"/>
        <v>0.88374608657803744</v>
      </c>
      <c r="M937">
        <f t="shared" si="102"/>
        <v>1090</v>
      </c>
      <c r="N937">
        <f t="shared" si="103"/>
        <v>1</v>
      </c>
      <c r="O937">
        <f t="shared" si="104"/>
        <v>0.1</v>
      </c>
    </row>
    <row r="938" spans="1:15">
      <c r="A938" s="1" t="s">
        <v>13</v>
      </c>
      <c r="B938" s="1">
        <v>6120</v>
      </c>
      <c r="C938" s="2">
        <v>3.69035927953</v>
      </c>
      <c r="D938" s="2">
        <v>0.30299999999999999</v>
      </c>
      <c r="E938" s="2">
        <v>54.65</v>
      </c>
      <c r="F938" s="2">
        <v>0</v>
      </c>
      <c r="G938" s="2">
        <v>0</v>
      </c>
      <c r="H938" s="1">
        <v>1</v>
      </c>
      <c r="I938" s="2">
        <f t="shared" si="100"/>
        <v>0</v>
      </c>
      <c r="J938" s="2">
        <f t="shared" si="100"/>
        <v>0</v>
      </c>
      <c r="K938" s="1">
        <v>2204</v>
      </c>
      <c r="L938" s="1">
        <f t="shared" si="101"/>
        <v>5.0923728993144408</v>
      </c>
      <c r="M938">
        <f t="shared" si="102"/>
        <v>6281</v>
      </c>
      <c r="N938">
        <f t="shared" si="103"/>
        <v>0</v>
      </c>
      <c r="O938">
        <f t="shared" si="104"/>
        <v>0</v>
      </c>
    </row>
    <row r="939" spans="1:15">
      <c r="A939" s="1" t="s">
        <v>13</v>
      </c>
      <c r="B939" s="1">
        <v>6460</v>
      </c>
      <c r="C939" s="2">
        <v>0.10467189079399999</v>
      </c>
      <c r="D939" s="2">
        <v>0.247</v>
      </c>
      <c r="E939" s="2">
        <v>54.65</v>
      </c>
      <c r="F939" s="2">
        <v>0</v>
      </c>
      <c r="G939" s="2">
        <v>0</v>
      </c>
      <c r="H939" s="1">
        <v>1</v>
      </c>
      <c r="I939" s="2">
        <f t="shared" si="100"/>
        <v>0</v>
      </c>
      <c r="J939" s="2">
        <f t="shared" si="100"/>
        <v>0</v>
      </c>
      <c r="K939" s="1">
        <v>51</v>
      </c>
      <c r="L939" s="1">
        <f t="shared" si="101"/>
        <v>0.11774322928977905</v>
      </c>
      <c r="M939">
        <f t="shared" si="102"/>
        <v>145</v>
      </c>
      <c r="N939">
        <f t="shared" si="103"/>
        <v>0</v>
      </c>
      <c r="O939">
        <f t="shared" si="104"/>
        <v>0</v>
      </c>
    </row>
    <row r="940" spans="1:15">
      <c r="A940" s="1" t="s">
        <v>13</v>
      </c>
      <c r="B940" s="1">
        <v>3200</v>
      </c>
      <c r="C940" s="2">
        <v>10.8311627024</v>
      </c>
      <c r="D940" s="2">
        <v>0.4</v>
      </c>
      <c r="E940" s="2">
        <v>54.65</v>
      </c>
      <c r="F940" s="2">
        <v>1.2</v>
      </c>
      <c r="G940" s="2">
        <v>6.4000000000000001E-2</v>
      </c>
      <c r="H940" s="1">
        <v>1</v>
      </c>
      <c r="I940" s="2">
        <f t="shared" ref="I940:J991" si="105">F940</f>
        <v>1.2</v>
      </c>
      <c r="J940" s="2">
        <f t="shared" si="105"/>
        <v>6.4000000000000001E-2</v>
      </c>
      <c r="K940" s="1">
        <v>8539</v>
      </c>
      <c r="L940" s="1">
        <f t="shared" ref="L940:L991" si="106">E940*D940*C940/12</f>
        <v>19.730768056205331</v>
      </c>
      <c r="M940">
        <f t="shared" ref="M940:M991" si="107">ROUND(E940*D940*C940*102.79,0)</f>
        <v>24338</v>
      </c>
      <c r="N940">
        <f t="shared" ref="N940:N991" si="108">ROUND(I940*M940*0.002205,0)</f>
        <v>64</v>
      </c>
      <c r="O940">
        <f t="shared" ref="O940:O991" si="109">ROUND(J940*M940*0.002205,1)</f>
        <v>3.4</v>
      </c>
    </row>
    <row r="941" spans="1:15">
      <c r="A941" s="1" t="s">
        <v>13</v>
      </c>
      <c r="B941" s="1">
        <v>6420</v>
      </c>
      <c r="C941" s="2">
        <v>0.12785761962</v>
      </c>
      <c r="D941" s="2">
        <v>0.30299999999999999</v>
      </c>
      <c r="E941" s="2">
        <v>54.65</v>
      </c>
      <c r="F941" s="2">
        <v>0</v>
      </c>
      <c r="G941" s="2">
        <v>0</v>
      </c>
      <c r="H941" s="1">
        <v>1</v>
      </c>
      <c r="I941" s="2">
        <f t="shared" si="105"/>
        <v>0</v>
      </c>
      <c r="J941" s="2">
        <f t="shared" si="105"/>
        <v>0</v>
      </c>
      <c r="K941" s="1">
        <v>76</v>
      </c>
      <c r="L941" s="1">
        <f t="shared" si="106"/>
        <v>0.17643232753388324</v>
      </c>
      <c r="M941">
        <f t="shared" si="107"/>
        <v>218</v>
      </c>
      <c r="N941">
        <f t="shared" si="108"/>
        <v>0</v>
      </c>
      <c r="O941">
        <f t="shared" si="109"/>
        <v>0</v>
      </c>
    </row>
    <row r="942" spans="1:15">
      <c r="A942" s="1" t="s">
        <v>13</v>
      </c>
      <c r="B942" s="1">
        <v>6300</v>
      </c>
      <c r="C942" s="2">
        <v>2.86784811054E-3</v>
      </c>
      <c r="D942" s="2">
        <v>0.247</v>
      </c>
      <c r="E942" s="2">
        <v>54.65</v>
      </c>
      <c r="F942" s="2">
        <v>0</v>
      </c>
      <c r="G942" s="2">
        <v>0</v>
      </c>
      <c r="H942" s="1">
        <v>1</v>
      </c>
      <c r="I942" s="2">
        <f t="shared" si="105"/>
        <v>0</v>
      </c>
      <c r="J942" s="2">
        <f t="shared" si="105"/>
        <v>0</v>
      </c>
      <c r="K942" s="1">
        <v>1</v>
      </c>
      <c r="L942" s="1">
        <f t="shared" si="106"/>
        <v>3.2259825927108098E-3</v>
      </c>
      <c r="M942">
        <f t="shared" si="107"/>
        <v>4</v>
      </c>
      <c r="N942">
        <f t="shared" si="108"/>
        <v>0</v>
      </c>
      <c r="O942">
        <f t="shared" si="109"/>
        <v>0</v>
      </c>
    </row>
    <row r="943" spans="1:15">
      <c r="A943" s="1" t="s">
        <v>13</v>
      </c>
      <c r="B943" s="1">
        <v>6420</v>
      </c>
      <c r="C943" s="2">
        <v>23.4113655745</v>
      </c>
      <c r="D943" s="2">
        <v>0.30299999999999999</v>
      </c>
      <c r="E943" s="2">
        <v>54.65</v>
      </c>
      <c r="F943" s="2">
        <v>0</v>
      </c>
      <c r="G943" s="2">
        <v>0</v>
      </c>
      <c r="H943" s="1">
        <v>1</v>
      </c>
      <c r="I943" s="2">
        <f t="shared" si="105"/>
        <v>0</v>
      </c>
      <c r="J943" s="2">
        <f t="shared" si="105"/>
        <v>0</v>
      </c>
      <c r="K943" s="1">
        <v>13980</v>
      </c>
      <c r="L943" s="1">
        <f t="shared" si="106"/>
        <v>32.305635998322231</v>
      </c>
      <c r="M943">
        <f t="shared" si="107"/>
        <v>39848</v>
      </c>
      <c r="N943">
        <f t="shared" si="108"/>
        <v>0</v>
      </c>
      <c r="O943">
        <f t="shared" si="109"/>
        <v>0</v>
      </c>
    </row>
    <row r="944" spans="1:15">
      <c r="A944" s="1" t="s">
        <v>13</v>
      </c>
      <c r="B944" s="1">
        <v>3200</v>
      </c>
      <c r="C944" s="2">
        <v>3.00210630938E-2</v>
      </c>
      <c r="D944" s="2">
        <v>0.4</v>
      </c>
      <c r="E944" s="2">
        <v>54.65</v>
      </c>
      <c r="F944" s="2">
        <v>1.2</v>
      </c>
      <c r="G944" s="2">
        <v>6.4000000000000001E-2</v>
      </c>
      <c r="H944" s="1">
        <v>1</v>
      </c>
      <c r="I944" s="2">
        <f t="shared" si="105"/>
        <v>1.2</v>
      </c>
      <c r="J944" s="2">
        <f t="shared" si="105"/>
        <v>6.4000000000000001E-2</v>
      </c>
      <c r="K944" s="1">
        <v>24</v>
      </c>
      <c r="L944" s="1">
        <f t="shared" si="106"/>
        <v>5.4688369935872332E-2</v>
      </c>
      <c r="M944">
        <f t="shared" si="107"/>
        <v>67</v>
      </c>
      <c r="N944">
        <f t="shared" si="108"/>
        <v>0</v>
      </c>
      <c r="O944">
        <f t="shared" si="109"/>
        <v>0</v>
      </c>
    </row>
    <row r="945" spans="1:15">
      <c r="A945" s="1" t="s">
        <v>13</v>
      </c>
      <c r="B945" s="1">
        <v>3200</v>
      </c>
      <c r="C945" s="2">
        <v>3.21491191958</v>
      </c>
      <c r="D945" s="2">
        <v>0.4</v>
      </c>
      <c r="E945" s="2">
        <v>54.65</v>
      </c>
      <c r="F945" s="2">
        <v>1.2</v>
      </c>
      <c r="G945" s="2">
        <v>6.4000000000000001E-2</v>
      </c>
      <c r="H945" s="1">
        <v>1</v>
      </c>
      <c r="I945" s="2">
        <f t="shared" si="105"/>
        <v>1.2</v>
      </c>
      <c r="J945" s="2">
        <f t="shared" si="105"/>
        <v>6.4000000000000001E-2</v>
      </c>
      <c r="K945" s="1">
        <v>2534</v>
      </c>
      <c r="L945" s="1">
        <f t="shared" si="106"/>
        <v>5.8564978801682335</v>
      </c>
      <c r="M945">
        <f t="shared" si="107"/>
        <v>7224</v>
      </c>
      <c r="N945">
        <f t="shared" si="108"/>
        <v>19</v>
      </c>
      <c r="O945">
        <f t="shared" si="109"/>
        <v>1</v>
      </c>
    </row>
    <row r="946" spans="1:15">
      <c r="A946" s="1" t="s">
        <v>13</v>
      </c>
      <c r="B946" s="1">
        <v>3200</v>
      </c>
      <c r="C946" s="2">
        <v>5.5130338204800004E-3</v>
      </c>
      <c r="D946" s="2">
        <v>0.4</v>
      </c>
      <c r="E946" s="2">
        <v>54.65</v>
      </c>
      <c r="F946" s="2">
        <v>1.2</v>
      </c>
      <c r="G946" s="2">
        <v>6.4000000000000001E-2</v>
      </c>
      <c r="H946" s="1">
        <v>1</v>
      </c>
      <c r="I946" s="2">
        <f t="shared" si="105"/>
        <v>1.2</v>
      </c>
      <c r="J946" s="2">
        <f t="shared" si="105"/>
        <v>6.4000000000000001E-2</v>
      </c>
      <c r="K946" s="1">
        <v>4</v>
      </c>
      <c r="L946" s="1">
        <f t="shared" si="106"/>
        <v>1.0042909942974401E-2</v>
      </c>
      <c r="M946">
        <f t="shared" si="107"/>
        <v>12</v>
      </c>
      <c r="N946">
        <f t="shared" si="108"/>
        <v>0</v>
      </c>
      <c r="O946">
        <f t="shared" si="109"/>
        <v>0</v>
      </c>
    </row>
    <row r="947" spans="1:15">
      <c r="A947" s="1" t="s">
        <v>13</v>
      </c>
      <c r="B947" s="1">
        <v>3200</v>
      </c>
      <c r="C947" s="2">
        <v>9.3025525204099999E-2</v>
      </c>
      <c r="D947" s="2">
        <v>0.4</v>
      </c>
      <c r="E947" s="2">
        <v>54.65</v>
      </c>
      <c r="F947" s="2">
        <v>1.2</v>
      </c>
      <c r="G947" s="2">
        <v>6.4000000000000001E-2</v>
      </c>
      <c r="H947" s="1">
        <v>1</v>
      </c>
      <c r="I947" s="2">
        <f t="shared" si="105"/>
        <v>1.2</v>
      </c>
      <c r="J947" s="2">
        <f t="shared" si="105"/>
        <v>6.4000000000000001E-2</v>
      </c>
      <c r="K947" s="1">
        <v>73</v>
      </c>
      <c r="L947" s="1">
        <f t="shared" si="106"/>
        <v>0.16946149841346883</v>
      </c>
      <c r="M947">
        <f t="shared" si="107"/>
        <v>209</v>
      </c>
      <c r="N947">
        <f t="shared" si="108"/>
        <v>1</v>
      </c>
      <c r="O947">
        <f t="shared" si="109"/>
        <v>0</v>
      </c>
    </row>
    <row r="948" spans="1:15">
      <c r="A948" s="1" t="s">
        <v>13</v>
      </c>
      <c r="B948" s="1">
        <v>3200</v>
      </c>
      <c r="C948" s="2">
        <v>1.1480839270900001</v>
      </c>
      <c r="D948" s="2">
        <v>0.28699999999999998</v>
      </c>
      <c r="E948" s="2">
        <v>54.65</v>
      </c>
      <c r="F948" s="2">
        <v>1.2</v>
      </c>
      <c r="G948" s="2">
        <v>6.4000000000000001E-2</v>
      </c>
      <c r="H948" s="1">
        <v>1</v>
      </c>
      <c r="I948" s="2">
        <f t="shared" si="105"/>
        <v>1.2</v>
      </c>
      <c r="J948" s="2">
        <f t="shared" si="105"/>
        <v>6.4000000000000001E-2</v>
      </c>
      <c r="K948" s="1">
        <v>649</v>
      </c>
      <c r="L948" s="1">
        <f t="shared" si="106"/>
        <v>1.500598313219955</v>
      </c>
      <c r="M948">
        <f t="shared" si="107"/>
        <v>1851</v>
      </c>
      <c r="N948">
        <f t="shared" si="108"/>
        <v>5</v>
      </c>
      <c r="O948">
        <f t="shared" si="109"/>
        <v>0.3</v>
      </c>
    </row>
    <row r="949" spans="1:15">
      <c r="A949" s="1" t="s">
        <v>13</v>
      </c>
      <c r="B949" s="1">
        <v>5430</v>
      </c>
      <c r="C949" s="2">
        <v>2.0099856849600002</v>
      </c>
      <c r="D949" s="2">
        <v>1</v>
      </c>
      <c r="E949" s="2">
        <v>54.65</v>
      </c>
      <c r="F949" s="2">
        <v>0</v>
      </c>
      <c r="G949" s="2">
        <v>0</v>
      </c>
      <c r="H949" s="1">
        <v>1</v>
      </c>
      <c r="I949" s="2">
        <f t="shared" si="105"/>
        <v>0</v>
      </c>
      <c r="J949" s="2">
        <f t="shared" si="105"/>
        <v>0</v>
      </c>
      <c r="K949" s="1">
        <v>3961</v>
      </c>
      <c r="L949" s="1">
        <f t="shared" si="106"/>
        <v>9.1538098069220002</v>
      </c>
      <c r="M949">
        <f t="shared" si="107"/>
        <v>11291</v>
      </c>
      <c r="N949">
        <f t="shared" si="108"/>
        <v>0</v>
      </c>
      <c r="O949">
        <f t="shared" si="109"/>
        <v>0</v>
      </c>
    </row>
    <row r="950" spans="1:15">
      <c r="A950" s="1" t="s">
        <v>13</v>
      </c>
      <c r="B950" s="1">
        <v>6120</v>
      </c>
      <c r="C950" s="2">
        <v>9.8538496286499993E-4</v>
      </c>
      <c r="D950" s="2">
        <v>0.30299999999999999</v>
      </c>
      <c r="E950" s="2">
        <v>54.65</v>
      </c>
      <c r="F950" s="2">
        <v>0</v>
      </c>
      <c r="G950" s="2">
        <v>0</v>
      </c>
      <c r="H950" s="1">
        <v>1</v>
      </c>
      <c r="I950" s="2">
        <f t="shared" si="105"/>
        <v>0</v>
      </c>
      <c r="J950" s="2">
        <f t="shared" si="105"/>
        <v>0</v>
      </c>
      <c r="K950" s="1">
        <v>1</v>
      </c>
      <c r="L950" s="1">
        <f t="shared" si="106"/>
        <v>1.3597450275694492E-3</v>
      </c>
      <c r="M950">
        <f t="shared" si="107"/>
        <v>2</v>
      </c>
      <c r="N950">
        <f t="shared" si="108"/>
        <v>0</v>
      </c>
      <c r="O950">
        <f t="shared" si="109"/>
        <v>0</v>
      </c>
    </row>
    <row r="951" spans="1:15">
      <c r="A951" s="1" t="s">
        <v>13</v>
      </c>
      <c r="B951" s="1">
        <v>6420</v>
      </c>
      <c r="C951" s="2">
        <v>6.0214572305500003</v>
      </c>
      <c r="D951" s="2">
        <v>0.30299999999999999</v>
      </c>
      <c r="E951" s="2">
        <v>54.65</v>
      </c>
      <c r="F951" s="2">
        <v>0</v>
      </c>
      <c r="G951" s="2">
        <v>0</v>
      </c>
      <c r="H951" s="1">
        <v>1</v>
      </c>
      <c r="I951" s="2">
        <f t="shared" si="105"/>
        <v>0</v>
      </c>
      <c r="J951" s="2">
        <f t="shared" si="105"/>
        <v>0</v>
      </c>
      <c r="K951" s="1">
        <v>3596</v>
      </c>
      <c r="L951" s="1">
        <f t="shared" si="106"/>
        <v>8.3090841006513276</v>
      </c>
      <c r="M951">
        <f t="shared" si="107"/>
        <v>10249</v>
      </c>
      <c r="N951">
        <f t="shared" si="108"/>
        <v>0</v>
      </c>
      <c r="O951">
        <f t="shared" si="109"/>
        <v>0</v>
      </c>
    </row>
    <row r="952" spans="1:15">
      <c r="A952" s="1" t="s">
        <v>13</v>
      </c>
      <c r="B952" s="1">
        <v>6420</v>
      </c>
      <c r="C952" s="2">
        <v>1.55655262487E-4</v>
      </c>
      <c r="D952" s="2">
        <v>0.247</v>
      </c>
      <c r="E952" s="2">
        <v>54.65</v>
      </c>
      <c r="F952" s="2">
        <v>0</v>
      </c>
      <c r="G952" s="2">
        <v>0</v>
      </c>
      <c r="H952" s="1">
        <v>1</v>
      </c>
      <c r="I952" s="2">
        <f t="shared" si="105"/>
        <v>0</v>
      </c>
      <c r="J952" s="2">
        <f t="shared" si="105"/>
        <v>0</v>
      </c>
      <c r="K952" s="1">
        <v>0</v>
      </c>
      <c r="L952" s="1">
        <f t="shared" si="106"/>
        <v>1.750933619536578E-4</v>
      </c>
      <c r="M952">
        <f t="shared" si="107"/>
        <v>0</v>
      </c>
      <c r="N952">
        <f t="shared" si="108"/>
        <v>0</v>
      </c>
      <c r="O952">
        <f t="shared" si="109"/>
        <v>0</v>
      </c>
    </row>
    <row r="953" spans="1:15">
      <c r="A953" s="1" t="s">
        <v>13</v>
      </c>
      <c r="B953" s="1">
        <v>6120</v>
      </c>
      <c r="C953" s="2">
        <v>1.2314660557499999</v>
      </c>
      <c r="D953" s="2">
        <v>0.30299999999999999</v>
      </c>
      <c r="E953" s="2">
        <v>54.65</v>
      </c>
      <c r="F953" s="2">
        <v>0</v>
      </c>
      <c r="G953" s="2">
        <v>0</v>
      </c>
      <c r="H953" s="1">
        <v>1</v>
      </c>
      <c r="I953" s="2">
        <f t="shared" si="105"/>
        <v>0</v>
      </c>
      <c r="J953" s="2">
        <f t="shared" si="105"/>
        <v>0</v>
      </c>
      <c r="K953" s="1">
        <v>735</v>
      </c>
      <c r="L953" s="1">
        <f t="shared" si="106"/>
        <v>1.6993154036551215</v>
      </c>
      <c r="M953">
        <f t="shared" si="107"/>
        <v>2096</v>
      </c>
      <c r="N953">
        <f t="shared" si="108"/>
        <v>0</v>
      </c>
      <c r="O953">
        <f t="shared" si="109"/>
        <v>0</v>
      </c>
    </row>
    <row r="954" spans="1:15">
      <c r="A954" s="1" t="s">
        <v>13</v>
      </c>
      <c r="B954" s="1">
        <v>6300</v>
      </c>
      <c r="C954" s="2">
        <v>2.59445867804E-2</v>
      </c>
      <c r="D954" s="2">
        <v>0.26600000000000001</v>
      </c>
      <c r="E954" s="2">
        <v>54.65</v>
      </c>
      <c r="F954" s="2">
        <v>0</v>
      </c>
      <c r="G954" s="2">
        <v>0</v>
      </c>
      <c r="H954" s="1">
        <v>1</v>
      </c>
      <c r="I954" s="2">
        <f t="shared" si="105"/>
        <v>0</v>
      </c>
      <c r="J954" s="2">
        <f t="shared" si="105"/>
        <v>0</v>
      </c>
      <c r="K954" s="1">
        <v>14</v>
      </c>
      <c r="L954" s="1">
        <f t="shared" si="106"/>
        <v>3.14294886306664E-2</v>
      </c>
      <c r="M954">
        <f t="shared" si="107"/>
        <v>39</v>
      </c>
      <c r="N954">
        <f t="shared" si="108"/>
        <v>0</v>
      </c>
      <c r="O954">
        <f t="shared" si="109"/>
        <v>0</v>
      </c>
    </row>
    <row r="955" spans="1:15">
      <c r="A955" s="1" t="s">
        <v>13</v>
      </c>
      <c r="B955" s="1">
        <v>6300</v>
      </c>
      <c r="C955" s="2">
        <v>5.9880189250200002E-3</v>
      </c>
      <c r="D955" s="2">
        <v>0.30299999999999999</v>
      </c>
      <c r="E955" s="2">
        <v>54.65</v>
      </c>
      <c r="F955" s="2">
        <v>0</v>
      </c>
      <c r="G955" s="2">
        <v>0</v>
      </c>
      <c r="H955" s="1">
        <v>1</v>
      </c>
      <c r="I955" s="2">
        <f t="shared" si="105"/>
        <v>0</v>
      </c>
      <c r="J955" s="2">
        <f t="shared" si="105"/>
        <v>0</v>
      </c>
      <c r="K955" s="1">
        <v>4</v>
      </c>
      <c r="L955" s="1">
        <f t="shared" si="106"/>
        <v>8.2629421648716603E-3</v>
      </c>
      <c r="M955">
        <f t="shared" si="107"/>
        <v>10</v>
      </c>
      <c r="N955">
        <f t="shared" si="108"/>
        <v>0</v>
      </c>
      <c r="O955">
        <f t="shared" si="109"/>
        <v>0</v>
      </c>
    </row>
    <row r="956" spans="1:15">
      <c r="A956" s="1" t="s">
        <v>13</v>
      </c>
      <c r="B956" s="1">
        <v>6300</v>
      </c>
      <c r="C956" s="2">
        <v>0.24997615034599999</v>
      </c>
      <c r="D956" s="2">
        <v>0.30299999999999999</v>
      </c>
      <c r="E956" s="2">
        <v>54.65</v>
      </c>
      <c r="F956" s="2">
        <v>0</v>
      </c>
      <c r="G956" s="2">
        <v>0</v>
      </c>
      <c r="H956" s="1">
        <v>1</v>
      </c>
      <c r="I956" s="2">
        <f t="shared" si="105"/>
        <v>0</v>
      </c>
      <c r="J956" s="2">
        <f t="shared" si="105"/>
        <v>0</v>
      </c>
      <c r="K956" s="1">
        <v>149</v>
      </c>
      <c r="L956" s="1">
        <f t="shared" si="106"/>
        <v>0.34494521456432464</v>
      </c>
      <c r="M956">
        <f t="shared" si="107"/>
        <v>425</v>
      </c>
      <c r="N956">
        <f t="shared" si="108"/>
        <v>0</v>
      </c>
      <c r="O956">
        <f t="shared" si="109"/>
        <v>0</v>
      </c>
    </row>
    <row r="957" spans="1:15">
      <c r="A957" s="1" t="s">
        <v>13</v>
      </c>
      <c r="B957" s="1">
        <v>5100</v>
      </c>
      <c r="C957" s="2">
        <v>0.166922537289</v>
      </c>
      <c r="D957" s="2">
        <v>1</v>
      </c>
      <c r="E957" s="2">
        <v>54.65</v>
      </c>
      <c r="F957" s="2">
        <v>0.6</v>
      </c>
      <c r="G957" s="2">
        <v>0.05</v>
      </c>
      <c r="H957" s="1">
        <v>1</v>
      </c>
      <c r="I957" s="2">
        <f t="shared" si="105"/>
        <v>0.6</v>
      </c>
      <c r="J957" s="2">
        <f t="shared" si="105"/>
        <v>0.05</v>
      </c>
      <c r="K957" s="1">
        <v>329</v>
      </c>
      <c r="L957" s="1">
        <f t="shared" si="106"/>
        <v>0.76019305523698755</v>
      </c>
      <c r="M957">
        <f t="shared" si="107"/>
        <v>938</v>
      </c>
      <c r="N957">
        <f t="shared" si="108"/>
        <v>1</v>
      </c>
      <c r="O957">
        <f t="shared" si="109"/>
        <v>0.1</v>
      </c>
    </row>
    <row r="958" spans="1:15">
      <c r="A958" s="1" t="s">
        <v>13</v>
      </c>
      <c r="B958" s="1">
        <v>5100</v>
      </c>
      <c r="C958" s="2">
        <v>0.238490345011</v>
      </c>
      <c r="D958" s="2">
        <v>1</v>
      </c>
      <c r="E958" s="2">
        <v>54.65</v>
      </c>
      <c r="F958" s="2">
        <v>0.6</v>
      </c>
      <c r="G958" s="2">
        <v>0.05</v>
      </c>
      <c r="H958" s="1">
        <v>1</v>
      </c>
      <c r="I958" s="2">
        <f t="shared" si="105"/>
        <v>0.6</v>
      </c>
      <c r="J958" s="2">
        <f t="shared" si="105"/>
        <v>0.05</v>
      </c>
      <c r="K958" s="1">
        <v>470</v>
      </c>
      <c r="L958" s="1">
        <f t="shared" si="106"/>
        <v>1.0861247795709292</v>
      </c>
      <c r="M958">
        <f t="shared" si="107"/>
        <v>1340</v>
      </c>
      <c r="N958">
        <f t="shared" si="108"/>
        <v>2</v>
      </c>
      <c r="O958">
        <f t="shared" si="109"/>
        <v>0.1</v>
      </c>
    </row>
    <row r="959" spans="1:15">
      <c r="A959" s="1" t="s">
        <v>13</v>
      </c>
      <c r="B959" s="1">
        <v>3200</v>
      </c>
      <c r="C959" s="2">
        <v>6.8500110895899997</v>
      </c>
      <c r="D959" s="2">
        <v>0.4</v>
      </c>
      <c r="E959" s="2">
        <v>54.65</v>
      </c>
      <c r="F959" s="2">
        <v>1.2</v>
      </c>
      <c r="G959" s="2">
        <v>6.4000000000000001E-2</v>
      </c>
      <c r="H959" s="1">
        <v>1</v>
      </c>
      <c r="I959" s="2">
        <f t="shared" si="105"/>
        <v>1.2</v>
      </c>
      <c r="J959" s="2">
        <f t="shared" si="105"/>
        <v>6.4000000000000001E-2</v>
      </c>
      <c r="K959" s="1">
        <v>5400</v>
      </c>
      <c r="L959" s="1">
        <f t="shared" si="106"/>
        <v>12.478436868203117</v>
      </c>
      <c r="M959">
        <f t="shared" si="107"/>
        <v>15392</v>
      </c>
      <c r="N959">
        <f t="shared" si="108"/>
        <v>41</v>
      </c>
      <c r="O959">
        <f t="shared" si="109"/>
        <v>2.2000000000000002</v>
      </c>
    </row>
    <row r="960" spans="1:15">
      <c r="A960" s="1" t="s">
        <v>13</v>
      </c>
      <c r="B960" s="1">
        <v>6120</v>
      </c>
      <c r="C960" s="2">
        <v>4.7710736396E-2</v>
      </c>
      <c r="D960" s="2">
        <v>0.247</v>
      </c>
      <c r="E960" s="2">
        <v>54.65</v>
      </c>
      <c r="F960" s="2">
        <v>0</v>
      </c>
      <c r="G960" s="2">
        <v>0</v>
      </c>
      <c r="H960" s="1">
        <v>1</v>
      </c>
      <c r="I960" s="2">
        <f t="shared" si="105"/>
        <v>0</v>
      </c>
      <c r="J960" s="2">
        <f t="shared" si="105"/>
        <v>0</v>
      </c>
      <c r="K960" s="1">
        <v>23</v>
      </c>
      <c r="L960" s="1">
        <f t="shared" si="106"/>
        <v>5.3668813398185487E-2</v>
      </c>
      <c r="M960">
        <f t="shared" si="107"/>
        <v>66</v>
      </c>
      <c r="N960">
        <f t="shared" si="108"/>
        <v>0</v>
      </c>
      <c r="O960">
        <f t="shared" si="109"/>
        <v>0</v>
      </c>
    </row>
    <row r="961" spans="1:15">
      <c r="A961" s="1" t="s">
        <v>13</v>
      </c>
      <c r="B961" s="1">
        <v>6300</v>
      </c>
      <c r="C961" s="2">
        <v>1.9013396601500001E-2</v>
      </c>
      <c r="D961" s="2">
        <v>0.26600000000000001</v>
      </c>
      <c r="E961" s="2">
        <v>54.65</v>
      </c>
      <c r="F961" s="2">
        <v>0</v>
      </c>
      <c r="G961" s="2">
        <v>0</v>
      </c>
      <c r="H961" s="1">
        <v>1</v>
      </c>
      <c r="I961" s="2">
        <f t="shared" si="105"/>
        <v>0</v>
      </c>
      <c r="J961" s="2">
        <f t="shared" si="105"/>
        <v>0</v>
      </c>
      <c r="K961" s="1">
        <v>10</v>
      </c>
      <c r="L961" s="1">
        <f t="shared" si="106"/>
        <v>2.3032987088028783E-2</v>
      </c>
      <c r="M961">
        <f t="shared" si="107"/>
        <v>28</v>
      </c>
      <c r="N961">
        <f t="shared" si="108"/>
        <v>0</v>
      </c>
      <c r="O961">
        <f t="shared" si="109"/>
        <v>0</v>
      </c>
    </row>
    <row r="962" spans="1:15">
      <c r="A962" s="1" t="s">
        <v>13</v>
      </c>
      <c r="B962" s="1">
        <v>5100</v>
      </c>
      <c r="C962" s="2">
        <v>7.7589539236200003E-2</v>
      </c>
      <c r="D962" s="2">
        <v>1</v>
      </c>
      <c r="E962" s="2">
        <v>54.65</v>
      </c>
      <c r="F962" s="2">
        <v>0.6</v>
      </c>
      <c r="G962" s="2">
        <v>0.05</v>
      </c>
      <c r="H962" s="1">
        <v>1</v>
      </c>
      <c r="I962" s="2">
        <f t="shared" si="105"/>
        <v>0.6</v>
      </c>
      <c r="J962" s="2">
        <f t="shared" si="105"/>
        <v>0.05</v>
      </c>
      <c r="K962" s="1">
        <v>153</v>
      </c>
      <c r="L962" s="1">
        <f t="shared" si="106"/>
        <v>0.35335569327152755</v>
      </c>
      <c r="M962">
        <f t="shared" si="107"/>
        <v>436</v>
      </c>
      <c r="N962">
        <f t="shared" si="108"/>
        <v>1</v>
      </c>
      <c r="O962">
        <f t="shared" si="109"/>
        <v>0</v>
      </c>
    </row>
    <row r="963" spans="1:15">
      <c r="A963" s="1" t="s">
        <v>13</v>
      </c>
      <c r="B963" s="1">
        <v>5100</v>
      </c>
      <c r="C963" s="2">
        <v>0.43207501427599998</v>
      </c>
      <c r="D963" s="2">
        <v>1</v>
      </c>
      <c r="E963" s="2">
        <v>54.65</v>
      </c>
      <c r="F963" s="2">
        <v>0.6</v>
      </c>
      <c r="G963" s="2">
        <v>0.05</v>
      </c>
      <c r="H963" s="1">
        <v>1</v>
      </c>
      <c r="I963" s="2">
        <f t="shared" si="105"/>
        <v>0.6</v>
      </c>
      <c r="J963" s="2">
        <f t="shared" si="105"/>
        <v>0.05</v>
      </c>
      <c r="K963" s="1">
        <v>852</v>
      </c>
      <c r="L963" s="1">
        <f t="shared" si="106"/>
        <v>1.9677416275152833</v>
      </c>
      <c r="M963">
        <f t="shared" si="107"/>
        <v>2427</v>
      </c>
      <c r="N963">
        <f t="shared" si="108"/>
        <v>3</v>
      </c>
      <c r="O963">
        <f t="shared" si="109"/>
        <v>0.3</v>
      </c>
    </row>
    <row r="964" spans="1:15">
      <c r="A964" s="1" t="s">
        <v>13</v>
      </c>
      <c r="B964" s="1">
        <v>5430</v>
      </c>
      <c r="C964" s="2">
        <v>0.19521362258300001</v>
      </c>
      <c r="D964" s="2">
        <v>1</v>
      </c>
      <c r="E964" s="2">
        <v>54.65</v>
      </c>
      <c r="F964" s="2">
        <v>0</v>
      </c>
      <c r="G964" s="2">
        <v>0</v>
      </c>
      <c r="H964" s="1">
        <v>1</v>
      </c>
      <c r="I964" s="2">
        <f t="shared" si="105"/>
        <v>0</v>
      </c>
      <c r="J964" s="2">
        <f t="shared" si="105"/>
        <v>0</v>
      </c>
      <c r="K964" s="1">
        <v>385</v>
      </c>
      <c r="L964" s="1">
        <f t="shared" si="106"/>
        <v>0.88903537284674583</v>
      </c>
      <c r="M964">
        <f t="shared" si="107"/>
        <v>1097</v>
      </c>
      <c r="N964">
        <f t="shared" si="108"/>
        <v>0</v>
      </c>
      <c r="O964">
        <f t="shared" si="109"/>
        <v>0</v>
      </c>
    </row>
    <row r="965" spans="1:15">
      <c r="A965" s="1" t="s">
        <v>13</v>
      </c>
      <c r="B965" s="1">
        <v>6420</v>
      </c>
      <c r="C965" s="2">
        <v>1.9031673543700001</v>
      </c>
      <c r="D965" s="2">
        <v>0.30299999999999999</v>
      </c>
      <c r="E965" s="2">
        <v>54.65</v>
      </c>
      <c r="F965" s="2">
        <v>0</v>
      </c>
      <c r="G965" s="2">
        <v>0</v>
      </c>
      <c r="H965" s="1">
        <v>1</v>
      </c>
      <c r="I965" s="2">
        <f t="shared" si="105"/>
        <v>0</v>
      </c>
      <c r="J965" s="2">
        <f t="shared" si="105"/>
        <v>0</v>
      </c>
      <c r="K965" s="1">
        <v>1136</v>
      </c>
      <c r="L965" s="1">
        <f t="shared" si="106"/>
        <v>2.6262044218870924</v>
      </c>
      <c r="M965">
        <f t="shared" si="107"/>
        <v>3239</v>
      </c>
      <c r="N965">
        <f t="shared" si="108"/>
        <v>0</v>
      </c>
      <c r="O965">
        <f t="shared" si="109"/>
        <v>0</v>
      </c>
    </row>
    <row r="966" spans="1:15">
      <c r="A966" s="1" t="s">
        <v>13</v>
      </c>
      <c r="B966" s="1">
        <v>5430</v>
      </c>
      <c r="C966" s="2">
        <v>0.23622407984999999</v>
      </c>
      <c r="D966" s="2">
        <v>1</v>
      </c>
      <c r="E966" s="2">
        <v>54.65</v>
      </c>
      <c r="F966" s="2">
        <v>0</v>
      </c>
      <c r="G966" s="2">
        <v>0</v>
      </c>
      <c r="H966" s="1">
        <v>1</v>
      </c>
      <c r="I966" s="2">
        <f t="shared" si="105"/>
        <v>0</v>
      </c>
      <c r="J966" s="2">
        <f t="shared" si="105"/>
        <v>0</v>
      </c>
      <c r="K966" s="1">
        <v>466</v>
      </c>
      <c r="L966" s="1">
        <f t="shared" si="106"/>
        <v>1.0758038303168749</v>
      </c>
      <c r="M966">
        <f t="shared" si="107"/>
        <v>1327</v>
      </c>
      <c r="N966">
        <f t="shared" si="108"/>
        <v>0</v>
      </c>
      <c r="O966">
        <f t="shared" si="109"/>
        <v>0</v>
      </c>
    </row>
    <row r="967" spans="1:15">
      <c r="A967" s="1" t="s">
        <v>13</v>
      </c>
      <c r="B967" s="1">
        <v>5100</v>
      </c>
      <c r="C967" s="2">
        <v>0.16434474909999999</v>
      </c>
      <c r="D967" s="2">
        <v>1</v>
      </c>
      <c r="E967" s="2">
        <v>54.65</v>
      </c>
      <c r="F967" s="2">
        <v>0.6</v>
      </c>
      <c r="G967" s="2">
        <v>0.05</v>
      </c>
      <c r="H967" s="1">
        <v>1</v>
      </c>
      <c r="I967" s="2">
        <f t="shared" si="105"/>
        <v>0.6</v>
      </c>
      <c r="J967" s="2">
        <f t="shared" si="105"/>
        <v>0.05</v>
      </c>
      <c r="K967" s="1">
        <v>324</v>
      </c>
      <c r="L967" s="1">
        <f t="shared" si="106"/>
        <v>0.74845337819291657</v>
      </c>
      <c r="M967">
        <f t="shared" si="107"/>
        <v>923</v>
      </c>
      <c r="N967">
        <f t="shared" si="108"/>
        <v>1</v>
      </c>
      <c r="O967">
        <f t="shared" si="109"/>
        <v>0.1</v>
      </c>
    </row>
    <row r="968" spans="1:15">
      <c r="A968" s="1" t="s">
        <v>13</v>
      </c>
      <c r="B968" s="1">
        <v>5100</v>
      </c>
      <c r="C968" s="2">
        <v>4.3686125449200003E-2</v>
      </c>
      <c r="D968" s="2">
        <v>1</v>
      </c>
      <c r="E968" s="2">
        <v>54.65</v>
      </c>
      <c r="F968" s="2">
        <v>0.6</v>
      </c>
      <c r="G968" s="2">
        <v>0.05</v>
      </c>
      <c r="H968" s="1">
        <v>1</v>
      </c>
      <c r="I968" s="2">
        <f t="shared" si="105"/>
        <v>0.6</v>
      </c>
      <c r="J968" s="2">
        <f t="shared" si="105"/>
        <v>0.05</v>
      </c>
      <c r="K968" s="1">
        <v>86</v>
      </c>
      <c r="L968" s="1">
        <f t="shared" si="106"/>
        <v>0.19895389631656502</v>
      </c>
      <c r="M968">
        <f t="shared" si="107"/>
        <v>245</v>
      </c>
      <c r="N968">
        <f t="shared" si="108"/>
        <v>0</v>
      </c>
      <c r="O968">
        <f t="shared" si="109"/>
        <v>0</v>
      </c>
    </row>
    <row r="969" spans="1:15">
      <c r="A969" s="1" t="s">
        <v>13</v>
      </c>
      <c r="B969" s="1">
        <v>5430</v>
      </c>
      <c r="C969" s="2">
        <v>0.19093458996500001</v>
      </c>
      <c r="D969" s="2">
        <v>1</v>
      </c>
      <c r="E969" s="2">
        <v>54.65</v>
      </c>
      <c r="F969" s="2">
        <v>0</v>
      </c>
      <c r="G969" s="2">
        <v>0</v>
      </c>
      <c r="H969" s="1">
        <v>1</v>
      </c>
      <c r="I969" s="2">
        <f t="shared" si="105"/>
        <v>0</v>
      </c>
      <c r="J969" s="2">
        <f t="shared" si="105"/>
        <v>0</v>
      </c>
      <c r="K969" s="1">
        <v>376</v>
      </c>
      <c r="L969" s="1">
        <f t="shared" si="106"/>
        <v>0.86954794513227085</v>
      </c>
      <c r="M969">
        <f t="shared" si="107"/>
        <v>1073</v>
      </c>
      <c r="N969">
        <f t="shared" si="108"/>
        <v>0</v>
      </c>
      <c r="O969">
        <f t="shared" si="109"/>
        <v>0</v>
      </c>
    </row>
    <row r="970" spans="1:15">
      <c r="A970" s="1" t="s">
        <v>13</v>
      </c>
      <c r="B970" s="1">
        <v>6420</v>
      </c>
      <c r="C970" s="2">
        <v>0.24299766195399999</v>
      </c>
      <c r="D970" s="2">
        <v>0.247</v>
      </c>
      <c r="E970" s="2">
        <v>54.65</v>
      </c>
      <c r="F970" s="2">
        <v>0</v>
      </c>
      <c r="G970" s="2">
        <v>0</v>
      </c>
      <c r="H970" s="1">
        <v>1</v>
      </c>
      <c r="I970" s="2">
        <f t="shared" si="105"/>
        <v>0</v>
      </c>
      <c r="J970" s="2">
        <f t="shared" si="105"/>
        <v>0</v>
      </c>
      <c r="K970" s="1">
        <v>118</v>
      </c>
      <c r="L970" s="1">
        <f t="shared" si="106"/>
        <v>0.27334300748076384</v>
      </c>
      <c r="M970">
        <f t="shared" si="107"/>
        <v>337</v>
      </c>
      <c r="N970">
        <f t="shared" si="108"/>
        <v>0</v>
      </c>
      <c r="O970">
        <f t="shared" si="109"/>
        <v>0</v>
      </c>
    </row>
    <row r="971" spans="1:15">
      <c r="A971" s="1" t="s">
        <v>13</v>
      </c>
      <c r="B971" s="1">
        <v>5430</v>
      </c>
      <c r="C971" s="2">
        <v>0.179826593334</v>
      </c>
      <c r="D971" s="2">
        <v>1</v>
      </c>
      <c r="E971" s="2">
        <v>54.65</v>
      </c>
      <c r="F971" s="2">
        <v>0</v>
      </c>
      <c r="G971" s="2">
        <v>0</v>
      </c>
      <c r="H971" s="1">
        <v>1</v>
      </c>
      <c r="I971" s="2">
        <f t="shared" si="105"/>
        <v>0</v>
      </c>
      <c r="J971" s="2">
        <f t="shared" si="105"/>
        <v>0</v>
      </c>
      <c r="K971" s="1">
        <v>354</v>
      </c>
      <c r="L971" s="1">
        <f t="shared" si="106"/>
        <v>0.81896027714192499</v>
      </c>
      <c r="M971">
        <f t="shared" si="107"/>
        <v>1010</v>
      </c>
      <c r="N971">
        <f t="shared" si="108"/>
        <v>0</v>
      </c>
      <c r="O971">
        <f t="shared" si="109"/>
        <v>0</v>
      </c>
    </row>
    <row r="972" spans="1:15">
      <c r="A972" s="1" t="s">
        <v>13</v>
      </c>
      <c r="B972" s="1">
        <v>5100</v>
      </c>
      <c r="C972" s="2">
        <v>0.18337326328100001</v>
      </c>
      <c r="D972" s="2">
        <v>1</v>
      </c>
      <c r="E972" s="2">
        <v>54.65</v>
      </c>
      <c r="F972" s="2">
        <v>0.6</v>
      </c>
      <c r="G972" s="2">
        <v>0.05</v>
      </c>
      <c r="H972" s="1">
        <v>1</v>
      </c>
      <c r="I972" s="2">
        <f t="shared" si="105"/>
        <v>0.6</v>
      </c>
      <c r="J972" s="2">
        <f t="shared" si="105"/>
        <v>0.05</v>
      </c>
      <c r="K972" s="1">
        <v>361</v>
      </c>
      <c r="L972" s="1">
        <f t="shared" si="106"/>
        <v>0.83511240319222091</v>
      </c>
      <c r="M972">
        <f t="shared" si="107"/>
        <v>1030</v>
      </c>
      <c r="N972">
        <f t="shared" si="108"/>
        <v>1</v>
      </c>
      <c r="O972">
        <f t="shared" si="109"/>
        <v>0.1</v>
      </c>
    </row>
    <row r="973" spans="1:15">
      <c r="A973" s="1" t="s">
        <v>13</v>
      </c>
      <c r="B973" s="1">
        <v>5100</v>
      </c>
      <c r="C973" s="2">
        <v>4.37340991347E-2</v>
      </c>
      <c r="D973" s="2">
        <v>1</v>
      </c>
      <c r="E973" s="2">
        <v>54.65</v>
      </c>
      <c r="F973" s="2">
        <v>0.6</v>
      </c>
      <c r="G973" s="2">
        <v>0.05</v>
      </c>
      <c r="H973" s="1">
        <v>1</v>
      </c>
      <c r="I973" s="2">
        <f t="shared" si="105"/>
        <v>0.6</v>
      </c>
      <c r="J973" s="2">
        <f t="shared" si="105"/>
        <v>0.05</v>
      </c>
      <c r="K973" s="1">
        <v>86</v>
      </c>
      <c r="L973" s="1">
        <f t="shared" si="106"/>
        <v>0.19917237647594624</v>
      </c>
      <c r="M973">
        <f t="shared" si="107"/>
        <v>246</v>
      </c>
      <c r="N973">
        <f t="shared" si="108"/>
        <v>0</v>
      </c>
      <c r="O973">
        <f t="shared" si="109"/>
        <v>0</v>
      </c>
    </row>
    <row r="974" spans="1:15">
      <c r="A974" s="1" t="s">
        <v>13</v>
      </c>
      <c r="B974" s="1">
        <v>5100</v>
      </c>
      <c r="C974" s="2">
        <v>0.343342765233</v>
      </c>
      <c r="D974" s="2">
        <v>1</v>
      </c>
      <c r="E974" s="2">
        <v>54.65</v>
      </c>
      <c r="F974" s="2">
        <v>0.6</v>
      </c>
      <c r="G974" s="2">
        <v>0.05</v>
      </c>
      <c r="H974" s="1">
        <v>1</v>
      </c>
      <c r="I974" s="2">
        <f t="shared" si="105"/>
        <v>0.6</v>
      </c>
      <c r="J974" s="2">
        <f t="shared" si="105"/>
        <v>0.05</v>
      </c>
      <c r="K974" s="1">
        <v>677</v>
      </c>
      <c r="L974" s="1">
        <f t="shared" si="106"/>
        <v>1.5636401766652874</v>
      </c>
      <c r="M974">
        <f t="shared" si="107"/>
        <v>1929</v>
      </c>
      <c r="N974">
        <f t="shared" si="108"/>
        <v>3</v>
      </c>
      <c r="O974">
        <f t="shared" si="109"/>
        <v>0.2</v>
      </c>
    </row>
    <row r="975" spans="1:15">
      <c r="A975" s="1" t="s">
        <v>13</v>
      </c>
      <c r="B975" s="1">
        <v>6420</v>
      </c>
      <c r="C975" s="2">
        <v>0.284014270929</v>
      </c>
      <c r="D975" s="2">
        <v>0.247</v>
      </c>
      <c r="E975" s="2">
        <v>54.65</v>
      </c>
      <c r="F975" s="2">
        <v>0</v>
      </c>
      <c r="G975" s="2">
        <v>0</v>
      </c>
      <c r="H975" s="1">
        <v>1</v>
      </c>
      <c r="I975" s="2">
        <f t="shared" si="105"/>
        <v>0</v>
      </c>
      <c r="J975" s="2">
        <f t="shared" si="105"/>
        <v>0</v>
      </c>
      <c r="K975" s="1">
        <v>138</v>
      </c>
      <c r="L975" s="1">
        <f t="shared" si="106"/>
        <v>0.31948173640405442</v>
      </c>
      <c r="M975">
        <f t="shared" si="107"/>
        <v>394</v>
      </c>
      <c r="N975">
        <f t="shared" si="108"/>
        <v>0</v>
      </c>
      <c r="O975">
        <f t="shared" si="109"/>
        <v>0</v>
      </c>
    </row>
    <row r="976" spans="1:15">
      <c r="A976" s="1" t="s">
        <v>13</v>
      </c>
      <c r="B976" s="1">
        <v>5430</v>
      </c>
      <c r="C976" s="2">
        <v>0.592107259429</v>
      </c>
      <c r="D976" s="2">
        <v>1</v>
      </c>
      <c r="E976" s="2">
        <v>54.65</v>
      </c>
      <c r="F976" s="2">
        <v>0</v>
      </c>
      <c r="G976" s="2">
        <v>0</v>
      </c>
      <c r="H976" s="1">
        <v>1</v>
      </c>
      <c r="I976" s="2">
        <f t="shared" si="105"/>
        <v>0</v>
      </c>
      <c r="J976" s="2">
        <f t="shared" si="105"/>
        <v>0</v>
      </c>
      <c r="K976" s="1">
        <v>1167</v>
      </c>
      <c r="L976" s="1">
        <f t="shared" si="106"/>
        <v>2.6965551439829039</v>
      </c>
      <c r="M976">
        <f t="shared" si="107"/>
        <v>3326</v>
      </c>
      <c r="N976">
        <f t="shared" si="108"/>
        <v>0</v>
      </c>
      <c r="O976">
        <f t="shared" si="109"/>
        <v>0</v>
      </c>
    </row>
    <row r="977" spans="1:15">
      <c r="A977" s="1" t="s">
        <v>13</v>
      </c>
      <c r="B977" s="1">
        <v>5100</v>
      </c>
      <c r="C977" s="2">
        <v>0.40241307418200001</v>
      </c>
      <c r="D977" s="2">
        <v>1</v>
      </c>
      <c r="E977" s="2">
        <v>54.65</v>
      </c>
      <c r="F977" s="2">
        <v>0.6</v>
      </c>
      <c r="G977" s="2">
        <v>0.05</v>
      </c>
      <c r="H977" s="1">
        <v>1</v>
      </c>
      <c r="I977" s="2">
        <f t="shared" si="105"/>
        <v>0.6</v>
      </c>
      <c r="J977" s="2">
        <f t="shared" si="105"/>
        <v>0.05</v>
      </c>
      <c r="K977" s="1">
        <v>793</v>
      </c>
      <c r="L977" s="1">
        <f t="shared" si="106"/>
        <v>1.8326562086705251</v>
      </c>
      <c r="M977">
        <f t="shared" si="107"/>
        <v>2261</v>
      </c>
      <c r="N977">
        <f t="shared" si="108"/>
        <v>3</v>
      </c>
      <c r="O977">
        <f t="shared" si="109"/>
        <v>0.2</v>
      </c>
    </row>
    <row r="978" spans="1:15">
      <c r="A978" s="1" t="s">
        <v>13</v>
      </c>
      <c r="B978" s="1">
        <v>5430</v>
      </c>
      <c r="C978" s="2">
        <v>0.21003846612800001</v>
      </c>
      <c r="D978" s="2">
        <v>1</v>
      </c>
      <c r="E978" s="2">
        <v>54.65</v>
      </c>
      <c r="F978" s="2">
        <v>0</v>
      </c>
      <c r="G978" s="2">
        <v>0</v>
      </c>
      <c r="H978" s="1">
        <v>1</v>
      </c>
      <c r="I978" s="2">
        <f t="shared" si="105"/>
        <v>0</v>
      </c>
      <c r="J978" s="2">
        <f t="shared" si="105"/>
        <v>0</v>
      </c>
      <c r="K978" s="1">
        <v>414</v>
      </c>
      <c r="L978" s="1">
        <f t="shared" si="106"/>
        <v>0.95655018115793344</v>
      </c>
      <c r="M978">
        <f t="shared" si="107"/>
        <v>1180</v>
      </c>
      <c r="N978">
        <f t="shared" si="108"/>
        <v>0</v>
      </c>
      <c r="O978">
        <f t="shared" si="109"/>
        <v>0</v>
      </c>
    </row>
    <row r="979" spans="1:15">
      <c r="A979" s="1" t="s">
        <v>13</v>
      </c>
      <c r="B979" s="1">
        <v>5430</v>
      </c>
      <c r="C979" s="2">
        <v>0.46385765134899998</v>
      </c>
      <c r="D979" s="2">
        <v>1</v>
      </c>
      <c r="E979" s="2">
        <v>54.65</v>
      </c>
      <c r="F979" s="2">
        <v>0</v>
      </c>
      <c r="G979" s="2">
        <v>0</v>
      </c>
      <c r="H979" s="1">
        <v>1</v>
      </c>
      <c r="I979" s="2">
        <f t="shared" si="105"/>
        <v>0</v>
      </c>
      <c r="J979" s="2">
        <f t="shared" si="105"/>
        <v>0</v>
      </c>
      <c r="K979" s="1">
        <v>914</v>
      </c>
      <c r="L979" s="1">
        <f t="shared" si="106"/>
        <v>2.1124850538519042</v>
      </c>
      <c r="M979">
        <f t="shared" si="107"/>
        <v>2606</v>
      </c>
      <c r="N979">
        <f t="shared" si="108"/>
        <v>0</v>
      </c>
      <c r="O979">
        <f t="shared" si="109"/>
        <v>0</v>
      </c>
    </row>
    <row r="980" spans="1:15">
      <c r="A980" s="1" t="s">
        <v>13</v>
      </c>
      <c r="B980" s="1">
        <v>6120</v>
      </c>
      <c r="C980" s="2">
        <v>2.9621920362399998</v>
      </c>
      <c r="D980" s="2">
        <v>0.30299999999999999</v>
      </c>
      <c r="E980" s="2">
        <v>54.65</v>
      </c>
      <c r="F980" s="2">
        <v>0</v>
      </c>
      <c r="G980" s="2">
        <v>0</v>
      </c>
      <c r="H980" s="1">
        <v>1</v>
      </c>
      <c r="I980" s="2">
        <f t="shared" si="105"/>
        <v>0</v>
      </c>
      <c r="J980" s="2">
        <f t="shared" si="105"/>
        <v>0</v>
      </c>
      <c r="K980" s="1">
        <v>1769</v>
      </c>
      <c r="L980" s="1">
        <f t="shared" si="106"/>
        <v>4.0875658182080281</v>
      </c>
      <c r="M980">
        <f t="shared" si="107"/>
        <v>5042</v>
      </c>
      <c r="N980">
        <f t="shared" si="108"/>
        <v>0</v>
      </c>
      <c r="O980">
        <f t="shared" si="109"/>
        <v>0</v>
      </c>
    </row>
    <row r="981" spans="1:15">
      <c r="A981" s="1" t="s">
        <v>13</v>
      </c>
      <c r="B981" s="1">
        <v>5200</v>
      </c>
      <c r="C981" s="2">
        <v>2.0708920637900001</v>
      </c>
      <c r="D981" s="2">
        <v>0.5</v>
      </c>
      <c r="E981" s="2">
        <v>54.65</v>
      </c>
      <c r="F981" s="2">
        <v>0.6</v>
      </c>
      <c r="G981" s="2">
        <v>0.11</v>
      </c>
      <c r="H981" s="1">
        <v>1</v>
      </c>
      <c r="I981" s="2">
        <f t="shared" si="105"/>
        <v>0.6</v>
      </c>
      <c r="J981" s="2">
        <f t="shared" si="105"/>
        <v>0.11</v>
      </c>
      <c r="K981" s="1">
        <v>2041</v>
      </c>
      <c r="L981" s="1">
        <f t="shared" si="106"/>
        <v>4.7155938035884795</v>
      </c>
      <c r="M981">
        <f t="shared" si="107"/>
        <v>5817</v>
      </c>
      <c r="N981">
        <f t="shared" si="108"/>
        <v>8</v>
      </c>
      <c r="O981">
        <f t="shared" si="109"/>
        <v>1.4</v>
      </c>
    </row>
    <row r="982" spans="1:15">
      <c r="A982" s="1" t="s">
        <v>13</v>
      </c>
      <c r="B982" s="1">
        <v>5430</v>
      </c>
      <c r="C982" s="2">
        <v>3.28032835235E-4</v>
      </c>
      <c r="D982" s="2">
        <v>1</v>
      </c>
      <c r="E982" s="2">
        <v>54.65</v>
      </c>
      <c r="F982" s="2">
        <v>0</v>
      </c>
      <c r="G982" s="2">
        <v>0</v>
      </c>
      <c r="H982" s="1">
        <v>1</v>
      </c>
      <c r="I982" s="2">
        <f t="shared" si="105"/>
        <v>0</v>
      </c>
      <c r="J982" s="2">
        <f t="shared" si="105"/>
        <v>0</v>
      </c>
      <c r="K982" s="1">
        <v>1</v>
      </c>
      <c r="L982" s="1">
        <f t="shared" si="106"/>
        <v>1.4939162037993956E-3</v>
      </c>
      <c r="M982">
        <f t="shared" si="107"/>
        <v>2</v>
      </c>
      <c r="N982">
        <f t="shared" si="108"/>
        <v>0</v>
      </c>
      <c r="O982">
        <f t="shared" si="109"/>
        <v>0</v>
      </c>
    </row>
    <row r="983" spans="1:15">
      <c r="A983" s="1" t="s">
        <v>13</v>
      </c>
      <c r="B983" s="1">
        <v>6460</v>
      </c>
      <c r="C983" s="2">
        <v>3.18731930116E-2</v>
      </c>
      <c r="D983" s="2">
        <v>0.30299999999999999</v>
      </c>
      <c r="E983" s="2">
        <v>54.65</v>
      </c>
      <c r="F983" s="2">
        <v>0</v>
      </c>
      <c r="G983" s="2">
        <v>0</v>
      </c>
      <c r="H983" s="1">
        <v>1</v>
      </c>
      <c r="I983" s="2">
        <f t="shared" si="105"/>
        <v>0</v>
      </c>
      <c r="J983" s="2">
        <f t="shared" si="105"/>
        <v>0</v>
      </c>
      <c r="K983" s="1">
        <v>19</v>
      </c>
      <c r="L983" s="1">
        <f t="shared" si="106"/>
        <v>4.3982217451619482E-2</v>
      </c>
      <c r="M983">
        <f t="shared" si="107"/>
        <v>54</v>
      </c>
      <c r="N983">
        <f t="shared" si="108"/>
        <v>0</v>
      </c>
      <c r="O983">
        <f t="shared" si="109"/>
        <v>0</v>
      </c>
    </row>
    <row r="984" spans="1:15">
      <c r="A984" s="1" t="s">
        <v>13</v>
      </c>
      <c r="B984" s="1">
        <v>6460</v>
      </c>
      <c r="C984" s="2">
        <v>0.15983590913099999</v>
      </c>
      <c r="D984" s="2">
        <v>0.247</v>
      </c>
      <c r="E984" s="2">
        <v>54.65</v>
      </c>
      <c r="F984" s="2">
        <v>0</v>
      </c>
      <c r="G984" s="2">
        <v>0</v>
      </c>
      <c r="H984" s="1">
        <v>1</v>
      </c>
      <c r="I984" s="2">
        <f t="shared" si="105"/>
        <v>0</v>
      </c>
      <c r="J984" s="2">
        <f t="shared" si="105"/>
        <v>0</v>
      </c>
      <c r="K984" s="1">
        <v>78</v>
      </c>
      <c r="L984" s="1">
        <f t="shared" si="106"/>
        <v>0.17979608426668833</v>
      </c>
      <c r="M984">
        <f t="shared" si="107"/>
        <v>222</v>
      </c>
      <c r="N984">
        <f t="shared" si="108"/>
        <v>0</v>
      </c>
      <c r="O984">
        <f t="shared" si="109"/>
        <v>0</v>
      </c>
    </row>
    <row r="985" spans="1:15">
      <c r="A985" s="1" t="s">
        <v>13</v>
      </c>
      <c r="B985" s="1">
        <v>6460</v>
      </c>
      <c r="C985" s="2">
        <v>0.12030977025</v>
      </c>
      <c r="D985" s="2">
        <v>0.247</v>
      </c>
      <c r="E985" s="2">
        <v>54.65</v>
      </c>
      <c r="F985" s="2">
        <v>0</v>
      </c>
      <c r="G985" s="2">
        <v>0</v>
      </c>
      <c r="H985" s="1">
        <v>1</v>
      </c>
      <c r="I985" s="2">
        <f t="shared" si="105"/>
        <v>0</v>
      </c>
      <c r="J985" s="2">
        <f t="shared" si="105"/>
        <v>0</v>
      </c>
      <c r="K985" s="1">
        <v>59</v>
      </c>
      <c r="L985" s="1">
        <f t="shared" si="106"/>
        <v>0.13533395410067814</v>
      </c>
      <c r="M985">
        <f t="shared" si="107"/>
        <v>167</v>
      </c>
      <c r="N985">
        <f t="shared" si="108"/>
        <v>0</v>
      </c>
      <c r="O985">
        <f t="shared" si="109"/>
        <v>0</v>
      </c>
    </row>
    <row r="986" spans="1:15">
      <c r="A986" s="1" t="s">
        <v>13</v>
      </c>
      <c r="B986" s="1">
        <v>5100</v>
      </c>
      <c r="C986" s="2">
        <v>9.8386177717800005E-2</v>
      </c>
      <c r="D986" s="2">
        <v>1</v>
      </c>
      <c r="E986" s="2">
        <v>54.65</v>
      </c>
      <c r="F986" s="2">
        <v>0.6</v>
      </c>
      <c r="G986" s="2">
        <v>0.05</v>
      </c>
      <c r="H986" s="1">
        <v>1</v>
      </c>
      <c r="I986" s="2">
        <f t="shared" si="105"/>
        <v>0.6</v>
      </c>
      <c r="J986" s="2">
        <f t="shared" si="105"/>
        <v>0.05</v>
      </c>
      <c r="K986" s="1">
        <v>194</v>
      </c>
      <c r="L986" s="1">
        <f t="shared" si="106"/>
        <v>0.44806705102314748</v>
      </c>
      <c r="M986">
        <f t="shared" si="107"/>
        <v>553</v>
      </c>
      <c r="N986">
        <f t="shared" si="108"/>
        <v>1</v>
      </c>
      <c r="O986">
        <f t="shared" si="109"/>
        <v>0.1</v>
      </c>
    </row>
    <row r="987" spans="1:15">
      <c r="A987" s="1" t="s">
        <v>13</v>
      </c>
      <c r="B987" s="1">
        <v>6120</v>
      </c>
      <c r="C987" s="2">
        <v>8.7226488109400004E-3</v>
      </c>
      <c r="D987" s="2">
        <v>0.30299999999999999</v>
      </c>
      <c r="E987" s="2">
        <v>54.65</v>
      </c>
      <c r="F987" s="2">
        <v>0</v>
      </c>
      <c r="G987" s="2">
        <v>0</v>
      </c>
      <c r="H987" s="1">
        <v>1</v>
      </c>
      <c r="I987" s="2">
        <f t="shared" si="105"/>
        <v>0</v>
      </c>
      <c r="J987" s="2">
        <f t="shared" si="105"/>
        <v>0</v>
      </c>
      <c r="K987" s="1">
        <v>5</v>
      </c>
      <c r="L987" s="1">
        <f t="shared" si="106"/>
        <v>1.2036492127326243E-2</v>
      </c>
      <c r="M987">
        <f t="shared" si="107"/>
        <v>15</v>
      </c>
      <c r="N987">
        <f t="shared" si="108"/>
        <v>0</v>
      </c>
      <c r="O987">
        <f t="shared" si="109"/>
        <v>0</v>
      </c>
    </row>
    <row r="988" spans="1:15">
      <c r="A988" s="1" t="s">
        <v>13</v>
      </c>
      <c r="B988" s="1">
        <v>5100</v>
      </c>
      <c r="C988" s="2">
        <v>8.3264866056100006E-2</v>
      </c>
      <c r="D988" s="2">
        <v>1</v>
      </c>
      <c r="E988" s="2">
        <v>54.65</v>
      </c>
      <c r="F988" s="2">
        <v>0.6</v>
      </c>
      <c r="G988" s="2">
        <v>0.05</v>
      </c>
      <c r="H988" s="1">
        <v>1</v>
      </c>
      <c r="I988" s="2">
        <f t="shared" si="105"/>
        <v>0.6</v>
      </c>
      <c r="J988" s="2">
        <f t="shared" si="105"/>
        <v>0.05</v>
      </c>
      <c r="K988" s="1">
        <v>164</v>
      </c>
      <c r="L988" s="1">
        <f t="shared" si="106"/>
        <v>0.37920207749715545</v>
      </c>
      <c r="M988">
        <f t="shared" si="107"/>
        <v>468</v>
      </c>
      <c r="N988">
        <f t="shared" si="108"/>
        <v>1</v>
      </c>
      <c r="O988">
        <f t="shared" si="109"/>
        <v>0.1</v>
      </c>
    </row>
    <row r="989" spans="1:15">
      <c r="A989" s="1" t="s">
        <v>13</v>
      </c>
      <c r="B989" s="1">
        <v>6420</v>
      </c>
      <c r="C989" s="2">
        <v>0.120353629805</v>
      </c>
      <c r="D989" s="2">
        <v>0.247</v>
      </c>
      <c r="E989" s="2">
        <v>54.65</v>
      </c>
      <c r="F989" s="2">
        <v>0</v>
      </c>
      <c r="G989" s="2">
        <v>0</v>
      </c>
      <c r="H989" s="1">
        <v>1</v>
      </c>
      <c r="I989" s="2">
        <f t="shared" si="105"/>
        <v>0</v>
      </c>
      <c r="J989" s="2">
        <f t="shared" si="105"/>
        <v>0</v>
      </c>
      <c r="K989" s="1">
        <v>59</v>
      </c>
      <c r="L989" s="1">
        <f t="shared" si="106"/>
        <v>0.13538329080035691</v>
      </c>
      <c r="M989">
        <f t="shared" si="107"/>
        <v>167</v>
      </c>
      <c r="N989">
        <f t="shared" si="108"/>
        <v>0</v>
      </c>
      <c r="O989">
        <f t="shared" si="109"/>
        <v>0</v>
      </c>
    </row>
    <row r="990" spans="1:15">
      <c r="A990" s="1" t="s">
        <v>13</v>
      </c>
      <c r="B990" s="1">
        <v>5100</v>
      </c>
      <c r="C990" s="2">
        <v>3.0672642391399999E-2</v>
      </c>
      <c r="D990" s="2">
        <v>1</v>
      </c>
      <c r="E990" s="2">
        <v>54.65</v>
      </c>
      <c r="F990" s="2">
        <v>0.6</v>
      </c>
      <c r="G990" s="2">
        <v>0.05</v>
      </c>
      <c r="H990" s="1">
        <v>1</v>
      </c>
      <c r="I990" s="2">
        <f t="shared" si="105"/>
        <v>0.6</v>
      </c>
      <c r="J990" s="2">
        <f t="shared" si="105"/>
        <v>0.05</v>
      </c>
      <c r="K990" s="1">
        <v>60</v>
      </c>
      <c r="L990" s="1">
        <f t="shared" si="106"/>
        <v>0.13968832555750083</v>
      </c>
      <c r="M990">
        <f t="shared" si="107"/>
        <v>172</v>
      </c>
      <c r="N990">
        <f t="shared" si="108"/>
        <v>0</v>
      </c>
      <c r="O990">
        <f t="shared" si="109"/>
        <v>0</v>
      </c>
    </row>
    <row r="991" spans="1:15">
      <c r="A991" s="1" t="s">
        <v>13</v>
      </c>
      <c r="B991" s="1">
        <v>6120</v>
      </c>
      <c r="C991" s="2">
        <v>3.0572007582300002E-2</v>
      </c>
      <c r="D991" s="2">
        <v>0.30299999999999999</v>
      </c>
      <c r="E991" s="2">
        <v>54.65</v>
      </c>
      <c r="F991" s="2">
        <v>0</v>
      </c>
      <c r="G991" s="2">
        <v>0</v>
      </c>
      <c r="H991" s="1">
        <v>1</v>
      </c>
      <c r="I991" s="2">
        <f t="shared" si="105"/>
        <v>0</v>
      </c>
      <c r="J991" s="2">
        <f t="shared" si="105"/>
        <v>0</v>
      </c>
      <c r="K991" s="1">
        <v>18</v>
      </c>
      <c r="L991" s="1">
        <f t="shared" si="106"/>
        <v>4.2186695412910556E-2</v>
      </c>
      <c r="M991">
        <f t="shared" si="107"/>
        <v>52</v>
      </c>
      <c r="N991">
        <f t="shared" si="108"/>
        <v>0</v>
      </c>
      <c r="O991">
        <f t="shared" si="109"/>
        <v>0</v>
      </c>
    </row>
    <row r="992" spans="1:15">
      <c r="A992" s="1" t="s">
        <v>13</v>
      </c>
      <c r="B992" s="1">
        <v>6120</v>
      </c>
      <c r="C992" s="2">
        <v>0.100915800724</v>
      </c>
      <c r="D992" s="2">
        <v>0.30299999999999999</v>
      </c>
      <c r="E992" s="2">
        <v>54.65</v>
      </c>
      <c r="F992" s="2">
        <v>0</v>
      </c>
      <c r="G992" s="2">
        <v>0</v>
      </c>
      <c r="H992" s="1">
        <v>1</v>
      </c>
      <c r="I992" s="2">
        <f t="shared" ref="I992:J1037" si="110">F992</f>
        <v>0</v>
      </c>
      <c r="J992" s="2">
        <f t="shared" si="110"/>
        <v>0</v>
      </c>
      <c r="K992" s="1">
        <v>60</v>
      </c>
      <c r="L992" s="1">
        <f t="shared" ref="L992:L1037" si="111">E992*D992*C992/12</f>
        <v>0.13925497486655664</v>
      </c>
      <c r="M992">
        <f t="shared" ref="M992:M1037" si="112">ROUND(E992*D992*C992*102.79,0)</f>
        <v>172</v>
      </c>
      <c r="N992">
        <f t="shared" ref="N992:N1037" si="113">ROUND(I992*M992*0.002205,0)</f>
        <v>0</v>
      </c>
      <c r="O992">
        <f t="shared" ref="O992:O1037" si="114">ROUND(J992*M992*0.002205,1)</f>
        <v>0</v>
      </c>
    </row>
    <row r="993" spans="1:15">
      <c r="A993" s="1" t="s">
        <v>13</v>
      </c>
      <c r="B993" s="1">
        <v>5100</v>
      </c>
      <c r="C993" s="2">
        <v>0.118569148501</v>
      </c>
      <c r="D993" s="2">
        <v>1</v>
      </c>
      <c r="E993" s="2">
        <v>54.65</v>
      </c>
      <c r="F993" s="2">
        <v>0.6</v>
      </c>
      <c r="G993" s="2">
        <v>0.05</v>
      </c>
      <c r="H993" s="1">
        <v>1</v>
      </c>
      <c r="I993" s="2">
        <f t="shared" si="110"/>
        <v>0.6</v>
      </c>
      <c r="J993" s="2">
        <f t="shared" si="110"/>
        <v>0.05</v>
      </c>
      <c r="K993" s="1">
        <v>234</v>
      </c>
      <c r="L993" s="1">
        <f t="shared" si="111"/>
        <v>0.5399836637983042</v>
      </c>
      <c r="M993">
        <f t="shared" si="112"/>
        <v>666</v>
      </c>
      <c r="N993">
        <f t="shared" si="113"/>
        <v>1</v>
      </c>
      <c r="O993">
        <f t="shared" si="114"/>
        <v>0.1</v>
      </c>
    </row>
    <row r="994" spans="1:15">
      <c r="A994" s="1" t="s">
        <v>13</v>
      </c>
      <c r="B994" s="1">
        <v>5100</v>
      </c>
      <c r="C994" s="2">
        <v>5.7130294140999996E-3</v>
      </c>
      <c r="D994" s="2">
        <v>1</v>
      </c>
      <c r="E994" s="2">
        <v>54.65</v>
      </c>
      <c r="F994" s="2">
        <v>0.6</v>
      </c>
      <c r="G994" s="2">
        <v>0.05</v>
      </c>
      <c r="H994" s="1">
        <v>1</v>
      </c>
      <c r="I994" s="2">
        <f t="shared" si="110"/>
        <v>0.6</v>
      </c>
      <c r="J994" s="2">
        <f t="shared" si="110"/>
        <v>0.05</v>
      </c>
      <c r="K994" s="1">
        <v>11</v>
      </c>
      <c r="L994" s="1">
        <f t="shared" si="111"/>
        <v>2.6018088123380415E-2</v>
      </c>
      <c r="M994">
        <f t="shared" si="112"/>
        <v>32</v>
      </c>
      <c r="N994">
        <f t="shared" si="113"/>
        <v>0</v>
      </c>
      <c r="O994">
        <f t="shared" si="114"/>
        <v>0</v>
      </c>
    </row>
    <row r="995" spans="1:15">
      <c r="A995" s="1" t="s">
        <v>13</v>
      </c>
      <c r="B995" s="1">
        <v>5300</v>
      </c>
      <c r="C995" s="2">
        <v>1.35862550185E-2</v>
      </c>
      <c r="D995" s="2">
        <v>0.5</v>
      </c>
      <c r="E995" s="2">
        <v>54.65</v>
      </c>
      <c r="F995" s="2">
        <v>0.6</v>
      </c>
      <c r="G995" s="2">
        <v>0.13500000000000001</v>
      </c>
      <c r="H995" s="1">
        <v>1</v>
      </c>
      <c r="I995" s="2">
        <f t="shared" si="110"/>
        <v>0.6</v>
      </c>
      <c r="J995" s="2">
        <f t="shared" si="110"/>
        <v>0.13500000000000001</v>
      </c>
      <c r="K995" s="1">
        <v>13</v>
      </c>
      <c r="L995" s="1">
        <f t="shared" si="111"/>
        <v>3.0937034865042706E-2</v>
      </c>
      <c r="M995">
        <f t="shared" si="112"/>
        <v>38</v>
      </c>
      <c r="N995">
        <f t="shared" si="113"/>
        <v>0</v>
      </c>
      <c r="O995">
        <f t="shared" si="114"/>
        <v>0</v>
      </c>
    </row>
    <row r="996" spans="1:15">
      <c r="A996" s="1" t="s">
        <v>13</v>
      </c>
      <c r="B996" s="1">
        <v>5100</v>
      </c>
      <c r="C996" s="2">
        <v>6.9558442195600007E-2</v>
      </c>
      <c r="D996" s="2">
        <v>1</v>
      </c>
      <c r="E996" s="2">
        <v>54.65</v>
      </c>
      <c r="F996" s="2">
        <v>0.6</v>
      </c>
      <c r="G996" s="2">
        <v>0.05</v>
      </c>
      <c r="H996" s="1">
        <v>1</v>
      </c>
      <c r="I996" s="2">
        <f t="shared" si="110"/>
        <v>0.6</v>
      </c>
      <c r="J996" s="2">
        <f t="shared" si="110"/>
        <v>0.05</v>
      </c>
      <c r="K996" s="1">
        <v>137</v>
      </c>
      <c r="L996" s="1">
        <f t="shared" si="111"/>
        <v>0.31678073883246166</v>
      </c>
      <c r="M996">
        <f t="shared" si="112"/>
        <v>391</v>
      </c>
      <c r="N996">
        <f t="shared" si="113"/>
        <v>1</v>
      </c>
      <c r="O996">
        <f t="shared" si="114"/>
        <v>0</v>
      </c>
    </row>
    <row r="997" spans="1:15">
      <c r="A997" s="1" t="s">
        <v>13</v>
      </c>
      <c r="B997" s="1">
        <v>5430</v>
      </c>
      <c r="C997" s="2">
        <v>2.50465187633E-3</v>
      </c>
      <c r="D997" s="2">
        <v>1</v>
      </c>
      <c r="E997" s="2">
        <v>54.65</v>
      </c>
      <c r="F997" s="2">
        <v>0</v>
      </c>
      <c r="G997" s="2">
        <v>0</v>
      </c>
      <c r="H997" s="1">
        <v>1</v>
      </c>
      <c r="I997" s="2">
        <f t="shared" si="110"/>
        <v>0</v>
      </c>
      <c r="J997" s="2">
        <f t="shared" si="110"/>
        <v>0</v>
      </c>
      <c r="K997" s="1">
        <v>5</v>
      </c>
      <c r="L997" s="1">
        <f t="shared" si="111"/>
        <v>1.1406602086786207E-2</v>
      </c>
      <c r="M997">
        <f t="shared" si="112"/>
        <v>14</v>
      </c>
      <c r="N997">
        <f t="shared" si="113"/>
        <v>0</v>
      </c>
      <c r="O997">
        <f t="shared" si="114"/>
        <v>0</v>
      </c>
    </row>
    <row r="998" spans="1:15">
      <c r="A998" s="1" t="s">
        <v>13</v>
      </c>
      <c r="B998" s="1">
        <v>5100</v>
      </c>
      <c r="C998" s="2">
        <v>0.22352617822699999</v>
      </c>
      <c r="D998" s="2">
        <v>1</v>
      </c>
      <c r="E998" s="2">
        <v>54.65</v>
      </c>
      <c r="F998" s="2">
        <v>0.6</v>
      </c>
      <c r="G998" s="2">
        <v>0.05</v>
      </c>
      <c r="H998" s="1">
        <v>1</v>
      </c>
      <c r="I998" s="2">
        <f t="shared" si="110"/>
        <v>0.6</v>
      </c>
      <c r="J998" s="2">
        <f t="shared" si="110"/>
        <v>0.05</v>
      </c>
      <c r="K998" s="1">
        <v>441</v>
      </c>
      <c r="L998" s="1">
        <f t="shared" si="111"/>
        <v>1.0179754700087957</v>
      </c>
      <c r="M998">
        <f t="shared" si="112"/>
        <v>1256</v>
      </c>
      <c r="N998">
        <f t="shared" si="113"/>
        <v>2</v>
      </c>
      <c r="O998">
        <f t="shared" si="114"/>
        <v>0.1</v>
      </c>
    </row>
    <row r="999" spans="1:15">
      <c r="A999" s="1" t="s">
        <v>13</v>
      </c>
      <c r="B999" s="1">
        <v>5100</v>
      </c>
      <c r="C999" s="2">
        <v>3.4051616206099999</v>
      </c>
      <c r="D999" s="2">
        <v>1</v>
      </c>
      <c r="E999" s="2">
        <v>54.65</v>
      </c>
      <c r="F999" s="2">
        <v>0.6</v>
      </c>
      <c r="G999" s="2">
        <v>0.05</v>
      </c>
      <c r="H999" s="1">
        <v>1</v>
      </c>
      <c r="I999" s="2">
        <f t="shared" si="110"/>
        <v>0.6</v>
      </c>
      <c r="J999" s="2">
        <f t="shared" si="110"/>
        <v>0.05</v>
      </c>
      <c r="K999" s="1">
        <v>6711</v>
      </c>
      <c r="L999" s="1">
        <f t="shared" si="111"/>
        <v>15.507673547194708</v>
      </c>
      <c r="M999">
        <f t="shared" si="112"/>
        <v>19128</v>
      </c>
      <c r="N999">
        <f t="shared" si="113"/>
        <v>25</v>
      </c>
      <c r="O999">
        <f t="shared" si="114"/>
        <v>2.1</v>
      </c>
    </row>
    <row r="1000" spans="1:15">
      <c r="A1000" s="1" t="s">
        <v>13</v>
      </c>
      <c r="B1000" s="1">
        <v>6420</v>
      </c>
      <c r="C1000" s="2">
        <v>7.8262857611800005E-2</v>
      </c>
      <c r="D1000" s="2">
        <v>0.30299999999999999</v>
      </c>
      <c r="E1000" s="2">
        <v>54.65</v>
      </c>
      <c r="F1000" s="2">
        <v>0</v>
      </c>
      <c r="G1000" s="2">
        <v>0</v>
      </c>
      <c r="H1000" s="1">
        <v>1</v>
      </c>
      <c r="I1000" s="2">
        <f t="shared" si="110"/>
        <v>0</v>
      </c>
      <c r="J1000" s="2">
        <f t="shared" si="110"/>
        <v>0</v>
      </c>
      <c r="K1000" s="1">
        <v>47</v>
      </c>
      <c r="L1000" s="1">
        <f t="shared" si="111"/>
        <v>0.10799589550424298</v>
      </c>
      <c r="M1000">
        <f t="shared" si="112"/>
        <v>133</v>
      </c>
      <c r="N1000">
        <f t="shared" si="113"/>
        <v>0</v>
      </c>
      <c r="O1000">
        <f t="shared" si="114"/>
        <v>0</v>
      </c>
    </row>
    <row r="1001" spans="1:15">
      <c r="A1001" s="1" t="s">
        <v>13</v>
      </c>
      <c r="B1001" s="1">
        <v>5430</v>
      </c>
      <c r="C1001" s="2">
        <v>2.6305188262999999</v>
      </c>
      <c r="D1001" s="2">
        <v>1</v>
      </c>
      <c r="E1001" s="2">
        <v>54.65</v>
      </c>
      <c r="F1001" s="2">
        <v>0</v>
      </c>
      <c r="G1001" s="2">
        <v>0</v>
      </c>
      <c r="H1001" s="1">
        <v>1</v>
      </c>
      <c r="I1001" s="2">
        <f t="shared" si="110"/>
        <v>0</v>
      </c>
      <c r="J1001" s="2">
        <f t="shared" si="110"/>
        <v>0</v>
      </c>
      <c r="K1001" s="1">
        <v>5184</v>
      </c>
      <c r="L1001" s="1">
        <f t="shared" si="111"/>
        <v>11.979821154774584</v>
      </c>
      <c r="M1001">
        <f t="shared" si="112"/>
        <v>14777</v>
      </c>
      <c r="N1001">
        <f t="shared" si="113"/>
        <v>0</v>
      </c>
      <c r="O1001">
        <f t="shared" si="114"/>
        <v>0</v>
      </c>
    </row>
    <row r="1002" spans="1:15">
      <c r="A1002" s="1" t="s">
        <v>13</v>
      </c>
      <c r="B1002" s="1">
        <v>5430</v>
      </c>
      <c r="C1002" s="2">
        <v>1.6997464449399999</v>
      </c>
      <c r="D1002" s="2">
        <v>1</v>
      </c>
      <c r="E1002" s="2">
        <v>54.65</v>
      </c>
      <c r="F1002" s="2">
        <v>0</v>
      </c>
      <c r="G1002" s="2">
        <v>0</v>
      </c>
      <c r="H1002" s="1">
        <v>1</v>
      </c>
      <c r="I1002" s="2">
        <f t="shared" si="110"/>
        <v>0</v>
      </c>
      <c r="J1002" s="2">
        <f t="shared" si="110"/>
        <v>0</v>
      </c>
      <c r="K1002" s="1">
        <v>3350</v>
      </c>
      <c r="L1002" s="1">
        <f t="shared" si="111"/>
        <v>7.7409286013309169</v>
      </c>
      <c r="M1002">
        <f t="shared" si="112"/>
        <v>9548</v>
      </c>
      <c r="N1002">
        <f t="shared" si="113"/>
        <v>0</v>
      </c>
      <c r="O1002">
        <f t="shared" si="114"/>
        <v>0</v>
      </c>
    </row>
    <row r="1003" spans="1:15">
      <c r="A1003" s="1" t="s">
        <v>13</v>
      </c>
      <c r="B1003" s="1">
        <v>5300</v>
      </c>
      <c r="C1003" s="2">
        <v>1.6653023952299999E-2</v>
      </c>
      <c r="D1003" s="2">
        <v>0.5</v>
      </c>
      <c r="E1003" s="2">
        <v>54.65</v>
      </c>
      <c r="F1003" s="2">
        <v>0.6</v>
      </c>
      <c r="G1003" s="2">
        <v>0.13500000000000001</v>
      </c>
      <c r="H1003" s="1">
        <v>1</v>
      </c>
      <c r="I1003" s="2">
        <f t="shared" si="110"/>
        <v>0.6</v>
      </c>
      <c r="J1003" s="2">
        <f t="shared" si="110"/>
        <v>0.13500000000000001</v>
      </c>
      <c r="K1003" s="1">
        <v>16</v>
      </c>
      <c r="L1003" s="1">
        <f t="shared" si="111"/>
        <v>3.7920323291383125E-2</v>
      </c>
      <c r="M1003">
        <f t="shared" si="112"/>
        <v>47</v>
      </c>
      <c r="N1003">
        <f t="shared" si="113"/>
        <v>0</v>
      </c>
      <c r="O1003">
        <f t="shared" si="114"/>
        <v>0</v>
      </c>
    </row>
    <row r="1004" spans="1:15">
      <c r="A1004" s="1" t="s">
        <v>13</v>
      </c>
      <c r="B1004" s="1">
        <v>5100</v>
      </c>
      <c r="C1004" s="2">
        <v>1.6148966180300001E-2</v>
      </c>
      <c r="D1004" s="2">
        <v>1</v>
      </c>
      <c r="E1004" s="2">
        <v>54.65</v>
      </c>
      <c r="F1004" s="2">
        <v>0.6</v>
      </c>
      <c r="G1004" s="2">
        <v>0.05</v>
      </c>
      <c r="H1004" s="1">
        <v>1</v>
      </c>
      <c r="I1004" s="2">
        <f t="shared" si="110"/>
        <v>0.6</v>
      </c>
      <c r="J1004" s="2">
        <f t="shared" si="110"/>
        <v>0.05</v>
      </c>
      <c r="K1004" s="1">
        <v>32</v>
      </c>
      <c r="L1004" s="1">
        <f t="shared" si="111"/>
        <v>7.3545083479449588E-2</v>
      </c>
      <c r="M1004">
        <f t="shared" si="112"/>
        <v>91</v>
      </c>
      <c r="N1004">
        <f t="shared" si="113"/>
        <v>0</v>
      </c>
      <c r="O1004">
        <f t="shared" si="114"/>
        <v>0</v>
      </c>
    </row>
    <row r="1005" spans="1:15">
      <c r="A1005" s="1" t="s">
        <v>13</v>
      </c>
      <c r="B1005" s="1">
        <v>5300</v>
      </c>
      <c r="C1005" s="2">
        <v>3.0419073248999999E-2</v>
      </c>
      <c r="D1005" s="2">
        <v>0.5</v>
      </c>
      <c r="E1005" s="2">
        <v>54.65</v>
      </c>
      <c r="F1005" s="2">
        <v>0.6</v>
      </c>
      <c r="G1005" s="2">
        <v>0.13500000000000001</v>
      </c>
      <c r="H1005" s="1">
        <v>1</v>
      </c>
      <c r="I1005" s="2">
        <f t="shared" si="110"/>
        <v>0.6</v>
      </c>
      <c r="J1005" s="2">
        <f t="shared" si="110"/>
        <v>0.13500000000000001</v>
      </c>
      <c r="K1005" s="1">
        <v>30</v>
      </c>
      <c r="L1005" s="1">
        <f t="shared" si="111"/>
        <v>6.926676471074375E-2</v>
      </c>
      <c r="M1005">
        <f t="shared" si="112"/>
        <v>85</v>
      </c>
      <c r="N1005">
        <f t="shared" si="113"/>
        <v>0</v>
      </c>
      <c r="O1005">
        <f t="shared" si="114"/>
        <v>0</v>
      </c>
    </row>
    <row r="1006" spans="1:15">
      <c r="A1006" s="1" t="s">
        <v>13</v>
      </c>
      <c r="B1006" s="1">
        <v>6460</v>
      </c>
      <c r="C1006" s="2">
        <v>0.50183040866700002</v>
      </c>
      <c r="D1006" s="2">
        <v>0.30299999999999999</v>
      </c>
      <c r="E1006" s="2">
        <v>54.65</v>
      </c>
      <c r="F1006" s="2">
        <v>0</v>
      </c>
      <c r="G1006" s="2">
        <v>0</v>
      </c>
      <c r="H1006" s="1">
        <v>1</v>
      </c>
      <c r="I1006" s="2">
        <f t="shared" si="110"/>
        <v>0</v>
      </c>
      <c r="J1006" s="2">
        <f t="shared" si="110"/>
        <v>0</v>
      </c>
      <c r="K1006" s="1">
        <v>300</v>
      </c>
      <c r="L1006" s="1">
        <f t="shared" si="111"/>
        <v>0.69248205379970162</v>
      </c>
      <c r="M1006">
        <f t="shared" si="112"/>
        <v>854</v>
      </c>
      <c r="N1006">
        <f t="shared" si="113"/>
        <v>0</v>
      </c>
      <c r="O1006">
        <f t="shared" si="114"/>
        <v>0</v>
      </c>
    </row>
    <row r="1007" spans="1:15">
      <c r="A1007" s="1" t="s">
        <v>13</v>
      </c>
      <c r="B1007" s="1">
        <v>5300</v>
      </c>
      <c r="C1007" s="2">
        <v>0.145971071615</v>
      </c>
      <c r="D1007" s="2">
        <v>0.5</v>
      </c>
      <c r="E1007" s="2">
        <v>54.65</v>
      </c>
      <c r="F1007" s="2">
        <v>0.6</v>
      </c>
      <c r="G1007" s="2">
        <v>0.13500000000000001</v>
      </c>
      <c r="H1007" s="1">
        <v>1</v>
      </c>
      <c r="I1007" s="2">
        <f t="shared" si="110"/>
        <v>0.6</v>
      </c>
      <c r="J1007" s="2">
        <f t="shared" si="110"/>
        <v>0.13500000000000001</v>
      </c>
      <c r="K1007" s="1">
        <v>144</v>
      </c>
      <c r="L1007" s="1">
        <f t="shared" si="111"/>
        <v>0.3323882943233229</v>
      </c>
      <c r="M1007">
        <f t="shared" si="112"/>
        <v>410</v>
      </c>
      <c r="N1007">
        <f t="shared" si="113"/>
        <v>1</v>
      </c>
      <c r="O1007">
        <f t="shared" si="114"/>
        <v>0.1</v>
      </c>
    </row>
    <row r="1008" spans="1:15">
      <c r="A1008" s="1" t="s">
        <v>13</v>
      </c>
      <c r="B1008" s="1">
        <v>5100</v>
      </c>
      <c r="C1008" s="2">
        <v>0.91239818933000005</v>
      </c>
      <c r="D1008" s="2">
        <v>1</v>
      </c>
      <c r="E1008" s="2">
        <v>54.65</v>
      </c>
      <c r="F1008" s="2">
        <v>0.6</v>
      </c>
      <c r="G1008" s="2">
        <v>0.05</v>
      </c>
      <c r="H1008" s="1">
        <v>1</v>
      </c>
      <c r="I1008" s="2">
        <f t="shared" si="110"/>
        <v>0.6</v>
      </c>
      <c r="J1008" s="2">
        <f t="shared" si="110"/>
        <v>0.05</v>
      </c>
      <c r="K1008" s="1">
        <v>1798</v>
      </c>
      <c r="L1008" s="1">
        <f t="shared" si="111"/>
        <v>4.1552134205737081</v>
      </c>
      <c r="M1008">
        <f t="shared" si="112"/>
        <v>5125</v>
      </c>
      <c r="N1008">
        <f t="shared" si="113"/>
        <v>7</v>
      </c>
      <c r="O1008">
        <f t="shared" si="114"/>
        <v>0.6</v>
      </c>
    </row>
    <row r="1009" spans="1:15">
      <c r="A1009" s="1" t="s">
        <v>13</v>
      </c>
      <c r="B1009" s="1">
        <v>5100</v>
      </c>
      <c r="C1009" s="2">
        <v>0.10923108322400001</v>
      </c>
      <c r="D1009" s="2">
        <v>1</v>
      </c>
      <c r="E1009" s="2">
        <v>54.65</v>
      </c>
      <c r="F1009" s="2">
        <v>0.6</v>
      </c>
      <c r="G1009" s="2">
        <v>0.05</v>
      </c>
      <c r="H1009" s="1">
        <v>1</v>
      </c>
      <c r="I1009" s="2">
        <f t="shared" si="110"/>
        <v>0.6</v>
      </c>
      <c r="J1009" s="2">
        <f t="shared" si="110"/>
        <v>0.05</v>
      </c>
      <c r="K1009" s="1">
        <v>215</v>
      </c>
      <c r="L1009" s="1">
        <f t="shared" si="111"/>
        <v>0.49745655818263335</v>
      </c>
      <c r="M1009">
        <f t="shared" si="112"/>
        <v>614</v>
      </c>
      <c r="N1009">
        <f t="shared" si="113"/>
        <v>1</v>
      </c>
      <c r="O1009">
        <f t="shared" si="114"/>
        <v>0.1</v>
      </c>
    </row>
    <row r="1010" spans="1:15">
      <c r="A1010" s="1" t="s">
        <v>13</v>
      </c>
      <c r="B1010" s="1">
        <v>6420</v>
      </c>
      <c r="C1010" s="2">
        <v>9.3197023279999999E-2</v>
      </c>
      <c r="D1010" s="2">
        <v>0.30299999999999999</v>
      </c>
      <c r="E1010" s="2">
        <v>54.65</v>
      </c>
      <c r="F1010" s="2">
        <v>0</v>
      </c>
      <c r="G1010" s="2">
        <v>0</v>
      </c>
      <c r="H1010" s="1">
        <v>1</v>
      </c>
      <c r="I1010" s="2">
        <f t="shared" si="110"/>
        <v>0</v>
      </c>
      <c r="J1010" s="2">
        <f t="shared" si="110"/>
        <v>0</v>
      </c>
      <c r="K1010" s="1">
        <v>56</v>
      </c>
      <c r="L1010" s="1">
        <f t="shared" si="111"/>
        <v>0.12860373738686301</v>
      </c>
      <c r="M1010">
        <f t="shared" si="112"/>
        <v>159</v>
      </c>
      <c r="N1010">
        <f t="shared" si="113"/>
        <v>0</v>
      </c>
      <c r="O1010">
        <f t="shared" si="114"/>
        <v>0</v>
      </c>
    </row>
    <row r="1011" spans="1:15">
      <c r="A1011" s="1" t="s">
        <v>13</v>
      </c>
      <c r="B1011" s="1">
        <v>6420</v>
      </c>
      <c r="C1011" s="2">
        <v>0.163781628082</v>
      </c>
      <c r="D1011" s="2">
        <v>0.30299999999999999</v>
      </c>
      <c r="E1011" s="2">
        <v>54.65</v>
      </c>
      <c r="F1011" s="2">
        <v>0</v>
      </c>
      <c r="G1011" s="2">
        <v>0</v>
      </c>
      <c r="H1011" s="1">
        <v>1</v>
      </c>
      <c r="I1011" s="2">
        <f t="shared" si="110"/>
        <v>0</v>
      </c>
      <c r="J1011" s="2">
        <f t="shared" si="110"/>
        <v>0</v>
      </c>
      <c r="K1011" s="1">
        <v>98</v>
      </c>
      <c r="L1011" s="1">
        <f t="shared" si="111"/>
        <v>0.22600431586070283</v>
      </c>
      <c r="M1011">
        <f t="shared" si="112"/>
        <v>279</v>
      </c>
      <c r="N1011">
        <f t="shared" si="113"/>
        <v>0</v>
      </c>
      <c r="O1011">
        <f t="shared" si="114"/>
        <v>0</v>
      </c>
    </row>
    <row r="1012" spans="1:15">
      <c r="A1012" s="1" t="s">
        <v>13</v>
      </c>
      <c r="B1012" s="1">
        <v>6460</v>
      </c>
      <c r="C1012" s="2">
        <v>5.62627932779E-2</v>
      </c>
      <c r="D1012" s="2">
        <v>0.26600000000000001</v>
      </c>
      <c r="E1012" s="2">
        <v>54.65</v>
      </c>
      <c r="F1012" s="2">
        <v>0</v>
      </c>
      <c r="G1012" s="2">
        <v>0</v>
      </c>
      <c r="H1012" s="1">
        <v>1</v>
      </c>
      <c r="I1012" s="2">
        <f t="shared" si="110"/>
        <v>0</v>
      </c>
      <c r="J1012" s="2">
        <f t="shared" si="110"/>
        <v>0</v>
      </c>
      <c r="K1012" s="1">
        <v>29</v>
      </c>
      <c r="L1012" s="1">
        <f t="shared" si="111"/>
        <v>6.8157216633458709E-2</v>
      </c>
      <c r="M1012">
        <f t="shared" si="112"/>
        <v>84</v>
      </c>
      <c r="N1012">
        <f t="shared" si="113"/>
        <v>0</v>
      </c>
      <c r="O1012">
        <f t="shared" si="114"/>
        <v>0</v>
      </c>
    </row>
    <row r="1013" spans="1:15">
      <c r="A1013" s="1" t="s">
        <v>13</v>
      </c>
      <c r="B1013" s="1">
        <v>5100</v>
      </c>
      <c r="C1013" s="2">
        <v>1.5554155569499999</v>
      </c>
      <c r="D1013" s="2">
        <v>1</v>
      </c>
      <c r="E1013" s="2">
        <v>54.65</v>
      </c>
      <c r="F1013" s="2">
        <v>0.6</v>
      </c>
      <c r="G1013" s="2">
        <v>0.05</v>
      </c>
      <c r="H1013" s="1">
        <v>1</v>
      </c>
      <c r="I1013" s="2">
        <f t="shared" si="110"/>
        <v>0.6</v>
      </c>
      <c r="J1013" s="2">
        <f t="shared" si="110"/>
        <v>0.05</v>
      </c>
      <c r="K1013" s="1">
        <v>3065</v>
      </c>
      <c r="L1013" s="1">
        <f t="shared" si="111"/>
        <v>7.0836216822764575</v>
      </c>
      <c r="M1013">
        <f t="shared" si="112"/>
        <v>8738</v>
      </c>
      <c r="N1013">
        <f t="shared" si="113"/>
        <v>12</v>
      </c>
      <c r="O1013">
        <f t="shared" si="114"/>
        <v>1</v>
      </c>
    </row>
    <row r="1014" spans="1:15">
      <c r="A1014" s="1" t="s">
        <v>13</v>
      </c>
      <c r="B1014" s="1">
        <v>5100</v>
      </c>
      <c r="C1014" s="2">
        <v>0.102932356021</v>
      </c>
      <c r="D1014" s="2">
        <v>1</v>
      </c>
      <c r="E1014" s="2">
        <v>54.65</v>
      </c>
      <c r="F1014" s="2">
        <v>0.6</v>
      </c>
      <c r="G1014" s="2">
        <v>0.05</v>
      </c>
      <c r="H1014" s="1">
        <v>1</v>
      </c>
      <c r="I1014" s="2">
        <f t="shared" si="110"/>
        <v>0.6</v>
      </c>
      <c r="J1014" s="2">
        <f t="shared" si="110"/>
        <v>0.05</v>
      </c>
      <c r="K1014" s="1">
        <v>203</v>
      </c>
      <c r="L1014" s="1">
        <f t="shared" si="111"/>
        <v>0.46877110471230415</v>
      </c>
      <c r="M1014">
        <f t="shared" si="112"/>
        <v>578</v>
      </c>
      <c r="N1014">
        <f t="shared" si="113"/>
        <v>1</v>
      </c>
      <c r="O1014">
        <f t="shared" si="114"/>
        <v>0.1</v>
      </c>
    </row>
    <row r="1015" spans="1:15">
      <c r="A1015" s="1" t="s">
        <v>13</v>
      </c>
      <c r="B1015" s="1">
        <v>5100</v>
      </c>
      <c r="C1015" s="2">
        <v>0.51018299148400004</v>
      </c>
      <c r="D1015" s="2">
        <v>1</v>
      </c>
      <c r="E1015" s="2">
        <v>54.65</v>
      </c>
      <c r="F1015" s="2">
        <v>0.6</v>
      </c>
      <c r="G1015" s="2">
        <v>0.05</v>
      </c>
      <c r="H1015" s="1">
        <v>1</v>
      </c>
      <c r="I1015" s="2">
        <f t="shared" si="110"/>
        <v>0.6</v>
      </c>
      <c r="J1015" s="2">
        <f t="shared" si="110"/>
        <v>0.05</v>
      </c>
      <c r="K1015" s="1">
        <v>1005</v>
      </c>
      <c r="L1015" s="1">
        <f t="shared" si="111"/>
        <v>2.3234583737167167</v>
      </c>
      <c r="M1015">
        <f t="shared" si="112"/>
        <v>2866</v>
      </c>
      <c r="N1015">
        <f t="shared" si="113"/>
        <v>4</v>
      </c>
      <c r="O1015">
        <f t="shared" si="114"/>
        <v>0.3</v>
      </c>
    </row>
    <row r="1016" spans="1:15">
      <c r="A1016" s="1" t="s">
        <v>13</v>
      </c>
      <c r="B1016" s="1">
        <v>5100</v>
      </c>
      <c r="C1016" s="2">
        <v>0.15507954540999999</v>
      </c>
      <c r="D1016" s="2">
        <v>1</v>
      </c>
      <c r="E1016" s="2">
        <v>54.65</v>
      </c>
      <c r="F1016" s="2">
        <v>0.6</v>
      </c>
      <c r="G1016" s="2">
        <v>0.05</v>
      </c>
      <c r="H1016" s="1">
        <v>1</v>
      </c>
      <c r="I1016" s="2">
        <f t="shared" si="110"/>
        <v>0.6</v>
      </c>
      <c r="J1016" s="2">
        <f t="shared" si="110"/>
        <v>0.05</v>
      </c>
      <c r="K1016" s="1">
        <v>306</v>
      </c>
      <c r="L1016" s="1">
        <f t="shared" si="111"/>
        <v>0.7062580963880416</v>
      </c>
      <c r="M1016">
        <f t="shared" si="112"/>
        <v>871</v>
      </c>
      <c r="N1016">
        <f t="shared" si="113"/>
        <v>1</v>
      </c>
      <c r="O1016">
        <f t="shared" si="114"/>
        <v>0.1</v>
      </c>
    </row>
    <row r="1017" spans="1:15">
      <c r="A1017" s="1" t="s">
        <v>13</v>
      </c>
      <c r="B1017" s="1">
        <v>6460</v>
      </c>
      <c r="C1017" s="2">
        <v>5.1539671039500003E-2</v>
      </c>
      <c r="D1017" s="2">
        <v>0.247</v>
      </c>
      <c r="E1017" s="2">
        <v>54.65</v>
      </c>
      <c r="F1017" s="2">
        <v>0</v>
      </c>
      <c r="G1017" s="2">
        <v>0</v>
      </c>
      <c r="H1017" s="1">
        <v>1</v>
      </c>
      <c r="I1017" s="2">
        <f t="shared" si="110"/>
        <v>0</v>
      </c>
      <c r="J1017" s="2">
        <f t="shared" si="110"/>
        <v>0</v>
      </c>
      <c r="K1017" s="1">
        <v>25</v>
      </c>
      <c r="L1017" s="1">
        <f t="shared" si="111"/>
        <v>5.7975902209186893E-2</v>
      </c>
      <c r="M1017">
        <f t="shared" si="112"/>
        <v>72</v>
      </c>
      <c r="N1017">
        <f t="shared" si="113"/>
        <v>0</v>
      </c>
      <c r="O1017">
        <f t="shared" si="114"/>
        <v>0</v>
      </c>
    </row>
    <row r="1018" spans="1:15">
      <c r="A1018" s="1" t="s">
        <v>13</v>
      </c>
      <c r="B1018" s="1">
        <v>5300</v>
      </c>
      <c r="C1018" s="2">
        <v>4.5539955843299999E-2</v>
      </c>
      <c r="D1018" s="2">
        <v>0.5</v>
      </c>
      <c r="E1018" s="2">
        <v>54.65</v>
      </c>
      <c r="F1018" s="2">
        <v>0.6</v>
      </c>
      <c r="G1018" s="2">
        <v>0.13500000000000001</v>
      </c>
      <c r="H1018" s="1">
        <v>1</v>
      </c>
      <c r="I1018" s="2">
        <f t="shared" si="110"/>
        <v>0.6</v>
      </c>
      <c r="J1018" s="2">
        <f t="shared" si="110"/>
        <v>0.13500000000000001</v>
      </c>
      <c r="K1018" s="1">
        <v>45</v>
      </c>
      <c r="L1018" s="1">
        <f t="shared" si="111"/>
        <v>0.10369827445151437</v>
      </c>
      <c r="M1018">
        <f t="shared" si="112"/>
        <v>128</v>
      </c>
      <c r="N1018">
        <f t="shared" si="113"/>
        <v>0</v>
      </c>
      <c r="O1018">
        <f t="shared" si="114"/>
        <v>0</v>
      </c>
    </row>
    <row r="1019" spans="1:15">
      <c r="A1019" s="1" t="s">
        <v>13</v>
      </c>
      <c r="B1019" s="1">
        <v>5100</v>
      </c>
      <c r="C1019" s="2">
        <v>0.31993584675199999</v>
      </c>
      <c r="D1019" s="2">
        <v>1</v>
      </c>
      <c r="E1019" s="2">
        <v>54.65</v>
      </c>
      <c r="F1019" s="2">
        <v>0.6</v>
      </c>
      <c r="G1019" s="2">
        <v>0.05</v>
      </c>
      <c r="H1019" s="1">
        <v>1</v>
      </c>
      <c r="I1019" s="2">
        <f t="shared" si="110"/>
        <v>0.6</v>
      </c>
      <c r="J1019" s="2">
        <f t="shared" si="110"/>
        <v>0.05</v>
      </c>
      <c r="K1019" s="1">
        <v>631</v>
      </c>
      <c r="L1019" s="1">
        <f t="shared" si="111"/>
        <v>1.4570411687497333</v>
      </c>
      <c r="M1019">
        <f t="shared" si="112"/>
        <v>1797</v>
      </c>
      <c r="N1019">
        <f t="shared" si="113"/>
        <v>2</v>
      </c>
      <c r="O1019">
        <f t="shared" si="114"/>
        <v>0.2</v>
      </c>
    </row>
    <row r="1020" spans="1:15">
      <c r="A1020" s="1" t="s">
        <v>13</v>
      </c>
      <c r="B1020" s="1">
        <v>5100</v>
      </c>
      <c r="C1020" s="2">
        <v>5.8412972811600003E-2</v>
      </c>
      <c r="D1020" s="2">
        <v>1</v>
      </c>
      <c r="E1020" s="2">
        <v>54.65</v>
      </c>
      <c r="F1020" s="2">
        <v>0.6</v>
      </c>
      <c r="G1020" s="2">
        <v>0.05</v>
      </c>
      <c r="H1020" s="1">
        <v>1</v>
      </c>
      <c r="I1020" s="2">
        <f t="shared" si="110"/>
        <v>0.6</v>
      </c>
      <c r="J1020" s="2">
        <f t="shared" si="110"/>
        <v>0.05</v>
      </c>
      <c r="K1020" s="1">
        <v>115</v>
      </c>
      <c r="L1020" s="1">
        <f t="shared" si="111"/>
        <v>0.26602241367949503</v>
      </c>
      <c r="M1020">
        <f t="shared" si="112"/>
        <v>328</v>
      </c>
      <c r="N1020">
        <f t="shared" si="113"/>
        <v>0</v>
      </c>
      <c r="O1020">
        <f t="shared" si="114"/>
        <v>0</v>
      </c>
    </row>
    <row r="1021" spans="1:15">
      <c r="A1021" s="1" t="s">
        <v>13</v>
      </c>
      <c r="B1021" s="1">
        <v>5100</v>
      </c>
      <c r="C1021" s="2">
        <v>3.3807156951799998E-2</v>
      </c>
      <c r="D1021" s="2">
        <v>1</v>
      </c>
      <c r="E1021" s="2">
        <v>54.65</v>
      </c>
      <c r="F1021" s="2">
        <v>0.6</v>
      </c>
      <c r="G1021" s="2">
        <v>0.05</v>
      </c>
      <c r="H1021" s="1">
        <v>1</v>
      </c>
      <c r="I1021" s="2">
        <f t="shared" si="110"/>
        <v>0.6</v>
      </c>
      <c r="J1021" s="2">
        <f t="shared" si="110"/>
        <v>0.05</v>
      </c>
      <c r="K1021" s="1">
        <v>67</v>
      </c>
      <c r="L1021" s="1">
        <f t="shared" si="111"/>
        <v>0.15396342728465581</v>
      </c>
      <c r="M1021">
        <f t="shared" si="112"/>
        <v>190</v>
      </c>
      <c r="N1021">
        <f t="shared" si="113"/>
        <v>0</v>
      </c>
      <c r="O1021">
        <f t="shared" si="114"/>
        <v>0</v>
      </c>
    </row>
    <row r="1022" spans="1:15">
      <c r="A1022" s="1" t="s">
        <v>13</v>
      </c>
      <c r="B1022" s="1">
        <v>5100</v>
      </c>
      <c r="C1022" s="2">
        <v>0.38104710579399997</v>
      </c>
      <c r="D1022" s="2">
        <v>1</v>
      </c>
      <c r="E1022" s="2">
        <v>54.65</v>
      </c>
      <c r="F1022" s="2">
        <v>0.6</v>
      </c>
      <c r="G1022" s="2">
        <v>0.05</v>
      </c>
      <c r="H1022" s="1">
        <v>1</v>
      </c>
      <c r="I1022" s="2">
        <f t="shared" si="110"/>
        <v>0.6</v>
      </c>
      <c r="J1022" s="2">
        <f t="shared" si="110"/>
        <v>0.05</v>
      </c>
      <c r="K1022" s="1">
        <v>751</v>
      </c>
      <c r="L1022" s="1">
        <f t="shared" si="111"/>
        <v>1.7353520276368417</v>
      </c>
      <c r="M1022">
        <f t="shared" si="112"/>
        <v>2141</v>
      </c>
      <c r="N1022">
        <f t="shared" si="113"/>
        <v>3</v>
      </c>
      <c r="O1022">
        <f t="shared" si="114"/>
        <v>0.2</v>
      </c>
    </row>
    <row r="1023" spans="1:15">
      <c r="A1023" s="1" t="s">
        <v>13</v>
      </c>
      <c r="B1023" s="1">
        <v>5100</v>
      </c>
      <c r="C1023" s="2">
        <v>2.8622034411600002E-2</v>
      </c>
      <c r="D1023" s="2">
        <v>1</v>
      </c>
      <c r="E1023" s="2">
        <v>54.65</v>
      </c>
      <c r="F1023" s="2">
        <v>0.6</v>
      </c>
      <c r="G1023" s="2">
        <v>0.05</v>
      </c>
      <c r="H1023" s="1">
        <v>1</v>
      </c>
      <c r="I1023" s="2">
        <f t="shared" si="110"/>
        <v>0.6</v>
      </c>
      <c r="J1023" s="2">
        <f t="shared" si="110"/>
        <v>0.05</v>
      </c>
      <c r="K1023" s="1">
        <v>56</v>
      </c>
      <c r="L1023" s="1">
        <f t="shared" si="111"/>
        <v>0.13034951504949502</v>
      </c>
      <c r="M1023">
        <f t="shared" si="112"/>
        <v>161</v>
      </c>
      <c r="N1023">
        <f t="shared" si="113"/>
        <v>0</v>
      </c>
      <c r="O1023">
        <f t="shared" si="114"/>
        <v>0</v>
      </c>
    </row>
    <row r="1024" spans="1:15">
      <c r="A1024" s="1" t="s">
        <v>13</v>
      </c>
      <c r="B1024" s="1">
        <v>3100</v>
      </c>
      <c r="C1024" s="2">
        <v>3.6083449690200001E-5</v>
      </c>
      <c r="D1024" s="2">
        <v>0.1</v>
      </c>
      <c r="E1024" s="2">
        <v>54.65</v>
      </c>
      <c r="F1024" s="2">
        <v>1.2</v>
      </c>
      <c r="G1024" s="2">
        <v>6.4000000000000001E-2</v>
      </c>
      <c r="H1024" s="1">
        <v>1</v>
      </c>
      <c r="I1024" s="2">
        <f t="shared" si="110"/>
        <v>1.2</v>
      </c>
      <c r="J1024" s="2">
        <f t="shared" si="110"/>
        <v>6.4000000000000001E-2</v>
      </c>
      <c r="K1024" s="1">
        <v>0</v>
      </c>
      <c r="L1024" s="1">
        <f t="shared" si="111"/>
        <v>1.6433004379745251E-5</v>
      </c>
      <c r="M1024">
        <f t="shared" si="112"/>
        <v>0</v>
      </c>
      <c r="N1024">
        <f t="shared" si="113"/>
        <v>0</v>
      </c>
      <c r="O1024">
        <f t="shared" si="114"/>
        <v>0</v>
      </c>
    </row>
    <row r="1025" spans="1:15">
      <c r="A1025" s="1" t="s">
        <v>13</v>
      </c>
      <c r="B1025" s="1">
        <v>5200</v>
      </c>
      <c r="C1025" s="2">
        <v>9.5308577762600002E-2</v>
      </c>
      <c r="D1025" s="2">
        <v>0.5</v>
      </c>
      <c r="E1025" s="2">
        <v>54.65</v>
      </c>
      <c r="F1025" s="2">
        <v>0.6</v>
      </c>
      <c r="G1025" s="2">
        <v>0.11</v>
      </c>
      <c r="H1025" s="1">
        <v>1</v>
      </c>
      <c r="I1025" s="2">
        <f t="shared" si="110"/>
        <v>0.6</v>
      </c>
      <c r="J1025" s="2">
        <f t="shared" si="110"/>
        <v>0.11</v>
      </c>
      <c r="K1025" s="1">
        <v>94</v>
      </c>
      <c r="L1025" s="1">
        <f t="shared" si="111"/>
        <v>0.21702557394692043</v>
      </c>
      <c r="M1025">
        <f t="shared" si="112"/>
        <v>268</v>
      </c>
      <c r="N1025">
        <f t="shared" si="113"/>
        <v>0</v>
      </c>
      <c r="O1025">
        <f t="shared" si="114"/>
        <v>0.1</v>
      </c>
    </row>
    <row r="1026" spans="1:15">
      <c r="A1026" s="1" t="s">
        <v>13</v>
      </c>
      <c r="B1026" s="1">
        <v>5100</v>
      </c>
      <c r="C1026" s="2">
        <v>2.0878091333999999E-2</v>
      </c>
      <c r="D1026" s="2">
        <v>1</v>
      </c>
      <c r="E1026" s="2">
        <v>54.65</v>
      </c>
      <c r="F1026" s="2">
        <v>0.6</v>
      </c>
      <c r="G1026" s="2">
        <v>0.05</v>
      </c>
      <c r="H1026" s="1">
        <v>1</v>
      </c>
      <c r="I1026" s="2">
        <f t="shared" si="110"/>
        <v>0.6</v>
      </c>
      <c r="J1026" s="2">
        <f t="shared" si="110"/>
        <v>0.05</v>
      </c>
      <c r="K1026" s="1">
        <v>41</v>
      </c>
      <c r="L1026" s="1">
        <f t="shared" si="111"/>
        <v>9.5082307616924988E-2</v>
      </c>
      <c r="M1026">
        <f t="shared" si="112"/>
        <v>117</v>
      </c>
      <c r="N1026">
        <f t="shared" si="113"/>
        <v>0</v>
      </c>
      <c r="O1026">
        <f t="shared" si="114"/>
        <v>0</v>
      </c>
    </row>
    <row r="1027" spans="1:15">
      <c r="A1027" s="1" t="s">
        <v>13</v>
      </c>
      <c r="B1027" s="1">
        <v>6420</v>
      </c>
      <c r="C1027" s="2">
        <v>1.9600455561399999E-2</v>
      </c>
      <c r="D1027" s="2">
        <v>0.247</v>
      </c>
      <c r="E1027" s="2">
        <v>54.65</v>
      </c>
      <c r="F1027" s="2">
        <v>0</v>
      </c>
      <c r="G1027" s="2">
        <v>0</v>
      </c>
      <c r="H1027" s="1">
        <v>1</v>
      </c>
      <c r="I1027" s="2">
        <f t="shared" si="110"/>
        <v>0</v>
      </c>
      <c r="J1027" s="2">
        <f t="shared" si="110"/>
        <v>0</v>
      </c>
      <c r="K1027" s="1">
        <v>10</v>
      </c>
      <c r="L1027" s="1">
        <f t="shared" si="111"/>
        <v>2.2048144118194665E-2</v>
      </c>
      <c r="M1027">
        <f t="shared" si="112"/>
        <v>27</v>
      </c>
      <c r="N1027">
        <f t="shared" si="113"/>
        <v>0</v>
      </c>
      <c r="O1027">
        <f t="shared" si="114"/>
        <v>0</v>
      </c>
    </row>
    <row r="1028" spans="1:15">
      <c r="A1028" s="1" t="s">
        <v>13</v>
      </c>
      <c r="B1028" s="1">
        <v>5100</v>
      </c>
      <c r="C1028" s="2">
        <v>2.0435523214700001E-2</v>
      </c>
      <c r="D1028" s="2">
        <v>1</v>
      </c>
      <c r="E1028" s="2">
        <v>54.65</v>
      </c>
      <c r="F1028" s="2">
        <v>0.6</v>
      </c>
      <c r="G1028" s="2">
        <v>0.05</v>
      </c>
      <c r="H1028" s="1">
        <v>1</v>
      </c>
      <c r="I1028" s="2">
        <f t="shared" si="110"/>
        <v>0.6</v>
      </c>
      <c r="J1028" s="2">
        <f t="shared" si="110"/>
        <v>0.05</v>
      </c>
      <c r="K1028" s="1">
        <v>40</v>
      </c>
      <c r="L1028" s="1">
        <f t="shared" si="111"/>
        <v>9.3066778640279582E-2</v>
      </c>
      <c r="M1028">
        <f t="shared" si="112"/>
        <v>115</v>
      </c>
      <c r="N1028">
        <f t="shared" si="113"/>
        <v>0</v>
      </c>
      <c r="O1028">
        <f t="shared" si="114"/>
        <v>0</v>
      </c>
    </row>
    <row r="1029" spans="1:15">
      <c r="A1029" s="1" t="s">
        <v>13</v>
      </c>
      <c r="B1029" s="1">
        <v>5430</v>
      </c>
      <c r="C1029" s="2">
        <v>1.2600673551400001E-4</v>
      </c>
      <c r="D1029" s="2">
        <v>1</v>
      </c>
      <c r="E1029" s="2">
        <v>54.65</v>
      </c>
      <c r="F1029" s="2">
        <v>0</v>
      </c>
      <c r="G1029" s="2">
        <v>0</v>
      </c>
      <c r="H1029" s="1">
        <v>1</v>
      </c>
      <c r="I1029" s="2">
        <f t="shared" si="110"/>
        <v>0</v>
      </c>
      <c r="J1029" s="2">
        <f t="shared" si="110"/>
        <v>0</v>
      </c>
      <c r="K1029" s="1">
        <v>0</v>
      </c>
      <c r="L1029" s="1">
        <f t="shared" si="111"/>
        <v>5.7385567465334162E-4</v>
      </c>
      <c r="M1029">
        <f t="shared" si="112"/>
        <v>1</v>
      </c>
      <c r="N1029">
        <f t="shared" si="113"/>
        <v>0</v>
      </c>
      <c r="O1029">
        <f t="shared" si="114"/>
        <v>0</v>
      </c>
    </row>
    <row r="1030" spans="1:15">
      <c r="A1030" s="1" t="s">
        <v>13</v>
      </c>
      <c r="B1030" s="1">
        <v>6420</v>
      </c>
      <c r="C1030" s="2">
        <v>7.8765259052099995E-2</v>
      </c>
      <c r="D1030" s="2">
        <v>0.247</v>
      </c>
      <c r="E1030" s="2">
        <v>54.65</v>
      </c>
      <c r="F1030" s="2">
        <v>0</v>
      </c>
      <c r="G1030" s="2">
        <v>0</v>
      </c>
      <c r="H1030" s="1">
        <v>1</v>
      </c>
      <c r="I1030" s="2">
        <f t="shared" si="110"/>
        <v>0</v>
      </c>
      <c r="J1030" s="2">
        <f t="shared" si="110"/>
        <v>0</v>
      </c>
      <c r="K1030" s="1">
        <v>38</v>
      </c>
      <c r="L1030" s="1">
        <f t="shared" si="111"/>
        <v>8.8601398964810354E-2</v>
      </c>
      <c r="M1030">
        <f t="shared" si="112"/>
        <v>109</v>
      </c>
      <c r="N1030">
        <f t="shared" si="113"/>
        <v>0</v>
      </c>
      <c r="O1030">
        <f t="shared" si="114"/>
        <v>0</v>
      </c>
    </row>
    <row r="1031" spans="1:15">
      <c r="A1031" s="1" t="s">
        <v>13</v>
      </c>
      <c r="B1031" s="1">
        <v>5100</v>
      </c>
      <c r="C1031" s="2">
        <v>1.0518217348700001</v>
      </c>
      <c r="D1031" s="2">
        <v>1</v>
      </c>
      <c r="E1031" s="2">
        <v>54.65</v>
      </c>
      <c r="F1031" s="2">
        <v>0.6</v>
      </c>
      <c r="G1031" s="2">
        <v>0.05</v>
      </c>
      <c r="H1031" s="1">
        <v>1</v>
      </c>
      <c r="I1031" s="2">
        <f t="shared" si="110"/>
        <v>0.6</v>
      </c>
      <c r="J1031" s="2">
        <f t="shared" si="110"/>
        <v>0.05</v>
      </c>
      <c r="K1031" s="1">
        <v>2073</v>
      </c>
      <c r="L1031" s="1">
        <f t="shared" si="111"/>
        <v>4.7901714842204584</v>
      </c>
      <c r="M1031">
        <f t="shared" si="112"/>
        <v>5909</v>
      </c>
      <c r="N1031">
        <f t="shared" si="113"/>
        <v>8</v>
      </c>
      <c r="O1031">
        <f t="shared" si="114"/>
        <v>0.7</v>
      </c>
    </row>
    <row r="1032" spans="1:15">
      <c r="A1032" s="1" t="s">
        <v>13</v>
      </c>
      <c r="B1032" s="1">
        <v>6120</v>
      </c>
      <c r="C1032" s="2">
        <v>0.83397440740899997</v>
      </c>
      <c r="D1032" s="2">
        <v>0.247</v>
      </c>
      <c r="E1032" s="2">
        <v>54.65</v>
      </c>
      <c r="F1032" s="2">
        <v>0</v>
      </c>
      <c r="G1032" s="2">
        <v>0</v>
      </c>
      <c r="H1032" s="1">
        <v>1</v>
      </c>
      <c r="I1032" s="2">
        <f t="shared" si="110"/>
        <v>0</v>
      </c>
      <c r="J1032" s="2">
        <f t="shared" si="110"/>
        <v>0</v>
      </c>
      <c r="K1032" s="1">
        <v>406</v>
      </c>
      <c r="L1032" s="1">
        <f t="shared" si="111"/>
        <v>0.93812043642756304</v>
      </c>
      <c r="M1032">
        <f t="shared" si="112"/>
        <v>1157</v>
      </c>
      <c r="N1032">
        <f t="shared" si="113"/>
        <v>0</v>
      </c>
      <c r="O1032">
        <f t="shared" si="114"/>
        <v>0</v>
      </c>
    </row>
    <row r="1033" spans="1:15">
      <c r="A1033" s="1" t="s">
        <v>13</v>
      </c>
      <c r="B1033" s="1">
        <v>6420</v>
      </c>
      <c r="C1033" s="2">
        <v>2.9544894038599999E-3</v>
      </c>
      <c r="D1033" s="2">
        <v>0.247</v>
      </c>
      <c r="E1033" s="2">
        <v>46.66</v>
      </c>
      <c r="F1033" s="2">
        <v>0</v>
      </c>
      <c r="G1033" s="2">
        <v>0</v>
      </c>
      <c r="H1033" s="1">
        <v>1</v>
      </c>
      <c r="I1033" s="2">
        <f t="shared" si="110"/>
        <v>0</v>
      </c>
      <c r="J1033" s="2">
        <f t="shared" si="110"/>
        <v>0</v>
      </c>
      <c r="K1033" s="1">
        <v>1</v>
      </c>
      <c r="L1033" s="1">
        <f t="shared" si="111"/>
        <v>2.8375457891062147E-3</v>
      </c>
      <c r="M1033">
        <f t="shared" si="112"/>
        <v>4</v>
      </c>
      <c r="N1033">
        <f t="shared" si="113"/>
        <v>0</v>
      </c>
      <c r="O1033">
        <f t="shared" si="114"/>
        <v>0</v>
      </c>
    </row>
    <row r="1034" spans="1:15">
      <c r="A1034" s="1" t="s">
        <v>13</v>
      </c>
      <c r="B1034" s="1">
        <v>6420</v>
      </c>
      <c r="C1034" s="2">
        <v>0.56979317658499995</v>
      </c>
      <c r="D1034" s="2">
        <v>0.30299999999999999</v>
      </c>
      <c r="E1034" s="2">
        <v>46.66</v>
      </c>
      <c r="F1034" s="2">
        <v>0</v>
      </c>
      <c r="G1034" s="2">
        <v>0</v>
      </c>
      <c r="H1034" s="1">
        <v>1</v>
      </c>
      <c r="I1034" s="2">
        <f t="shared" si="110"/>
        <v>0</v>
      </c>
      <c r="J1034" s="2">
        <f t="shared" si="110"/>
        <v>0</v>
      </c>
      <c r="K1034" s="1">
        <v>290</v>
      </c>
      <c r="L1034" s="1">
        <f t="shared" si="111"/>
        <v>0.67131037789126635</v>
      </c>
      <c r="M1034">
        <f t="shared" si="112"/>
        <v>828</v>
      </c>
      <c r="N1034">
        <f t="shared" si="113"/>
        <v>0</v>
      </c>
      <c r="O1034">
        <f t="shared" si="114"/>
        <v>0</v>
      </c>
    </row>
    <row r="1035" spans="1:15">
      <c r="A1035" s="1" t="s">
        <v>13</v>
      </c>
      <c r="B1035" s="1">
        <v>6420</v>
      </c>
      <c r="C1035" s="2">
        <v>3.4044453467000003E-2</v>
      </c>
      <c r="D1035" s="2">
        <v>0.247</v>
      </c>
      <c r="E1035" s="2">
        <v>46.66</v>
      </c>
      <c r="F1035" s="2">
        <v>0</v>
      </c>
      <c r="G1035" s="2">
        <v>0</v>
      </c>
      <c r="H1035" s="1">
        <v>1</v>
      </c>
      <c r="I1035" s="2">
        <f t="shared" si="110"/>
        <v>0</v>
      </c>
      <c r="J1035" s="2">
        <f t="shared" si="110"/>
        <v>0</v>
      </c>
      <c r="K1035" s="1">
        <v>14</v>
      </c>
      <c r="L1035" s="1">
        <f t="shared" si="111"/>
        <v>3.2696917258020368E-2</v>
      </c>
      <c r="M1035">
        <f t="shared" si="112"/>
        <v>40</v>
      </c>
      <c r="N1035">
        <f t="shared" si="113"/>
        <v>0</v>
      </c>
      <c r="O1035">
        <f t="shared" si="114"/>
        <v>0</v>
      </c>
    </row>
    <row r="1036" spans="1:15">
      <c r="A1036" s="1" t="s">
        <v>13</v>
      </c>
      <c r="B1036" s="1">
        <v>6420</v>
      </c>
      <c r="C1036" s="2">
        <v>3.6510894979099998E-3</v>
      </c>
      <c r="D1036" s="2">
        <v>0.247</v>
      </c>
      <c r="E1036" s="2">
        <v>46.66</v>
      </c>
      <c r="F1036" s="2">
        <v>0</v>
      </c>
      <c r="G1036" s="2">
        <v>0</v>
      </c>
      <c r="H1036" s="1">
        <v>1</v>
      </c>
      <c r="I1036" s="2">
        <f t="shared" si="110"/>
        <v>0</v>
      </c>
      <c r="J1036" s="2">
        <f t="shared" si="110"/>
        <v>0</v>
      </c>
      <c r="K1036" s="1">
        <v>2</v>
      </c>
      <c r="L1036" s="1">
        <f t="shared" si="111"/>
        <v>3.5065732904335585E-3</v>
      </c>
      <c r="M1036">
        <f t="shared" si="112"/>
        <v>4</v>
      </c>
      <c r="N1036">
        <f t="shared" si="113"/>
        <v>0</v>
      </c>
      <c r="O1036">
        <f t="shared" si="114"/>
        <v>0</v>
      </c>
    </row>
    <row r="1037" spans="1:15">
      <c r="A1037" s="1" t="s">
        <v>13</v>
      </c>
      <c r="B1037" s="1">
        <v>6420</v>
      </c>
      <c r="C1037" s="2">
        <v>16.1689505951</v>
      </c>
      <c r="D1037" s="2">
        <v>0.30299999999999999</v>
      </c>
      <c r="E1037" s="2">
        <v>46.66</v>
      </c>
      <c r="F1037" s="2">
        <v>0</v>
      </c>
      <c r="G1037" s="2">
        <v>0</v>
      </c>
      <c r="H1037" s="1">
        <v>1</v>
      </c>
      <c r="I1037" s="2">
        <f t="shared" si="110"/>
        <v>0</v>
      </c>
      <c r="J1037" s="2">
        <f t="shared" si="110"/>
        <v>0</v>
      </c>
      <c r="K1037" s="1">
        <v>8233</v>
      </c>
      <c r="L1037" s="1">
        <f t="shared" si="111"/>
        <v>19.049691677875991</v>
      </c>
      <c r="M1037">
        <f t="shared" si="112"/>
        <v>23497</v>
      </c>
      <c r="N1037">
        <f t="shared" si="113"/>
        <v>0</v>
      </c>
      <c r="O1037">
        <f t="shared" si="114"/>
        <v>0</v>
      </c>
    </row>
    <row r="1038" spans="1:15">
      <c r="A1038" s="1" t="s">
        <v>13</v>
      </c>
      <c r="B1038" s="1">
        <v>6420</v>
      </c>
      <c r="C1038" s="2">
        <v>6.2750423854899998E-2</v>
      </c>
      <c r="D1038" s="2">
        <v>0.247</v>
      </c>
      <c r="E1038" s="2">
        <v>46.66</v>
      </c>
      <c r="F1038" s="2">
        <v>0</v>
      </c>
      <c r="G1038" s="2">
        <v>0</v>
      </c>
      <c r="H1038" s="1">
        <v>1</v>
      </c>
      <c r="I1038" s="2">
        <f t="shared" ref="I1038:J1084" si="115">F1038</f>
        <v>0</v>
      </c>
      <c r="J1038" s="2">
        <f t="shared" si="115"/>
        <v>0</v>
      </c>
      <c r="K1038" s="1">
        <v>26</v>
      </c>
      <c r="L1038" s="1">
        <f t="shared" ref="L1038:L1084" si="116">E1038*D1038*C1038/12</f>
        <v>6.0266657494683296E-2</v>
      </c>
      <c r="M1038">
        <f t="shared" ref="M1038:M1084" si="117">ROUND(E1038*D1038*C1038*102.79,0)</f>
        <v>74</v>
      </c>
      <c r="N1038">
        <f t="shared" ref="N1038:N1084" si="118">ROUND(I1038*M1038*0.002205,0)</f>
        <v>0</v>
      </c>
      <c r="O1038">
        <f t="shared" ref="O1038:O1084" si="119">ROUND(J1038*M1038*0.002205,1)</f>
        <v>0</v>
      </c>
    </row>
    <row r="1039" spans="1:15">
      <c r="A1039" s="1" t="s">
        <v>13</v>
      </c>
      <c r="B1039" s="1">
        <v>6420</v>
      </c>
      <c r="C1039" s="2">
        <v>4.4904994800299997E-2</v>
      </c>
      <c r="D1039" s="2">
        <v>0.247</v>
      </c>
      <c r="E1039" s="2">
        <v>46.66</v>
      </c>
      <c r="F1039" s="2">
        <v>0</v>
      </c>
      <c r="G1039" s="2">
        <v>0</v>
      </c>
      <c r="H1039" s="1">
        <v>1</v>
      </c>
      <c r="I1039" s="2">
        <f t="shared" si="115"/>
        <v>0</v>
      </c>
      <c r="J1039" s="2">
        <f t="shared" si="115"/>
        <v>0</v>
      </c>
      <c r="K1039" s="1">
        <v>19</v>
      </c>
      <c r="L1039" s="1">
        <f t="shared" si="116"/>
        <v>4.3127580264446123E-2</v>
      </c>
      <c r="M1039">
        <f t="shared" si="117"/>
        <v>53</v>
      </c>
      <c r="N1039">
        <f t="shared" si="118"/>
        <v>0</v>
      </c>
      <c r="O1039">
        <f t="shared" si="119"/>
        <v>0</v>
      </c>
    </row>
    <row r="1040" spans="1:15">
      <c r="A1040" s="1" t="s">
        <v>13</v>
      </c>
      <c r="B1040" s="1">
        <v>6420</v>
      </c>
      <c r="C1040" s="2">
        <v>0.59785477403599996</v>
      </c>
      <c r="D1040" s="2">
        <v>0.30299999999999999</v>
      </c>
      <c r="E1040" s="2">
        <v>46.66</v>
      </c>
      <c r="F1040" s="2">
        <v>0</v>
      </c>
      <c r="G1040" s="2">
        <v>0</v>
      </c>
      <c r="H1040" s="1">
        <v>1</v>
      </c>
      <c r="I1040" s="2">
        <f t="shared" si="115"/>
        <v>0</v>
      </c>
      <c r="J1040" s="2">
        <f t="shared" si="115"/>
        <v>0</v>
      </c>
      <c r="K1040" s="1">
        <v>304</v>
      </c>
      <c r="L1040" s="1">
        <f t="shared" si="116"/>
        <v>0.70437156985212379</v>
      </c>
      <c r="M1040">
        <f t="shared" si="117"/>
        <v>869</v>
      </c>
      <c r="N1040">
        <f t="shared" si="118"/>
        <v>0</v>
      </c>
      <c r="O1040">
        <f t="shared" si="119"/>
        <v>0</v>
      </c>
    </row>
    <row r="1041" spans="1:15">
      <c r="A1041" s="1" t="s">
        <v>13</v>
      </c>
      <c r="B1041" s="1">
        <v>6420</v>
      </c>
      <c r="C1041" s="2">
        <v>1.08302432056E-2</v>
      </c>
      <c r="D1041" s="2">
        <v>0.247</v>
      </c>
      <c r="E1041" s="2">
        <v>46.66</v>
      </c>
      <c r="F1041" s="2">
        <v>0</v>
      </c>
      <c r="G1041" s="2">
        <v>0</v>
      </c>
      <c r="H1041" s="1">
        <v>1</v>
      </c>
      <c r="I1041" s="2">
        <f t="shared" si="115"/>
        <v>0</v>
      </c>
      <c r="J1041" s="2">
        <f t="shared" si="115"/>
        <v>0</v>
      </c>
      <c r="K1041" s="1">
        <v>4</v>
      </c>
      <c r="L1041" s="1">
        <f t="shared" si="116"/>
        <v>1.0401564129117009E-2</v>
      </c>
      <c r="M1041">
        <f t="shared" si="117"/>
        <v>13</v>
      </c>
      <c r="N1041">
        <f t="shared" si="118"/>
        <v>0</v>
      </c>
      <c r="O1041">
        <f t="shared" si="119"/>
        <v>0</v>
      </c>
    </row>
    <row r="1042" spans="1:15">
      <c r="A1042" s="1" t="s">
        <v>13</v>
      </c>
      <c r="B1042" s="1">
        <v>5100</v>
      </c>
      <c r="C1042" s="2">
        <v>6.1257995254600003E-2</v>
      </c>
      <c r="D1042" s="2">
        <v>1</v>
      </c>
      <c r="E1042" s="2">
        <v>48.29</v>
      </c>
      <c r="F1042" s="2">
        <v>0.6</v>
      </c>
      <c r="G1042" s="2">
        <v>0.05</v>
      </c>
      <c r="H1042" s="1">
        <v>1</v>
      </c>
      <c r="I1042" s="2">
        <f t="shared" si="115"/>
        <v>0.6</v>
      </c>
      <c r="J1042" s="2">
        <f t="shared" si="115"/>
        <v>0.05</v>
      </c>
      <c r="K1042" s="1">
        <v>137</v>
      </c>
      <c r="L1042" s="1">
        <f t="shared" si="116"/>
        <v>0.24651238257038618</v>
      </c>
      <c r="M1042">
        <f t="shared" si="117"/>
        <v>304</v>
      </c>
      <c r="N1042">
        <f t="shared" si="118"/>
        <v>0</v>
      </c>
      <c r="O1042">
        <f t="shared" si="119"/>
        <v>0</v>
      </c>
    </row>
    <row r="1043" spans="1:15">
      <c r="A1043" s="1" t="s">
        <v>13</v>
      </c>
      <c r="B1043" s="1">
        <v>5100</v>
      </c>
      <c r="C1043" s="2">
        <v>5.9253069113699999E-2</v>
      </c>
      <c r="D1043" s="2">
        <v>1</v>
      </c>
      <c r="E1043" s="2">
        <v>48.29</v>
      </c>
      <c r="F1043" s="2">
        <v>0.6</v>
      </c>
      <c r="G1043" s="2">
        <v>0.05</v>
      </c>
      <c r="H1043" s="1">
        <v>1</v>
      </c>
      <c r="I1043" s="2">
        <f t="shared" si="115"/>
        <v>0.6</v>
      </c>
      <c r="J1043" s="2">
        <f t="shared" si="115"/>
        <v>0.05</v>
      </c>
      <c r="K1043" s="1">
        <v>132</v>
      </c>
      <c r="L1043" s="1">
        <f t="shared" si="116"/>
        <v>0.23844422562504775</v>
      </c>
      <c r="M1043">
        <f t="shared" si="117"/>
        <v>294</v>
      </c>
      <c r="N1043">
        <f t="shared" si="118"/>
        <v>0</v>
      </c>
      <c r="O1043">
        <f t="shared" si="119"/>
        <v>0</v>
      </c>
    </row>
    <row r="1044" spans="1:15">
      <c r="A1044" s="1" t="s">
        <v>13</v>
      </c>
      <c r="B1044" s="1">
        <v>5100</v>
      </c>
      <c r="C1044" s="2">
        <v>0.39957287677800002</v>
      </c>
      <c r="D1044" s="2">
        <v>1</v>
      </c>
      <c r="E1044" s="2">
        <v>48.29</v>
      </c>
      <c r="F1044" s="2">
        <v>0.6</v>
      </c>
      <c r="G1044" s="2">
        <v>0.05</v>
      </c>
      <c r="H1044" s="1">
        <v>1</v>
      </c>
      <c r="I1044" s="2">
        <f t="shared" si="115"/>
        <v>0.6</v>
      </c>
      <c r="J1044" s="2">
        <f t="shared" si="115"/>
        <v>0.05</v>
      </c>
      <c r="K1044" s="1">
        <v>891</v>
      </c>
      <c r="L1044" s="1">
        <f t="shared" si="116"/>
        <v>1.607947851634135</v>
      </c>
      <c r="M1044">
        <f t="shared" si="117"/>
        <v>1983</v>
      </c>
      <c r="N1044">
        <f t="shared" si="118"/>
        <v>3</v>
      </c>
      <c r="O1044">
        <f t="shared" si="119"/>
        <v>0.2</v>
      </c>
    </row>
    <row r="1045" spans="1:15">
      <c r="A1045" s="1" t="s">
        <v>13</v>
      </c>
      <c r="B1045" s="1">
        <v>6120</v>
      </c>
      <c r="C1045" s="2">
        <v>8.5380580586399996E-2</v>
      </c>
      <c r="D1045" s="2">
        <v>0.30299999999999999</v>
      </c>
      <c r="E1045" s="2">
        <v>48.29</v>
      </c>
      <c r="F1045" s="2">
        <v>0</v>
      </c>
      <c r="G1045" s="2">
        <v>0</v>
      </c>
      <c r="H1045" s="1">
        <v>1</v>
      </c>
      <c r="I1045" s="2">
        <f t="shared" si="115"/>
        <v>0</v>
      </c>
      <c r="J1045" s="2">
        <f t="shared" si="115"/>
        <v>0</v>
      </c>
      <c r="K1045" s="1">
        <v>58</v>
      </c>
      <c r="L1045" s="1">
        <f t="shared" si="116"/>
        <v>0.10410646297206071</v>
      </c>
      <c r="M1045">
        <f t="shared" si="117"/>
        <v>128</v>
      </c>
      <c r="N1045">
        <f t="shared" si="118"/>
        <v>0</v>
      </c>
      <c r="O1045">
        <f t="shared" si="119"/>
        <v>0</v>
      </c>
    </row>
    <row r="1046" spans="1:15">
      <c r="A1046" s="1" t="s">
        <v>13</v>
      </c>
      <c r="B1046" s="1">
        <v>6120</v>
      </c>
      <c r="C1046" s="2">
        <v>1.7718383827E-2</v>
      </c>
      <c r="D1046" s="2">
        <v>0.26600000000000001</v>
      </c>
      <c r="E1046" s="2">
        <v>48.29</v>
      </c>
      <c r="F1046" s="2">
        <v>0</v>
      </c>
      <c r="G1046" s="2">
        <v>0</v>
      </c>
      <c r="H1046" s="1">
        <v>1</v>
      </c>
      <c r="I1046" s="2">
        <f t="shared" si="115"/>
        <v>0</v>
      </c>
      <c r="J1046" s="2">
        <f t="shared" si="115"/>
        <v>0</v>
      </c>
      <c r="K1046" s="1">
        <v>11</v>
      </c>
      <c r="L1046" s="1">
        <f t="shared" si="116"/>
        <v>1.8966260069295898E-2</v>
      </c>
      <c r="M1046">
        <f t="shared" si="117"/>
        <v>23</v>
      </c>
      <c r="N1046">
        <f t="shared" si="118"/>
        <v>0</v>
      </c>
      <c r="O1046">
        <f t="shared" si="119"/>
        <v>0</v>
      </c>
    </row>
    <row r="1047" spans="1:15">
      <c r="A1047" s="1" t="s">
        <v>13</v>
      </c>
      <c r="B1047" s="1">
        <v>6120</v>
      </c>
      <c r="C1047" s="2">
        <v>1.47046515857E-2</v>
      </c>
      <c r="D1047" s="2">
        <v>0.247</v>
      </c>
      <c r="E1047" s="2">
        <v>48.29</v>
      </c>
      <c r="F1047" s="2">
        <v>0</v>
      </c>
      <c r="G1047" s="2">
        <v>0</v>
      </c>
      <c r="H1047" s="1">
        <v>1</v>
      </c>
      <c r="I1047" s="2">
        <f t="shared" si="115"/>
        <v>0</v>
      </c>
      <c r="J1047" s="2">
        <f t="shared" si="115"/>
        <v>0</v>
      </c>
      <c r="K1047" s="1">
        <v>8</v>
      </c>
      <c r="L1047" s="1">
        <f t="shared" si="116"/>
        <v>1.4615970282761905E-2</v>
      </c>
      <c r="M1047">
        <f t="shared" si="117"/>
        <v>18</v>
      </c>
      <c r="N1047">
        <f t="shared" si="118"/>
        <v>0</v>
      </c>
      <c r="O1047">
        <f t="shared" si="119"/>
        <v>0</v>
      </c>
    </row>
    <row r="1048" spans="1:15">
      <c r="A1048" s="1" t="s">
        <v>13</v>
      </c>
      <c r="B1048" s="1">
        <v>6120</v>
      </c>
      <c r="C1048" s="2">
        <v>0.28770149773699999</v>
      </c>
      <c r="D1048" s="2">
        <v>0.247</v>
      </c>
      <c r="E1048" s="2">
        <v>48.29</v>
      </c>
      <c r="F1048" s="2">
        <v>0</v>
      </c>
      <c r="G1048" s="2">
        <v>0</v>
      </c>
      <c r="H1048" s="1">
        <v>1</v>
      </c>
      <c r="I1048" s="2">
        <f t="shared" si="115"/>
        <v>0</v>
      </c>
      <c r="J1048" s="2">
        <f t="shared" si="115"/>
        <v>0</v>
      </c>
      <c r="K1048" s="1">
        <v>158</v>
      </c>
      <c r="L1048" s="1">
        <f t="shared" si="116"/>
        <v>0.28596641795439776</v>
      </c>
      <c r="M1048">
        <f t="shared" si="117"/>
        <v>353</v>
      </c>
      <c r="N1048">
        <f t="shared" si="118"/>
        <v>0</v>
      </c>
      <c r="O1048">
        <f t="shared" si="119"/>
        <v>0</v>
      </c>
    </row>
    <row r="1049" spans="1:15">
      <c r="A1049" s="1" t="s">
        <v>13</v>
      </c>
      <c r="B1049" s="1">
        <v>6120</v>
      </c>
      <c r="C1049" s="2">
        <v>1.06850916492E-3</v>
      </c>
      <c r="D1049" s="2">
        <v>0.247</v>
      </c>
      <c r="E1049" s="2">
        <v>48.29</v>
      </c>
      <c r="F1049" s="2">
        <v>0</v>
      </c>
      <c r="G1049" s="2">
        <v>0</v>
      </c>
      <c r="H1049" s="1">
        <v>1</v>
      </c>
      <c r="I1049" s="2">
        <f t="shared" si="115"/>
        <v>0</v>
      </c>
      <c r="J1049" s="2">
        <f t="shared" si="115"/>
        <v>0</v>
      </c>
      <c r="K1049" s="1">
        <v>1</v>
      </c>
      <c r="L1049" s="1">
        <f t="shared" si="116"/>
        <v>1.0620651642312283E-3</v>
      </c>
      <c r="M1049">
        <f t="shared" si="117"/>
        <v>1</v>
      </c>
      <c r="N1049">
        <f t="shared" si="118"/>
        <v>0</v>
      </c>
      <c r="O1049">
        <f t="shared" si="119"/>
        <v>0</v>
      </c>
    </row>
    <row r="1050" spans="1:15">
      <c r="A1050" s="1" t="s">
        <v>13</v>
      </c>
      <c r="B1050" s="1">
        <v>5300</v>
      </c>
      <c r="C1050" s="2">
        <v>3.1109450345099998E-3</v>
      </c>
      <c r="D1050" s="2">
        <v>0.5</v>
      </c>
      <c r="E1050" s="2">
        <v>48.29</v>
      </c>
      <c r="F1050" s="2">
        <v>0.6</v>
      </c>
      <c r="G1050" s="2">
        <v>0.13500000000000001</v>
      </c>
      <c r="H1050" s="1">
        <v>1</v>
      </c>
      <c r="I1050" s="2">
        <f t="shared" si="115"/>
        <v>0.6</v>
      </c>
      <c r="J1050" s="2">
        <f t="shared" si="115"/>
        <v>0.13500000000000001</v>
      </c>
      <c r="K1050" s="1">
        <v>3</v>
      </c>
      <c r="L1050" s="1">
        <f t="shared" si="116"/>
        <v>6.2594806548536622E-3</v>
      </c>
      <c r="M1050">
        <f t="shared" si="117"/>
        <v>8</v>
      </c>
      <c r="N1050">
        <f t="shared" si="118"/>
        <v>0</v>
      </c>
      <c r="O1050">
        <f t="shared" si="119"/>
        <v>0</v>
      </c>
    </row>
    <row r="1051" spans="1:15">
      <c r="A1051" s="1" t="s">
        <v>13</v>
      </c>
      <c r="B1051" s="1">
        <v>6410</v>
      </c>
      <c r="C1051" s="2">
        <v>4.76187610126E-2</v>
      </c>
      <c r="D1051" s="2">
        <v>0.247</v>
      </c>
      <c r="E1051" s="2">
        <v>48.29</v>
      </c>
      <c r="F1051" s="2">
        <v>0</v>
      </c>
      <c r="G1051" s="2">
        <v>0</v>
      </c>
      <c r="H1051" s="1">
        <v>1</v>
      </c>
      <c r="I1051" s="2">
        <f t="shared" si="115"/>
        <v>0</v>
      </c>
      <c r="J1051" s="2">
        <f t="shared" si="115"/>
        <v>0</v>
      </c>
      <c r="K1051" s="1">
        <v>26</v>
      </c>
      <c r="L1051" s="1">
        <f t="shared" si="116"/>
        <v>4.7331580201393171E-2</v>
      </c>
      <c r="M1051">
        <f t="shared" si="117"/>
        <v>58</v>
      </c>
      <c r="N1051">
        <f t="shared" si="118"/>
        <v>0</v>
      </c>
      <c r="O1051">
        <f t="shared" si="119"/>
        <v>0</v>
      </c>
    </row>
    <row r="1052" spans="1:15">
      <c r="A1052" s="1" t="s">
        <v>13</v>
      </c>
      <c r="B1052" s="1">
        <v>3100</v>
      </c>
      <c r="C1052" s="2">
        <v>0.13589709810100001</v>
      </c>
      <c r="D1052" s="2">
        <v>0.252</v>
      </c>
      <c r="E1052" s="2">
        <v>46.66</v>
      </c>
      <c r="F1052" s="2">
        <v>1.2</v>
      </c>
      <c r="G1052" s="2">
        <v>6.4000000000000001E-2</v>
      </c>
      <c r="H1052" s="1">
        <v>1</v>
      </c>
      <c r="I1052" s="2">
        <f t="shared" si="115"/>
        <v>1.2</v>
      </c>
      <c r="J1052" s="2">
        <f t="shared" si="115"/>
        <v>6.4000000000000001E-2</v>
      </c>
      <c r="K1052" s="1">
        <v>58</v>
      </c>
      <c r="L1052" s="1">
        <f t="shared" si="116"/>
        <v>0.13316013054524586</v>
      </c>
      <c r="M1052">
        <f t="shared" si="117"/>
        <v>164</v>
      </c>
      <c r="N1052">
        <f t="shared" si="118"/>
        <v>0</v>
      </c>
      <c r="O1052">
        <f t="shared" si="119"/>
        <v>0</v>
      </c>
    </row>
    <row r="1053" spans="1:15">
      <c r="A1053" s="1" t="s">
        <v>13</v>
      </c>
      <c r="B1053" s="1">
        <v>3100</v>
      </c>
      <c r="C1053" s="2">
        <v>8.2357150090900007E-3</v>
      </c>
      <c r="D1053" s="2">
        <v>0.252</v>
      </c>
      <c r="E1053" s="2">
        <v>46.66</v>
      </c>
      <c r="F1053" s="2">
        <v>1.2</v>
      </c>
      <c r="G1053" s="2">
        <v>6.4000000000000001E-2</v>
      </c>
      <c r="H1053" s="1">
        <v>1</v>
      </c>
      <c r="I1053" s="2">
        <f t="shared" si="115"/>
        <v>1.2</v>
      </c>
      <c r="J1053" s="2">
        <f t="shared" si="115"/>
        <v>6.4000000000000001E-2</v>
      </c>
      <c r="K1053" s="1">
        <v>3</v>
      </c>
      <c r="L1053" s="1">
        <f t="shared" si="116"/>
        <v>8.0698477088069279E-3</v>
      </c>
      <c r="M1053">
        <f t="shared" si="117"/>
        <v>10</v>
      </c>
      <c r="N1053">
        <f t="shared" si="118"/>
        <v>0</v>
      </c>
      <c r="O1053">
        <f t="shared" si="119"/>
        <v>0</v>
      </c>
    </row>
    <row r="1054" spans="1:15">
      <c r="A1054" s="1" t="s">
        <v>13</v>
      </c>
      <c r="B1054" s="1">
        <v>3100</v>
      </c>
      <c r="C1054" s="2">
        <v>0.31034744682400001</v>
      </c>
      <c r="D1054" s="2">
        <v>0.252</v>
      </c>
      <c r="E1054" s="2">
        <v>46.66</v>
      </c>
      <c r="F1054" s="2">
        <v>1.2</v>
      </c>
      <c r="G1054" s="2">
        <v>6.4000000000000001E-2</v>
      </c>
      <c r="H1054" s="1">
        <v>1</v>
      </c>
      <c r="I1054" s="2">
        <f t="shared" si="115"/>
        <v>1.2</v>
      </c>
      <c r="J1054" s="2">
        <f t="shared" si="115"/>
        <v>6.4000000000000001E-2</v>
      </c>
      <c r="K1054" s="1">
        <v>131</v>
      </c>
      <c r="L1054" s="1">
        <f t="shared" si="116"/>
        <v>0.30409704924496467</v>
      </c>
      <c r="M1054">
        <f t="shared" si="117"/>
        <v>375</v>
      </c>
      <c r="N1054">
        <f t="shared" si="118"/>
        <v>1</v>
      </c>
      <c r="O1054">
        <f t="shared" si="119"/>
        <v>0.1</v>
      </c>
    </row>
    <row r="1055" spans="1:15">
      <c r="A1055" s="1" t="s">
        <v>13</v>
      </c>
      <c r="B1055" s="1">
        <v>3100</v>
      </c>
      <c r="C1055" s="2">
        <v>5.8301579306899998E-2</v>
      </c>
      <c r="D1055" s="2">
        <v>0.252</v>
      </c>
      <c r="E1055" s="2">
        <v>46.66</v>
      </c>
      <c r="F1055" s="2">
        <v>1.2</v>
      </c>
      <c r="G1055" s="2">
        <v>6.4000000000000001E-2</v>
      </c>
      <c r="H1055" s="1">
        <v>1</v>
      </c>
      <c r="I1055" s="2">
        <f t="shared" si="115"/>
        <v>1.2</v>
      </c>
      <c r="J1055" s="2">
        <f t="shared" si="115"/>
        <v>6.4000000000000001E-2</v>
      </c>
      <c r="K1055" s="1">
        <v>25</v>
      </c>
      <c r="L1055" s="1">
        <f t="shared" si="116"/>
        <v>5.7127385499659032E-2</v>
      </c>
      <c r="M1055">
        <f t="shared" si="117"/>
        <v>70</v>
      </c>
      <c r="N1055">
        <f t="shared" si="118"/>
        <v>0</v>
      </c>
      <c r="O1055">
        <f t="shared" si="119"/>
        <v>0</v>
      </c>
    </row>
    <row r="1056" spans="1:15">
      <c r="A1056" s="1" t="s">
        <v>13</v>
      </c>
      <c r="B1056" s="1">
        <v>3100</v>
      </c>
      <c r="C1056" s="2">
        <v>0.291300104384</v>
      </c>
      <c r="D1056" s="2">
        <v>0.252</v>
      </c>
      <c r="E1056" s="2">
        <v>46.66</v>
      </c>
      <c r="F1056" s="2">
        <v>1.2</v>
      </c>
      <c r="G1056" s="2">
        <v>6.4000000000000001E-2</v>
      </c>
      <c r="H1056" s="1">
        <v>1</v>
      </c>
      <c r="I1056" s="2">
        <f t="shared" si="115"/>
        <v>1.2</v>
      </c>
      <c r="J1056" s="2">
        <f t="shared" si="115"/>
        <v>6.4000000000000001E-2</v>
      </c>
      <c r="K1056" s="1">
        <v>123</v>
      </c>
      <c r="L1056" s="1">
        <f t="shared" si="116"/>
        <v>0.28543332028170626</v>
      </c>
      <c r="M1056">
        <f t="shared" si="117"/>
        <v>352</v>
      </c>
      <c r="N1056">
        <f t="shared" si="118"/>
        <v>1</v>
      </c>
      <c r="O1056">
        <f t="shared" si="119"/>
        <v>0</v>
      </c>
    </row>
    <row r="1057" spans="1:15">
      <c r="A1057" s="1" t="s">
        <v>13</v>
      </c>
      <c r="B1057" s="1">
        <v>3100</v>
      </c>
      <c r="C1057" s="2">
        <v>0.41096669111900003</v>
      </c>
      <c r="D1057" s="2">
        <v>0.252</v>
      </c>
      <c r="E1057" s="2">
        <v>48.29</v>
      </c>
      <c r="F1057" s="2">
        <v>1.2</v>
      </c>
      <c r="G1057" s="2">
        <v>6.4000000000000001E-2</v>
      </c>
      <c r="H1057" s="1">
        <v>1</v>
      </c>
      <c r="I1057" s="2">
        <f t="shared" si="115"/>
        <v>1.2</v>
      </c>
      <c r="J1057" s="2">
        <f t="shared" si="115"/>
        <v>6.4000000000000001E-2</v>
      </c>
      <c r="K1057" s="1">
        <v>231</v>
      </c>
      <c r="L1057" s="1">
        <f t="shared" si="116"/>
        <v>0.4167572117968667</v>
      </c>
      <c r="M1057">
        <f t="shared" si="117"/>
        <v>514</v>
      </c>
      <c r="N1057">
        <f t="shared" si="118"/>
        <v>1</v>
      </c>
      <c r="O1057">
        <f t="shared" si="119"/>
        <v>0.1</v>
      </c>
    </row>
    <row r="1058" spans="1:15">
      <c r="A1058" s="1" t="s">
        <v>13</v>
      </c>
      <c r="B1058" s="1">
        <v>4340</v>
      </c>
      <c r="C1058" s="2">
        <v>0.13107201939599999</v>
      </c>
      <c r="D1058" s="2">
        <v>0.41299999999999998</v>
      </c>
      <c r="E1058" s="2">
        <v>54.65</v>
      </c>
      <c r="F1058" s="2">
        <v>0.7</v>
      </c>
      <c r="G1058" s="2">
        <v>0.09</v>
      </c>
      <c r="H1058" s="1">
        <v>1</v>
      </c>
      <c r="I1058" s="2">
        <f t="shared" si="115"/>
        <v>0.7</v>
      </c>
      <c r="J1058" s="2">
        <f t="shared" si="115"/>
        <v>0.09</v>
      </c>
      <c r="K1058" s="1">
        <v>107</v>
      </c>
      <c r="L1058" s="1">
        <f t="shared" si="116"/>
        <v>0.24652953834803729</v>
      </c>
      <c r="M1058">
        <f t="shared" si="117"/>
        <v>304</v>
      </c>
      <c r="N1058">
        <f t="shared" si="118"/>
        <v>0</v>
      </c>
      <c r="O1058">
        <f t="shared" si="119"/>
        <v>0.1</v>
      </c>
    </row>
    <row r="1059" spans="1:15">
      <c r="A1059" s="1" t="s">
        <v>13</v>
      </c>
      <c r="B1059" s="1">
        <v>4340</v>
      </c>
      <c r="C1059" s="2">
        <v>4.1387268682899998E-2</v>
      </c>
      <c r="D1059" s="2">
        <v>0.41299999999999998</v>
      </c>
      <c r="E1059" s="2">
        <v>54.65</v>
      </c>
      <c r="F1059" s="2">
        <v>0.7</v>
      </c>
      <c r="G1059" s="2">
        <v>0.09</v>
      </c>
      <c r="H1059" s="1">
        <v>1</v>
      </c>
      <c r="I1059" s="2">
        <f t="shared" si="115"/>
        <v>0.7</v>
      </c>
      <c r="J1059" s="2">
        <f t="shared" si="115"/>
        <v>0.09</v>
      </c>
      <c r="K1059" s="1">
        <v>34</v>
      </c>
      <c r="L1059" s="1">
        <f t="shared" si="116"/>
        <v>7.7844106536996679E-2</v>
      </c>
      <c r="M1059">
        <f t="shared" si="117"/>
        <v>96</v>
      </c>
      <c r="N1059">
        <f t="shared" si="118"/>
        <v>0</v>
      </c>
      <c r="O1059">
        <f t="shared" si="119"/>
        <v>0</v>
      </c>
    </row>
    <row r="1060" spans="1:15">
      <c r="A1060" s="1" t="s">
        <v>13</v>
      </c>
      <c r="B1060" s="1">
        <v>5100</v>
      </c>
      <c r="C1060" s="2">
        <v>0.26184249752200001</v>
      </c>
      <c r="D1060" s="2">
        <v>1</v>
      </c>
      <c r="E1060" s="2">
        <v>54.65</v>
      </c>
      <c r="F1060" s="2">
        <v>0.6</v>
      </c>
      <c r="G1060" s="2">
        <v>0.05</v>
      </c>
      <c r="H1060" s="1">
        <v>1</v>
      </c>
      <c r="I1060" s="2">
        <f t="shared" si="115"/>
        <v>0.6</v>
      </c>
      <c r="J1060" s="2">
        <f t="shared" si="115"/>
        <v>0.05</v>
      </c>
      <c r="K1060" s="1">
        <v>516</v>
      </c>
      <c r="L1060" s="1">
        <f t="shared" si="116"/>
        <v>1.1924743741314416</v>
      </c>
      <c r="M1060">
        <f t="shared" si="117"/>
        <v>1471</v>
      </c>
      <c r="N1060">
        <f t="shared" si="118"/>
        <v>2</v>
      </c>
      <c r="O1060">
        <f t="shared" si="119"/>
        <v>0.2</v>
      </c>
    </row>
    <row r="1061" spans="1:15">
      <c r="A1061" s="1" t="s">
        <v>13</v>
      </c>
      <c r="B1061" s="1">
        <v>5100</v>
      </c>
      <c r="C1061" s="2">
        <v>0.27808004554499999</v>
      </c>
      <c r="D1061" s="2">
        <v>1</v>
      </c>
      <c r="E1061" s="2">
        <v>54.65</v>
      </c>
      <c r="F1061" s="2">
        <v>0.6</v>
      </c>
      <c r="G1061" s="2">
        <v>0.05</v>
      </c>
      <c r="H1061" s="1">
        <v>1</v>
      </c>
      <c r="I1061" s="2">
        <f t="shared" si="115"/>
        <v>0.6</v>
      </c>
      <c r="J1061" s="2">
        <f t="shared" si="115"/>
        <v>0.05</v>
      </c>
      <c r="K1061" s="1">
        <v>548</v>
      </c>
      <c r="L1061" s="1">
        <f t="shared" si="116"/>
        <v>1.2664228740861874</v>
      </c>
      <c r="M1061">
        <f t="shared" si="117"/>
        <v>1562</v>
      </c>
      <c r="N1061">
        <f t="shared" si="118"/>
        <v>2</v>
      </c>
      <c r="O1061">
        <f t="shared" si="119"/>
        <v>0.2</v>
      </c>
    </row>
    <row r="1062" spans="1:15">
      <c r="A1062" s="1" t="s">
        <v>13</v>
      </c>
      <c r="B1062" s="1">
        <v>5100</v>
      </c>
      <c r="C1062" s="2">
        <v>0.2262517517</v>
      </c>
      <c r="D1062" s="2">
        <v>1</v>
      </c>
      <c r="E1062" s="2">
        <v>54.65</v>
      </c>
      <c r="F1062" s="2">
        <v>0.6</v>
      </c>
      <c r="G1062" s="2">
        <v>0.05</v>
      </c>
      <c r="H1062" s="1">
        <v>1</v>
      </c>
      <c r="I1062" s="2">
        <f t="shared" si="115"/>
        <v>0.6</v>
      </c>
      <c r="J1062" s="2">
        <f t="shared" si="115"/>
        <v>0.05</v>
      </c>
      <c r="K1062" s="1">
        <v>446</v>
      </c>
      <c r="L1062" s="1">
        <f t="shared" si="116"/>
        <v>1.0303881858670834</v>
      </c>
      <c r="M1062">
        <f t="shared" si="117"/>
        <v>1271</v>
      </c>
      <c r="N1062">
        <f t="shared" si="118"/>
        <v>2</v>
      </c>
      <c r="O1062">
        <f t="shared" si="119"/>
        <v>0.1</v>
      </c>
    </row>
    <row r="1063" spans="1:15">
      <c r="A1063" s="1" t="s">
        <v>13</v>
      </c>
      <c r="B1063" s="1">
        <v>4340</v>
      </c>
      <c r="C1063" s="2">
        <v>0.145556236343</v>
      </c>
      <c r="D1063" s="2">
        <v>0.41299999999999998</v>
      </c>
      <c r="E1063" s="2">
        <v>54.65</v>
      </c>
      <c r="F1063" s="2">
        <v>0.7</v>
      </c>
      <c r="G1063" s="2">
        <v>0.09</v>
      </c>
      <c r="H1063" s="1">
        <v>1</v>
      </c>
      <c r="I1063" s="2">
        <f t="shared" si="115"/>
        <v>0.7</v>
      </c>
      <c r="J1063" s="2">
        <f t="shared" si="115"/>
        <v>0.09</v>
      </c>
      <c r="K1063" s="1">
        <v>118</v>
      </c>
      <c r="L1063" s="1">
        <f t="shared" si="116"/>
        <v>0.27377247954732198</v>
      </c>
      <c r="M1063">
        <f t="shared" si="117"/>
        <v>338</v>
      </c>
      <c r="N1063">
        <f t="shared" si="118"/>
        <v>1</v>
      </c>
      <c r="O1063">
        <f t="shared" si="119"/>
        <v>0.1</v>
      </c>
    </row>
    <row r="1064" spans="1:15">
      <c r="A1064" s="1" t="s">
        <v>13</v>
      </c>
      <c r="B1064" s="1">
        <v>5100</v>
      </c>
      <c r="C1064" s="2">
        <v>7.0318237322100005E-2</v>
      </c>
      <c r="D1064" s="2">
        <v>1</v>
      </c>
      <c r="E1064" s="2">
        <v>54.65</v>
      </c>
      <c r="F1064" s="2">
        <v>0.6</v>
      </c>
      <c r="G1064" s="2">
        <v>0.05</v>
      </c>
      <c r="H1064" s="1">
        <v>1</v>
      </c>
      <c r="I1064" s="2">
        <f t="shared" si="115"/>
        <v>0.6</v>
      </c>
      <c r="J1064" s="2">
        <f t="shared" si="115"/>
        <v>0.05</v>
      </c>
      <c r="K1064" s="1">
        <v>139</v>
      </c>
      <c r="L1064" s="1">
        <f t="shared" si="116"/>
        <v>0.32024097247106376</v>
      </c>
      <c r="M1064">
        <f t="shared" si="117"/>
        <v>395</v>
      </c>
      <c r="N1064">
        <f t="shared" si="118"/>
        <v>1</v>
      </c>
      <c r="O1064">
        <f t="shared" si="119"/>
        <v>0</v>
      </c>
    </row>
    <row r="1065" spans="1:15">
      <c r="A1065" s="1" t="s">
        <v>13</v>
      </c>
      <c r="B1065" s="1">
        <v>5300</v>
      </c>
      <c r="C1065" s="2">
        <v>0.47902209416000002</v>
      </c>
      <c r="D1065" s="2">
        <v>0.5</v>
      </c>
      <c r="E1065" s="2">
        <v>54.65</v>
      </c>
      <c r="F1065" s="2">
        <v>0.6</v>
      </c>
      <c r="G1065" s="2">
        <v>0.13500000000000001</v>
      </c>
      <c r="H1065" s="1">
        <v>1</v>
      </c>
      <c r="I1065" s="2">
        <f t="shared" si="115"/>
        <v>0.6</v>
      </c>
      <c r="J1065" s="2">
        <f t="shared" si="115"/>
        <v>0.13500000000000001</v>
      </c>
      <c r="K1065" s="1">
        <v>472</v>
      </c>
      <c r="L1065" s="1">
        <f t="shared" si="116"/>
        <v>1.0907732269101666</v>
      </c>
      <c r="M1065">
        <f t="shared" si="117"/>
        <v>1345</v>
      </c>
      <c r="N1065">
        <f t="shared" si="118"/>
        <v>2</v>
      </c>
      <c r="O1065">
        <f t="shared" si="119"/>
        <v>0.4</v>
      </c>
    </row>
    <row r="1066" spans="1:15">
      <c r="A1066" s="1" t="s">
        <v>13</v>
      </c>
      <c r="B1066" s="1">
        <v>6420</v>
      </c>
      <c r="C1066" s="2">
        <v>0.54750628199499995</v>
      </c>
      <c r="D1066" s="2">
        <v>0.247</v>
      </c>
      <c r="E1066" s="2">
        <v>54.65</v>
      </c>
      <c r="F1066" s="2">
        <v>0</v>
      </c>
      <c r="G1066" s="2">
        <v>0</v>
      </c>
      <c r="H1066" s="1">
        <v>1</v>
      </c>
      <c r="I1066" s="2">
        <f t="shared" si="115"/>
        <v>0</v>
      </c>
      <c r="J1066" s="2">
        <f t="shared" si="115"/>
        <v>0</v>
      </c>
      <c r="K1066" s="1">
        <v>267</v>
      </c>
      <c r="L1066" s="1">
        <f t="shared" si="116"/>
        <v>0.61587841023530054</v>
      </c>
      <c r="M1066">
        <f t="shared" si="117"/>
        <v>760</v>
      </c>
      <c r="N1066">
        <f t="shared" si="118"/>
        <v>0</v>
      </c>
      <c r="O1066">
        <f t="shared" si="119"/>
        <v>0</v>
      </c>
    </row>
    <row r="1067" spans="1:15">
      <c r="A1067" s="1" t="s">
        <v>13</v>
      </c>
      <c r="B1067" s="1">
        <v>5300</v>
      </c>
      <c r="C1067" s="2">
        <v>1.8681775021000002E-2</v>
      </c>
      <c r="D1067" s="2">
        <v>0.5</v>
      </c>
      <c r="E1067" s="2">
        <v>54.65</v>
      </c>
      <c r="F1067" s="2">
        <v>0.6</v>
      </c>
      <c r="G1067" s="2">
        <v>0.13500000000000001</v>
      </c>
      <c r="H1067" s="1">
        <v>1</v>
      </c>
      <c r="I1067" s="2">
        <f t="shared" si="115"/>
        <v>0.6</v>
      </c>
      <c r="J1067" s="2">
        <f t="shared" si="115"/>
        <v>0.13500000000000001</v>
      </c>
      <c r="K1067" s="1">
        <v>18</v>
      </c>
      <c r="L1067" s="1">
        <f t="shared" si="116"/>
        <v>4.2539958537402084E-2</v>
      </c>
      <c r="M1067">
        <f t="shared" si="117"/>
        <v>52</v>
      </c>
      <c r="N1067">
        <f t="shared" si="118"/>
        <v>0</v>
      </c>
      <c r="O1067">
        <f t="shared" si="119"/>
        <v>0</v>
      </c>
    </row>
    <row r="1068" spans="1:15">
      <c r="A1068" s="1" t="s">
        <v>13</v>
      </c>
      <c r="B1068" s="1">
        <v>6420</v>
      </c>
      <c r="C1068" s="2">
        <v>3.5492925513100002E-2</v>
      </c>
      <c r="D1068" s="2">
        <v>0.30299999999999999</v>
      </c>
      <c r="E1068" s="2">
        <v>54.65</v>
      </c>
      <c r="F1068" s="2">
        <v>0</v>
      </c>
      <c r="G1068" s="2">
        <v>0</v>
      </c>
      <c r="H1068" s="1">
        <v>1</v>
      </c>
      <c r="I1068" s="2">
        <f t="shared" si="115"/>
        <v>0</v>
      </c>
      <c r="J1068" s="2">
        <f t="shared" si="115"/>
        <v>0</v>
      </c>
      <c r="K1068" s="1">
        <v>21</v>
      </c>
      <c r="L1068" s="1">
        <f t="shared" si="116"/>
        <v>4.8977131577095601E-2</v>
      </c>
      <c r="M1068">
        <f t="shared" si="117"/>
        <v>60</v>
      </c>
      <c r="N1068">
        <f t="shared" si="118"/>
        <v>0</v>
      </c>
      <c r="O1068">
        <f t="shared" si="119"/>
        <v>0</v>
      </c>
    </row>
    <row r="1069" spans="1:15">
      <c r="A1069" s="1" t="s">
        <v>13</v>
      </c>
      <c r="B1069" s="1">
        <v>5100</v>
      </c>
      <c r="C1069" s="2">
        <v>3.9355208221500002E-2</v>
      </c>
      <c r="D1069" s="2">
        <v>1</v>
      </c>
      <c r="E1069" s="2">
        <v>54.65</v>
      </c>
      <c r="F1069" s="2">
        <v>0.6</v>
      </c>
      <c r="G1069" s="2">
        <v>0.05</v>
      </c>
      <c r="H1069" s="1">
        <v>1</v>
      </c>
      <c r="I1069" s="2">
        <f t="shared" si="115"/>
        <v>0.6</v>
      </c>
      <c r="J1069" s="2">
        <f t="shared" si="115"/>
        <v>0.05</v>
      </c>
      <c r="K1069" s="1">
        <v>78</v>
      </c>
      <c r="L1069" s="1">
        <f t="shared" si="116"/>
        <v>0.17923017744208125</v>
      </c>
      <c r="M1069">
        <f t="shared" si="117"/>
        <v>221</v>
      </c>
      <c r="N1069">
        <f t="shared" si="118"/>
        <v>0</v>
      </c>
      <c r="O1069">
        <f t="shared" si="119"/>
        <v>0</v>
      </c>
    </row>
    <row r="1070" spans="1:15">
      <c r="A1070" s="1" t="s">
        <v>13</v>
      </c>
      <c r="B1070" s="1">
        <v>6420</v>
      </c>
      <c r="C1070" s="2">
        <v>0.14483784131300001</v>
      </c>
      <c r="D1070" s="2">
        <v>0.247</v>
      </c>
      <c r="E1070" s="2">
        <v>54.65</v>
      </c>
      <c r="F1070" s="2">
        <v>0</v>
      </c>
      <c r="G1070" s="2">
        <v>0</v>
      </c>
      <c r="H1070" s="1">
        <v>1</v>
      </c>
      <c r="I1070" s="2">
        <f t="shared" si="115"/>
        <v>0</v>
      </c>
      <c r="J1070" s="2">
        <f t="shared" si="115"/>
        <v>0</v>
      </c>
      <c r="K1070" s="1">
        <v>71</v>
      </c>
      <c r="L1070" s="1">
        <f t="shared" si="116"/>
        <v>0.16292507023796635</v>
      </c>
      <c r="M1070">
        <f t="shared" si="117"/>
        <v>201</v>
      </c>
      <c r="N1070">
        <f t="shared" si="118"/>
        <v>0</v>
      </c>
      <c r="O1070">
        <f t="shared" si="119"/>
        <v>0</v>
      </c>
    </row>
    <row r="1071" spans="1:15">
      <c r="A1071" s="1" t="s">
        <v>13</v>
      </c>
      <c r="B1071" s="1">
        <v>6460</v>
      </c>
      <c r="C1071" s="2">
        <v>1.20439121444E-3</v>
      </c>
      <c r="D1071" s="2">
        <v>0.26600000000000001</v>
      </c>
      <c r="E1071" s="2">
        <v>54.65</v>
      </c>
      <c r="F1071" s="2">
        <v>0</v>
      </c>
      <c r="G1071" s="2">
        <v>0</v>
      </c>
      <c r="H1071" s="1">
        <v>1</v>
      </c>
      <c r="I1071" s="2">
        <f t="shared" si="115"/>
        <v>0</v>
      </c>
      <c r="J1071" s="2">
        <f t="shared" si="115"/>
        <v>0</v>
      </c>
      <c r="K1071" s="1">
        <v>1</v>
      </c>
      <c r="L1071" s="1">
        <f t="shared" si="116"/>
        <v>1.4590095537660699E-3</v>
      </c>
      <c r="M1071">
        <f t="shared" si="117"/>
        <v>2</v>
      </c>
      <c r="N1071">
        <f t="shared" si="118"/>
        <v>0</v>
      </c>
      <c r="O1071">
        <f t="shared" si="119"/>
        <v>0</v>
      </c>
    </row>
    <row r="1072" spans="1:15">
      <c r="A1072" s="1" t="s">
        <v>13</v>
      </c>
      <c r="B1072" s="1">
        <v>6460</v>
      </c>
      <c r="C1072" s="2">
        <v>5.1639859792299996</v>
      </c>
      <c r="D1072" s="2">
        <v>0.30299999999999999</v>
      </c>
      <c r="E1072" s="2">
        <v>54.65</v>
      </c>
      <c r="F1072" s="2">
        <v>0</v>
      </c>
      <c r="G1072" s="2">
        <v>0</v>
      </c>
      <c r="H1072" s="1">
        <v>1</v>
      </c>
      <c r="I1072" s="2">
        <f t="shared" si="115"/>
        <v>0</v>
      </c>
      <c r="J1072" s="2">
        <f t="shared" si="115"/>
        <v>0</v>
      </c>
      <c r="K1072" s="1">
        <v>3084</v>
      </c>
      <c r="L1072" s="1">
        <f t="shared" si="116"/>
        <v>7.1258488025642164</v>
      </c>
      <c r="M1072">
        <f t="shared" si="117"/>
        <v>8790</v>
      </c>
      <c r="N1072">
        <f t="shared" si="118"/>
        <v>0</v>
      </c>
      <c r="O1072">
        <f t="shared" si="119"/>
        <v>0</v>
      </c>
    </row>
    <row r="1073" spans="1:15">
      <c r="A1073" s="1" t="s">
        <v>13</v>
      </c>
      <c r="B1073" s="1">
        <v>6460</v>
      </c>
      <c r="C1073" s="2">
        <v>0.15748186816099999</v>
      </c>
      <c r="D1073" s="2">
        <v>0.247</v>
      </c>
      <c r="E1073" s="2">
        <v>54.65</v>
      </c>
      <c r="F1073" s="2">
        <v>0</v>
      </c>
      <c r="G1073" s="2">
        <v>0</v>
      </c>
      <c r="H1073" s="1">
        <v>1</v>
      </c>
      <c r="I1073" s="2">
        <f t="shared" si="115"/>
        <v>0</v>
      </c>
      <c r="J1073" s="2">
        <f t="shared" si="115"/>
        <v>0</v>
      </c>
      <c r="K1073" s="1">
        <v>77</v>
      </c>
      <c r="L1073" s="1">
        <f t="shared" si="116"/>
        <v>0.17714807262205554</v>
      </c>
      <c r="M1073">
        <f t="shared" si="117"/>
        <v>219</v>
      </c>
      <c r="N1073">
        <f t="shared" si="118"/>
        <v>0</v>
      </c>
      <c r="O1073">
        <f t="shared" si="119"/>
        <v>0</v>
      </c>
    </row>
    <row r="1074" spans="1:15">
      <c r="A1074" s="1" t="s">
        <v>13</v>
      </c>
      <c r="B1074" s="1">
        <v>4340</v>
      </c>
      <c r="C1074" s="2">
        <v>3.8137043771800001E-3</v>
      </c>
      <c r="D1074" s="2">
        <v>0.41299999999999998</v>
      </c>
      <c r="E1074" s="2">
        <v>54.65</v>
      </c>
      <c r="F1074" s="2">
        <v>0.7</v>
      </c>
      <c r="G1074" s="2">
        <v>0.09</v>
      </c>
      <c r="H1074" s="1">
        <v>1</v>
      </c>
      <c r="I1074" s="2">
        <f t="shared" si="115"/>
        <v>0.7</v>
      </c>
      <c r="J1074" s="2">
        <f t="shared" si="115"/>
        <v>0.09</v>
      </c>
      <c r="K1074" s="1">
        <v>3</v>
      </c>
      <c r="L1074" s="1">
        <f t="shared" si="116"/>
        <v>7.1730853299935273E-3</v>
      </c>
      <c r="M1074">
        <f t="shared" si="117"/>
        <v>9</v>
      </c>
      <c r="N1074">
        <f t="shared" si="118"/>
        <v>0</v>
      </c>
      <c r="O1074">
        <f t="shared" si="119"/>
        <v>0</v>
      </c>
    </row>
    <row r="1075" spans="1:15">
      <c r="A1075" s="1" t="s">
        <v>13</v>
      </c>
      <c r="B1075" s="1">
        <v>5100</v>
      </c>
      <c r="C1075" s="2">
        <v>9.3378007358599996E-2</v>
      </c>
      <c r="D1075" s="2">
        <v>1</v>
      </c>
      <c r="E1075" s="2">
        <v>54.65</v>
      </c>
      <c r="F1075" s="2">
        <v>0.6</v>
      </c>
      <c r="G1075" s="2">
        <v>0.05</v>
      </c>
      <c r="H1075" s="1">
        <v>1</v>
      </c>
      <c r="I1075" s="2">
        <f t="shared" si="115"/>
        <v>0.6</v>
      </c>
      <c r="J1075" s="2">
        <f t="shared" si="115"/>
        <v>0.05</v>
      </c>
      <c r="K1075" s="1">
        <v>184</v>
      </c>
      <c r="L1075" s="1">
        <f t="shared" si="116"/>
        <v>0.42525900851229076</v>
      </c>
      <c r="M1075">
        <f t="shared" si="117"/>
        <v>525</v>
      </c>
      <c r="N1075">
        <f t="shared" si="118"/>
        <v>1</v>
      </c>
      <c r="O1075">
        <f t="shared" si="119"/>
        <v>0.1</v>
      </c>
    </row>
    <row r="1076" spans="1:15">
      <c r="A1076" s="1" t="s">
        <v>13</v>
      </c>
      <c r="B1076" s="1">
        <v>6420</v>
      </c>
      <c r="C1076" s="2">
        <v>1.0971250668300001</v>
      </c>
      <c r="D1076" s="2">
        <v>0.30299999999999999</v>
      </c>
      <c r="E1076" s="2">
        <v>54.65</v>
      </c>
      <c r="F1076" s="2">
        <v>0</v>
      </c>
      <c r="G1076" s="2">
        <v>0</v>
      </c>
      <c r="H1076" s="1">
        <v>1</v>
      </c>
      <c r="I1076" s="2">
        <f t="shared" si="115"/>
        <v>0</v>
      </c>
      <c r="J1076" s="2">
        <f t="shared" si="115"/>
        <v>0</v>
      </c>
      <c r="K1076" s="1">
        <v>655</v>
      </c>
      <c r="L1076" s="1">
        <f t="shared" si="116"/>
        <v>1.5139365937820524</v>
      </c>
      <c r="M1076">
        <f t="shared" si="117"/>
        <v>1867</v>
      </c>
      <c r="N1076">
        <f t="shared" si="118"/>
        <v>0</v>
      </c>
      <c r="O1076">
        <f t="shared" si="119"/>
        <v>0</v>
      </c>
    </row>
    <row r="1077" spans="1:15">
      <c r="A1077" s="1" t="s">
        <v>13</v>
      </c>
      <c r="B1077" s="1">
        <v>6410</v>
      </c>
      <c r="C1077" s="2">
        <v>0.28590230887700002</v>
      </c>
      <c r="D1077" s="2">
        <v>0.247</v>
      </c>
      <c r="E1077" s="2">
        <v>54.65</v>
      </c>
      <c r="F1077" s="2">
        <v>0</v>
      </c>
      <c r="G1077" s="2">
        <v>0</v>
      </c>
      <c r="H1077" s="1">
        <v>1</v>
      </c>
      <c r="I1077" s="2">
        <f t="shared" si="115"/>
        <v>0</v>
      </c>
      <c r="J1077" s="2">
        <f t="shared" si="115"/>
        <v>0</v>
      </c>
      <c r="K1077" s="1">
        <v>139</v>
      </c>
      <c r="L1077" s="1">
        <f t="shared" si="116"/>
        <v>0.32160555095763571</v>
      </c>
      <c r="M1077">
        <f t="shared" si="117"/>
        <v>397</v>
      </c>
      <c r="N1077">
        <f t="shared" si="118"/>
        <v>0</v>
      </c>
      <c r="O1077">
        <f t="shared" si="119"/>
        <v>0</v>
      </c>
    </row>
    <row r="1078" spans="1:15">
      <c r="A1078" s="1" t="s">
        <v>13</v>
      </c>
      <c r="B1078" s="1">
        <v>5100</v>
      </c>
      <c r="C1078" s="2">
        <v>4.28511638448E-6</v>
      </c>
      <c r="D1078" s="2">
        <v>1</v>
      </c>
      <c r="E1078" s="2">
        <v>54.65</v>
      </c>
      <c r="F1078" s="2">
        <v>0.6</v>
      </c>
      <c r="G1078" s="2">
        <v>0.05</v>
      </c>
      <c r="H1078" s="1">
        <v>1</v>
      </c>
      <c r="I1078" s="2">
        <f t="shared" si="115"/>
        <v>0.6</v>
      </c>
      <c r="J1078" s="2">
        <f t="shared" si="115"/>
        <v>0.05</v>
      </c>
      <c r="K1078" s="1">
        <v>0</v>
      </c>
      <c r="L1078" s="1">
        <f t="shared" si="116"/>
        <v>1.9515134200985999E-5</v>
      </c>
      <c r="M1078">
        <f t="shared" si="117"/>
        <v>0</v>
      </c>
      <c r="N1078">
        <f t="shared" si="118"/>
        <v>0</v>
      </c>
      <c r="O1078">
        <f t="shared" si="119"/>
        <v>0</v>
      </c>
    </row>
    <row r="1079" spans="1:15">
      <c r="A1079" s="1" t="s">
        <v>13</v>
      </c>
      <c r="B1079" s="1">
        <v>6120</v>
      </c>
      <c r="C1079" s="2">
        <v>0.15204463605400001</v>
      </c>
      <c r="D1079" s="2">
        <v>0.30299999999999999</v>
      </c>
      <c r="E1079" s="2">
        <v>54.65</v>
      </c>
      <c r="F1079" s="2">
        <v>0</v>
      </c>
      <c r="G1079" s="2">
        <v>0</v>
      </c>
      <c r="H1079" s="1">
        <v>1</v>
      </c>
      <c r="I1079" s="2">
        <f t="shared" si="115"/>
        <v>0</v>
      </c>
      <c r="J1079" s="2">
        <f t="shared" si="115"/>
        <v>0</v>
      </c>
      <c r="K1079" s="1">
        <v>91</v>
      </c>
      <c r="L1079" s="1">
        <f t="shared" si="116"/>
        <v>0.20980829384886526</v>
      </c>
      <c r="M1079">
        <f t="shared" si="117"/>
        <v>259</v>
      </c>
      <c r="N1079">
        <f t="shared" si="118"/>
        <v>0</v>
      </c>
      <c r="O1079">
        <f t="shared" si="119"/>
        <v>0</v>
      </c>
    </row>
    <row r="1080" spans="1:15">
      <c r="A1080" s="1" t="s">
        <v>13</v>
      </c>
      <c r="B1080" s="1">
        <v>5300</v>
      </c>
      <c r="C1080" s="2">
        <v>3.2909993957799998E-2</v>
      </c>
      <c r="D1080" s="2">
        <v>0.5</v>
      </c>
      <c r="E1080" s="2">
        <v>54.65</v>
      </c>
      <c r="F1080" s="2">
        <v>0.6</v>
      </c>
      <c r="G1080" s="2">
        <v>0.13500000000000001</v>
      </c>
      <c r="H1080" s="1">
        <v>1</v>
      </c>
      <c r="I1080" s="2">
        <f t="shared" si="115"/>
        <v>0.6</v>
      </c>
      <c r="J1080" s="2">
        <f t="shared" si="115"/>
        <v>0.13500000000000001</v>
      </c>
      <c r="K1080" s="1">
        <v>32</v>
      </c>
      <c r="L1080" s="1">
        <f t="shared" si="116"/>
        <v>7.4938798741407076E-2</v>
      </c>
      <c r="M1080">
        <f t="shared" si="117"/>
        <v>92</v>
      </c>
      <c r="N1080">
        <f t="shared" si="118"/>
        <v>0</v>
      </c>
      <c r="O1080">
        <f t="shared" si="119"/>
        <v>0</v>
      </c>
    </row>
    <row r="1081" spans="1:15">
      <c r="A1081" s="1" t="s">
        <v>13</v>
      </c>
      <c r="B1081" s="1">
        <v>5100</v>
      </c>
      <c r="C1081" s="2">
        <v>8.8705846874800001E-2</v>
      </c>
      <c r="D1081" s="2">
        <v>1</v>
      </c>
      <c r="E1081" s="2">
        <v>54.65</v>
      </c>
      <c r="F1081" s="2">
        <v>0.6</v>
      </c>
      <c r="G1081" s="2">
        <v>0.05</v>
      </c>
      <c r="H1081" s="1">
        <v>1</v>
      </c>
      <c r="I1081" s="2">
        <f t="shared" si="115"/>
        <v>0.6</v>
      </c>
      <c r="J1081" s="2">
        <f t="shared" si="115"/>
        <v>0.05</v>
      </c>
      <c r="K1081" s="1">
        <v>175</v>
      </c>
      <c r="L1081" s="1">
        <f t="shared" si="116"/>
        <v>0.40398121097565171</v>
      </c>
      <c r="M1081">
        <f t="shared" si="117"/>
        <v>498</v>
      </c>
      <c r="N1081">
        <f t="shared" si="118"/>
        <v>1</v>
      </c>
      <c r="O1081">
        <f t="shared" si="119"/>
        <v>0.1</v>
      </c>
    </row>
    <row r="1082" spans="1:15">
      <c r="A1082" s="1" t="s">
        <v>13</v>
      </c>
      <c r="B1082" s="1">
        <v>5100</v>
      </c>
      <c r="C1082" s="2">
        <v>0.65563976755499997</v>
      </c>
      <c r="D1082" s="2">
        <v>1</v>
      </c>
      <c r="E1082" s="2">
        <v>54.65</v>
      </c>
      <c r="F1082" s="2">
        <v>0.6</v>
      </c>
      <c r="G1082" s="2">
        <v>0.05</v>
      </c>
      <c r="H1082" s="1">
        <v>1</v>
      </c>
      <c r="I1082" s="2">
        <f t="shared" si="115"/>
        <v>0.6</v>
      </c>
      <c r="J1082" s="2">
        <f t="shared" si="115"/>
        <v>0.05</v>
      </c>
      <c r="K1082" s="1">
        <v>1292</v>
      </c>
      <c r="L1082" s="1">
        <f t="shared" si="116"/>
        <v>2.9858927747400621</v>
      </c>
      <c r="M1082">
        <f t="shared" si="117"/>
        <v>3683</v>
      </c>
      <c r="N1082">
        <f t="shared" si="118"/>
        <v>5</v>
      </c>
      <c r="O1082">
        <f t="shared" si="119"/>
        <v>0.4</v>
      </c>
    </row>
    <row r="1083" spans="1:15">
      <c r="A1083" s="1" t="s">
        <v>13</v>
      </c>
      <c r="B1083" s="1">
        <v>6410</v>
      </c>
      <c r="C1083" s="2">
        <v>1.1431156228799999</v>
      </c>
      <c r="D1083" s="2">
        <v>0.30299999999999999</v>
      </c>
      <c r="E1083" s="2">
        <v>54.65</v>
      </c>
      <c r="F1083" s="2">
        <v>0</v>
      </c>
      <c r="G1083" s="2">
        <v>0</v>
      </c>
      <c r="H1083" s="1">
        <v>1</v>
      </c>
      <c r="I1083" s="2">
        <f t="shared" si="115"/>
        <v>0</v>
      </c>
      <c r="J1083" s="2">
        <f t="shared" si="115"/>
        <v>0</v>
      </c>
      <c r="K1083" s="1">
        <v>683</v>
      </c>
      <c r="L1083" s="1">
        <f t="shared" si="116"/>
        <v>1.5773995369573977</v>
      </c>
      <c r="M1083">
        <f t="shared" si="117"/>
        <v>1946</v>
      </c>
      <c r="N1083">
        <f t="shared" si="118"/>
        <v>0</v>
      </c>
      <c r="O1083">
        <f t="shared" si="119"/>
        <v>0</v>
      </c>
    </row>
    <row r="1084" spans="1:15">
      <c r="A1084" s="1" t="s">
        <v>13</v>
      </c>
      <c r="B1084" s="1">
        <v>6460</v>
      </c>
      <c r="C1084" s="2">
        <v>0.46287567339399999</v>
      </c>
      <c r="D1084" s="2">
        <v>0.26600000000000001</v>
      </c>
      <c r="E1084" s="2">
        <v>54.65</v>
      </c>
      <c r="F1084" s="2">
        <v>0</v>
      </c>
      <c r="G1084" s="2">
        <v>0</v>
      </c>
      <c r="H1084" s="1">
        <v>1</v>
      </c>
      <c r="I1084" s="2">
        <f t="shared" si="115"/>
        <v>0</v>
      </c>
      <c r="J1084" s="2">
        <f t="shared" si="115"/>
        <v>0</v>
      </c>
      <c r="K1084" s="1">
        <v>243</v>
      </c>
      <c r="L1084" s="1">
        <f t="shared" si="116"/>
        <v>0.56073144804676989</v>
      </c>
      <c r="M1084">
        <f t="shared" si="117"/>
        <v>692</v>
      </c>
      <c r="N1084">
        <f t="shared" si="118"/>
        <v>0</v>
      </c>
      <c r="O1084">
        <f t="shared" si="119"/>
        <v>0</v>
      </c>
    </row>
    <row r="1085" spans="1:15">
      <c r="A1085" s="1" t="s">
        <v>13</v>
      </c>
      <c r="B1085" s="1">
        <v>6420</v>
      </c>
      <c r="C1085" s="2">
        <v>9.8093843491099992</v>
      </c>
      <c r="D1085" s="2">
        <v>0.30299999999999999</v>
      </c>
      <c r="E1085" s="2">
        <v>54.65</v>
      </c>
      <c r="F1085" s="2">
        <v>0</v>
      </c>
      <c r="G1085" s="2">
        <v>0</v>
      </c>
      <c r="H1085" s="1">
        <v>1</v>
      </c>
      <c r="I1085" s="2">
        <f t="shared" ref="I1085:J1135" si="120">F1085</f>
        <v>0</v>
      </c>
      <c r="J1085" s="2">
        <f t="shared" si="120"/>
        <v>0</v>
      </c>
      <c r="K1085" s="1">
        <v>5858</v>
      </c>
      <c r="L1085" s="1">
        <f t="shared" ref="L1085:L1135" si="121">E1085*D1085*C1085/12</f>
        <v>13.536092080641252</v>
      </c>
      <c r="M1085">
        <f t="shared" ref="M1085:M1135" si="122">ROUND(E1085*D1085*C1085*102.79,0)</f>
        <v>16696</v>
      </c>
      <c r="N1085">
        <f t="shared" ref="N1085:N1135" si="123">ROUND(I1085*M1085*0.002205,0)</f>
        <v>0</v>
      </c>
      <c r="O1085">
        <f t="shared" ref="O1085:O1135" si="124">ROUND(J1085*M1085*0.002205,1)</f>
        <v>0</v>
      </c>
    </row>
    <row r="1086" spans="1:15">
      <c r="A1086" s="1" t="s">
        <v>13</v>
      </c>
      <c r="B1086" s="1">
        <v>5100</v>
      </c>
      <c r="C1086" s="2">
        <v>1.3775477663999999E-3</v>
      </c>
      <c r="D1086" s="2">
        <v>1</v>
      </c>
      <c r="E1086" s="2">
        <v>54.65</v>
      </c>
      <c r="F1086" s="2">
        <v>0.6</v>
      </c>
      <c r="G1086" s="2">
        <v>0.05</v>
      </c>
      <c r="H1086" s="1">
        <v>1</v>
      </c>
      <c r="I1086" s="2">
        <f t="shared" si="120"/>
        <v>0.6</v>
      </c>
      <c r="J1086" s="2">
        <f t="shared" si="120"/>
        <v>0.05</v>
      </c>
      <c r="K1086" s="1">
        <v>3</v>
      </c>
      <c r="L1086" s="1">
        <f t="shared" si="121"/>
        <v>6.2735821194799994E-3</v>
      </c>
      <c r="M1086">
        <f t="shared" si="122"/>
        <v>8</v>
      </c>
      <c r="N1086">
        <f t="shared" si="123"/>
        <v>0</v>
      </c>
      <c r="O1086">
        <f t="shared" si="124"/>
        <v>0</v>
      </c>
    </row>
    <row r="1087" spans="1:15">
      <c r="A1087" s="1" t="s">
        <v>13</v>
      </c>
      <c r="B1087" s="1">
        <v>6460</v>
      </c>
      <c r="C1087" s="2">
        <v>3.5651088279900001</v>
      </c>
      <c r="D1087" s="2">
        <v>0.30299999999999999</v>
      </c>
      <c r="E1087" s="2">
        <v>54.65</v>
      </c>
      <c r="F1087" s="2">
        <v>0</v>
      </c>
      <c r="G1087" s="2">
        <v>0</v>
      </c>
      <c r="H1087" s="1">
        <v>1</v>
      </c>
      <c r="I1087" s="2">
        <f t="shared" si="120"/>
        <v>0</v>
      </c>
      <c r="J1087" s="2">
        <f t="shared" si="120"/>
        <v>0</v>
      </c>
      <c r="K1087" s="1">
        <v>2129</v>
      </c>
      <c r="L1087" s="1">
        <f t="shared" si="121"/>
        <v>4.9195382356037509</v>
      </c>
      <c r="M1087">
        <f t="shared" si="122"/>
        <v>6068</v>
      </c>
      <c r="N1087">
        <f t="shared" si="123"/>
        <v>0</v>
      </c>
      <c r="O1087">
        <f t="shared" si="124"/>
        <v>0</v>
      </c>
    </row>
    <row r="1088" spans="1:15">
      <c r="A1088" s="1" t="s">
        <v>13</v>
      </c>
      <c r="B1088" s="1">
        <v>5100</v>
      </c>
      <c r="C1088" s="2">
        <v>1.2191444176199999E-3</v>
      </c>
      <c r="D1088" s="2">
        <v>1</v>
      </c>
      <c r="E1088" s="2">
        <v>54.65</v>
      </c>
      <c r="F1088" s="2">
        <v>0.6</v>
      </c>
      <c r="G1088" s="2">
        <v>0.05</v>
      </c>
      <c r="H1088" s="1">
        <v>1</v>
      </c>
      <c r="I1088" s="2">
        <f t="shared" si="120"/>
        <v>0.6</v>
      </c>
      <c r="J1088" s="2">
        <f t="shared" si="120"/>
        <v>0.05</v>
      </c>
      <c r="K1088" s="1">
        <v>2</v>
      </c>
      <c r="L1088" s="1">
        <f t="shared" si="121"/>
        <v>5.5521868685777494E-3</v>
      </c>
      <c r="M1088">
        <f t="shared" si="122"/>
        <v>7</v>
      </c>
      <c r="N1088">
        <f t="shared" si="123"/>
        <v>0</v>
      </c>
      <c r="O1088">
        <f t="shared" si="124"/>
        <v>0</v>
      </c>
    </row>
    <row r="1089" spans="1:15">
      <c r="A1089" s="1" t="s">
        <v>13</v>
      </c>
      <c r="B1089" s="1">
        <v>5100</v>
      </c>
      <c r="C1089" s="2">
        <v>6.9108429641800001E-2</v>
      </c>
      <c r="D1089" s="2">
        <v>1</v>
      </c>
      <c r="E1089" s="2">
        <v>54.65</v>
      </c>
      <c r="F1089" s="2">
        <v>0.6</v>
      </c>
      <c r="G1089" s="2">
        <v>0.05</v>
      </c>
      <c r="H1089" s="1">
        <v>1</v>
      </c>
      <c r="I1089" s="2">
        <f t="shared" si="120"/>
        <v>0.6</v>
      </c>
      <c r="J1089" s="2">
        <f t="shared" si="120"/>
        <v>0.05</v>
      </c>
      <c r="K1089" s="1">
        <v>136</v>
      </c>
      <c r="L1089" s="1">
        <f t="shared" si="121"/>
        <v>0.31473130666036414</v>
      </c>
      <c r="M1089">
        <f t="shared" si="122"/>
        <v>388</v>
      </c>
      <c r="N1089">
        <f t="shared" si="123"/>
        <v>1</v>
      </c>
      <c r="O1089">
        <f t="shared" si="124"/>
        <v>0</v>
      </c>
    </row>
    <row r="1090" spans="1:15">
      <c r="A1090" s="1" t="s">
        <v>13</v>
      </c>
      <c r="B1090" s="1">
        <v>5100</v>
      </c>
      <c r="C1090" s="2">
        <v>7.9929568200400006E-5</v>
      </c>
      <c r="D1090" s="2">
        <v>1</v>
      </c>
      <c r="E1090" s="2">
        <v>54.65</v>
      </c>
      <c r="F1090" s="2">
        <v>0.6</v>
      </c>
      <c r="G1090" s="2">
        <v>0.05</v>
      </c>
      <c r="H1090" s="1">
        <v>1</v>
      </c>
      <c r="I1090" s="2">
        <f t="shared" si="120"/>
        <v>0.6</v>
      </c>
      <c r="J1090" s="2">
        <f t="shared" si="120"/>
        <v>0.05</v>
      </c>
      <c r="K1090" s="1">
        <v>0</v>
      </c>
      <c r="L1090" s="1">
        <f t="shared" si="121"/>
        <v>3.6401257517932169E-4</v>
      </c>
      <c r="M1090">
        <f t="shared" si="122"/>
        <v>0</v>
      </c>
      <c r="N1090">
        <f t="shared" si="123"/>
        <v>0</v>
      </c>
      <c r="O1090">
        <f t="shared" si="124"/>
        <v>0</v>
      </c>
    </row>
    <row r="1091" spans="1:15">
      <c r="A1091" s="1" t="s">
        <v>13</v>
      </c>
      <c r="B1091" s="1">
        <v>6460</v>
      </c>
      <c r="C1091" s="2">
        <v>1.6938320824399999E-2</v>
      </c>
      <c r="D1091" s="2">
        <v>0.247</v>
      </c>
      <c r="E1091" s="2">
        <v>54.65</v>
      </c>
      <c r="F1091" s="2">
        <v>0</v>
      </c>
      <c r="G1091" s="2">
        <v>0</v>
      </c>
      <c r="H1091" s="1">
        <v>1</v>
      </c>
      <c r="I1091" s="2">
        <f t="shared" si="120"/>
        <v>0</v>
      </c>
      <c r="J1091" s="2">
        <f t="shared" si="120"/>
        <v>0</v>
      </c>
      <c r="K1091" s="1">
        <v>8</v>
      </c>
      <c r="L1091" s="1">
        <f t="shared" si="121"/>
        <v>1.9053564213683719E-2</v>
      </c>
      <c r="M1091">
        <f t="shared" si="122"/>
        <v>24</v>
      </c>
      <c r="N1091">
        <f t="shared" si="123"/>
        <v>0</v>
      </c>
      <c r="O1091">
        <f t="shared" si="124"/>
        <v>0</v>
      </c>
    </row>
    <row r="1092" spans="1:15">
      <c r="A1092" s="1" t="s">
        <v>13</v>
      </c>
      <c r="B1092" s="1">
        <v>5100</v>
      </c>
      <c r="C1092" s="2">
        <v>0.19612898359600001</v>
      </c>
      <c r="D1092" s="2">
        <v>1</v>
      </c>
      <c r="E1092" s="2">
        <v>54.65</v>
      </c>
      <c r="F1092" s="2">
        <v>0.6</v>
      </c>
      <c r="G1092" s="2">
        <v>0.05</v>
      </c>
      <c r="H1092" s="1">
        <v>1</v>
      </c>
      <c r="I1092" s="2">
        <f t="shared" si="120"/>
        <v>0.6</v>
      </c>
      <c r="J1092" s="2">
        <f t="shared" si="120"/>
        <v>0.05</v>
      </c>
      <c r="K1092" s="1">
        <v>387</v>
      </c>
      <c r="L1092" s="1">
        <f t="shared" si="121"/>
        <v>0.89320407946011671</v>
      </c>
      <c r="M1092">
        <f t="shared" si="122"/>
        <v>1102</v>
      </c>
      <c r="N1092">
        <f t="shared" si="123"/>
        <v>1</v>
      </c>
      <c r="O1092">
        <f t="shared" si="124"/>
        <v>0.1</v>
      </c>
    </row>
    <row r="1093" spans="1:15">
      <c r="A1093" s="1" t="s">
        <v>13</v>
      </c>
      <c r="B1093" s="1">
        <v>6120</v>
      </c>
      <c r="C1093" s="2">
        <v>9.5343670374899991E-3</v>
      </c>
      <c r="D1093" s="2">
        <v>0.247</v>
      </c>
      <c r="E1093" s="2">
        <v>54.65</v>
      </c>
      <c r="F1093" s="2">
        <v>0</v>
      </c>
      <c r="G1093" s="2">
        <v>0</v>
      </c>
      <c r="H1093" s="1">
        <v>1</v>
      </c>
      <c r="I1093" s="2">
        <f t="shared" si="120"/>
        <v>0</v>
      </c>
      <c r="J1093" s="2">
        <f t="shared" si="120"/>
        <v>0</v>
      </c>
      <c r="K1093" s="1">
        <v>5</v>
      </c>
      <c r="L1093" s="1">
        <f t="shared" si="121"/>
        <v>1.0725010847825886E-2</v>
      </c>
      <c r="M1093">
        <f t="shared" si="122"/>
        <v>13</v>
      </c>
      <c r="N1093">
        <f t="shared" si="123"/>
        <v>0</v>
      </c>
      <c r="O1093">
        <f t="shared" si="124"/>
        <v>0</v>
      </c>
    </row>
    <row r="1094" spans="1:15">
      <c r="A1094" s="1" t="s">
        <v>13</v>
      </c>
      <c r="B1094" s="1">
        <v>5100</v>
      </c>
      <c r="C1094" s="2">
        <v>4.1042649604800002E-2</v>
      </c>
      <c r="D1094" s="2">
        <v>1</v>
      </c>
      <c r="E1094" s="2">
        <v>54.65</v>
      </c>
      <c r="F1094" s="2">
        <v>0.6</v>
      </c>
      <c r="G1094" s="2">
        <v>0.05</v>
      </c>
      <c r="H1094" s="1">
        <v>1</v>
      </c>
      <c r="I1094" s="2">
        <f t="shared" si="120"/>
        <v>0.6</v>
      </c>
      <c r="J1094" s="2">
        <f t="shared" si="120"/>
        <v>0.05</v>
      </c>
      <c r="K1094" s="1">
        <v>81</v>
      </c>
      <c r="L1094" s="1">
        <f t="shared" si="121"/>
        <v>0.18691506674186001</v>
      </c>
      <c r="M1094">
        <f t="shared" si="122"/>
        <v>231</v>
      </c>
      <c r="N1094">
        <f t="shared" si="123"/>
        <v>0</v>
      </c>
      <c r="O1094">
        <f t="shared" si="124"/>
        <v>0</v>
      </c>
    </row>
    <row r="1095" spans="1:15">
      <c r="A1095" s="1" t="s">
        <v>13</v>
      </c>
      <c r="B1095" s="1">
        <v>6410</v>
      </c>
      <c r="C1095" s="2">
        <v>0.25181088702900001</v>
      </c>
      <c r="D1095" s="2">
        <v>0.247</v>
      </c>
      <c r="E1095" s="2">
        <v>54.65</v>
      </c>
      <c r="F1095" s="2">
        <v>0</v>
      </c>
      <c r="G1095" s="2">
        <v>0</v>
      </c>
      <c r="H1095" s="1">
        <v>1</v>
      </c>
      <c r="I1095" s="2">
        <f t="shared" si="120"/>
        <v>0</v>
      </c>
      <c r="J1095" s="2">
        <f t="shared" si="120"/>
        <v>0</v>
      </c>
      <c r="K1095" s="1">
        <v>123</v>
      </c>
      <c r="L1095" s="1">
        <f t="shared" si="121"/>
        <v>0.28325682075877567</v>
      </c>
      <c r="M1095">
        <f t="shared" si="122"/>
        <v>349</v>
      </c>
      <c r="N1095">
        <f t="shared" si="123"/>
        <v>0</v>
      </c>
      <c r="O1095">
        <f t="shared" si="124"/>
        <v>0</v>
      </c>
    </row>
    <row r="1096" spans="1:15">
      <c r="A1096" s="1" t="s">
        <v>13</v>
      </c>
      <c r="B1096" s="1">
        <v>6410</v>
      </c>
      <c r="C1096" s="2">
        <v>0.81793189272400002</v>
      </c>
      <c r="D1096" s="2">
        <v>0.30299999999999999</v>
      </c>
      <c r="E1096" s="2">
        <v>54.65</v>
      </c>
      <c r="F1096" s="2">
        <v>0</v>
      </c>
      <c r="G1096" s="2">
        <v>0</v>
      </c>
      <c r="H1096" s="1">
        <v>1</v>
      </c>
      <c r="I1096" s="2">
        <f t="shared" si="120"/>
        <v>0</v>
      </c>
      <c r="J1096" s="2">
        <f t="shared" si="120"/>
        <v>0</v>
      </c>
      <c r="K1096" s="1">
        <v>488</v>
      </c>
      <c r="L1096" s="1">
        <f t="shared" si="121"/>
        <v>1.1286744429185067</v>
      </c>
      <c r="M1096">
        <f t="shared" si="122"/>
        <v>1392</v>
      </c>
      <c r="N1096">
        <f t="shared" si="123"/>
        <v>0</v>
      </c>
      <c r="O1096">
        <f t="shared" si="124"/>
        <v>0</v>
      </c>
    </row>
    <row r="1097" spans="1:15">
      <c r="A1097" s="1" t="s">
        <v>13</v>
      </c>
      <c r="B1097" s="1">
        <v>6420</v>
      </c>
      <c r="C1097" s="2">
        <v>0.38770820507199999</v>
      </c>
      <c r="D1097" s="2">
        <v>0.30299999999999999</v>
      </c>
      <c r="E1097" s="2">
        <v>54.65</v>
      </c>
      <c r="F1097" s="2">
        <v>0</v>
      </c>
      <c r="G1097" s="2">
        <v>0</v>
      </c>
      <c r="H1097" s="1">
        <v>1</v>
      </c>
      <c r="I1097" s="2">
        <f t="shared" si="120"/>
        <v>0</v>
      </c>
      <c r="J1097" s="2">
        <f t="shared" si="120"/>
        <v>0</v>
      </c>
      <c r="K1097" s="1">
        <v>232</v>
      </c>
      <c r="L1097" s="1">
        <f t="shared" si="121"/>
        <v>0.5350033985314161</v>
      </c>
      <c r="M1097">
        <f t="shared" si="122"/>
        <v>660</v>
      </c>
      <c r="N1097">
        <f t="shared" si="123"/>
        <v>0</v>
      </c>
      <c r="O1097">
        <f t="shared" si="124"/>
        <v>0</v>
      </c>
    </row>
    <row r="1098" spans="1:15">
      <c r="A1098" s="1" t="s">
        <v>13</v>
      </c>
      <c r="B1098" s="1">
        <v>5300</v>
      </c>
      <c r="C1098" s="2">
        <v>3.92404492981E-2</v>
      </c>
      <c r="D1098" s="2">
        <v>0.5</v>
      </c>
      <c r="E1098" s="2">
        <v>54.65</v>
      </c>
      <c r="F1098" s="2">
        <v>0.6</v>
      </c>
      <c r="G1098" s="2">
        <v>0.13500000000000001</v>
      </c>
      <c r="H1098" s="1">
        <v>1</v>
      </c>
      <c r="I1098" s="2">
        <f t="shared" si="120"/>
        <v>0.6</v>
      </c>
      <c r="J1098" s="2">
        <f t="shared" si="120"/>
        <v>0.13500000000000001</v>
      </c>
      <c r="K1098" s="1">
        <v>39</v>
      </c>
      <c r="L1098" s="1">
        <f t="shared" si="121"/>
        <v>8.9353773089215202E-2</v>
      </c>
      <c r="M1098">
        <f t="shared" si="122"/>
        <v>110</v>
      </c>
      <c r="N1098">
        <f t="shared" si="123"/>
        <v>0</v>
      </c>
      <c r="O1098">
        <f t="shared" si="124"/>
        <v>0</v>
      </c>
    </row>
    <row r="1099" spans="1:15">
      <c r="A1099" s="1" t="s">
        <v>13</v>
      </c>
      <c r="B1099" s="1">
        <v>6120</v>
      </c>
      <c r="C1099" s="2">
        <v>7.1475369224099996</v>
      </c>
      <c r="D1099" s="2">
        <v>0.30299999999999999</v>
      </c>
      <c r="E1099" s="2">
        <v>54.65</v>
      </c>
      <c r="F1099" s="2">
        <v>0</v>
      </c>
      <c r="G1099" s="2">
        <v>0</v>
      </c>
      <c r="H1099" s="1">
        <v>1</v>
      </c>
      <c r="I1099" s="2">
        <f t="shared" si="120"/>
        <v>0</v>
      </c>
      <c r="J1099" s="2">
        <f t="shared" si="120"/>
        <v>0</v>
      </c>
      <c r="K1099" s="1">
        <v>4268</v>
      </c>
      <c r="L1099" s="1">
        <f t="shared" si="121"/>
        <v>9.8629755434450885</v>
      </c>
      <c r="M1099">
        <f t="shared" si="122"/>
        <v>12166</v>
      </c>
      <c r="N1099">
        <f t="shared" si="123"/>
        <v>0</v>
      </c>
      <c r="O1099">
        <f t="shared" si="124"/>
        <v>0</v>
      </c>
    </row>
    <row r="1100" spans="1:15">
      <c r="A1100" s="1" t="s">
        <v>13</v>
      </c>
      <c r="B1100" s="1">
        <v>5100</v>
      </c>
      <c r="C1100" s="2">
        <v>0.72257652277899997</v>
      </c>
      <c r="D1100" s="2">
        <v>1</v>
      </c>
      <c r="E1100" s="2">
        <v>54.65</v>
      </c>
      <c r="F1100" s="2">
        <v>0.6</v>
      </c>
      <c r="G1100" s="2">
        <v>0.05</v>
      </c>
      <c r="H1100" s="1">
        <v>1</v>
      </c>
      <c r="I1100" s="2">
        <f t="shared" si="120"/>
        <v>0.6</v>
      </c>
      <c r="J1100" s="2">
        <f t="shared" si="120"/>
        <v>0.05</v>
      </c>
      <c r="K1100" s="1">
        <v>1424</v>
      </c>
      <c r="L1100" s="1">
        <f t="shared" si="121"/>
        <v>3.290733914156029</v>
      </c>
      <c r="M1100">
        <f t="shared" si="122"/>
        <v>4059</v>
      </c>
      <c r="N1100">
        <f t="shared" si="123"/>
        <v>5</v>
      </c>
      <c r="O1100">
        <f t="shared" si="124"/>
        <v>0.4</v>
      </c>
    </row>
    <row r="1101" spans="1:15">
      <c r="A1101" s="1" t="s">
        <v>13</v>
      </c>
      <c r="B1101" s="1">
        <v>6120</v>
      </c>
      <c r="C1101" s="2">
        <v>1.42315369204E-2</v>
      </c>
      <c r="D1101" s="2">
        <v>0.30299999999999999</v>
      </c>
      <c r="E1101" s="2">
        <v>54.65</v>
      </c>
      <c r="F1101" s="2">
        <v>0</v>
      </c>
      <c r="G1101" s="2">
        <v>0</v>
      </c>
      <c r="H1101" s="1">
        <v>1</v>
      </c>
      <c r="I1101" s="2">
        <f t="shared" si="120"/>
        <v>0</v>
      </c>
      <c r="J1101" s="2">
        <f t="shared" si="120"/>
        <v>0</v>
      </c>
      <c r="K1101" s="1">
        <v>8</v>
      </c>
      <c r="L1101" s="1">
        <f t="shared" si="121"/>
        <v>1.9638275690671465E-2</v>
      </c>
      <c r="M1101">
        <f t="shared" si="122"/>
        <v>24</v>
      </c>
      <c r="N1101">
        <f t="shared" si="123"/>
        <v>0</v>
      </c>
      <c r="O1101">
        <f t="shared" si="124"/>
        <v>0</v>
      </c>
    </row>
    <row r="1102" spans="1:15">
      <c r="A1102" s="1" t="s">
        <v>13</v>
      </c>
      <c r="B1102" s="1">
        <v>6120</v>
      </c>
      <c r="C1102" s="2">
        <v>2.2396380174900001E-2</v>
      </c>
      <c r="D1102" s="2">
        <v>0.30299999999999999</v>
      </c>
      <c r="E1102" s="2">
        <v>54.65</v>
      </c>
      <c r="F1102" s="2">
        <v>0</v>
      </c>
      <c r="G1102" s="2">
        <v>0</v>
      </c>
      <c r="H1102" s="1">
        <v>1</v>
      </c>
      <c r="I1102" s="2">
        <f t="shared" si="120"/>
        <v>0</v>
      </c>
      <c r="J1102" s="2">
        <f t="shared" si="120"/>
        <v>0</v>
      </c>
      <c r="K1102" s="1">
        <v>13</v>
      </c>
      <c r="L1102" s="1">
        <f t="shared" si="121"/>
        <v>3.0905044958096695E-2</v>
      </c>
      <c r="M1102">
        <f t="shared" si="122"/>
        <v>38</v>
      </c>
      <c r="N1102">
        <f t="shared" si="123"/>
        <v>0</v>
      </c>
      <c r="O1102">
        <f t="shared" si="124"/>
        <v>0</v>
      </c>
    </row>
    <row r="1103" spans="1:15">
      <c r="A1103" s="1" t="s">
        <v>13</v>
      </c>
      <c r="B1103" s="1">
        <v>5100</v>
      </c>
      <c r="C1103" s="2">
        <v>0.18130320059800001</v>
      </c>
      <c r="D1103" s="2">
        <v>1</v>
      </c>
      <c r="E1103" s="2">
        <v>54.65</v>
      </c>
      <c r="F1103" s="2">
        <v>0.6</v>
      </c>
      <c r="G1103" s="2">
        <v>0.05</v>
      </c>
      <c r="H1103" s="1">
        <v>1</v>
      </c>
      <c r="I1103" s="2">
        <f t="shared" si="120"/>
        <v>0.6</v>
      </c>
      <c r="J1103" s="2">
        <f t="shared" si="120"/>
        <v>0.05</v>
      </c>
      <c r="K1103" s="1">
        <v>357</v>
      </c>
      <c r="L1103" s="1">
        <f t="shared" si="121"/>
        <v>0.82568499272339169</v>
      </c>
      <c r="M1103">
        <f t="shared" si="122"/>
        <v>1018</v>
      </c>
      <c r="N1103">
        <f t="shared" si="123"/>
        <v>1</v>
      </c>
      <c r="O1103">
        <f t="shared" si="124"/>
        <v>0.1</v>
      </c>
    </row>
    <row r="1104" spans="1:15">
      <c r="A1104" s="1" t="s">
        <v>13</v>
      </c>
      <c r="B1104" s="1">
        <v>6460</v>
      </c>
      <c r="C1104" s="2">
        <v>3.2047136934500002E-2</v>
      </c>
      <c r="D1104" s="2">
        <v>0.30299999999999999</v>
      </c>
      <c r="E1104" s="2">
        <v>54.65</v>
      </c>
      <c r="F1104" s="2">
        <v>0</v>
      </c>
      <c r="G1104" s="2">
        <v>0</v>
      </c>
      <c r="H1104" s="1">
        <v>1</v>
      </c>
      <c r="I1104" s="2">
        <f t="shared" si="120"/>
        <v>0</v>
      </c>
      <c r="J1104" s="2">
        <f t="shared" si="120"/>
        <v>0</v>
      </c>
      <c r="K1104" s="1">
        <v>19</v>
      </c>
      <c r="L1104" s="1">
        <f t="shared" si="121"/>
        <v>4.4222244845128232E-2</v>
      </c>
      <c r="M1104">
        <f t="shared" si="122"/>
        <v>55</v>
      </c>
      <c r="N1104">
        <f t="shared" si="123"/>
        <v>0</v>
      </c>
      <c r="O1104">
        <f t="shared" si="124"/>
        <v>0</v>
      </c>
    </row>
    <row r="1105" spans="1:15">
      <c r="A1105" s="1" t="s">
        <v>13</v>
      </c>
      <c r="B1105" s="1">
        <v>5100</v>
      </c>
      <c r="C1105" s="2">
        <v>1.2839695609799999</v>
      </c>
      <c r="D1105" s="2">
        <v>1</v>
      </c>
      <c r="E1105" s="2">
        <v>54.65</v>
      </c>
      <c r="F1105" s="2">
        <v>0.6</v>
      </c>
      <c r="G1105" s="2">
        <v>0.05</v>
      </c>
      <c r="H1105" s="1">
        <v>1</v>
      </c>
      <c r="I1105" s="2">
        <f t="shared" si="120"/>
        <v>0.6</v>
      </c>
      <c r="J1105" s="2">
        <f t="shared" si="120"/>
        <v>0.05</v>
      </c>
      <c r="K1105" s="1">
        <v>2530</v>
      </c>
      <c r="L1105" s="1">
        <f t="shared" si="121"/>
        <v>5.8474113756297497</v>
      </c>
      <c r="M1105">
        <f t="shared" si="122"/>
        <v>7213</v>
      </c>
      <c r="N1105">
        <f t="shared" si="123"/>
        <v>10</v>
      </c>
      <c r="O1105">
        <f t="shared" si="124"/>
        <v>0.8</v>
      </c>
    </row>
    <row r="1106" spans="1:15">
      <c r="A1106" s="1" t="s">
        <v>13</v>
      </c>
      <c r="B1106" s="1">
        <v>5430</v>
      </c>
      <c r="C1106" s="2">
        <v>3.5182272138699999</v>
      </c>
      <c r="D1106" s="2">
        <v>1</v>
      </c>
      <c r="E1106" s="2">
        <v>54.65</v>
      </c>
      <c r="F1106" s="2">
        <v>0</v>
      </c>
      <c r="G1106" s="2">
        <v>0</v>
      </c>
      <c r="H1106" s="1">
        <v>1</v>
      </c>
      <c r="I1106" s="2">
        <f t="shared" si="120"/>
        <v>0</v>
      </c>
      <c r="J1106" s="2">
        <f t="shared" si="120"/>
        <v>0</v>
      </c>
      <c r="K1106" s="1">
        <v>6934</v>
      </c>
      <c r="L1106" s="1">
        <f t="shared" si="121"/>
        <v>16.02259310316629</v>
      </c>
      <c r="M1106">
        <f t="shared" si="122"/>
        <v>19764</v>
      </c>
      <c r="N1106">
        <f t="shared" si="123"/>
        <v>0</v>
      </c>
      <c r="O1106">
        <f t="shared" si="124"/>
        <v>0</v>
      </c>
    </row>
    <row r="1107" spans="1:15">
      <c r="A1107" s="1" t="s">
        <v>13</v>
      </c>
      <c r="B1107" s="1">
        <v>6420</v>
      </c>
      <c r="C1107" s="2">
        <v>0.19355176374499999</v>
      </c>
      <c r="D1107" s="2">
        <v>0.30299999999999999</v>
      </c>
      <c r="E1107" s="2">
        <v>54.65</v>
      </c>
      <c r="F1107" s="2">
        <v>0</v>
      </c>
      <c r="G1107" s="2">
        <v>0</v>
      </c>
      <c r="H1107" s="1">
        <v>1</v>
      </c>
      <c r="I1107" s="2">
        <f t="shared" si="120"/>
        <v>0</v>
      </c>
      <c r="J1107" s="2">
        <f t="shared" si="120"/>
        <v>0</v>
      </c>
      <c r="K1107" s="1">
        <v>116</v>
      </c>
      <c r="L1107" s="1">
        <f t="shared" si="121"/>
        <v>0.26708449818877228</v>
      </c>
      <c r="M1107">
        <f t="shared" si="122"/>
        <v>329</v>
      </c>
      <c r="N1107">
        <f t="shared" si="123"/>
        <v>0</v>
      </c>
      <c r="O1107">
        <f t="shared" si="124"/>
        <v>0</v>
      </c>
    </row>
    <row r="1108" spans="1:15">
      <c r="A1108" s="1" t="s">
        <v>13</v>
      </c>
      <c r="B1108" s="1">
        <v>6420</v>
      </c>
      <c r="C1108" s="2">
        <v>1.8237721016600001E-2</v>
      </c>
      <c r="D1108" s="2">
        <v>0.30299999999999999</v>
      </c>
      <c r="E1108" s="2">
        <v>54.65</v>
      </c>
      <c r="F1108" s="2">
        <v>0</v>
      </c>
      <c r="G1108" s="2">
        <v>0</v>
      </c>
      <c r="H1108" s="1">
        <v>1</v>
      </c>
      <c r="I1108" s="2">
        <f t="shared" si="120"/>
        <v>0</v>
      </c>
      <c r="J1108" s="2">
        <f t="shared" si="120"/>
        <v>0</v>
      </c>
      <c r="K1108" s="1">
        <v>11</v>
      </c>
      <c r="L1108" s="1">
        <f t="shared" si="121"/>
        <v>2.5166459202319049E-2</v>
      </c>
      <c r="M1108">
        <f t="shared" si="122"/>
        <v>31</v>
      </c>
      <c r="N1108">
        <f t="shared" si="123"/>
        <v>0</v>
      </c>
      <c r="O1108">
        <f t="shared" si="124"/>
        <v>0</v>
      </c>
    </row>
    <row r="1109" spans="1:15">
      <c r="A1109" s="1" t="s">
        <v>13</v>
      </c>
      <c r="B1109" s="1">
        <v>6460</v>
      </c>
      <c r="C1109" s="2">
        <v>1.3266208540400001E-2</v>
      </c>
      <c r="D1109" s="2">
        <v>0.30299999999999999</v>
      </c>
      <c r="E1109" s="2">
        <v>54.65</v>
      </c>
      <c r="F1109" s="2">
        <v>0</v>
      </c>
      <c r="G1109" s="2">
        <v>0</v>
      </c>
      <c r="H1109" s="1">
        <v>1</v>
      </c>
      <c r="I1109" s="2">
        <f t="shared" si="120"/>
        <v>0</v>
      </c>
      <c r="J1109" s="2">
        <f t="shared" si="120"/>
        <v>0</v>
      </c>
      <c r="K1109" s="1">
        <v>8</v>
      </c>
      <c r="L1109" s="1">
        <f t="shared" si="121"/>
        <v>1.8306206992504716E-2</v>
      </c>
      <c r="M1109">
        <f t="shared" si="122"/>
        <v>23</v>
      </c>
      <c r="N1109">
        <f t="shared" si="123"/>
        <v>0</v>
      </c>
      <c r="O1109">
        <f t="shared" si="124"/>
        <v>0</v>
      </c>
    </row>
    <row r="1110" spans="1:15">
      <c r="A1110" s="1" t="s">
        <v>13</v>
      </c>
      <c r="B1110" s="1">
        <v>6460</v>
      </c>
      <c r="C1110" s="2">
        <v>1.01717548875E-2</v>
      </c>
      <c r="D1110" s="2">
        <v>0.30299999999999999</v>
      </c>
      <c r="E1110" s="2">
        <v>54.65</v>
      </c>
      <c r="F1110" s="2">
        <v>0</v>
      </c>
      <c r="G1110" s="2">
        <v>0</v>
      </c>
      <c r="H1110" s="1">
        <v>1</v>
      </c>
      <c r="I1110" s="2">
        <f t="shared" si="120"/>
        <v>0</v>
      </c>
      <c r="J1110" s="2">
        <f t="shared" si="120"/>
        <v>0</v>
      </c>
      <c r="K1110" s="1">
        <v>6</v>
      </c>
      <c r="L1110" s="1">
        <f t="shared" si="121"/>
        <v>1.4036131716197345E-2</v>
      </c>
      <c r="M1110">
        <f t="shared" si="122"/>
        <v>17</v>
      </c>
      <c r="N1110">
        <f t="shared" si="123"/>
        <v>0</v>
      </c>
      <c r="O1110">
        <f t="shared" si="124"/>
        <v>0</v>
      </c>
    </row>
    <row r="1111" spans="1:15">
      <c r="A1111" s="1" t="s">
        <v>13</v>
      </c>
      <c r="B1111" s="1">
        <v>6460</v>
      </c>
      <c r="C1111" s="2">
        <v>4.9366287068800002E-2</v>
      </c>
      <c r="D1111" s="2">
        <v>0.26600000000000001</v>
      </c>
      <c r="E1111" s="2">
        <v>54.65</v>
      </c>
      <c r="F1111" s="2">
        <v>0</v>
      </c>
      <c r="G1111" s="2">
        <v>0</v>
      </c>
      <c r="H1111" s="1">
        <v>1</v>
      </c>
      <c r="I1111" s="2">
        <f t="shared" si="120"/>
        <v>0</v>
      </c>
      <c r="J1111" s="2">
        <f t="shared" si="120"/>
        <v>0</v>
      </c>
      <c r="K1111" s="1">
        <v>26</v>
      </c>
      <c r="L1111" s="1">
        <f t="shared" si="121"/>
        <v>5.9802731540869902E-2</v>
      </c>
      <c r="M1111">
        <f t="shared" si="122"/>
        <v>74</v>
      </c>
      <c r="N1111">
        <f t="shared" si="123"/>
        <v>0</v>
      </c>
      <c r="O1111">
        <f t="shared" si="124"/>
        <v>0</v>
      </c>
    </row>
    <row r="1112" spans="1:15">
      <c r="A1112" s="1" t="s">
        <v>13</v>
      </c>
      <c r="B1112" s="1">
        <v>6460</v>
      </c>
      <c r="C1112" s="2">
        <v>2.0881348056900001E-3</v>
      </c>
      <c r="D1112" s="2">
        <v>0.30299999999999999</v>
      </c>
      <c r="E1112" s="2">
        <v>54.65</v>
      </c>
      <c r="F1112" s="2">
        <v>0</v>
      </c>
      <c r="G1112" s="2">
        <v>0</v>
      </c>
      <c r="H1112" s="1">
        <v>1</v>
      </c>
      <c r="I1112" s="2">
        <f t="shared" si="120"/>
        <v>0</v>
      </c>
      <c r="J1112" s="2">
        <f t="shared" si="120"/>
        <v>0</v>
      </c>
      <c r="K1112" s="1">
        <v>1</v>
      </c>
      <c r="L1112" s="1">
        <f t="shared" si="121"/>
        <v>2.8814433200567021E-3</v>
      </c>
      <c r="M1112">
        <f t="shared" si="122"/>
        <v>4</v>
      </c>
      <c r="N1112">
        <f t="shared" si="123"/>
        <v>0</v>
      </c>
      <c r="O1112">
        <f t="shared" si="124"/>
        <v>0</v>
      </c>
    </row>
    <row r="1113" spans="1:15">
      <c r="A1113" s="1" t="s">
        <v>13</v>
      </c>
      <c r="B1113" s="1">
        <v>6460</v>
      </c>
      <c r="C1113" s="2">
        <v>4.0391984702300002E-2</v>
      </c>
      <c r="D1113" s="2">
        <v>0.26600000000000001</v>
      </c>
      <c r="E1113" s="2">
        <v>54.65</v>
      </c>
      <c r="F1113" s="2">
        <v>0</v>
      </c>
      <c r="G1113" s="2">
        <v>0</v>
      </c>
      <c r="H1113" s="1">
        <v>1</v>
      </c>
      <c r="I1113" s="2">
        <f t="shared" si="120"/>
        <v>0</v>
      </c>
      <c r="J1113" s="2">
        <f t="shared" si="120"/>
        <v>0</v>
      </c>
      <c r="K1113" s="1">
        <v>21</v>
      </c>
      <c r="L1113" s="1">
        <f t="shared" si="121"/>
        <v>4.8931186868238746E-2</v>
      </c>
      <c r="M1113">
        <f t="shared" si="122"/>
        <v>60</v>
      </c>
      <c r="N1113">
        <f t="shared" si="123"/>
        <v>0</v>
      </c>
      <c r="O1113">
        <f t="shared" si="124"/>
        <v>0</v>
      </c>
    </row>
    <row r="1114" spans="1:15">
      <c r="A1114" s="1" t="s">
        <v>13</v>
      </c>
      <c r="B1114" s="1">
        <v>6420</v>
      </c>
      <c r="C1114" s="2">
        <v>5.7622546652500002E-2</v>
      </c>
      <c r="D1114" s="2">
        <v>0.247</v>
      </c>
      <c r="E1114" s="2">
        <v>54.65</v>
      </c>
      <c r="F1114" s="2">
        <v>0</v>
      </c>
      <c r="G1114" s="2">
        <v>0</v>
      </c>
      <c r="H1114" s="1">
        <v>1</v>
      </c>
      <c r="I1114" s="2">
        <f t="shared" si="120"/>
        <v>0</v>
      </c>
      <c r="J1114" s="2">
        <f t="shared" si="120"/>
        <v>0</v>
      </c>
      <c r="K1114" s="1">
        <v>28</v>
      </c>
      <c r="L1114" s="1">
        <f t="shared" si="121"/>
        <v>6.481840225967532E-2</v>
      </c>
      <c r="M1114">
        <f t="shared" si="122"/>
        <v>80</v>
      </c>
      <c r="N1114">
        <f t="shared" si="123"/>
        <v>0</v>
      </c>
      <c r="O1114">
        <f t="shared" si="124"/>
        <v>0</v>
      </c>
    </row>
    <row r="1115" spans="1:15">
      <c r="A1115" s="1" t="s">
        <v>13</v>
      </c>
      <c r="B1115" s="1">
        <v>6460</v>
      </c>
      <c r="C1115" s="2">
        <v>2.4602036404100001E-2</v>
      </c>
      <c r="D1115" s="2">
        <v>0.247</v>
      </c>
      <c r="E1115" s="2">
        <v>54.65</v>
      </c>
      <c r="F1115" s="2">
        <v>0</v>
      </c>
      <c r="G1115" s="2">
        <v>0</v>
      </c>
      <c r="H1115" s="1">
        <v>1</v>
      </c>
      <c r="I1115" s="2">
        <f t="shared" si="120"/>
        <v>0</v>
      </c>
      <c r="J1115" s="2">
        <f t="shared" si="120"/>
        <v>0</v>
      </c>
      <c r="K1115" s="1">
        <v>12</v>
      </c>
      <c r="L1115" s="1">
        <f t="shared" si="121"/>
        <v>2.7674318208547006E-2</v>
      </c>
      <c r="M1115">
        <f t="shared" si="122"/>
        <v>34</v>
      </c>
      <c r="N1115">
        <f t="shared" si="123"/>
        <v>0</v>
      </c>
      <c r="O1115">
        <f t="shared" si="124"/>
        <v>0</v>
      </c>
    </row>
    <row r="1116" spans="1:15">
      <c r="A1116" s="1" t="s">
        <v>13</v>
      </c>
      <c r="B1116" s="1">
        <v>6460</v>
      </c>
      <c r="C1116" s="2">
        <v>6.5544177288500002E-3</v>
      </c>
      <c r="D1116" s="2">
        <v>0.30299999999999999</v>
      </c>
      <c r="E1116" s="2">
        <v>54.65</v>
      </c>
      <c r="F1116" s="2">
        <v>0</v>
      </c>
      <c r="G1116" s="2">
        <v>0</v>
      </c>
      <c r="H1116" s="1">
        <v>1</v>
      </c>
      <c r="I1116" s="2">
        <f t="shared" si="120"/>
        <v>0</v>
      </c>
      <c r="J1116" s="2">
        <f t="shared" si="120"/>
        <v>0</v>
      </c>
      <c r="K1116" s="1">
        <v>4</v>
      </c>
      <c r="L1116" s="1">
        <f t="shared" si="121"/>
        <v>9.0445229542617262E-3</v>
      </c>
      <c r="M1116">
        <f t="shared" si="122"/>
        <v>11</v>
      </c>
      <c r="N1116">
        <f t="shared" si="123"/>
        <v>0</v>
      </c>
      <c r="O1116">
        <f t="shared" si="124"/>
        <v>0</v>
      </c>
    </row>
    <row r="1117" spans="1:15">
      <c r="A1117" s="1" t="s">
        <v>13</v>
      </c>
      <c r="B1117" s="1">
        <v>6420</v>
      </c>
      <c r="C1117" s="2">
        <v>2.3088595099499998E-2</v>
      </c>
      <c r="D1117" s="2">
        <v>0.30299999999999999</v>
      </c>
      <c r="E1117" s="2">
        <v>54.65</v>
      </c>
      <c r="F1117" s="2">
        <v>0</v>
      </c>
      <c r="G1117" s="2">
        <v>0</v>
      </c>
      <c r="H1117" s="1">
        <v>1</v>
      </c>
      <c r="I1117" s="2">
        <f t="shared" si="120"/>
        <v>0</v>
      </c>
      <c r="J1117" s="2">
        <f t="shared" si="120"/>
        <v>0</v>
      </c>
      <c r="K1117" s="1">
        <v>14</v>
      </c>
      <c r="L1117" s="1">
        <f t="shared" si="121"/>
        <v>3.1860240985238791E-2</v>
      </c>
      <c r="M1117">
        <f t="shared" si="122"/>
        <v>39</v>
      </c>
      <c r="N1117">
        <f t="shared" si="123"/>
        <v>0</v>
      </c>
      <c r="O1117">
        <f t="shared" si="124"/>
        <v>0</v>
      </c>
    </row>
    <row r="1118" spans="1:15">
      <c r="A1118" s="1" t="s">
        <v>13</v>
      </c>
      <c r="B1118" s="1">
        <v>5100</v>
      </c>
      <c r="C1118" s="2">
        <v>0.146497121812</v>
      </c>
      <c r="D1118" s="2">
        <v>1</v>
      </c>
      <c r="E1118" s="2">
        <v>54.65</v>
      </c>
      <c r="F1118" s="2">
        <v>0.6</v>
      </c>
      <c r="G1118" s="2">
        <v>0.05</v>
      </c>
      <c r="H1118" s="1">
        <v>1</v>
      </c>
      <c r="I1118" s="2">
        <f t="shared" si="120"/>
        <v>0.6</v>
      </c>
      <c r="J1118" s="2">
        <f t="shared" si="120"/>
        <v>0.05</v>
      </c>
      <c r="K1118" s="1">
        <v>289</v>
      </c>
      <c r="L1118" s="1">
        <f t="shared" si="121"/>
        <v>0.66717230891881663</v>
      </c>
      <c r="M1118">
        <f t="shared" si="122"/>
        <v>823</v>
      </c>
      <c r="N1118">
        <f t="shared" si="123"/>
        <v>1</v>
      </c>
      <c r="O1118">
        <f t="shared" si="124"/>
        <v>0.1</v>
      </c>
    </row>
    <row r="1119" spans="1:15">
      <c r="A1119" s="1" t="s">
        <v>13</v>
      </c>
      <c r="B1119" s="1">
        <v>5100</v>
      </c>
      <c r="C1119" s="2">
        <v>2.09958861264E-2</v>
      </c>
      <c r="D1119" s="2">
        <v>1</v>
      </c>
      <c r="E1119" s="2">
        <v>54.65</v>
      </c>
      <c r="F1119" s="2">
        <v>0.6</v>
      </c>
      <c r="G1119" s="2">
        <v>0.05</v>
      </c>
      <c r="H1119" s="1">
        <v>1</v>
      </c>
      <c r="I1119" s="2">
        <f t="shared" si="120"/>
        <v>0.6</v>
      </c>
      <c r="J1119" s="2">
        <f t="shared" si="120"/>
        <v>0.05</v>
      </c>
      <c r="K1119" s="1">
        <v>41</v>
      </c>
      <c r="L1119" s="1">
        <f t="shared" si="121"/>
        <v>9.5618764733979997E-2</v>
      </c>
      <c r="M1119">
        <f t="shared" si="122"/>
        <v>118</v>
      </c>
      <c r="N1119">
        <f t="shared" si="123"/>
        <v>0</v>
      </c>
      <c r="O1119">
        <f t="shared" si="124"/>
        <v>0</v>
      </c>
    </row>
    <row r="1120" spans="1:15">
      <c r="A1120" s="1" t="s">
        <v>13</v>
      </c>
      <c r="B1120" s="1">
        <v>6420</v>
      </c>
      <c r="C1120" s="2">
        <v>0.251353858288</v>
      </c>
      <c r="D1120" s="2">
        <v>0.30299999999999999</v>
      </c>
      <c r="E1120" s="2">
        <v>54.65</v>
      </c>
      <c r="F1120" s="2">
        <v>0</v>
      </c>
      <c r="G1120" s="2">
        <v>0</v>
      </c>
      <c r="H1120" s="1">
        <v>1</v>
      </c>
      <c r="I1120" s="2">
        <f t="shared" si="120"/>
        <v>0</v>
      </c>
      <c r="J1120" s="2">
        <f t="shared" si="120"/>
        <v>0</v>
      </c>
      <c r="K1120" s="1">
        <v>150</v>
      </c>
      <c r="L1120" s="1">
        <f t="shared" si="121"/>
        <v>0.3468463309748398</v>
      </c>
      <c r="M1120">
        <f t="shared" si="122"/>
        <v>428</v>
      </c>
      <c r="N1120">
        <f t="shared" si="123"/>
        <v>0</v>
      </c>
      <c r="O1120">
        <f t="shared" si="124"/>
        <v>0</v>
      </c>
    </row>
    <row r="1121" spans="1:15">
      <c r="A1121" s="1" t="s">
        <v>13</v>
      </c>
      <c r="B1121" s="1">
        <v>5300</v>
      </c>
      <c r="C1121" s="2">
        <v>0.30534434160399998</v>
      </c>
      <c r="D1121" s="2">
        <v>0.5</v>
      </c>
      <c r="E1121" s="2">
        <v>54.65</v>
      </c>
      <c r="F1121" s="2">
        <v>0.6</v>
      </c>
      <c r="G1121" s="2">
        <v>0.13500000000000001</v>
      </c>
      <c r="H1121" s="1">
        <v>1</v>
      </c>
      <c r="I1121" s="2">
        <f t="shared" si="120"/>
        <v>0.6</v>
      </c>
      <c r="J1121" s="2">
        <f t="shared" si="120"/>
        <v>0.13500000000000001</v>
      </c>
      <c r="K1121" s="1">
        <v>301</v>
      </c>
      <c r="L1121" s="1">
        <f t="shared" si="121"/>
        <v>0.69529451119410834</v>
      </c>
      <c r="M1121">
        <f t="shared" si="122"/>
        <v>858</v>
      </c>
      <c r="N1121">
        <f t="shared" si="123"/>
        <v>1</v>
      </c>
      <c r="O1121">
        <f t="shared" si="124"/>
        <v>0.3</v>
      </c>
    </row>
    <row r="1122" spans="1:15">
      <c r="A1122" s="1" t="s">
        <v>13</v>
      </c>
      <c r="B1122" s="1">
        <v>6460</v>
      </c>
      <c r="C1122" s="2">
        <v>23.855333167600001</v>
      </c>
      <c r="D1122" s="2">
        <v>0.30299999999999999</v>
      </c>
      <c r="E1122" s="2">
        <v>54.65</v>
      </c>
      <c r="F1122" s="2">
        <v>0</v>
      </c>
      <c r="G1122" s="2">
        <v>0</v>
      </c>
      <c r="H1122" s="1">
        <v>1</v>
      </c>
      <c r="I1122" s="2">
        <f t="shared" si="120"/>
        <v>0</v>
      </c>
      <c r="J1122" s="2">
        <f t="shared" si="120"/>
        <v>0</v>
      </c>
      <c r="K1122" s="1">
        <v>14245</v>
      </c>
      <c r="L1122" s="1">
        <f t="shared" si="121"/>
        <v>32.918272429635834</v>
      </c>
      <c r="M1122">
        <f t="shared" si="122"/>
        <v>40604</v>
      </c>
      <c r="N1122">
        <f t="shared" si="123"/>
        <v>0</v>
      </c>
      <c r="O1122">
        <f t="shared" si="124"/>
        <v>0</v>
      </c>
    </row>
    <row r="1123" spans="1:15">
      <c r="A1123" s="1" t="s">
        <v>13</v>
      </c>
      <c r="B1123" s="1">
        <v>5300</v>
      </c>
      <c r="C1123" s="2">
        <v>1.6042497808799999E-2</v>
      </c>
      <c r="D1123" s="2">
        <v>0.5</v>
      </c>
      <c r="E1123" s="2">
        <v>54.65</v>
      </c>
      <c r="F1123" s="2">
        <v>0.6</v>
      </c>
      <c r="G1123" s="2">
        <v>0.13500000000000001</v>
      </c>
      <c r="H1123" s="1">
        <v>1</v>
      </c>
      <c r="I1123" s="2">
        <f t="shared" si="120"/>
        <v>0.6</v>
      </c>
      <c r="J1123" s="2">
        <f t="shared" si="120"/>
        <v>0.13500000000000001</v>
      </c>
      <c r="K1123" s="1">
        <v>16</v>
      </c>
      <c r="L1123" s="1">
        <f t="shared" si="121"/>
        <v>3.6530104385454995E-2</v>
      </c>
      <c r="M1123">
        <f t="shared" si="122"/>
        <v>45</v>
      </c>
      <c r="N1123">
        <f t="shared" si="123"/>
        <v>0</v>
      </c>
      <c r="O1123">
        <f t="shared" si="124"/>
        <v>0</v>
      </c>
    </row>
    <row r="1124" spans="1:15">
      <c r="A1124" s="1" t="s">
        <v>13</v>
      </c>
      <c r="B1124" s="1">
        <v>6460</v>
      </c>
      <c r="C1124" s="2">
        <v>7.0225645712800003E-2</v>
      </c>
      <c r="D1124" s="2">
        <v>0.30299999999999999</v>
      </c>
      <c r="E1124" s="2">
        <v>54.65</v>
      </c>
      <c r="F1124" s="2">
        <v>0</v>
      </c>
      <c r="G1124" s="2">
        <v>0</v>
      </c>
      <c r="H1124" s="1">
        <v>1</v>
      </c>
      <c r="I1124" s="2">
        <f t="shared" si="120"/>
        <v>0</v>
      </c>
      <c r="J1124" s="2">
        <f t="shared" si="120"/>
        <v>0</v>
      </c>
      <c r="K1124" s="1">
        <v>42</v>
      </c>
      <c r="L1124" s="1">
        <f t="shared" si="121"/>
        <v>9.6905246339664131E-2</v>
      </c>
      <c r="M1124">
        <f t="shared" si="122"/>
        <v>120</v>
      </c>
      <c r="N1124">
        <f t="shared" si="123"/>
        <v>0</v>
      </c>
      <c r="O1124">
        <f t="shared" si="124"/>
        <v>0</v>
      </c>
    </row>
    <row r="1125" spans="1:15">
      <c r="A1125" s="1" t="s">
        <v>13</v>
      </c>
      <c r="B1125" s="1">
        <v>6460</v>
      </c>
      <c r="C1125" s="2">
        <v>3.6758758767299997E-2</v>
      </c>
      <c r="D1125" s="2">
        <v>0.30299999999999999</v>
      </c>
      <c r="E1125" s="2">
        <v>54.65</v>
      </c>
      <c r="F1125" s="2">
        <v>0</v>
      </c>
      <c r="G1125" s="2">
        <v>0</v>
      </c>
      <c r="H1125" s="1">
        <v>1</v>
      </c>
      <c r="I1125" s="2">
        <f t="shared" si="120"/>
        <v>0</v>
      </c>
      <c r="J1125" s="2">
        <f t="shared" si="120"/>
        <v>0</v>
      </c>
      <c r="K1125" s="1">
        <v>22</v>
      </c>
      <c r="L1125" s="1">
        <f t="shared" si="121"/>
        <v>5.0723870707481855E-2</v>
      </c>
      <c r="M1125">
        <f t="shared" si="122"/>
        <v>63</v>
      </c>
      <c r="N1125">
        <f t="shared" si="123"/>
        <v>0</v>
      </c>
      <c r="O1125">
        <f t="shared" si="124"/>
        <v>0</v>
      </c>
    </row>
    <row r="1126" spans="1:15">
      <c r="A1126" s="1" t="s">
        <v>13</v>
      </c>
      <c r="B1126" s="1">
        <v>5100</v>
      </c>
      <c r="C1126" s="2">
        <v>6.5898106721700003E-2</v>
      </c>
      <c r="D1126" s="2">
        <v>1</v>
      </c>
      <c r="E1126" s="2">
        <v>54.65</v>
      </c>
      <c r="F1126" s="2">
        <v>0.6</v>
      </c>
      <c r="G1126" s="2">
        <v>0.05</v>
      </c>
      <c r="H1126" s="1">
        <v>1</v>
      </c>
      <c r="I1126" s="2">
        <f t="shared" si="120"/>
        <v>0.6</v>
      </c>
      <c r="J1126" s="2">
        <f t="shared" si="120"/>
        <v>0.05</v>
      </c>
      <c r="K1126" s="1">
        <v>130</v>
      </c>
      <c r="L1126" s="1">
        <f t="shared" si="121"/>
        <v>0.30011096102840878</v>
      </c>
      <c r="M1126">
        <f t="shared" si="122"/>
        <v>370</v>
      </c>
      <c r="N1126">
        <f t="shared" si="123"/>
        <v>0</v>
      </c>
      <c r="O1126">
        <f t="shared" si="124"/>
        <v>0</v>
      </c>
    </row>
    <row r="1127" spans="1:15">
      <c r="A1127" s="1" t="s">
        <v>13</v>
      </c>
      <c r="B1127" s="1">
        <v>5300</v>
      </c>
      <c r="C1127" s="2">
        <v>2.7306914701299999E-2</v>
      </c>
      <c r="D1127" s="2">
        <v>0.5</v>
      </c>
      <c r="E1127" s="2">
        <v>54.65</v>
      </c>
      <c r="F1127" s="2">
        <v>0.6</v>
      </c>
      <c r="G1127" s="2">
        <v>0.13500000000000001</v>
      </c>
      <c r="H1127" s="1">
        <v>1</v>
      </c>
      <c r="I1127" s="2">
        <f t="shared" si="120"/>
        <v>0.6</v>
      </c>
      <c r="J1127" s="2">
        <f t="shared" si="120"/>
        <v>0.13500000000000001</v>
      </c>
      <c r="K1127" s="1">
        <v>27</v>
      </c>
      <c r="L1127" s="1">
        <f t="shared" si="121"/>
        <v>6.2180120351085201E-2</v>
      </c>
      <c r="M1127">
        <f t="shared" si="122"/>
        <v>77</v>
      </c>
      <c r="N1127">
        <f t="shared" si="123"/>
        <v>0</v>
      </c>
      <c r="O1127">
        <f t="shared" si="124"/>
        <v>0</v>
      </c>
    </row>
    <row r="1128" spans="1:15">
      <c r="A1128" s="1" t="s">
        <v>13</v>
      </c>
      <c r="B1128" s="1">
        <v>5100</v>
      </c>
      <c r="C1128" s="2">
        <v>0.64438835538399997</v>
      </c>
      <c r="D1128" s="2">
        <v>1</v>
      </c>
      <c r="E1128" s="2">
        <v>54.65</v>
      </c>
      <c r="F1128" s="2">
        <v>0.6</v>
      </c>
      <c r="G1128" s="2">
        <v>0.05</v>
      </c>
      <c r="H1128" s="1">
        <v>1</v>
      </c>
      <c r="I1128" s="2">
        <f t="shared" si="120"/>
        <v>0.6</v>
      </c>
      <c r="J1128" s="2">
        <f t="shared" si="120"/>
        <v>0.05</v>
      </c>
      <c r="K1128" s="1">
        <v>1270</v>
      </c>
      <c r="L1128" s="1">
        <f t="shared" si="121"/>
        <v>2.9346519684779664</v>
      </c>
      <c r="M1128">
        <f t="shared" si="122"/>
        <v>3620</v>
      </c>
      <c r="N1128">
        <f t="shared" si="123"/>
        <v>5</v>
      </c>
      <c r="O1128">
        <f t="shared" si="124"/>
        <v>0.4</v>
      </c>
    </row>
    <row r="1129" spans="1:15">
      <c r="A1129" s="1" t="s">
        <v>13</v>
      </c>
      <c r="B1129" s="1">
        <v>5100</v>
      </c>
      <c r="C1129" s="2">
        <v>0.220088606306</v>
      </c>
      <c r="D1129" s="2">
        <v>1</v>
      </c>
      <c r="E1129" s="2">
        <v>54.65</v>
      </c>
      <c r="F1129" s="2">
        <v>0.6</v>
      </c>
      <c r="G1129" s="2">
        <v>0.05</v>
      </c>
      <c r="H1129" s="1">
        <v>1</v>
      </c>
      <c r="I1129" s="2">
        <f t="shared" si="120"/>
        <v>0.6</v>
      </c>
      <c r="J1129" s="2">
        <f t="shared" si="120"/>
        <v>0.05</v>
      </c>
      <c r="K1129" s="1">
        <v>434</v>
      </c>
      <c r="L1129" s="1">
        <f t="shared" si="121"/>
        <v>1.0023201945519082</v>
      </c>
      <c r="M1129">
        <f t="shared" si="122"/>
        <v>1236</v>
      </c>
      <c r="N1129">
        <f t="shared" si="123"/>
        <v>2</v>
      </c>
      <c r="O1129">
        <f t="shared" si="124"/>
        <v>0.1</v>
      </c>
    </row>
    <row r="1130" spans="1:15">
      <c r="A1130" s="1" t="s">
        <v>13</v>
      </c>
      <c r="B1130" s="1">
        <v>5100</v>
      </c>
      <c r="C1130" s="2">
        <v>0.10259700323</v>
      </c>
      <c r="D1130" s="2">
        <v>1</v>
      </c>
      <c r="E1130" s="2">
        <v>54.65</v>
      </c>
      <c r="F1130" s="2">
        <v>0.6</v>
      </c>
      <c r="G1130" s="2">
        <v>0.05</v>
      </c>
      <c r="H1130" s="1">
        <v>1</v>
      </c>
      <c r="I1130" s="2">
        <f t="shared" si="120"/>
        <v>0.6</v>
      </c>
      <c r="J1130" s="2">
        <f t="shared" si="120"/>
        <v>0.05</v>
      </c>
      <c r="K1130" s="1">
        <v>202</v>
      </c>
      <c r="L1130" s="1">
        <f t="shared" si="121"/>
        <v>0.46724385220995829</v>
      </c>
      <c r="M1130">
        <f t="shared" si="122"/>
        <v>576</v>
      </c>
      <c r="N1130">
        <f t="shared" si="123"/>
        <v>1</v>
      </c>
      <c r="O1130">
        <f t="shared" si="124"/>
        <v>0.1</v>
      </c>
    </row>
    <row r="1131" spans="1:15">
      <c r="A1131" s="1" t="s">
        <v>13</v>
      </c>
      <c r="B1131" s="1">
        <v>6420</v>
      </c>
      <c r="C1131" s="2">
        <v>19.8786425049</v>
      </c>
      <c r="D1131" s="2">
        <v>0.30299999999999999</v>
      </c>
      <c r="E1131" s="2">
        <v>54.65</v>
      </c>
      <c r="F1131" s="2">
        <v>0</v>
      </c>
      <c r="G1131" s="2">
        <v>0</v>
      </c>
      <c r="H1131" s="1">
        <v>1</v>
      </c>
      <c r="I1131" s="2">
        <f t="shared" si="120"/>
        <v>0</v>
      </c>
      <c r="J1131" s="2">
        <f t="shared" si="120"/>
        <v>0</v>
      </c>
      <c r="K1131" s="1">
        <v>11871</v>
      </c>
      <c r="L1131" s="1">
        <f t="shared" si="121"/>
        <v>27.430787275542823</v>
      </c>
      <c r="M1131">
        <f t="shared" si="122"/>
        <v>33835</v>
      </c>
      <c r="N1131">
        <f t="shared" si="123"/>
        <v>0</v>
      </c>
      <c r="O1131">
        <f t="shared" si="124"/>
        <v>0</v>
      </c>
    </row>
    <row r="1132" spans="1:15">
      <c r="A1132" s="1" t="s">
        <v>13</v>
      </c>
      <c r="B1132" s="1">
        <v>6120</v>
      </c>
      <c r="C1132" s="2">
        <v>1.21197295538E-2</v>
      </c>
      <c r="D1132" s="2">
        <v>0.26600000000000001</v>
      </c>
      <c r="E1132" s="2">
        <v>54.65</v>
      </c>
      <c r="F1132" s="2">
        <v>0</v>
      </c>
      <c r="G1132" s="2">
        <v>0</v>
      </c>
      <c r="H1132" s="1">
        <v>1</v>
      </c>
      <c r="I1132" s="2">
        <f t="shared" si="120"/>
        <v>0</v>
      </c>
      <c r="J1132" s="2">
        <f t="shared" si="120"/>
        <v>0</v>
      </c>
      <c r="K1132" s="1">
        <v>6</v>
      </c>
      <c r="L1132" s="1">
        <f t="shared" si="121"/>
        <v>1.4681941379219602E-2</v>
      </c>
      <c r="M1132">
        <f t="shared" si="122"/>
        <v>18</v>
      </c>
      <c r="N1132">
        <f t="shared" si="123"/>
        <v>0</v>
      </c>
      <c r="O1132">
        <f t="shared" si="124"/>
        <v>0</v>
      </c>
    </row>
    <row r="1133" spans="1:15">
      <c r="A1133" s="1" t="s">
        <v>13</v>
      </c>
      <c r="B1133" s="1">
        <v>6120</v>
      </c>
      <c r="C1133" s="2">
        <v>5.7973781376</v>
      </c>
      <c r="D1133" s="2">
        <v>0.30299999999999999</v>
      </c>
      <c r="E1133" s="2">
        <v>54.65</v>
      </c>
      <c r="F1133" s="2">
        <v>0</v>
      </c>
      <c r="G1133" s="2">
        <v>0</v>
      </c>
      <c r="H1133" s="1">
        <v>1</v>
      </c>
      <c r="I1133" s="2">
        <f t="shared" si="120"/>
        <v>0</v>
      </c>
      <c r="J1133" s="2">
        <f t="shared" si="120"/>
        <v>0</v>
      </c>
      <c r="K1133" s="1">
        <v>3462</v>
      </c>
      <c r="L1133" s="1">
        <f t="shared" si="121"/>
        <v>7.9998745593009595</v>
      </c>
      <c r="M1133">
        <f t="shared" si="122"/>
        <v>9868</v>
      </c>
      <c r="N1133">
        <f t="shared" si="123"/>
        <v>0</v>
      </c>
      <c r="O1133">
        <f t="shared" si="124"/>
        <v>0</v>
      </c>
    </row>
    <row r="1134" spans="1:15">
      <c r="A1134" s="1" t="s">
        <v>13</v>
      </c>
      <c r="B1134" s="1">
        <v>5100</v>
      </c>
      <c r="C1134" s="2">
        <v>0.13187578981699999</v>
      </c>
      <c r="D1134" s="2">
        <v>1</v>
      </c>
      <c r="E1134" s="2">
        <v>48.29</v>
      </c>
      <c r="F1134" s="2">
        <v>0.6</v>
      </c>
      <c r="G1134" s="2">
        <v>0.05</v>
      </c>
      <c r="H1134" s="1">
        <v>1</v>
      </c>
      <c r="I1134" s="2">
        <f t="shared" si="120"/>
        <v>0.6</v>
      </c>
      <c r="J1134" s="2">
        <f t="shared" si="120"/>
        <v>0.05</v>
      </c>
      <c r="K1134" s="1">
        <v>294</v>
      </c>
      <c r="L1134" s="1">
        <f t="shared" si="121"/>
        <v>0.53069015752191084</v>
      </c>
      <c r="M1134">
        <f t="shared" si="122"/>
        <v>655</v>
      </c>
      <c r="N1134">
        <f t="shared" si="123"/>
        <v>1</v>
      </c>
      <c r="O1134">
        <f t="shared" si="124"/>
        <v>0.1</v>
      </c>
    </row>
    <row r="1135" spans="1:15">
      <c r="A1135" s="1" t="s">
        <v>13</v>
      </c>
      <c r="B1135" s="1">
        <v>5100</v>
      </c>
      <c r="C1135" s="2">
        <v>1.0804057607500001E-2</v>
      </c>
      <c r="D1135" s="2">
        <v>1</v>
      </c>
      <c r="E1135" s="2">
        <v>48.29</v>
      </c>
      <c r="F1135" s="2">
        <v>0.6</v>
      </c>
      <c r="G1135" s="2">
        <v>0.05</v>
      </c>
      <c r="H1135" s="1">
        <v>1</v>
      </c>
      <c r="I1135" s="2">
        <f t="shared" si="120"/>
        <v>0.6</v>
      </c>
      <c r="J1135" s="2">
        <f t="shared" si="120"/>
        <v>0.05</v>
      </c>
      <c r="K1135" s="1">
        <v>24</v>
      </c>
      <c r="L1135" s="1">
        <f t="shared" si="121"/>
        <v>4.3477328488847916E-2</v>
      </c>
      <c r="M1135">
        <f t="shared" si="122"/>
        <v>54</v>
      </c>
      <c r="N1135">
        <f t="shared" si="123"/>
        <v>0</v>
      </c>
      <c r="O1135">
        <f t="shared" si="124"/>
        <v>0</v>
      </c>
    </row>
    <row r="1136" spans="1:15">
      <c r="A1136" s="1" t="s">
        <v>13</v>
      </c>
      <c r="B1136" s="1">
        <v>5100</v>
      </c>
      <c r="C1136" s="2">
        <v>0.229740071489</v>
      </c>
      <c r="D1136" s="2">
        <v>1</v>
      </c>
      <c r="E1136" s="2">
        <v>48.29</v>
      </c>
      <c r="F1136" s="2">
        <v>0.6</v>
      </c>
      <c r="G1136" s="2">
        <v>0.05</v>
      </c>
      <c r="H1136" s="1">
        <v>1</v>
      </c>
      <c r="I1136" s="2">
        <f t="shared" ref="I1136:J1174" si="125">F1136</f>
        <v>0.6</v>
      </c>
      <c r="J1136" s="2">
        <f t="shared" si="125"/>
        <v>0.05</v>
      </c>
      <c r="K1136" s="1">
        <v>512</v>
      </c>
      <c r="L1136" s="1">
        <f t="shared" ref="L1136:L1174" si="126">E1136*D1136*C1136/12</f>
        <v>0.92451233768365082</v>
      </c>
      <c r="M1136">
        <f t="shared" ref="M1136:M1174" si="127">ROUND(E1136*D1136*C1136*102.79,0)</f>
        <v>1140</v>
      </c>
      <c r="N1136">
        <f t="shared" ref="N1136:N1174" si="128">ROUND(I1136*M1136*0.002205,0)</f>
        <v>2</v>
      </c>
      <c r="O1136">
        <f t="shared" ref="O1136:O1174" si="129">ROUND(J1136*M1136*0.002205,1)</f>
        <v>0.1</v>
      </c>
    </row>
    <row r="1137" spans="1:15">
      <c r="A1137" s="1" t="s">
        <v>13</v>
      </c>
      <c r="B1137" s="1">
        <v>5100</v>
      </c>
      <c r="C1137" s="2">
        <v>1.11413046125</v>
      </c>
      <c r="D1137" s="2">
        <v>1</v>
      </c>
      <c r="E1137" s="2">
        <v>48.29</v>
      </c>
      <c r="F1137" s="2">
        <v>0.6</v>
      </c>
      <c r="G1137" s="2">
        <v>0.05</v>
      </c>
      <c r="H1137" s="1">
        <v>1</v>
      </c>
      <c r="I1137" s="2">
        <f t="shared" si="125"/>
        <v>0.6</v>
      </c>
      <c r="J1137" s="2">
        <f t="shared" si="125"/>
        <v>0.05</v>
      </c>
      <c r="K1137" s="1">
        <v>2485</v>
      </c>
      <c r="L1137" s="1">
        <f t="shared" si="126"/>
        <v>4.4834466644802085</v>
      </c>
      <c r="M1137">
        <f t="shared" si="127"/>
        <v>5530</v>
      </c>
      <c r="N1137">
        <f t="shared" si="128"/>
        <v>7</v>
      </c>
      <c r="O1137">
        <f t="shared" si="129"/>
        <v>0.6</v>
      </c>
    </row>
    <row r="1138" spans="1:15">
      <c r="A1138" s="1" t="s">
        <v>13</v>
      </c>
      <c r="B1138" s="1">
        <v>5100</v>
      </c>
      <c r="C1138" s="2">
        <v>3.6559420312300001E-2</v>
      </c>
      <c r="D1138" s="2">
        <v>1</v>
      </c>
      <c r="E1138" s="2">
        <v>48.29</v>
      </c>
      <c r="F1138" s="2">
        <v>0.6</v>
      </c>
      <c r="G1138" s="2">
        <v>0.05</v>
      </c>
      <c r="H1138" s="1">
        <v>1</v>
      </c>
      <c r="I1138" s="2">
        <f t="shared" si="125"/>
        <v>0.6</v>
      </c>
      <c r="J1138" s="2">
        <f t="shared" si="125"/>
        <v>0.05</v>
      </c>
      <c r="K1138" s="1">
        <v>82</v>
      </c>
      <c r="L1138" s="1">
        <f t="shared" si="126"/>
        <v>0.14712120057341391</v>
      </c>
      <c r="M1138">
        <f t="shared" si="127"/>
        <v>181</v>
      </c>
      <c r="N1138">
        <f t="shared" si="128"/>
        <v>0</v>
      </c>
      <c r="O1138">
        <f t="shared" si="129"/>
        <v>0</v>
      </c>
    </row>
    <row r="1139" spans="1:15">
      <c r="A1139" s="1" t="s">
        <v>13</v>
      </c>
      <c r="B1139" s="1">
        <v>6120</v>
      </c>
      <c r="C1139" s="2">
        <v>0.21788331063800001</v>
      </c>
      <c r="D1139" s="2">
        <v>0.26600000000000001</v>
      </c>
      <c r="E1139" s="2">
        <v>48.29</v>
      </c>
      <c r="F1139" s="2">
        <v>0</v>
      </c>
      <c r="G1139" s="2">
        <v>0</v>
      </c>
      <c r="H1139" s="1">
        <v>1</v>
      </c>
      <c r="I1139" s="2">
        <f t="shared" si="125"/>
        <v>0</v>
      </c>
      <c r="J1139" s="2">
        <f t="shared" si="125"/>
        <v>0</v>
      </c>
      <c r="K1139" s="1">
        <v>129</v>
      </c>
      <c r="L1139" s="1">
        <f t="shared" si="126"/>
        <v>0.23322846906738329</v>
      </c>
      <c r="M1139">
        <f t="shared" si="127"/>
        <v>288</v>
      </c>
      <c r="N1139">
        <f t="shared" si="128"/>
        <v>0</v>
      </c>
      <c r="O1139">
        <f t="shared" si="129"/>
        <v>0</v>
      </c>
    </row>
    <row r="1140" spans="1:15">
      <c r="A1140" s="1" t="s">
        <v>13</v>
      </c>
      <c r="B1140" s="1">
        <v>6120</v>
      </c>
      <c r="C1140" s="2">
        <v>1.9112056709100001E-3</v>
      </c>
      <c r="D1140" s="2">
        <v>0.30299999999999999</v>
      </c>
      <c r="E1140" s="2">
        <v>48.29</v>
      </c>
      <c r="F1140" s="2">
        <v>0</v>
      </c>
      <c r="G1140" s="2">
        <v>0</v>
      </c>
      <c r="H1140" s="1">
        <v>1</v>
      </c>
      <c r="I1140" s="2">
        <f t="shared" si="125"/>
        <v>0</v>
      </c>
      <c r="J1140" s="2">
        <f t="shared" si="125"/>
        <v>0</v>
      </c>
      <c r="K1140" s="1">
        <v>1</v>
      </c>
      <c r="L1140" s="1">
        <f t="shared" si="126"/>
        <v>2.3303760766681587E-3</v>
      </c>
      <c r="M1140">
        <f t="shared" si="127"/>
        <v>3</v>
      </c>
      <c r="N1140">
        <f t="shared" si="128"/>
        <v>0</v>
      </c>
      <c r="O1140">
        <f t="shared" si="129"/>
        <v>0</v>
      </c>
    </row>
    <row r="1141" spans="1:15">
      <c r="A1141" s="1" t="s">
        <v>13</v>
      </c>
      <c r="B1141" s="1">
        <v>5300</v>
      </c>
      <c r="C1141" s="2">
        <v>3.5814193443900001E-2</v>
      </c>
      <c r="D1141" s="2">
        <v>0.5</v>
      </c>
      <c r="E1141" s="2">
        <v>48.29</v>
      </c>
      <c r="F1141" s="2">
        <v>0.6</v>
      </c>
      <c r="G1141" s="2">
        <v>0.13500000000000001</v>
      </c>
      <c r="H1141" s="1">
        <v>1</v>
      </c>
      <c r="I1141" s="2">
        <f t="shared" si="125"/>
        <v>0.6</v>
      </c>
      <c r="J1141" s="2">
        <f t="shared" si="125"/>
        <v>0.13500000000000001</v>
      </c>
      <c r="K1141" s="1">
        <v>40</v>
      </c>
      <c r="L1141" s="1">
        <f t="shared" si="126"/>
        <v>7.2061141725247121E-2</v>
      </c>
      <c r="M1141">
        <f t="shared" si="127"/>
        <v>89</v>
      </c>
      <c r="N1141">
        <f t="shared" si="128"/>
        <v>0</v>
      </c>
      <c r="O1141">
        <f t="shared" si="129"/>
        <v>0</v>
      </c>
    </row>
    <row r="1142" spans="1:15">
      <c r="A1142" s="1" t="s">
        <v>13</v>
      </c>
      <c r="B1142" s="1">
        <v>5100</v>
      </c>
      <c r="C1142" s="2">
        <v>0.124523534617</v>
      </c>
      <c r="D1142" s="2">
        <v>1</v>
      </c>
      <c r="E1142" s="2">
        <v>54.65</v>
      </c>
      <c r="F1142" s="2">
        <v>0.6</v>
      </c>
      <c r="G1142" s="2">
        <v>0.05</v>
      </c>
      <c r="H1142" s="1">
        <v>1</v>
      </c>
      <c r="I1142" s="2">
        <f t="shared" si="125"/>
        <v>0.6</v>
      </c>
      <c r="J1142" s="2">
        <f t="shared" si="125"/>
        <v>0.05</v>
      </c>
      <c r="K1142" s="1">
        <v>245</v>
      </c>
      <c r="L1142" s="1">
        <f t="shared" si="126"/>
        <v>0.56710093056825417</v>
      </c>
      <c r="M1142">
        <f t="shared" si="127"/>
        <v>700</v>
      </c>
      <c r="N1142">
        <f t="shared" si="128"/>
        <v>1</v>
      </c>
      <c r="O1142">
        <f t="shared" si="129"/>
        <v>0.1</v>
      </c>
    </row>
    <row r="1143" spans="1:15">
      <c r="A1143" s="1" t="s">
        <v>13</v>
      </c>
      <c r="B1143" s="1">
        <v>5100</v>
      </c>
      <c r="C1143" s="2">
        <v>0.124473257781</v>
      </c>
      <c r="D1143" s="2">
        <v>1</v>
      </c>
      <c r="E1143" s="2">
        <v>54.65</v>
      </c>
      <c r="F1143" s="2">
        <v>0.6</v>
      </c>
      <c r="G1143" s="2">
        <v>0.05</v>
      </c>
      <c r="H1143" s="1">
        <v>1</v>
      </c>
      <c r="I1143" s="2">
        <f t="shared" si="125"/>
        <v>0.6</v>
      </c>
      <c r="J1143" s="2">
        <f t="shared" si="125"/>
        <v>0.05</v>
      </c>
      <c r="K1143" s="1">
        <v>245</v>
      </c>
      <c r="L1143" s="1">
        <f t="shared" si="126"/>
        <v>0.56687196147763752</v>
      </c>
      <c r="M1143">
        <f t="shared" si="127"/>
        <v>699</v>
      </c>
      <c r="N1143">
        <f t="shared" si="128"/>
        <v>1</v>
      </c>
      <c r="O1143">
        <f t="shared" si="129"/>
        <v>0.1</v>
      </c>
    </row>
    <row r="1144" spans="1:15">
      <c r="A1144" s="1" t="s">
        <v>13</v>
      </c>
      <c r="B1144" s="1">
        <v>5100</v>
      </c>
      <c r="C1144" s="2">
        <v>5.7409638166200003E-4</v>
      </c>
      <c r="D1144" s="2">
        <v>1</v>
      </c>
      <c r="E1144" s="2">
        <v>54.65</v>
      </c>
      <c r="F1144" s="2">
        <v>0.6</v>
      </c>
      <c r="G1144" s="2">
        <v>0.05</v>
      </c>
      <c r="H1144" s="1">
        <v>1</v>
      </c>
      <c r="I1144" s="2">
        <f t="shared" si="125"/>
        <v>0.6</v>
      </c>
      <c r="J1144" s="2">
        <f t="shared" si="125"/>
        <v>0.05</v>
      </c>
      <c r="K1144" s="1">
        <v>1</v>
      </c>
      <c r="L1144" s="1">
        <f t="shared" si="126"/>
        <v>2.6145306048190251E-3</v>
      </c>
      <c r="M1144">
        <f t="shared" si="127"/>
        <v>3</v>
      </c>
      <c r="N1144">
        <f t="shared" si="128"/>
        <v>0</v>
      </c>
      <c r="O1144">
        <f t="shared" si="129"/>
        <v>0</v>
      </c>
    </row>
    <row r="1145" spans="1:15">
      <c r="A1145" s="1" t="s">
        <v>13</v>
      </c>
      <c r="B1145" s="1">
        <v>5430</v>
      </c>
      <c r="C1145" s="2">
        <v>1.3508637701899999</v>
      </c>
      <c r="D1145" s="2">
        <v>1</v>
      </c>
      <c r="E1145" s="2">
        <v>54.65</v>
      </c>
      <c r="F1145" s="2">
        <v>0</v>
      </c>
      <c r="G1145" s="2">
        <v>0</v>
      </c>
      <c r="H1145" s="1">
        <v>1</v>
      </c>
      <c r="I1145" s="2">
        <f t="shared" si="125"/>
        <v>0</v>
      </c>
      <c r="J1145" s="2">
        <f t="shared" si="125"/>
        <v>0</v>
      </c>
      <c r="K1145" s="1">
        <v>2662</v>
      </c>
      <c r="L1145" s="1">
        <f t="shared" si="126"/>
        <v>6.1520587534069584</v>
      </c>
      <c r="M1145">
        <f t="shared" si="127"/>
        <v>7588</v>
      </c>
      <c r="N1145">
        <f t="shared" si="128"/>
        <v>0</v>
      </c>
      <c r="O1145">
        <f t="shared" si="129"/>
        <v>0</v>
      </c>
    </row>
    <row r="1146" spans="1:15">
      <c r="A1146" s="1" t="s">
        <v>13</v>
      </c>
      <c r="B1146" s="1">
        <v>4340</v>
      </c>
      <c r="C1146" s="2">
        <v>1.3419592168700001</v>
      </c>
      <c r="D1146" s="2">
        <v>0.41299999999999998</v>
      </c>
      <c r="E1146" s="2">
        <v>54.65</v>
      </c>
      <c r="F1146" s="2">
        <v>0.7</v>
      </c>
      <c r="G1146" s="2">
        <v>0.09</v>
      </c>
      <c r="H1146" s="1">
        <v>1</v>
      </c>
      <c r="I1146" s="2">
        <f t="shared" si="125"/>
        <v>0.7</v>
      </c>
      <c r="J1146" s="2">
        <f t="shared" si="125"/>
        <v>0.09</v>
      </c>
      <c r="K1146" s="1">
        <v>1092</v>
      </c>
      <c r="L1146" s="1">
        <f t="shared" si="126"/>
        <v>2.5240519505336243</v>
      </c>
      <c r="M1146">
        <f t="shared" si="127"/>
        <v>3113</v>
      </c>
      <c r="N1146">
        <f t="shared" si="128"/>
        <v>5</v>
      </c>
      <c r="O1146">
        <f t="shared" si="129"/>
        <v>0.6</v>
      </c>
    </row>
    <row r="1147" spans="1:15">
      <c r="A1147" s="1" t="s">
        <v>13</v>
      </c>
      <c r="B1147" s="1">
        <v>6120</v>
      </c>
      <c r="C1147" s="2">
        <v>6.5346734941999995E-2</v>
      </c>
      <c r="D1147" s="2">
        <v>0.30299999999999999</v>
      </c>
      <c r="E1147" s="2">
        <v>54.65</v>
      </c>
      <c r="F1147" s="2">
        <v>0</v>
      </c>
      <c r="G1147" s="2">
        <v>0</v>
      </c>
      <c r="H1147" s="1">
        <v>1</v>
      </c>
      <c r="I1147" s="2">
        <f t="shared" si="125"/>
        <v>0</v>
      </c>
      <c r="J1147" s="2">
        <f t="shared" si="125"/>
        <v>0</v>
      </c>
      <c r="K1147" s="1">
        <v>39</v>
      </c>
      <c r="L1147" s="1">
        <f t="shared" si="126"/>
        <v>9.0172776380652561E-2</v>
      </c>
      <c r="M1147">
        <f t="shared" si="127"/>
        <v>111</v>
      </c>
      <c r="N1147">
        <f t="shared" si="128"/>
        <v>0</v>
      </c>
      <c r="O1147">
        <f t="shared" si="129"/>
        <v>0</v>
      </c>
    </row>
    <row r="1148" spans="1:15">
      <c r="A1148" s="1" t="s">
        <v>13</v>
      </c>
      <c r="B1148" s="1">
        <v>6420</v>
      </c>
      <c r="C1148" s="2">
        <v>0.41058678842200003</v>
      </c>
      <c r="D1148" s="2">
        <v>0.247</v>
      </c>
      <c r="E1148" s="2">
        <v>54.65</v>
      </c>
      <c r="F1148" s="2">
        <v>0</v>
      </c>
      <c r="G1148" s="2">
        <v>0</v>
      </c>
      <c r="H1148" s="1">
        <v>1</v>
      </c>
      <c r="I1148" s="2">
        <f t="shared" si="125"/>
        <v>0</v>
      </c>
      <c r="J1148" s="2">
        <f t="shared" si="125"/>
        <v>0</v>
      </c>
      <c r="K1148" s="1">
        <v>200</v>
      </c>
      <c r="L1148" s="1">
        <f t="shared" si="126"/>
        <v>0.46186052440448239</v>
      </c>
      <c r="M1148">
        <f t="shared" si="127"/>
        <v>570</v>
      </c>
      <c r="N1148">
        <f t="shared" si="128"/>
        <v>0</v>
      </c>
      <c r="O1148">
        <f t="shared" si="129"/>
        <v>0</v>
      </c>
    </row>
    <row r="1149" spans="1:15">
      <c r="A1149" s="1" t="s">
        <v>13</v>
      </c>
      <c r="B1149" s="1">
        <v>6460</v>
      </c>
      <c r="C1149" s="2">
        <v>6.4692096604899996E-2</v>
      </c>
      <c r="D1149" s="2">
        <v>0.30299999999999999</v>
      </c>
      <c r="E1149" s="2">
        <v>54.65</v>
      </c>
      <c r="F1149" s="2">
        <v>0</v>
      </c>
      <c r="G1149" s="2">
        <v>0</v>
      </c>
      <c r="H1149" s="1">
        <v>1</v>
      </c>
      <c r="I1149" s="2">
        <f t="shared" si="125"/>
        <v>0</v>
      </c>
      <c r="J1149" s="2">
        <f t="shared" si="125"/>
        <v>0</v>
      </c>
      <c r="K1149" s="1">
        <v>39</v>
      </c>
      <c r="L1149" s="1">
        <f t="shared" si="126"/>
        <v>8.9269432756309053E-2</v>
      </c>
      <c r="M1149">
        <f t="shared" si="127"/>
        <v>110</v>
      </c>
      <c r="N1149">
        <f t="shared" si="128"/>
        <v>0</v>
      </c>
      <c r="O1149">
        <f t="shared" si="129"/>
        <v>0</v>
      </c>
    </row>
    <row r="1150" spans="1:15">
      <c r="A1150" s="1" t="s">
        <v>13</v>
      </c>
      <c r="B1150" s="1">
        <v>3100</v>
      </c>
      <c r="C1150" s="2">
        <v>2.71906587454</v>
      </c>
      <c r="D1150" s="2">
        <v>0.41099999999999998</v>
      </c>
      <c r="E1150" s="2">
        <v>54.65</v>
      </c>
      <c r="F1150" s="2">
        <v>1.2</v>
      </c>
      <c r="G1150" s="2">
        <v>6.4000000000000001E-2</v>
      </c>
      <c r="H1150" s="1">
        <v>1</v>
      </c>
      <c r="I1150" s="2">
        <f t="shared" si="125"/>
        <v>1.2</v>
      </c>
      <c r="J1150" s="2">
        <f t="shared" si="125"/>
        <v>6.4000000000000001E-2</v>
      </c>
      <c r="K1150" s="1">
        <v>2202</v>
      </c>
      <c r="L1150" s="1">
        <f t="shared" si="126"/>
        <v>5.0894455389936759</v>
      </c>
      <c r="M1150">
        <f t="shared" si="127"/>
        <v>6278</v>
      </c>
      <c r="N1150">
        <f t="shared" si="128"/>
        <v>17</v>
      </c>
      <c r="O1150">
        <f t="shared" si="129"/>
        <v>0.9</v>
      </c>
    </row>
    <row r="1151" spans="1:15">
      <c r="A1151" s="1" t="s">
        <v>13</v>
      </c>
      <c r="B1151" s="1">
        <v>3100</v>
      </c>
      <c r="C1151" s="2">
        <v>0.76571024243499997</v>
      </c>
      <c r="D1151" s="2">
        <v>0.41099999999999998</v>
      </c>
      <c r="E1151" s="2">
        <v>54.65</v>
      </c>
      <c r="F1151" s="2">
        <v>1.2</v>
      </c>
      <c r="G1151" s="2">
        <v>6.4000000000000001E-2</v>
      </c>
      <c r="H1151" s="1">
        <v>1</v>
      </c>
      <c r="I1151" s="2">
        <f t="shared" si="125"/>
        <v>1.2</v>
      </c>
      <c r="J1151" s="2">
        <f t="shared" si="125"/>
        <v>6.4000000000000001E-2</v>
      </c>
      <c r="K1151" s="1">
        <v>620</v>
      </c>
      <c r="L1151" s="1">
        <f t="shared" si="126"/>
        <v>1.4332277176557415</v>
      </c>
      <c r="M1151">
        <f t="shared" si="127"/>
        <v>1768</v>
      </c>
      <c r="N1151">
        <f t="shared" si="128"/>
        <v>5</v>
      </c>
      <c r="O1151">
        <f t="shared" si="129"/>
        <v>0.2</v>
      </c>
    </row>
    <row r="1152" spans="1:15">
      <c r="A1152" s="1" t="s">
        <v>13</v>
      </c>
      <c r="B1152" s="1">
        <v>6460</v>
      </c>
      <c r="C1152" s="2">
        <v>7.4008915185799999</v>
      </c>
      <c r="D1152" s="2">
        <v>0.30299999999999999</v>
      </c>
      <c r="E1152" s="2">
        <v>54.65</v>
      </c>
      <c r="F1152" s="2">
        <v>0</v>
      </c>
      <c r="G1152" s="2">
        <v>0</v>
      </c>
      <c r="H1152" s="1">
        <v>1</v>
      </c>
      <c r="I1152" s="2">
        <f t="shared" si="125"/>
        <v>0</v>
      </c>
      <c r="J1152" s="2">
        <f t="shared" si="125"/>
        <v>0</v>
      </c>
      <c r="K1152" s="1">
        <v>4420</v>
      </c>
      <c r="L1152" s="1">
        <f t="shared" si="126"/>
        <v>10.212582717632523</v>
      </c>
      <c r="M1152">
        <f t="shared" si="127"/>
        <v>12597</v>
      </c>
      <c r="N1152">
        <f t="shared" si="128"/>
        <v>0</v>
      </c>
      <c r="O1152">
        <f t="shared" si="129"/>
        <v>0</v>
      </c>
    </row>
    <row r="1153" spans="1:15">
      <c r="A1153" s="1" t="s">
        <v>13</v>
      </c>
      <c r="B1153" s="1">
        <v>6460</v>
      </c>
      <c r="C1153" s="2">
        <v>5.3348341803999997E-3</v>
      </c>
      <c r="D1153" s="2">
        <v>0.26600000000000001</v>
      </c>
      <c r="E1153" s="2">
        <v>54.65</v>
      </c>
      <c r="F1153" s="2">
        <v>0</v>
      </c>
      <c r="G1153" s="2">
        <v>0</v>
      </c>
      <c r="H1153" s="1">
        <v>1</v>
      </c>
      <c r="I1153" s="2">
        <f t="shared" si="125"/>
        <v>0</v>
      </c>
      <c r="J1153" s="2">
        <f t="shared" si="125"/>
        <v>0</v>
      </c>
      <c r="K1153" s="1">
        <v>3</v>
      </c>
      <c r="L1153" s="1">
        <f t="shared" si="126"/>
        <v>6.462662583088064E-3</v>
      </c>
      <c r="M1153">
        <f t="shared" si="127"/>
        <v>8</v>
      </c>
      <c r="N1153">
        <f t="shared" si="128"/>
        <v>0</v>
      </c>
      <c r="O1153">
        <f t="shared" si="129"/>
        <v>0</v>
      </c>
    </row>
    <row r="1154" spans="1:15">
      <c r="A1154" s="1" t="s">
        <v>13</v>
      </c>
      <c r="B1154" s="1">
        <v>6120</v>
      </c>
      <c r="C1154" s="2">
        <v>0.56188833145899997</v>
      </c>
      <c r="D1154" s="2">
        <v>0.30299999999999999</v>
      </c>
      <c r="E1154" s="2">
        <v>54.65</v>
      </c>
      <c r="F1154" s="2">
        <v>0</v>
      </c>
      <c r="G1154" s="2">
        <v>0</v>
      </c>
      <c r="H1154" s="1">
        <v>1</v>
      </c>
      <c r="I1154" s="2">
        <f t="shared" si="125"/>
        <v>0</v>
      </c>
      <c r="J1154" s="2">
        <f t="shared" si="125"/>
        <v>0</v>
      </c>
      <c r="K1154" s="1">
        <v>336</v>
      </c>
      <c r="L1154" s="1">
        <f t="shared" si="126"/>
        <v>0.77535673218441736</v>
      </c>
      <c r="M1154">
        <f t="shared" si="127"/>
        <v>956</v>
      </c>
      <c r="N1154">
        <f t="shared" si="128"/>
        <v>0</v>
      </c>
      <c r="O1154">
        <f t="shared" si="129"/>
        <v>0</v>
      </c>
    </row>
    <row r="1155" spans="1:15">
      <c r="A1155" s="1" t="s">
        <v>13</v>
      </c>
      <c r="B1155" s="1">
        <v>6460</v>
      </c>
      <c r="C1155" s="2">
        <v>3.7992540070399997E-2</v>
      </c>
      <c r="D1155" s="2">
        <v>0.247</v>
      </c>
      <c r="E1155" s="2">
        <v>54.65</v>
      </c>
      <c r="F1155" s="2">
        <v>0</v>
      </c>
      <c r="G1155" s="2">
        <v>0</v>
      </c>
      <c r="H1155" s="1">
        <v>1</v>
      </c>
      <c r="I1155" s="2">
        <f t="shared" si="125"/>
        <v>0</v>
      </c>
      <c r="J1155" s="2">
        <f t="shared" si="125"/>
        <v>0</v>
      </c>
      <c r="K1155" s="1">
        <v>18</v>
      </c>
      <c r="L1155" s="1">
        <f t="shared" si="126"/>
        <v>4.2737016813941486E-2</v>
      </c>
      <c r="M1155">
        <f t="shared" si="127"/>
        <v>53</v>
      </c>
      <c r="N1155">
        <f t="shared" si="128"/>
        <v>0</v>
      </c>
      <c r="O1155">
        <f t="shared" si="129"/>
        <v>0</v>
      </c>
    </row>
    <row r="1156" spans="1:15">
      <c r="A1156" s="1" t="s">
        <v>13</v>
      </c>
      <c r="B1156" s="1">
        <v>5100</v>
      </c>
      <c r="C1156" s="2">
        <v>0.61149443646299995</v>
      </c>
      <c r="D1156" s="2">
        <v>1</v>
      </c>
      <c r="E1156" s="2">
        <v>54.65</v>
      </c>
      <c r="F1156" s="2">
        <v>0.6</v>
      </c>
      <c r="G1156" s="2">
        <v>0.05</v>
      </c>
      <c r="H1156" s="1">
        <v>1</v>
      </c>
      <c r="I1156" s="2">
        <f t="shared" si="125"/>
        <v>0.6</v>
      </c>
      <c r="J1156" s="2">
        <f t="shared" si="125"/>
        <v>0.05</v>
      </c>
      <c r="K1156" s="1">
        <v>1205</v>
      </c>
      <c r="L1156" s="1">
        <f t="shared" si="126"/>
        <v>2.7848475793919119</v>
      </c>
      <c r="M1156">
        <f t="shared" si="127"/>
        <v>3435</v>
      </c>
      <c r="N1156">
        <f t="shared" si="128"/>
        <v>5</v>
      </c>
      <c r="O1156">
        <f t="shared" si="129"/>
        <v>0.4</v>
      </c>
    </row>
    <row r="1157" spans="1:15">
      <c r="A1157" s="1" t="s">
        <v>13</v>
      </c>
      <c r="B1157" s="1">
        <v>6460</v>
      </c>
      <c r="C1157" s="2">
        <v>1.7972938593000001E-2</v>
      </c>
      <c r="D1157" s="2">
        <v>0.26600000000000001</v>
      </c>
      <c r="E1157" s="2">
        <v>54.65</v>
      </c>
      <c r="F1157" s="2">
        <v>0</v>
      </c>
      <c r="G1157" s="2">
        <v>0</v>
      </c>
      <c r="H1157" s="1">
        <v>1</v>
      </c>
      <c r="I1157" s="2">
        <f t="shared" si="125"/>
        <v>0</v>
      </c>
      <c r="J1157" s="2">
        <f t="shared" si="125"/>
        <v>0</v>
      </c>
      <c r="K1157" s="1">
        <v>9</v>
      </c>
      <c r="L1157" s="1">
        <f t="shared" si="126"/>
        <v>2.1772567586048477E-2</v>
      </c>
      <c r="M1157">
        <f t="shared" si="127"/>
        <v>27</v>
      </c>
      <c r="N1157">
        <f t="shared" si="128"/>
        <v>0</v>
      </c>
      <c r="O1157">
        <f t="shared" si="129"/>
        <v>0</v>
      </c>
    </row>
    <row r="1158" spans="1:15">
      <c r="A1158" s="1" t="s">
        <v>13</v>
      </c>
      <c r="B1158" s="1">
        <v>6460</v>
      </c>
      <c r="C1158" s="2">
        <v>1.72478710075</v>
      </c>
      <c r="D1158" s="2">
        <v>0.30299999999999999</v>
      </c>
      <c r="E1158" s="2">
        <v>54.65</v>
      </c>
      <c r="F1158" s="2">
        <v>0</v>
      </c>
      <c r="G1158" s="2">
        <v>0</v>
      </c>
      <c r="H1158" s="1">
        <v>1</v>
      </c>
      <c r="I1158" s="2">
        <f t="shared" si="125"/>
        <v>0</v>
      </c>
      <c r="J1158" s="2">
        <f t="shared" si="125"/>
        <v>0</v>
      </c>
      <c r="K1158" s="1">
        <v>1030</v>
      </c>
      <c r="L1158" s="1">
        <f t="shared" si="126"/>
        <v>2.3800552801636843</v>
      </c>
      <c r="M1158">
        <f t="shared" si="127"/>
        <v>2936</v>
      </c>
      <c r="N1158">
        <f t="shared" si="128"/>
        <v>0</v>
      </c>
      <c r="O1158">
        <f t="shared" si="129"/>
        <v>0</v>
      </c>
    </row>
    <row r="1159" spans="1:15">
      <c r="A1159" s="1" t="s">
        <v>13</v>
      </c>
      <c r="B1159" s="1">
        <v>5100</v>
      </c>
      <c r="C1159" s="2">
        <v>3.6894931115299999E-4</v>
      </c>
      <c r="D1159" s="2">
        <v>1</v>
      </c>
      <c r="E1159" s="2">
        <v>54.65</v>
      </c>
      <c r="F1159" s="2">
        <v>0.6</v>
      </c>
      <c r="G1159" s="2">
        <v>0.05</v>
      </c>
      <c r="H1159" s="1">
        <v>1</v>
      </c>
      <c r="I1159" s="2">
        <f t="shared" si="125"/>
        <v>0.6</v>
      </c>
      <c r="J1159" s="2">
        <f t="shared" si="125"/>
        <v>0.05</v>
      </c>
      <c r="K1159" s="1">
        <v>1</v>
      </c>
      <c r="L1159" s="1">
        <f t="shared" si="126"/>
        <v>1.6802566545426206E-3</v>
      </c>
      <c r="M1159">
        <f t="shared" si="127"/>
        <v>2</v>
      </c>
      <c r="N1159">
        <f t="shared" si="128"/>
        <v>0</v>
      </c>
      <c r="O1159">
        <f t="shared" si="129"/>
        <v>0</v>
      </c>
    </row>
    <row r="1160" spans="1:15">
      <c r="A1160" s="1" t="s">
        <v>13</v>
      </c>
      <c r="B1160" s="1">
        <v>5100</v>
      </c>
      <c r="C1160" s="2">
        <v>0.47140391100099999</v>
      </c>
      <c r="D1160" s="2">
        <v>1</v>
      </c>
      <c r="E1160" s="2">
        <v>54.65</v>
      </c>
      <c r="F1160" s="2">
        <v>0.6</v>
      </c>
      <c r="G1160" s="2">
        <v>0.05</v>
      </c>
      <c r="H1160" s="1">
        <v>1</v>
      </c>
      <c r="I1160" s="2">
        <f t="shared" si="125"/>
        <v>0.6</v>
      </c>
      <c r="J1160" s="2">
        <f t="shared" si="125"/>
        <v>0.05</v>
      </c>
      <c r="K1160" s="1">
        <v>929</v>
      </c>
      <c r="L1160" s="1">
        <f t="shared" si="126"/>
        <v>2.1468519780170543</v>
      </c>
      <c r="M1160">
        <f t="shared" si="127"/>
        <v>2648</v>
      </c>
      <c r="N1160">
        <f t="shared" si="128"/>
        <v>4</v>
      </c>
      <c r="O1160">
        <f t="shared" si="129"/>
        <v>0.3</v>
      </c>
    </row>
    <row r="1161" spans="1:15">
      <c r="A1161" s="1" t="s">
        <v>13</v>
      </c>
      <c r="B1161" s="1">
        <v>3100</v>
      </c>
      <c r="C1161" s="2">
        <v>9.3441749076399998E-3</v>
      </c>
      <c r="D1161" s="2">
        <v>0.3</v>
      </c>
      <c r="E1161" s="2">
        <v>54.65</v>
      </c>
      <c r="F1161" s="2">
        <v>1.2</v>
      </c>
      <c r="G1161" s="2">
        <v>6.4000000000000001E-2</v>
      </c>
      <c r="H1161" s="1">
        <v>1</v>
      </c>
      <c r="I1161" s="2">
        <f t="shared" si="125"/>
        <v>1.2</v>
      </c>
      <c r="J1161" s="2">
        <f t="shared" si="125"/>
        <v>6.4000000000000001E-2</v>
      </c>
      <c r="K1161" s="1">
        <v>6</v>
      </c>
      <c r="L1161" s="1">
        <f t="shared" si="126"/>
        <v>1.2766478967563151E-2</v>
      </c>
      <c r="M1161">
        <f t="shared" si="127"/>
        <v>16</v>
      </c>
      <c r="N1161">
        <f t="shared" si="128"/>
        <v>0</v>
      </c>
      <c r="O1161">
        <f t="shared" si="129"/>
        <v>0</v>
      </c>
    </row>
    <row r="1162" spans="1:15">
      <c r="A1162" s="1" t="s">
        <v>13</v>
      </c>
      <c r="B1162" s="1">
        <v>6460</v>
      </c>
      <c r="C1162" s="2">
        <v>6.8748061229899999E-4</v>
      </c>
      <c r="D1162" s="2">
        <v>0.26600000000000001</v>
      </c>
      <c r="E1162" s="2">
        <v>54.65</v>
      </c>
      <c r="F1162" s="2">
        <v>0</v>
      </c>
      <c r="G1162" s="2">
        <v>0</v>
      </c>
      <c r="H1162" s="1">
        <v>1</v>
      </c>
      <c r="I1162" s="2">
        <f t="shared" si="125"/>
        <v>0</v>
      </c>
      <c r="J1162" s="2">
        <f t="shared" si="125"/>
        <v>0</v>
      </c>
      <c r="K1162" s="1">
        <v>0</v>
      </c>
      <c r="L1162" s="1">
        <f t="shared" si="126"/>
        <v>8.3281974274411117E-4</v>
      </c>
      <c r="M1162">
        <f t="shared" si="127"/>
        <v>1</v>
      </c>
      <c r="N1162">
        <f t="shared" si="128"/>
        <v>0</v>
      </c>
      <c r="O1162">
        <f t="shared" si="129"/>
        <v>0</v>
      </c>
    </row>
    <row r="1163" spans="1:15">
      <c r="A1163" s="1" t="s">
        <v>13</v>
      </c>
      <c r="B1163" s="1">
        <v>6460</v>
      </c>
      <c r="C1163" s="2">
        <v>1.0828695886800001E-2</v>
      </c>
      <c r="D1163" s="2">
        <v>0.30299999999999999</v>
      </c>
      <c r="E1163" s="2">
        <v>54.65</v>
      </c>
      <c r="F1163" s="2">
        <v>0</v>
      </c>
      <c r="G1163" s="2">
        <v>0</v>
      </c>
      <c r="H1163" s="1">
        <v>1</v>
      </c>
      <c r="I1163" s="2">
        <f t="shared" si="125"/>
        <v>0</v>
      </c>
      <c r="J1163" s="2">
        <f t="shared" si="125"/>
        <v>0</v>
      </c>
      <c r="K1163" s="1">
        <v>6</v>
      </c>
      <c r="L1163" s="1">
        <f t="shared" si="126"/>
        <v>1.4942652812893906E-2</v>
      </c>
      <c r="M1163">
        <f t="shared" si="127"/>
        <v>18</v>
      </c>
      <c r="N1163">
        <f t="shared" si="128"/>
        <v>0</v>
      </c>
      <c r="O1163">
        <f t="shared" si="129"/>
        <v>0</v>
      </c>
    </row>
    <row r="1164" spans="1:15">
      <c r="A1164" s="1" t="s">
        <v>13</v>
      </c>
      <c r="B1164" s="1">
        <v>5100</v>
      </c>
      <c r="C1164" s="2">
        <v>7.4984918390400002E-3</v>
      </c>
      <c r="D1164" s="2">
        <v>1</v>
      </c>
      <c r="E1164" s="2">
        <v>54.65</v>
      </c>
      <c r="F1164" s="2">
        <v>0.6</v>
      </c>
      <c r="G1164" s="2">
        <v>0.05</v>
      </c>
      <c r="H1164" s="1">
        <v>1</v>
      </c>
      <c r="I1164" s="2">
        <f t="shared" si="125"/>
        <v>0.6</v>
      </c>
      <c r="J1164" s="2">
        <f t="shared" si="125"/>
        <v>0.05</v>
      </c>
      <c r="K1164" s="1">
        <v>15</v>
      </c>
      <c r="L1164" s="1">
        <f t="shared" si="126"/>
        <v>3.4149381583628E-2</v>
      </c>
      <c r="M1164">
        <f t="shared" si="127"/>
        <v>42</v>
      </c>
      <c r="N1164">
        <f t="shared" si="128"/>
        <v>0</v>
      </c>
      <c r="O1164">
        <f t="shared" si="129"/>
        <v>0</v>
      </c>
    </row>
    <row r="1165" spans="1:15">
      <c r="A1165" s="1" t="s">
        <v>13</v>
      </c>
      <c r="B1165" s="1">
        <v>3100</v>
      </c>
      <c r="C1165" s="2">
        <v>0.19082030330800001</v>
      </c>
      <c r="D1165" s="2">
        <v>0.41099999999999998</v>
      </c>
      <c r="E1165" s="2">
        <v>54.65</v>
      </c>
      <c r="F1165" s="2">
        <v>1.2</v>
      </c>
      <c r="G1165" s="2">
        <v>6.4000000000000001E-2</v>
      </c>
      <c r="H1165" s="1">
        <v>1</v>
      </c>
      <c r="I1165" s="2">
        <f t="shared" si="125"/>
        <v>1.2</v>
      </c>
      <c r="J1165" s="2">
        <f t="shared" si="125"/>
        <v>6.4000000000000001E-2</v>
      </c>
      <c r="K1165" s="1">
        <v>155</v>
      </c>
      <c r="L1165" s="1">
        <f t="shared" si="126"/>
        <v>0.35717028797054029</v>
      </c>
      <c r="M1165">
        <f t="shared" si="127"/>
        <v>441</v>
      </c>
      <c r="N1165">
        <f t="shared" si="128"/>
        <v>1</v>
      </c>
      <c r="O1165">
        <f t="shared" si="129"/>
        <v>0.1</v>
      </c>
    </row>
    <row r="1166" spans="1:15">
      <c r="A1166" s="1" t="s">
        <v>13</v>
      </c>
      <c r="B1166" s="1">
        <v>5430</v>
      </c>
      <c r="C1166" s="2">
        <v>1.9512652907700001</v>
      </c>
      <c r="D1166" s="2">
        <v>1</v>
      </c>
      <c r="E1166" s="2">
        <v>54.65</v>
      </c>
      <c r="F1166" s="2">
        <v>0</v>
      </c>
      <c r="G1166" s="2">
        <v>0</v>
      </c>
      <c r="H1166" s="1">
        <v>1</v>
      </c>
      <c r="I1166" s="2">
        <f t="shared" si="125"/>
        <v>0</v>
      </c>
      <c r="J1166" s="2">
        <f t="shared" si="125"/>
        <v>0</v>
      </c>
      <c r="K1166" s="1">
        <v>3846</v>
      </c>
      <c r="L1166" s="1">
        <f t="shared" si="126"/>
        <v>8.8863873450483748</v>
      </c>
      <c r="M1166">
        <f t="shared" si="127"/>
        <v>10961</v>
      </c>
      <c r="N1166">
        <f t="shared" si="128"/>
        <v>0</v>
      </c>
      <c r="O1166">
        <f t="shared" si="129"/>
        <v>0</v>
      </c>
    </row>
    <row r="1167" spans="1:15">
      <c r="A1167" s="1" t="s">
        <v>13</v>
      </c>
      <c r="B1167" s="1">
        <v>6120</v>
      </c>
      <c r="C1167" s="2">
        <v>12.812622436</v>
      </c>
      <c r="D1167" s="2">
        <v>0.30299999999999999</v>
      </c>
      <c r="E1167" s="2">
        <v>54.65</v>
      </c>
      <c r="F1167" s="2">
        <v>0</v>
      </c>
      <c r="G1167" s="2">
        <v>0</v>
      </c>
      <c r="H1167" s="1">
        <v>1</v>
      </c>
      <c r="I1167" s="2">
        <f t="shared" si="125"/>
        <v>0</v>
      </c>
      <c r="J1167" s="2">
        <f t="shared" si="125"/>
        <v>0</v>
      </c>
      <c r="K1167" s="1">
        <v>7651</v>
      </c>
      <c r="L1167" s="1">
        <f t="shared" si="126"/>
        <v>17.68029785721685</v>
      </c>
      <c r="M1167">
        <f t="shared" si="127"/>
        <v>21808</v>
      </c>
      <c r="N1167">
        <f t="shared" si="128"/>
        <v>0</v>
      </c>
      <c r="O1167">
        <f t="shared" si="129"/>
        <v>0</v>
      </c>
    </row>
    <row r="1168" spans="1:15">
      <c r="A1168" s="1" t="s">
        <v>13</v>
      </c>
      <c r="B1168" s="1">
        <v>6460</v>
      </c>
      <c r="C1168" s="2">
        <v>0.56530102335800003</v>
      </c>
      <c r="D1168" s="2">
        <v>0.30299999999999999</v>
      </c>
      <c r="E1168" s="2">
        <v>54.65</v>
      </c>
      <c r="F1168" s="2">
        <v>0</v>
      </c>
      <c r="G1168" s="2">
        <v>0</v>
      </c>
      <c r="H1168" s="1">
        <v>1</v>
      </c>
      <c r="I1168" s="2">
        <f t="shared" si="125"/>
        <v>0</v>
      </c>
      <c r="J1168" s="2">
        <f t="shared" si="125"/>
        <v>0</v>
      </c>
      <c r="K1168" s="1">
        <v>338</v>
      </c>
      <c r="L1168" s="1">
        <f t="shared" si="126"/>
        <v>0.78006594839449617</v>
      </c>
      <c r="M1168">
        <f t="shared" si="127"/>
        <v>962</v>
      </c>
      <c r="N1168">
        <f t="shared" si="128"/>
        <v>0</v>
      </c>
      <c r="O1168">
        <f t="shared" si="129"/>
        <v>0</v>
      </c>
    </row>
    <row r="1169" spans="1:15">
      <c r="A1169" s="1" t="s">
        <v>13</v>
      </c>
      <c r="B1169" s="1">
        <v>5430</v>
      </c>
      <c r="C1169" s="2">
        <v>1.97563800211</v>
      </c>
      <c r="D1169" s="2">
        <v>1</v>
      </c>
      <c r="E1169" s="2">
        <v>54.65</v>
      </c>
      <c r="F1169" s="2">
        <v>0</v>
      </c>
      <c r="G1169" s="2">
        <v>0</v>
      </c>
      <c r="H1169" s="1">
        <v>1</v>
      </c>
      <c r="I1169" s="2">
        <f t="shared" si="125"/>
        <v>0</v>
      </c>
      <c r="J1169" s="2">
        <f t="shared" si="125"/>
        <v>0</v>
      </c>
      <c r="K1169" s="1">
        <v>3894</v>
      </c>
      <c r="L1169" s="1">
        <f t="shared" si="126"/>
        <v>8.997384734609291</v>
      </c>
      <c r="M1169">
        <f t="shared" si="127"/>
        <v>11098</v>
      </c>
      <c r="N1169">
        <f t="shared" si="128"/>
        <v>0</v>
      </c>
      <c r="O1169">
        <f t="shared" si="129"/>
        <v>0</v>
      </c>
    </row>
    <row r="1170" spans="1:15">
      <c r="A1170" s="1" t="s">
        <v>13</v>
      </c>
      <c r="B1170" s="1">
        <v>6120</v>
      </c>
      <c r="C1170" s="2">
        <v>2.1031176820000002</v>
      </c>
      <c r="D1170" s="2">
        <v>0.30299999999999999</v>
      </c>
      <c r="E1170" s="2">
        <v>54.65</v>
      </c>
      <c r="F1170" s="2">
        <v>0</v>
      </c>
      <c r="G1170" s="2">
        <v>0</v>
      </c>
      <c r="H1170" s="1">
        <v>1</v>
      </c>
      <c r="I1170" s="2">
        <f t="shared" si="125"/>
        <v>0</v>
      </c>
      <c r="J1170" s="2">
        <f t="shared" si="125"/>
        <v>0</v>
      </c>
      <c r="K1170" s="1">
        <v>1256</v>
      </c>
      <c r="L1170" s="1">
        <f t="shared" si="126"/>
        <v>2.9021183783628253</v>
      </c>
      <c r="M1170">
        <f t="shared" si="127"/>
        <v>3580</v>
      </c>
      <c r="N1170">
        <f t="shared" si="128"/>
        <v>0</v>
      </c>
      <c r="O1170">
        <f t="shared" si="129"/>
        <v>0</v>
      </c>
    </row>
    <row r="1171" spans="1:15">
      <c r="A1171" s="1" t="s">
        <v>13</v>
      </c>
      <c r="B1171" s="1">
        <v>3100</v>
      </c>
      <c r="C1171" s="2">
        <v>0.26028666911199999</v>
      </c>
      <c r="D1171" s="2">
        <v>0.41099999999999998</v>
      </c>
      <c r="E1171" s="2">
        <v>54.65</v>
      </c>
      <c r="F1171" s="2">
        <v>1.2</v>
      </c>
      <c r="G1171" s="2">
        <v>6.4000000000000001E-2</v>
      </c>
      <c r="H1171" s="1">
        <v>1</v>
      </c>
      <c r="I1171" s="2">
        <f t="shared" si="125"/>
        <v>1.2</v>
      </c>
      <c r="J1171" s="2">
        <f t="shared" si="125"/>
        <v>6.4000000000000001E-2</v>
      </c>
      <c r="K1171" s="1">
        <v>211</v>
      </c>
      <c r="L1171" s="1">
        <f t="shared" si="126"/>
        <v>0.48719482649374979</v>
      </c>
      <c r="M1171">
        <f t="shared" si="127"/>
        <v>601</v>
      </c>
      <c r="N1171">
        <f t="shared" si="128"/>
        <v>2</v>
      </c>
      <c r="O1171">
        <f t="shared" si="129"/>
        <v>0.1</v>
      </c>
    </row>
    <row r="1172" spans="1:15">
      <c r="A1172" s="1" t="s">
        <v>13</v>
      </c>
      <c r="B1172" s="1">
        <v>3100</v>
      </c>
      <c r="C1172" s="2">
        <v>13.9457440295</v>
      </c>
      <c r="D1172" s="2">
        <v>0.41099999999999998</v>
      </c>
      <c r="E1172" s="2">
        <v>54.65</v>
      </c>
      <c r="F1172" s="2">
        <v>1.2</v>
      </c>
      <c r="G1172" s="2">
        <v>6.4000000000000001E-2</v>
      </c>
      <c r="H1172" s="1">
        <v>1</v>
      </c>
      <c r="I1172" s="2">
        <f t="shared" si="125"/>
        <v>1.2</v>
      </c>
      <c r="J1172" s="2">
        <f t="shared" si="125"/>
        <v>6.4000000000000001E-2</v>
      </c>
      <c r="K1172" s="1">
        <v>11305</v>
      </c>
      <c r="L1172" s="1">
        <f t="shared" si="126"/>
        <v>26.103120709016991</v>
      </c>
      <c r="M1172">
        <f t="shared" si="127"/>
        <v>32198</v>
      </c>
      <c r="N1172">
        <f t="shared" si="128"/>
        <v>85</v>
      </c>
      <c r="O1172">
        <f t="shared" si="129"/>
        <v>4.5</v>
      </c>
    </row>
    <row r="1173" spans="1:15">
      <c r="A1173" s="1" t="s">
        <v>13</v>
      </c>
      <c r="B1173" s="1">
        <v>5100</v>
      </c>
      <c r="C1173" s="2">
        <v>2.4775845339699998E-2</v>
      </c>
      <c r="D1173" s="2">
        <v>1</v>
      </c>
      <c r="E1173" s="2">
        <v>54.65</v>
      </c>
      <c r="F1173" s="2">
        <v>0.6</v>
      </c>
      <c r="G1173" s="2">
        <v>0.05</v>
      </c>
      <c r="H1173" s="1">
        <v>1</v>
      </c>
      <c r="I1173" s="2">
        <f t="shared" si="125"/>
        <v>0.6</v>
      </c>
      <c r="J1173" s="2">
        <f t="shared" si="125"/>
        <v>0.05</v>
      </c>
      <c r="K1173" s="1">
        <v>49</v>
      </c>
      <c r="L1173" s="1">
        <f t="shared" si="126"/>
        <v>0.11283332898455041</v>
      </c>
      <c r="M1173">
        <f t="shared" si="127"/>
        <v>139</v>
      </c>
      <c r="N1173">
        <f t="shared" si="128"/>
        <v>0</v>
      </c>
      <c r="O1173">
        <f t="shared" si="129"/>
        <v>0</v>
      </c>
    </row>
    <row r="1174" spans="1:15">
      <c r="A1174" s="1" t="s">
        <v>13</v>
      </c>
      <c r="B1174" s="1">
        <v>5100</v>
      </c>
      <c r="C1174" s="2">
        <v>0.73649377559999996</v>
      </c>
      <c r="D1174" s="2">
        <v>1</v>
      </c>
      <c r="E1174" s="2">
        <v>54.65</v>
      </c>
      <c r="F1174" s="2">
        <v>0.6</v>
      </c>
      <c r="G1174" s="2">
        <v>0.05</v>
      </c>
      <c r="H1174" s="1">
        <v>1</v>
      </c>
      <c r="I1174" s="2">
        <f t="shared" si="125"/>
        <v>0.6</v>
      </c>
      <c r="J1174" s="2">
        <f t="shared" si="125"/>
        <v>0.05</v>
      </c>
      <c r="K1174" s="1">
        <v>1452</v>
      </c>
      <c r="L1174" s="1">
        <f t="shared" si="126"/>
        <v>3.3541154030449998</v>
      </c>
      <c r="M1174">
        <f t="shared" si="127"/>
        <v>4137</v>
      </c>
      <c r="N1174">
        <f t="shared" si="128"/>
        <v>5</v>
      </c>
      <c r="O1174">
        <f t="shared" si="129"/>
        <v>0.5</v>
      </c>
    </row>
    <row r="1175" spans="1:15">
      <c r="A1175" s="1" t="s">
        <v>13</v>
      </c>
      <c r="B1175" s="1">
        <v>5100</v>
      </c>
      <c r="C1175" s="2">
        <v>4.5193159433099999E-3</v>
      </c>
      <c r="D1175" s="2">
        <v>1</v>
      </c>
      <c r="E1175" s="2">
        <v>54.65</v>
      </c>
      <c r="F1175" s="2">
        <v>0.6</v>
      </c>
      <c r="G1175" s="2">
        <v>0.05</v>
      </c>
      <c r="H1175" s="1">
        <v>1</v>
      </c>
      <c r="I1175" s="2">
        <f t="shared" ref="I1175:J1222" si="130">F1175</f>
        <v>0.6</v>
      </c>
      <c r="J1175" s="2">
        <f t="shared" si="130"/>
        <v>0.05</v>
      </c>
      <c r="K1175" s="1">
        <v>9</v>
      </c>
      <c r="L1175" s="1">
        <f t="shared" ref="L1175:L1222" si="131">E1175*D1175*C1175/12</f>
        <v>2.0581718025157625E-2</v>
      </c>
      <c r="M1175">
        <f t="shared" ref="M1175:M1222" si="132">ROUND(E1175*D1175*C1175*102.79,0)</f>
        <v>25</v>
      </c>
      <c r="N1175">
        <f t="shared" ref="N1175:N1222" si="133">ROUND(I1175*M1175*0.002205,0)</f>
        <v>0</v>
      </c>
      <c r="O1175">
        <f t="shared" ref="O1175:O1222" si="134">ROUND(J1175*M1175*0.002205,1)</f>
        <v>0</v>
      </c>
    </row>
    <row r="1176" spans="1:15">
      <c r="A1176" s="1" t="s">
        <v>13</v>
      </c>
      <c r="B1176" s="1">
        <v>5100</v>
      </c>
      <c r="C1176" s="2">
        <v>4.0247319505699999E-4</v>
      </c>
      <c r="D1176" s="2">
        <v>1</v>
      </c>
      <c r="E1176" s="2">
        <v>54.65</v>
      </c>
      <c r="F1176" s="2">
        <v>0.6</v>
      </c>
      <c r="G1176" s="2">
        <v>0.05</v>
      </c>
      <c r="H1176" s="1">
        <v>1</v>
      </c>
      <c r="I1176" s="2">
        <f t="shared" si="130"/>
        <v>0.6</v>
      </c>
      <c r="J1176" s="2">
        <f t="shared" si="130"/>
        <v>0.05</v>
      </c>
      <c r="K1176" s="1">
        <v>1</v>
      </c>
      <c r="L1176" s="1">
        <f t="shared" si="131"/>
        <v>1.8329300091554205E-3</v>
      </c>
      <c r="M1176">
        <f t="shared" si="132"/>
        <v>2</v>
      </c>
      <c r="N1176">
        <f t="shared" si="133"/>
        <v>0</v>
      </c>
      <c r="O1176">
        <f t="shared" si="134"/>
        <v>0</v>
      </c>
    </row>
    <row r="1177" spans="1:15">
      <c r="A1177" s="1" t="s">
        <v>13</v>
      </c>
      <c r="B1177" s="1">
        <v>5100</v>
      </c>
      <c r="C1177" s="2">
        <v>7.68443224491E-2</v>
      </c>
      <c r="D1177" s="2">
        <v>1</v>
      </c>
      <c r="E1177" s="2">
        <v>54.65</v>
      </c>
      <c r="F1177" s="2">
        <v>0.6</v>
      </c>
      <c r="G1177" s="2">
        <v>0.05</v>
      </c>
      <c r="H1177" s="1">
        <v>1</v>
      </c>
      <c r="I1177" s="2">
        <f t="shared" si="130"/>
        <v>0.6</v>
      </c>
      <c r="J1177" s="2">
        <f t="shared" si="130"/>
        <v>0.05</v>
      </c>
      <c r="K1177" s="1">
        <v>151</v>
      </c>
      <c r="L1177" s="1">
        <f t="shared" si="131"/>
        <v>0.34996185182027623</v>
      </c>
      <c r="M1177">
        <f t="shared" si="132"/>
        <v>432</v>
      </c>
      <c r="N1177">
        <f t="shared" si="133"/>
        <v>1</v>
      </c>
      <c r="O1177">
        <f t="shared" si="134"/>
        <v>0</v>
      </c>
    </row>
    <row r="1178" spans="1:15">
      <c r="A1178" s="1" t="s">
        <v>13</v>
      </c>
      <c r="B1178" s="1">
        <v>5100</v>
      </c>
      <c r="C1178" s="2">
        <v>7.5396862693900002E-2</v>
      </c>
      <c r="D1178" s="2">
        <v>1</v>
      </c>
      <c r="E1178" s="2">
        <v>54.65</v>
      </c>
      <c r="F1178" s="2">
        <v>0.6</v>
      </c>
      <c r="G1178" s="2">
        <v>0.05</v>
      </c>
      <c r="H1178" s="1">
        <v>1</v>
      </c>
      <c r="I1178" s="2">
        <f t="shared" si="130"/>
        <v>0.6</v>
      </c>
      <c r="J1178" s="2">
        <f t="shared" si="130"/>
        <v>0.05</v>
      </c>
      <c r="K1178" s="1">
        <v>149</v>
      </c>
      <c r="L1178" s="1">
        <f t="shared" si="131"/>
        <v>0.34336987885180292</v>
      </c>
      <c r="M1178">
        <f t="shared" si="132"/>
        <v>424</v>
      </c>
      <c r="N1178">
        <f t="shared" si="133"/>
        <v>1</v>
      </c>
      <c r="O1178">
        <f t="shared" si="134"/>
        <v>0</v>
      </c>
    </row>
    <row r="1179" spans="1:15">
      <c r="A1179" s="1" t="s">
        <v>13</v>
      </c>
      <c r="B1179" s="1">
        <v>5100</v>
      </c>
      <c r="C1179" s="2">
        <v>1.10303761312E-4</v>
      </c>
      <c r="D1179" s="2">
        <v>1</v>
      </c>
      <c r="E1179" s="2">
        <v>54.65</v>
      </c>
      <c r="F1179" s="2">
        <v>0.6</v>
      </c>
      <c r="G1179" s="2">
        <v>0.05</v>
      </c>
      <c r="H1179" s="1">
        <v>1</v>
      </c>
      <c r="I1179" s="2">
        <f t="shared" si="130"/>
        <v>0.6</v>
      </c>
      <c r="J1179" s="2">
        <f t="shared" si="130"/>
        <v>0.05</v>
      </c>
      <c r="K1179" s="1">
        <v>0</v>
      </c>
      <c r="L1179" s="1">
        <f t="shared" si="131"/>
        <v>5.0234171297506669E-4</v>
      </c>
      <c r="M1179">
        <f t="shared" si="132"/>
        <v>1</v>
      </c>
      <c r="N1179">
        <f t="shared" si="133"/>
        <v>0</v>
      </c>
      <c r="O1179">
        <f t="shared" si="134"/>
        <v>0</v>
      </c>
    </row>
    <row r="1180" spans="1:15">
      <c r="A1180" s="1" t="s">
        <v>13</v>
      </c>
      <c r="B1180" s="1">
        <v>6420</v>
      </c>
      <c r="C1180" s="2">
        <v>7.3778655316800001E-2</v>
      </c>
      <c r="D1180" s="2">
        <v>0.247</v>
      </c>
      <c r="E1180" s="2">
        <v>54.65</v>
      </c>
      <c r="F1180" s="2">
        <v>0</v>
      </c>
      <c r="G1180" s="2">
        <v>0</v>
      </c>
      <c r="H1180" s="1">
        <v>1</v>
      </c>
      <c r="I1180" s="2">
        <f t="shared" si="130"/>
        <v>0</v>
      </c>
      <c r="J1180" s="2">
        <f t="shared" si="130"/>
        <v>0</v>
      </c>
      <c r="K1180" s="1">
        <v>36</v>
      </c>
      <c r="L1180" s="1">
        <f t="shared" si="131"/>
        <v>8.2992072310549211E-2</v>
      </c>
      <c r="M1180">
        <f t="shared" si="132"/>
        <v>102</v>
      </c>
      <c r="N1180">
        <f t="shared" si="133"/>
        <v>0</v>
      </c>
      <c r="O1180">
        <f t="shared" si="134"/>
        <v>0</v>
      </c>
    </row>
    <row r="1181" spans="1:15">
      <c r="A1181" s="1" t="s">
        <v>13</v>
      </c>
      <c r="B1181" s="1">
        <v>5100</v>
      </c>
      <c r="C1181" s="2">
        <v>1.44539821268E-2</v>
      </c>
      <c r="D1181" s="2">
        <v>1</v>
      </c>
      <c r="E1181" s="2">
        <v>54.65</v>
      </c>
      <c r="F1181" s="2">
        <v>0.6</v>
      </c>
      <c r="G1181" s="2">
        <v>0.05</v>
      </c>
      <c r="H1181" s="1">
        <v>1</v>
      </c>
      <c r="I1181" s="2">
        <f t="shared" si="130"/>
        <v>0.6</v>
      </c>
      <c r="J1181" s="2">
        <f t="shared" si="130"/>
        <v>0.05</v>
      </c>
      <c r="K1181" s="1">
        <v>28</v>
      </c>
      <c r="L1181" s="1">
        <f t="shared" si="131"/>
        <v>6.5825843602468334E-2</v>
      </c>
      <c r="M1181">
        <f t="shared" si="132"/>
        <v>81</v>
      </c>
      <c r="N1181">
        <f t="shared" si="133"/>
        <v>0</v>
      </c>
      <c r="O1181">
        <f t="shared" si="134"/>
        <v>0</v>
      </c>
    </row>
    <row r="1182" spans="1:15">
      <c r="A1182" s="1" t="s">
        <v>13</v>
      </c>
      <c r="B1182" s="1">
        <v>5100</v>
      </c>
      <c r="C1182" s="2">
        <v>3.7330341738900001E-3</v>
      </c>
      <c r="D1182" s="2">
        <v>1</v>
      </c>
      <c r="E1182" s="2">
        <v>54.65</v>
      </c>
      <c r="F1182" s="2">
        <v>0.6</v>
      </c>
      <c r="G1182" s="2">
        <v>0.05</v>
      </c>
      <c r="H1182" s="1">
        <v>1</v>
      </c>
      <c r="I1182" s="2">
        <f t="shared" si="130"/>
        <v>0.6</v>
      </c>
      <c r="J1182" s="2">
        <f t="shared" si="130"/>
        <v>0.05</v>
      </c>
      <c r="K1182" s="1">
        <v>7</v>
      </c>
      <c r="L1182" s="1">
        <f t="shared" si="131"/>
        <v>1.7000859800257374E-2</v>
      </c>
      <c r="M1182">
        <f t="shared" si="132"/>
        <v>21</v>
      </c>
      <c r="N1182">
        <f t="shared" si="133"/>
        <v>0</v>
      </c>
      <c r="O1182">
        <f t="shared" si="134"/>
        <v>0</v>
      </c>
    </row>
    <row r="1183" spans="1:15">
      <c r="A1183" s="1" t="s">
        <v>13</v>
      </c>
      <c r="B1183" s="1">
        <v>5100</v>
      </c>
      <c r="C1183" s="2">
        <v>4.4853168913500001E-5</v>
      </c>
      <c r="D1183" s="2">
        <v>1</v>
      </c>
      <c r="E1183" s="2">
        <v>54.65</v>
      </c>
      <c r="F1183" s="2">
        <v>0.6</v>
      </c>
      <c r="G1183" s="2">
        <v>0.05</v>
      </c>
      <c r="H1183" s="1">
        <v>1</v>
      </c>
      <c r="I1183" s="2">
        <f t="shared" si="130"/>
        <v>0.6</v>
      </c>
      <c r="J1183" s="2">
        <f t="shared" si="130"/>
        <v>0.05</v>
      </c>
      <c r="K1183" s="1">
        <v>0</v>
      </c>
      <c r="L1183" s="1">
        <f t="shared" si="131"/>
        <v>2.0426880676023126E-4</v>
      </c>
      <c r="M1183">
        <f t="shared" si="132"/>
        <v>0</v>
      </c>
      <c r="N1183">
        <f t="shared" si="133"/>
        <v>0</v>
      </c>
      <c r="O1183">
        <f t="shared" si="134"/>
        <v>0</v>
      </c>
    </row>
    <row r="1184" spans="1:15">
      <c r="A1184" s="1" t="s">
        <v>13</v>
      </c>
      <c r="B1184" s="1">
        <v>6460</v>
      </c>
      <c r="C1184" s="2">
        <v>5.5690724262499998E-2</v>
      </c>
      <c r="D1184" s="2">
        <v>0.30299999999999999</v>
      </c>
      <c r="E1184" s="2">
        <v>54.65</v>
      </c>
      <c r="F1184" s="2">
        <v>0</v>
      </c>
      <c r="G1184" s="2">
        <v>0</v>
      </c>
      <c r="H1184" s="1">
        <v>1</v>
      </c>
      <c r="I1184" s="2">
        <f t="shared" si="130"/>
        <v>0</v>
      </c>
      <c r="J1184" s="2">
        <f t="shared" si="130"/>
        <v>0</v>
      </c>
      <c r="K1184" s="1">
        <v>33</v>
      </c>
      <c r="L1184" s="1">
        <f t="shared" si="131"/>
        <v>7.6848326543877021E-2</v>
      </c>
      <c r="M1184">
        <f t="shared" si="132"/>
        <v>95</v>
      </c>
      <c r="N1184">
        <f t="shared" si="133"/>
        <v>0</v>
      </c>
      <c r="O1184">
        <f t="shared" si="134"/>
        <v>0</v>
      </c>
    </row>
    <row r="1185" spans="1:15">
      <c r="A1185" s="1" t="s">
        <v>13</v>
      </c>
      <c r="B1185" s="1">
        <v>5100</v>
      </c>
      <c r="C1185" s="2">
        <v>2.06976926892</v>
      </c>
      <c r="D1185" s="2">
        <v>1</v>
      </c>
      <c r="E1185" s="2">
        <v>54.65</v>
      </c>
      <c r="F1185" s="2">
        <v>0.6</v>
      </c>
      <c r="G1185" s="2">
        <v>0.05</v>
      </c>
      <c r="H1185" s="1">
        <v>1</v>
      </c>
      <c r="I1185" s="2">
        <f t="shared" si="130"/>
        <v>0.6</v>
      </c>
      <c r="J1185" s="2">
        <f t="shared" si="130"/>
        <v>0.05</v>
      </c>
      <c r="K1185" s="1">
        <v>4079</v>
      </c>
      <c r="L1185" s="1">
        <f t="shared" si="131"/>
        <v>9.4260742122064993</v>
      </c>
      <c r="M1185">
        <f t="shared" si="132"/>
        <v>11627</v>
      </c>
      <c r="N1185">
        <f t="shared" si="133"/>
        <v>15</v>
      </c>
      <c r="O1185">
        <f t="shared" si="134"/>
        <v>1.3</v>
      </c>
    </row>
    <row r="1186" spans="1:15">
      <c r="A1186" s="1" t="s">
        <v>13</v>
      </c>
      <c r="B1186" s="1">
        <v>6440</v>
      </c>
      <c r="C1186" s="2">
        <v>3.08917959327E-2</v>
      </c>
      <c r="D1186" s="2">
        <v>0.30299999999999999</v>
      </c>
      <c r="E1186" s="2">
        <v>54.65</v>
      </c>
      <c r="F1186" s="2">
        <v>0</v>
      </c>
      <c r="G1186" s="2">
        <v>0</v>
      </c>
      <c r="H1186" s="1">
        <v>1</v>
      </c>
      <c r="I1186" s="2">
        <f t="shared" si="130"/>
        <v>0</v>
      </c>
      <c r="J1186" s="2">
        <f t="shared" si="130"/>
        <v>0</v>
      </c>
      <c r="K1186" s="1">
        <v>18</v>
      </c>
      <c r="L1186" s="1">
        <f t="shared" si="131"/>
        <v>4.262797535498189E-2</v>
      </c>
      <c r="M1186">
        <f t="shared" si="132"/>
        <v>53</v>
      </c>
      <c r="N1186">
        <f t="shared" si="133"/>
        <v>0</v>
      </c>
      <c r="O1186">
        <f t="shared" si="134"/>
        <v>0</v>
      </c>
    </row>
    <row r="1187" spans="1:15">
      <c r="A1187" s="1" t="s">
        <v>13</v>
      </c>
      <c r="B1187" s="1">
        <v>5100</v>
      </c>
      <c r="C1187" s="2">
        <v>8.2322592820399998E-2</v>
      </c>
      <c r="D1187" s="2">
        <v>1</v>
      </c>
      <c r="E1187" s="2">
        <v>54.65</v>
      </c>
      <c r="F1187" s="2">
        <v>0.6</v>
      </c>
      <c r="G1187" s="2">
        <v>0.05</v>
      </c>
      <c r="H1187" s="1">
        <v>1</v>
      </c>
      <c r="I1187" s="2">
        <f t="shared" si="130"/>
        <v>0.6</v>
      </c>
      <c r="J1187" s="2">
        <f t="shared" si="130"/>
        <v>0.05</v>
      </c>
      <c r="K1187" s="1">
        <v>162</v>
      </c>
      <c r="L1187" s="1">
        <f t="shared" si="131"/>
        <v>0.37491080813623828</v>
      </c>
      <c r="M1187">
        <f t="shared" si="132"/>
        <v>462</v>
      </c>
      <c r="N1187">
        <f t="shared" si="133"/>
        <v>1</v>
      </c>
      <c r="O1187">
        <f t="shared" si="134"/>
        <v>0.1</v>
      </c>
    </row>
    <row r="1188" spans="1:15">
      <c r="A1188" s="1" t="s">
        <v>13</v>
      </c>
      <c r="B1188" s="1">
        <v>5100</v>
      </c>
      <c r="C1188" s="2">
        <v>0.123872728042</v>
      </c>
      <c r="D1188" s="2">
        <v>1</v>
      </c>
      <c r="E1188" s="2">
        <v>54.65</v>
      </c>
      <c r="F1188" s="2">
        <v>0.6</v>
      </c>
      <c r="G1188" s="2">
        <v>0.05</v>
      </c>
      <c r="H1188" s="1">
        <v>1</v>
      </c>
      <c r="I1188" s="2">
        <f t="shared" si="130"/>
        <v>0.6</v>
      </c>
      <c r="J1188" s="2">
        <f t="shared" si="130"/>
        <v>0.05</v>
      </c>
      <c r="K1188" s="1">
        <v>244</v>
      </c>
      <c r="L1188" s="1">
        <f t="shared" si="131"/>
        <v>0.5641370489579417</v>
      </c>
      <c r="M1188">
        <f t="shared" si="132"/>
        <v>696</v>
      </c>
      <c r="N1188">
        <f t="shared" si="133"/>
        <v>1</v>
      </c>
      <c r="O1188">
        <f t="shared" si="134"/>
        <v>0.1</v>
      </c>
    </row>
    <row r="1189" spans="1:15">
      <c r="A1189" s="1" t="s">
        <v>13</v>
      </c>
      <c r="B1189" s="1">
        <v>5100</v>
      </c>
      <c r="C1189" s="2">
        <v>0.66051547618600004</v>
      </c>
      <c r="D1189" s="2">
        <v>1</v>
      </c>
      <c r="E1189" s="2">
        <v>54.65</v>
      </c>
      <c r="F1189" s="2">
        <v>0.6</v>
      </c>
      <c r="G1189" s="2">
        <v>0.05</v>
      </c>
      <c r="H1189" s="1">
        <v>1</v>
      </c>
      <c r="I1189" s="2">
        <f t="shared" si="130"/>
        <v>0.6</v>
      </c>
      <c r="J1189" s="2">
        <f t="shared" si="130"/>
        <v>0.05</v>
      </c>
      <c r="K1189" s="1">
        <v>1302</v>
      </c>
      <c r="L1189" s="1">
        <f t="shared" si="131"/>
        <v>3.0080975644637413</v>
      </c>
      <c r="M1189">
        <f t="shared" si="132"/>
        <v>3710</v>
      </c>
      <c r="N1189">
        <f t="shared" si="133"/>
        <v>5</v>
      </c>
      <c r="O1189">
        <f t="shared" si="134"/>
        <v>0.4</v>
      </c>
    </row>
    <row r="1190" spans="1:15">
      <c r="A1190" s="1" t="s">
        <v>13</v>
      </c>
      <c r="B1190" s="1">
        <v>5100</v>
      </c>
      <c r="C1190" s="2">
        <v>1.9276203372700002E-2</v>
      </c>
      <c r="D1190" s="2">
        <v>1</v>
      </c>
      <c r="E1190" s="2">
        <v>54.65</v>
      </c>
      <c r="F1190" s="2">
        <v>0.6</v>
      </c>
      <c r="G1190" s="2">
        <v>0.05</v>
      </c>
      <c r="H1190" s="1">
        <v>1</v>
      </c>
      <c r="I1190" s="2">
        <f t="shared" si="130"/>
        <v>0.6</v>
      </c>
      <c r="J1190" s="2">
        <f t="shared" si="130"/>
        <v>0.05</v>
      </c>
      <c r="K1190" s="1">
        <v>38</v>
      </c>
      <c r="L1190" s="1">
        <f t="shared" si="131"/>
        <v>8.7787042859837919E-2</v>
      </c>
      <c r="M1190">
        <f t="shared" si="132"/>
        <v>108</v>
      </c>
      <c r="N1190">
        <f t="shared" si="133"/>
        <v>0</v>
      </c>
      <c r="O1190">
        <f t="shared" si="134"/>
        <v>0</v>
      </c>
    </row>
    <row r="1191" spans="1:15">
      <c r="A1191" s="1" t="s">
        <v>13</v>
      </c>
      <c r="B1191" s="1">
        <v>6460</v>
      </c>
      <c r="C1191" s="2">
        <v>1.73798535744E-2</v>
      </c>
      <c r="D1191" s="2">
        <v>0.247</v>
      </c>
      <c r="E1191" s="2">
        <v>54.65</v>
      </c>
      <c r="F1191" s="2">
        <v>0</v>
      </c>
      <c r="G1191" s="2">
        <v>0</v>
      </c>
      <c r="H1191" s="1">
        <v>1</v>
      </c>
      <c r="I1191" s="2">
        <f t="shared" si="130"/>
        <v>0</v>
      </c>
      <c r="J1191" s="2">
        <f t="shared" si="130"/>
        <v>0</v>
      </c>
      <c r="K1191" s="1">
        <v>8</v>
      </c>
      <c r="L1191" s="1">
        <f t="shared" si="131"/>
        <v>1.9550235205559759E-2</v>
      </c>
      <c r="M1191">
        <f t="shared" si="132"/>
        <v>24</v>
      </c>
      <c r="N1191">
        <f t="shared" si="133"/>
        <v>0</v>
      </c>
      <c r="O1191">
        <f t="shared" si="134"/>
        <v>0</v>
      </c>
    </row>
    <row r="1192" spans="1:15">
      <c r="A1192" s="1" t="s">
        <v>13</v>
      </c>
      <c r="B1192" s="1">
        <v>5100</v>
      </c>
      <c r="C1192" s="2">
        <v>5.2378653113999997E-4</v>
      </c>
      <c r="D1192" s="2">
        <v>1</v>
      </c>
      <c r="E1192" s="2">
        <v>54.65</v>
      </c>
      <c r="F1192" s="2">
        <v>0.6</v>
      </c>
      <c r="G1192" s="2">
        <v>0.05</v>
      </c>
      <c r="H1192" s="1">
        <v>1</v>
      </c>
      <c r="I1192" s="2">
        <f t="shared" si="130"/>
        <v>0.6</v>
      </c>
      <c r="J1192" s="2">
        <f t="shared" si="130"/>
        <v>0.05</v>
      </c>
      <c r="K1192" s="1">
        <v>1</v>
      </c>
      <c r="L1192" s="1">
        <f t="shared" si="131"/>
        <v>2.38541116056675E-3</v>
      </c>
      <c r="M1192">
        <f t="shared" si="132"/>
        <v>3</v>
      </c>
      <c r="N1192">
        <f t="shared" si="133"/>
        <v>0</v>
      </c>
      <c r="O1192">
        <f t="shared" si="134"/>
        <v>0</v>
      </c>
    </row>
    <row r="1193" spans="1:15">
      <c r="A1193" s="1" t="s">
        <v>13</v>
      </c>
      <c r="B1193" s="1">
        <v>5100</v>
      </c>
      <c r="C1193" s="2">
        <v>0.35756157826899998</v>
      </c>
      <c r="D1193" s="2">
        <v>1</v>
      </c>
      <c r="E1193" s="2">
        <v>54.65</v>
      </c>
      <c r="F1193" s="2">
        <v>0.6</v>
      </c>
      <c r="G1193" s="2">
        <v>0.05</v>
      </c>
      <c r="H1193" s="1">
        <v>1</v>
      </c>
      <c r="I1193" s="2">
        <f t="shared" si="130"/>
        <v>0.6</v>
      </c>
      <c r="J1193" s="2">
        <f t="shared" si="130"/>
        <v>0.05</v>
      </c>
      <c r="K1193" s="1">
        <v>705</v>
      </c>
      <c r="L1193" s="1">
        <f t="shared" si="131"/>
        <v>1.6283950210334039</v>
      </c>
      <c r="M1193">
        <f t="shared" si="132"/>
        <v>2009</v>
      </c>
      <c r="N1193">
        <f t="shared" si="133"/>
        <v>3</v>
      </c>
      <c r="O1193">
        <f t="shared" si="134"/>
        <v>0.2</v>
      </c>
    </row>
    <row r="1194" spans="1:15">
      <c r="A1194" s="1" t="s">
        <v>13</v>
      </c>
      <c r="B1194" s="1">
        <v>6440</v>
      </c>
      <c r="C1194" s="2">
        <v>0.79884934253200002</v>
      </c>
      <c r="D1194" s="2">
        <v>0.30299999999999999</v>
      </c>
      <c r="E1194" s="2">
        <v>54.65</v>
      </c>
      <c r="F1194" s="2">
        <v>0</v>
      </c>
      <c r="G1194" s="2">
        <v>0</v>
      </c>
      <c r="H1194" s="1">
        <v>1</v>
      </c>
      <c r="I1194" s="2">
        <f t="shared" si="130"/>
        <v>0</v>
      </c>
      <c r="J1194" s="2">
        <f t="shared" si="130"/>
        <v>0</v>
      </c>
      <c r="K1194" s="1">
        <v>477</v>
      </c>
      <c r="L1194" s="1">
        <f t="shared" si="131"/>
        <v>1.1023421933766884</v>
      </c>
      <c r="M1194">
        <f t="shared" si="132"/>
        <v>1360</v>
      </c>
      <c r="N1194">
        <f t="shared" si="133"/>
        <v>0</v>
      </c>
      <c r="O1194">
        <f t="shared" si="134"/>
        <v>0</v>
      </c>
    </row>
    <row r="1195" spans="1:15">
      <c r="A1195" s="1" t="s">
        <v>13</v>
      </c>
      <c r="B1195" s="1">
        <v>6120</v>
      </c>
      <c r="C1195" s="2">
        <v>0.123015383792</v>
      </c>
      <c r="D1195" s="2">
        <v>0.26600000000000001</v>
      </c>
      <c r="E1195" s="2">
        <v>54.65</v>
      </c>
      <c r="F1195" s="2">
        <v>0</v>
      </c>
      <c r="G1195" s="2">
        <v>0</v>
      </c>
      <c r="H1195" s="1">
        <v>1</v>
      </c>
      <c r="I1195" s="2">
        <f t="shared" si="130"/>
        <v>0</v>
      </c>
      <c r="J1195" s="2">
        <f t="shared" si="130"/>
        <v>0</v>
      </c>
      <c r="K1195" s="1">
        <v>64</v>
      </c>
      <c r="L1195" s="1">
        <f t="shared" si="131"/>
        <v>0.14902186105382706</v>
      </c>
      <c r="M1195">
        <f t="shared" si="132"/>
        <v>184</v>
      </c>
      <c r="N1195">
        <f t="shared" si="133"/>
        <v>0</v>
      </c>
      <c r="O1195">
        <f t="shared" si="134"/>
        <v>0</v>
      </c>
    </row>
    <row r="1196" spans="1:15">
      <c r="A1196" s="1" t="s">
        <v>13</v>
      </c>
      <c r="B1196" s="1">
        <v>5430</v>
      </c>
      <c r="C1196" s="2">
        <v>1.9998104388699998E-2</v>
      </c>
      <c r="D1196" s="2">
        <v>1</v>
      </c>
      <c r="E1196" s="2">
        <v>54.65</v>
      </c>
      <c r="F1196" s="2">
        <v>0</v>
      </c>
      <c r="G1196" s="2">
        <v>0</v>
      </c>
      <c r="H1196" s="1">
        <v>1</v>
      </c>
      <c r="I1196" s="2">
        <f t="shared" si="130"/>
        <v>0</v>
      </c>
      <c r="J1196" s="2">
        <f t="shared" si="130"/>
        <v>0</v>
      </c>
      <c r="K1196" s="1">
        <v>39</v>
      </c>
      <c r="L1196" s="1">
        <f t="shared" si="131"/>
        <v>9.107470040353792E-2</v>
      </c>
      <c r="M1196">
        <f t="shared" si="132"/>
        <v>112</v>
      </c>
      <c r="N1196">
        <f t="shared" si="133"/>
        <v>0</v>
      </c>
      <c r="O1196">
        <f t="shared" si="134"/>
        <v>0</v>
      </c>
    </row>
    <row r="1197" spans="1:15">
      <c r="A1197" s="1" t="s">
        <v>13</v>
      </c>
      <c r="B1197" s="1">
        <v>6420</v>
      </c>
      <c r="C1197" s="2">
        <v>0.51127430913500005</v>
      </c>
      <c r="D1197" s="2">
        <v>0.247</v>
      </c>
      <c r="E1197" s="2">
        <v>54.65</v>
      </c>
      <c r="F1197" s="2">
        <v>0</v>
      </c>
      <c r="G1197" s="2">
        <v>0</v>
      </c>
      <c r="H1197" s="1">
        <v>1</v>
      </c>
      <c r="I1197" s="2">
        <f t="shared" si="130"/>
        <v>0</v>
      </c>
      <c r="J1197" s="2">
        <f t="shared" si="130"/>
        <v>0</v>
      </c>
      <c r="K1197" s="1">
        <v>249</v>
      </c>
      <c r="L1197" s="1">
        <f t="shared" si="131"/>
        <v>0.57512181879785451</v>
      </c>
      <c r="M1197">
        <f t="shared" si="132"/>
        <v>709</v>
      </c>
      <c r="N1197">
        <f t="shared" si="133"/>
        <v>0</v>
      </c>
      <c r="O1197">
        <f t="shared" si="134"/>
        <v>0</v>
      </c>
    </row>
    <row r="1198" spans="1:15">
      <c r="A1198" s="1" t="s">
        <v>13</v>
      </c>
      <c r="B1198" s="1">
        <v>5430</v>
      </c>
      <c r="C1198" s="2">
        <v>1.3839240613100001E-2</v>
      </c>
      <c r="D1198" s="2">
        <v>1</v>
      </c>
      <c r="E1198" s="2">
        <v>54.65</v>
      </c>
      <c r="F1198" s="2">
        <v>0</v>
      </c>
      <c r="G1198" s="2">
        <v>0</v>
      </c>
      <c r="H1198" s="1">
        <v>1</v>
      </c>
      <c r="I1198" s="2">
        <f t="shared" si="130"/>
        <v>0</v>
      </c>
      <c r="J1198" s="2">
        <f t="shared" si="130"/>
        <v>0</v>
      </c>
      <c r="K1198" s="1">
        <v>27</v>
      </c>
      <c r="L1198" s="1">
        <f t="shared" si="131"/>
        <v>6.3026208292159588E-2</v>
      </c>
      <c r="M1198">
        <f t="shared" si="132"/>
        <v>78</v>
      </c>
      <c r="N1198">
        <f t="shared" si="133"/>
        <v>0</v>
      </c>
      <c r="O1198">
        <f t="shared" si="134"/>
        <v>0</v>
      </c>
    </row>
    <row r="1199" spans="1:15">
      <c r="A1199" s="1" t="s">
        <v>13</v>
      </c>
      <c r="B1199" s="1">
        <v>5100</v>
      </c>
      <c r="C1199" s="2">
        <v>0.23624730328599999</v>
      </c>
      <c r="D1199" s="2">
        <v>1</v>
      </c>
      <c r="E1199" s="2">
        <v>54.65</v>
      </c>
      <c r="F1199" s="2">
        <v>0.6</v>
      </c>
      <c r="G1199" s="2">
        <v>0.05</v>
      </c>
      <c r="H1199" s="1">
        <v>1</v>
      </c>
      <c r="I1199" s="2">
        <f t="shared" si="130"/>
        <v>0.6</v>
      </c>
      <c r="J1199" s="2">
        <f t="shared" si="130"/>
        <v>0.05</v>
      </c>
      <c r="K1199" s="1">
        <v>466</v>
      </c>
      <c r="L1199" s="1">
        <f t="shared" si="131"/>
        <v>1.0759095937149916</v>
      </c>
      <c r="M1199">
        <f t="shared" si="132"/>
        <v>1327</v>
      </c>
      <c r="N1199">
        <f t="shared" si="133"/>
        <v>2</v>
      </c>
      <c r="O1199">
        <f t="shared" si="134"/>
        <v>0.1</v>
      </c>
    </row>
    <row r="1200" spans="1:15">
      <c r="A1200" s="1" t="s">
        <v>13</v>
      </c>
      <c r="B1200" s="1">
        <v>5100</v>
      </c>
      <c r="C1200" s="2">
        <v>0.41002114834600001</v>
      </c>
      <c r="D1200" s="2">
        <v>1</v>
      </c>
      <c r="E1200" s="2">
        <v>54.65</v>
      </c>
      <c r="F1200" s="2">
        <v>0.6</v>
      </c>
      <c r="G1200" s="2">
        <v>0.05</v>
      </c>
      <c r="H1200" s="1">
        <v>1</v>
      </c>
      <c r="I1200" s="2">
        <f t="shared" si="130"/>
        <v>0.6</v>
      </c>
      <c r="J1200" s="2">
        <f t="shared" si="130"/>
        <v>0.05</v>
      </c>
      <c r="K1200" s="1">
        <v>808</v>
      </c>
      <c r="L1200" s="1">
        <f t="shared" si="131"/>
        <v>1.8673046464257415</v>
      </c>
      <c r="M1200">
        <f t="shared" si="132"/>
        <v>2303</v>
      </c>
      <c r="N1200">
        <f t="shared" si="133"/>
        <v>3</v>
      </c>
      <c r="O1200">
        <f t="shared" si="134"/>
        <v>0.3</v>
      </c>
    </row>
    <row r="1201" spans="1:15">
      <c r="A1201" s="1" t="s">
        <v>13</v>
      </c>
      <c r="B1201" s="1">
        <v>5100</v>
      </c>
      <c r="C1201" s="2">
        <v>3.9167933228800002E-2</v>
      </c>
      <c r="D1201" s="2">
        <v>1</v>
      </c>
      <c r="E1201" s="2">
        <v>54.65</v>
      </c>
      <c r="F1201" s="2">
        <v>0.6</v>
      </c>
      <c r="G1201" s="2">
        <v>0.05</v>
      </c>
      <c r="H1201" s="1">
        <v>1</v>
      </c>
      <c r="I1201" s="2">
        <f t="shared" si="130"/>
        <v>0.6</v>
      </c>
      <c r="J1201" s="2">
        <f t="shared" si="130"/>
        <v>0.05</v>
      </c>
      <c r="K1201" s="1">
        <v>77</v>
      </c>
      <c r="L1201" s="1">
        <f t="shared" si="131"/>
        <v>0.17837729591282667</v>
      </c>
      <c r="M1201">
        <f t="shared" si="132"/>
        <v>220</v>
      </c>
      <c r="N1201">
        <f t="shared" si="133"/>
        <v>0</v>
      </c>
      <c r="O1201">
        <f t="shared" si="134"/>
        <v>0</v>
      </c>
    </row>
    <row r="1202" spans="1:15">
      <c r="A1202" s="1" t="s">
        <v>13</v>
      </c>
      <c r="B1202" s="1">
        <v>5100</v>
      </c>
      <c r="C1202" s="2">
        <v>1.5703453900100001E-2</v>
      </c>
      <c r="D1202" s="2">
        <v>1</v>
      </c>
      <c r="E1202" s="2">
        <v>54.65</v>
      </c>
      <c r="F1202" s="2">
        <v>0.6</v>
      </c>
      <c r="G1202" s="2">
        <v>0.05</v>
      </c>
      <c r="H1202" s="1">
        <v>1</v>
      </c>
      <c r="I1202" s="2">
        <f t="shared" si="130"/>
        <v>0.6</v>
      </c>
      <c r="J1202" s="2">
        <f t="shared" si="130"/>
        <v>0.05</v>
      </c>
      <c r="K1202" s="1">
        <v>31</v>
      </c>
      <c r="L1202" s="1">
        <f t="shared" si="131"/>
        <v>7.151614630337208E-2</v>
      </c>
      <c r="M1202">
        <f t="shared" si="132"/>
        <v>88</v>
      </c>
      <c r="N1202">
        <f t="shared" si="133"/>
        <v>0</v>
      </c>
      <c r="O1202">
        <f t="shared" si="134"/>
        <v>0</v>
      </c>
    </row>
    <row r="1203" spans="1:15">
      <c r="A1203" s="1" t="s">
        <v>13</v>
      </c>
      <c r="B1203" s="1">
        <v>5100</v>
      </c>
      <c r="C1203" s="2">
        <v>5.5602480064600003E-3</v>
      </c>
      <c r="D1203" s="2">
        <v>1</v>
      </c>
      <c r="E1203" s="2">
        <v>54.65</v>
      </c>
      <c r="F1203" s="2">
        <v>0.6</v>
      </c>
      <c r="G1203" s="2">
        <v>0.05</v>
      </c>
      <c r="H1203" s="1">
        <v>1</v>
      </c>
      <c r="I1203" s="2">
        <f t="shared" si="130"/>
        <v>0.6</v>
      </c>
      <c r="J1203" s="2">
        <f t="shared" si="130"/>
        <v>0.05</v>
      </c>
      <c r="K1203" s="1">
        <v>11</v>
      </c>
      <c r="L1203" s="1">
        <f t="shared" si="131"/>
        <v>2.5322296129419917E-2</v>
      </c>
      <c r="M1203">
        <f t="shared" si="132"/>
        <v>31</v>
      </c>
      <c r="N1203">
        <f t="shared" si="133"/>
        <v>0</v>
      </c>
      <c r="O1203">
        <f t="shared" si="134"/>
        <v>0</v>
      </c>
    </row>
    <row r="1204" spans="1:15">
      <c r="A1204" s="1" t="s">
        <v>13</v>
      </c>
      <c r="B1204" s="1">
        <v>5100</v>
      </c>
      <c r="C1204" s="2">
        <v>8.01099351012E-2</v>
      </c>
      <c r="D1204" s="2">
        <v>1</v>
      </c>
      <c r="E1204" s="2">
        <v>54.65</v>
      </c>
      <c r="F1204" s="2">
        <v>0.6</v>
      </c>
      <c r="G1204" s="2">
        <v>0.05</v>
      </c>
      <c r="H1204" s="1">
        <v>1</v>
      </c>
      <c r="I1204" s="2">
        <f t="shared" si="130"/>
        <v>0.6</v>
      </c>
      <c r="J1204" s="2">
        <f t="shared" si="130"/>
        <v>0.05</v>
      </c>
      <c r="K1204" s="1">
        <v>158</v>
      </c>
      <c r="L1204" s="1">
        <f t="shared" si="131"/>
        <v>0.36483399610671502</v>
      </c>
      <c r="M1204">
        <f t="shared" si="132"/>
        <v>450</v>
      </c>
      <c r="N1204">
        <f t="shared" si="133"/>
        <v>1</v>
      </c>
      <c r="O1204">
        <f t="shared" si="134"/>
        <v>0</v>
      </c>
    </row>
    <row r="1205" spans="1:15">
      <c r="A1205" s="1" t="s">
        <v>13</v>
      </c>
      <c r="B1205" s="1">
        <v>5100</v>
      </c>
      <c r="C1205" s="2">
        <v>1.77836172005E-2</v>
      </c>
      <c r="D1205" s="2">
        <v>1</v>
      </c>
      <c r="E1205" s="2">
        <v>54.65</v>
      </c>
      <c r="F1205" s="2">
        <v>0.6</v>
      </c>
      <c r="G1205" s="2">
        <v>0.05</v>
      </c>
      <c r="H1205" s="1">
        <v>1</v>
      </c>
      <c r="I1205" s="2">
        <f t="shared" si="130"/>
        <v>0.6</v>
      </c>
      <c r="J1205" s="2">
        <f t="shared" si="130"/>
        <v>0.05</v>
      </c>
      <c r="K1205" s="1">
        <v>35</v>
      </c>
      <c r="L1205" s="1">
        <f t="shared" si="131"/>
        <v>8.0989556667277085E-2</v>
      </c>
      <c r="M1205">
        <f t="shared" si="132"/>
        <v>100</v>
      </c>
      <c r="N1205">
        <f t="shared" si="133"/>
        <v>0</v>
      </c>
      <c r="O1205">
        <f t="shared" si="134"/>
        <v>0</v>
      </c>
    </row>
    <row r="1206" spans="1:15">
      <c r="A1206" s="1" t="s">
        <v>13</v>
      </c>
      <c r="B1206" s="1">
        <v>6120</v>
      </c>
      <c r="C1206" s="2">
        <v>1.2201897823600001</v>
      </c>
      <c r="D1206" s="2">
        <v>0.30299999999999999</v>
      </c>
      <c r="E1206" s="2">
        <v>54.65</v>
      </c>
      <c r="F1206" s="2">
        <v>0</v>
      </c>
      <c r="G1206" s="2">
        <v>0</v>
      </c>
      <c r="H1206" s="1">
        <v>1</v>
      </c>
      <c r="I1206" s="2">
        <f t="shared" si="130"/>
        <v>0</v>
      </c>
      <c r="J1206" s="2">
        <f t="shared" si="130"/>
        <v>0</v>
      </c>
      <c r="K1206" s="1">
        <v>729</v>
      </c>
      <c r="L1206" s="1">
        <f t="shared" si="131"/>
        <v>1.6837551330508436</v>
      </c>
      <c r="M1206">
        <f t="shared" si="132"/>
        <v>2077</v>
      </c>
      <c r="N1206">
        <f t="shared" si="133"/>
        <v>0</v>
      </c>
      <c r="O1206">
        <f t="shared" si="134"/>
        <v>0</v>
      </c>
    </row>
    <row r="1207" spans="1:15">
      <c r="A1207" s="1" t="s">
        <v>13</v>
      </c>
      <c r="B1207" s="1">
        <v>6120</v>
      </c>
      <c r="C1207" s="2">
        <v>6.6273442396500002</v>
      </c>
      <c r="D1207" s="2">
        <v>0.30299999999999999</v>
      </c>
      <c r="E1207" s="2">
        <v>54.65</v>
      </c>
      <c r="F1207" s="2">
        <v>0</v>
      </c>
      <c r="G1207" s="2">
        <v>0</v>
      </c>
      <c r="H1207" s="1">
        <v>1</v>
      </c>
      <c r="I1207" s="2">
        <f t="shared" si="130"/>
        <v>0</v>
      </c>
      <c r="J1207" s="2">
        <f t="shared" si="130"/>
        <v>0</v>
      </c>
      <c r="K1207" s="1">
        <v>3958</v>
      </c>
      <c r="L1207" s="1">
        <f t="shared" si="131"/>
        <v>9.1451551580960295</v>
      </c>
      <c r="M1207">
        <f t="shared" si="132"/>
        <v>11280</v>
      </c>
      <c r="N1207">
        <f t="shared" si="133"/>
        <v>0</v>
      </c>
      <c r="O1207">
        <f t="shared" si="134"/>
        <v>0</v>
      </c>
    </row>
    <row r="1208" spans="1:15">
      <c r="A1208" s="1" t="s">
        <v>13</v>
      </c>
      <c r="B1208" s="1">
        <v>6410</v>
      </c>
      <c r="C1208" s="2">
        <v>2.16434181369E-4</v>
      </c>
      <c r="D1208" s="2">
        <v>0.247</v>
      </c>
      <c r="E1208" s="2">
        <v>54.65</v>
      </c>
      <c r="F1208" s="2">
        <v>0</v>
      </c>
      <c r="G1208" s="2">
        <v>0</v>
      </c>
      <c r="H1208" s="1">
        <v>1</v>
      </c>
      <c r="I1208" s="2">
        <f t="shared" si="130"/>
        <v>0</v>
      </c>
      <c r="J1208" s="2">
        <f t="shared" si="130"/>
        <v>0</v>
      </c>
      <c r="K1208" s="1">
        <v>0</v>
      </c>
      <c r="L1208" s="1">
        <f t="shared" si="131"/>
        <v>2.4346230157654291E-4</v>
      </c>
      <c r="M1208">
        <f t="shared" si="132"/>
        <v>0</v>
      </c>
      <c r="N1208">
        <f t="shared" si="133"/>
        <v>0</v>
      </c>
      <c r="O1208">
        <f t="shared" si="134"/>
        <v>0</v>
      </c>
    </row>
    <row r="1209" spans="1:15">
      <c r="A1209" s="1" t="s">
        <v>13</v>
      </c>
      <c r="B1209" s="1">
        <v>6120</v>
      </c>
      <c r="C1209" s="2">
        <v>2.6476588026399998E-3</v>
      </c>
      <c r="D1209" s="2">
        <v>0.30299999999999999</v>
      </c>
      <c r="E1209" s="2">
        <v>54.65</v>
      </c>
      <c r="F1209" s="2">
        <v>0</v>
      </c>
      <c r="G1209" s="2">
        <v>0</v>
      </c>
      <c r="H1209" s="1">
        <v>1</v>
      </c>
      <c r="I1209" s="2">
        <f t="shared" si="130"/>
        <v>0</v>
      </c>
      <c r="J1209" s="2">
        <f t="shared" si="130"/>
        <v>0</v>
      </c>
      <c r="K1209" s="1">
        <v>2</v>
      </c>
      <c r="L1209" s="1">
        <f t="shared" si="131"/>
        <v>3.6535374774979684E-3</v>
      </c>
      <c r="M1209">
        <f t="shared" si="132"/>
        <v>5</v>
      </c>
      <c r="N1209">
        <f t="shared" si="133"/>
        <v>0</v>
      </c>
      <c r="O1209">
        <f t="shared" si="134"/>
        <v>0</v>
      </c>
    </row>
    <row r="1210" spans="1:15">
      <c r="A1210" s="1" t="s">
        <v>13</v>
      </c>
      <c r="B1210" s="1">
        <v>6120</v>
      </c>
      <c r="C1210" s="2">
        <v>0.19412618193600001</v>
      </c>
      <c r="D1210" s="2">
        <v>0.247</v>
      </c>
      <c r="E1210" s="2">
        <v>54.65</v>
      </c>
      <c r="F1210" s="2">
        <v>0</v>
      </c>
      <c r="G1210" s="2">
        <v>0</v>
      </c>
      <c r="H1210" s="1">
        <v>1</v>
      </c>
      <c r="I1210" s="2">
        <f t="shared" si="130"/>
        <v>0</v>
      </c>
      <c r="J1210" s="2">
        <f t="shared" si="130"/>
        <v>0</v>
      </c>
      <c r="K1210" s="1">
        <v>94</v>
      </c>
      <c r="L1210" s="1">
        <f t="shared" si="131"/>
        <v>0.21836849776434941</v>
      </c>
      <c r="M1210">
        <f t="shared" si="132"/>
        <v>269</v>
      </c>
      <c r="N1210">
        <f t="shared" si="133"/>
        <v>0</v>
      </c>
      <c r="O1210">
        <f t="shared" si="134"/>
        <v>0</v>
      </c>
    </row>
    <row r="1211" spans="1:15">
      <c r="A1211" s="1" t="s">
        <v>13</v>
      </c>
      <c r="B1211" s="1">
        <v>6120</v>
      </c>
      <c r="C1211" s="2">
        <v>7.1994586441399999</v>
      </c>
      <c r="D1211" s="2">
        <v>0.30299999999999999</v>
      </c>
      <c r="E1211" s="2">
        <v>54.65</v>
      </c>
      <c r="F1211" s="2">
        <v>0</v>
      </c>
      <c r="G1211" s="2">
        <v>0</v>
      </c>
      <c r="H1211" s="1">
        <v>1</v>
      </c>
      <c r="I1211" s="2">
        <f t="shared" si="130"/>
        <v>0</v>
      </c>
      <c r="J1211" s="2">
        <f t="shared" si="130"/>
        <v>0</v>
      </c>
      <c r="K1211" s="1">
        <v>4299</v>
      </c>
      <c r="L1211" s="1">
        <f t="shared" si="131"/>
        <v>9.9346229762818368</v>
      </c>
      <c r="M1211">
        <f t="shared" si="132"/>
        <v>12254</v>
      </c>
      <c r="N1211">
        <f t="shared" si="133"/>
        <v>0</v>
      </c>
      <c r="O1211">
        <f t="shared" si="134"/>
        <v>0</v>
      </c>
    </row>
    <row r="1212" spans="1:15">
      <c r="A1212" s="1" t="s">
        <v>13</v>
      </c>
      <c r="B1212" s="1">
        <v>6420</v>
      </c>
      <c r="C1212" s="2">
        <v>5.7393025493499998E-2</v>
      </c>
      <c r="D1212" s="2">
        <v>0.247</v>
      </c>
      <c r="E1212" s="2">
        <v>54.65</v>
      </c>
      <c r="F1212" s="2">
        <v>0</v>
      </c>
      <c r="G1212" s="2">
        <v>0</v>
      </c>
      <c r="H1212" s="1">
        <v>1</v>
      </c>
      <c r="I1212" s="2">
        <f t="shared" si="130"/>
        <v>0</v>
      </c>
      <c r="J1212" s="2">
        <f t="shared" si="130"/>
        <v>0</v>
      </c>
      <c r="K1212" s="1">
        <v>28</v>
      </c>
      <c r="L1212" s="1">
        <f t="shared" si="131"/>
        <v>6.4560218689607027E-2</v>
      </c>
      <c r="M1212">
        <f t="shared" si="132"/>
        <v>80</v>
      </c>
      <c r="N1212">
        <f t="shared" si="133"/>
        <v>0</v>
      </c>
      <c r="O1212">
        <f t="shared" si="134"/>
        <v>0</v>
      </c>
    </row>
    <row r="1213" spans="1:15">
      <c r="A1213" s="1" t="s">
        <v>13</v>
      </c>
      <c r="B1213" s="1">
        <v>5100</v>
      </c>
      <c r="C1213" s="2">
        <v>0.75228433432899999</v>
      </c>
      <c r="D1213" s="2">
        <v>1</v>
      </c>
      <c r="E1213" s="2">
        <v>54.65</v>
      </c>
      <c r="F1213" s="2">
        <v>0.6</v>
      </c>
      <c r="G1213" s="2">
        <v>0.05</v>
      </c>
      <c r="H1213" s="1">
        <v>1</v>
      </c>
      <c r="I1213" s="2">
        <f t="shared" si="130"/>
        <v>0.6</v>
      </c>
      <c r="J1213" s="2">
        <f t="shared" si="130"/>
        <v>0.05</v>
      </c>
      <c r="K1213" s="1">
        <v>1483</v>
      </c>
      <c r="L1213" s="1">
        <f t="shared" si="131"/>
        <v>3.4260282392566541</v>
      </c>
      <c r="M1213">
        <f t="shared" si="132"/>
        <v>4226</v>
      </c>
      <c r="N1213">
        <f t="shared" si="133"/>
        <v>6</v>
      </c>
      <c r="O1213">
        <f t="shared" si="134"/>
        <v>0.5</v>
      </c>
    </row>
    <row r="1214" spans="1:15">
      <c r="A1214" s="1" t="s">
        <v>13</v>
      </c>
      <c r="B1214" s="1">
        <v>6420</v>
      </c>
      <c r="C1214" s="2">
        <v>132.317065611</v>
      </c>
      <c r="D1214" s="2">
        <v>0.30299999999999999</v>
      </c>
      <c r="E1214" s="2">
        <v>54.65</v>
      </c>
      <c r="F1214" s="2">
        <v>0</v>
      </c>
      <c r="G1214" s="2">
        <v>0</v>
      </c>
      <c r="H1214" s="1">
        <v>1</v>
      </c>
      <c r="I1214" s="2">
        <f t="shared" si="130"/>
        <v>0</v>
      </c>
      <c r="J1214" s="2">
        <f t="shared" si="130"/>
        <v>0</v>
      </c>
      <c r="K1214" s="1">
        <v>79015</v>
      </c>
      <c r="L1214" s="1">
        <f t="shared" si="131"/>
        <v>182.58597279993901</v>
      </c>
      <c r="M1214">
        <f t="shared" si="132"/>
        <v>225216</v>
      </c>
      <c r="N1214">
        <f t="shared" si="133"/>
        <v>0</v>
      </c>
      <c r="O1214">
        <f t="shared" si="134"/>
        <v>0</v>
      </c>
    </row>
    <row r="1215" spans="1:15">
      <c r="A1215" s="1" t="s">
        <v>13</v>
      </c>
      <c r="B1215" s="1">
        <v>6460</v>
      </c>
      <c r="C1215" s="2">
        <v>2.3880959287999999</v>
      </c>
      <c r="D1215" s="2">
        <v>0.30299999999999999</v>
      </c>
      <c r="E1215" s="2">
        <v>54.65</v>
      </c>
      <c r="F1215" s="2">
        <v>0</v>
      </c>
      <c r="G1215" s="2">
        <v>0</v>
      </c>
      <c r="H1215" s="1">
        <v>1</v>
      </c>
      <c r="I1215" s="2">
        <f t="shared" si="130"/>
        <v>0</v>
      </c>
      <c r="J1215" s="2">
        <f t="shared" si="130"/>
        <v>0</v>
      </c>
      <c r="K1215" s="1">
        <v>1426</v>
      </c>
      <c r="L1215" s="1">
        <f t="shared" si="131"/>
        <v>3.2953634233502296</v>
      </c>
      <c r="M1215">
        <f t="shared" si="132"/>
        <v>4065</v>
      </c>
      <c r="N1215">
        <f t="shared" si="133"/>
        <v>0</v>
      </c>
      <c r="O1215">
        <f t="shared" si="134"/>
        <v>0</v>
      </c>
    </row>
    <row r="1216" spans="1:15">
      <c r="A1216" s="1" t="s">
        <v>13</v>
      </c>
      <c r="B1216" s="1">
        <v>5200</v>
      </c>
      <c r="C1216" s="2">
        <v>0.96378378366299999</v>
      </c>
      <c r="D1216" s="2">
        <v>0.5</v>
      </c>
      <c r="E1216" s="2">
        <v>54.65</v>
      </c>
      <c r="F1216" s="2">
        <v>0.6</v>
      </c>
      <c r="G1216" s="2">
        <v>0.11</v>
      </c>
      <c r="H1216" s="1">
        <v>1</v>
      </c>
      <c r="I1216" s="2">
        <f t="shared" si="130"/>
        <v>0.6</v>
      </c>
      <c r="J1216" s="2">
        <f t="shared" si="130"/>
        <v>0.11</v>
      </c>
      <c r="K1216" s="1">
        <v>950</v>
      </c>
      <c r="L1216" s="1">
        <f t="shared" si="131"/>
        <v>2.1946159907159561</v>
      </c>
      <c r="M1216">
        <f t="shared" si="132"/>
        <v>2707</v>
      </c>
      <c r="N1216">
        <f t="shared" si="133"/>
        <v>4</v>
      </c>
      <c r="O1216">
        <f t="shared" si="134"/>
        <v>0.7</v>
      </c>
    </row>
    <row r="1217" spans="1:15">
      <c r="A1217" s="1" t="s">
        <v>13</v>
      </c>
      <c r="B1217" s="1">
        <v>5200</v>
      </c>
      <c r="C1217" s="2">
        <v>4.82570307781E-2</v>
      </c>
      <c r="D1217" s="2">
        <v>0.5</v>
      </c>
      <c r="E1217" s="2">
        <v>54.65</v>
      </c>
      <c r="F1217" s="2">
        <v>0.6</v>
      </c>
      <c r="G1217" s="2">
        <v>0.11</v>
      </c>
      <c r="H1217" s="1">
        <v>1</v>
      </c>
      <c r="I1217" s="2">
        <f t="shared" si="130"/>
        <v>0.6</v>
      </c>
      <c r="J1217" s="2">
        <f t="shared" si="130"/>
        <v>0.11</v>
      </c>
      <c r="K1217" s="1">
        <v>48</v>
      </c>
      <c r="L1217" s="1">
        <f t="shared" si="131"/>
        <v>0.1098852805009652</v>
      </c>
      <c r="M1217">
        <f t="shared" si="132"/>
        <v>136</v>
      </c>
      <c r="N1217">
        <f t="shared" si="133"/>
        <v>0</v>
      </c>
      <c r="O1217">
        <f t="shared" si="134"/>
        <v>0</v>
      </c>
    </row>
    <row r="1218" spans="1:15">
      <c r="A1218" s="1" t="s">
        <v>13</v>
      </c>
      <c r="B1218" s="1">
        <v>5200</v>
      </c>
      <c r="C1218" s="2">
        <v>0.10992186586</v>
      </c>
      <c r="D1218" s="2">
        <v>0.5</v>
      </c>
      <c r="E1218" s="2">
        <v>54.65</v>
      </c>
      <c r="F1218" s="2">
        <v>0.6</v>
      </c>
      <c r="G1218" s="2">
        <v>0.11</v>
      </c>
      <c r="H1218" s="1">
        <v>1</v>
      </c>
      <c r="I1218" s="2">
        <f t="shared" si="130"/>
        <v>0.6</v>
      </c>
      <c r="J1218" s="2">
        <f t="shared" si="130"/>
        <v>0.11</v>
      </c>
      <c r="K1218" s="1">
        <v>108</v>
      </c>
      <c r="L1218" s="1">
        <f t="shared" si="131"/>
        <v>0.25030124871870835</v>
      </c>
      <c r="M1218">
        <f t="shared" si="132"/>
        <v>309</v>
      </c>
      <c r="N1218">
        <f t="shared" si="133"/>
        <v>0</v>
      </c>
      <c r="O1218">
        <f t="shared" si="134"/>
        <v>0.1</v>
      </c>
    </row>
    <row r="1219" spans="1:15">
      <c r="A1219" s="1" t="s">
        <v>13</v>
      </c>
      <c r="B1219" s="1">
        <v>5430</v>
      </c>
      <c r="C1219" s="2">
        <v>8.0243581814699996E-2</v>
      </c>
      <c r="D1219" s="2">
        <v>1</v>
      </c>
      <c r="E1219" s="2">
        <v>54.65</v>
      </c>
      <c r="F1219" s="2">
        <v>0</v>
      </c>
      <c r="G1219" s="2">
        <v>0</v>
      </c>
      <c r="H1219" s="1">
        <v>1</v>
      </c>
      <c r="I1219" s="2">
        <f t="shared" si="130"/>
        <v>0</v>
      </c>
      <c r="J1219" s="2">
        <f t="shared" si="130"/>
        <v>0</v>
      </c>
      <c r="K1219" s="1">
        <v>158</v>
      </c>
      <c r="L1219" s="1">
        <f t="shared" si="131"/>
        <v>0.36544264551444622</v>
      </c>
      <c r="M1219">
        <f t="shared" si="132"/>
        <v>451</v>
      </c>
      <c r="N1219">
        <f t="shared" si="133"/>
        <v>0</v>
      </c>
      <c r="O1219">
        <f t="shared" si="134"/>
        <v>0</v>
      </c>
    </row>
    <row r="1220" spans="1:15">
      <c r="A1220" s="1" t="s">
        <v>13</v>
      </c>
      <c r="B1220" s="1">
        <v>5100</v>
      </c>
      <c r="C1220" s="2">
        <v>0.14089996186600001</v>
      </c>
      <c r="D1220" s="2">
        <v>1</v>
      </c>
      <c r="E1220" s="2">
        <v>54.65</v>
      </c>
      <c r="F1220" s="2">
        <v>0.6</v>
      </c>
      <c r="G1220" s="2">
        <v>0.05</v>
      </c>
      <c r="H1220" s="1">
        <v>1</v>
      </c>
      <c r="I1220" s="2">
        <f t="shared" si="130"/>
        <v>0.6</v>
      </c>
      <c r="J1220" s="2">
        <f t="shared" si="130"/>
        <v>0.05</v>
      </c>
      <c r="K1220" s="1">
        <v>278</v>
      </c>
      <c r="L1220" s="1">
        <f t="shared" si="131"/>
        <v>0.6416819096647417</v>
      </c>
      <c r="M1220">
        <f t="shared" si="132"/>
        <v>792</v>
      </c>
      <c r="N1220">
        <f t="shared" si="133"/>
        <v>1</v>
      </c>
      <c r="O1220">
        <f t="shared" si="134"/>
        <v>0.1</v>
      </c>
    </row>
    <row r="1221" spans="1:15">
      <c r="A1221" s="1" t="s">
        <v>13</v>
      </c>
      <c r="B1221" s="1">
        <v>5100</v>
      </c>
      <c r="C1221" s="2">
        <v>2.7814065592699999E-2</v>
      </c>
      <c r="D1221" s="2">
        <v>1</v>
      </c>
      <c r="E1221" s="2">
        <v>54.65</v>
      </c>
      <c r="F1221" s="2">
        <v>0.6</v>
      </c>
      <c r="G1221" s="2">
        <v>0.05</v>
      </c>
      <c r="H1221" s="1">
        <v>1</v>
      </c>
      <c r="I1221" s="2">
        <f t="shared" si="130"/>
        <v>0.6</v>
      </c>
      <c r="J1221" s="2">
        <f t="shared" si="130"/>
        <v>0.05</v>
      </c>
      <c r="K1221" s="1">
        <v>55</v>
      </c>
      <c r="L1221" s="1">
        <f t="shared" si="131"/>
        <v>0.12666989038675458</v>
      </c>
      <c r="M1221">
        <f t="shared" si="132"/>
        <v>156</v>
      </c>
      <c r="N1221">
        <f t="shared" si="133"/>
        <v>0</v>
      </c>
      <c r="O1221">
        <f t="shared" si="134"/>
        <v>0</v>
      </c>
    </row>
    <row r="1222" spans="1:15">
      <c r="A1222" s="1" t="s">
        <v>13</v>
      </c>
      <c r="B1222" s="1">
        <v>5100</v>
      </c>
      <c r="C1222" s="2">
        <v>8.2044809463099992E-3</v>
      </c>
      <c r="D1222" s="2">
        <v>1</v>
      </c>
      <c r="E1222" s="2">
        <v>54.65</v>
      </c>
      <c r="F1222" s="2">
        <v>0.6</v>
      </c>
      <c r="G1222" s="2">
        <v>0.05</v>
      </c>
      <c r="H1222" s="1">
        <v>1</v>
      </c>
      <c r="I1222" s="2">
        <f t="shared" si="130"/>
        <v>0.6</v>
      </c>
      <c r="J1222" s="2">
        <f t="shared" si="130"/>
        <v>0.05</v>
      </c>
      <c r="K1222" s="1">
        <v>16</v>
      </c>
      <c r="L1222" s="1">
        <f t="shared" si="131"/>
        <v>3.7364573642986787E-2</v>
      </c>
      <c r="M1222">
        <f t="shared" si="132"/>
        <v>46</v>
      </c>
      <c r="N1222">
        <f t="shared" si="133"/>
        <v>0</v>
      </c>
      <c r="O1222">
        <f t="shared" si="134"/>
        <v>0</v>
      </c>
    </row>
    <row r="1223" spans="1:15">
      <c r="A1223" s="1" t="s">
        <v>13</v>
      </c>
      <c r="B1223" s="1">
        <v>5430</v>
      </c>
      <c r="C1223" s="2">
        <v>0.46131946972799998</v>
      </c>
      <c r="D1223" s="2">
        <v>1</v>
      </c>
      <c r="E1223" s="2">
        <v>54.65</v>
      </c>
      <c r="F1223" s="2">
        <v>0</v>
      </c>
      <c r="G1223" s="2">
        <v>0</v>
      </c>
      <c r="H1223" s="1">
        <v>1</v>
      </c>
      <c r="I1223" s="2">
        <f t="shared" ref="I1223:J1263" si="135">F1223</f>
        <v>0</v>
      </c>
      <c r="J1223" s="2">
        <f t="shared" si="135"/>
        <v>0</v>
      </c>
      <c r="K1223" s="1">
        <v>909</v>
      </c>
      <c r="L1223" s="1">
        <f t="shared" ref="L1223:L1263" si="136">E1223*D1223*C1223/12</f>
        <v>2.1009257517196001</v>
      </c>
      <c r="M1223">
        <f t="shared" ref="M1223:M1263" si="137">ROUND(E1223*D1223*C1223*102.79,0)</f>
        <v>2591</v>
      </c>
      <c r="N1223">
        <f t="shared" ref="N1223:N1263" si="138">ROUND(I1223*M1223*0.002205,0)</f>
        <v>0</v>
      </c>
      <c r="O1223">
        <f t="shared" ref="O1223:O1263" si="139">ROUND(J1223*M1223*0.002205,1)</f>
        <v>0</v>
      </c>
    </row>
    <row r="1224" spans="1:15">
      <c r="A1224" s="1" t="s">
        <v>13</v>
      </c>
      <c r="B1224" s="1">
        <v>6460</v>
      </c>
      <c r="C1224" s="2">
        <v>2.3720938908600001E-2</v>
      </c>
      <c r="D1224" s="2">
        <v>0.26600000000000001</v>
      </c>
      <c r="E1224" s="2">
        <v>54.65</v>
      </c>
      <c r="F1224" s="2">
        <v>0</v>
      </c>
      <c r="G1224" s="2">
        <v>0</v>
      </c>
      <c r="H1224" s="1">
        <v>1</v>
      </c>
      <c r="I1224" s="2">
        <f t="shared" si="135"/>
        <v>0</v>
      </c>
      <c r="J1224" s="2">
        <f t="shared" si="135"/>
        <v>0</v>
      </c>
      <c r="K1224" s="1">
        <v>12</v>
      </c>
      <c r="L1224" s="1">
        <f t="shared" si="136"/>
        <v>2.8735743068368947E-2</v>
      </c>
      <c r="M1224">
        <f t="shared" si="137"/>
        <v>35</v>
      </c>
      <c r="N1224">
        <f t="shared" si="138"/>
        <v>0</v>
      </c>
      <c r="O1224">
        <f t="shared" si="139"/>
        <v>0</v>
      </c>
    </row>
    <row r="1225" spans="1:15">
      <c r="A1225" s="1" t="s">
        <v>13</v>
      </c>
      <c r="B1225" s="1">
        <v>5430</v>
      </c>
      <c r="C1225" s="2">
        <v>6.4693955822899998</v>
      </c>
      <c r="D1225" s="2">
        <v>1</v>
      </c>
      <c r="E1225" s="2">
        <v>54.65</v>
      </c>
      <c r="F1225" s="2">
        <v>0</v>
      </c>
      <c r="G1225" s="2">
        <v>0</v>
      </c>
      <c r="H1225" s="1">
        <v>1</v>
      </c>
      <c r="I1225" s="2">
        <f t="shared" si="135"/>
        <v>0</v>
      </c>
      <c r="J1225" s="2">
        <f t="shared" si="135"/>
        <v>0</v>
      </c>
      <c r="K1225" s="1">
        <v>12750</v>
      </c>
      <c r="L1225" s="1">
        <f t="shared" si="136"/>
        <v>29.462705714345706</v>
      </c>
      <c r="M1225">
        <f t="shared" si="137"/>
        <v>36342</v>
      </c>
      <c r="N1225">
        <f t="shared" si="138"/>
        <v>0</v>
      </c>
      <c r="O1225">
        <f t="shared" si="139"/>
        <v>0</v>
      </c>
    </row>
    <row r="1226" spans="1:15">
      <c r="A1226" s="1" t="s">
        <v>13</v>
      </c>
      <c r="B1226" s="1">
        <v>6460</v>
      </c>
      <c r="C1226" s="2">
        <v>0.28019488750600002</v>
      </c>
      <c r="D1226" s="2">
        <v>0.26600000000000001</v>
      </c>
      <c r="E1226" s="2">
        <v>54.65</v>
      </c>
      <c r="F1226" s="2">
        <v>0</v>
      </c>
      <c r="G1226" s="2">
        <v>0</v>
      </c>
      <c r="H1226" s="1">
        <v>1</v>
      </c>
      <c r="I1226" s="2">
        <f t="shared" si="135"/>
        <v>0</v>
      </c>
      <c r="J1226" s="2">
        <f t="shared" si="135"/>
        <v>0</v>
      </c>
      <c r="K1226" s="1">
        <v>147</v>
      </c>
      <c r="L1226" s="1">
        <f t="shared" si="136"/>
        <v>0.33943042168216436</v>
      </c>
      <c r="M1226">
        <f t="shared" si="137"/>
        <v>419</v>
      </c>
      <c r="N1226">
        <f t="shared" si="138"/>
        <v>0</v>
      </c>
      <c r="O1226">
        <f t="shared" si="139"/>
        <v>0</v>
      </c>
    </row>
    <row r="1227" spans="1:15">
      <c r="A1227" s="1" t="s">
        <v>13</v>
      </c>
      <c r="B1227" s="1">
        <v>5100</v>
      </c>
      <c r="C1227" s="2">
        <v>1.42651739118E-3</v>
      </c>
      <c r="D1227" s="2">
        <v>1</v>
      </c>
      <c r="E1227" s="2">
        <v>54.65</v>
      </c>
      <c r="F1227" s="2">
        <v>0.6</v>
      </c>
      <c r="G1227" s="2">
        <v>0.05</v>
      </c>
      <c r="H1227" s="1">
        <v>1</v>
      </c>
      <c r="I1227" s="2">
        <f t="shared" si="135"/>
        <v>0.6</v>
      </c>
      <c r="J1227" s="2">
        <f t="shared" si="135"/>
        <v>0.05</v>
      </c>
      <c r="K1227" s="1">
        <v>3</v>
      </c>
      <c r="L1227" s="1">
        <f t="shared" si="136"/>
        <v>6.4965979523322502E-3</v>
      </c>
      <c r="M1227">
        <f t="shared" si="137"/>
        <v>8</v>
      </c>
      <c r="N1227">
        <f t="shared" si="138"/>
        <v>0</v>
      </c>
      <c r="O1227">
        <f t="shared" si="139"/>
        <v>0</v>
      </c>
    </row>
    <row r="1228" spans="1:15">
      <c r="A1228" s="1" t="s">
        <v>13</v>
      </c>
      <c r="B1228" s="1">
        <v>4340</v>
      </c>
      <c r="C1228" s="2">
        <v>0.13167295412900001</v>
      </c>
      <c r="D1228" s="2">
        <v>0.309</v>
      </c>
      <c r="E1228" s="2">
        <v>54.65</v>
      </c>
      <c r="F1228" s="2">
        <v>0.7</v>
      </c>
      <c r="G1228" s="2">
        <v>0.09</v>
      </c>
      <c r="H1228" s="1">
        <v>1</v>
      </c>
      <c r="I1228" s="2">
        <f t="shared" si="135"/>
        <v>0.7</v>
      </c>
      <c r="J1228" s="2">
        <f t="shared" si="135"/>
        <v>0.09</v>
      </c>
      <c r="K1228" s="1">
        <v>80</v>
      </c>
      <c r="L1228" s="1">
        <f t="shared" si="136"/>
        <v>0.18529511878610863</v>
      </c>
      <c r="M1228">
        <f t="shared" si="137"/>
        <v>229</v>
      </c>
      <c r="N1228">
        <f t="shared" si="138"/>
        <v>0</v>
      </c>
      <c r="O1228">
        <f t="shared" si="139"/>
        <v>0</v>
      </c>
    </row>
    <row r="1229" spans="1:15">
      <c r="A1229" s="1" t="s">
        <v>13</v>
      </c>
      <c r="B1229" s="1">
        <v>5100</v>
      </c>
      <c r="C1229" s="2">
        <v>3.8253932627700001E-2</v>
      </c>
      <c r="D1229" s="2">
        <v>1</v>
      </c>
      <c r="E1229" s="2">
        <v>54.65</v>
      </c>
      <c r="F1229" s="2">
        <v>0.6</v>
      </c>
      <c r="G1229" s="2">
        <v>0.05</v>
      </c>
      <c r="H1229" s="1">
        <v>1</v>
      </c>
      <c r="I1229" s="2">
        <f t="shared" si="135"/>
        <v>0.6</v>
      </c>
      <c r="J1229" s="2">
        <f t="shared" si="135"/>
        <v>0.05</v>
      </c>
      <c r="K1229" s="1">
        <v>75</v>
      </c>
      <c r="L1229" s="1">
        <f t="shared" si="136"/>
        <v>0.17421478484198374</v>
      </c>
      <c r="M1229">
        <f t="shared" si="137"/>
        <v>215</v>
      </c>
      <c r="N1229">
        <f t="shared" si="138"/>
        <v>0</v>
      </c>
      <c r="O1229">
        <f t="shared" si="139"/>
        <v>0</v>
      </c>
    </row>
    <row r="1230" spans="1:15">
      <c r="A1230" s="1" t="s">
        <v>13</v>
      </c>
      <c r="B1230" s="1">
        <v>6440</v>
      </c>
      <c r="C1230" s="2">
        <v>0.80425970823399995</v>
      </c>
      <c r="D1230" s="2">
        <v>0.30299999999999999</v>
      </c>
      <c r="E1230" s="2">
        <v>54.65</v>
      </c>
      <c r="F1230" s="2">
        <v>0</v>
      </c>
      <c r="G1230" s="2">
        <v>0</v>
      </c>
      <c r="H1230" s="1">
        <v>1</v>
      </c>
      <c r="I1230" s="2">
        <f t="shared" si="135"/>
        <v>0</v>
      </c>
      <c r="J1230" s="2">
        <f t="shared" si="135"/>
        <v>0</v>
      </c>
      <c r="K1230" s="1">
        <v>480</v>
      </c>
      <c r="L1230" s="1">
        <f t="shared" si="136"/>
        <v>1.1098080246384494</v>
      </c>
      <c r="M1230">
        <f t="shared" si="137"/>
        <v>1369</v>
      </c>
      <c r="N1230">
        <f t="shared" si="138"/>
        <v>0</v>
      </c>
      <c r="O1230">
        <f t="shared" si="139"/>
        <v>0</v>
      </c>
    </row>
    <row r="1231" spans="1:15">
      <c r="A1231" s="1" t="s">
        <v>13</v>
      </c>
      <c r="B1231" s="1">
        <v>5100</v>
      </c>
      <c r="C1231" s="2">
        <v>8.0031739787299994E-2</v>
      </c>
      <c r="D1231" s="2">
        <v>1</v>
      </c>
      <c r="E1231" s="2">
        <v>54.65</v>
      </c>
      <c r="F1231" s="2">
        <v>0.6</v>
      </c>
      <c r="G1231" s="2">
        <v>0.05</v>
      </c>
      <c r="H1231" s="1">
        <v>1</v>
      </c>
      <c r="I1231" s="2">
        <f t="shared" si="135"/>
        <v>0.6</v>
      </c>
      <c r="J1231" s="2">
        <f t="shared" si="135"/>
        <v>0.05</v>
      </c>
      <c r="K1231" s="1">
        <v>158</v>
      </c>
      <c r="L1231" s="1">
        <f t="shared" si="136"/>
        <v>0.36447788161466205</v>
      </c>
      <c r="M1231">
        <f t="shared" si="137"/>
        <v>450</v>
      </c>
      <c r="N1231">
        <f t="shared" si="138"/>
        <v>1</v>
      </c>
      <c r="O1231">
        <f t="shared" si="139"/>
        <v>0</v>
      </c>
    </row>
    <row r="1232" spans="1:15">
      <c r="A1232" s="1" t="s">
        <v>13</v>
      </c>
      <c r="B1232" s="1">
        <v>5100</v>
      </c>
      <c r="C1232" s="2">
        <v>1.27741653636E-2</v>
      </c>
      <c r="D1232" s="2">
        <v>1</v>
      </c>
      <c r="E1232" s="2">
        <v>54.65</v>
      </c>
      <c r="F1232" s="2">
        <v>0.6</v>
      </c>
      <c r="G1232" s="2">
        <v>0.05</v>
      </c>
      <c r="H1232" s="1">
        <v>1</v>
      </c>
      <c r="I1232" s="2">
        <f t="shared" si="135"/>
        <v>0.6</v>
      </c>
      <c r="J1232" s="2">
        <f t="shared" si="135"/>
        <v>0.05</v>
      </c>
      <c r="K1232" s="1">
        <v>25</v>
      </c>
      <c r="L1232" s="1">
        <f t="shared" si="136"/>
        <v>5.8175678093394995E-2</v>
      </c>
      <c r="M1232">
        <f t="shared" si="137"/>
        <v>72</v>
      </c>
      <c r="N1232">
        <f t="shared" si="138"/>
        <v>0</v>
      </c>
      <c r="O1232">
        <f t="shared" si="139"/>
        <v>0</v>
      </c>
    </row>
    <row r="1233" spans="1:15">
      <c r="A1233" s="1" t="s">
        <v>13</v>
      </c>
      <c r="B1233" s="1">
        <v>5100</v>
      </c>
      <c r="C1233" s="2">
        <v>0.17051042800300001</v>
      </c>
      <c r="D1233" s="2">
        <v>1</v>
      </c>
      <c r="E1233" s="2">
        <v>54.65</v>
      </c>
      <c r="F1233" s="2">
        <v>0.6</v>
      </c>
      <c r="G1233" s="2">
        <v>0.05</v>
      </c>
      <c r="H1233" s="1">
        <v>1</v>
      </c>
      <c r="I1233" s="2">
        <f t="shared" si="135"/>
        <v>0.6</v>
      </c>
      <c r="J1233" s="2">
        <f t="shared" si="135"/>
        <v>0.05</v>
      </c>
      <c r="K1233" s="1">
        <v>336</v>
      </c>
      <c r="L1233" s="1">
        <f t="shared" si="136"/>
        <v>0.77653290753032922</v>
      </c>
      <c r="M1233">
        <f t="shared" si="137"/>
        <v>958</v>
      </c>
      <c r="N1233">
        <f t="shared" si="138"/>
        <v>1</v>
      </c>
      <c r="O1233">
        <f t="shared" si="139"/>
        <v>0.1</v>
      </c>
    </row>
    <row r="1234" spans="1:15">
      <c r="A1234" s="1" t="s">
        <v>13</v>
      </c>
      <c r="B1234" s="1">
        <v>6460</v>
      </c>
      <c r="C1234" s="2">
        <v>5.4745105451400003E-2</v>
      </c>
      <c r="D1234" s="2">
        <v>0.26600000000000001</v>
      </c>
      <c r="E1234" s="2">
        <v>54.65</v>
      </c>
      <c r="F1234" s="2">
        <v>0</v>
      </c>
      <c r="G1234" s="2">
        <v>0</v>
      </c>
      <c r="H1234" s="1">
        <v>1</v>
      </c>
      <c r="I1234" s="2">
        <f t="shared" si="135"/>
        <v>0</v>
      </c>
      <c r="J1234" s="2">
        <f t="shared" si="135"/>
        <v>0</v>
      </c>
      <c r="K1234" s="1">
        <v>29</v>
      </c>
      <c r="L1234" s="1">
        <f t="shared" si="136"/>
        <v>6.6318676953038072E-2</v>
      </c>
      <c r="M1234">
        <f t="shared" si="137"/>
        <v>82</v>
      </c>
      <c r="N1234">
        <f t="shared" si="138"/>
        <v>0</v>
      </c>
      <c r="O1234">
        <f t="shared" si="139"/>
        <v>0</v>
      </c>
    </row>
    <row r="1235" spans="1:15">
      <c r="A1235" s="1" t="s">
        <v>13</v>
      </c>
      <c r="B1235" s="1">
        <v>6440</v>
      </c>
      <c r="C1235" s="2">
        <v>2.2107350276300002E-2</v>
      </c>
      <c r="D1235" s="2">
        <v>0.247</v>
      </c>
      <c r="E1235" s="2">
        <v>54.65</v>
      </c>
      <c r="F1235" s="2">
        <v>0</v>
      </c>
      <c r="G1235" s="2">
        <v>0</v>
      </c>
      <c r="H1235" s="1">
        <v>1</v>
      </c>
      <c r="I1235" s="2">
        <f t="shared" si="135"/>
        <v>0</v>
      </c>
      <c r="J1235" s="2">
        <f t="shared" si="135"/>
        <v>0</v>
      </c>
      <c r="K1235" s="1">
        <v>11</v>
      </c>
      <c r="L1235" s="1">
        <f t="shared" si="136"/>
        <v>2.4868097756012449E-2</v>
      </c>
      <c r="M1235">
        <f t="shared" si="137"/>
        <v>31</v>
      </c>
      <c r="N1235">
        <f t="shared" si="138"/>
        <v>0</v>
      </c>
      <c r="O1235">
        <f t="shared" si="139"/>
        <v>0</v>
      </c>
    </row>
    <row r="1236" spans="1:15">
      <c r="A1236" s="1" t="s">
        <v>13</v>
      </c>
      <c r="B1236" s="1">
        <v>5100</v>
      </c>
      <c r="C1236" s="2">
        <v>2.9408109483899998</v>
      </c>
      <c r="D1236" s="2">
        <v>1</v>
      </c>
      <c r="E1236" s="2">
        <v>54.65</v>
      </c>
      <c r="F1236" s="2">
        <v>0.6</v>
      </c>
      <c r="G1236" s="2">
        <v>0.05</v>
      </c>
      <c r="H1236" s="1">
        <v>1</v>
      </c>
      <c r="I1236" s="2">
        <f t="shared" si="135"/>
        <v>0.6</v>
      </c>
      <c r="J1236" s="2">
        <f t="shared" si="135"/>
        <v>0.05</v>
      </c>
      <c r="K1236" s="1">
        <v>5796</v>
      </c>
      <c r="L1236" s="1">
        <f t="shared" si="136"/>
        <v>13.392943194126124</v>
      </c>
      <c r="M1236">
        <f t="shared" si="137"/>
        <v>16520</v>
      </c>
      <c r="N1236">
        <f t="shared" si="138"/>
        <v>22</v>
      </c>
      <c r="O1236">
        <f t="shared" si="139"/>
        <v>1.8</v>
      </c>
    </row>
    <row r="1237" spans="1:15">
      <c r="A1237" s="1" t="s">
        <v>13</v>
      </c>
      <c r="B1237" s="1">
        <v>6460</v>
      </c>
      <c r="C1237" s="2">
        <v>8.2646563748499998E-4</v>
      </c>
      <c r="D1237" s="2">
        <v>0.247</v>
      </c>
      <c r="E1237" s="2">
        <v>54.65</v>
      </c>
      <c r="F1237" s="2">
        <v>0</v>
      </c>
      <c r="G1237" s="2">
        <v>0</v>
      </c>
      <c r="H1237" s="1">
        <v>1</v>
      </c>
      <c r="I1237" s="2">
        <f t="shared" si="135"/>
        <v>0</v>
      </c>
      <c r="J1237" s="2">
        <f t="shared" si="135"/>
        <v>0</v>
      </c>
      <c r="K1237" s="1">
        <v>0</v>
      </c>
      <c r="L1237" s="1">
        <f t="shared" si="136"/>
        <v>9.2967397757276222E-4</v>
      </c>
      <c r="M1237">
        <f t="shared" si="137"/>
        <v>1</v>
      </c>
      <c r="N1237">
        <f t="shared" si="138"/>
        <v>0</v>
      </c>
      <c r="O1237">
        <f t="shared" si="139"/>
        <v>0</v>
      </c>
    </row>
    <row r="1238" spans="1:15">
      <c r="A1238" s="1" t="s">
        <v>13</v>
      </c>
      <c r="B1238" s="1">
        <v>6420</v>
      </c>
      <c r="C1238" s="2">
        <v>2.11017909558E-2</v>
      </c>
      <c r="D1238" s="2">
        <v>0.247</v>
      </c>
      <c r="E1238" s="2">
        <v>54.65</v>
      </c>
      <c r="F1238" s="2">
        <v>0</v>
      </c>
      <c r="G1238" s="2">
        <v>0</v>
      </c>
      <c r="H1238" s="1">
        <v>1</v>
      </c>
      <c r="I1238" s="2">
        <f t="shared" si="135"/>
        <v>0</v>
      </c>
      <c r="J1238" s="2">
        <f t="shared" si="135"/>
        <v>0</v>
      </c>
      <c r="K1238" s="1">
        <v>10</v>
      </c>
      <c r="L1238" s="1">
        <f t="shared" si="136"/>
        <v>2.3736965025534507E-2</v>
      </c>
      <c r="M1238">
        <f t="shared" si="137"/>
        <v>29</v>
      </c>
      <c r="N1238">
        <f t="shared" si="138"/>
        <v>0</v>
      </c>
      <c r="O1238">
        <f t="shared" si="139"/>
        <v>0</v>
      </c>
    </row>
    <row r="1239" spans="1:15">
      <c r="A1239" s="1" t="s">
        <v>13</v>
      </c>
      <c r="B1239" s="1">
        <v>5100</v>
      </c>
      <c r="C1239" s="2">
        <v>3.08217987209E-2</v>
      </c>
      <c r="D1239" s="2">
        <v>1</v>
      </c>
      <c r="E1239" s="2">
        <v>54.65</v>
      </c>
      <c r="F1239" s="2">
        <v>0.6</v>
      </c>
      <c r="G1239" s="2">
        <v>0.05</v>
      </c>
      <c r="H1239" s="1">
        <v>1</v>
      </c>
      <c r="I1239" s="2">
        <f t="shared" si="135"/>
        <v>0.6</v>
      </c>
      <c r="J1239" s="2">
        <f t="shared" si="135"/>
        <v>0.05</v>
      </c>
      <c r="K1239" s="1">
        <v>61</v>
      </c>
      <c r="L1239" s="1">
        <f t="shared" si="136"/>
        <v>0.14036760834143208</v>
      </c>
      <c r="M1239">
        <f t="shared" si="137"/>
        <v>173</v>
      </c>
      <c r="N1239">
        <f t="shared" si="138"/>
        <v>0</v>
      </c>
      <c r="O1239">
        <f t="shared" si="139"/>
        <v>0</v>
      </c>
    </row>
    <row r="1240" spans="1:15">
      <c r="A1240" s="1" t="s">
        <v>13</v>
      </c>
      <c r="B1240" s="1">
        <v>5430</v>
      </c>
      <c r="C1240" s="2">
        <v>8.8895136295600002E-2</v>
      </c>
      <c r="D1240" s="2">
        <v>1</v>
      </c>
      <c r="E1240" s="2">
        <v>54.65</v>
      </c>
      <c r="F1240" s="2">
        <v>0</v>
      </c>
      <c r="G1240" s="2">
        <v>0</v>
      </c>
      <c r="H1240" s="1">
        <v>1</v>
      </c>
      <c r="I1240" s="2">
        <f t="shared" si="135"/>
        <v>0</v>
      </c>
      <c r="J1240" s="2">
        <f t="shared" si="135"/>
        <v>0</v>
      </c>
      <c r="K1240" s="1">
        <v>175</v>
      </c>
      <c r="L1240" s="1">
        <f t="shared" si="136"/>
        <v>0.40484326654621167</v>
      </c>
      <c r="M1240">
        <f t="shared" si="137"/>
        <v>499</v>
      </c>
      <c r="N1240">
        <f t="shared" si="138"/>
        <v>0</v>
      </c>
      <c r="O1240">
        <f t="shared" si="139"/>
        <v>0</v>
      </c>
    </row>
    <row r="1241" spans="1:15">
      <c r="A1241" s="1" t="s">
        <v>13</v>
      </c>
      <c r="B1241" s="1">
        <v>5430</v>
      </c>
      <c r="C1241" s="2">
        <v>3.6098447948599999</v>
      </c>
      <c r="D1241" s="2">
        <v>1</v>
      </c>
      <c r="E1241" s="2">
        <v>54.65</v>
      </c>
      <c r="F1241" s="2">
        <v>0</v>
      </c>
      <c r="G1241" s="2">
        <v>0</v>
      </c>
      <c r="H1241" s="1">
        <v>1</v>
      </c>
      <c r="I1241" s="2">
        <f t="shared" si="135"/>
        <v>0</v>
      </c>
      <c r="J1241" s="2">
        <f t="shared" si="135"/>
        <v>0</v>
      </c>
      <c r="K1241" s="1">
        <v>7114</v>
      </c>
      <c r="L1241" s="1">
        <f t="shared" si="136"/>
        <v>16.439834836591583</v>
      </c>
      <c r="M1241">
        <f t="shared" si="137"/>
        <v>20278</v>
      </c>
      <c r="N1241">
        <f t="shared" si="138"/>
        <v>0</v>
      </c>
      <c r="O1241">
        <f t="shared" si="139"/>
        <v>0</v>
      </c>
    </row>
    <row r="1242" spans="1:15">
      <c r="A1242" s="1" t="s">
        <v>13</v>
      </c>
      <c r="B1242" s="1">
        <v>5100</v>
      </c>
      <c r="C1242" s="2">
        <v>6.7486836556200002E-3</v>
      </c>
      <c r="D1242" s="2">
        <v>1</v>
      </c>
      <c r="E1242" s="2">
        <v>54.65</v>
      </c>
      <c r="F1242" s="2">
        <v>0.6</v>
      </c>
      <c r="G1242" s="2">
        <v>0.05</v>
      </c>
      <c r="H1242" s="1">
        <v>1</v>
      </c>
      <c r="I1242" s="2">
        <f t="shared" si="135"/>
        <v>0.6</v>
      </c>
      <c r="J1242" s="2">
        <f t="shared" si="135"/>
        <v>0.05</v>
      </c>
      <c r="K1242" s="1">
        <v>13</v>
      </c>
      <c r="L1242" s="1">
        <f t="shared" si="136"/>
        <v>3.0734630148302747E-2</v>
      </c>
      <c r="M1242">
        <f t="shared" si="137"/>
        <v>38</v>
      </c>
      <c r="N1242">
        <f t="shared" si="138"/>
        <v>0</v>
      </c>
      <c r="O1242">
        <f t="shared" si="139"/>
        <v>0</v>
      </c>
    </row>
    <row r="1243" spans="1:15">
      <c r="A1243" s="1" t="s">
        <v>13</v>
      </c>
      <c r="B1243" s="1">
        <v>5430</v>
      </c>
      <c r="C1243" s="2">
        <v>1.3855722768300001</v>
      </c>
      <c r="D1243" s="2">
        <v>1</v>
      </c>
      <c r="E1243" s="2">
        <v>54.65</v>
      </c>
      <c r="F1243" s="2">
        <v>0</v>
      </c>
      <c r="G1243" s="2">
        <v>0</v>
      </c>
      <c r="H1243" s="1">
        <v>1</v>
      </c>
      <c r="I1243" s="2">
        <f t="shared" si="135"/>
        <v>0</v>
      </c>
      <c r="J1243" s="2">
        <f t="shared" si="135"/>
        <v>0</v>
      </c>
      <c r="K1243" s="1">
        <v>2731</v>
      </c>
      <c r="L1243" s="1">
        <f t="shared" si="136"/>
        <v>6.3101270773966256</v>
      </c>
      <c r="M1243">
        <f t="shared" si="137"/>
        <v>7783</v>
      </c>
      <c r="N1243">
        <f t="shared" si="138"/>
        <v>0</v>
      </c>
      <c r="O1243">
        <f t="shared" si="139"/>
        <v>0</v>
      </c>
    </row>
    <row r="1244" spans="1:15">
      <c r="A1244" s="1" t="s">
        <v>13</v>
      </c>
      <c r="B1244" s="1">
        <v>5100</v>
      </c>
      <c r="C1244" s="2">
        <v>4.72687075131E-2</v>
      </c>
      <c r="D1244" s="2">
        <v>1</v>
      </c>
      <c r="E1244" s="2">
        <v>54.65</v>
      </c>
      <c r="F1244" s="2">
        <v>0.6</v>
      </c>
      <c r="G1244" s="2">
        <v>0.05</v>
      </c>
      <c r="H1244" s="1">
        <v>1</v>
      </c>
      <c r="I1244" s="2">
        <f t="shared" si="135"/>
        <v>0.6</v>
      </c>
      <c r="J1244" s="2">
        <f t="shared" si="135"/>
        <v>0.05</v>
      </c>
      <c r="K1244" s="1">
        <v>93</v>
      </c>
      <c r="L1244" s="1">
        <f t="shared" si="136"/>
        <v>0.21526957213257625</v>
      </c>
      <c r="M1244">
        <f t="shared" si="137"/>
        <v>266</v>
      </c>
      <c r="N1244">
        <f t="shared" si="138"/>
        <v>0</v>
      </c>
      <c r="O1244">
        <f t="shared" si="139"/>
        <v>0</v>
      </c>
    </row>
    <row r="1245" spans="1:15">
      <c r="A1245" s="1" t="s">
        <v>13</v>
      </c>
      <c r="B1245" s="1">
        <v>6420</v>
      </c>
      <c r="C1245" s="2">
        <v>1.7795972903500001E-3</v>
      </c>
      <c r="D1245" s="2">
        <v>0.247</v>
      </c>
      <c r="E1245" s="2">
        <v>54.65</v>
      </c>
      <c r="F1245" s="2">
        <v>0</v>
      </c>
      <c r="G1245" s="2">
        <v>0</v>
      </c>
      <c r="H1245" s="1">
        <v>1</v>
      </c>
      <c r="I1245" s="2">
        <f t="shared" si="135"/>
        <v>0</v>
      </c>
      <c r="J1245" s="2">
        <f t="shared" si="135"/>
        <v>0</v>
      </c>
      <c r="K1245" s="1">
        <v>1</v>
      </c>
      <c r="L1245" s="1">
        <f t="shared" si="136"/>
        <v>2.001831916971166E-3</v>
      </c>
      <c r="M1245">
        <f t="shared" si="137"/>
        <v>2</v>
      </c>
      <c r="N1245">
        <f t="shared" si="138"/>
        <v>0</v>
      </c>
      <c r="O1245">
        <f t="shared" si="139"/>
        <v>0</v>
      </c>
    </row>
    <row r="1246" spans="1:15">
      <c r="A1246" s="1" t="s">
        <v>13</v>
      </c>
      <c r="B1246" s="1">
        <v>5430</v>
      </c>
      <c r="C1246" s="2">
        <v>0.40298627203100001</v>
      </c>
      <c r="D1246" s="2">
        <v>1</v>
      </c>
      <c r="E1246" s="2">
        <v>54.65</v>
      </c>
      <c r="F1246" s="2">
        <v>0</v>
      </c>
      <c r="G1246" s="2">
        <v>0</v>
      </c>
      <c r="H1246" s="1">
        <v>1</v>
      </c>
      <c r="I1246" s="2">
        <f t="shared" si="135"/>
        <v>0</v>
      </c>
      <c r="J1246" s="2">
        <f t="shared" si="135"/>
        <v>0</v>
      </c>
      <c r="K1246" s="1">
        <v>794</v>
      </c>
      <c r="L1246" s="1">
        <f t="shared" si="136"/>
        <v>1.835266647207846</v>
      </c>
      <c r="M1246">
        <f t="shared" si="137"/>
        <v>2264</v>
      </c>
      <c r="N1246">
        <f t="shared" si="138"/>
        <v>0</v>
      </c>
      <c r="O1246">
        <f t="shared" si="139"/>
        <v>0</v>
      </c>
    </row>
    <row r="1247" spans="1:15">
      <c r="A1247" s="1" t="s">
        <v>13</v>
      </c>
      <c r="B1247" s="1">
        <v>6420</v>
      </c>
      <c r="C1247" s="2">
        <v>2.28508590011E-2</v>
      </c>
      <c r="D1247" s="2">
        <v>0.247</v>
      </c>
      <c r="E1247" s="2">
        <v>54.65</v>
      </c>
      <c r="F1247" s="2">
        <v>0</v>
      </c>
      <c r="G1247" s="2">
        <v>0</v>
      </c>
      <c r="H1247" s="1">
        <v>1</v>
      </c>
      <c r="I1247" s="2">
        <f t="shared" si="135"/>
        <v>0</v>
      </c>
      <c r="J1247" s="2">
        <f t="shared" si="135"/>
        <v>0</v>
      </c>
      <c r="K1247" s="1">
        <v>11</v>
      </c>
      <c r="L1247" s="1">
        <f t="shared" si="136"/>
        <v>2.5704455230774869E-2</v>
      </c>
      <c r="M1247">
        <f t="shared" si="137"/>
        <v>32</v>
      </c>
      <c r="N1247">
        <f t="shared" si="138"/>
        <v>0</v>
      </c>
      <c r="O1247">
        <f t="shared" si="139"/>
        <v>0</v>
      </c>
    </row>
    <row r="1248" spans="1:15">
      <c r="A1248" s="1" t="s">
        <v>13</v>
      </c>
      <c r="B1248" s="1">
        <v>5430</v>
      </c>
      <c r="C1248" s="2">
        <v>2.05477639565E-4</v>
      </c>
      <c r="D1248" s="2">
        <v>1</v>
      </c>
      <c r="E1248" s="2">
        <v>54.65</v>
      </c>
      <c r="F1248" s="2">
        <v>0</v>
      </c>
      <c r="G1248" s="2">
        <v>0</v>
      </c>
      <c r="H1248" s="1">
        <v>1</v>
      </c>
      <c r="I1248" s="2">
        <f t="shared" si="135"/>
        <v>0</v>
      </c>
      <c r="J1248" s="2">
        <f t="shared" si="135"/>
        <v>0</v>
      </c>
      <c r="K1248" s="1">
        <v>0</v>
      </c>
      <c r="L1248" s="1">
        <f t="shared" si="136"/>
        <v>9.3577941685227077E-4</v>
      </c>
      <c r="M1248">
        <f t="shared" si="137"/>
        <v>1</v>
      </c>
      <c r="N1248">
        <f t="shared" si="138"/>
        <v>0</v>
      </c>
      <c r="O1248">
        <f t="shared" si="139"/>
        <v>0</v>
      </c>
    </row>
    <row r="1249" spans="1:15">
      <c r="A1249" s="1" t="s">
        <v>13</v>
      </c>
      <c r="B1249" s="1">
        <v>5100</v>
      </c>
      <c r="C1249" s="2">
        <v>4.7764565126199997E-2</v>
      </c>
      <c r="D1249" s="2">
        <v>1</v>
      </c>
      <c r="E1249" s="2">
        <v>54.65</v>
      </c>
      <c r="F1249" s="2">
        <v>0.6</v>
      </c>
      <c r="G1249" s="2">
        <v>0.05</v>
      </c>
      <c r="H1249" s="1">
        <v>1</v>
      </c>
      <c r="I1249" s="2">
        <f t="shared" si="135"/>
        <v>0.6</v>
      </c>
      <c r="J1249" s="2">
        <f t="shared" si="135"/>
        <v>0.05</v>
      </c>
      <c r="K1249" s="1">
        <v>94</v>
      </c>
      <c r="L1249" s="1">
        <f t="shared" si="136"/>
        <v>0.21752779034556916</v>
      </c>
      <c r="M1249">
        <f t="shared" si="137"/>
        <v>268</v>
      </c>
      <c r="N1249">
        <f t="shared" si="138"/>
        <v>0</v>
      </c>
      <c r="O1249">
        <f t="shared" si="139"/>
        <v>0</v>
      </c>
    </row>
    <row r="1250" spans="1:15">
      <c r="A1250" s="1" t="s">
        <v>13</v>
      </c>
      <c r="B1250" s="1">
        <v>5100</v>
      </c>
      <c r="C1250" s="2">
        <v>1.0369170668100001</v>
      </c>
      <c r="D1250" s="2">
        <v>1</v>
      </c>
      <c r="E1250" s="2">
        <v>54.65</v>
      </c>
      <c r="F1250" s="2">
        <v>0.6</v>
      </c>
      <c r="G1250" s="2">
        <v>0.05</v>
      </c>
      <c r="H1250" s="1">
        <v>1</v>
      </c>
      <c r="I1250" s="2">
        <f t="shared" si="135"/>
        <v>0.6</v>
      </c>
      <c r="J1250" s="2">
        <f t="shared" si="135"/>
        <v>0.05</v>
      </c>
      <c r="K1250" s="1">
        <v>2044</v>
      </c>
      <c r="L1250" s="1">
        <f t="shared" si="136"/>
        <v>4.7222931417638749</v>
      </c>
      <c r="M1250">
        <f t="shared" si="137"/>
        <v>5825</v>
      </c>
      <c r="N1250">
        <f t="shared" si="138"/>
        <v>8</v>
      </c>
      <c r="O1250">
        <f t="shared" si="139"/>
        <v>0.6</v>
      </c>
    </row>
    <row r="1251" spans="1:15">
      <c r="A1251" s="1" t="s">
        <v>13</v>
      </c>
      <c r="B1251" s="1">
        <v>5100</v>
      </c>
      <c r="C1251" s="2">
        <v>7.69394069771E-2</v>
      </c>
      <c r="D1251" s="2">
        <v>1</v>
      </c>
      <c r="E1251" s="2">
        <v>54.65</v>
      </c>
      <c r="F1251" s="2">
        <v>0.6</v>
      </c>
      <c r="G1251" s="2">
        <v>0.05</v>
      </c>
      <c r="H1251" s="1">
        <v>1</v>
      </c>
      <c r="I1251" s="2">
        <f t="shared" si="135"/>
        <v>0.6</v>
      </c>
      <c r="J1251" s="2">
        <f t="shared" si="135"/>
        <v>0.05</v>
      </c>
      <c r="K1251" s="1">
        <v>152</v>
      </c>
      <c r="L1251" s="1">
        <f t="shared" si="136"/>
        <v>0.35039488260820956</v>
      </c>
      <c r="M1251">
        <f t="shared" si="137"/>
        <v>432</v>
      </c>
      <c r="N1251">
        <f t="shared" si="138"/>
        <v>1</v>
      </c>
      <c r="O1251">
        <f t="shared" si="139"/>
        <v>0</v>
      </c>
    </row>
    <row r="1252" spans="1:15">
      <c r="A1252" s="1" t="s">
        <v>13</v>
      </c>
      <c r="B1252" s="1">
        <v>6420</v>
      </c>
      <c r="C1252" s="2">
        <v>6.9547747877300004E-2</v>
      </c>
      <c r="D1252" s="2">
        <v>0.247</v>
      </c>
      <c r="E1252" s="2">
        <v>54.65</v>
      </c>
      <c r="F1252" s="2">
        <v>0</v>
      </c>
      <c r="G1252" s="2">
        <v>0</v>
      </c>
      <c r="H1252" s="1">
        <v>1</v>
      </c>
      <c r="I1252" s="2">
        <f t="shared" si="135"/>
        <v>0</v>
      </c>
      <c r="J1252" s="2">
        <f t="shared" si="135"/>
        <v>0</v>
      </c>
      <c r="K1252" s="1">
        <v>34</v>
      </c>
      <c r="L1252" s="1">
        <f t="shared" si="136"/>
        <v>7.8232812675760668E-2</v>
      </c>
      <c r="M1252">
        <f t="shared" si="137"/>
        <v>96</v>
      </c>
      <c r="N1252">
        <f t="shared" si="138"/>
        <v>0</v>
      </c>
      <c r="O1252">
        <f t="shared" si="139"/>
        <v>0</v>
      </c>
    </row>
    <row r="1253" spans="1:15">
      <c r="A1253" s="1" t="s">
        <v>13</v>
      </c>
      <c r="B1253" s="1">
        <v>5100</v>
      </c>
      <c r="C1253" s="2">
        <v>1.8558660228700001E-2</v>
      </c>
      <c r="D1253" s="2">
        <v>1</v>
      </c>
      <c r="E1253" s="2">
        <v>54.65</v>
      </c>
      <c r="F1253" s="2">
        <v>0.6</v>
      </c>
      <c r="G1253" s="2">
        <v>0.05</v>
      </c>
      <c r="H1253" s="1">
        <v>1</v>
      </c>
      <c r="I1253" s="2">
        <f t="shared" si="135"/>
        <v>0.6</v>
      </c>
      <c r="J1253" s="2">
        <f t="shared" si="135"/>
        <v>0.05</v>
      </c>
      <c r="K1253" s="1">
        <v>37</v>
      </c>
      <c r="L1253" s="1">
        <f t="shared" si="136"/>
        <v>8.4519231791537919E-2</v>
      </c>
      <c r="M1253">
        <f t="shared" si="137"/>
        <v>104</v>
      </c>
      <c r="N1253">
        <f t="shared" si="138"/>
        <v>0</v>
      </c>
      <c r="O1253">
        <f t="shared" si="139"/>
        <v>0</v>
      </c>
    </row>
    <row r="1254" spans="1:15">
      <c r="A1254" s="1" t="s">
        <v>13</v>
      </c>
      <c r="B1254" s="1">
        <v>5100</v>
      </c>
      <c r="C1254" s="2">
        <v>0.43951663584299999</v>
      </c>
      <c r="D1254" s="2">
        <v>1</v>
      </c>
      <c r="E1254" s="2">
        <v>54.65</v>
      </c>
      <c r="F1254" s="2">
        <v>0.6</v>
      </c>
      <c r="G1254" s="2">
        <v>0.05</v>
      </c>
      <c r="H1254" s="1">
        <v>1</v>
      </c>
      <c r="I1254" s="2">
        <f t="shared" si="135"/>
        <v>0.6</v>
      </c>
      <c r="J1254" s="2">
        <f t="shared" si="135"/>
        <v>0.05</v>
      </c>
      <c r="K1254" s="1">
        <v>866</v>
      </c>
      <c r="L1254" s="1">
        <f t="shared" si="136"/>
        <v>2.0016320124016622</v>
      </c>
      <c r="M1254">
        <f t="shared" si="137"/>
        <v>2469</v>
      </c>
      <c r="N1254">
        <f t="shared" si="138"/>
        <v>3</v>
      </c>
      <c r="O1254">
        <f t="shared" si="139"/>
        <v>0.3</v>
      </c>
    </row>
    <row r="1255" spans="1:15">
      <c r="A1255" s="1" t="s">
        <v>13</v>
      </c>
      <c r="B1255" s="1">
        <v>5100</v>
      </c>
      <c r="C1255" s="2">
        <v>1.9973012564200002E-3</v>
      </c>
      <c r="D1255" s="2">
        <v>1</v>
      </c>
      <c r="E1255" s="2">
        <v>54.65</v>
      </c>
      <c r="F1255" s="2">
        <v>0.6</v>
      </c>
      <c r="G1255" s="2">
        <v>0.05</v>
      </c>
      <c r="H1255" s="1">
        <v>1</v>
      </c>
      <c r="I1255" s="2">
        <f t="shared" si="135"/>
        <v>0.6</v>
      </c>
      <c r="J1255" s="2">
        <f t="shared" si="135"/>
        <v>0.05</v>
      </c>
      <c r="K1255" s="1">
        <v>4</v>
      </c>
      <c r="L1255" s="1">
        <f t="shared" si="136"/>
        <v>9.0960428052794164E-3</v>
      </c>
      <c r="M1255">
        <f t="shared" si="137"/>
        <v>11</v>
      </c>
      <c r="N1255">
        <f t="shared" si="138"/>
        <v>0</v>
      </c>
      <c r="O1255">
        <f t="shared" si="139"/>
        <v>0</v>
      </c>
    </row>
    <row r="1256" spans="1:15">
      <c r="A1256" s="1" t="s">
        <v>13</v>
      </c>
      <c r="B1256" s="1">
        <v>5100</v>
      </c>
      <c r="C1256" s="2">
        <v>1.55456390269E-2</v>
      </c>
      <c r="D1256" s="2">
        <v>1</v>
      </c>
      <c r="E1256" s="2">
        <v>54.65</v>
      </c>
      <c r="F1256" s="2">
        <v>0.6</v>
      </c>
      <c r="G1256" s="2">
        <v>0.05</v>
      </c>
      <c r="H1256" s="1">
        <v>1</v>
      </c>
      <c r="I1256" s="2">
        <f t="shared" si="135"/>
        <v>0.6</v>
      </c>
      <c r="J1256" s="2">
        <f t="shared" si="135"/>
        <v>0.05</v>
      </c>
      <c r="K1256" s="1">
        <v>31</v>
      </c>
      <c r="L1256" s="1">
        <f t="shared" si="136"/>
        <v>7.0797431068340411E-2</v>
      </c>
      <c r="M1256">
        <f t="shared" si="137"/>
        <v>87</v>
      </c>
      <c r="N1256">
        <f t="shared" si="138"/>
        <v>0</v>
      </c>
      <c r="O1256">
        <f t="shared" si="139"/>
        <v>0</v>
      </c>
    </row>
    <row r="1257" spans="1:15">
      <c r="A1257" s="1" t="s">
        <v>13</v>
      </c>
      <c r="B1257" s="1">
        <v>5430</v>
      </c>
      <c r="C1257" s="2">
        <v>1.70307108522E-4</v>
      </c>
      <c r="D1257" s="2">
        <v>1</v>
      </c>
      <c r="E1257" s="2">
        <v>54.65</v>
      </c>
      <c r="F1257" s="2">
        <v>0</v>
      </c>
      <c r="G1257" s="2">
        <v>0</v>
      </c>
      <c r="H1257" s="1">
        <v>1</v>
      </c>
      <c r="I1257" s="2">
        <f t="shared" si="135"/>
        <v>0</v>
      </c>
      <c r="J1257" s="2">
        <f t="shared" si="135"/>
        <v>0</v>
      </c>
      <c r="K1257" s="1">
        <v>0</v>
      </c>
      <c r="L1257" s="1">
        <f t="shared" si="136"/>
        <v>7.7560695672727496E-4</v>
      </c>
      <c r="M1257">
        <f t="shared" si="137"/>
        <v>1</v>
      </c>
      <c r="N1257">
        <f t="shared" si="138"/>
        <v>0</v>
      </c>
      <c r="O1257">
        <f t="shared" si="139"/>
        <v>0</v>
      </c>
    </row>
    <row r="1258" spans="1:15">
      <c r="A1258" s="1" t="s">
        <v>13</v>
      </c>
      <c r="B1258" s="1">
        <v>5100</v>
      </c>
      <c r="C1258" s="2">
        <v>1.7061048523699999E-2</v>
      </c>
      <c r="D1258" s="2">
        <v>1</v>
      </c>
      <c r="E1258" s="2">
        <v>54.65</v>
      </c>
      <c r="F1258" s="2">
        <v>0.6</v>
      </c>
      <c r="G1258" s="2">
        <v>0.05</v>
      </c>
      <c r="H1258" s="1">
        <v>1</v>
      </c>
      <c r="I1258" s="2">
        <f t="shared" si="135"/>
        <v>0.6</v>
      </c>
      <c r="J1258" s="2">
        <f t="shared" si="135"/>
        <v>0.05</v>
      </c>
      <c r="K1258" s="1">
        <v>34</v>
      </c>
      <c r="L1258" s="1">
        <f t="shared" si="136"/>
        <v>7.7698858485017078E-2</v>
      </c>
      <c r="M1258">
        <f t="shared" si="137"/>
        <v>96</v>
      </c>
      <c r="N1258">
        <f t="shared" si="138"/>
        <v>0</v>
      </c>
      <c r="O1258">
        <f t="shared" si="139"/>
        <v>0</v>
      </c>
    </row>
    <row r="1259" spans="1:15">
      <c r="A1259" s="1" t="s">
        <v>13</v>
      </c>
      <c r="B1259" s="1">
        <v>6420</v>
      </c>
      <c r="C1259" s="2">
        <v>3.0353067939399998E-4</v>
      </c>
      <c r="D1259" s="2">
        <v>0.247</v>
      </c>
      <c r="E1259" s="2">
        <v>54.65</v>
      </c>
      <c r="F1259" s="2">
        <v>0</v>
      </c>
      <c r="G1259" s="2">
        <v>0</v>
      </c>
      <c r="H1259" s="1">
        <v>1</v>
      </c>
      <c r="I1259" s="2">
        <f t="shared" si="135"/>
        <v>0</v>
      </c>
      <c r="J1259" s="2">
        <f t="shared" si="135"/>
        <v>0</v>
      </c>
      <c r="K1259" s="1">
        <v>0</v>
      </c>
      <c r="L1259" s="1">
        <f t="shared" si="136"/>
        <v>3.414353376944899E-4</v>
      </c>
      <c r="M1259">
        <f t="shared" si="137"/>
        <v>0</v>
      </c>
      <c r="N1259">
        <f t="shared" si="138"/>
        <v>0</v>
      </c>
      <c r="O1259">
        <f t="shared" si="139"/>
        <v>0</v>
      </c>
    </row>
    <row r="1260" spans="1:15">
      <c r="A1260" s="1" t="s">
        <v>13</v>
      </c>
      <c r="B1260" s="1">
        <v>5100</v>
      </c>
      <c r="C1260" s="2">
        <v>1.0002350209299999</v>
      </c>
      <c r="D1260" s="2">
        <v>1</v>
      </c>
      <c r="E1260" s="2">
        <v>54.65</v>
      </c>
      <c r="F1260" s="2">
        <v>0.6</v>
      </c>
      <c r="G1260" s="2">
        <v>0.05</v>
      </c>
      <c r="H1260" s="1">
        <v>1</v>
      </c>
      <c r="I1260" s="2">
        <f t="shared" si="135"/>
        <v>0.6</v>
      </c>
      <c r="J1260" s="2">
        <f t="shared" si="135"/>
        <v>0.05</v>
      </c>
      <c r="K1260" s="1">
        <v>1971</v>
      </c>
      <c r="L1260" s="1">
        <f t="shared" si="136"/>
        <v>4.5552369911520412</v>
      </c>
      <c r="M1260">
        <f t="shared" si="137"/>
        <v>5619</v>
      </c>
      <c r="N1260">
        <f t="shared" si="138"/>
        <v>7</v>
      </c>
      <c r="O1260">
        <f t="shared" si="139"/>
        <v>0.6</v>
      </c>
    </row>
    <row r="1261" spans="1:15">
      <c r="A1261" s="1" t="s">
        <v>13</v>
      </c>
      <c r="B1261" s="1">
        <v>5430</v>
      </c>
      <c r="C1261" s="2">
        <v>8.6626722052599997E-2</v>
      </c>
      <c r="D1261" s="2">
        <v>1</v>
      </c>
      <c r="E1261" s="2">
        <v>54.65</v>
      </c>
      <c r="F1261" s="2">
        <v>0</v>
      </c>
      <c r="G1261" s="2">
        <v>0</v>
      </c>
      <c r="H1261" s="1">
        <v>1</v>
      </c>
      <c r="I1261" s="2">
        <f t="shared" si="135"/>
        <v>0</v>
      </c>
      <c r="J1261" s="2">
        <f t="shared" si="135"/>
        <v>0</v>
      </c>
      <c r="K1261" s="1">
        <v>171</v>
      </c>
      <c r="L1261" s="1">
        <f t="shared" si="136"/>
        <v>0.39451253001454911</v>
      </c>
      <c r="M1261">
        <f t="shared" si="137"/>
        <v>487</v>
      </c>
      <c r="N1261">
        <f t="shared" si="138"/>
        <v>0</v>
      </c>
      <c r="O1261">
        <f t="shared" si="139"/>
        <v>0</v>
      </c>
    </row>
    <row r="1262" spans="1:15">
      <c r="A1262" s="1" t="s">
        <v>13</v>
      </c>
      <c r="B1262" s="1">
        <v>6410</v>
      </c>
      <c r="C1262" s="2">
        <v>1.02597183481</v>
      </c>
      <c r="D1262" s="2">
        <v>0.30299999999999999</v>
      </c>
      <c r="E1262" s="2">
        <v>54.65</v>
      </c>
      <c r="F1262" s="2">
        <v>0</v>
      </c>
      <c r="G1262" s="2">
        <v>0</v>
      </c>
      <c r="H1262" s="1">
        <v>1</v>
      </c>
      <c r="I1262" s="2">
        <f t="shared" si="135"/>
        <v>0</v>
      </c>
      <c r="J1262" s="2">
        <f t="shared" si="135"/>
        <v>0</v>
      </c>
      <c r="K1262" s="1">
        <v>613</v>
      </c>
      <c r="L1262" s="1">
        <f t="shared" si="136"/>
        <v>1.4157513595022539</v>
      </c>
      <c r="M1262">
        <f t="shared" si="137"/>
        <v>1746</v>
      </c>
      <c r="N1262">
        <f t="shared" si="138"/>
        <v>0</v>
      </c>
      <c r="O1262">
        <f t="shared" si="139"/>
        <v>0</v>
      </c>
    </row>
    <row r="1263" spans="1:15">
      <c r="A1263" s="1" t="s">
        <v>13</v>
      </c>
      <c r="B1263" s="1">
        <v>5100</v>
      </c>
      <c r="C1263" s="2">
        <v>0.17019925356900001</v>
      </c>
      <c r="D1263" s="2">
        <v>1</v>
      </c>
      <c r="E1263" s="2">
        <v>54.65</v>
      </c>
      <c r="F1263" s="2">
        <v>0.6</v>
      </c>
      <c r="G1263" s="2">
        <v>0.05</v>
      </c>
      <c r="H1263" s="1">
        <v>1</v>
      </c>
      <c r="I1263" s="2">
        <f t="shared" si="135"/>
        <v>0.6</v>
      </c>
      <c r="J1263" s="2">
        <f t="shared" si="135"/>
        <v>0.05</v>
      </c>
      <c r="K1263" s="1">
        <v>335</v>
      </c>
      <c r="L1263" s="1">
        <f t="shared" si="136"/>
        <v>0.77511576729548759</v>
      </c>
      <c r="M1263">
        <f t="shared" si="137"/>
        <v>956</v>
      </c>
      <c r="N1263">
        <f t="shared" si="138"/>
        <v>1</v>
      </c>
      <c r="O1263">
        <f t="shared" si="139"/>
        <v>0.1</v>
      </c>
    </row>
    <row r="1264" spans="1:15">
      <c r="A1264" s="1" t="s">
        <v>13</v>
      </c>
      <c r="B1264" s="1">
        <v>5100</v>
      </c>
      <c r="C1264" s="2">
        <v>0.12912197790400001</v>
      </c>
      <c r="D1264" s="2">
        <v>1</v>
      </c>
      <c r="E1264" s="2">
        <v>54.65</v>
      </c>
      <c r="F1264" s="2">
        <v>0.6</v>
      </c>
      <c r="G1264" s="2">
        <v>0.05</v>
      </c>
      <c r="H1264" s="1">
        <v>1</v>
      </c>
      <c r="I1264" s="2">
        <f t="shared" ref="I1264:J1308" si="140">F1264</f>
        <v>0.6</v>
      </c>
      <c r="J1264" s="2">
        <f t="shared" si="140"/>
        <v>0.05</v>
      </c>
      <c r="K1264" s="1">
        <v>254</v>
      </c>
      <c r="L1264" s="1">
        <f t="shared" ref="L1264:L1308" si="141">E1264*D1264*C1264/12</f>
        <v>0.58804300770446671</v>
      </c>
      <c r="M1264">
        <f t="shared" ref="M1264:M1308" si="142">ROUND(E1264*D1264*C1264*102.79,0)</f>
        <v>725</v>
      </c>
      <c r="N1264">
        <f t="shared" ref="N1264:N1308" si="143">ROUND(I1264*M1264*0.002205,0)</f>
        <v>1</v>
      </c>
      <c r="O1264">
        <f t="shared" ref="O1264:O1308" si="144">ROUND(J1264*M1264*0.002205,1)</f>
        <v>0.1</v>
      </c>
    </row>
    <row r="1265" spans="1:15">
      <c r="A1265" s="1" t="s">
        <v>13</v>
      </c>
      <c r="B1265" s="1">
        <v>5100</v>
      </c>
      <c r="C1265" s="2">
        <v>0.23352897076500001</v>
      </c>
      <c r="D1265" s="2">
        <v>1</v>
      </c>
      <c r="E1265" s="2">
        <v>54.65</v>
      </c>
      <c r="F1265" s="2">
        <v>0.6</v>
      </c>
      <c r="G1265" s="2">
        <v>0.05</v>
      </c>
      <c r="H1265" s="1">
        <v>1</v>
      </c>
      <c r="I1265" s="2">
        <f t="shared" si="140"/>
        <v>0.6</v>
      </c>
      <c r="J1265" s="2">
        <f t="shared" si="140"/>
        <v>0.05</v>
      </c>
      <c r="K1265" s="1">
        <v>460</v>
      </c>
      <c r="L1265" s="1">
        <f t="shared" si="141"/>
        <v>1.0635298543589375</v>
      </c>
      <c r="M1265">
        <f t="shared" si="142"/>
        <v>1312</v>
      </c>
      <c r="N1265">
        <f t="shared" si="143"/>
        <v>2</v>
      </c>
      <c r="O1265">
        <f t="shared" si="144"/>
        <v>0.1</v>
      </c>
    </row>
    <row r="1266" spans="1:15">
      <c r="A1266" s="1" t="s">
        <v>13</v>
      </c>
      <c r="B1266" s="1">
        <v>5100</v>
      </c>
      <c r="C1266" s="2">
        <v>7.5124819399899996E-3</v>
      </c>
      <c r="D1266" s="2">
        <v>1</v>
      </c>
      <c r="E1266" s="2">
        <v>54.65</v>
      </c>
      <c r="F1266" s="2">
        <v>0.6</v>
      </c>
      <c r="G1266" s="2">
        <v>0.05</v>
      </c>
      <c r="H1266" s="1">
        <v>1</v>
      </c>
      <c r="I1266" s="2">
        <f t="shared" si="140"/>
        <v>0.6</v>
      </c>
      <c r="J1266" s="2">
        <f t="shared" si="140"/>
        <v>0.05</v>
      </c>
      <c r="K1266" s="1">
        <v>15</v>
      </c>
      <c r="L1266" s="1">
        <f t="shared" si="141"/>
        <v>3.4213094835037788E-2</v>
      </c>
      <c r="M1266">
        <f t="shared" si="142"/>
        <v>42</v>
      </c>
      <c r="N1266">
        <f t="shared" si="143"/>
        <v>0</v>
      </c>
      <c r="O1266">
        <f t="shared" si="144"/>
        <v>0</v>
      </c>
    </row>
    <row r="1267" spans="1:15">
      <c r="A1267" s="1" t="s">
        <v>13</v>
      </c>
      <c r="B1267" s="1">
        <v>5430</v>
      </c>
      <c r="C1267" s="2">
        <v>0.53550763748499997</v>
      </c>
      <c r="D1267" s="2">
        <v>1</v>
      </c>
      <c r="E1267" s="2">
        <v>54.65</v>
      </c>
      <c r="F1267" s="2">
        <v>0</v>
      </c>
      <c r="G1267" s="2">
        <v>0</v>
      </c>
      <c r="H1267" s="1">
        <v>1</v>
      </c>
      <c r="I1267" s="2">
        <f t="shared" si="140"/>
        <v>0</v>
      </c>
      <c r="J1267" s="2">
        <f t="shared" si="140"/>
        <v>0</v>
      </c>
      <c r="K1267" s="1">
        <v>1055</v>
      </c>
      <c r="L1267" s="1">
        <f t="shared" si="141"/>
        <v>2.438791032379604</v>
      </c>
      <c r="M1267">
        <f t="shared" si="142"/>
        <v>3008</v>
      </c>
      <c r="N1267">
        <f t="shared" si="143"/>
        <v>0</v>
      </c>
      <c r="O1267">
        <f t="shared" si="144"/>
        <v>0</v>
      </c>
    </row>
    <row r="1268" spans="1:15">
      <c r="A1268" s="1" t="s">
        <v>13</v>
      </c>
      <c r="B1268" s="1">
        <v>5100</v>
      </c>
      <c r="C1268" s="2">
        <v>1.6161050304900001E-2</v>
      </c>
      <c r="D1268" s="2">
        <v>1</v>
      </c>
      <c r="E1268" s="2">
        <v>54.65</v>
      </c>
      <c r="F1268" s="2">
        <v>0.6</v>
      </c>
      <c r="G1268" s="2">
        <v>0.05</v>
      </c>
      <c r="H1268" s="1">
        <v>1</v>
      </c>
      <c r="I1268" s="2">
        <f t="shared" si="140"/>
        <v>0.6</v>
      </c>
      <c r="J1268" s="2">
        <f t="shared" si="140"/>
        <v>0.05</v>
      </c>
      <c r="K1268" s="1">
        <v>32</v>
      </c>
      <c r="L1268" s="1">
        <f t="shared" si="141"/>
        <v>7.360011659689876E-2</v>
      </c>
      <c r="M1268">
        <f t="shared" si="142"/>
        <v>91</v>
      </c>
      <c r="N1268">
        <f t="shared" si="143"/>
        <v>0</v>
      </c>
      <c r="O1268">
        <f t="shared" si="144"/>
        <v>0</v>
      </c>
    </row>
    <row r="1269" spans="1:15">
      <c r="A1269" s="1" t="s">
        <v>13</v>
      </c>
      <c r="B1269" s="1">
        <v>6420</v>
      </c>
      <c r="C1269" s="2">
        <v>6.0395496896299999E-2</v>
      </c>
      <c r="D1269" s="2">
        <v>0.247</v>
      </c>
      <c r="E1269" s="2">
        <v>54.65</v>
      </c>
      <c r="F1269" s="2">
        <v>0</v>
      </c>
      <c r="G1269" s="2">
        <v>0</v>
      </c>
      <c r="H1269" s="1">
        <v>1</v>
      </c>
      <c r="I1269" s="2">
        <f t="shared" si="140"/>
        <v>0</v>
      </c>
      <c r="J1269" s="2">
        <f t="shared" si="140"/>
        <v>0</v>
      </c>
      <c r="K1269" s="1">
        <v>29</v>
      </c>
      <c r="L1269" s="1">
        <f t="shared" si="141"/>
        <v>6.7937636219129197E-2</v>
      </c>
      <c r="M1269">
        <f t="shared" si="142"/>
        <v>84</v>
      </c>
      <c r="N1269">
        <f t="shared" si="143"/>
        <v>0</v>
      </c>
      <c r="O1269">
        <f t="shared" si="144"/>
        <v>0</v>
      </c>
    </row>
    <row r="1270" spans="1:15">
      <c r="A1270" s="1" t="s">
        <v>13</v>
      </c>
      <c r="B1270" s="1">
        <v>5430</v>
      </c>
      <c r="C1270" s="2">
        <v>7.5953760000199997E-3</v>
      </c>
      <c r="D1270" s="2">
        <v>1</v>
      </c>
      <c r="E1270" s="2">
        <v>54.65</v>
      </c>
      <c r="F1270" s="2">
        <v>0</v>
      </c>
      <c r="G1270" s="2">
        <v>0</v>
      </c>
      <c r="H1270" s="1">
        <v>1</v>
      </c>
      <c r="I1270" s="2">
        <f t="shared" si="140"/>
        <v>0</v>
      </c>
      <c r="J1270" s="2">
        <f t="shared" si="140"/>
        <v>0</v>
      </c>
      <c r="K1270" s="1">
        <v>15</v>
      </c>
      <c r="L1270" s="1">
        <f t="shared" si="141"/>
        <v>3.4590608200091084E-2</v>
      </c>
      <c r="M1270">
        <f t="shared" si="142"/>
        <v>43</v>
      </c>
      <c r="N1270">
        <f t="shared" si="143"/>
        <v>0</v>
      </c>
      <c r="O1270">
        <f t="shared" si="144"/>
        <v>0</v>
      </c>
    </row>
    <row r="1271" spans="1:15">
      <c r="A1271" s="1" t="s">
        <v>13</v>
      </c>
      <c r="B1271" s="1">
        <v>5100</v>
      </c>
      <c r="C1271" s="2">
        <v>8.6994099260000006E-3</v>
      </c>
      <c r="D1271" s="2">
        <v>1</v>
      </c>
      <c r="E1271" s="2">
        <v>54.65</v>
      </c>
      <c r="F1271" s="2">
        <v>0.6</v>
      </c>
      <c r="G1271" s="2">
        <v>0.05</v>
      </c>
      <c r="H1271" s="1">
        <v>1</v>
      </c>
      <c r="I1271" s="2">
        <f t="shared" si="140"/>
        <v>0.6</v>
      </c>
      <c r="J1271" s="2">
        <f t="shared" si="140"/>
        <v>0.05</v>
      </c>
      <c r="K1271" s="1">
        <v>17</v>
      </c>
      <c r="L1271" s="1">
        <f t="shared" si="141"/>
        <v>3.9618562704658335E-2</v>
      </c>
      <c r="M1271">
        <f t="shared" si="142"/>
        <v>49</v>
      </c>
      <c r="N1271">
        <f t="shared" si="143"/>
        <v>0</v>
      </c>
      <c r="O1271">
        <f t="shared" si="144"/>
        <v>0</v>
      </c>
    </row>
    <row r="1272" spans="1:15">
      <c r="A1272" s="1" t="s">
        <v>13</v>
      </c>
      <c r="B1272" s="1">
        <v>5100</v>
      </c>
      <c r="C1272" s="2">
        <v>1.7008804263800002E-2</v>
      </c>
      <c r="D1272" s="2">
        <v>1</v>
      </c>
      <c r="E1272" s="2">
        <v>54.65</v>
      </c>
      <c r="F1272" s="2">
        <v>0.6</v>
      </c>
      <c r="G1272" s="2">
        <v>0.05</v>
      </c>
      <c r="H1272" s="1">
        <v>1</v>
      </c>
      <c r="I1272" s="2">
        <f t="shared" si="140"/>
        <v>0.6</v>
      </c>
      <c r="J1272" s="2">
        <f t="shared" si="140"/>
        <v>0.05</v>
      </c>
      <c r="K1272" s="1">
        <v>34</v>
      </c>
      <c r="L1272" s="1">
        <f t="shared" si="141"/>
        <v>7.7460929418055838E-2</v>
      </c>
      <c r="M1272">
        <f t="shared" si="142"/>
        <v>96</v>
      </c>
      <c r="N1272">
        <f t="shared" si="143"/>
        <v>0</v>
      </c>
      <c r="O1272">
        <f t="shared" si="144"/>
        <v>0</v>
      </c>
    </row>
    <row r="1273" spans="1:15">
      <c r="A1273" s="1" t="s">
        <v>13</v>
      </c>
      <c r="B1273" s="1">
        <v>5100</v>
      </c>
      <c r="C1273" s="2">
        <v>2.46247343315E-3</v>
      </c>
      <c r="D1273" s="2">
        <v>1</v>
      </c>
      <c r="E1273" s="2">
        <v>54.65</v>
      </c>
      <c r="F1273" s="2">
        <v>0.6</v>
      </c>
      <c r="G1273" s="2">
        <v>0.05</v>
      </c>
      <c r="H1273" s="1">
        <v>1</v>
      </c>
      <c r="I1273" s="2">
        <f t="shared" si="140"/>
        <v>0.6</v>
      </c>
      <c r="J1273" s="2">
        <f t="shared" si="140"/>
        <v>0.05</v>
      </c>
      <c r="K1273" s="1">
        <v>5</v>
      </c>
      <c r="L1273" s="1">
        <f t="shared" si="141"/>
        <v>1.1214514426803957E-2</v>
      </c>
      <c r="M1273">
        <f t="shared" si="142"/>
        <v>14</v>
      </c>
      <c r="N1273">
        <f t="shared" si="143"/>
        <v>0</v>
      </c>
      <c r="O1273">
        <f t="shared" si="144"/>
        <v>0</v>
      </c>
    </row>
    <row r="1274" spans="1:15">
      <c r="A1274" s="1" t="s">
        <v>13</v>
      </c>
      <c r="B1274" s="1">
        <v>6420</v>
      </c>
      <c r="C1274" s="2">
        <v>1.4960360690000001E-2</v>
      </c>
      <c r="D1274" s="2">
        <v>0.247</v>
      </c>
      <c r="E1274" s="2">
        <v>54.65</v>
      </c>
      <c r="F1274" s="2">
        <v>0</v>
      </c>
      <c r="G1274" s="2">
        <v>0</v>
      </c>
      <c r="H1274" s="1">
        <v>1</v>
      </c>
      <c r="I1274" s="2">
        <f t="shared" si="140"/>
        <v>0</v>
      </c>
      <c r="J1274" s="2">
        <f t="shared" si="140"/>
        <v>0</v>
      </c>
      <c r="K1274" s="1">
        <v>7</v>
      </c>
      <c r="L1274" s="1">
        <f t="shared" si="141"/>
        <v>1.6828598065999959E-2</v>
      </c>
      <c r="M1274">
        <f t="shared" si="142"/>
        <v>21</v>
      </c>
      <c r="N1274">
        <f t="shared" si="143"/>
        <v>0</v>
      </c>
      <c r="O1274">
        <f t="shared" si="144"/>
        <v>0</v>
      </c>
    </row>
    <row r="1275" spans="1:15">
      <c r="A1275" s="1" t="s">
        <v>13</v>
      </c>
      <c r="B1275" s="1">
        <v>5430</v>
      </c>
      <c r="C1275" s="2">
        <v>1.05125997271</v>
      </c>
      <c r="D1275" s="2">
        <v>1</v>
      </c>
      <c r="E1275" s="2">
        <v>54.65</v>
      </c>
      <c r="F1275" s="2">
        <v>0</v>
      </c>
      <c r="G1275" s="2">
        <v>0</v>
      </c>
      <c r="H1275" s="1">
        <v>1</v>
      </c>
      <c r="I1275" s="2">
        <f t="shared" si="140"/>
        <v>0</v>
      </c>
      <c r="J1275" s="2">
        <f t="shared" si="140"/>
        <v>0</v>
      </c>
      <c r="K1275" s="1">
        <v>2072</v>
      </c>
      <c r="L1275" s="1">
        <f t="shared" si="141"/>
        <v>4.787613125716792</v>
      </c>
      <c r="M1275">
        <f t="shared" si="142"/>
        <v>5905</v>
      </c>
      <c r="N1275">
        <f t="shared" si="143"/>
        <v>0</v>
      </c>
      <c r="O1275">
        <f t="shared" si="144"/>
        <v>0</v>
      </c>
    </row>
    <row r="1276" spans="1:15">
      <c r="A1276" s="1" t="s">
        <v>13</v>
      </c>
      <c r="B1276" s="1">
        <v>6460</v>
      </c>
      <c r="C1276" s="2">
        <v>0.40463505651999998</v>
      </c>
      <c r="D1276" s="2">
        <v>0.247</v>
      </c>
      <c r="E1276" s="2">
        <v>54.65</v>
      </c>
      <c r="F1276" s="2">
        <v>0</v>
      </c>
      <c r="G1276" s="2">
        <v>0</v>
      </c>
      <c r="H1276" s="1">
        <v>1</v>
      </c>
      <c r="I1276" s="2">
        <f t="shared" si="140"/>
        <v>0</v>
      </c>
      <c r="J1276" s="2">
        <f t="shared" si="140"/>
        <v>0</v>
      </c>
      <c r="K1276" s="1">
        <v>197</v>
      </c>
      <c r="L1276" s="1">
        <f t="shared" si="141"/>
        <v>0.45516554518233715</v>
      </c>
      <c r="M1276">
        <f t="shared" si="142"/>
        <v>561</v>
      </c>
      <c r="N1276">
        <f t="shared" si="143"/>
        <v>0</v>
      </c>
      <c r="O1276">
        <f t="shared" si="144"/>
        <v>0</v>
      </c>
    </row>
    <row r="1277" spans="1:15">
      <c r="A1277" s="1" t="s">
        <v>13</v>
      </c>
      <c r="B1277" s="1">
        <v>6420</v>
      </c>
      <c r="C1277" s="2">
        <v>2.29381946419E-2</v>
      </c>
      <c r="D1277" s="2">
        <v>0.247</v>
      </c>
      <c r="E1277" s="2">
        <v>54.65</v>
      </c>
      <c r="F1277" s="2">
        <v>0</v>
      </c>
      <c r="G1277" s="2">
        <v>0</v>
      </c>
      <c r="H1277" s="1">
        <v>1</v>
      </c>
      <c r="I1277" s="2">
        <f t="shared" si="140"/>
        <v>0</v>
      </c>
      <c r="J1277" s="2">
        <f t="shared" si="140"/>
        <v>0</v>
      </c>
      <c r="K1277" s="1">
        <v>11</v>
      </c>
      <c r="L1277" s="1">
        <f t="shared" si="141"/>
        <v>2.580269727361827E-2</v>
      </c>
      <c r="M1277">
        <f t="shared" si="142"/>
        <v>32</v>
      </c>
      <c r="N1277">
        <f t="shared" si="143"/>
        <v>0</v>
      </c>
      <c r="O1277">
        <f t="shared" si="144"/>
        <v>0</v>
      </c>
    </row>
    <row r="1278" spans="1:15">
      <c r="A1278" s="1" t="s">
        <v>13</v>
      </c>
      <c r="B1278" s="1">
        <v>6460</v>
      </c>
      <c r="C1278" s="2">
        <v>9.5463280245999993</v>
      </c>
      <c r="D1278" s="2">
        <v>0.30299999999999999</v>
      </c>
      <c r="E1278" s="2">
        <v>54.65</v>
      </c>
      <c r="F1278" s="2">
        <v>0</v>
      </c>
      <c r="G1278" s="2">
        <v>0</v>
      </c>
      <c r="H1278" s="1">
        <v>1</v>
      </c>
      <c r="I1278" s="2">
        <f t="shared" si="140"/>
        <v>0</v>
      </c>
      <c r="J1278" s="2">
        <f t="shared" si="140"/>
        <v>0</v>
      </c>
      <c r="K1278" s="1">
        <v>5701</v>
      </c>
      <c r="L1278" s="1">
        <f t="shared" si="141"/>
        <v>13.173097370245847</v>
      </c>
      <c r="M1278">
        <f t="shared" si="142"/>
        <v>16249</v>
      </c>
      <c r="N1278">
        <f t="shared" si="143"/>
        <v>0</v>
      </c>
      <c r="O1278">
        <f t="shared" si="144"/>
        <v>0</v>
      </c>
    </row>
    <row r="1279" spans="1:15">
      <c r="A1279" s="1" t="s">
        <v>13</v>
      </c>
      <c r="B1279" s="1">
        <v>5100</v>
      </c>
      <c r="C1279" s="2">
        <v>0.26113570749600001</v>
      </c>
      <c r="D1279" s="2">
        <v>1</v>
      </c>
      <c r="E1279" s="2">
        <v>54.65</v>
      </c>
      <c r="F1279" s="2">
        <v>0.6</v>
      </c>
      <c r="G1279" s="2">
        <v>0.05</v>
      </c>
      <c r="H1279" s="1">
        <v>1</v>
      </c>
      <c r="I1279" s="2">
        <f t="shared" si="140"/>
        <v>0.6</v>
      </c>
      <c r="J1279" s="2">
        <f t="shared" si="140"/>
        <v>0.05</v>
      </c>
      <c r="K1279" s="1">
        <v>515</v>
      </c>
      <c r="L1279" s="1">
        <f t="shared" si="141"/>
        <v>1.1892555345547</v>
      </c>
      <c r="M1279">
        <f t="shared" si="142"/>
        <v>1467</v>
      </c>
      <c r="N1279">
        <f t="shared" si="143"/>
        <v>2</v>
      </c>
      <c r="O1279">
        <f t="shared" si="144"/>
        <v>0.2</v>
      </c>
    </row>
    <row r="1280" spans="1:15">
      <c r="A1280" s="1" t="s">
        <v>13</v>
      </c>
      <c r="B1280" s="1">
        <v>6420</v>
      </c>
      <c r="C1280" s="2">
        <v>0.10791933437700001</v>
      </c>
      <c r="D1280" s="2">
        <v>0.30299999999999999</v>
      </c>
      <c r="E1280" s="2">
        <v>54.65</v>
      </c>
      <c r="F1280" s="2">
        <v>0</v>
      </c>
      <c r="G1280" s="2">
        <v>0</v>
      </c>
      <c r="H1280" s="1">
        <v>1</v>
      </c>
      <c r="I1280" s="2">
        <f t="shared" si="140"/>
        <v>0</v>
      </c>
      <c r="J1280" s="2">
        <f t="shared" si="140"/>
        <v>0</v>
      </c>
      <c r="K1280" s="1">
        <v>64</v>
      </c>
      <c r="L1280" s="1">
        <f t="shared" si="141"/>
        <v>0.148919238498502</v>
      </c>
      <c r="M1280">
        <f t="shared" si="142"/>
        <v>184</v>
      </c>
      <c r="N1280">
        <f t="shared" si="143"/>
        <v>0</v>
      </c>
      <c r="O1280">
        <f t="shared" si="144"/>
        <v>0</v>
      </c>
    </row>
    <row r="1281" spans="1:15">
      <c r="A1281" s="1" t="s">
        <v>13</v>
      </c>
      <c r="B1281" s="1">
        <v>5100</v>
      </c>
      <c r="C1281" s="2">
        <v>0.20319541582699999</v>
      </c>
      <c r="D1281" s="2">
        <v>1</v>
      </c>
      <c r="E1281" s="2">
        <v>54.65</v>
      </c>
      <c r="F1281" s="2">
        <v>0.6</v>
      </c>
      <c r="G1281" s="2">
        <v>0.05</v>
      </c>
      <c r="H1281" s="1">
        <v>1</v>
      </c>
      <c r="I1281" s="2">
        <f t="shared" si="140"/>
        <v>0.6</v>
      </c>
      <c r="J1281" s="2">
        <f t="shared" si="140"/>
        <v>0.05</v>
      </c>
      <c r="K1281" s="1">
        <v>400</v>
      </c>
      <c r="L1281" s="1">
        <f t="shared" si="141"/>
        <v>0.92538578957879569</v>
      </c>
      <c r="M1281">
        <f t="shared" si="142"/>
        <v>1141</v>
      </c>
      <c r="N1281">
        <f t="shared" si="143"/>
        <v>2</v>
      </c>
      <c r="O1281">
        <f t="shared" si="144"/>
        <v>0.1</v>
      </c>
    </row>
    <row r="1282" spans="1:15">
      <c r="A1282" s="1" t="s">
        <v>13</v>
      </c>
      <c r="B1282" s="1">
        <v>5100</v>
      </c>
      <c r="C1282" s="2">
        <v>6.5861080219299997E-3</v>
      </c>
      <c r="D1282" s="2">
        <v>1</v>
      </c>
      <c r="E1282" s="2">
        <v>54.65</v>
      </c>
      <c r="F1282" s="2">
        <v>0.6</v>
      </c>
      <c r="G1282" s="2">
        <v>0.05</v>
      </c>
      <c r="H1282" s="1">
        <v>1</v>
      </c>
      <c r="I1282" s="2">
        <f t="shared" si="140"/>
        <v>0.6</v>
      </c>
      <c r="J1282" s="2">
        <f t="shared" si="140"/>
        <v>0.05</v>
      </c>
      <c r="K1282" s="1">
        <v>13</v>
      </c>
      <c r="L1282" s="1">
        <f t="shared" si="141"/>
        <v>2.999423361653954E-2</v>
      </c>
      <c r="M1282">
        <f t="shared" si="142"/>
        <v>37</v>
      </c>
      <c r="N1282">
        <f t="shared" si="143"/>
        <v>0</v>
      </c>
      <c r="O1282">
        <f t="shared" si="144"/>
        <v>0</v>
      </c>
    </row>
    <row r="1283" spans="1:15">
      <c r="A1283" s="1" t="s">
        <v>13</v>
      </c>
      <c r="B1283" s="1">
        <v>5100</v>
      </c>
      <c r="C1283" s="2">
        <v>4.3577137109500001E-2</v>
      </c>
      <c r="D1283" s="2">
        <v>1</v>
      </c>
      <c r="E1283" s="2">
        <v>54.65</v>
      </c>
      <c r="F1283" s="2">
        <v>0.6</v>
      </c>
      <c r="G1283" s="2">
        <v>0.05</v>
      </c>
      <c r="H1283" s="1">
        <v>1</v>
      </c>
      <c r="I1283" s="2">
        <f t="shared" si="140"/>
        <v>0.6</v>
      </c>
      <c r="J1283" s="2">
        <f t="shared" si="140"/>
        <v>0.05</v>
      </c>
      <c r="K1283" s="1">
        <v>86</v>
      </c>
      <c r="L1283" s="1">
        <f t="shared" si="141"/>
        <v>0.19845754525284789</v>
      </c>
      <c r="M1283">
        <f t="shared" si="142"/>
        <v>245</v>
      </c>
      <c r="N1283">
        <f t="shared" si="143"/>
        <v>0</v>
      </c>
      <c r="O1283">
        <f t="shared" si="144"/>
        <v>0</v>
      </c>
    </row>
    <row r="1284" spans="1:15">
      <c r="A1284" s="1" t="s">
        <v>13</v>
      </c>
      <c r="B1284" s="1">
        <v>5100</v>
      </c>
      <c r="C1284" s="2">
        <v>0.368197924495</v>
      </c>
      <c r="D1284" s="2">
        <v>1</v>
      </c>
      <c r="E1284" s="2">
        <v>54.65</v>
      </c>
      <c r="F1284" s="2">
        <v>0.6</v>
      </c>
      <c r="G1284" s="2">
        <v>0.05</v>
      </c>
      <c r="H1284" s="1">
        <v>1</v>
      </c>
      <c r="I1284" s="2">
        <f t="shared" si="140"/>
        <v>0.6</v>
      </c>
      <c r="J1284" s="2">
        <f t="shared" si="140"/>
        <v>0.05</v>
      </c>
      <c r="K1284" s="1">
        <v>726</v>
      </c>
      <c r="L1284" s="1">
        <f t="shared" si="141"/>
        <v>1.676834714470979</v>
      </c>
      <c r="M1284">
        <f t="shared" si="142"/>
        <v>2068</v>
      </c>
      <c r="N1284">
        <f t="shared" si="143"/>
        <v>3</v>
      </c>
      <c r="O1284">
        <f t="shared" si="144"/>
        <v>0.2</v>
      </c>
    </row>
    <row r="1285" spans="1:15">
      <c r="A1285" s="1" t="s">
        <v>13</v>
      </c>
      <c r="B1285" s="1">
        <v>5100</v>
      </c>
      <c r="C1285" s="2">
        <v>0.44672768205699998</v>
      </c>
      <c r="D1285" s="2">
        <v>1</v>
      </c>
      <c r="E1285" s="2">
        <v>54.65</v>
      </c>
      <c r="F1285" s="2">
        <v>0.6</v>
      </c>
      <c r="G1285" s="2">
        <v>0.05</v>
      </c>
      <c r="H1285" s="1">
        <v>1</v>
      </c>
      <c r="I1285" s="2">
        <f t="shared" si="140"/>
        <v>0.6</v>
      </c>
      <c r="J1285" s="2">
        <f t="shared" si="140"/>
        <v>0.05</v>
      </c>
      <c r="K1285" s="1">
        <v>880</v>
      </c>
      <c r="L1285" s="1">
        <f t="shared" si="141"/>
        <v>2.0344723187012539</v>
      </c>
      <c r="M1285">
        <f t="shared" si="142"/>
        <v>2509</v>
      </c>
      <c r="N1285">
        <f t="shared" si="143"/>
        <v>3</v>
      </c>
      <c r="O1285">
        <f t="shared" si="144"/>
        <v>0.3</v>
      </c>
    </row>
    <row r="1286" spans="1:15">
      <c r="A1286" s="1" t="s">
        <v>13</v>
      </c>
      <c r="B1286" s="1">
        <v>5100</v>
      </c>
      <c r="C1286" s="2">
        <v>1.7215806769800001E-4</v>
      </c>
      <c r="D1286" s="2">
        <v>1</v>
      </c>
      <c r="E1286" s="2">
        <v>54.65</v>
      </c>
      <c r="F1286" s="2">
        <v>0.6</v>
      </c>
      <c r="G1286" s="2">
        <v>0.05</v>
      </c>
      <c r="H1286" s="1">
        <v>1</v>
      </c>
      <c r="I1286" s="2">
        <f t="shared" si="140"/>
        <v>0.6</v>
      </c>
      <c r="J1286" s="2">
        <f t="shared" si="140"/>
        <v>0.05</v>
      </c>
      <c r="K1286" s="1">
        <v>0</v>
      </c>
      <c r="L1286" s="1">
        <f t="shared" si="141"/>
        <v>7.8403653330797504E-4</v>
      </c>
      <c r="M1286">
        <f t="shared" si="142"/>
        <v>1</v>
      </c>
      <c r="N1286">
        <f t="shared" si="143"/>
        <v>0</v>
      </c>
      <c r="O1286">
        <f t="shared" si="144"/>
        <v>0</v>
      </c>
    </row>
    <row r="1287" spans="1:15">
      <c r="A1287" s="1" t="s">
        <v>13</v>
      </c>
      <c r="B1287" s="1">
        <v>5100</v>
      </c>
      <c r="C1287" s="2">
        <v>1.21641989403E-2</v>
      </c>
      <c r="D1287" s="2">
        <v>1</v>
      </c>
      <c r="E1287" s="2">
        <v>54.65</v>
      </c>
      <c r="F1287" s="2">
        <v>0.6</v>
      </c>
      <c r="G1287" s="2">
        <v>0.05</v>
      </c>
      <c r="H1287" s="1">
        <v>1</v>
      </c>
      <c r="I1287" s="2">
        <f t="shared" si="140"/>
        <v>0.6</v>
      </c>
      <c r="J1287" s="2">
        <f t="shared" si="140"/>
        <v>0.05</v>
      </c>
      <c r="K1287" s="1">
        <v>24</v>
      </c>
      <c r="L1287" s="1">
        <f t="shared" si="141"/>
        <v>5.5397789340616253E-2</v>
      </c>
      <c r="M1287">
        <f t="shared" si="142"/>
        <v>68</v>
      </c>
      <c r="N1287">
        <f t="shared" si="143"/>
        <v>0</v>
      </c>
      <c r="O1287">
        <f t="shared" si="144"/>
        <v>0</v>
      </c>
    </row>
    <row r="1288" spans="1:15">
      <c r="A1288" s="1" t="s">
        <v>13</v>
      </c>
      <c r="B1288" s="1">
        <v>5100</v>
      </c>
      <c r="C1288" s="2">
        <v>1.0688487980900001</v>
      </c>
      <c r="D1288" s="2">
        <v>1</v>
      </c>
      <c r="E1288" s="2">
        <v>54.65</v>
      </c>
      <c r="F1288" s="2">
        <v>0.6</v>
      </c>
      <c r="G1288" s="2">
        <v>0.05</v>
      </c>
      <c r="H1288" s="1">
        <v>1</v>
      </c>
      <c r="I1288" s="2">
        <f t="shared" si="140"/>
        <v>0.6</v>
      </c>
      <c r="J1288" s="2">
        <f t="shared" si="140"/>
        <v>0.05</v>
      </c>
      <c r="K1288" s="1">
        <v>2107</v>
      </c>
      <c r="L1288" s="1">
        <f t="shared" si="141"/>
        <v>4.8677155679682089</v>
      </c>
      <c r="M1288">
        <f t="shared" si="142"/>
        <v>6004</v>
      </c>
      <c r="N1288">
        <f t="shared" si="143"/>
        <v>8</v>
      </c>
      <c r="O1288">
        <f t="shared" si="144"/>
        <v>0.7</v>
      </c>
    </row>
    <row r="1289" spans="1:15">
      <c r="A1289" s="1" t="s">
        <v>13</v>
      </c>
      <c r="B1289" s="1">
        <v>5100</v>
      </c>
      <c r="C1289" s="2">
        <v>0.140267579738</v>
      </c>
      <c r="D1289" s="2">
        <v>1</v>
      </c>
      <c r="E1289" s="2">
        <v>54.65</v>
      </c>
      <c r="F1289" s="2">
        <v>0.6</v>
      </c>
      <c r="G1289" s="2">
        <v>0.05</v>
      </c>
      <c r="H1289" s="1">
        <v>1</v>
      </c>
      <c r="I1289" s="2">
        <f t="shared" si="140"/>
        <v>0.6</v>
      </c>
      <c r="J1289" s="2">
        <f t="shared" si="140"/>
        <v>0.05</v>
      </c>
      <c r="K1289" s="1">
        <v>276</v>
      </c>
      <c r="L1289" s="1">
        <f t="shared" si="141"/>
        <v>0.63880193605680835</v>
      </c>
      <c r="M1289">
        <f t="shared" si="142"/>
        <v>788</v>
      </c>
      <c r="N1289">
        <f t="shared" si="143"/>
        <v>1</v>
      </c>
      <c r="O1289">
        <f t="shared" si="144"/>
        <v>0.1</v>
      </c>
    </row>
    <row r="1290" spans="1:15">
      <c r="A1290" s="1" t="s">
        <v>13</v>
      </c>
      <c r="B1290" s="1">
        <v>5100</v>
      </c>
      <c r="C1290" s="2">
        <v>0.76388899847900005</v>
      </c>
      <c r="D1290" s="2">
        <v>1</v>
      </c>
      <c r="E1290" s="2">
        <v>54.65</v>
      </c>
      <c r="F1290" s="2">
        <v>0.6</v>
      </c>
      <c r="G1290" s="2">
        <v>0.05</v>
      </c>
      <c r="H1290" s="1">
        <v>1</v>
      </c>
      <c r="I1290" s="2">
        <f t="shared" si="140"/>
        <v>0.6</v>
      </c>
      <c r="J1290" s="2">
        <f t="shared" si="140"/>
        <v>0.05</v>
      </c>
      <c r="K1290" s="1">
        <v>1505</v>
      </c>
      <c r="L1290" s="1">
        <f t="shared" si="141"/>
        <v>3.4788778139064456</v>
      </c>
      <c r="M1290">
        <f t="shared" si="142"/>
        <v>4291</v>
      </c>
      <c r="N1290">
        <f t="shared" si="143"/>
        <v>6</v>
      </c>
      <c r="O1290">
        <f t="shared" si="144"/>
        <v>0.5</v>
      </c>
    </row>
    <row r="1291" spans="1:15">
      <c r="A1291" s="1" t="s">
        <v>13</v>
      </c>
      <c r="B1291" s="1">
        <v>5100</v>
      </c>
      <c r="C1291" s="2">
        <v>0.97314805324800002</v>
      </c>
      <c r="D1291" s="2">
        <v>1</v>
      </c>
      <c r="E1291" s="2">
        <v>54.65</v>
      </c>
      <c r="F1291" s="2">
        <v>0.6</v>
      </c>
      <c r="G1291" s="2">
        <v>0.05</v>
      </c>
      <c r="H1291" s="1">
        <v>1</v>
      </c>
      <c r="I1291" s="2">
        <f t="shared" si="140"/>
        <v>0.6</v>
      </c>
      <c r="J1291" s="2">
        <f t="shared" si="140"/>
        <v>0.05</v>
      </c>
      <c r="K1291" s="1">
        <v>1918</v>
      </c>
      <c r="L1291" s="1">
        <f t="shared" si="141"/>
        <v>4.4318784258335997</v>
      </c>
      <c r="M1291">
        <f t="shared" si="142"/>
        <v>5467</v>
      </c>
      <c r="N1291">
        <f t="shared" si="143"/>
        <v>7</v>
      </c>
      <c r="O1291">
        <f t="shared" si="144"/>
        <v>0.6</v>
      </c>
    </row>
    <row r="1292" spans="1:15">
      <c r="A1292" s="1" t="s">
        <v>13</v>
      </c>
      <c r="B1292" s="1">
        <v>5100</v>
      </c>
      <c r="C1292" s="2">
        <v>2.9228278455699998E-2</v>
      </c>
      <c r="D1292" s="2">
        <v>1</v>
      </c>
      <c r="E1292" s="2">
        <v>54.65</v>
      </c>
      <c r="F1292" s="2">
        <v>0.6</v>
      </c>
      <c r="G1292" s="2">
        <v>0.05</v>
      </c>
      <c r="H1292" s="1">
        <v>1</v>
      </c>
      <c r="I1292" s="2">
        <f t="shared" si="140"/>
        <v>0.6</v>
      </c>
      <c r="J1292" s="2">
        <f t="shared" si="140"/>
        <v>0.05</v>
      </c>
      <c r="K1292" s="1">
        <v>58</v>
      </c>
      <c r="L1292" s="1">
        <f t="shared" si="141"/>
        <v>0.1331104514670004</v>
      </c>
      <c r="M1292">
        <f t="shared" si="142"/>
        <v>164</v>
      </c>
      <c r="N1292">
        <f t="shared" si="143"/>
        <v>0</v>
      </c>
      <c r="O1292">
        <f t="shared" si="144"/>
        <v>0</v>
      </c>
    </row>
    <row r="1293" spans="1:15">
      <c r="A1293" s="1" t="s">
        <v>13</v>
      </c>
      <c r="B1293" s="1">
        <v>5100</v>
      </c>
      <c r="C1293" s="2">
        <v>2.00625102339E-4</v>
      </c>
      <c r="D1293" s="2">
        <v>1</v>
      </c>
      <c r="E1293" s="2">
        <v>54.65</v>
      </c>
      <c r="F1293" s="2">
        <v>0.6</v>
      </c>
      <c r="G1293" s="2">
        <v>0.05</v>
      </c>
      <c r="H1293" s="1">
        <v>1</v>
      </c>
      <c r="I1293" s="2">
        <f t="shared" si="140"/>
        <v>0.6</v>
      </c>
      <c r="J1293" s="2">
        <f t="shared" si="140"/>
        <v>0.05</v>
      </c>
      <c r="K1293" s="1">
        <v>0</v>
      </c>
      <c r="L1293" s="1">
        <f t="shared" si="141"/>
        <v>9.1368015356886254E-4</v>
      </c>
      <c r="M1293">
        <f t="shared" si="142"/>
        <v>1</v>
      </c>
      <c r="N1293">
        <f t="shared" si="143"/>
        <v>0</v>
      </c>
      <c r="O1293">
        <f t="shared" si="144"/>
        <v>0</v>
      </c>
    </row>
    <row r="1294" spans="1:15">
      <c r="A1294" s="1" t="s">
        <v>13</v>
      </c>
      <c r="B1294" s="1">
        <v>6120</v>
      </c>
      <c r="C1294" s="2">
        <v>1.34525350566E-3</v>
      </c>
      <c r="D1294" s="2">
        <v>0.247</v>
      </c>
      <c r="E1294" s="2">
        <v>54.65</v>
      </c>
      <c r="F1294" s="2">
        <v>0</v>
      </c>
      <c r="G1294" s="2">
        <v>0</v>
      </c>
      <c r="H1294" s="1">
        <v>1</v>
      </c>
      <c r="I1294" s="2">
        <f t="shared" si="140"/>
        <v>0</v>
      </c>
      <c r="J1294" s="2">
        <f t="shared" si="140"/>
        <v>0</v>
      </c>
      <c r="K1294" s="1">
        <v>1</v>
      </c>
      <c r="L1294" s="1">
        <f t="shared" si="141"/>
        <v>1.5132476424022327E-3</v>
      </c>
      <c r="M1294">
        <f t="shared" si="142"/>
        <v>2</v>
      </c>
      <c r="N1294">
        <f t="shared" si="143"/>
        <v>0</v>
      </c>
      <c r="O1294">
        <f t="shared" si="144"/>
        <v>0</v>
      </c>
    </row>
    <row r="1295" spans="1:15">
      <c r="A1295" s="1" t="s">
        <v>13</v>
      </c>
      <c r="B1295" s="1">
        <v>5100</v>
      </c>
      <c r="C1295" s="2">
        <v>0.322860342189</v>
      </c>
      <c r="D1295" s="2">
        <v>1</v>
      </c>
      <c r="E1295" s="2">
        <v>54.65</v>
      </c>
      <c r="F1295" s="2">
        <v>0.6</v>
      </c>
      <c r="G1295" s="2">
        <v>0.05</v>
      </c>
      <c r="H1295" s="1">
        <v>1</v>
      </c>
      <c r="I1295" s="2">
        <f t="shared" si="140"/>
        <v>0.6</v>
      </c>
      <c r="J1295" s="2">
        <f t="shared" si="140"/>
        <v>0.05</v>
      </c>
      <c r="K1295" s="1">
        <v>636</v>
      </c>
      <c r="L1295" s="1">
        <f t="shared" si="141"/>
        <v>1.4703598083857374</v>
      </c>
      <c r="M1295">
        <f t="shared" si="142"/>
        <v>1814</v>
      </c>
      <c r="N1295">
        <f t="shared" si="143"/>
        <v>2</v>
      </c>
      <c r="O1295">
        <f t="shared" si="144"/>
        <v>0.2</v>
      </c>
    </row>
    <row r="1296" spans="1:15">
      <c r="A1296" s="1" t="s">
        <v>13</v>
      </c>
      <c r="B1296" s="1">
        <v>5100</v>
      </c>
      <c r="C1296" s="2">
        <v>0.17817671309700001</v>
      </c>
      <c r="D1296" s="2">
        <v>1</v>
      </c>
      <c r="E1296" s="2">
        <v>54.65</v>
      </c>
      <c r="F1296" s="2">
        <v>0.6</v>
      </c>
      <c r="G1296" s="2">
        <v>0.05</v>
      </c>
      <c r="H1296" s="1">
        <v>1</v>
      </c>
      <c r="I1296" s="2">
        <f t="shared" si="140"/>
        <v>0.6</v>
      </c>
      <c r="J1296" s="2">
        <f t="shared" si="140"/>
        <v>0.05</v>
      </c>
      <c r="K1296" s="1">
        <v>351</v>
      </c>
      <c r="L1296" s="1">
        <f t="shared" si="141"/>
        <v>0.81144644756258755</v>
      </c>
      <c r="M1296">
        <f t="shared" si="142"/>
        <v>1001</v>
      </c>
      <c r="N1296">
        <f t="shared" si="143"/>
        <v>1</v>
      </c>
      <c r="O1296">
        <f t="shared" si="144"/>
        <v>0.1</v>
      </c>
    </row>
    <row r="1297" spans="1:15">
      <c r="A1297" s="1" t="s">
        <v>13</v>
      </c>
      <c r="B1297" s="1">
        <v>5100</v>
      </c>
      <c r="C1297" s="2">
        <v>0.17629525421799999</v>
      </c>
      <c r="D1297" s="2">
        <v>1</v>
      </c>
      <c r="E1297" s="2">
        <v>54.65</v>
      </c>
      <c r="F1297" s="2">
        <v>0.6</v>
      </c>
      <c r="G1297" s="2">
        <v>0.05</v>
      </c>
      <c r="H1297" s="1">
        <v>1</v>
      </c>
      <c r="I1297" s="2">
        <f t="shared" si="140"/>
        <v>0.6</v>
      </c>
      <c r="J1297" s="2">
        <f t="shared" si="140"/>
        <v>0.05</v>
      </c>
      <c r="K1297" s="1">
        <v>347</v>
      </c>
      <c r="L1297" s="1">
        <f t="shared" si="141"/>
        <v>0.8028779702511416</v>
      </c>
      <c r="M1297">
        <f t="shared" si="142"/>
        <v>990</v>
      </c>
      <c r="N1297">
        <f t="shared" si="143"/>
        <v>1</v>
      </c>
      <c r="O1297">
        <f t="shared" si="144"/>
        <v>0.1</v>
      </c>
    </row>
    <row r="1298" spans="1:15">
      <c r="A1298" s="1" t="s">
        <v>13</v>
      </c>
      <c r="B1298" s="1">
        <v>5100</v>
      </c>
      <c r="C1298" s="2">
        <v>0.287360069306</v>
      </c>
      <c r="D1298" s="2">
        <v>1</v>
      </c>
      <c r="E1298" s="2">
        <v>54.65</v>
      </c>
      <c r="F1298" s="2">
        <v>0.6</v>
      </c>
      <c r="G1298" s="2">
        <v>0.05</v>
      </c>
      <c r="H1298" s="1">
        <v>1</v>
      </c>
      <c r="I1298" s="2">
        <f t="shared" si="140"/>
        <v>0.6</v>
      </c>
      <c r="J1298" s="2">
        <f t="shared" si="140"/>
        <v>0.05</v>
      </c>
      <c r="K1298" s="1">
        <v>566</v>
      </c>
      <c r="L1298" s="1">
        <f t="shared" si="141"/>
        <v>1.3086856489644083</v>
      </c>
      <c r="M1298">
        <f t="shared" si="142"/>
        <v>1614</v>
      </c>
      <c r="N1298">
        <f t="shared" si="143"/>
        <v>2</v>
      </c>
      <c r="O1298">
        <f t="shared" si="144"/>
        <v>0.2</v>
      </c>
    </row>
    <row r="1299" spans="1:15">
      <c r="A1299" s="1" t="s">
        <v>13</v>
      </c>
      <c r="B1299" s="1">
        <v>5100</v>
      </c>
      <c r="C1299" s="2">
        <v>0.357840585288</v>
      </c>
      <c r="D1299" s="2">
        <v>1</v>
      </c>
      <c r="E1299" s="2">
        <v>54.65</v>
      </c>
      <c r="F1299" s="2">
        <v>0.6</v>
      </c>
      <c r="G1299" s="2">
        <v>0.05</v>
      </c>
      <c r="H1299" s="1">
        <v>1</v>
      </c>
      <c r="I1299" s="2">
        <f t="shared" si="140"/>
        <v>0.6</v>
      </c>
      <c r="J1299" s="2">
        <f t="shared" si="140"/>
        <v>0.05</v>
      </c>
      <c r="K1299" s="1">
        <v>705</v>
      </c>
      <c r="L1299" s="1">
        <f t="shared" si="141"/>
        <v>1.6296656654990997</v>
      </c>
      <c r="M1299">
        <f t="shared" si="142"/>
        <v>2010</v>
      </c>
      <c r="N1299">
        <f t="shared" si="143"/>
        <v>3</v>
      </c>
      <c r="O1299">
        <f t="shared" si="144"/>
        <v>0.2</v>
      </c>
    </row>
    <row r="1300" spans="1:15">
      <c r="A1300" s="1" t="s">
        <v>13</v>
      </c>
      <c r="B1300" s="1">
        <v>5100</v>
      </c>
      <c r="C1300" s="2">
        <v>1.0273279316100001E-3</v>
      </c>
      <c r="D1300" s="2">
        <v>1</v>
      </c>
      <c r="E1300" s="2">
        <v>54.65</v>
      </c>
      <c r="F1300" s="2">
        <v>0.6</v>
      </c>
      <c r="G1300" s="2">
        <v>0.05</v>
      </c>
      <c r="H1300" s="1">
        <v>1</v>
      </c>
      <c r="I1300" s="2">
        <f t="shared" si="140"/>
        <v>0.6</v>
      </c>
      <c r="J1300" s="2">
        <f t="shared" si="140"/>
        <v>0.05</v>
      </c>
      <c r="K1300" s="1">
        <v>2</v>
      </c>
      <c r="L1300" s="1">
        <f t="shared" si="141"/>
        <v>4.6786226218738748E-3</v>
      </c>
      <c r="M1300">
        <f t="shared" si="142"/>
        <v>6</v>
      </c>
      <c r="N1300">
        <f t="shared" si="143"/>
        <v>0</v>
      </c>
      <c r="O1300">
        <f t="shared" si="144"/>
        <v>0</v>
      </c>
    </row>
    <row r="1301" spans="1:15">
      <c r="A1301" s="1" t="s">
        <v>13</v>
      </c>
      <c r="B1301" s="1">
        <v>6420</v>
      </c>
      <c r="C1301" s="2">
        <v>1.16129475592</v>
      </c>
      <c r="D1301" s="2">
        <v>0.30299999999999999</v>
      </c>
      <c r="E1301" s="2">
        <v>54.65</v>
      </c>
      <c r="F1301" s="2">
        <v>0</v>
      </c>
      <c r="G1301" s="2">
        <v>0</v>
      </c>
      <c r="H1301" s="1">
        <v>1</v>
      </c>
      <c r="I1301" s="2">
        <f t="shared" si="140"/>
        <v>0</v>
      </c>
      <c r="J1301" s="2">
        <f t="shared" si="140"/>
        <v>0</v>
      </c>
      <c r="K1301" s="1">
        <v>693</v>
      </c>
      <c r="L1301" s="1">
        <f t="shared" si="141"/>
        <v>1.6024851498784569</v>
      </c>
      <c r="M1301">
        <f t="shared" si="142"/>
        <v>1977</v>
      </c>
      <c r="N1301">
        <f t="shared" si="143"/>
        <v>0</v>
      </c>
      <c r="O1301">
        <f t="shared" si="144"/>
        <v>0</v>
      </c>
    </row>
    <row r="1302" spans="1:15">
      <c r="A1302" s="1" t="s">
        <v>13</v>
      </c>
      <c r="B1302" s="1">
        <v>5430</v>
      </c>
      <c r="C1302" s="2">
        <v>6.2797661290600004</v>
      </c>
      <c r="D1302" s="2">
        <v>1</v>
      </c>
      <c r="E1302" s="2">
        <v>54.65</v>
      </c>
      <c r="F1302" s="2">
        <v>0</v>
      </c>
      <c r="G1302" s="2">
        <v>0</v>
      </c>
      <c r="H1302" s="1">
        <v>1</v>
      </c>
      <c r="I1302" s="2">
        <f t="shared" si="140"/>
        <v>0</v>
      </c>
      <c r="J1302" s="2">
        <f t="shared" si="140"/>
        <v>0</v>
      </c>
      <c r="K1302" s="1">
        <v>12376</v>
      </c>
      <c r="L1302" s="1">
        <f t="shared" si="141"/>
        <v>28.599101579427415</v>
      </c>
      <c r="M1302">
        <f t="shared" si="142"/>
        <v>35276</v>
      </c>
      <c r="N1302">
        <f t="shared" si="143"/>
        <v>0</v>
      </c>
      <c r="O1302">
        <f t="shared" si="144"/>
        <v>0</v>
      </c>
    </row>
    <row r="1303" spans="1:15">
      <c r="A1303" s="1" t="s">
        <v>13</v>
      </c>
      <c r="B1303" s="1">
        <v>6120</v>
      </c>
      <c r="C1303" s="2">
        <v>6.6952639041700001E-3</v>
      </c>
      <c r="D1303" s="2">
        <v>0.247</v>
      </c>
      <c r="E1303" s="2">
        <v>54.65</v>
      </c>
      <c r="F1303" s="2">
        <v>0</v>
      </c>
      <c r="G1303" s="2">
        <v>0</v>
      </c>
      <c r="H1303" s="1">
        <v>1</v>
      </c>
      <c r="I1303" s="2">
        <f t="shared" si="140"/>
        <v>0</v>
      </c>
      <c r="J1303" s="2">
        <f t="shared" si="140"/>
        <v>0</v>
      </c>
      <c r="K1303" s="1">
        <v>3</v>
      </c>
      <c r="L1303" s="1">
        <f t="shared" si="141"/>
        <v>7.5313628811361629E-3</v>
      </c>
      <c r="M1303">
        <f t="shared" si="142"/>
        <v>9</v>
      </c>
      <c r="N1303">
        <f t="shared" si="143"/>
        <v>0</v>
      </c>
      <c r="O1303">
        <f t="shared" si="144"/>
        <v>0</v>
      </c>
    </row>
    <row r="1304" spans="1:15">
      <c r="A1304" s="1" t="s">
        <v>13</v>
      </c>
      <c r="B1304" s="1">
        <v>4200</v>
      </c>
      <c r="C1304" s="2">
        <v>1.28172929768E-4</v>
      </c>
      <c r="D1304" s="2">
        <v>0.309</v>
      </c>
      <c r="E1304" s="2">
        <v>46.66</v>
      </c>
      <c r="F1304" s="2">
        <v>0.7</v>
      </c>
      <c r="G1304" s="2">
        <v>0.09</v>
      </c>
      <c r="H1304" s="1">
        <v>1</v>
      </c>
      <c r="I1304" s="2">
        <f t="shared" si="140"/>
        <v>0.7</v>
      </c>
      <c r="J1304" s="2">
        <f t="shared" si="140"/>
        <v>0.09</v>
      </c>
      <c r="K1304" s="1">
        <v>181</v>
      </c>
      <c r="L1304" s="1">
        <f t="shared" si="141"/>
        <v>1.5399913425160312E-4</v>
      </c>
      <c r="M1304">
        <f t="shared" si="142"/>
        <v>0</v>
      </c>
      <c r="N1304">
        <f t="shared" si="143"/>
        <v>0</v>
      </c>
      <c r="O1304">
        <f t="shared" si="144"/>
        <v>0</v>
      </c>
    </row>
    <row r="1305" spans="1:15">
      <c r="A1305" s="1" t="s">
        <v>13</v>
      </c>
      <c r="B1305" s="1">
        <v>5100</v>
      </c>
      <c r="C1305" s="2">
        <v>3.2033991871799998E-2</v>
      </c>
      <c r="D1305" s="2">
        <v>1</v>
      </c>
      <c r="E1305" s="2">
        <v>54.65</v>
      </c>
      <c r="F1305" s="2">
        <v>0.6</v>
      </c>
      <c r="G1305" s="2">
        <v>0.05</v>
      </c>
      <c r="H1305" s="1">
        <v>1</v>
      </c>
      <c r="I1305" s="2">
        <f t="shared" si="140"/>
        <v>0.6</v>
      </c>
      <c r="J1305" s="2">
        <f t="shared" si="140"/>
        <v>0.05</v>
      </c>
      <c r="K1305" s="1">
        <v>63</v>
      </c>
      <c r="L1305" s="1">
        <f t="shared" si="141"/>
        <v>0.14588813798282249</v>
      </c>
      <c r="M1305">
        <f t="shared" si="142"/>
        <v>180</v>
      </c>
      <c r="N1305">
        <f t="shared" si="143"/>
        <v>0</v>
      </c>
      <c r="O1305">
        <f t="shared" si="144"/>
        <v>0</v>
      </c>
    </row>
    <row r="1306" spans="1:15">
      <c r="A1306" s="1" t="s">
        <v>13</v>
      </c>
      <c r="B1306" s="1">
        <v>5100</v>
      </c>
      <c r="C1306" s="2">
        <v>2.2126750560099999E-3</v>
      </c>
      <c r="D1306" s="2">
        <v>1</v>
      </c>
      <c r="E1306" s="2">
        <v>54.65</v>
      </c>
      <c r="F1306" s="2">
        <v>0.6</v>
      </c>
      <c r="G1306" s="2">
        <v>0.05</v>
      </c>
      <c r="H1306" s="1">
        <v>1</v>
      </c>
      <c r="I1306" s="2">
        <f t="shared" si="140"/>
        <v>0.6</v>
      </c>
      <c r="J1306" s="2">
        <f t="shared" si="140"/>
        <v>0.05</v>
      </c>
      <c r="K1306" s="1">
        <v>4</v>
      </c>
      <c r="L1306" s="1">
        <f t="shared" si="141"/>
        <v>1.0076890984245541E-2</v>
      </c>
      <c r="M1306">
        <f t="shared" si="142"/>
        <v>12</v>
      </c>
      <c r="N1306">
        <f t="shared" si="143"/>
        <v>0</v>
      </c>
      <c r="O1306">
        <f t="shared" si="144"/>
        <v>0</v>
      </c>
    </row>
    <row r="1307" spans="1:15">
      <c r="A1307" s="1" t="s">
        <v>13</v>
      </c>
      <c r="B1307" s="1">
        <v>5100</v>
      </c>
      <c r="C1307" s="2">
        <v>8.8636807008699997E-3</v>
      </c>
      <c r="D1307" s="2">
        <v>1</v>
      </c>
      <c r="E1307" s="2">
        <v>54.65</v>
      </c>
      <c r="F1307" s="2">
        <v>0.6</v>
      </c>
      <c r="G1307" s="2">
        <v>0.05</v>
      </c>
      <c r="H1307" s="1">
        <v>1</v>
      </c>
      <c r="I1307" s="2">
        <f t="shared" si="140"/>
        <v>0.6</v>
      </c>
      <c r="J1307" s="2">
        <f t="shared" si="140"/>
        <v>0.05</v>
      </c>
      <c r="K1307" s="1">
        <v>17</v>
      </c>
      <c r="L1307" s="1">
        <f t="shared" si="141"/>
        <v>4.0366679191878786E-2</v>
      </c>
      <c r="M1307">
        <f t="shared" si="142"/>
        <v>50</v>
      </c>
      <c r="N1307">
        <f t="shared" si="143"/>
        <v>0</v>
      </c>
      <c r="O1307">
        <f t="shared" si="144"/>
        <v>0</v>
      </c>
    </row>
    <row r="1308" spans="1:15">
      <c r="A1308" s="1" t="s">
        <v>13</v>
      </c>
      <c r="B1308" s="1">
        <v>4200</v>
      </c>
      <c r="C1308" s="2">
        <v>2.1221326831599999E-2</v>
      </c>
      <c r="D1308" s="2">
        <v>0.309</v>
      </c>
      <c r="E1308" s="2">
        <v>46.66</v>
      </c>
      <c r="F1308" s="2">
        <v>0.7</v>
      </c>
      <c r="G1308" s="2">
        <v>0.09</v>
      </c>
      <c r="H1308" s="1">
        <v>1</v>
      </c>
      <c r="I1308" s="2">
        <f t="shared" si="140"/>
        <v>0.7</v>
      </c>
      <c r="J1308" s="2">
        <f t="shared" si="140"/>
        <v>0.09</v>
      </c>
      <c r="K1308" s="1">
        <v>822</v>
      </c>
      <c r="L1308" s="1">
        <f t="shared" si="141"/>
        <v>2.549731808153324E-2</v>
      </c>
      <c r="M1308">
        <f t="shared" si="142"/>
        <v>31</v>
      </c>
      <c r="N1308">
        <f t="shared" si="143"/>
        <v>0</v>
      </c>
      <c r="O1308">
        <f t="shared" si="144"/>
        <v>0</v>
      </c>
    </row>
    <row r="1309" spans="1:15">
      <c r="A1309" s="1" t="s">
        <v>13</v>
      </c>
      <c r="B1309" s="1">
        <v>5100</v>
      </c>
      <c r="C1309" s="2">
        <v>6.1874678753399998E-2</v>
      </c>
      <c r="D1309" s="2">
        <v>1</v>
      </c>
      <c r="E1309" s="2">
        <v>54.65</v>
      </c>
      <c r="F1309" s="2">
        <v>0.6</v>
      </c>
      <c r="G1309" s="2">
        <v>0.05</v>
      </c>
      <c r="H1309" s="1">
        <v>1</v>
      </c>
      <c r="I1309" s="2">
        <f t="shared" ref="I1309:J1348" si="145">F1309</f>
        <v>0.6</v>
      </c>
      <c r="J1309" s="2">
        <f t="shared" si="145"/>
        <v>0.05</v>
      </c>
      <c r="K1309" s="1">
        <v>122</v>
      </c>
      <c r="L1309" s="1">
        <f t="shared" ref="L1309:L1348" si="146">E1309*D1309*C1309/12</f>
        <v>0.28178759948944249</v>
      </c>
      <c r="M1309">
        <f t="shared" ref="M1309:M1348" si="147">ROUND(E1309*D1309*C1309*102.79,0)</f>
        <v>348</v>
      </c>
      <c r="N1309">
        <f t="shared" ref="N1309:N1348" si="148">ROUND(I1309*M1309*0.002205,0)</f>
        <v>0</v>
      </c>
      <c r="O1309">
        <f t="shared" ref="O1309:O1348" si="149">ROUND(J1309*M1309*0.002205,1)</f>
        <v>0</v>
      </c>
    </row>
    <row r="1310" spans="1:15">
      <c r="A1310" s="1" t="s">
        <v>13</v>
      </c>
      <c r="B1310" s="1">
        <v>5100</v>
      </c>
      <c r="C1310" s="2">
        <v>4.5903500811200003E-2</v>
      </c>
      <c r="D1310" s="2">
        <v>1</v>
      </c>
      <c r="E1310" s="2">
        <v>54.65</v>
      </c>
      <c r="F1310" s="2">
        <v>0.6</v>
      </c>
      <c r="G1310" s="2">
        <v>0.05</v>
      </c>
      <c r="H1310" s="1">
        <v>1</v>
      </c>
      <c r="I1310" s="2">
        <f t="shared" si="145"/>
        <v>0.6</v>
      </c>
      <c r="J1310" s="2">
        <f t="shared" si="145"/>
        <v>0.05</v>
      </c>
      <c r="K1310" s="1">
        <v>90</v>
      </c>
      <c r="L1310" s="1">
        <f t="shared" si="146"/>
        <v>0.20905219327767333</v>
      </c>
      <c r="M1310">
        <f t="shared" si="147"/>
        <v>258</v>
      </c>
      <c r="N1310">
        <f t="shared" si="148"/>
        <v>0</v>
      </c>
      <c r="O1310">
        <f t="shared" si="149"/>
        <v>0</v>
      </c>
    </row>
    <row r="1311" spans="1:15">
      <c r="A1311" s="1" t="s">
        <v>13</v>
      </c>
      <c r="B1311" s="1">
        <v>5100</v>
      </c>
      <c r="C1311" s="2">
        <v>5.9874880345599998E-2</v>
      </c>
      <c r="D1311" s="2">
        <v>1</v>
      </c>
      <c r="E1311" s="2">
        <v>54.65</v>
      </c>
      <c r="F1311" s="2">
        <v>0.6</v>
      </c>
      <c r="G1311" s="2">
        <v>0.05</v>
      </c>
      <c r="H1311" s="1">
        <v>1</v>
      </c>
      <c r="I1311" s="2">
        <f t="shared" si="145"/>
        <v>0.6</v>
      </c>
      <c r="J1311" s="2">
        <f t="shared" si="145"/>
        <v>0.05</v>
      </c>
      <c r="K1311" s="1">
        <v>118</v>
      </c>
      <c r="L1311" s="1">
        <f t="shared" si="146"/>
        <v>0.27268018424058665</v>
      </c>
      <c r="M1311">
        <f t="shared" si="147"/>
        <v>336</v>
      </c>
      <c r="N1311">
        <f t="shared" si="148"/>
        <v>0</v>
      </c>
      <c r="O1311">
        <f t="shared" si="149"/>
        <v>0</v>
      </c>
    </row>
    <row r="1312" spans="1:15">
      <c r="A1312" s="1" t="s">
        <v>13</v>
      </c>
      <c r="B1312" s="1">
        <v>6460</v>
      </c>
      <c r="C1312" s="2">
        <v>4.032541697E-2</v>
      </c>
      <c r="D1312" s="2">
        <v>0.26600000000000001</v>
      </c>
      <c r="E1312" s="2">
        <v>54.65</v>
      </c>
      <c r="F1312" s="2">
        <v>0</v>
      </c>
      <c r="G1312" s="2">
        <v>0</v>
      </c>
      <c r="H1312" s="1">
        <v>1</v>
      </c>
      <c r="I1312" s="2">
        <f t="shared" si="145"/>
        <v>0</v>
      </c>
      <c r="J1312" s="2">
        <f t="shared" si="145"/>
        <v>0</v>
      </c>
      <c r="K1312" s="1">
        <v>21</v>
      </c>
      <c r="L1312" s="1">
        <f t="shared" si="146"/>
        <v>4.8850546162599422E-2</v>
      </c>
      <c r="M1312">
        <f t="shared" si="147"/>
        <v>60</v>
      </c>
      <c r="N1312">
        <f t="shared" si="148"/>
        <v>0</v>
      </c>
      <c r="O1312">
        <f t="shared" si="149"/>
        <v>0</v>
      </c>
    </row>
    <row r="1313" spans="1:15">
      <c r="A1313" s="1" t="s">
        <v>13</v>
      </c>
      <c r="B1313" s="1">
        <v>6460</v>
      </c>
      <c r="C1313" s="2">
        <v>8.3328626467899999E-2</v>
      </c>
      <c r="D1313" s="2">
        <v>0.247</v>
      </c>
      <c r="E1313" s="2">
        <v>54.65</v>
      </c>
      <c r="F1313" s="2">
        <v>0</v>
      </c>
      <c r="G1313" s="2">
        <v>0</v>
      </c>
      <c r="H1313" s="1">
        <v>1</v>
      </c>
      <c r="I1313" s="2">
        <f t="shared" si="145"/>
        <v>0</v>
      </c>
      <c r="J1313" s="2">
        <f t="shared" si="145"/>
        <v>0</v>
      </c>
      <c r="K1313" s="1">
        <v>41</v>
      </c>
      <c r="L1313" s="1">
        <f t="shared" si="146"/>
        <v>9.3734635900689298E-2</v>
      </c>
      <c r="M1313">
        <f t="shared" si="147"/>
        <v>116</v>
      </c>
      <c r="N1313">
        <f t="shared" si="148"/>
        <v>0</v>
      </c>
      <c r="O1313">
        <f t="shared" si="149"/>
        <v>0</v>
      </c>
    </row>
    <row r="1314" spans="1:15">
      <c r="A1314" s="1" t="s">
        <v>13</v>
      </c>
      <c r="B1314" s="1">
        <v>5100</v>
      </c>
      <c r="C1314" s="2">
        <v>7.9852180998399996E-2</v>
      </c>
      <c r="D1314" s="2">
        <v>1</v>
      </c>
      <c r="E1314" s="2">
        <v>54.65</v>
      </c>
      <c r="F1314" s="2">
        <v>0.6</v>
      </c>
      <c r="G1314" s="2">
        <v>0.05</v>
      </c>
      <c r="H1314" s="1">
        <v>1</v>
      </c>
      <c r="I1314" s="2">
        <f t="shared" si="145"/>
        <v>0.6</v>
      </c>
      <c r="J1314" s="2">
        <f t="shared" si="145"/>
        <v>0.05</v>
      </c>
      <c r="K1314" s="1">
        <v>157</v>
      </c>
      <c r="L1314" s="1">
        <f t="shared" si="146"/>
        <v>0.36366014096354665</v>
      </c>
      <c r="M1314">
        <f t="shared" si="147"/>
        <v>449</v>
      </c>
      <c r="N1314">
        <f t="shared" si="148"/>
        <v>1</v>
      </c>
      <c r="O1314">
        <f t="shared" si="149"/>
        <v>0</v>
      </c>
    </row>
    <row r="1315" spans="1:15">
      <c r="A1315" s="1" t="s">
        <v>13</v>
      </c>
      <c r="B1315" s="1">
        <v>5100</v>
      </c>
      <c r="C1315" s="2">
        <v>2.36779568089E-4</v>
      </c>
      <c r="D1315" s="2">
        <v>1</v>
      </c>
      <c r="E1315" s="2">
        <v>54.65</v>
      </c>
      <c r="F1315" s="2">
        <v>0.6</v>
      </c>
      <c r="G1315" s="2">
        <v>0.05</v>
      </c>
      <c r="H1315" s="1">
        <v>1</v>
      </c>
      <c r="I1315" s="2">
        <f t="shared" si="145"/>
        <v>0.6</v>
      </c>
      <c r="J1315" s="2">
        <f t="shared" si="145"/>
        <v>0.05</v>
      </c>
      <c r="K1315" s="1">
        <v>0</v>
      </c>
      <c r="L1315" s="1">
        <f t="shared" si="146"/>
        <v>1.0783336163386543E-3</v>
      </c>
      <c r="M1315">
        <f t="shared" si="147"/>
        <v>1</v>
      </c>
      <c r="N1315">
        <f t="shared" si="148"/>
        <v>0</v>
      </c>
      <c r="O1315">
        <f t="shared" si="149"/>
        <v>0</v>
      </c>
    </row>
    <row r="1316" spans="1:15">
      <c r="A1316" s="1" t="s">
        <v>13</v>
      </c>
      <c r="B1316" s="1">
        <v>5100</v>
      </c>
      <c r="C1316" s="2">
        <v>7.2837172924900004E-3</v>
      </c>
      <c r="D1316" s="2">
        <v>1</v>
      </c>
      <c r="E1316" s="2">
        <v>54.65</v>
      </c>
      <c r="F1316" s="2">
        <v>0.6</v>
      </c>
      <c r="G1316" s="2">
        <v>0.05</v>
      </c>
      <c r="H1316" s="1">
        <v>1</v>
      </c>
      <c r="I1316" s="2">
        <f t="shared" si="145"/>
        <v>0.6</v>
      </c>
      <c r="J1316" s="2">
        <f t="shared" si="145"/>
        <v>0.05</v>
      </c>
      <c r="K1316" s="1">
        <v>14</v>
      </c>
      <c r="L1316" s="1">
        <f t="shared" si="146"/>
        <v>3.3171262502881542E-2</v>
      </c>
      <c r="M1316">
        <f t="shared" si="147"/>
        <v>41</v>
      </c>
      <c r="N1316">
        <f t="shared" si="148"/>
        <v>0</v>
      </c>
      <c r="O1316">
        <f t="shared" si="149"/>
        <v>0</v>
      </c>
    </row>
    <row r="1317" spans="1:15">
      <c r="A1317" s="1" t="s">
        <v>13</v>
      </c>
      <c r="B1317" s="1">
        <v>6420</v>
      </c>
      <c r="C1317" s="2">
        <v>1.05439511694E-2</v>
      </c>
      <c r="D1317" s="2">
        <v>0.247</v>
      </c>
      <c r="E1317" s="2">
        <v>54.65</v>
      </c>
      <c r="F1317" s="2">
        <v>0</v>
      </c>
      <c r="G1317" s="2">
        <v>0</v>
      </c>
      <c r="H1317" s="1">
        <v>1</v>
      </c>
      <c r="I1317" s="2">
        <f t="shared" si="145"/>
        <v>0</v>
      </c>
      <c r="J1317" s="2">
        <f t="shared" si="145"/>
        <v>0</v>
      </c>
      <c r="K1317" s="1">
        <v>5</v>
      </c>
      <c r="L1317" s="1">
        <f t="shared" si="146"/>
        <v>1.1860671004808698E-2</v>
      </c>
      <c r="M1317">
        <f t="shared" si="147"/>
        <v>15</v>
      </c>
      <c r="N1317">
        <f t="shared" si="148"/>
        <v>0</v>
      </c>
      <c r="O1317">
        <f t="shared" si="149"/>
        <v>0</v>
      </c>
    </row>
    <row r="1318" spans="1:15">
      <c r="A1318" s="1" t="s">
        <v>13</v>
      </c>
      <c r="B1318" s="1">
        <v>6460</v>
      </c>
      <c r="C1318" s="2">
        <v>8.1313972000600004E-2</v>
      </c>
      <c r="D1318" s="2">
        <v>0.30299999999999999</v>
      </c>
      <c r="E1318" s="2">
        <v>54.65</v>
      </c>
      <c r="F1318" s="2">
        <v>0</v>
      </c>
      <c r="G1318" s="2">
        <v>0</v>
      </c>
      <c r="H1318" s="1">
        <v>1</v>
      </c>
      <c r="I1318" s="2">
        <f t="shared" si="145"/>
        <v>0</v>
      </c>
      <c r="J1318" s="2">
        <f t="shared" si="145"/>
        <v>0</v>
      </c>
      <c r="K1318" s="1">
        <v>49</v>
      </c>
      <c r="L1318" s="1">
        <f t="shared" si="146"/>
        <v>0.11220616638827795</v>
      </c>
      <c r="M1318">
        <f t="shared" si="147"/>
        <v>138</v>
      </c>
      <c r="N1318">
        <f t="shared" si="148"/>
        <v>0</v>
      </c>
      <c r="O1318">
        <f t="shared" si="149"/>
        <v>0</v>
      </c>
    </row>
    <row r="1319" spans="1:15">
      <c r="A1319" s="1" t="s">
        <v>13</v>
      </c>
      <c r="B1319" s="1">
        <v>6460</v>
      </c>
      <c r="C1319" s="2">
        <v>7.40225332724E-3</v>
      </c>
      <c r="D1319" s="2">
        <v>0.26600000000000001</v>
      </c>
      <c r="E1319" s="2">
        <v>54.65</v>
      </c>
      <c r="F1319" s="2">
        <v>0</v>
      </c>
      <c r="G1319" s="2">
        <v>0</v>
      </c>
      <c r="H1319" s="1">
        <v>1</v>
      </c>
      <c r="I1319" s="2">
        <f t="shared" si="145"/>
        <v>0</v>
      </c>
      <c r="J1319" s="2">
        <f t="shared" si="145"/>
        <v>0</v>
      </c>
      <c r="K1319" s="1">
        <v>4</v>
      </c>
      <c r="L1319" s="1">
        <f t="shared" si="146"/>
        <v>8.9671513660629313E-3</v>
      </c>
      <c r="M1319">
        <f t="shared" si="147"/>
        <v>11</v>
      </c>
      <c r="N1319">
        <f t="shared" si="148"/>
        <v>0</v>
      </c>
      <c r="O1319">
        <f t="shared" si="149"/>
        <v>0</v>
      </c>
    </row>
    <row r="1320" spans="1:15">
      <c r="A1320" s="1" t="s">
        <v>13</v>
      </c>
      <c r="B1320" s="1">
        <v>5100</v>
      </c>
      <c r="C1320" s="2">
        <v>0.21870201007500001</v>
      </c>
      <c r="D1320" s="2">
        <v>1</v>
      </c>
      <c r="E1320" s="2">
        <v>54.65</v>
      </c>
      <c r="F1320" s="2">
        <v>0.6</v>
      </c>
      <c r="G1320" s="2">
        <v>0.05</v>
      </c>
      <c r="H1320" s="1">
        <v>1</v>
      </c>
      <c r="I1320" s="2">
        <f t="shared" si="145"/>
        <v>0.6</v>
      </c>
      <c r="J1320" s="2">
        <f t="shared" si="145"/>
        <v>0.05</v>
      </c>
      <c r="K1320" s="1">
        <v>431</v>
      </c>
      <c r="L1320" s="1">
        <f t="shared" si="146"/>
        <v>0.99600540421656258</v>
      </c>
      <c r="M1320">
        <f t="shared" si="147"/>
        <v>1229</v>
      </c>
      <c r="N1320">
        <f t="shared" si="148"/>
        <v>2</v>
      </c>
      <c r="O1320">
        <f t="shared" si="149"/>
        <v>0.1</v>
      </c>
    </row>
    <row r="1321" spans="1:15">
      <c r="A1321" s="1" t="s">
        <v>13</v>
      </c>
      <c r="B1321" s="1">
        <v>5100</v>
      </c>
      <c r="C1321" s="2">
        <v>0.74096468580300001</v>
      </c>
      <c r="D1321" s="2">
        <v>1</v>
      </c>
      <c r="E1321" s="2">
        <v>54.65</v>
      </c>
      <c r="F1321" s="2">
        <v>0.6</v>
      </c>
      <c r="G1321" s="2">
        <v>0.05</v>
      </c>
      <c r="H1321" s="1">
        <v>1</v>
      </c>
      <c r="I1321" s="2">
        <f t="shared" si="145"/>
        <v>0.6</v>
      </c>
      <c r="J1321" s="2">
        <f t="shared" si="145"/>
        <v>0.05</v>
      </c>
      <c r="K1321" s="1">
        <v>1460</v>
      </c>
      <c r="L1321" s="1">
        <f t="shared" si="146"/>
        <v>3.3744766732611624</v>
      </c>
      <c r="M1321">
        <f t="shared" si="147"/>
        <v>4162</v>
      </c>
      <c r="N1321">
        <f t="shared" si="148"/>
        <v>6</v>
      </c>
      <c r="O1321">
        <f t="shared" si="149"/>
        <v>0.5</v>
      </c>
    </row>
    <row r="1322" spans="1:15">
      <c r="A1322" s="1" t="s">
        <v>13</v>
      </c>
      <c r="B1322" s="1">
        <v>5100</v>
      </c>
      <c r="C1322" s="2">
        <v>1.48259567945E-2</v>
      </c>
      <c r="D1322" s="2">
        <v>1</v>
      </c>
      <c r="E1322" s="2">
        <v>54.65</v>
      </c>
      <c r="F1322" s="2">
        <v>0.6</v>
      </c>
      <c r="G1322" s="2">
        <v>0.05</v>
      </c>
      <c r="H1322" s="1">
        <v>1</v>
      </c>
      <c r="I1322" s="2">
        <f t="shared" si="145"/>
        <v>0.6</v>
      </c>
      <c r="J1322" s="2">
        <f t="shared" si="145"/>
        <v>0.05</v>
      </c>
      <c r="K1322" s="1">
        <v>29</v>
      </c>
      <c r="L1322" s="1">
        <f t="shared" si="146"/>
        <v>6.7519878234952077E-2</v>
      </c>
      <c r="M1322">
        <f t="shared" si="147"/>
        <v>83</v>
      </c>
      <c r="N1322">
        <f t="shared" si="148"/>
        <v>0</v>
      </c>
      <c r="O1322">
        <f t="shared" si="149"/>
        <v>0</v>
      </c>
    </row>
    <row r="1323" spans="1:15">
      <c r="A1323" s="1" t="s">
        <v>13</v>
      </c>
      <c r="B1323" s="1">
        <v>6420</v>
      </c>
      <c r="C1323" s="2">
        <v>0.32722966520000002</v>
      </c>
      <c r="D1323" s="2">
        <v>0.247</v>
      </c>
      <c r="E1323" s="2">
        <v>54.65</v>
      </c>
      <c r="F1323" s="2">
        <v>0</v>
      </c>
      <c r="G1323" s="2">
        <v>0</v>
      </c>
      <c r="H1323" s="1">
        <v>1</v>
      </c>
      <c r="I1323" s="2">
        <f t="shared" si="145"/>
        <v>0</v>
      </c>
      <c r="J1323" s="2">
        <f t="shared" si="145"/>
        <v>0</v>
      </c>
      <c r="K1323" s="1">
        <v>159</v>
      </c>
      <c r="L1323" s="1">
        <f t="shared" si="146"/>
        <v>0.36809383309878835</v>
      </c>
      <c r="M1323">
        <f t="shared" si="147"/>
        <v>454</v>
      </c>
      <c r="N1323">
        <f t="shared" si="148"/>
        <v>0</v>
      </c>
      <c r="O1323">
        <f t="shared" si="149"/>
        <v>0</v>
      </c>
    </row>
    <row r="1324" spans="1:15">
      <c r="A1324" s="1" t="s">
        <v>13</v>
      </c>
      <c r="B1324" s="1">
        <v>5100</v>
      </c>
      <c r="C1324" s="2">
        <v>3.0373648753500002E-2</v>
      </c>
      <c r="D1324" s="2">
        <v>1</v>
      </c>
      <c r="E1324" s="2">
        <v>54.65</v>
      </c>
      <c r="F1324" s="2">
        <v>0.6</v>
      </c>
      <c r="G1324" s="2">
        <v>0.05</v>
      </c>
      <c r="H1324" s="1">
        <v>1</v>
      </c>
      <c r="I1324" s="2">
        <f t="shared" si="145"/>
        <v>0.6</v>
      </c>
      <c r="J1324" s="2">
        <f t="shared" si="145"/>
        <v>0.05</v>
      </c>
      <c r="K1324" s="1">
        <v>60</v>
      </c>
      <c r="L1324" s="1">
        <f t="shared" si="146"/>
        <v>0.13832665869823127</v>
      </c>
      <c r="M1324">
        <f t="shared" si="147"/>
        <v>171</v>
      </c>
      <c r="N1324">
        <f t="shared" si="148"/>
        <v>0</v>
      </c>
      <c r="O1324">
        <f t="shared" si="149"/>
        <v>0</v>
      </c>
    </row>
    <row r="1325" spans="1:15">
      <c r="A1325" s="1" t="s">
        <v>13</v>
      </c>
      <c r="B1325" s="1">
        <v>5100</v>
      </c>
      <c r="C1325" s="2">
        <v>0.42042487156000002</v>
      </c>
      <c r="D1325" s="2">
        <v>1</v>
      </c>
      <c r="E1325" s="2">
        <v>54.65</v>
      </c>
      <c r="F1325" s="2">
        <v>0.6</v>
      </c>
      <c r="G1325" s="2">
        <v>0.05</v>
      </c>
      <c r="H1325" s="1">
        <v>1</v>
      </c>
      <c r="I1325" s="2">
        <f t="shared" si="145"/>
        <v>0.6</v>
      </c>
      <c r="J1325" s="2">
        <f t="shared" si="145"/>
        <v>0.05</v>
      </c>
      <c r="K1325" s="1">
        <v>829</v>
      </c>
      <c r="L1325" s="1">
        <f t="shared" si="146"/>
        <v>1.9146849358961668</v>
      </c>
      <c r="M1325">
        <f t="shared" si="147"/>
        <v>2362</v>
      </c>
      <c r="N1325">
        <f t="shared" si="148"/>
        <v>3</v>
      </c>
      <c r="O1325">
        <f t="shared" si="149"/>
        <v>0.3</v>
      </c>
    </row>
    <row r="1326" spans="1:15">
      <c r="A1326" s="1" t="s">
        <v>13</v>
      </c>
      <c r="B1326" s="1">
        <v>5100</v>
      </c>
      <c r="C1326" s="2">
        <v>0.198558717158</v>
      </c>
      <c r="D1326" s="2">
        <v>1</v>
      </c>
      <c r="E1326" s="2">
        <v>54.65</v>
      </c>
      <c r="F1326" s="2">
        <v>0.6</v>
      </c>
      <c r="G1326" s="2">
        <v>0.05</v>
      </c>
      <c r="H1326" s="1">
        <v>1</v>
      </c>
      <c r="I1326" s="2">
        <f t="shared" si="145"/>
        <v>0.6</v>
      </c>
      <c r="J1326" s="2">
        <f t="shared" si="145"/>
        <v>0.05</v>
      </c>
      <c r="K1326" s="1">
        <v>391</v>
      </c>
      <c r="L1326" s="1">
        <f t="shared" si="146"/>
        <v>0.90426949105705834</v>
      </c>
      <c r="M1326">
        <f t="shared" si="147"/>
        <v>1115</v>
      </c>
      <c r="N1326">
        <f t="shared" si="148"/>
        <v>1</v>
      </c>
      <c r="O1326">
        <f t="shared" si="149"/>
        <v>0.1</v>
      </c>
    </row>
    <row r="1327" spans="1:15">
      <c r="A1327" s="1" t="s">
        <v>13</v>
      </c>
      <c r="B1327" s="1">
        <v>5100</v>
      </c>
      <c r="C1327" s="2">
        <v>0.13555974301500001</v>
      </c>
      <c r="D1327" s="2">
        <v>1</v>
      </c>
      <c r="E1327" s="2">
        <v>54.65</v>
      </c>
      <c r="F1327" s="2">
        <v>0.6</v>
      </c>
      <c r="G1327" s="2">
        <v>0.05</v>
      </c>
      <c r="H1327" s="1">
        <v>1</v>
      </c>
      <c r="I1327" s="2">
        <f t="shared" si="145"/>
        <v>0.6</v>
      </c>
      <c r="J1327" s="2">
        <f t="shared" si="145"/>
        <v>0.05</v>
      </c>
      <c r="K1327" s="1">
        <v>267</v>
      </c>
      <c r="L1327" s="1">
        <f t="shared" si="146"/>
        <v>0.61736166298081252</v>
      </c>
      <c r="M1327">
        <f t="shared" si="147"/>
        <v>762</v>
      </c>
      <c r="N1327">
        <f t="shared" si="148"/>
        <v>1</v>
      </c>
      <c r="O1327">
        <f t="shared" si="149"/>
        <v>0.1</v>
      </c>
    </row>
    <row r="1328" spans="1:15">
      <c r="A1328" s="1" t="s">
        <v>13</v>
      </c>
      <c r="B1328" s="1">
        <v>5100</v>
      </c>
      <c r="C1328" s="2">
        <v>2.3677585084300001</v>
      </c>
      <c r="D1328" s="2">
        <v>1</v>
      </c>
      <c r="E1328" s="2">
        <v>54.65</v>
      </c>
      <c r="F1328" s="2">
        <v>0.6</v>
      </c>
      <c r="G1328" s="2">
        <v>0.05</v>
      </c>
      <c r="H1328" s="1">
        <v>1</v>
      </c>
      <c r="I1328" s="2">
        <f t="shared" si="145"/>
        <v>0.6</v>
      </c>
      <c r="J1328" s="2">
        <f t="shared" si="145"/>
        <v>0.05</v>
      </c>
      <c r="K1328" s="1">
        <v>4666</v>
      </c>
      <c r="L1328" s="1">
        <f t="shared" si="146"/>
        <v>10.783166873808291</v>
      </c>
      <c r="M1328">
        <f t="shared" si="147"/>
        <v>13301</v>
      </c>
      <c r="N1328">
        <f t="shared" si="148"/>
        <v>18</v>
      </c>
      <c r="O1328">
        <f t="shared" si="149"/>
        <v>1.5</v>
      </c>
    </row>
    <row r="1329" spans="1:15">
      <c r="A1329" s="1" t="s">
        <v>13</v>
      </c>
      <c r="B1329" s="1">
        <v>5100</v>
      </c>
      <c r="C1329" s="2">
        <v>0.214122077153</v>
      </c>
      <c r="D1329" s="2">
        <v>1</v>
      </c>
      <c r="E1329" s="2">
        <v>54.65</v>
      </c>
      <c r="F1329" s="2">
        <v>0.6</v>
      </c>
      <c r="G1329" s="2">
        <v>0.05</v>
      </c>
      <c r="H1329" s="1">
        <v>1</v>
      </c>
      <c r="I1329" s="2">
        <f t="shared" si="145"/>
        <v>0.6</v>
      </c>
      <c r="J1329" s="2">
        <f t="shared" si="145"/>
        <v>0.05</v>
      </c>
      <c r="K1329" s="1">
        <v>422</v>
      </c>
      <c r="L1329" s="1">
        <f t="shared" si="146"/>
        <v>0.97514762636762076</v>
      </c>
      <c r="M1329">
        <f t="shared" si="147"/>
        <v>1203</v>
      </c>
      <c r="N1329">
        <f t="shared" si="148"/>
        <v>2</v>
      </c>
      <c r="O1329">
        <f t="shared" si="149"/>
        <v>0.1</v>
      </c>
    </row>
    <row r="1330" spans="1:15">
      <c r="A1330" s="1" t="s">
        <v>13</v>
      </c>
      <c r="B1330" s="1">
        <v>5100</v>
      </c>
      <c r="C1330" s="2">
        <v>1.9074558495500001E-2</v>
      </c>
      <c r="D1330" s="2">
        <v>1</v>
      </c>
      <c r="E1330" s="2">
        <v>54.65</v>
      </c>
      <c r="F1330" s="2">
        <v>0.6</v>
      </c>
      <c r="G1330" s="2">
        <v>0.05</v>
      </c>
      <c r="H1330" s="1">
        <v>1</v>
      </c>
      <c r="I1330" s="2">
        <f t="shared" si="145"/>
        <v>0.6</v>
      </c>
      <c r="J1330" s="2">
        <f t="shared" si="145"/>
        <v>0.05</v>
      </c>
      <c r="K1330" s="1">
        <v>38</v>
      </c>
      <c r="L1330" s="1">
        <f t="shared" si="146"/>
        <v>8.6868718481589571E-2</v>
      </c>
      <c r="M1330">
        <f t="shared" si="147"/>
        <v>107</v>
      </c>
      <c r="N1330">
        <f t="shared" si="148"/>
        <v>0</v>
      </c>
      <c r="O1330">
        <f t="shared" si="149"/>
        <v>0</v>
      </c>
    </row>
    <row r="1331" spans="1:15">
      <c r="A1331" s="1" t="s">
        <v>13</v>
      </c>
      <c r="B1331" s="1">
        <v>5100</v>
      </c>
      <c r="C1331" s="2">
        <v>3.5243193902700001E-3</v>
      </c>
      <c r="D1331" s="2">
        <v>1</v>
      </c>
      <c r="E1331" s="2">
        <v>54.65</v>
      </c>
      <c r="F1331" s="2">
        <v>0.6</v>
      </c>
      <c r="G1331" s="2">
        <v>0.05</v>
      </c>
      <c r="H1331" s="1">
        <v>1</v>
      </c>
      <c r="I1331" s="2">
        <f t="shared" si="145"/>
        <v>0.6</v>
      </c>
      <c r="J1331" s="2">
        <f t="shared" si="145"/>
        <v>0.05</v>
      </c>
      <c r="K1331" s="1">
        <v>7</v>
      </c>
      <c r="L1331" s="1">
        <f t="shared" si="146"/>
        <v>1.6050337889854625E-2</v>
      </c>
      <c r="M1331">
        <f t="shared" si="147"/>
        <v>20</v>
      </c>
      <c r="N1331">
        <f t="shared" si="148"/>
        <v>0</v>
      </c>
      <c r="O1331">
        <f t="shared" si="149"/>
        <v>0</v>
      </c>
    </row>
    <row r="1332" spans="1:15">
      <c r="A1332" s="1" t="s">
        <v>13</v>
      </c>
      <c r="B1332" s="1">
        <v>5100</v>
      </c>
      <c r="C1332" s="2">
        <v>9.5486227795900001E-4</v>
      </c>
      <c r="D1332" s="2">
        <v>1</v>
      </c>
      <c r="E1332" s="2">
        <v>54.65</v>
      </c>
      <c r="F1332" s="2">
        <v>0.6</v>
      </c>
      <c r="G1332" s="2">
        <v>0.05</v>
      </c>
      <c r="H1332" s="1">
        <v>1</v>
      </c>
      <c r="I1332" s="2">
        <f t="shared" si="145"/>
        <v>0.6</v>
      </c>
      <c r="J1332" s="2">
        <f t="shared" si="145"/>
        <v>0.05</v>
      </c>
      <c r="K1332" s="1">
        <v>2</v>
      </c>
      <c r="L1332" s="1">
        <f t="shared" si="146"/>
        <v>4.3486019575382793E-3</v>
      </c>
      <c r="M1332">
        <f t="shared" si="147"/>
        <v>5</v>
      </c>
      <c r="N1332">
        <f t="shared" si="148"/>
        <v>0</v>
      </c>
      <c r="O1332">
        <f t="shared" si="149"/>
        <v>0</v>
      </c>
    </row>
    <row r="1333" spans="1:15">
      <c r="A1333" s="1" t="s">
        <v>13</v>
      </c>
      <c r="B1333" s="1">
        <v>6420</v>
      </c>
      <c r="C1333" s="2">
        <v>3.0030368455900001</v>
      </c>
      <c r="D1333" s="2">
        <v>0.30299999999999999</v>
      </c>
      <c r="E1333" s="2">
        <v>54.65</v>
      </c>
      <c r="F1333" s="2">
        <v>0</v>
      </c>
      <c r="G1333" s="2">
        <v>0</v>
      </c>
      <c r="H1333" s="1">
        <v>1</v>
      </c>
      <c r="I1333" s="2">
        <f t="shared" si="145"/>
        <v>0</v>
      </c>
      <c r="J1333" s="2">
        <f t="shared" si="145"/>
        <v>0</v>
      </c>
      <c r="K1333" s="1">
        <v>1793</v>
      </c>
      <c r="L1333" s="1">
        <f t="shared" si="146"/>
        <v>4.1439280811902108</v>
      </c>
      <c r="M1333">
        <f t="shared" si="147"/>
        <v>5111</v>
      </c>
      <c r="N1333">
        <f t="shared" si="148"/>
        <v>0</v>
      </c>
      <c r="O1333">
        <f t="shared" si="149"/>
        <v>0</v>
      </c>
    </row>
    <row r="1334" spans="1:15">
      <c r="A1334" s="1" t="s">
        <v>13</v>
      </c>
      <c r="B1334" s="1">
        <v>5100</v>
      </c>
      <c r="C1334" s="2">
        <v>0.98841408608699999</v>
      </c>
      <c r="D1334" s="2">
        <v>1</v>
      </c>
      <c r="E1334" s="2">
        <v>54.65</v>
      </c>
      <c r="F1334" s="2">
        <v>0.6</v>
      </c>
      <c r="G1334" s="2">
        <v>0.05</v>
      </c>
      <c r="H1334" s="1">
        <v>1</v>
      </c>
      <c r="I1334" s="2">
        <f t="shared" si="145"/>
        <v>0.6</v>
      </c>
      <c r="J1334" s="2">
        <f t="shared" si="145"/>
        <v>0.05</v>
      </c>
      <c r="K1334" s="1">
        <v>1948</v>
      </c>
      <c r="L1334" s="1">
        <f t="shared" si="146"/>
        <v>4.5014024837212121</v>
      </c>
      <c r="M1334">
        <f t="shared" si="147"/>
        <v>5552</v>
      </c>
      <c r="N1334">
        <f t="shared" si="148"/>
        <v>7</v>
      </c>
      <c r="O1334">
        <f t="shared" si="149"/>
        <v>0.6</v>
      </c>
    </row>
    <row r="1335" spans="1:15">
      <c r="A1335" s="1" t="s">
        <v>13</v>
      </c>
      <c r="B1335" s="1">
        <v>5100</v>
      </c>
      <c r="C1335" s="2">
        <v>1.2193458686900001E-3</v>
      </c>
      <c r="D1335" s="2">
        <v>1</v>
      </c>
      <c r="E1335" s="2">
        <v>54.65</v>
      </c>
      <c r="F1335" s="2">
        <v>0.6</v>
      </c>
      <c r="G1335" s="2">
        <v>0.05</v>
      </c>
      <c r="H1335" s="1">
        <v>1</v>
      </c>
      <c r="I1335" s="2">
        <f t="shared" si="145"/>
        <v>0.6</v>
      </c>
      <c r="J1335" s="2">
        <f t="shared" si="145"/>
        <v>0.05</v>
      </c>
      <c r="K1335" s="1">
        <v>2</v>
      </c>
      <c r="L1335" s="1">
        <f t="shared" si="146"/>
        <v>5.5531043103257084E-3</v>
      </c>
      <c r="M1335">
        <f t="shared" si="147"/>
        <v>7</v>
      </c>
      <c r="N1335">
        <f t="shared" si="148"/>
        <v>0</v>
      </c>
      <c r="O1335">
        <f t="shared" si="149"/>
        <v>0</v>
      </c>
    </row>
    <row r="1336" spans="1:15">
      <c r="A1336" s="1" t="s">
        <v>13</v>
      </c>
      <c r="B1336" s="1">
        <v>5100</v>
      </c>
      <c r="C1336" s="2">
        <v>0.33626591593100003</v>
      </c>
      <c r="D1336" s="2">
        <v>1</v>
      </c>
      <c r="E1336" s="2">
        <v>54.65</v>
      </c>
      <c r="F1336" s="2">
        <v>0.6</v>
      </c>
      <c r="G1336" s="2">
        <v>0.05</v>
      </c>
      <c r="H1336" s="1">
        <v>1</v>
      </c>
      <c r="I1336" s="2">
        <f t="shared" si="145"/>
        <v>0.6</v>
      </c>
      <c r="J1336" s="2">
        <f t="shared" si="145"/>
        <v>0.05</v>
      </c>
      <c r="K1336" s="1">
        <v>663</v>
      </c>
      <c r="L1336" s="1">
        <f t="shared" si="146"/>
        <v>1.5314110254690958</v>
      </c>
      <c r="M1336">
        <f t="shared" si="147"/>
        <v>1889</v>
      </c>
      <c r="N1336">
        <f t="shared" si="148"/>
        <v>2</v>
      </c>
      <c r="O1336">
        <f t="shared" si="149"/>
        <v>0.2</v>
      </c>
    </row>
    <row r="1337" spans="1:15">
      <c r="A1337" s="1" t="s">
        <v>13</v>
      </c>
      <c r="B1337" s="1">
        <v>5100</v>
      </c>
      <c r="C1337" s="2">
        <v>2.3527444027799998E-3</v>
      </c>
      <c r="D1337" s="2">
        <v>1</v>
      </c>
      <c r="E1337" s="2">
        <v>54.65</v>
      </c>
      <c r="F1337" s="2">
        <v>0.6</v>
      </c>
      <c r="G1337" s="2">
        <v>0.05</v>
      </c>
      <c r="H1337" s="1">
        <v>1</v>
      </c>
      <c r="I1337" s="2">
        <f t="shared" si="145"/>
        <v>0.6</v>
      </c>
      <c r="J1337" s="2">
        <f t="shared" si="145"/>
        <v>0.05</v>
      </c>
      <c r="K1337" s="1">
        <v>5</v>
      </c>
      <c r="L1337" s="1">
        <f t="shared" si="146"/>
        <v>1.0714790134327247E-2</v>
      </c>
      <c r="M1337">
        <f t="shared" si="147"/>
        <v>13</v>
      </c>
      <c r="N1337">
        <f t="shared" si="148"/>
        <v>0</v>
      </c>
      <c r="O1337">
        <f t="shared" si="149"/>
        <v>0</v>
      </c>
    </row>
    <row r="1338" spans="1:15">
      <c r="A1338" s="1" t="s">
        <v>13</v>
      </c>
      <c r="B1338" s="1">
        <v>6120</v>
      </c>
      <c r="C1338" s="2">
        <v>0.20801054476399999</v>
      </c>
      <c r="D1338" s="2">
        <v>0.247</v>
      </c>
      <c r="E1338" s="2">
        <v>54.65</v>
      </c>
      <c r="F1338" s="2">
        <v>0</v>
      </c>
      <c r="G1338" s="2">
        <v>0</v>
      </c>
      <c r="H1338" s="1">
        <v>1</v>
      </c>
      <c r="I1338" s="2">
        <f t="shared" si="145"/>
        <v>0</v>
      </c>
      <c r="J1338" s="2">
        <f t="shared" si="145"/>
        <v>0</v>
      </c>
      <c r="K1338" s="1">
        <v>101</v>
      </c>
      <c r="L1338" s="1">
        <f t="shared" si="146"/>
        <v>0.2339867282520077</v>
      </c>
      <c r="M1338">
        <f t="shared" si="147"/>
        <v>289</v>
      </c>
      <c r="N1338">
        <f t="shared" si="148"/>
        <v>0</v>
      </c>
      <c r="O1338">
        <f t="shared" si="149"/>
        <v>0</v>
      </c>
    </row>
    <row r="1339" spans="1:15">
      <c r="A1339" s="1" t="s">
        <v>13</v>
      </c>
      <c r="B1339" s="1">
        <v>6120</v>
      </c>
      <c r="C1339" s="2">
        <v>0.19109543532100001</v>
      </c>
      <c r="D1339" s="2">
        <v>0.247</v>
      </c>
      <c r="E1339" s="2">
        <v>54.65</v>
      </c>
      <c r="F1339" s="2">
        <v>0</v>
      </c>
      <c r="G1339" s="2">
        <v>0</v>
      </c>
      <c r="H1339" s="1">
        <v>1</v>
      </c>
      <c r="I1339" s="2">
        <f t="shared" si="145"/>
        <v>0</v>
      </c>
      <c r="J1339" s="2">
        <f t="shared" si="145"/>
        <v>0</v>
      </c>
      <c r="K1339" s="1">
        <v>93</v>
      </c>
      <c r="L1339" s="1">
        <f t="shared" si="146"/>
        <v>0.21495927403769041</v>
      </c>
      <c r="M1339">
        <f t="shared" si="147"/>
        <v>265</v>
      </c>
      <c r="N1339">
        <f t="shared" si="148"/>
        <v>0</v>
      </c>
      <c r="O1339">
        <f t="shared" si="149"/>
        <v>0</v>
      </c>
    </row>
    <row r="1340" spans="1:15">
      <c r="A1340" s="1" t="s">
        <v>13</v>
      </c>
      <c r="B1340" s="1">
        <v>5430</v>
      </c>
      <c r="C1340" s="2">
        <v>0.47850654160599998</v>
      </c>
      <c r="D1340" s="2">
        <v>1</v>
      </c>
      <c r="E1340" s="2">
        <v>54.65</v>
      </c>
      <c r="F1340" s="2">
        <v>0</v>
      </c>
      <c r="G1340" s="2">
        <v>0</v>
      </c>
      <c r="H1340" s="1">
        <v>1</v>
      </c>
      <c r="I1340" s="2">
        <f t="shared" si="145"/>
        <v>0</v>
      </c>
      <c r="J1340" s="2">
        <f t="shared" si="145"/>
        <v>0</v>
      </c>
      <c r="K1340" s="1">
        <v>943</v>
      </c>
      <c r="L1340" s="1">
        <f t="shared" si="146"/>
        <v>2.1791985415639914</v>
      </c>
      <c r="M1340">
        <f t="shared" si="147"/>
        <v>2688</v>
      </c>
      <c r="N1340">
        <f t="shared" si="148"/>
        <v>0</v>
      </c>
      <c r="O1340">
        <f t="shared" si="149"/>
        <v>0</v>
      </c>
    </row>
    <row r="1341" spans="1:15">
      <c r="A1341" s="1" t="s">
        <v>13</v>
      </c>
      <c r="B1341" s="1">
        <v>6420</v>
      </c>
      <c r="C1341" s="2">
        <v>0.32335495654899998</v>
      </c>
      <c r="D1341" s="2">
        <v>0.247</v>
      </c>
      <c r="E1341" s="2">
        <v>54.65</v>
      </c>
      <c r="F1341" s="2">
        <v>0</v>
      </c>
      <c r="G1341" s="2">
        <v>0</v>
      </c>
      <c r="H1341" s="1">
        <v>1</v>
      </c>
      <c r="I1341" s="2">
        <f t="shared" si="145"/>
        <v>0</v>
      </c>
      <c r="J1341" s="2">
        <f t="shared" si="145"/>
        <v>0</v>
      </c>
      <c r="K1341" s="1">
        <v>157</v>
      </c>
      <c r="L1341" s="1">
        <f t="shared" si="146"/>
        <v>0.36373525406037532</v>
      </c>
      <c r="M1341">
        <f t="shared" si="147"/>
        <v>449</v>
      </c>
      <c r="N1341">
        <f t="shared" si="148"/>
        <v>0</v>
      </c>
      <c r="O1341">
        <f t="shared" si="149"/>
        <v>0</v>
      </c>
    </row>
    <row r="1342" spans="1:15">
      <c r="A1342" s="1" t="s">
        <v>13</v>
      </c>
      <c r="B1342" s="1">
        <v>6120</v>
      </c>
      <c r="C1342" s="2">
        <v>1.05687908783E-2</v>
      </c>
      <c r="D1342" s="2">
        <v>0.247</v>
      </c>
      <c r="E1342" s="2">
        <v>54.65</v>
      </c>
      <c r="F1342" s="2">
        <v>0</v>
      </c>
      <c r="G1342" s="2">
        <v>0</v>
      </c>
      <c r="H1342" s="1">
        <v>1</v>
      </c>
      <c r="I1342" s="2">
        <f t="shared" si="145"/>
        <v>0</v>
      </c>
      <c r="J1342" s="2">
        <f t="shared" si="145"/>
        <v>0</v>
      </c>
      <c r="K1342" s="1">
        <v>5</v>
      </c>
      <c r="L1342" s="1">
        <f t="shared" si="146"/>
        <v>1.1888612675856372E-2</v>
      </c>
      <c r="M1342">
        <f t="shared" si="147"/>
        <v>15</v>
      </c>
      <c r="N1342">
        <f t="shared" si="148"/>
        <v>0</v>
      </c>
      <c r="O1342">
        <f t="shared" si="149"/>
        <v>0</v>
      </c>
    </row>
    <row r="1343" spans="1:15">
      <c r="A1343" s="1" t="s">
        <v>13</v>
      </c>
      <c r="B1343" s="1">
        <v>5430</v>
      </c>
      <c r="C1343" s="2">
        <v>12.0848938446</v>
      </c>
      <c r="D1343" s="2">
        <v>1</v>
      </c>
      <c r="E1343" s="2">
        <v>54.65</v>
      </c>
      <c r="F1343" s="2">
        <v>0</v>
      </c>
      <c r="G1343" s="2">
        <v>0</v>
      </c>
      <c r="H1343" s="1">
        <v>1</v>
      </c>
      <c r="I1343" s="2">
        <f t="shared" si="145"/>
        <v>0</v>
      </c>
      <c r="J1343" s="2">
        <f t="shared" si="145"/>
        <v>0</v>
      </c>
      <c r="K1343" s="1">
        <v>23817</v>
      </c>
      <c r="L1343" s="1">
        <f t="shared" si="146"/>
        <v>55.036620717282496</v>
      </c>
      <c r="M1343">
        <f t="shared" si="147"/>
        <v>67887</v>
      </c>
      <c r="N1343">
        <f t="shared" si="148"/>
        <v>0</v>
      </c>
      <c r="O1343">
        <f t="shared" si="149"/>
        <v>0</v>
      </c>
    </row>
    <row r="1344" spans="1:15">
      <c r="A1344" s="1" t="s">
        <v>13</v>
      </c>
      <c r="B1344" s="1">
        <v>4340</v>
      </c>
      <c r="C1344" s="2">
        <v>1.35379407272E-2</v>
      </c>
      <c r="D1344" s="2">
        <v>0.41299999999999998</v>
      </c>
      <c r="E1344" s="2">
        <v>54.65</v>
      </c>
      <c r="F1344" s="2">
        <v>0.7</v>
      </c>
      <c r="G1344" s="2">
        <v>0.09</v>
      </c>
      <c r="H1344" s="1">
        <v>1</v>
      </c>
      <c r="I1344" s="2">
        <f t="shared" si="145"/>
        <v>0.7</v>
      </c>
      <c r="J1344" s="2">
        <f t="shared" si="145"/>
        <v>0.09</v>
      </c>
      <c r="K1344" s="1">
        <v>11</v>
      </c>
      <c r="L1344" s="1">
        <f t="shared" si="146"/>
        <v>2.546311785718593E-2</v>
      </c>
      <c r="M1344">
        <f t="shared" si="147"/>
        <v>31</v>
      </c>
      <c r="N1344">
        <f t="shared" si="148"/>
        <v>0</v>
      </c>
      <c r="O1344">
        <f t="shared" si="149"/>
        <v>0</v>
      </c>
    </row>
    <row r="1345" spans="1:15">
      <c r="A1345" s="1" t="s">
        <v>13</v>
      </c>
      <c r="B1345" s="1">
        <v>5100</v>
      </c>
      <c r="C1345" s="2">
        <v>3.51625857183E-3</v>
      </c>
      <c r="D1345" s="2">
        <v>1</v>
      </c>
      <c r="E1345" s="2">
        <v>54.65</v>
      </c>
      <c r="F1345" s="2">
        <v>0.6</v>
      </c>
      <c r="G1345" s="2">
        <v>0.05</v>
      </c>
      <c r="H1345" s="1">
        <v>1</v>
      </c>
      <c r="I1345" s="2">
        <f t="shared" si="145"/>
        <v>0.6</v>
      </c>
      <c r="J1345" s="2">
        <f t="shared" si="145"/>
        <v>0.05</v>
      </c>
      <c r="K1345" s="1">
        <v>7</v>
      </c>
      <c r="L1345" s="1">
        <f t="shared" si="146"/>
        <v>1.6013627579209124E-2</v>
      </c>
      <c r="M1345">
        <f t="shared" si="147"/>
        <v>20</v>
      </c>
      <c r="N1345">
        <f t="shared" si="148"/>
        <v>0</v>
      </c>
      <c r="O1345">
        <f t="shared" si="149"/>
        <v>0</v>
      </c>
    </row>
    <row r="1346" spans="1:15">
      <c r="A1346" s="1" t="s">
        <v>13</v>
      </c>
      <c r="B1346" s="1">
        <v>5100</v>
      </c>
      <c r="C1346" s="2">
        <v>0.16853063028000001</v>
      </c>
      <c r="D1346" s="2">
        <v>1</v>
      </c>
      <c r="E1346" s="2">
        <v>54.65</v>
      </c>
      <c r="F1346" s="2">
        <v>0.6</v>
      </c>
      <c r="G1346" s="2">
        <v>0.05</v>
      </c>
      <c r="H1346" s="1">
        <v>1</v>
      </c>
      <c r="I1346" s="2">
        <f t="shared" si="145"/>
        <v>0.6</v>
      </c>
      <c r="J1346" s="2">
        <f t="shared" si="145"/>
        <v>0.05</v>
      </c>
      <c r="K1346" s="1">
        <v>332</v>
      </c>
      <c r="L1346" s="1">
        <f t="shared" si="146"/>
        <v>0.76751657873349999</v>
      </c>
      <c r="M1346">
        <f t="shared" si="147"/>
        <v>947</v>
      </c>
      <c r="N1346">
        <f t="shared" si="148"/>
        <v>1</v>
      </c>
      <c r="O1346">
        <f t="shared" si="149"/>
        <v>0.1</v>
      </c>
    </row>
    <row r="1347" spans="1:15">
      <c r="A1347" s="1" t="s">
        <v>13</v>
      </c>
      <c r="B1347" s="1">
        <v>6420</v>
      </c>
      <c r="C1347" s="2">
        <v>0.26517610060500002</v>
      </c>
      <c r="D1347" s="2">
        <v>0.247</v>
      </c>
      <c r="E1347" s="2">
        <v>54.65</v>
      </c>
      <c r="F1347" s="2">
        <v>0</v>
      </c>
      <c r="G1347" s="2">
        <v>0</v>
      </c>
      <c r="H1347" s="1">
        <v>1</v>
      </c>
      <c r="I1347" s="2">
        <f t="shared" si="145"/>
        <v>0</v>
      </c>
      <c r="J1347" s="2">
        <f t="shared" si="145"/>
        <v>0</v>
      </c>
      <c r="K1347" s="1">
        <v>129</v>
      </c>
      <c r="L1347" s="1">
        <f t="shared" si="146"/>
        <v>0.29829107106846858</v>
      </c>
      <c r="M1347">
        <f t="shared" si="147"/>
        <v>368</v>
      </c>
      <c r="N1347">
        <f t="shared" si="148"/>
        <v>0</v>
      </c>
      <c r="O1347">
        <f t="shared" si="149"/>
        <v>0</v>
      </c>
    </row>
    <row r="1348" spans="1:15">
      <c r="A1348" s="1" t="s">
        <v>13</v>
      </c>
      <c r="B1348" s="1">
        <v>5430</v>
      </c>
      <c r="C1348" s="2">
        <v>6.7169488389699996</v>
      </c>
      <c r="D1348" s="2">
        <v>1</v>
      </c>
      <c r="E1348" s="2">
        <v>54.65</v>
      </c>
      <c r="F1348" s="2">
        <v>0</v>
      </c>
      <c r="G1348" s="2">
        <v>0</v>
      </c>
      <c r="H1348" s="1">
        <v>1</v>
      </c>
      <c r="I1348" s="2">
        <f t="shared" si="145"/>
        <v>0</v>
      </c>
      <c r="J1348" s="2">
        <f t="shared" si="145"/>
        <v>0</v>
      </c>
      <c r="K1348" s="1">
        <v>13238</v>
      </c>
      <c r="L1348" s="1">
        <f t="shared" si="146"/>
        <v>30.590104504142541</v>
      </c>
      <c r="M1348">
        <f t="shared" si="147"/>
        <v>37732</v>
      </c>
      <c r="N1348">
        <f t="shared" si="148"/>
        <v>0</v>
      </c>
      <c r="O1348">
        <f t="shared" si="149"/>
        <v>0</v>
      </c>
    </row>
    <row r="1349" spans="1:15">
      <c r="A1349" s="1" t="s">
        <v>13</v>
      </c>
      <c r="B1349" s="1">
        <v>4340</v>
      </c>
      <c r="C1349" s="2">
        <v>4.8857036417700002</v>
      </c>
      <c r="D1349" s="2">
        <v>0.10199999999999999</v>
      </c>
      <c r="E1349" s="2">
        <v>54.65</v>
      </c>
      <c r="F1349" s="2">
        <v>0.7</v>
      </c>
      <c r="G1349" s="2">
        <v>0.09</v>
      </c>
      <c r="H1349" s="1">
        <v>1</v>
      </c>
      <c r="I1349" s="2">
        <f t="shared" ref="I1349:J1385" si="150">F1349</f>
        <v>0.7</v>
      </c>
      <c r="J1349" s="2">
        <f t="shared" si="150"/>
        <v>0.09</v>
      </c>
      <c r="K1349" s="1">
        <v>982</v>
      </c>
      <c r="L1349" s="1">
        <f t="shared" ref="L1349:L1385" si="151">E1349*D1349*C1349/12</f>
        <v>2.2695314841932093</v>
      </c>
      <c r="M1349">
        <f t="shared" ref="M1349:M1385" si="152">ROUND(E1349*D1349*C1349*102.79,0)</f>
        <v>2799</v>
      </c>
      <c r="N1349">
        <f t="shared" ref="N1349:N1385" si="153">ROUND(I1349*M1349*0.002205,0)</f>
        <v>4</v>
      </c>
      <c r="O1349">
        <f t="shared" ref="O1349:O1385" si="154">ROUND(J1349*M1349*0.002205,1)</f>
        <v>0.6</v>
      </c>
    </row>
    <row r="1350" spans="1:15">
      <c r="A1350" s="1" t="s">
        <v>13</v>
      </c>
      <c r="B1350" s="1">
        <v>5100</v>
      </c>
      <c r="C1350" s="2">
        <v>5.3836170691899998E-2</v>
      </c>
      <c r="D1350" s="2">
        <v>1</v>
      </c>
      <c r="E1350" s="2">
        <v>54.65</v>
      </c>
      <c r="F1350" s="2">
        <v>0.6</v>
      </c>
      <c r="G1350" s="2">
        <v>0.05</v>
      </c>
      <c r="H1350" s="1">
        <v>1</v>
      </c>
      <c r="I1350" s="2">
        <f t="shared" si="150"/>
        <v>0.6</v>
      </c>
      <c r="J1350" s="2">
        <f t="shared" si="150"/>
        <v>0.05</v>
      </c>
      <c r="K1350" s="1">
        <v>106</v>
      </c>
      <c r="L1350" s="1">
        <f t="shared" si="151"/>
        <v>0.24517889402602791</v>
      </c>
      <c r="M1350">
        <f t="shared" si="152"/>
        <v>302</v>
      </c>
      <c r="N1350">
        <f t="shared" si="153"/>
        <v>0</v>
      </c>
      <c r="O1350">
        <f t="shared" si="154"/>
        <v>0</v>
      </c>
    </row>
    <row r="1351" spans="1:15">
      <c r="A1351" s="1" t="s">
        <v>13</v>
      </c>
      <c r="B1351" s="1">
        <v>5100</v>
      </c>
      <c r="C1351" s="2">
        <v>4.8312734434399996E-3</v>
      </c>
      <c r="D1351" s="2">
        <v>1</v>
      </c>
      <c r="E1351" s="2">
        <v>54.65</v>
      </c>
      <c r="F1351" s="2">
        <v>0.6</v>
      </c>
      <c r="G1351" s="2">
        <v>0.05</v>
      </c>
      <c r="H1351" s="1">
        <v>1</v>
      </c>
      <c r="I1351" s="2">
        <f t="shared" si="150"/>
        <v>0.6</v>
      </c>
      <c r="J1351" s="2">
        <f t="shared" si="150"/>
        <v>0.05</v>
      </c>
      <c r="K1351" s="1">
        <v>10</v>
      </c>
      <c r="L1351" s="1">
        <f t="shared" si="151"/>
        <v>2.2002424473666331E-2</v>
      </c>
      <c r="M1351">
        <f t="shared" si="152"/>
        <v>27</v>
      </c>
      <c r="N1351">
        <f t="shared" si="153"/>
        <v>0</v>
      </c>
      <c r="O1351">
        <f t="shared" si="154"/>
        <v>0</v>
      </c>
    </row>
    <row r="1352" spans="1:15">
      <c r="A1352" s="1" t="s">
        <v>13</v>
      </c>
      <c r="B1352" s="1">
        <v>5100</v>
      </c>
      <c r="C1352" s="2">
        <v>0.18545698028300001</v>
      </c>
      <c r="D1352" s="2">
        <v>1</v>
      </c>
      <c r="E1352" s="2">
        <v>54.65</v>
      </c>
      <c r="F1352" s="2">
        <v>0.6</v>
      </c>
      <c r="G1352" s="2">
        <v>0.05</v>
      </c>
      <c r="H1352" s="1">
        <v>1</v>
      </c>
      <c r="I1352" s="2">
        <f t="shared" si="150"/>
        <v>0.6</v>
      </c>
      <c r="J1352" s="2">
        <f t="shared" si="150"/>
        <v>0.05</v>
      </c>
      <c r="K1352" s="1">
        <v>366</v>
      </c>
      <c r="L1352" s="1">
        <f t="shared" si="151"/>
        <v>0.84460199770549582</v>
      </c>
      <c r="M1352">
        <f t="shared" si="152"/>
        <v>1042</v>
      </c>
      <c r="N1352">
        <f t="shared" si="153"/>
        <v>1</v>
      </c>
      <c r="O1352">
        <f t="shared" si="154"/>
        <v>0.1</v>
      </c>
    </row>
    <row r="1353" spans="1:15">
      <c r="A1353" s="1" t="s">
        <v>13</v>
      </c>
      <c r="B1353" s="1">
        <v>5100</v>
      </c>
      <c r="C1353" s="2">
        <v>0.147752500752</v>
      </c>
      <c r="D1353" s="2">
        <v>1</v>
      </c>
      <c r="E1353" s="2">
        <v>54.65</v>
      </c>
      <c r="F1353" s="2">
        <v>0.6</v>
      </c>
      <c r="G1353" s="2">
        <v>0.05</v>
      </c>
      <c r="H1353" s="1">
        <v>1</v>
      </c>
      <c r="I1353" s="2">
        <f t="shared" si="150"/>
        <v>0.6</v>
      </c>
      <c r="J1353" s="2">
        <f t="shared" si="150"/>
        <v>0.05</v>
      </c>
      <c r="K1353" s="1">
        <v>291</v>
      </c>
      <c r="L1353" s="1">
        <f t="shared" si="151"/>
        <v>0.67288951384140006</v>
      </c>
      <c r="M1353">
        <f t="shared" si="152"/>
        <v>830</v>
      </c>
      <c r="N1353">
        <f t="shared" si="153"/>
        <v>1</v>
      </c>
      <c r="O1353">
        <f t="shared" si="154"/>
        <v>0.1</v>
      </c>
    </row>
    <row r="1354" spans="1:15">
      <c r="A1354" s="1" t="s">
        <v>13</v>
      </c>
      <c r="B1354" s="1">
        <v>5100</v>
      </c>
      <c r="C1354" s="2">
        <v>6.05880891709E-2</v>
      </c>
      <c r="D1354" s="2">
        <v>1</v>
      </c>
      <c r="E1354" s="2">
        <v>54.65</v>
      </c>
      <c r="F1354" s="2">
        <v>0.6</v>
      </c>
      <c r="G1354" s="2">
        <v>0.05</v>
      </c>
      <c r="H1354" s="1">
        <v>1</v>
      </c>
      <c r="I1354" s="2">
        <f t="shared" si="150"/>
        <v>0.6</v>
      </c>
      <c r="J1354" s="2">
        <f t="shared" si="150"/>
        <v>0.05</v>
      </c>
      <c r="K1354" s="1">
        <v>119</v>
      </c>
      <c r="L1354" s="1">
        <f t="shared" si="151"/>
        <v>0.2759282560991404</v>
      </c>
      <c r="M1354">
        <f t="shared" si="152"/>
        <v>340</v>
      </c>
      <c r="N1354">
        <f t="shared" si="153"/>
        <v>0</v>
      </c>
      <c r="O1354">
        <f t="shared" si="154"/>
        <v>0</v>
      </c>
    </row>
    <row r="1355" spans="1:15">
      <c r="A1355" s="1" t="s">
        <v>13</v>
      </c>
      <c r="B1355" s="1">
        <v>5100</v>
      </c>
      <c r="C1355" s="2">
        <v>0.136441993658</v>
      </c>
      <c r="D1355" s="2">
        <v>1</v>
      </c>
      <c r="E1355" s="2">
        <v>54.65</v>
      </c>
      <c r="F1355" s="2">
        <v>0.6</v>
      </c>
      <c r="G1355" s="2">
        <v>0.05</v>
      </c>
      <c r="H1355" s="1">
        <v>1</v>
      </c>
      <c r="I1355" s="2">
        <f t="shared" si="150"/>
        <v>0.6</v>
      </c>
      <c r="J1355" s="2">
        <f t="shared" si="150"/>
        <v>0.05</v>
      </c>
      <c r="K1355" s="1">
        <v>269</v>
      </c>
      <c r="L1355" s="1">
        <f t="shared" si="151"/>
        <v>0.62137957945080835</v>
      </c>
      <c r="M1355">
        <f t="shared" si="152"/>
        <v>766</v>
      </c>
      <c r="N1355">
        <f t="shared" si="153"/>
        <v>1</v>
      </c>
      <c r="O1355">
        <f t="shared" si="154"/>
        <v>0.1</v>
      </c>
    </row>
    <row r="1356" spans="1:15">
      <c r="A1356" s="1" t="s">
        <v>13</v>
      </c>
      <c r="B1356" s="1">
        <v>5100</v>
      </c>
      <c r="C1356" s="2">
        <v>0.23569932441200001</v>
      </c>
      <c r="D1356" s="2">
        <v>1</v>
      </c>
      <c r="E1356" s="2">
        <v>54.65</v>
      </c>
      <c r="F1356" s="2">
        <v>0.6</v>
      </c>
      <c r="G1356" s="2">
        <v>0.05</v>
      </c>
      <c r="H1356" s="1">
        <v>1</v>
      </c>
      <c r="I1356" s="2">
        <f t="shared" si="150"/>
        <v>0.6</v>
      </c>
      <c r="J1356" s="2">
        <f t="shared" si="150"/>
        <v>0.05</v>
      </c>
      <c r="K1356" s="1">
        <v>465</v>
      </c>
      <c r="L1356" s="1">
        <f t="shared" si="151"/>
        <v>1.0734140065929834</v>
      </c>
      <c r="M1356">
        <f t="shared" si="152"/>
        <v>1324</v>
      </c>
      <c r="N1356">
        <f t="shared" si="153"/>
        <v>2</v>
      </c>
      <c r="O1356">
        <f t="shared" si="154"/>
        <v>0.1</v>
      </c>
    </row>
    <row r="1357" spans="1:15">
      <c r="A1357" s="1" t="s">
        <v>13</v>
      </c>
      <c r="B1357" s="1">
        <v>5430</v>
      </c>
      <c r="C1357" s="2">
        <v>1.7162600458900001E-2</v>
      </c>
      <c r="D1357" s="2">
        <v>1</v>
      </c>
      <c r="E1357" s="2">
        <v>54.65</v>
      </c>
      <c r="F1357" s="2">
        <v>0</v>
      </c>
      <c r="G1357" s="2">
        <v>0</v>
      </c>
      <c r="H1357" s="1">
        <v>1</v>
      </c>
      <c r="I1357" s="2">
        <f t="shared" si="150"/>
        <v>0</v>
      </c>
      <c r="J1357" s="2">
        <f t="shared" si="150"/>
        <v>0</v>
      </c>
      <c r="K1357" s="1">
        <v>34</v>
      </c>
      <c r="L1357" s="1">
        <f t="shared" si="151"/>
        <v>7.8161342923240423E-2</v>
      </c>
      <c r="M1357">
        <f t="shared" si="152"/>
        <v>96</v>
      </c>
      <c r="N1357">
        <f t="shared" si="153"/>
        <v>0</v>
      </c>
      <c r="O1357">
        <f t="shared" si="154"/>
        <v>0</v>
      </c>
    </row>
    <row r="1358" spans="1:15">
      <c r="A1358" s="1" t="s">
        <v>13</v>
      </c>
      <c r="B1358" s="1">
        <v>5100</v>
      </c>
      <c r="C1358" s="2">
        <v>7.1908706381299996E-3</v>
      </c>
      <c r="D1358" s="2">
        <v>1</v>
      </c>
      <c r="E1358" s="2">
        <v>48.29</v>
      </c>
      <c r="F1358" s="2">
        <v>0.6</v>
      </c>
      <c r="G1358" s="2">
        <v>0.05</v>
      </c>
      <c r="H1358" s="1">
        <v>1</v>
      </c>
      <c r="I1358" s="2">
        <f t="shared" si="150"/>
        <v>0.6</v>
      </c>
      <c r="J1358" s="2">
        <f t="shared" si="150"/>
        <v>0.05</v>
      </c>
      <c r="K1358" s="1">
        <v>16</v>
      </c>
      <c r="L1358" s="1">
        <f t="shared" si="151"/>
        <v>2.8937261926274809E-2</v>
      </c>
      <c r="M1358">
        <f t="shared" si="152"/>
        <v>36</v>
      </c>
      <c r="N1358">
        <f t="shared" si="153"/>
        <v>0</v>
      </c>
      <c r="O1358">
        <f t="shared" si="154"/>
        <v>0</v>
      </c>
    </row>
    <row r="1359" spans="1:15">
      <c r="A1359" s="1" t="s">
        <v>13</v>
      </c>
      <c r="B1359" s="1">
        <v>3100</v>
      </c>
      <c r="C1359" s="2">
        <v>7.8660968617000008E-3</v>
      </c>
      <c r="D1359" s="2">
        <v>0.252</v>
      </c>
      <c r="E1359" s="2">
        <v>48.29</v>
      </c>
      <c r="F1359" s="2">
        <v>1.2</v>
      </c>
      <c r="G1359" s="2">
        <v>6.4000000000000001E-2</v>
      </c>
      <c r="H1359" s="1">
        <v>1</v>
      </c>
      <c r="I1359" s="2">
        <f t="shared" si="150"/>
        <v>1.2</v>
      </c>
      <c r="J1359" s="2">
        <f t="shared" si="150"/>
        <v>6.4000000000000001E-2</v>
      </c>
      <c r="K1359" s="1">
        <v>4</v>
      </c>
      <c r="L1359" s="1">
        <f t="shared" si="151"/>
        <v>7.9769301664813531E-3</v>
      </c>
      <c r="M1359">
        <f t="shared" si="152"/>
        <v>10</v>
      </c>
      <c r="N1359">
        <f t="shared" si="153"/>
        <v>0</v>
      </c>
      <c r="O1359">
        <f t="shared" si="154"/>
        <v>0</v>
      </c>
    </row>
    <row r="1360" spans="1:15">
      <c r="A1360" s="1" t="s">
        <v>13</v>
      </c>
      <c r="B1360" s="1">
        <v>3200</v>
      </c>
      <c r="C1360" s="2">
        <v>0.110336470041</v>
      </c>
      <c r="D1360" s="2">
        <v>0.23100000000000001</v>
      </c>
      <c r="E1360" s="2">
        <v>48.29</v>
      </c>
      <c r="F1360" s="2">
        <v>1.2</v>
      </c>
      <c r="G1360" s="2">
        <v>6.4000000000000001E-2</v>
      </c>
      <c r="H1360" s="1">
        <v>1</v>
      </c>
      <c r="I1360" s="2">
        <f t="shared" si="150"/>
        <v>1.2</v>
      </c>
      <c r="J1360" s="2">
        <f t="shared" si="150"/>
        <v>6.4000000000000001E-2</v>
      </c>
      <c r="K1360" s="1">
        <v>87</v>
      </c>
      <c r="L1360" s="1">
        <f t="shared" si="151"/>
        <v>0.10256685166188788</v>
      </c>
      <c r="M1360">
        <f t="shared" si="152"/>
        <v>127</v>
      </c>
      <c r="N1360">
        <f t="shared" si="153"/>
        <v>0</v>
      </c>
      <c r="O1360">
        <f t="shared" si="154"/>
        <v>0</v>
      </c>
    </row>
    <row r="1361" spans="1:15">
      <c r="A1361" s="1" t="s">
        <v>13</v>
      </c>
      <c r="B1361" s="1">
        <v>3100</v>
      </c>
      <c r="C1361" s="2">
        <v>0.16996410422899999</v>
      </c>
      <c r="D1361" s="2">
        <v>0.252</v>
      </c>
      <c r="E1361" s="2">
        <v>48.29</v>
      </c>
      <c r="F1361" s="2">
        <v>1.2</v>
      </c>
      <c r="G1361" s="2">
        <v>6.4000000000000001E-2</v>
      </c>
      <c r="H1361" s="1">
        <v>1</v>
      </c>
      <c r="I1361" s="2">
        <f t="shared" si="150"/>
        <v>1.2</v>
      </c>
      <c r="J1361" s="2">
        <f t="shared" si="150"/>
        <v>6.4000000000000001E-2</v>
      </c>
      <c r="K1361" s="1">
        <v>297</v>
      </c>
      <c r="L1361" s="1">
        <f t="shared" si="151"/>
        <v>0.17235889845758659</v>
      </c>
      <c r="M1361">
        <f t="shared" si="152"/>
        <v>213</v>
      </c>
      <c r="N1361">
        <f t="shared" si="153"/>
        <v>1</v>
      </c>
      <c r="O1361">
        <f t="shared" si="154"/>
        <v>0</v>
      </c>
    </row>
    <row r="1362" spans="1:15">
      <c r="A1362" s="1" t="s">
        <v>13</v>
      </c>
      <c r="B1362" s="1">
        <v>3100</v>
      </c>
      <c r="C1362" s="2">
        <v>0.59365943623600004</v>
      </c>
      <c r="D1362" s="2">
        <v>0.252</v>
      </c>
      <c r="E1362" s="2">
        <v>48.29</v>
      </c>
      <c r="F1362" s="2">
        <v>1.2</v>
      </c>
      <c r="G1362" s="2">
        <v>6.4000000000000001E-2</v>
      </c>
      <c r="H1362" s="1">
        <v>1</v>
      </c>
      <c r="I1362" s="2">
        <f t="shared" si="150"/>
        <v>1.2</v>
      </c>
      <c r="J1362" s="2">
        <f t="shared" si="150"/>
        <v>6.4000000000000001E-2</v>
      </c>
      <c r="K1362" s="1">
        <v>380</v>
      </c>
      <c r="L1362" s="1">
        <f t="shared" si="151"/>
        <v>0.60202409769256526</v>
      </c>
      <c r="M1362">
        <f t="shared" si="152"/>
        <v>743</v>
      </c>
      <c r="N1362">
        <f t="shared" si="153"/>
        <v>2</v>
      </c>
      <c r="O1362">
        <f t="shared" si="154"/>
        <v>0.1</v>
      </c>
    </row>
    <row r="1363" spans="1:15">
      <c r="A1363" s="1" t="s">
        <v>13</v>
      </c>
      <c r="B1363" s="1">
        <v>5100</v>
      </c>
      <c r="C1363" s="2">
        <v>0.126990388382</v>
      </c>
      <c r="D1363" s="2">
        <v>1</v>
      </c>
      <c r="E1363" s="2">
        <v>54.65</v>
      </c>
      <c r="F1363" s="2">
        <v>0.6</v>
      </c>
      <c r="G1363" s="2">
        <v>0.05</v>
      </c>
      <c r="H1363" s="1">
        <v>1</v>
      </c>
      <c r="I1363" s="2">
        <f t="shared" si="150"/>
        <v>0.6</v>
      </c>
      <c r="J1363" s="2">
        <f t="shared" si="150"/>
        <v>0.05</v>
      </c>
      <c r="K1363" s="1">
        <v>250</v>
      </c>
      <c r="L1363" s="1">
        <f t="shared" si="151"/>
        <v>0.57833539375635834</v>
      </c>
      <c r="M1363">
        <f t="shared" si="152"/>
        <v>713</v>
      </c>
      <c r="N1363">
        <f t="shared" si="153"/>
        <v>1</v>
      </c>
      <c r="O1363">
        <f t="shared" si="154"/>
        <v>0.1</v>
      </c>
    </row>
    <row r="1364" spans="1:15">
      <c r="A1364" s="1" t="s">
        <v>13</v>
      </c>
      <c r="B1364" s="1">
        <v>5100</v>
      </c>
      <c r="C1364" s="2">
        <v>0.41114322421799998</v>
      </c>
      <c r="D1364" s="2">
        <v>1</v>
      </c>
      <c r="E1364" s="2">
        <v>54.65</v>
      </c>
      <c r="F1364" s="2">
        <v>0.6</v>
      </c>
      <c r="G1364" s="2">
        <v>0.05</v>
      </c>
      <c r="H1364" s="1">
        <v>1</v>
      </c>
      <c r="I1364" s="2">
        <f t="shared" si="150"/>
        <v>0.6</v>
      </c>
      <c r="J1364" s="2">
        <f t="shared" si="150"/>
        <v>0.05</v>
      </c>
      <c r="K1364" s="1">
        <v>810</v>
      </c>
      <c r="L1364" s="1">
        <f t="shared" si="151"/>
        <v>1.8724147669594748</v>
      </c>
      <c r="M1364">
        <f t="shared" si="152"/>
        <v>2310</v>
      </c>
      <c r="N1364">
        <f t="shared" si="153"/>
        <v>3</v>
      </c>
      <c r="O1364">
        <f t="shared" si="154"/>
        <v>0.3</v>
      </c>
    </row>
    <row r="1365" spans="1:15">
      <c r="A1365" s="1" t="s">
        <v>13</v>
      </c>
      <c r="B1365" s="1">
        <v>5100</v>
      </c>
      <c r="C1365" s="2">
        <v>0.38669834144300003</v>
      </c>
      <c r="D1365" s="2">
        <v>1</v>
      </c>
      <c r="E1365" s="2">
        <v>54.65</v>
      </c>
      <c r="F1365" s="2">
        <v>0.6</v>
      </c>
      <c r="G1365" s="2">
        <v>0.05</v>
      </c>
      <c r="H1365" s="1">
        <v>1</v>
      </c>
      <c r="I1365" s="2">
        <f t="shared" si="150"/>
        <v>0.6</v>
      </c>
      <c r="J1365" s="2">
        <f t="shared" si="150"/>
        <v>0.05</v>
      </c>
      <c r="K1365" s="1">
        <v>762</v>
      </c>
      <c r="L1365" s="1">
        <f t="shared" si="151"/>
        <v>1.7610886966549959</v>
      </c>
      <c r="M1365">
        <f t="shared" si="152"/>
        <v>2172</v>
      </c>
      <c r="N1365">
        <f t="shared" si="153"/>
        <v>3</v>
      </c>
      <c r="O1365">
        <f t="shared" si="154"/>
        <v>0.2</v>
      </c>
    </row>
    <row r="1366" spans="1:15">
      <c r="A1366" s="1" t="s">
        <v>13</v>
      </c>
      <c r="B1366" s="1">
        <v>6410</v>
      </c>
      <c r="C1366" s="2">
        <v>0.29607248196300001</v>
      </c>
      <c r="D1366" s="2">
        <v>0.26600000000000001</v>
      </c>
      <c r="E1366" s="2">
        <v>54.65</v>
      </c>
      <c r="F1366" s="2">
        <v>0</v>
      </c>
      <c r="G1366" s="2">
        <v>0</v>
      </c>
      <c r="H1366" s="1">
        <v>1</v>
      </c>
      <c r="I1366" s="2">
        <f t="shared" si="150"/>
        <v>0</v>
      </c>
      <c r="J1366" s="2">
        <f t="shared" si="150"/>
        <v>0</v>
      </c>
      <c r="K1366" s="1">
        <v>155</v>
      </c>
      <c r="L1366" s="1">
        <f t="shared" si="151"/>
        <v>0.35866467192066126</v>
      </c>
      <c r="M1366">
        <f t="shared" si="152"/>
        <v>442</v>
      </c>
      <c r="N1366">
        <f t="shared" si="153"/>
        <v>0</v>
      </c>
      <c r="O1366">
        <f t="shared" si="154"/>
        <v>0</v>
      </c>
    </row>
    <row r="1367" spans="1:15">
      <c r="A1367" s="1" t="s">
        <v>13</v>
      </c>
      <c r="B1367" s="1">
        <v>5100</v>
      </c>
      <c r="C1367" s="2">
        <v>0.35740635201999998</v>
      </c>
      <c r="D1367" s="2">
        <v>1</v>
      </c>
      <c r="E1367" s="2">
        <v>54.65</v>
      </c>
      <c r="F1367" s="2">
        <v>0.6</v>
      </c>
      <c r="G1367" s="2">
        <v>0.05</v>
      </c>
      <c r="H1367" s="1">
        <v>1</v>
      </c>
      <c r="I1367" s="2">
        <f t="shared" si="150"/>
        <v>0.6</v>
      </c>
      <c r="J1367" s="2">
        <f t="shared" si="150"/>
        <v>0.05</v>
      </c>
      <c r="K1367" s="1">
        <v>704</v>
      </c>
      <c r="L1367" s="1">
        <f t="shared" si="151"/>
        <v>1.6276880948244166</v>
      </c>
      <c r="M1367">
        <f t="shared" si="152"/>
        <v>2008</v>
      </c>
      <c r="N1367">
        <f t="shared" si="153"/>
        <v>3</v>
      </c>
      <c r="O1367">
        <f t="shared" si="154"/>
        <v>0.2</v>
      </c>
    </row>
    <row r="1368" spans="1:15">
      <c r="A1368" s="1" t="s">
        <v>13</v>
      </c>
      <c r="B1368" s="1">
        <v>5100</v>
      </c>
      <c r="C1368" s="2">
        <v>2.5292425254900001E-2</v>
      </c>
      <c r="D1368" s="2">
        <v>1</v>
      </c>
      <c r="E1368" s="2">
        <v>54.65</v>
      </c>
      <c r="F1368" s="2">
        <v>0.6</v>
      </c>
      <c r="G1368" s="2">
        <v>0.05</v>
      </c>
      <c r="H1368" s="1">
        <v>1</v>
      </c>
      <c r="I1368" s="2">
        <f t="shared" si="150"/>
        <v>0.6</v>
      </c>
      <c r="J1368" s="2">
        <f t="shared" si="150"/>
        <v>0.05</v>
      </c>
      <c r="K1368" s="1">
        <v>50</v>
      </c>
      <c r="L1368" s="1">
        <f t="shared" si="151"/>
        <v>0.11518592001502376</v>
      </c>
      <c r="M1368">
        <f t="shared" si="152"/>
        <v>142</v>
      </c>
      <c r="N1368">
        <f t="shared" si="153"/>
        <v>0</v>
      </c>
      <c r="O1368">
        <f t="shared" si="154"/>
        <v>0</v>
      </c>
    </row>
    <row r="1369" spans="1:15">
      <c r="A1369" s="1" t="s">
        <v>13</v>
      </c>
      <c r="B1369" s="1">
        <v>5100</v>
      </c>
      <c r="C1369" s="2">
        <v>0.125130797514</v>
      </c>
      <c r="D1369" s="2">
        <v>1</v>
      </c>
      <c r="E1369" s="2">
        <v>54.65</v>
      </c>
      <c r="F1369" s="2">
        <v>0.6</v>
      </c>
      <c r="G1369" s="2">
        <v>0.05</v>
      </c>
      <c r="H1369" s="1">
        <v>1</v>
      </c>
      <c r="I1369" s="2">
        <f t="shared" si="150"/>
        <v>0.6</v>
      </c>
      <c r="J1369" s="2">
        <f t="shared" si="150"/>
        <v>0.05</v>
      </c>
      <c r="K1369" s="1">
        <v>247</v>
      </c>
      <c r="L1369" s="1">
        <f t="shared" si="151"/>
        <v>0.56986650701167496</v>
      </c>
      <c r="M1369">
        <f t="shared" si="152"/>
        <v>703</v>
      </c>
      <c r="N1369">
        <f t="shared" si="153"/>
        <v>1</v>
      </c>
      <c r="O1369">
        <f t="shared" si="154"/>
        <v>0.1</v>
      </c>
    </row>
    <row r="1370" spans="1:15">
      <c r="A1370" s="1" t="s">
        <v>13</v>
      </c>
      <c r="B1370" s="1">
        <v>5200</v>
      </c>
      <c r="C1370" s="2">
        <v>0.80274358485599995</v>
      </c>
      <c r="D1370" s="2">
        <v>0.5</v>
      </c>
      <c r="E1370" s="2">
        <v>54.65</v>
      </c>
      <c r="F1370" s="2">
        <v>0.6</v>
      </c>
      <c r="G1370" s="2">
        <v>0.11</v>
      </c>
      <c r="H1370" s="1">
        <v>1</v>
      </c>
      <c r="I1370" s="2">
        <f t="shared" si="150"/>
        <v>0.6</v>
      </c>
      <c r="J1370" s="2">
        <f t="shared" si="150"/>
        <v>0.11</v>
      </c>
      <c r="K1370" s="1">
        <v>791</v>
      </c>
      <c r="L1370" s="1">
        <f t="shared" si="151"/>
        <v>1.8279140380158498</v>
      </c>
      <c r="M1370">
        <f t="shared" si="152"/>
        <v>2255</v>
      </c>
      <c r="N1370">
        <f t="shared" si="153"/>
        <v>3</v>
      </c>
      <c r="O1370">
        <f t="shared" si="154"/>
        <v>0.5</v>
      </c>
    </row>
    <row r="1371" spans="1:15">
      <c r="A1371" s="1" t="s">
        <v>13</v>
      </c>
      <c r="B1371" s="1">
        <v>6420</v>
      </c>
      <c r="C1371" s="2">
        <v>1.45330184298</v>
      </c>
      <c r="D1371" s="2">
        <v>0.247</v>
      </c>
      <c r="E1371" s="2">
        <v>54.65</v>
      </c>
      <c r="F1371" s="2">
        <v>0</v>
      </c>
      <c r="G1371" s="2">
        <v>0</v>
      </c>
      <c r="H1371" s="1">
        <v>1</v>
      </c>
      <c r="I1371" s="2">
        <f t="shared" si="150"/>
        <v>0</v>
      </c>
      <c r="J1371" s="2">
        <f t="shared" si="150"/>
        <v>0</v>
      </c>
      <c r="K1371" s="1">
        <v>707</v>
      </c>
      <c r="L1371" s="1">
        <f t="shared" si="151"/>
        <v>1.6347889660464732</v>
      </c>
      <c r="M1371">
        <f t="shared" si="152"/>
        <v>2016</v>
      </c>
      <c r="N1371">
        <f t="shared" si="153"/>
        <v>0</v>
      </c>
      <c r="O1371">
        <f t="shared" si="154"/>
        <v>0</v>
      </c>
    </row>
    <row r="1372" spans="1:15">
      <c r="A1372" s="1" t="s">
        <v>13</v>
      </c>
      <c r="B1372" s="1">
        <v>6420</v>
      </c>
      <c r="C1372" s="2">
        <v>5.2493189079699999E-2</v>
      </c>
      <c r="D1372" s="2">
        <v>0.247</v>
      </c>
      <c r="E1372" s="2">
        <v>54.65</v>
      </c>
      <c r="F1372" s="2">
        <v>0</v>
      </c>
      <c r="G1372" s="2">
        <v>0</v>
      </c>
      <c r="H1372" s="1">
        <v>1</v>
      </c>
      <c r="I1372" s="2">
        <f t="shared" si="150"/>
        <v>0</v>
      </c>
      <c r="J1372" s="2">
        <f t="shared" si="150"/>
        <v>0</v>
      </c>
      <c r="K1372" s="1">
        <v>26</v>
      </c>
      <c r="L1372" s="1">
        <f t="shared" si="151"/>
        <v>5.9048494787648703E-2</v>
      </c>
      <c r="M1372">
        <f t="shared" si="152"/>
        <v>73</v>
      </c>
      <c r="N1372">
        <f t="shared" si="153"/>
        <v>0</v>
      </c>
      <c r="O1372">
        <f t="shared" si="154"/>
        <v>0</v>
      </c>
    </row>
    <row r="1373" spans="1:15">
      <c r="A1373" s="1" t="s">
        <v>13</v>
      </c>
      <c r="B1373" s="1">
        <v>6420</v>
      </c>
      <c r="C1373" s="2">
        <v>1.7374401665100001E-3</v>
      </c>
      <c r="D1373" s="2">
        <v>0.247</v>
      </c>
      <c r="E1373" s="2">
        <v>54.65</v>
      </c>
      <c r="F1373" s="2">
        <v>0</v>
      </c>
      <c r="G1373" s="2">
        <v>0</v>
      </c>
      <c r="H1373" s="1">
        <v>1</v>
      </c>
      <c r="I1373" s="2">
        <f t="shared" si="150"/>
        <v>0</v>
      </c>
      <c r="J1373" s="2">
        <f t="shared" si="150"/>
        <v>0</v>
      </c>
      <c r="K1373" s="1">
        <v>1</v>
      </c>
      <c r="L1373" s="1">
        <f t="shared" si="151"/>
        <v>1.9544102466369632E-3</v>
      </c>
      <c r="M1373">
        <f t="shared" si="152"/>
        <v>2</v>
      </c>
      <c r="N1373">
        <f t="shared" si="153"/>
        <v>0</v>
      </c>
      <c r="O1373">
        <f t="shared" si="154"/>
        <v>0</v>
      </c>
    </row>
    <row r="1374" spans="1:15">
      <c r="A1374" s="1" t="s">
        <v>13</v>
      </c>
      <c r="B1374" s="1">
        <v>3200</v>
      </c>
      <c r="C1374" s="2">
        <v>0.11333379468</v>
      </c>
      <c r="D1374" s="2">
        <v>0.28699999999999998</v>
      </c>
      <c r="E1374" s="2">
        <v>54.65</v>
      </c>
      <c r="F1374" s="2">
        <v>1.2</v>
      </c>
      <c r="G1374" s="2">
        <v>6.4000000000000001E-2</v>
      </c>
      <c r="H1374" s="1">
        <v>1</v>
      </c>
      <c r="I1374" s="2">
        <f t="shared" si="150"/>
        <v>1.2</v>
      </c>
      <c r="J1374" s="2">
        <f t="shared" si="150"/>
        <v>6.4000000000000001E-2</v>
      </c>
      <c r="K1374" s="1">
        <v>64</v>
      </c>
      <c r="L1374" s="1">
        <f t="shared" si="151"/>
        <v>0.14813246411234948</v>
      </c>
      <c r="M1374">
        <f t="shared" si="152"/>
        <v>183</v>
      </c>
      <c r="N1374">
        <f t="shared" si="153"/>
        <v>0</v>
      </c>
      <c r="O1374">
        <f t="shared" si="154"/>
        <v>0</v>
      </c>
    </row>
    <row r="1375" spans="1:15">
      <c r="A1375" s="1" t="s">
        <v>13</v>
      </c>
      <c r="B1375" s="1">
        <v>3200</v>
      </c>
      <c r="C1375" s="2">
        <v>5.8221436464199998</v>
      </c>
      <c r="D1375" s="2">
        <v>0.4</v>
      </c>
      <c r="E1375" s="2">
        <v>54.65</v>
      </c>
      <c r="F1375" s="2">
        <v>1.2</v>
      </c>
      <c r="G1375" s="2">
        <v>6.4000000000000001E-2</v>
      </c>
      <c r="H1375" s="1">
        <v>1</v>
      </c>
      <c r="I1375" s="2">
        <f t="shared" si="150"/>
        <v>1.2</v>
      </c>
      <c r="J1375" s="2">
        <f t="shared" si="150"/>
        <v>6.4000000000000001E-2</v>
      </c>
      <c r="K1375" s="1">
        <v>4590</v>
      </c>
      <c r="L1375" s="1">
        <f t="shared" si="151"/>
        <v>10.606005009228433</v>
      </c>
      <c r="M1375">
        <f t="shared" si="152"/>
        <v>13082</v>
      </c>
      <c r="N1375">
        <f t="shared" si="153"/>
        <v>35</v>
      </c>
      <c r="O1375">
        <f t="shared" si="154"/>
        <v>1.8</v>
      </c>
    </row>
    <row r="1376" spans="1:15">
      <c r="A1376" s="1" t="s">
        <v>13</v>
      </c>
      <c r="B1376" s="1">
        <v>3200</v>
      </c>
      <c r="C1376" s="2">
        <v>8.2626005116599992E-3</v>
      </c>
      <c r="D1376" s="2">
        <v>0.4</v>
      </c>
      <c r="E1376" s="2">
        <v>54.65</v>
      </c>
      <c r="F1376" s="2">
        <v>1.2</v>
      </c>
      <c r="G1376" s="2">
        <v>6.4000000000000001E-2</v>
      </c>
      <c r="H1376" s="1">
        <v>1</v>
      </c>
      <c r="I1376" s="2">
        <f t="shared" si="150"/>
        <v>1.2</v>
      </c>
      <c r="J1376" s="2">
        <f t="shared" si="150"/>
        <v>6.4000000000000001E-2</v>
      </c>
      <c r="K1376" s="1">
        <v>7</v>
      </c>
      <c r="L1376" s="1">
        <f t="shared" si="151"/>
        <v>1.5051703932073964E-2</v>
      </c>
      <c r="M1376">
        <f t="shared" si="152"/>
        <v>19</v>
      </c>
      <c r="N1376">
        <f t="shared" si="153"/>
        <v>0</v>
      </c>
      <c r="O1376">
        <f t="shared" si="154"/>
        <v>0</v>
      </c>
    </row>
    <row r="1377" spans="1:15">
      <c r="A1377" s="1" t="s">
        <v>13</v>
      </c>
      <c r="B1377" s="1">
        <v>6420</v>
      </c>
      <c r="C1377" s="2">
        <v>8.2317410793800008</v>
      </c>
      <c r="D1377" s="2">
        <v>0.30299999999999999</v>
      </c>
      <c r="E1377" s="2">
        <v>54.65</v>
      </c>
      <c r="F1377" s="2">
        <v>0</v>
      </c>
      <c r="G1377" s="2">
        <v>0</v>
      </c>
      <c r="H1377" s="1">
        <v>1</v>
      </c>
      <c r="I1377" s="2">
        <f t="shared" si="150"/>
        <v>0</v>
      </c>
      <c r="J1377" s="2">
        <f t="shared" si="150"/>
        <v>0</v>
      </c>
      <c r="K1377" s="1">
        <v>4916</v>
      </c>
      <c r="L1377" s="1">
        <f t="shared" si="151"/>
        <v>11.359082412199955</v>
      </c>
      <c r="M1377">
        <f t="shared" si="152"/>
        <v>14011</v>
      </c>
      <c r="N1377">
        <f t="shared" si="153"/>
        <v>0</v>
      </c>
      <c r="O1377">
        <f t="shared" si="154"/>
        <v>0</v>
      </c>
    </row>
    <row r="1378" spans="1:15">
      <c r="A1378" s="1" t="s">
        <v>13</v>
      </c>
      <c r="B1378" s="1">
        <v>6420</v>
      </c>
      <c r="C1378" s="2">
        <v>3.9512396327699997E-2</v>
      </c>
      <c r="D1378" s="2">
        <v>0.247</v>
      </c>
      <c r="E1378" s="2">
        <v>54.65</v>
      </c>
      <c r="F1378" s="2">
        <v>0</v>
      </c>
      <c r="G1378" s="2">
        <v>0</v>
      </c>
      <c r="H1378" s="1">
        <v>1</v>
      </c>
      <c r="I1378" s="2">
        <f t="shared" si="150"/>
        <v>0</v>
      </c>
      <c r="J1378" s="2">
        <f t="shared" si="150"/>
        <v>0</v>
      </c>
      <c r="K1378" s="1">
        <v>19</v>
      </c>
      <c r="L1378" s="1">
        <f t="shared" si="151"/>
        <v>4.4446671454106239E-2</v>
      </c>
      <c r="M1378">
        <f t="shared" si="152"/>
        <v>55</v>
      </c>
      <c r="N1378">
        <f t="shared" si="153"/>
        <v>0</v>
      </c>
      <c r="O1378">
        <f t="shared" si="154"/>
        <v>0</v>
      </c>
    </row>
    <row r="1379" spans="1:15">
      <c r="A1379" s="1" t="s">
        <v>13</v>
      </c>
      <c r="B1379" s="1">
        <v>5100</v>
      </c>
      <c r="C1379" s="2">
        <v>0.210177532108</v>
      </c>
      <c r="D1379" s="2">
        <v>1</v>
      </c>
      <c r="E1379" s="2">
        <v>54.65</v>
      </c>
      <c r="F1379" s="2">
        <v>0.6</v>
      </c>
      <c r="G1379" s="2">
        <v>0.05</v>
      </c>
      <c r="H1379" s="1">
        <v>1</v>
      </c>
      <c r="I1379" s="2">
        <f t="shared" si="150"/>
        <v>0.6</v>
      </c>
      <c r="J1379" s="2">
        <f t="shared" si="150"/>
        <v>0.05</v>
      </c>
      <c r="K1379" s="1">
        <v>414</v>
      </c>
      <c r="L1379" s="1">
        <f t="shared" si="151"/>
        <v>0.9571835108085166</v>
      </c>
      <c r="M1379">
        <f t="shared" si="152"/>
        <v>1181</v>
      </c>
      <c r="N1379">
        <f t="shared" si="153"/>
        <v>2</v>
      </c>
      <c r="O1379">
        <f t="shared" si="154"/>
        <v>0.1</v>
      </c>
    </row>
    <row r="1380" spans="1:15">
      <c r="A1380" s="1" t="s">
        <v>13</v>
      </c>
      <c r="B1380" s="1">
        <v>4340</v>
      </c>
      <c r="C1380" s="2">
        <v>1.1472617891000001</v>
      </c>
      <c r="D1380" s="2">
        <v>0.309</v>
      </c>
      <c r="E1380" s="2">
        <v>54.65</v>
      </c>
      <c r="F1380" s="2">
        <v>0.7</v>
      </c>
      <c r="G1380" s="2">
        <v>0.09</v>
      </c>
      <c r="H1380" s="1">
        <v>1</v>
      </c>
      <c r="I1380" s="2">
        <f t="shared" si="150"/>
        <v>0.7</v>
      </c>
      <c r="J1380" s="2">
        <f t="shared" si="150"/>
        <v>0.09</v>
      </c>
      <c r="K1380" s="1">
        <v>699</v>
      </c>
      <c r="L1380" s="1">
        <f t="shared" si="151"/>
        <v>1.6144698119386112</v>
      </c>
      <c r="M1380">
        <f t="shared" si="152"/>
        <v>1991</v>
      </c>
      <c r="N1380">
        <f t="shared" si="153"/>
        <v>3</v>
      </c>
      <c r="O1380">
        <f t="shared" si="154"/>
        <v>0.4</v>
      </c>
    </row>
    <row r="1381" spans="1:15">
      <c r="A1381" s="1" t="s">
        <v>13</v>
      </c>
      <c r="B1381" s="1">
        <v>4340</v>
      </c>
      <c r="C1381" s="2">
        <v>5.3744162520999998E-2</v>
      </c>
      <c r="D1381" s="2">
        <v>0.41299999999999998</v>
      </c>
      <c r="E1381" s="2">
        <v>54.65</v>
      </c>
      <c r="F1381" s="2">
        <v>0.7</v>
      </c>
      <c r="G1381" s="2">
        <v>0.09</v>
      </c>
      <c r="H1381" s="1">
        <v>1</v>
      </c>
      <c r="I1381" s="2">
        <f t="shared" si="150"/>
        <v>0.7</v>
      </c>
      <c r="J1381" s="2">
        <f t="shared" si="150"/>
        <v>0.09</v>
      </c>
      <c r="K1381" s="1">
        <v>44</v>
      </c>
      <c r="L1381" s="1">
        <f t="shared" si="151"/>
        <v>0.10108582774767537</v>
      </c>
      <c r="M1381">
        <f t="shared" si="152"/>
        <v>125</v>
      </c>
      <c r="N1381">
        <f t="shared" si="153"/>
        <v>0</v>
      </c>
      <c r="O1381">
        <f t="shared" si="154"/>
        <v>0</v>
      </c>
    </row>
    <row r="1382" spans="1:15">
      <c r="A1382" s="1" t="s">
        <v>13</v>
      </c>
      <c r="B1382" s="1">
        <v>4340</v>
      </c>
      <c r="C1382" s="2">
        <v>2.5559581532200002</v>
      </c>
      <c r="D1382" s="2">
        <v>0.41299999999999998</v>
      </c>
      <c r="E1382" s="2">
        <v>54.65</v>
      </c>
      <c r="F1382" s="2">
        <v>0.7</v>
      </c>
      <c r="G1382" s="2">
        <v>0.09</v>
      </c>
      <c r="H1382" s="1">
        <v>1</v>
      </c>
      <c r="I1382" s="2">
        <f t="shared" si="150"/>
        <v>0.7</v>
      </c>
      <c r="J1382" s="2">
        <f t="shared" si="150"/>
        <v>0.09</v>
      </c>
      <c r="K1382" s="1">
        <v>2080</v>
      </c>
      <c r="L1382" s="1">
        <f t="shared" si="151"/>
        <v>4.8074271416120284</v>
      </c>
      <c r="M1382">
        <f t="shared" si="152"/>
        <v>5930</v>
      </c>
      <c r="N1382">
        <f t="shared" si="153"/>
        <v>9</v>
      </c>
      <c r="O1382">
        <f t="shared" si="154"/>
        <v>1.2</v>
      </c>
    </row>
    <row r="1383" spans="1:15">
      <c r="A1383" s="1" t="s">
        <v>13</v>
      </c>
      <c r="B1383" s="1">
        <v>6410</v>
      </c>
      <c r="C1383" s="2">
        <v>0.16048139730300001</v>
      </c>
      <c r="D1383" s="2">
        <v>0.247</v>
      </c>
      <c r="E1383" s="2">
        <v>54.65</v>
      </c>
      <c r="F1383" s="2">
        <v>0</v>
      </c>
      <c r="G1383" s="2">
        <v>0</v>
      </c>
      <c r="H1383" s="1">
        <v>1</v>
      </c>
      <c r="I1383" s="2">
        <f t="shared" si="150"/>
        <v>0</v>
      </c>
      <c r="J1383" s="2">
        <f t="shared" si="150"/>
        <v>0</v>
      </c>
      <c r="K1383" s="1">
        <v>78</v>
      </c>
      <c r="L1383" s="1">
        <f t="shared" si="151"/>
        <v>0.18052218046370092</v>
      </c>
      <c r="M1383">
        <f t="shared" si="152"/>
        <v>223</v>
      </c>
      <c r="N1383">
        <f t="shared" si="153"/>
        <v>0</v>
      </c>
      <c r="O1383">
        <f t="shared" si="154"/>
        <v>0</v>
      </c>
    </row>
    <row r="1384" spans="1:15">
      <c r="A1384" s="1" t="s">
        <v>13</v>
      </c>
      <c r="B1384" s="1">
        <v>6420</v>
      </c>
      <c r="C1384" s="2">
        <v>0.19525004627600001</v>
      </c>
      <c r="D1384" s="2">
        <v>0.30299999999999999</v>
      </c>
      <c r="E1384" s="2">
        <v>54.65</v>
      </c>
      <c r="F1384" s="2">
        <v>0</v>
      </c>
      <c r="G1384" s="2">
        <v>0</v>
      </c>
      <c r="H1384" s="1">
        <v>1</v>
      </c>
      <c r="I1384" s="2">
        <f t="shared" si="150"/>
        <v>0</v>
      </c>
      <c r="J1384" s="2">
        <f t="shared" si="150"/>
        <v>0</v>
      </c>
      <c r="K1384" s="1">
        <v>117</v>
      </c>
      <c r="L1384" s="1">
        <f t="shared" si="151"/>
        <v>0.26942797948183084</v>
      </c>
      <c r="M1384">
        <f t="shared" si="152"/>
        <v>332</v>
      </c>
      <c r="N1384">
        <f t="shared" si="153"/>
        <v>0</v>
      </c>
      <c r="O1384">
        <f t="shared" si="154"/>
        <v>0</v>
      </c>
    </row>
    <row r="1385" spans="1:15">
      <c r="A1385" s="1" t="s">
        <v>13</v>
      </c>
      <c r="B1385" s="1">
        <v>6410</v>
      </c>
      <c r="C1385" s="2">
        <v>5.01799588665E-2</v>
      </c>
      <c r="D1385" s="2">
        <v>0.30299999999999999</v>
      </c>
      <c r="E1385" s="2">
        <v>54.65</v>
      </c>
      <c r="F1385" s="2">
        <v>0</v>
      </c>
      <c r="G1385" s="2">
        <v>0</v>
      </c>
      <c r="H1385" s="1">
        <v>1</v>
      </c>
      <c r="I1385" s="2">
        <f t="shared" si="150"/>
        <v>0</v>
      </c>
      <c r="J1385" s="2">
        <f t="shared" si="150"/>
        <v>0</v>
      </c>
      <c r="K1385" s="1">
        <v>30</v>
      </c>
      <c r="L1385" s="1">
        <f t="shared" si="151"/>
        <v>6.9243952489369182E-2</v>
      </c>
      <c r="M1385">
        <f t="shared" si="152"/>
        <v>85</v>
      </c>
      <c r="N1385">
        <f t="shared" si="153"/>
        <v>0</v>
      </c>
      <c r="O1385">
        <f t="shared" si="154"/>
        <v>0</v>
      </c>
    </row>
    <row r="1386" spans="1:15">
      <c r="A1386" s="1" t="s">
        <v>13</v>
      </c>
      <c r="B1386" s="1">
        <v>6460</v>
      </c>
      <c r="C1386" s="2">
        <v>6.7309797389600003</v>
      </c>
      <c r="D1386" s="2">
        <v>0.30299999999999999</v>
      </c>
      <c r="E1386" s="2">
        <v>54.65</v>
      </c>
      <c r="F1386" s="2">
        <v>0</v>
      </c>
      <c r="G1386" s="2">
        <v>0</v>
      </c>
      <c r="H1386" s="1">
        <v>1</v>
      </c>
      <c r="I1386" s="2">
        <f t="shared" ref="I1386:J1436" si="155">F1386</f>
        <v>0</v>
      </c>
      <c r="J1386" s="2">
        <f t="shared" si="155"/>
        <v>0</v>
      </c>
      <c r="K1386" s="1">
        <v>4019</v>
      </c>
      <c r="L1386" s="1">
        <f t="shared" ref="L1386:L1436" si="156">E1386*D1386*C1386/12</f>
        <v>9.2881630790376413</v>
      </c>
      <c r="M1386">
        <f t="shared" ref="M1386:M1436" si="157">ROUND(E1386*D1386*C1386*102.79,0)</f>
        <v>11457</v>
      </c>
      <c r="N1386">
        <f t="shared" ref="N1386:N1436" si="158">ROUND(I1386*M1386*0.002205,0)</f>
        <v>0</v>
      </c>
      <c r="O1386">
        <f t="shared" ref="O1386:O1436" si="159">ROUND(J1386*M1386*0.002205,1)</f>
        <v>0</v>
      </c>
    </row>
    <row r="1387" spans="1:15">
      <c r="A1387" s="1" t="s">
        <v>13</v>
      </c>
      <c r="B1387" s="1">
        <v>6420</v>
      </c>
      <c r="C1387" s="2">
        <v>8.3217965826899998E-2</v>
      </c>
      <c r="D1387" s="2">
        <v>0.247</v>
      </c>
      <c r="E1387" s="2">
        <v>54.65</v>
      </c>
      <c r="F1387" s="2">
        <v>0</v>
      </c>
      <c r="G1387" s="2">
        <v>0</v>
      </c>
      <c r="H1387" s="1">
        <v>1</v>
      </c>
      <c r="I1387" s="2">
        <f t="shared" si="155"/>
        <v>0</v>
      </c>
      <c r="J1387" s="2">
        <f t="shared" si="155"/>
        <v>0</v>
      </c>
      <c r="K1387" s="1">
        <v>41</v>
      </c>
      <c r="L1387" s="1">
        <f t="shared" si="156"/>
        <v>9.3610156051058421E-2</v>
      </c>
      <c r="M1387">
        <f t="shared" si="157"/>
        <v>115</v>
      </c>
      <c r="N1387">
        <f t="shared" si="158"/>
        <v>0</v>
      </c>
      <c r="O1387">
        <f t="shared" si="159"/>
        <v>0</v>
      </c>
    </row>
    <row r="1388" spans="1:15">
      <c r="A1388" s="1" t="s">
        <v>13</v>
      </c>
      <c r="B1388" s="1">
        <v>4340</v>
      </c>
      <c r="C1388" s="2">
        <v>3.4415898848699999E-2</v>
      </c>
      <c r="D1388" s="2">
        <v>0.10199999999999999</v>
      </c>
      <c r="E1388" s="2">
        <v>54.65</v>
      </c>
      <c r="F1388" s="2">
        <v>0.7</v>
      </c>
      <c r="G1388" s="2">
        <v>0.09</v>
      </c>
      <c r="H1388" s="1">
        <v>1</v>
      </c>
      <c r="I1388" s="2">
        <f t="shared" si="155"/>
        <v>0.7</v>
      </c>
      <c r="J1388" s="2">
        <f t="shared" si="155"/>
        <v>0.09</v>
      </c>
      <c r="K1388" s="1">
        <v>7</v>
      </c>
      <c r="L1388" s="1">
        <f t="shared" si="156"/>
        <v>1.5987045412692365E-2</v>
      </c>
      <c r="M1388">
        <f t="shared" si="157"/>
        <v>20</v>
      </c>
      <c r="N1388">
        <f t="shared" si="158"/>
        <v>0</v>
      </c>
      <c r="O1388">
        <f t="shared" si="159"/>
        <v>0</v>
      </c>
    </row>
    <row r="1389" spans="1:15">
      <c r="A1389" s="1" t="s">
        <v>13</v>
      </c>
      <c r="B1389" s="1">
        <v>4340</v>
      </c>
      <c r="C1389" s="2">
        <v>1.67013611924E-2</v>
      </c>
      <c r="D1389" s="2">
        <v>0.10199999999999999</v>
      </c>
      <c r="E1389" s="2">
        <v>54.65</v>
      </c>
      <c r="F1389" s="2">
        <v>0.7</v>
      </c>
      <c r="G1389" s="2">
        <v>0.09</v>
      </c>
      <c r="H1389" s="1">
        <v>1</v>
      </c>
      <c r="I1389" s="2">
        <f t="shared" si="155"/>
        <v>0.7</v>
      </c>
      <c r="J1389" s="2">
        <f t="shared" si="155"/>
        <v>0.09</v>
      </c>
      <c r="K1389" s="1">
        <v>3</v>
      </c>
      <c r="L1389" s="1">
        <f t="shared" si="156"/>
        <v>7.7581998078996087E-3</v>
      </c>
      <c r="M1389">
        <f t="shared" si="157"/>
        <v>10</v>
      </c>
      <c r="N1389">
        <f t="shared" si="158"/>
        <v>0</v>
      </c>
      <c r="O1389">
        <f t="shared" si="159"/>
        <v>0</v>
      </c>
    </row>
    <row r="1390" spans="1:15">
      <c r="A1390" s="1" t="s">
        <v>13</v>
      </c>
      <c r="B1390" s="1">
        <v>4340</v>
      </c>
      <c r="C1390" s="2">
        <v>7.0754306934099995E-2</v>
      </c>
      <c r="D1390" s="2">
        <v>0.41299999999999998</v>
      </c>
      <c r="E1390" s="2">
        <v>54.65</v>
      </c>
      <c r="F1390" s="2">
        <v>0.7</v>
      </c>
      <c r="G1390" s="2">
        <v>0.09</v>
      </c>
      <c r="H1390" s="1">
        <v>1</v>
      </c>
      <c r="I1390" s="2">
        <f t="shared" si="155"/>
        <v>0.7</v>
      </c>
      <c r="J1390" s="2">
        <f t="shared" si="155"/>
        <v>0.09</v>
      </c>
      <c r="K1390" s="1">
        <v>58</v>
      </c>
      <c r="L1390" s="1">
        <f t="shared" si="156"/>
        <v>0.13307971224506307</v>
      </c>
      <c r="M1390">
        <f t="shared" si="157"/>
        <v>164</v>
      </c>
      <c r="N1390">
        <f t="shared" si="158"/>
        <v>0</v>
      </c>
      <c r="O1390">
        <f t="shared" si="159"/>
        <v>0</v>
      </c>
    </row>
    <row r="1391" spans="1:15">
      <c r="A1391" s="1" t="s">
        <v>13</v>
      </c>
      <c r="B1391" s="1">
        <v>4340</v>
      </c>
      <c r="C1391" s="2">
        <v>0.58508313423400005</v>
      </c>
      <c r="D1391" s="2">
        <v>0.10199999999999999</v>
      </c>
      <c r="E1391" s="2">
        <v>54.65</v>
      </c>
      <c r="F1391" s="2">
        <v>0.7</v>
      </c>
      <c r="G1391" s="2">
        <v>0.09</v>
      </c>
      <c r="H1391" s="1">
        <v>1</v>
      </c>
      <c r="I1391" s="2">
        <f t="shared" si="155"/>
        <v>0.7</v>
      </c>
      <c r="J1391" s="2">
        <f t="shared" si="155"/>
        <v>0.09</v>
      </c>
      <c r="K1391" s="1">
        <v>118</v>
      </c>
      <c r="L1391" s="1">
        <f t="shared" si="156"/>
        <v>0.27178574293004881</v>
      </c>
      <c r="M1391">
        <f t="shared" si="157"/>
        <v>335</v>
      </c>
      <c r="N1391">
        <f t="shared" si="158"/>
        <v>1</v>
      </c>
      <c r="O1391">
        <f t="shared" si="159"/>
        <v>0.1</v>
      </c>
    </row>
    <row r="1392" spans="1:15">
      <c r="A1392" s="1" t="s">
        <v>13</v>
      </c>
      <c r="B1392" s="1">
        <v>4340</v>
      </c>
      <c r="C1392" s="2">
        <v>0.52881790370399995</v>
      </c>
      <c r="D1392" s="2">
        <v>0.10199999999999999</v>
      </c>
      <c r="E1392" s="2">
        <v>54.65</v>
      </c>
      <c r="F1392" s="2">
        <v>0.7</v>
      </c>
      <c r="G1392" s="2">
        <v>0.09</v>
      </c>
      <c r="H1392" s="1">
        <v>1</v>
      </c>
      <c r="I1392" s="2">
        <f t="shared" si="155"/>
        <v>0.7</v>
      </c>
      <c r="J1392" s="2">
        <f t="shared" si="155"/>
        <v>0.09</v>
      </c>
      <c r="K1392" s="1">
        <v>106</v>
      </c>
      <c r="L1392" s="1">
        <f t="shared" si="156"/>
        <v>0.24564913671810054</v>
      </c>
      <c r="M1392">
        <f t="shared" si="157"/>
        <v>303</v>
      </c>
      <c r="N1392">
        <f t="shared" si="158"/>
        <v>0</v>
      </c>
      <c r="O1392">
        <f t="shared" si="159"/>
        <v>0.1</v>
      </c>
    </row>
    <row r="1393" spans="1:15">
      <c r="A1393" s="1" t="s">
        <v>13</v>
      </c>
      <c r="B1393" s="1">
        <v>6120</v>
      </c>
      <c r="C1393" s="2">
        <v>4.6287464323699998</v>
      </c>
      <c r="D1393" s="2">
        <v>0.30299999999999999</v>
      </c>
      <c r="E1393" s="2">
        <v>54.65</v>
      </c>
      <c r="F1393" s="2">
        <v>0</v>
      </c>
      <c r="G1393" s="2">
        <v>0</v>
      </c>
      <c r="H1393" s="1">
        <v>1</v>
      </c>
      <c r="I1393" s="2">
        <f t="shared" si="155"/>
        <v>0</v>
      </c>
      <c r="J1393" s="2">
        <f t="shared" si="155"/>
        <v>0</v>
      </c>
      <c r="K1393" s="1">
        <v>2764</v>
      </c>
      <c r="L1393" s="1">
        <f t="shared" si="156"/>
        <v>6.3872650613577671</v>
      </c>
      <c r="M1393">
        <f t="shared" si="157"/>
        <v>7879</v>
      </c>
      <c r="N1393">
        <f t="shared" si="158"/>
        <v>0</v>
      </c>
      <c r="O1393">
        <f t="shared" si="159"/>
        <v>0</v>
      </c>
    </row>
    <row r="1394" spans="1:15">
      <c r="A1394" s="1" t="s">
        <v>13</v>
      </c>
      <c r="B1394" s="1">
        <v>4340</v>
      </c>
      <c r="C1394" s="2">
        <v>0.29286620262899998</v>
      </c>
      <c r="D1394" s="2">
        <v>0.41299999999999998</v>
      </c>
      <c r="E1394" s="2">
        <v>54.65</v>
      </c>
      <c r="F1394" s="2">
        <v>0.7</v>
      </c>
      <c r="G1394" s="2">
        <v>0.09</v>
      </c>
      <c r="H1394" s="1">
        <v>1</v>
      </c>
      <c r="I1394" s="2">
        <f t="shared" si="155"/>
        <v>0.7</v>
      </c>
      <c r="J1394" s="2">
        <f t="shared" si="155"/>
        <v>0.09</v>
      </c>
      <c r="K1394" s="1">
        <v>238</v>
      </c>
      <c r="L1394" s="1">
        <f t="shared" si="156"/>
        <v>0.55084349859397597</v>
      </c>
      <c r="M1394">
        <f t="shared" si="157"/>
        <v>679</v>
      </c>
      <c r="N1394">
        <f t="shared" si="158"/>
        <v>1</v>
      </c>
      <c r="O1394">
        <f t="shared" si="159"/>
        <v>0.1</v>
      </c>
    </row>
    <row r="1395" spans="1:15">
      <c r="A1395" s="1" t="s">
        <v>13</v>
      </c>
      <c r="B1395" s="1">
        <v>6120</v>
      </c>
      <c r="C1395" s="2">
        <v>0.30939509695</v>
      </c>
      <c r="D1395" s="2">
        <v>0.30299999999999999</v>
      </c>
      <c r="E1395" s="2">
        <v>54.65</v>
      </c>
      <c r="F1395" s="2">
        <v>0</v>
      </c>
      <c r="G1395" s="2">
        <v>0</v>
      </c>
      <c r="H1395" s="1">
        <v>1</v>
      </c>
      <c r="I1395" s="2">
        <f t="shared" si="155"/>
        <v>0</v>
      </c>
      <c r="J1395" s="2">
        <f t="shared" si="155"/>
        <v>0</v>
      </c>
      <c r="K1395" s="1">
        <v>185</v>
      </c>
      <c r="L1395" s="1">
        <f t="shared" si="156"/>
        <v>0.42693816172001692</v>
      </c>
      <c r="M1395">
        <f t="shared" si="157"/>
        <v>527</v>
      </c>
      <c r="N1395">
        <f t="shared" si="158"/>
        <v>0</v>
      </c>
      <c r="O1395">
        <f t="shared" si="159"/>
        <v>0</v>
      </c>
    </row>
    <row r="1396" spans="1:15">
      <c r="A1396" s="1" t="s">
        <v>13</v>
      </c>
      <c r="B1396" s="1">
        <v>5100</v>
      </c>
      <c r="C1396" s="2">
        <v>5.1474298713099999E-4</v>
      </c>
      <c r="D1396" s="2">
        <v>1</v>
      </c>
      <c r="E1396" s="2">
        <v>54.65</v>
      </c>
      <c r="F1396" s="2">
        <v>0.6</v>
      </c>
      <c r="G1396" s="2">
        <v>0.05</v>
      </c>
      <c r="H1396" s="1">
        <v>1</v>
      </c>
      <c r="I1396" s="2">
        <f t="shared" si="155"/>
        <v>0.6</v>
      </c>
      <c r="J1396" s="2">
        <f t="shared" si="155"/>
        <v>0.05</v>
      </c>
      <c r="K1396" s="1">
        <v>1</v>
      </c>
      <c r="L1396" s="1">
        <f t="shared" si="156"/>
        <v>2.3442253538924289E-3</v>
      </c>
      <c r="M1396">
        <f t="shared" si="157"/>
        <v>3</v>
      </c>
      <c r="N1396">
        <f t="shared" si="158"/>
        <v>0</v>
      </c>
      <c r="O1396">
        <f t="shared" si="159"/>
        <v>0</v>
      </c>
    </row>
    <row r="1397" spans="1:15">
      <c r="A1397" s="1" t="s">
        <v>13</v>
      </c>
      <c r="B1397" s="1">
        <v>6420</v>
      </c>
      <c r="C1397" s="2">
        <v>0.31561474862400002</v>
      </c>
      <c r="D1397" s="2">
        <v>0.247</v>
      </c>
      <c r="E1397" s="2">
        <v>54.65</v>
      </c>
      <c r="F1397" s="2">
        <v>0</v>
      </c>
      <c r="G1397" s="2">
        <v>0</v>
      </c>
      <c r="H1397" s="1">
        <v>1</v>
      </c>
      <c r="I1397" s="2">
        <f t="shared" si="155"/>
        <v>0</v>
      </c>
      <c r="J1397" s="2">
        <f t="shared" si="155"/>
        <v>0</v>
      </c>
      <c r="K1397" s="1">
        <v>154</v>
      </c>
      <c r="L1397" s="1">
        <f t="shared" si="156"/>
        <v>0.3550284554198746</v>
      </c>
      <c r="M1397">
        <f t="shared" si="157"/>
        <v>438</v>
      </c>
      <c r="N1397">
        <f t="shared" si="158"/>
        <v>0</v>
      </c>
      <c r="O1397">
        <f t="shared" si="159"/>
        <v>0</v>
      </c>
    </row>
    <row r="1398" spans="1:15">
      <c r="A1398" s="1" t="s">
        <v>13</v>
      </c>
      <c r="B1398" s="1">
        <v>5100</v>
      </c>
      <c r="C1398" s="2">
        <v>5.0457403882300002E-2</v>
      </c>
      <c r="D1398" s="2">
        <v>1</v>
      </c>
      <c r="E1398" s="2">
        <v>54.65</v>
      </c>
      <c r="F1398" s="2">
        <v>0.6</v>
      </c>
      <c r="G1398" s="2">
        <v>0.05</v>
      </c>
      <c r="H1398" s="1">
        <v>1</v>
      </c>
      <c r="I1398" s="2">
        <f t="shared" si="155"/>
        <v>0.6</v>
      </c>
      <c r="J1398" s="2">
        <f t="shared" si="155"/>
        <v>0.05</v>
      </c>
      <c r="K1398" s="1">
        <v>99</v>
      </c>
      <c r="L1398" s="1">
        <f t="shared" si="156"/>
        <v>0.22979142684730791</v>
      </c>
      <c r="M1398">
        <f t="shared" si="157"/>
        <v>283</v>
      </c>
      <c r="N1398">
        <f t="shared" si="158"/>
        <v>0</v>
      </c>
      <c r="O1398">
        <f t="shared" si="159"/>
        <v>0</v>
      </c>
    </row>
    <row r="1399" spans="1:15">
      <c r="A1399" s="1" t="s">
        <v>13</v>
      </c>
      <c r="B1399" s="1">
        <v>6420</v>
      </c>
      <c r="C1399" s="2">
        <v>1.20132414729E-3</v>
      </c>
      <c r="D1399" s="2">
        <v>0.247</v>
      </c>
      <c r="E1399" s="2">
        <v>54.65</v>
      </c>
      <c r="F1399" s="2">
        <v>0</v>
      </c>
      <c r="G1399" s="2">
        <v>0</v>
      </c>
      <c r="H1399" s="1">
        <v>1</v>
      </c>
      <c r="I1399" s="2">
        <f t="shared" si="155"/>
        <v>0</v>
      </c>
      <c r="J1399" s="2">
        <f t="shared" si="155"/>
        <v>0</v>
      </c>
      <c r="K1399" s="1">
        <v>1</v>
      </c>
      <c r="L1399" s="1">
        <f t="shared" si="156"/>
        <v>1.3513445057001191E-3</v>
      </c>
      <c r="M1399">
        <f t="shared" si="157"/>
        <v>2</v>
      </c>
      <c r="N1399">
        <f t="shared" si="158"/>
        <v>0</v>
      </c>
      <c r="O1399">
        <f t="shared" si="159"/>
        <v>0</v>
      </c>
    </row>
    <row r="1400" spans="1:15">
      <c r="A1400" s="1" t="s">
        <v>13</v>
      </c>
      <c r="B1400" s="1">
        <v>6120</v>
      </c>
      <c r="C1400" s="2">
        <v>0.11271647942599999</v>
      </c>
      <c r="D1400" s="2">
        <v>0.247</v>
      </c>
      <c r="E1400" s="2">
        <v>54.65</v>
      </c>
      <c r="F1400" s="2">
        <v>0</v>
      </c>
      <c r="G1400" s="2">
        <v>0</v>
      </c>
      <c r="H1400" s="1">
        <v>1</v>
      </c>
      <c r="I1400" s="2">
        <f t="shared" si="155"/>
        <v>0</v>
      </c>
      <c r="J1400" s="2">
        <f t="shared" si="155"/>
        <v>0</v>
      </c>
      <c r="K1400" s="1">
        <v>55</v>
      </c>
      <c r="L1400" s="1">
        <f t="shared" si="156"/>
        <v>0.12679241944631933</v>
      </c>
      <c r="M1400">
        <f t="shared" si="157"/>
        <v>156</v>
      </c>
      <c r="N1400">
        <f t="shared" si="158"/>
        <v>0</v>
      </c>
      <c r="O1400">
        <f t="shared" si="159"/>
        <v>0</v>
      </c>
    </row>
    <row r="1401" spans="1:15">
      <c r="A1401" s="1" t="s">
        <v>13</v>
      </c>
      <c r="B1401" s="1">
        <v>6420</v>
      </c>
      <c r="C1401" s="2">
        <v>7.5653990772300006E-2</v>
      </c>
      <c r="D1401" s="2">
        <v>0.247</v>
      </c>
      <c r="E1401" s="2">
        <v>54.65</v>
      </c>
      <c r="F1401" s="2">
        <v>0</v>
      </c>
      <c r="G1401" s="2">
        <v>0</v>
      </c>
      <c r="H1401" s="1">
        <v>1</v>
      </c>
      <c r="I1401" s="2">
        <f t="shared" si="155"/>
        <v>0</v>
      </c>
      <c r="J1401" s="2">
        <f t="shared" si="155"/>
        <v>0</v>
      </c>
      <c r="K1401" s="1">
        <v>37</v>
      </c>
      <c r="L1401" s="1">
        <f t="shared" si="156"/>
        <v>8.5101598094952532E-2</v>
      </c>
      <c r="M1401">
        <f t="shared" si="157"/>
        <v>105</v>
      </c>
      <c r="N1401">
        <f t="shared" si="158"/>
        <v>0</v>
      </c>
      <c r="O1401">
        <f t="shared" si="159"/>
        <v>0</v>
      </c>
    </row>
    <row r="1402" spans="1:15">
      <c r="A1402" s="1" t="s">
        <v>13</v>
      </c>
      <c r="B1402" s="1">
        <v>5430</v>
      </c>
      <c r="C1402" s="2">
        <v>8.52499496229E-4</v>
      </c>
      <c r="D1402" s="2">
        <v>1</v>
      </c>
      <c r="E1402" s="2">
        <v>54.65</v>
      </c>
      <c r="F1402" s="2">
        <v>0</v>
      </c>
      <c r="G1402" s="2">
        <v>0</v>
      </c>
      <c r="H1402" s="1">
        <v>1</v>
      </c>
      <c r="I1402" s="2">
        <f t="shared" si="155"/>
        <v>0</v>
      </c>
      <c r="J1402" s="2">
        <f t="shared" si="155"/>
        <v>0</v>
      </c>
      <c r="K1402" s="1">
        <v>2</v>
      </c>
      <c r="L1402" s="1">
        <f t="shared" si="156"/>
        <v>3.8824247890762373E-3</v>
      </c>
      <c r="M1402">
        <f t="shared" si="157"/>
        <v>5</v>
      </c>
      <c r="N1402">
        <f t="shared" si="158"/>
        <v>0</v>
      </c>
      <c r="O1402">
        <f t="shared" si="159"/>
        <v>0</v>
      </c>
    </row>
    <row r="1403" spans="1:15">
      <c r="A1403" s="1" t="s">
        <v>13</v>
      </c>
      <c r="B1403" s="1">
        <v>6420</v>
      </c>
      <c r="C1403" s="2">
        <v>3.63831304456E-3</v>
      </c>
      <c r="D1403" s="2">
        <v>0.247</v>
      </c>
      <c r="E1403" s="2">
        <v>54.65</v>
      </c>
      <c r="F1403" s="2">
        <v>0</v>
      </c>
      <c r="G1403" s="2">
        <v>0</v>
      </c>
      <c r="H1403" s="1">
        <v>1</v>
      </c>
      <c r="I1403" s="2">
        <f t="shared" si="155"/>
        <v>0</v>
      </c>
      <c r="J1403" s="2">
        <f t="shared" si="155"/>
        <v>0</v>
      </c>
      <c r="K1403" s="1">
        <v>2</v>
      </c>
      <c r="L1403" s="1">
        <f t="shared" si="156"/>
        <v>4.0926625456371157E-3</v>
      </c>
      <c r="M1403">
        <f t="shared" si="157"/>
        <v>5</v>
      </c>
      <c r="N1403">
        <f t="shared" si="158"/>
        <v>0</v>
      </c>
      <c r="O1403">
        <f t="shared" si="159"/>
        <v>0</v>
      </c>
    </row>
    <row r="1404" spans="1:15">
      <c r="A1404" s="1" t="s">
        <v>13</v>
      </c>
      <c r="B1404" s="1">
        <v>5430</v>
      </c>
      <c r="C1404" s="2">
        <v>1.4753755120100001</v>
      </c>
      <c r="D1404" s="2">
        <v>1</v>
      </c>
      <c r="E1404" s="2">
        <v>54.65</v>
      </c>
      <c r="F1404" s="2">
        <v>0</v>
      </c>
      <c r="G1404" s="2">
        <v>0</v>
      </c>
      <c r="H1404" s="1">
        <v>1</v>
      </c>
      <c r="I1404" s="2">
        <f t="shared" si="155"/>
        <v>0</v>
      </c>
      <c r="J1404" s="2">
        <f t="shared" si="155"/>
        <v>0</v>
      </c>
      <c r="K1404" s="1">
        <v>2908</v>
      </c>
      <c r="L1404" s="1">
        <f t="shared" si="156"/>
        <v>6.7191059776122088</v>
      </c>
      <c r="M1404">
        <f t="shared" si="157"/>
        <v>8288</v>
      </c>
      <c r="N1404">
        <f t="shared" si="158"/>
        <v>0</v>
      </c>
      <c r="O1404">
        <f t="shared" si="159"/>
        <v>0</v>
      </c>
    </row>
    <row r="1405" spans="1:15">
      <c r="A1405" s="1" t="s">
        <v>13</v>
      </c>
      <c r="B1405" s="1">
        <v>5430</v>
      </c>
      <c r="C1405" s="2">
        <v>1.33115235219E-3</v>
      </c>
      <c r="D1405" s="2">
        <v>1</v>
      </c>
      <c r="E1405" s="2">
        <v>54.65</v>
      </c>
      <c r="F1405" s="2">
        <v>0</v>
      </c>
      <c r="G1405" s="2">
        <v>0</v>
      </c>
      <c r="H1405" s="1">
        <v>1</v>
      </c>
      <c r="I1405" s="2">
        <f t="shared" si="155"/>
        <v>0</v>
      </c>
      <c r="J1405" s="2">
        <f t="shared" si="155"/>
        <v>0</v>
      </c>
      <c r="K1405" s="1">
        <v>3</v>
      </c>
      <c r="L1405" s="1">
        <f t="shared" si="156"/>
        <v>6.0622896705986246E-3</v>
      </c>
      <c r="M1405">
        <f t="shared" si="157"/>
        <v>7</v>
      </c>
      <c r="N1405">
        <f t="shared" si="158"/>
        <v>0</v>
      </c>
      <c r="O1405">
        <f t="shared" si="159"/>
        <v>0</v>
      </c>
    </row>
    <row r="1406" spans="1:15">
      <c r="A1406" s="1" t="s">
        <v>13</v>
      </c>
      <c r="B1406" s="1">
        <v>6420</v>
      </c>
      <c r="C1406" s="2">
        <v>1.72450243382E-2</v>
      </c>
      <c r="D1406" s="2">
        <v>0.247</v>
      </c>
      <c r="E1406" s="2">
        <v>54.65</v>
      </c>
      <c r="F1406" s="2">
        <v>0</v>
      </c>
      <c r="G1406" s="2">
        <v>0</v>
      </c>
      <c r="H1406" s="1">
        <v>1</v>
      </c>
      <c r="I1406" s="2">
        <f t="shared" si="155"/>
        <v>0</v>
      </c>
      <c r="J1406" s="2">
        <f t="shared" si="155"/>
        <v>0</v>
      </c>
      <c r="K1406" s="1">
        <v>8</v>
      </c>
      <c r="L1406" s="1">
        <f t="shared" si="156"/>
        <v>1.9398568606700802E-2</v>
      </c>
      <c r="M1406">
        <f t="shared" si="157"/>
        <v>24</v>
      </c>
      <c r="N1406">
        <f t="shared" si="158"/>
        <v>0</v>
      </c>
      <c r="O1406">
        <f t="shared" si="159"/>
        <v>0</v>
      </c>
    </row>
    <row r="1407" spans="1:15">
      <c r="A1407" s="1" t="s">
        <v>13</v>
      </c>
      <c r="B1407" s="1">
        <v>6410</v>
      </c>
      <c r="C1407" s="2">
        <v>1.1311382858300001</v>
      </c>
      <c r="D1407" s="2">
        <v>0.30299999999999999</v>
      </c>
      <c r="E1407" s="2">
        <v>54.65</v>
      </c>
      <c r="F1407" s="2">
        <v>0</v>
      </c>
      <c r="G1407" s="2">
        <v>0</v>
      </c>
      <c r="H1407" s="1">
        <v>1</v>
      </c>
      <c r="I1407" s="2">
        <f t="shared" si="155"/>
        <v>0</v>
      </c>
      <c r="J1407" s="2">
        <f t="shared" si="155"/>
        <v>0</v>
      </c>
      <c r="K1407" s="1">
        <v>675</v>
      </c>
      <c r="L1407" s="1">
        <f t="shared" si="156"/>
        <v>1.5608718598453899</v>
      </c>
      <c r="M1407">
        <f t="shared" si="157"/>
        <v>1925</v>
      </c>
      <c r="N1407">
        <f t="shared" si="158"/>
        <v>0</v>
      </c>
      <c r="O1407">
        <f t="shared" si="159"/>
        <v>0</v>
      </c>
    </row>
    <row r="1408" spans="1:15">
      <c r="A1408" s="1" t="s">
        <v>13</v>
      </c>
      <c r="B1408" s="1">
        <v>6120</v>
      </c>
      <c r="C1408" s="2">
        <v>1.10711829249</v>
      </c>
      <c r="D1408" s="2">
        <v>0.30299999999999999</v>
      </c>
      <c r="E1408" s="2">
        <v>54.65</v>
      </c>
      <c r="F1408" s="2">
        <v>0</v>
      </c>
      <c r="G1408" s="2">
        <v>0</v>
      </c>
      <c r="H1408" s="1">
        <v>1</v>
      </c>
      <c r="I1408" s="2">
        <f t="shared" si="155"/>
        <v>0</v>
      </c>
      <c r="J1408" s="2">
        <f t="shared" si="155"/>
        <v>0</v>
      </c>
      <c r="K1408" s="1">
        <v>661</v>
      </c>
      <c r="L1408" s="1">
        <f t="shared" si="156"/>
        <v>1.527726370785607</v>
      </c>
      <c r="M1408">
        <f t="shared" si="157"/>
        <v>1884</v>
      </c>
      <c r="N1408">
        <f t="shared" si="158"/>
        <v>0</v>
      </c>
      <c r="O1408">
        <f t="shared" si="159"/>
        <v>0</v>
      </c>
    </row>
    <row r="1409" spans="1:15">
      <c r="A1409" s="1" t="s">
        <v>13</v>
      </c>
      <c r="B1409" s="1">
        <v>5430</v>
      </c>
      <c r="C1409" s="2">
        <v>0.10966320748199999</v>
      </c>
      <c r="D1409" s="2">
        <v>1</v>
      </c>
      <c r="E1409" s="2">
        <v>54.65</v>
      </c>
      <c r="F1409" s="2">
        <v>0</v>
      </c>
      <c r="G1409" s="2">
        <v>0</v>
      </c>
      <c r="H1409" s="1">
        <v>1</v>
      </c>
      <c r="I1409" s="2">
        <f t="shared" si="155"/>
        <v>0</v>
      </c>
      <c r="J1409" s="2">
        <f t="shared" si="155"/>
        <v>0</v>
      </c>
      <c r="K1409" s="1">
        <v>216</v>
      </c>
      <c r="L1409" s="1">
        <f t="shared" si="156"/>
        <v>0.49942452407427496</v>
      </c>
      <c r="M1409">
        <f t="shared" si="157"/>
        <v>616</v>
      </c>
      <c r="N1409">
        <f t="shared" si="158"/>
        <v>0</v>
      </c>
      <c r="O1409">
        <f t="shared" si="159"/>
        <v>0</v>
      </c>
    </row>
    <row r="1410" spans="1:15">
      <c r="A1410" s="1" t="s">
        <v>13</v>
      </c>
      <c r="B1410" s="1">
        <v>5430</v>
      </c>
      <c r="C1410" s="2">
        <v>3.3858724593199998</v>
      </c>
      <c r="D1410" s="2">
        <v>1</v>
      </c>
      <c r="E1410" s="2">
        <v>54.65</v>
      </c>
      <c r="F1410" s="2">
        <v>0</v>
      </c>
      <c r="G1410" s="2">
        <v>0</v>
      </c>
      <c r="H1410" s="1">
        <v>1</v>
      </c>
      <c r="I1410" s="2">
        <f t="shared" si="155"/>
        <v>0</v>
      </c>
      <c r="J1410" s="2">
        <f t="shared" si="155"/>
        <v>0</v>
      </c>
      <c r="K1410" s="1">
        <v>6673</v>
      </c>
      <c r="L1410" s="1">
        <f t="shared" si="156"/>
        <v>15.419827491819833</v>
      </c>
      <c r="M1410">
        <f t="shared" si="157"/>
        <v>19020</v>
      </c>
      <c r="N1410">
        <f t="shared" si="158"/>
        <v>0</v>
      </c>
      <c r="O1410">
        <f t="shared" si="159"/>
        <v>0</v>
      </c>
    </row>
    <row r="1411" spans="1:15">
      <c r="A1411" s="1" t="s">
        <v>13</v>
      </c>
      <c r="B1411" s="1">
        <v>6420</v>
      </c>
      <c r="C1411" s="2">
        <v>5.8480936974499999E-2</v>
      </c>
      <c r="D1411" s="2">
        <v>0.247</v>
      </c>
      <c r="E1411" s="2">
        <v>54.65</v>
      </c>
      <c r="F1411" s="2">
        <v>0</v>
      </c>
      <c r="G1411" s="2">
        <v>0</v>
      </c>
      <c r="H1411" s="1">
        <v>1</v>
      </c>
      <c r="I1411" s="2">
        <f t="shared" si="155"/>
        <v>0</v>
      </c>
      <c r="J1411" s="2">
        <f t="shared" si="155"/>
        <v>0</v>
      </c>
      <c r="K1411" s="1">
        <v>28</v>
      </c>
      <c r="L1411" s="1">
        <f t="shared" si="156"/>
        <v>6.5783987649761413E-2</v>
      </c>
      <c r="M1411">
        <f t="shared" si="157"/>
        <v>81</v>
      </c>
      <c r="N1411">
        <f t="shared" si="158"/>
        <v>0</v>
      </c>
      <c r="O1411">
        <f t="shared" si="159"/>
        <v>0</v>
      </c>
    </row>
    <row r="1412" spans="1:15">
      <c r="A1412" s="1" t="s">
        <v>13</v>
      </c>
      <c r="B1412" s="1">
        <v>6420</v>
      </c>
      <c r="C1412" s="2">
        <v>1.17422273755E-2</v>
      </c>
      <c r="D1412" s="2">
        <v>0.30299999999999999</v>
      </c>
      <c r="E1412" s="2">
        <v>54.65</v>
      </c>
      <c r="F1412" s="2">
        <v>0</v>
      </c>
      <c r="G1412" s="2">
        <v>0</v>
      </c>
      <c r="H1412" s="1">
        <v>1</v>
      </c>
      <c r="I1412" s="2">
        <f t="shared" si="155"/>
        <v>0</v>
      </c>
      <c r="J1412" s="2">
        <f t="shared" si="155"/>
        <v>0</v>
      </c>
      <c r="K1412" s="1">
        <v>7</v>
      </c>
      <c r="L1412" s="1">
        <f t="shared" si="156"/>
        <v>1.6203246333294643E-2</v>
      </c>
      <c r="M1412">
        <f t="shared" si="157"/>
        <v>20</v>
      </c>
      <c r="N1412">
        <f t="shared" si="158"/>
        <v>0</v>
      </c>
      <c r="O1412">
        <f t="shared" si="159"/>
        <v>0</v>
      </c>
    </row>
    <row r="1413" spans="1:15">
      <c r="A1413" s="1" t="s">
        <v>13</v>
      </c>
      <c r="B1413" s="1">
        <v>6410</v>
      </c>
      <c r="C1413" s="2">
        <v>0.13025710416299999</v>
      </c>
      <c r="D1413" s="2">
        <v>0.191</v>
      </c>
      <c r="E1413" s="2">
        <v>54.65</v>
      </c>
      <c r="F1413" s="2">
        <v>0</v>
      </c>
      <c r="G1413" s="2">
        <v>0</v>
      </c>
      <c r="H1413" s="1">
        <v>1</v>
      </c>
      <c r="I1413" s="2">
        <f t="shared" si="155"/>
        <v>0</v>
      </c>
      <c r="J1413" s="2">
        <f t="shared" si="155"/>
        <v>0</v>
      </c>
      <c r="K1413" s="1">
        <v>49</v>
      </c>
      <c r="L1413" s="1">
        <f t="shared" si="156"/>
        <v>0.11330359931825153</v>
      </c>
      <c r="M1413">
        <f t="shared" si="157"/>
        <v>140</v>
      </c>
      <c r="N1413">
        <f t="shared" si="158"/>
        <v>0</v>
      </c>
      <c r="O1413">
        <f t="shared" si="159"/>
        <v>0</v>
      </c>
    </row>
    <row r="1414" spans="1:15">
      <c r="A1414" s="1" t="s">
        <v>13</v>
      </c>
      <c r="B1414" s="1">
        <v>6420</v>
      </c>
      <c r="C1414" s="2">
        <v>6.48315332408E-3</v>
      </c>
      <c r="D1414" s="2">
        <v>0.247</v>
      </c>
      <c r="E1414" s="2">
        <v>54.65</v>
      </c>
      <c r="F1414" s="2">
        <v>0</v>
      </c>
      <c r="G1414" s="2">
        <v>0</v>
      </c>
      <c r="H1414" s="1">
        <v>1</v>
      </c>
      <c r="I1414" s="2">
        <f t="shared" si="155"/>
        <v>0</v>
      </c>
      <c r="J1414" s="2">
        <f t="shared" si="155"/>
        <v>0</v>
      </c>
      <c r="K1414" s="1">
        <v>3</v>
      </c>
      <c r="L1414" s="1">
        <f t="shared" si="156"/>
        <v>7.2927641085633399E-3</v>
      </c>
      <c r="M1414">
        <f t="shared" si="157"/>
        <v>9</v>
      </c>
      <c r="N1414">
        <f t="shared" si="158"/>
        <v>0</v>
      </c>
      <c r="O1414">
        <f t="shared" si="159"/>
        <v>0</v>
      </c>
    </row>
    <row r="1415" spans="1:15">
      <c r="A1415" s="1" t="s">
        <v>13</v>
      </c>
      <c r="B1415" s="1">
        <v>5100</v>
      </c>
      <c r="C1415" s="2">
        <v>3.84809966277E-2</v>
      </c>
      <c r="D1415" s="2">
        <v>1</v>
      </c>
      <c r="E1415" s="2">
        <v>54.65</v>
      </c>
      <c r="F1415" s="2">
        <v>0.6</v>
      </c>
      <c r="G1415" s="2">
        <v>0.05</v>
      </c>
      <c r="H1415" s="1">
        <v>1</v>
      </c>
      <c r="I1415" s="2">
        <f t="shared" si="155"/>
        <v>0.6</v>
      </c>
      <c r="J1415" s="2">
        <f t="shared" si="155"/>
        <v>0.05</v>
      </c>
      <c r="K1415" s="1">
        <v>76</v>
      </c>
      <c r="L1415" s="1">
        <f t="shared" si="156"/>
        <v>0.17524887214198373</v>
      </c>
      <c r="M1415">
        <f t="shared" si="157"/>
        <v>216</v>
      </c>
      <c r="N1415">
        <f t="shared" si="158"/>
        <v>0</v>
      </c>
      <c r="O1415">
        <f t="shared" si="159"/>
        <v>0</v>
      </c>
    </row>
    <row r="1416" spans="1:15">
      <c r="A1416" s="1" t="s">
        <v>13</v>
      </c>
      <c r="B1416" s="1">
        <v>5430</v>
      </c>
      <c r="C1416" s="2">
        <v>0.25532751580000002</v>
      </c>
      <c r="D1416" s="2">
        <v>1</v>
      </c>
      <c r="E1416" s="2">
        <v>54.65</v>
      </c>
      <c r="F1416" s="2">
        <v>0</v>
      </c>
      <c r="G1416" s="2">
        <v>0</v>
      </c>
      <c r="H1416" s="1">
        <v>1</v>
      </c>
      <c r="I1416" s="2">
        <f t="shared" si="155"/>
        <v>0</v>
      </c>
      <c r="J1416" s="2">
        <f t="shared" si="155"/>
        <v>0</v>
      </c>
      <c r="K1416" s="1">
        <v>503</v>
      </c>
      <c r="L1416" s="1">
        <f t="shared" si="156"/>
        <v>1.1628040615391668</v>
      </c>
      <c r="M1416">
        <f t="shared" si="157"/>
        <v>1434</v>
      </c>
      <c r="N1416">
        <f t="shared" si="158"/>
        <v>0</v>
      </c>
      <c r="O1416">
        <f t="shared" si="159"/>
        <v>0</v>
      </c>
    </row>
    <row r="1417" spans="1:15">
      <c r="A1417" s="1" t="s">
        <v>13</v>
      </c>
      <c r="B1417" s="1">
        <v>5430</v>
      </c>
      <c r="C1417" s="2">
        <v>1.2837026444699999</v>
      </c>
      <c r="D1417" s="2">
        <v>1</v>
      </c>
      <c r="E1417" s="2">
        <v>54.65</v>
      </c>
      <c r="F1417" s="2">
        <v>0</v>
      </c>
      <c r="G1417" s="2">
        <v>0</v>
      </c>
      <c r="H1417" s="1">
        <v>1</v>
      </c>
      <c r="I1417" s="2">
        <f t="shared" si="155"/>
        <v>0</v>
      </c>
      <c r="J1417" s="2">
        <f t="shared" si="155"/>
        <v>0</v>
      </c>
      <c r="K1417" s="1">
        <v>2530</v>
      </c>
      <c r="L1417" s="1">
        <f t="shared" si="156"/>
        <v>5.8461957933571247</v>
      </c>
      <c r="M1417">
        <f t="shared" si="157"/>
        <v>7211</v>
      </c>
      <c r="N1417">
        <f t="shared" si="158"/>
        <v>0</v>
      </c>
      <c r="O1417">
        <f t="shared" si="159"/>
        <v>0</v>
      </c>
    </row>
    <row r="1418" spans="1:15">
      <c r="A1418" s="1" t="s">
        <v>13</v>
      </c>
      <c r="B1418" s="1">
        <v>5100</v>
      </c>
      <c r="C1418" s="2">
        <v>9.0640387806E-4</v>
      </c>
      <c r="D1418" s="2">
        <v>1</v>
      </c>
      <c r="E1418" s="2">
        <v>54.65</v>
      </c>
      <c r="F1418" s="2">
        <v>0.6</v>
      </c>
      <c r="G1418" s="2">
        <v>0.05</v>
      </c>
      <c r="H1418" s="1">
        <v>1</v>
      </c>
      <c r="I1418" s="2">
        <f t="shared" si="155"/>
        <v>0.6</v>
      </c>
      <c r="J1418" s="2">
        <f t="shared" si="155"/>
        <v>0.05</v>
      </c>
      <c r="K1418" s="1">
        <v>2</v>
      </c>
      <c r="L1418" s="1">
        <f t="shared" si="156"/>
        <v>4.12791432799825E-3</v>
      </c>
      <c r="M1418">
        <f t="shared" si="157"/>
        <v>5</v>
      </c>
      <c r="N1418">
        <f t="shared" si="158"/>
        <v>0</v>
      </c>
      <c r="O1418">
        <f t="shared" si="159"/>
        <v>0</v>
      </c>
    </row>
    <row r="1419" spans="1:15">
      <c r="A1419" s="1" t="s">
        <v>13</v>
      </c>
      <c r="B1419" s="1">
        <v>5430</v>
      </c>
      <c r="C1419" s="2">
        <v>30.051374324400001</v>
      </c>
      <c r="D1419" s="2">
        <v>1</v>
      </c>
      <c r="E1419" s="2">
        <v>54.65</v>
      </c>
      <c r="F1419" s="2">
        <v>0</v>
      </c>
      <c r="G1419" s="2">
        <v>0</v>
      </c>
      <c r="H1419" s="1">
        <v>1</v>
      </c>
      <c r="I1419" s="2">
        <f t="shared" si="155"/>
        <v>0</v>
      </c>
      <c r="J1419" s="2">
        <f t="shared" si="155"/>
        <v>0</v>
      </c>
      <c r="K1419" s="1">
        <v>59226</v>
      </c>
      <c r="L1419" s="1">
        <f t="shared" si="156"/>
        <v>136.85896723570499</v>
      </c>
      <c r="M1419">
        <f t="shared" si="157"/>
        <v>168813</v>
      </c>
      <c r="N1419">
        <f t="shared" si="158"/>
        <v>0</v>
      </c>
      <c r="O1419">
        <f t="shared" si="159"/>
        <v>0</v>
      </c>
    </row>
    <row r="1420" spans="1:15">
      <c r="A1420" s="1" t="s">
        <v>13</v>
      </c>
      <c r="B1420" s="1">
        <v>5430</v>
      </c>
      <c r="C1420" s="2">
        <v>5.4080612350699999</v>
      </c>
      <c r="D1420" s="2">
        <v>1</v>
      </c>
      <c r="E1420" s="2">
        <v>54.65</v>
      </c>
      <c r="F1420" s="2">
        <v>0</v>
      </c>
      <c r="G1420" s="2">
        <v>0</v>
      </c>
      <c r="H1420" s="1">
        <v>1</v>
      </c>
      <c r="I1420" s="2">
        <f t="shared" si="155"/>
        <v>0</v>
      </c>
      <c r="J1420" s="2">
        <f t="shared" si="155"/>
        <v>0</v>
      </c>
      <c r="K1420" s="1">
        <v>10658</v>
      </c>
      <c r="L1420" s="1">
        <f t="shared" si="156"/>
        <v>24.629212208047957</v>
      </c>
      <c r="M1420">
        <f t="shared" si="157"/>
        <v>30380</v>
      </c>
      <c r="N1420">
        <f t="shared" si="158"/>
        <v>0</v>
      </c>
      <c r="O1420">
        <f t="shared" si="159"/>
        <v>0</v>
      </c>
    </row>
    <row r="1421" spans="1:15">
      <c r="A1421" s="1" t="s">
        <v>13</v>
      </c>
      <c r="B1421" s="1">
        <v>6420</v>
      </c>
      <c r="C1421" s="2">
        <v>8.4771531564699996E-3</v>
      </c>
      <c r="D1421" s="2">
        <v>0.247</v>
      </c>
      <c r="E1421" s="2">
        <v>54.65</v>
      </c>
      <c r="F1421" s="2">
        <v>0</v>
      </c>
      <c r="G1421" s="2">
        <v>0</v>
      </c>
      <c r="H1421" s="1">
        <v>1</v>
      </c>
      <c r="I1421" s="2">
        <f t="shared" si="155"/>
        <v>0</v>
      </c>
      <c r="J1421" s="2">
        <f t="shared" si="155"/>
        <v>0</v>
      </c>
      <c r="K1421" s="1">
        <v>4</v>
      </c>
      <c r="L1421" s="1">
        <f t="shared" si="156"/>
        <v>9.5357729783556756E-3</v>
      </c>
      <c r="M1421">
        <f t="shared" si="157"/>
        <v>12</v>
      </c>
      <c r="N1421">
        <f t="shared" si="158"/>
        <v>0</v>
      </c>
      <c r="O1421">
        <f t="shared" si="159"/>
        <v>0</v>
      </c>
    </row>
    <row r="1422" spans="1:15">
      <c r="A1422" s="1" t="s">
        <v>13</v>
      </c>
      <c r="B1422" s="1">
        <v>6420</v>
      </c>
      <c r="C1422" s="2">
        <v>0.18200623390699999</v>
      </c>
      <c r="D1422" s="2">
        <v>0.247</v>
      </c>
      <c r="E1422" s="2">
        <v>54.65</v>
      </c>
      <c r="F1422" s="2">
        <v>0</v>
      </c>
      <c r="G1422" s="2">
        <v>0</v>
      </c>
      <c r="H1422" s="1">
        <v>1</v>
      </c>
      <c r="I1422" s="2">
        <f t="shared" si="155"/>
        <v>0</v>
      </c>
      <c r="J1422" s="2">
        <f t="shared" si="155"/>
        <v>0</v>
      </c>
      <c r="K1422" s="1">
        <v>89</v>
      </c>
      <c r="L1422" s="1">
        <f t="shared" si="156"/>
        <v>0.20473502072544456</v>
      </c>
      <c r="M1422">
        <f t="shared" si="157"/>
        <v>253</v>
      </c>
      <c r="N1422">
        <f t="shared" si="158"/>
        <v>0</v>
      </c>
      <c r="O1422">
        <f t="shared" si="159"/>
        <v>0</v>
      </c>
    </row>
    <row r="1423" spans="1:15">
      <c r="A1423" s="1" t="s">
        <v>13</v>
      </c>
      <c r="B1423" s="1">
        <v>5430</v>
      </c>
      <c r="C1423" s="2">
        <v>4.5924353325099997E-2</v>
      </c>
      <c r="D1423" s="2">
        <v>1</v>
      </c>
      <c r="E1423" s="2">
        <v>54.65</v>
      </c>
      <c r="F1423" s="2">
        <v>0</v>
      </c>
      <c r="G1423" s="2">
        <v>0</v>
      </c>
      <c r="H1423" s="1">
        <v>1</v>
      </c>
      <c r="I1423" s="2">
        <f t="shared" si="155"/>
        <v>0</v>
      </c>
      <c r="J1423" s="2">
        <f t="shared" si="155"/>
        <v>0</v>
      </c>
      <c r="K1423" s="1">
        <v>91</v>
      </c>
      <c r="L1423" s="1">
        <f t="shared" si="156"/>
        <v>0.20914715910139289</v>
      </c>
      <c r="M1423">
        <f t="shared" si="157"/>
        <v>258</v>
      </c>
      <c r="N1423">
        <f t="shared" si="158"/>
        <v>0</v>
      </c>
      <c r="O1423">
        <f t="shared" si="159"/>
        <v>0</v>
      </c>
    </row>
    <row r="1424" spans="1:15">
      <c r="A1424" s="1" t="s">
        <v>13</v>
      </c>
      <c r="B1424" s="1">
        <v>6120</v>
      </c>
      <c r="C1424" s="2">
        <v>2.3660931940399999E-3</v>
      </c>
      <c r="D1424" s="2">
        <v>0.247</v>
      </c>
      <c r="E1424" s="2">
        <v>54.65</v>
      </c>
      <c r="F1424" s="2">
        <v>0</v>
      </c>
      <c r="G1424" s="2">
        <v>0</v>
      </c>
      <c r="H1424" s="1">
        <v>1</v>
      </c>
      <c r="I1424" s="2">
        <f t="shared" si="155"/>
        <v>0</v>
      </c>
      <c r="J1424" s="2">
        <f t="shared" si="155"/>
        <v>0</v>
      </c>
      <c r="K1424" s="1">
        <v>1</v>
      </c>
      <c r="L1424" s="1">
        <f t="shared" si="156"/>
        <v>2.6615689403673864E-3</v>
      </c>
      <c r="M1424">
        <f t="shared" si="157"/>
        <v>3</v>
      </c>
      <c r="N1424">
        <f t="shared" si="158"/>
        <v>0</v>
      </c>
      <c r="O1424">
        <f t="shared" si="159"/>
        <v>0</v>
      </c>
    </row>
    <row r="1425" spans="1:15">
      <c r="A1425" s="1" t="s">
        <v>13</v>
      </c>
      <c r="B1425" s="1">
        <v>6420</v>
      </c>
      <c r="C1425" s="2">
        <v>0.278680568643</v>
      </c>
      <c r="D1425" s="2">
        <v>0.247</v>
      </c>
      <c r="E1425" s="2">
        <v>54.65</v>
      </c>
      <c r="F1425" s="2">
        <v>0</v>
      </c>
      <c r="G1425" s="2">
        <v>0</v>
      </c>
      <c r="H1425" s="1">
        <v>1</v>
      </c>
      <c r="I1425" s="2">
        <f t="shared" si="155"/>
        <v>0</v>
      </c>
      <c r="J1425" s="2">
        <f t="shared" si="155"/>
        <v>0</v>
      </c>
      <c r="K1425" s="1">
        <v>136</v>
      </c>
      <c r="L1425" s="1">
        <f t="shared" si="156"/>
        <v>0.31348196582133064</v>
      </c>
      <c r="M1425">
        <f t="shared" si="157"/>
        <v>387</v>
      </c>
      <c r="N1425">
        <f t="shared" si="158"/>
        <v>0</v>
      </c>
      <c r="O1425">
        <f t="shared" si="159"/>
        <v>0</v>
      </c>
    </row>
    <row r="1426" spans="1:15">
      <c r="A1426" s="1" t="s">
        <v>13</v>
      </c>
      <c r="B1426" s="1">
        <v>6420</v>
      </c>
      <c r="C1426" s="2">
        <v>5.18076568694E-3</v>
      </c>
      <c r="D1426" s="2">
        <v>0.247</v>
      </c>
      <c r="E1426" s="2">
        <v>54.65</v>
      </c>
      <c r="F1426" s="2">
        <v>0</v>
      </c>
      <c r="G1426" s="2">
        <v>0</v>
      </c>
      <c r="H1426" s="1">
        <v>1</v>
      </c>
      <c r="I1426" s="2">
        <f t="shared" si="155"/>
        <v>0</v>
      </c>
      <c r="J1426" s="2">
        <f t="shared" si="155"/>
        <v>0</v>
      </c>
      <c r="K1426" s="1">
        <v>3</v>
      </c>
      <c r="L1426" s="1">
        <f t="shared" si="156"/>
        <v>5.8277353886203283E-3</v>
      </c>
      <c r="M1426">
        <f t="shared" si="157"/>
        <v>7</v>
      </c>
      <c r="N1426">
        <f t="shared" si="158"/>
        <v>0</v>
      </c>
      <c r="O1426">
        <f t="shared" si="159"/>
        <v>0</v>
      </c>
    </row>
    <row r="1427" spans="1:15">
      <c r="A1427" s="1" t="s">
        <v>13</v>
      </c>
      <c r="B1427" s="1">
        <v>5100</v>
      </c>
      <c r="C1427" s="2">
        <v>9.6438817720299996E-2</v>
      </c>
      <c r="D1427" s="2">
        <v>1</v>
      </c>
      <c r="E1427" s="2">
        <v>54.65</v>
      </c>
      <c r="F1427" s="2">
        <v>0.6</v>
      </c>
      <c r="G1427" s="2">
        <v>0.05</v>
      </c>
      <c r="H1427" s="1">
        <v>1</v>
      </c>
      <c r="I1427" s="2">
        <f t="shared" si="155"/>
        <v>0.6</v>
      </c>
      <c r="J1427" s="2">
        <f t="shared" si="155"/>
        <v>0.05</v>
      </c>
      <c r="K1427" s="1">
        <v>190</v>
      </c>
      <c r="L1427" s="1">
        <f t="shared" si="156"/>
        <v>0.43919844903453287</v>
      </c>
      <c r="M1427">
        <f t="shared" si="157"/>
        <v>542</v>
      </c>
      <c r="N1427">
        <f t="shared" si="158"/>
        <v>1</v>
      </c>
      <c r="O1427">
        <f t="shared" si="159"/>
        <v>0.1</v>
      </c>
    </row>
    <row r="1428" spans="1:15">
      <c r="A1428" s="1" t="s">
        <v>13</v>
      </c>
      <c r="B1428" s="1">
        <v>6420</v>
      </c>
      <c r="C1428" s="2">
        <v>9.4595634895900005E-2</v>
      </c>
      <c r="D1428" s="2">
        <v>0.247</v>
      </c>
      <c r="E1428" s="2">
        <v>54.65</v>
      </c>
      <c r="F1428" s="2">
        <v>0</v>
      </c>
      <c r="G1428" s="2">
        <v>0</v>
      </c>
      <c r="H1428" s="1">
        <v>1</v>
      </c>
      <c r="I1428" s="2">
        <f t="shared" si="155"/>
        <v>0</v>
      </c>
      <c r="J1428" s="2">
        <f t="shared" si="155"/>
        <v>0</v>
      </c>
      <c r="K1428" s="1">
        <v>46</v>
      </c>
      <c r="L1428" s="1">
        <f t="shared" si="156"/>
        <v>0.10640865895200424</v>
      </c>
      <c r="M1428">
        <f t="shared" si="157"/>
        <v>131</v>
      </c>
      <c r="N1428">
        <f t="shared" si="158"/>
        <v>0</v>
      </c>
      <c r="O1428">
        <f t="shared" si="159"/>
        <v>0</v>
      </c>
    </row>
    <row r="1429" spans="1:15">
      <c r="A1429" s="1" t="s">
        <v>13</v>
      </c>
      <c r="B1429" s="1">
        <v>5100</v>
      </c>
      <c r="C1429" s="2">
        <v>0.104545457854</v>
      </c>
      <c r="D1429" s="2">
        <v>1</v>
      </c>
      <c r="E1429" s="2">
        <v>54.65</v>
      </c>
      <c r="F1429" s="2">
        <v>0.6</v>
      </c>
      <c r="G1429" s="2">
        <v>0.05</v>
      </c>
      <c r="H1429" s="1">
        <v>1</v>
      </c>
      <c r="I1429" s="2">
        <f t="shared" si="155"/>
        <v>0.6</v>
      </c>
      <c r="J1429" s="2">
        <f t="shared" si="155"/>
        <v>0.05</v>
      </c>
      <c r="K1429" s="1">
        <v>206</v>
      </c>
      <c r="L1429" s="1">
        <f t="shared" si="156"/>
        <v>0.47611743931009171</v>
      </c>
      <c r="M1429">
        <f t="shared" si="157"/>
        <v>587</v>
      </c>
      <c r="N1429">
        <f t="shared" si="158"/>
        <v>1</v>
      </c>
      <c r="O1429">
        <f t="shared" si="159"/>
        <v>0.1</v>
      </c>
    </row>
    <row r="1430" spans="1:15">
      <c r="A1430" s="1" t="s">
        <v>13</v>
      </c>
      <c r="B1430" s="1">
        <v>3200</v>
      </c>
      <c r="C1430" s="2">
        <v>6.1955236298400001E-3</v>
      </c>
      <c r="D1430" s="2">
        <v>0.4</v>
      </c>
      <c r="E1430" s="2">
        <v>54.65</v>
      </c>
      <c r="F1430" s="2">
        <v>1.2</v>
      </c>
      <c r="G1430" s="2">
        <v>6.4000000000000001E-2</v>
      </c>
      <c r="H1430" s="1">
        <v>1</v>
      </c>
      <c r="I1430" s="2">
        <f t="shared" si="155"/>
        <v>1.2</v>
      </c>
      <c r="J1430" s="2">
        <f t="shared" si="155"/>
        <v>6.4000000000000001E-2</v>
      </c>
      <c r="K1430" s="1">
        <v>5</v>
      </c>
      <c r="L1430" s="1">
        <f t="shared" si="156"/>
        <v>1.1286178879025201E-2</v>
      </c>
      <c r="M1430">
        <f t="shared" si="157"/>
        <v>14</v>
      </c>
      <c r="N1430">
        <f t="shared" si="158"/>
        <v>0</v>
      </c>
      <c r="O1430">
        <f t="shared" si="159"/>
        <v>0</v>
      </c>
    </row>
    <row r="1431" spans="1:15">
      <c r="A1431" s="1" t="s">
        <v>13</v>
      </c>
      <c r="B1431" s="1">
        <v>3200</v>
      </c>
      <c r="C1431" s="2">
        <v>0.49632387462700001</v>
      </c>
      <c r="D1431" s="2">
        <v>0.28699999999999998</v>
      </c>
      <c r="E1431" s="2">
        <v>54.65</v>
      </c>
      <c r="F1431" s="2">
        <v>1.2</v>
      </c>
      <c r="G1431" s="2">
        <v>6.4000000000000001E-2</v>
      </c>
      <c r="H1431" s="1">
        <v>1</v>
      </c>
      <c r="I1431" s="2">
        <f t="shared" si="155"/>
        <v>1.2</v>
      </c>
      <c r="J1431" s="2">
        <f t="shared" si="155"/>
        <v>6.4000000000000001E-2</v>
      </c>
      <c r="K1431" s="1">
        <v>281</v>
      </c>
      <c r="L1431" s="1">
        <f t="shared" si="156"/>
        <v>0.64871805231507607</v>
      </c>
      <c r="M1431">
        <f t="shared" si="157"/>
        <v>800</v>
      </c>
      <c r="N1431">
        <f t="shared" si="158"/>
        <v>2</v>
      </c>
      <c r="O1431">
        <f t="shared" si="159"/>
        <v>0.1</v>
      </c>
    </row>
    <row r="1432" spans="1:15">
      <c r="A1432" s="1" t="s">
        <v>13</v>
      </c>
      <c r="B1432" s="1">
        <v>6420</v>
      </c>
      <c r="C1432" s="2">
        <v>8.2660895185399999E-2</v>
      </c>
      <c r="D1432" s="2">
        <v>0.247</v>
      </c>
      <c r="E1432" s="2">
        <v>54.65</v>
      </c>
      <c r="F1432" s="2">
        <v>0</v>
      </c>
      <c r="G1432" s="2">
        <v>0</v>
      </c>
      <c r="H1432" s="1">
        <v>1</v>
      </c>
      <c r="I1432" s="2">
        <f t="shared" si="155"/>
        <v>0</v>
      </c>
      <c r="J1432" s="2">
        <f t="shared" si="155"/>
        <v>0</v>
      </c>
      <c r="K1432" s="1">
        <v>40</v>
      </c>
      <c r="L1432" s="1">
        <f t="shared" si="156"/>
        <v>9.2983518892073416E-2</v>
      </c>
      <c r="M1432">
        <f t="shared" si="157"/>
        <v>115</v>
      </c>
      <c r="N1432">
        <f t="shared" si="158"/>
        <v>0</v>
      </c>
      <c r="O1432">
        <f t="shared" si="159"/>
        <v>0</v>
      </c>
    </row>
    <row r="1433" spans="1:15">
      <c r="A1433" s="1" t="s">
        <v>13</v>
      </c>
      <c r="B1433" s="1">
        <v>5100</v>
      </c>
      <c r="C1433" s="2">
        <v>1.0669936684199999E-3</v>
      </c>
      <c r="D1433" s="2">
        <v>1</v>
      </c>
      <c r="E1433" s="2">
        <v>54.65</v>
      </c>
      <c r="F1433" s="2">
        <v>0.6</v>
      </c>
      <c r="G1433" s="2">
        <v>0.05</v>
      </c>
      <c r="H1433" s="1">
        <v>1</v>
      </c>
      <c r="I1433" s="2">
        <f t="shared" si="155"/>
        <v>0.6</v>
      </c>
      <c r="J1433" s="2">
        <f t="shared" si="155"/>
        <v>0.05</v>
      </c>
      <c r="K1433" s="1">
        <v>2</v>
      </c>
      <c r="L1433" s="1">
        <f t="shared" si="156"/>
        <v>4.8592669982627495E-3</v>
      </c>
      <c r="M1433">
        <f t="shared" si="157"/>
        <v>6</v>
      </c>
      <c r="N1433">
        <f t="shared" si="158"/>
        <v>0</v>
      </c>
      <c r="O1433">
        <f t="shared" si="159"/>
        <v>0</v>
      </c>
    </row>
    <row r="1434" spans="1:15">
      <c r="A1434" s="1" t="s">
        <v>13</v>
      </c>
      <c r="B1434" s="1">
        <v>3200</v>
      </c>
      <c r="C1434" s="2">
        <v>2.0165960097300002E-2</v>
      </c>
      <c r="D1434" s="2">
        <v>0.28699999999999998</v>
      </c>
      <c r="E1434" s="2">
        <v>54.65</v>
      </c>
      <c r="F1434" s="2">
        <v>1.2</v>
      </c>
      <c r="G1434" s="2">
        <v>6.4000000000000001E-2</v>
      </c>
      <c r="H1434" s="1">
        <v>1</v>
      </c>
      <c r="I1434" s="2">
        <f t="shared" si="155"/>
        <v>1.2</v>
      </c>
      <c r="J1434" s="2">
        <f t="shared" si="155"/>
        <v>6.4000000000000001E-2</v>
      </c>
      <c r="K1434" s="1">
        <v>11</v>
      </c>
      <c r="L1434" s="1">
        <f t="shared" si="156"/>
        <v>2.6357834120342222E-2</v>
      </c>
      <c r="M1434">
        <f t="shared" si="157"/>
        <v>33</v>
      </c>
      <c r="N1434">
        <f t="shared" si="158"/>
        <v>0</v>
      </c>
      <c r="O1434">
        <f t="shared" si="159"/>
        <v>0</v>
      </c>
    </row>
    <row r="1435" spans="1:15">
      <c r="A1435" s="1" t="s">
        <v>13</v>
      </c>
      <c r="B1435" s="1">
        <v>5100</v>
      </c>
      <c r="C1435" s="2">
        <v>1.61109662452E-3</v>
      </c>
      <c r="D1435" s="2">
        <v>1</v>
      </c>
      <c r="E1435" s="2">
        <v>54.65</v>
      </c>
      <c r="F1435" s="2">
        <v>0.6</v>
      </c>
      <c r="G1435" s="2">
        <v>0.05</v>
      </c>
      <c r="H1435" s="1">
        <v>1</v>
      </c>
      <c r="I1435" s="2">
        <f t="shared" si="155"/>
        <v>0.6</v>
      </c>
      <c r="J1435" s="2">
        <f t="shared" si="155"/>
        <v>0.05</v>
      </c>
      <c r="K1435" s="1">
        <v>3</v>
      </c>
      <c r="L1435" s="1">
        <f t="shared" si="156"/>
        <v>7.3372025441681664E-3</v>
      </c>
      <c r="M1435">
        <f t="shared" si="157"/>
        <v>9</v>
      </c>
      <c r="N1435">
        <f t="shared" si="158"/>
        <v>0</v>
      </c>
      <c r="O1435">
        <f t="shared" si="159"/>
        <v>0</v>
      </c>
    </row>
    <row r="1436" spans="1:15">
      <c r="A1436" s="1" t="s">
        <v>13</v>
      </c>
      <c r="B1436" s="1">
        <v>4340</v>
      </c>
      <c r="C1436" s="2">
        <v>8.6928719643299998E-2</v>
      </c>
      <c r="D1436" s="2">
        <v>0.10199999999999999</v>
      </c>
      <c r="E1436" s="2">
        <v>54.65</v>
      </c>
      <c r="F1436" s="2">
        <v>0.7</v>
      </c>
      <c r="G1436" s="2">
        <v>0.09</v>
      </c>
      <c r="H1436" s="1">
        <v>1</v>
      </c>
      <c r="I1436" s="2">
        <f t="shared" si="155"/>
        <v>0.7</v>
      </c>
      <c r="J1436" s="2">
        <f t="shared" si="155"/>
        <v>0.09</v>
      </c>
      <c r="K1436" s="1">
        <v>17</v>
      </c>
      <c r="L1436" s="1">
        <f t="shared" si="156"/>
        <v>4.0380563492303921E-2</v>
      </c>
      <c r="M1436">
        <f t="shared" si="157"/>
        <v>50</v>
      </c>
      <c r="N1436">
        <f t="shared" si="158"/>
        <v>0</v>
      </c>
      <c r="O1436">
        <f t="shared" si="159"/>
        <v>0</v>
      </c>
    </row>
    <row r="1437" spans="1:15">
      <c r="A1437" s="1" t="s">
        <v>13</v>
      </c>
      <c r="B1437" s="1">
        <v>5430</v>
      </c>
      <c r="C1437" s="2">
        <v>0.23741573024099999</v>
      </c>
      <c r="D1437" s="2">
        <v>1</v>
      </c>
      <c r="E1437" s="2">
        <v>54.65</v>
      </c>
      <c r="F1437" s="2">
        <v>0</v>
      </c>
      <c r="G1437" s="2">
        <v>0</v>
      </c>
      <c r="H1437" s="1">
        <v>1</v>
      </c>
      <c r="I1437" s="2">
        <f t="shared" ref="I1437:J1473" si="160">F1437</f>
        <v>0</v>
      </c>
      <c r="J1437" s="2">
        <f t="shared" si="160"/>
        <v>0</v>
      </c>
      <c r="K1437" s="1">
        <v>468</v>
      </c>
      <c r="L1437" s="1">
        <f t="shared" ref="L1437:L1473" si="161">E1437*D1437*C1437/12</f>
        <v>1.0812308048058874</v>
      </c>
      <c r="M1437">
        <f t="shared" ref="M1437:M1473" si="162">ROUND(E1437*D1437*C1437*102.79,0)</f>
        <v>1334</v>
      </c>
      <c r="N1437">
        <f t="shared" ref="N1437:N1473" si="163">ROUND(I1437*M1437*0.002205,0)</f>
        <v>0</v>
      </c>
      <c r="O1437">
        <f t="shared" ref="O1437:O1473" si="164">ROUND(J1437*M1437*0.002205,1)</f>
        <v>0</v>
      </c>
    </row>
    <row r="1438" spans="1:15">
      <c r="A1438" s="1" t="s">
        <v>13</v>
      </c>
      <c r="B1438" s="1">
        <v>6420</v>
      </c>
      <c r="C1438" s="2">
        <v>0.102792347647</v>
      </c>
      <c r="D1438" s="2">
        <v>0.247</v>
      </c>
      <c r="E1438" s="2">
        <v>54.65</v>
      </c>
      <c r="F1438" s="2">
        <v>0</v>
      </c>
      <c r="G1438" s="2">
        <v>0</v>
      </c>
      <c r="H1438" s="1">
        <v>1</v>
      </c>
      <c r="I1438" s="2">
        <f t="shared" si="160"/>
        <v>0</v>
      </c>
      <c r="J1438" s="2">
        <f t="shared" si="160"/>
        <v>0</v>
      </c>
      <c r="K1438" s="1">
        <v>50</v>
      </c>
      <c r="L1438" s="1">
        <f t="shared" si="161"/>
        <v>0.11562897036086765</v>
      </c>
      <c r="M1438">
        <f t="shared" si="162"/>
        <v>143</v>
      </c>
      <c r="N1438">
        <f t="shared" si="163"/>
        <v>0</v>
      </c>
      <c r="O1438">
        <f t="shared" si="164"/>
        <v>0</v>
      </c>
    </row>
    <row r="1439" spans="1:15">
      <c r="A1439" s="1" t="s">
        <v>13</v>
      </c>
      <c r="B1439" s="1">
        <v>6120</v>
      </c>
      <c r="C1439" s="2">
        <v>1.4593645251</v>
      </c>
      <c r="D1439" s="2">
        <v>0.30299999999999999</v>
      </c>
      <c r="E1439" s="2">
        <v>54.65</v>
      </c>
      <c r="F1439" s="2">
        <v>0</v>
      </c>
      <c r="G1439" s="2">
        <v>0</v>
      </c>
      <c r="H1439" s="1">
        <v>1</v>
      </c>
      <c r="I1439" s="2">
        <f t="shared" si="160"/>
        <v>0</v>
      </c>
      <c r="J1439" s="2">
        <f t="shared" si="160"/>
        <v>0</v>
      </c>
      <c r="K1439" s="1">
        <v>871</v>
      </c>
      <c r="L1439" s="1">
        <f t="shared" si="161"/>
        <v>2.0137953502420536</v>
      </c>
      <c r="M1439">
        <f t="shared" si="162"/>
        <v>2484</v>
      </c>
      <c r="N1439">
        <f t="shared" si="163"/>
        <v>0</v>
      </c>
      <c r="O1439">
        <f t="shared" si="164"/>
        <v>0</v>
      </c>
    </row>
    <row r="1440" spans="1:15">
      <c r="A1440" s="1" t="s">
        <v>13</v>
      </c>
      <c r="B1440" s="1">
        <v>5430</v>
      </c>
      <c r="C1440" s="2">
        <v>3.4073663866700001E-3</v>
      </c>
      <c r="D1440" s="2">
        <v>1</v>
      </c>
      <c r="E1440" s="2">
        <v>54.65</v>
      </c>
      <c r="F1440" s="2">
        <v>0</v>
      </c>
      <c r="G1440" s="2">
        <v>0</v>
      </c>
      <c r="H1440" s="1">
        <v>1</v>
      </c>
      <c r="I1440" s="2">
        <f t="shared" si="160"/>
        <v>0</v>
      </c>
      <c r="J1440" s="2">
        <f t="shared" si="160"/>
        <v>0</v>
      </c>
      <c r="K1440" s="1">
        <v>7</v>
      </c>
      <c r="L1440" s="1">
        <f t="shared" si="161"/>
        <v>1.5517714419292958E-2</v>
      </c>
      <c r="M1440">
        <f t="shared" si="162"/>
        <v>19</v>
      </c>
      <c r="N1440">
        <f t="shared" si="163"/>
        <v>0</v>
      </c>
      <c r="O1440">
        <f t="shared" si="164"/>
        <v>0</v>
      </c>
    </row>
    <row r="1441" spans="1:15">
      <c r="A1441" s="1" t="s">
        <v>13</v>
      </c>
      <c r="B1441" s="1">
        <v>5430</v>
      </c>
      <c r="C1441" s="2">
        <v>0.20866212680400001</v>
      </c>
      <c r="D1441" s="2">
        <v>1</v>
      </c>
      <c r="E1441" s="2">
        <v>54.65</v>
      </c>
      <c r="F1441" s="2">
        <v>0</v>
      </c>
      <c r="G1441" s="2">
        <v>0</v>
      </c>
      <c r="H1441" s="1">
        <v>1</v>
      </c>
      <c r="I1441" s="2">
        <f t="shared" si="160"/>
        <v>0</v>
      </c>
      <c r="J1441" s="2">
        <f t="shared" si="160"/>
        <v>0</v>
      </c>
      <c r="K1441" s="1">
        <v>411</v>
      </c>
      <c r="L1441" s="1">
        <f t="shared" si="161"/>
        <v>0.95028210248654998</v>
      </c>
      <c r="M1441">
        <f t="shared" si="162"/>
        <v>1172</v>
      </c>
      <c r="N1441">
        <f t="shared" si="163"/>
        <v>0</v>
      </c>
      <c r="O1441">
        <f t="shared" si="164"/>
        <v>0</v>
      </c>
    </row>
    <row r="1442" spans="1:15">
      <c r="A1442" s="1" t="s">
        <v>13</v>
      </c>
      <c r="B1442" s="1">
        <v>5100</v>
      </c>
      <c r="C1442" s="2">
        <v>2.84617776727E-2</v>
      </c>
      <c r="D1442" s="2">
        <v>1</v>
      </c>
      <c r="E1442" s="2">
        <v>54.65</v>
      </c>
      <c r="F1442" s="2">
        <v>0.6</v>
      </c>
      <c r="G1442" s="2">
        <v>0.05</v>
      </c>
      <c r="H1442" s="1">
        <v>1</v>
      </c>
      <c r="I1442" s="2">
        <f t="shared" si="160"/>
        <v>0.6</v>
      </c>
      <c r="J1442" s="2">
        <f t="shared" si="160"/>
        <v>0.05</v>
      </c>
      <c r="K1442" s="1">
        <v>56</v>
      </c>
      <c r="L1442" s="1">
        <f t="shared" si="161"/>
        <v>0.12961967915108791</v>
      </c>
      <c r="M1442">
        <f t="shared" si="162"/>
        <v>160</v>
      </c>
      <c r="N1442">
        <f t="shared" si="163"/>
        <v>0</v>
      </c>
      <c r="O1442">
        <f t="shared" si="164"/>
        <v>0</v>
      </c>
    </row>
    <row r="1443" spans="1:15">
      <c r="A1443" s="1" t="s">
        <v>13</v>
      </c>
      <c r="B1443" s="1">
        <v>6120</v>
      </c>
      <c r="C1443" s="2">
        <v>5.0124015618999998E-2</v>
      </c>
      <c r="D1443" s="2">
        <v>0.247</v>
      </c>
      <c r="E1443" s="2">
        <v>54.65</v>
      </c>
      <c r="F1443" s="2">
        <v>0</v>
      </c>
      <c r="G1443" s="2">
        <v>0</v>
      </c>
      <c r="H1443" s="1">
        <v>1</v>
      </c>
      <c r="I1443" s="2">
        <f t="shared" si="160"/>
        <v>0</v>
      </c>
      <c r="J1443" s="2">
        <f t="shared" si="160"/>
        <v>0</v>
      </c>
      <c r="K1443" s="1">
        <v>24</v>
      </c>
      <c r="L1443" s="1">
        <f t="shared" si="161"/>
        <v>5.6383460919487705E-2</v>
      </c>
      <c r="M1443">
        <f t="shared" si="162"/>
        <v>70</v>
      </c>
      <c r="N1443">
        <f t="shared" si="163"/>
        <v>0</v>
      </c>
      <c r="O1443">
        <f t="shared" si="164"/>
        <v>0</v>
      </c>
    </row>
    <row r="1444" spans="1:15">
      <c r="A1444" s="1" t="s">
        <v>13</v>
      </c>
      <c r="B1444" s="1">
        <v>4340</v>
      </c>
      <c r="C1444" s="2">
        <v>4.80394877677E-2</v>
      </c>
      <c r="D1444" s="2">
        <v>0.10199999999999999</v>
      </c>
      <c r="E1444" s="2">
        <v>54.65</v>
      </c>
      <c r="F1444" s="2">
        <v>0.7</v>
      </c>
      <c r="G1444" s="2">
        <v>0.09</v>
      </c>
      <c r="H1444" s="1">
        <v>1</v>
      </c>
      <c r="I1444" s="2">
        <f t="shared" si="160"/>
        <v>0.7</v>
      </c>
      <c r="J1444" s="2">
        <f t="shared" si="160"/>
        <v>0.09</v>
      </c>
      <c r="K1444" s="1">
        <v>10</v>
      </c>
      <c r="L1444" s="1">
        <f t="shared" si="161"/>
        <v>2.2315543055290838E-2</v>
      </c>
      <c r="M1444">
        <f t="shared" si="162"/>
        <v>28</v>
      </c>
      <c r="N1444">
        <f t="shared" si="163"/>
        <v>0</v>
      </c>
      <c r="O1444">
        <f t="shared" si="164"/>
        <v>0</v>
      </c>
    </row>
    <row r="1445" spans="1:15">
      <c r="A1445" s="1" t="s">
        <v>13</v>
      </c>
      <c r="B1445" s="1">
        <v>6420</v>
      </c>
      <c r="C1445" s="2">
        <v>0.357428906416</v>
      </c>
      <c r="D1445" s="2">
        <v>0.247</v>
      </c>
      <c r="E1445" s="2">
        <v>54.65</v>
      </c>
      <c r="F1445" s="2">
        <v>0</v>
      </c>
      <c r="G1445" s="2">
        <v>0</v>
      </c>
      <c r="H1445" s="1">
        <v>1</v>
      </c>
      <c r="I1445" s="2">
        <f t="shared" si="160"/>
        <v>0</v>
      </c>
      <c r="J1445" s="2">
        <f t="shared" si="160"/>
        <v>0</v>
      </c>
      <c r="K1445" s="1">
        <v>174</v>
      </c>
      <c r="L1445" s="1">
        <f t="shared" si="161"/>
        <v>0.40206433039180806</v>
      </c>
      <c r="M1445">
        <f t="shared" si="162"/>
        <v>496</v>
      </c>
      <c r="N1445">
        <f t="shared" si="163"/>
        <v>0</v>
      </c>
      <c r="O1445">
        <f t="shared" si="164"/>
        <v>0</v>
      </c>
    </row>
    <row r="1446" spans="1:15">
      <c r="A1446" s="1" t="s">
        <v>13</v>
      </c>
      <c r="B1446" s="1">
        <v>5430</v>
      </c>
      <c r="C1446" s="2">
        <v>0.78689795367199999</v>
      </c>
      <c r="D1446" s="2">
        <v>1</v>
      </c>
      <c r="E1446" s="2">
        <v>54.65</v>
      </c>
      <c r="F1446" s="2">
        <v>0</v>
      </c>
      <c r="G1446" s="2">
        <v>0</v>
      </c>
      <c r="H1446" s="1">
        <v>1</v>
      </c>
      <c r="I1446" s="2">
        <f t="shared" si="160"/>
        <v>0</v>
      </c>
      <c r="J1446" s="2">
        <f t="shared" si="160"/>
        <v>0</v>
      </c>
      <c r="K1446" s="1">
        <v>1551</v>
      </c>
      <c r="L1446" s="1">
        <f t="shared" si="161"/>
        <v>3.5836644306812331</v>
      </c>
      <c r="M1446">
        <f t="shared" si="162"/>
        <v>4420</v>
      </c>
      <c r="N1446">
        <f t="shared" si="163"/>
        <v>0</v>
      </c>
      <c r="O1446">
        <f t="shared" si="164"/>
        <v>0</v>
      </c>
    </row>
    <row r="1447" spans="1:15">
      <c r="A1447" s="1" t="s">
        <v>13</v>
      </c>
      <c r="B1447" s="1">
        <v>5430</v>
      </c>
      <c r="C1447" s="2">
        <v>0.187033545681</v>
      </c>
      <c r="D1447" s="2">
        <v>1</v>
      </c>
      <c r="E1447" s="2">
        <v>54.65</v>
      </c>
      <c r="F1447" s="2">
        <v>0</v>
      </c>
      <c r="G1447" s="2">
        <v>0</v>
      </c>
      <c r="H1447" s="1">
        <v>1</v>
      </c>
      <c r="I1447" s="2">
        <f t="shared" si="160"/>
        <v>0</v>
      </c>
      <c r="J1447" s="2">
        <f t="shared" si="160"/>
        <v>0</v>
      </c>
      <c r="K1447" s="1">
        <v>369</v>
      </c>
      <c r="L1447" s="1">
        <f t="shared" si="161"/>
        <v>0.85178193928888746</v>
      </c>
      <c r="M1447">
        <f t="shared" si="162"/>
        <v>1051</v>
      </c>
      <c r="N1447">
        <f t="shared" si="163"/>
        <v>0</v>
      </c>
      <c r="O1447">
        <f t="shared" si="164"/>
        <v>0</v>
      </c>
    </row>
    <row r="1448" spans="1:15">
      <c r="A1448" s="1" t="s">
        <v>13</v>
      </c>
      <c r="B1448" s="1">
        <v>4340</v>
      </c>
      <c r="C1448" s="2">
        <v>3.30832677646</v>
      </c>
      <c r="D1448" s="2">
        <v>0.41299999999999998</v>
      </c>
      <c r="E1448" s="2">
        <v>54.65</v>
      </c>
      <c r="F1448" s="2">
        <v>0.7</v>
      </c>
      <c r="G1448" s="2">
        <v>0.09</v>
      </c>
      <c r="H1448" s="1">
        <v>1</v>
      </c>
      <c r="I1448" s="2">
        <f t="shared" si="160"/>
        <v>0.7</v>
      </c>
      <c r="J1448" s="2">
        <f t="shared" si="160"/>
        <v>0.09</v>
      </c>
      <c r="K1448" s="1">
        <v>2693</v>
      </c>
      <c r="L1448" s="1">
        <f t="shared" si="161"/>
        <v>6.2225353409792996</v>
      </c>
      <c r="M1448">
        <f t="shared" si="162"/>
        <v>7675</v>
      </c>
      <c r="N1448">
        <f t="shared" si="163"/>
        <v>12</v>
      </c>
      <c r="O1448">
        <f t="shared" si="164"/>
        <v>1.5</v>
      </c>
    </row>
    <row r="1449" spans="1:15">
      <c r="A1449" s="1" t="s">
        <v>13</v>
      </c>
      <c r="B1449" s="1">
        <v>6120</v>
      </c>
      <c r="C1449" s="2">
        <v>0.73410834580999995</v>
      </c>
      <c r="D1449" s="2">
        <v>0.247</v>
      </c>
      <c r="E1449" s="2">
        <v>54.65</v>
      </c>
      <c r="F1449" s="2">
        <v>0</v>
      </c>
      <c r="G1449" s="2">
        <v>0</v>
      </c>
      <c r="H1449" s="1">
        <v>1</v>
      </c>
      <c r="I1449" s="2">
        <f t="shared" si="160"/>
        <v>0</v>
      </c>
      <c r="J1449" s="2">
        <f t="shared" si="160"/>
        <v>0</v>
      </c>
      <c r="K1449" s="1">
        <v>357</v>
      </c>
      <c r="L1449" s="1">
        <f t="shared" si="161"/>
        <v>0.82578318427779784</v>
      </c>
      <c r="M1449">
        <f t="shared" si="162"/>
        <v>1019</v>
      </c>
      <c r="N1449">
        <f t="shared" si="163"/>
        <v>0</v>
      </c>
      <c r="O1449">
        <f t="shared" si="164"/>
        <v>0</v>
      </c>
    </row>
    <row r="1450" spans="1:15">
      <c r="A1450" s="1" t="s">
        <v>13</v>
      </c>
      <c r="B1450" s="1">
        <v>3200</v>
      </c>
      <c r="C1450" s="2">
        <v>0.13844273701599999</v>
      </c>
      <c r="D1450" s="2">
        <v>0.4</v>
      </c>
      <c r="E1450" s="2">
        <v>54.65</v>
      </c>
      <c r="F1450" s="2">
        <v>1.2</v>
      </c>
      <c r="G1450" s="2">
        <v>6.4000000000000001E-2</v>
      </c>
      <c r="H1450" s="1">
        <v>1</v>
      </c>
      <c r="I1450" s="2">
        <f t="shared" si="160"/>
        <v>1.2</v>
      </c>
      <c r="J1450" s="2">
        <f t="shared" si="160"/>
        <v>6.4000000000000001E-2</v>
      </c>
      <c r="K1450" s="1">
        <v>109</v>
      </c>
      <c r="L1450" s="1">
        <f t="shared" si="161"/>
        <v>0.25219651926414666</v>
      </c>
      <c r="M1450">
        <f t="shared" si="162"/>
        <v>311</v>
      </c>
      <c r="N1450">
        <f t="shared" si="163"/>
        <v>1</v>
      </c>
      <c r="O1450">
        <f t="shared" si="164"/>
        <v>0</v>
      </c>
    </row>
    <row r="1451" spans="1:15">
      <c r="A1451" s="1" t="s">
        <v>13</v>
      </c>
      <c r="B1451" s="1">
        <v>5100</v>
      </c>
      <c r="C1451" s="2">
        <v>2.83387240552E-2</v>
      </c>
      <c r="D1451" s="2">
        <v>1</v>
      </c>
      <c r="E1451" s="2">
        <v>54.65</v>
      </c>
      <c r="F1451" s="2">
        <v>0.6</v>
      </c>
      <c r="G1451" s="2">
        <v>0.05</v>
      </c>
      <c r="H1451" s="1">
        <v>1</v>
      </c>
      <c r="I1451" s="2">
        <f t="shared" si="160"/>
        <v>0.6</v>
      </c>
      <c r="J1451" s="2">
        <f t="shared" si="160"/>
        <v>0.05</v>
      </c>
      <c r="K1451" s="1">
        <v>56</v>
      </c>
      <c r="L1451" s="1">
        <f t="shared" si="161"/>
        <v>0.12905927246805668</v>
      </c>
      <c r="M1451">
        <f t="shared" si="162"/>
        <v>159</v>
      </c>
      <c r="N1451">
        <f t="shared" si="163"/>
        <v>0</v>
      </c>
      <c r="O1451">
        <f t="shared" si="164"/>
        <v>0</v>
      </c>
    </row>
    <row r="1452" spans="1:15">
      <c r="A1452" s="1" t="s">
        <v>13</v>
      </c>
      <c r="B1452" s="1">
        <v>5430</v>
      </c>
      <c r="C1452" s="2">
        <v>1.12266036722</v>
      </c>
      <c r="D1452" s="2">
        <v>1</v>
      </c>
      <c r="E1452" s="2">
        <v>54.65</v>
      </c>
      <c r="F1452" s="2">
        <v>0</v>
      </c>
      <c r="G1452" s="2">
        <v>0</v>
      </c>
      <c r="H1452" s="1">
        <v>1</v>
      </c>
      <c r="I1452" s="2">
        <f t="shared" si="160"/>
        <v>0</v>
      </c>
      <c r="J1452" s="2">
        <f t="shared" si="160"/>
        <v>0</v>
      </c>
      <c r="K1452" s="1">
        <v>2213</v>
      </c>
      <c r="L1452" s="1">
        <f t="shared" si="161"/>
        <v>5.1127824223810832</v>
      </c>
      <c r="M1452">
        <f t="shared" si="162"/>
        <v>6307</v>
      </c>
      <c r="N1452">
        <f t="shared" si="163"/>
        <v>0</v>
      </c>
      <c r="O1452">
        <f t="shared" si="164"/>
        <v>0</v>
      </c>
    </row>
    <row r="1453" spans="1:15">
      <c r="A1453" s="1" t="s">
        <v>13</v>
      </c>
      <c r="B1453" s="1">
        <v>3200</v>
      </c>
      <c r="C1453" s="2">
        <v>0.31454218758500002</v>
      </c>
      <c r="D1453" s="2">
        <v>0.23100000000000001</v>
      </c>
      <c r="E1453" s="2">
        <v>54.65</v>
      </c>
      <c r="F1453" s="2">
        <v>1.2</v>
      </c>
      <c r="G1453" s="2">
        <v>6.4000000000000001E-2</v>
      </c>
      <c r="H1453" s="1">
        <v>1</v>
      </c>
      <c r="I1453" s="2">
        <f t="shared" si="160"/>
        <v>1.2</v>
      </c>
      <c r="J1453" s="2">
        <f t="shared" si="160"/>
        <v>6.4000000000000001E-2</v>
      </c>
      <c r="K1453" s="1">
        <v>143</v>
      </c>
      <c r="L1453" s="1">
        <f t="shared" si="161"/>
        <v>0.33090231311676482</v>
      </c>
      <c r="M1453">
        <f t="shared" si="162"/>
        <v>408</v>
      </c>
      <c r="N1453">
        <f t="shared" si="163"/>
        <v>1</v>
      </c>
      <c r="O1453">
        <f t="shared" si="164"/>
        <v>0.1</v>
      </c>
    </row>
    <row r="1454" spans="1:15">
      <c r="A1454" s="1" t="s">
        <v>13</v>
      </c>
      <c r="B1454" s="1">
        <v>6420</v>
      </c>
      <c r="C1454" s="2">
        <v>9.2641429179899995E-2</v>
      </c>
      <c r="D1454" s="2">
        <v>0.247</v>
      </c>
      <c r="E1454" s="2">
        <v>54.65</v>
      </c>
      <c r="F1454" s="2">
        <v>0</v>
      </c>
      <c r="G1454" s="2">
        <v>0</v>
      </c>
      <c r="H1454" s="1">
        <v>1</v>
      </c>
      <c r="I1454" s="2">
        <f t="shared" si="160"/>
        <v>0</v>
      </c>
      <c r="J1454" s="2">
        <f t="shared" si="160"/>
        <v>0</v>
      </c>
      <c r="K1454" s="1">
        <v>45</v>
      </c>
      <c r="L1454" s="1">
        <f t="shared" si="161"/>
        <v>0.10421041365469493</v>
      </c>
      <c r="M1454">
        <f t="shared" si="162"/>
        <v>129</v>
      </c>
      <c r="N1454">
        <f t="shared" si="163"/>
        <v>0</v>
      </c>
      <c r="O1454">
        <f t="shared" si="164"/>
        <v>0</v>
      </c>
    </row>
    <row r="1455" spans="1:15">
      <c r="A1455" s="1" t="s">
        <v>13</v>
      </c>
      <c r="B1455" s="1">
        <v>3200</v>
      </c>
      <c r="C1455" s="2">
        <v>5.8586533840800002E-2</v>
      </c>
      <c r="D1455" s="2">
        <v>0.23100000000000001</v>
      </c>
      <c r="E1455" s="2">
        <v>54.65</v>
      </c>
      <c r="F1455" s="2">
        <v>1.2</v>
      </c>
      <c r="G1455" s="2">
        <v>6.4000000000000001E-2</v>
      </c>
      <c r="H1455" s="1">
        <v>1</v>
      </c>
      <c r="I1455" s="2">
        <f t="shared" si="160"/>
        <v>1.2</v>
      </c>
      <c r="J1455" s="2">
        <f t="shared" si="160"/>
        <v>6.4000000000000001E-2</v>
      </c>
      <c r="K1455" s="1">
        <v>27</v>
      </c>
      <c r="L1455" s="1">
        <f t="shared" si="161"/>
        <v>6.1633765932194613E-2</v>
      </c>
      <c r="M1455">
        <f t="shared" si="162"/>
        <v>76</v>
      </c>
      <c r="N1455">
        <f t="shared" si="163"/>
        <v>0</v>
      </c>
      <c r="O1455">
        <f t="shared" si="164"/>
        <v>0</v>
      </c>
    </row>
    <row r="1456" spans="1:15">
      <c r="A1456" s="1" t="s">
        <v>13</v>
      </c>
      <c r="B1456" s="1">
        <v>4340</v>
      </c>
      <c r="C1456" s="2">
        <v>0.114762141219</v>
      </c>
      <c r="D1456" s="2">
        <v>0.10199999999999999</v>
      </c>
      <c r="E1456" s="2">
        <v>54.65</v>
      </c>
      <c r="F1456" s="2">
        <v>0.7</v>
      </c>
      <c r="G1456" s="2">
        <v>0.09</v>
      </c>
      <c r="H1456" s="1">
        <v>1</v>
      </c>
      <c r="I1456" s="2">
        <f t="shared" si="160"/>
        <v>0.7</v>
      </c>
      <c r="J1456" s="2">
        <f t="shared" si="160"/>
        <v>0.09</v>
      </c>
      <c r="K1456" s="1">
        <v>23</v>
      </c>
      <c r="L1456" s="1">
        <f t="shared" si="161"/>
        <v>5.3309883649755967E-2</v>
      </c>
      <c r="M1456">
        <f t="shared" si="162"/>
        <v>66</v>
      </c>
      <c r="N1456">
        <f t="shared" si="163"/>
        <v>0</v>
      </c>
      <c r="O1456">
        <f t="shared" si="164"/>
        <v>0</v>
      </c>
    </row>
    <row r="1457" spans="1:15">
      <c r="A1457" s="1" t="s">
        <v>13</v>
      </c>
      <c r="B1457" s="1">
        <v>5100</v>
      </c>
      <c r="C1457" s="2">
        <v>3.69914960545E-2</v>
      </c>
      <c r="D1457" s="2">
        <v>1</v>
      </c>
      <c r="E1457" s="2">
        <v>54.65</v>
      </c>
      <c r="F1457" s="2">
        <v>0.6</v>
      </c>
      <c r="G1457" s="2">
        <v>0.05</v>
      </c>
      <c r="H1457" s="1">
        <v>1</v>
      </c>
      <c r="I1457" s="2">
        <f t="shared" si="160"/>
        <v>0.6</v>
      </c>
      <c r="J1457" s="2">
        <f t="shared" si="160"/>
        <v>0.05</v>
      </c>
      <c r="K1457" s="1">
        <v>73</v>
      </c>
      <c r="L1457" s="1">
        <f t="shared" si="161"/>
        <v>0.1684654382815354</v>
      </c>
      <c r="M1457">
        <f t="shared" si="162"/>
        <v>208</v>
      </c>
      <c r="N1457">
        <f t="shared" si="163"/>
        <v>0</v>
      </c>
      <c r="O1457">
        <f t="shared" si="164"/>
        <v>0</v>
      </c>
    </row>
    <row r="1458" spans="1:15">
      <c r="A1458" s="1" t="s">
        <v>13</v>
      </c>
      <c r="B1458" s="1">
        <v>6420</v>
      </c>
      <c r="C1458" s="2">
        <v>1.11402478251</v>
      </c>
      <c r="D1458" s="2">
        <v>0.247</v>
      </c>
      <c r="E1458" s="2">
        <v>54.65</v>
      </c>
      <c r="F1458" s="2">
        <v>0</v>
      </c>
      <c r="G1458" s="2">
        <v>0</v>
      </c>
      <c r="H1458" s="1">
        <v>1</v>
      </c>
      <c r="I1458" s="2">
        <f t="shared" si="160"/>
        <v>0</v>
      </c>
      <c r="J1458" s="2">
        <f t="shared" si="160"/>
        <v>0</v>
      </c>
      <c r="K1458" s="1">
        <v>542</v>
      </c>
      <c r="L1458" s="1">
        <f t="shared" si="161"/>
        <v>1.2531432689958633</v>
      </c>
      <c r="M1458">
        <f t="shared" si="162"/>
        <v>1546</v>
      </c>
      <c r="N1458">
        <f t="shared" si="163"/>
        <v>0</v>
      </c>
      <c r="O1458">
        <f t="shared" si="164"/>
        <v>0</v>
      </c>
    </row>
    <row r="1459" spans="1:15">
      <c r="A1459" s="1" t="s">
        <v>13</v>
      </c>
      <c r="B1459" s="1">
        <v>6460</v>
      </c>
      <c r="C1459" s="2">
        <v>0.188394108103</v>
      </c>
      <c r="D1459" s="2">
        <v>0.247</v>
      </c>
      <c r="E1459" s="2">
        <v>54.65</v>
      </c>
      <c r="F1459" s="2">
        <v>0</v>
      </c>
      <c r="G1459" s="2">
        <v>0</v>
      </c>
      <c r="H1459" s="1">
        <v>1</v>
      </c>
      <c r="I1459" s="2">
        <f t="shared" si="160"/>
        <v>0</v>
      </c>
      <c r="J1459" s="2">
        <f t="shared" si="160"/>
        <v>0</v>
      </c>
      <c r="K1459" s="1">
        <v>92</v>
      </c>
      <c r="L1459" s="1">
        <f t="shared" si="161"/>
        <v>0.21192060732781257</v>
      </c>
      <c r="M1459">
        <f t="shared" si="162"/>
        <v>261</v>
      </c>
      <c r="N1459">
        <f t="shared" si="163"/>
        <v>0</v>
      </c>
      <c r="O1459">
        <f t="shared" si="164"/>
        <v>0</v>
      </c>
    </row>
    <row r="1460" spans="1:15">
      <c r="A1460" s="1" t="s">
        <v>13</v>
      </c>
      <c r="B1460" s="1">
        <v>5100</v>
      </c>
      <c r="C1460" s="2">
        <v>1.4909537133899999E-2</v>
      </c>
      <c r="D1460" s="2">
        <v>1</v>
      </c>
      <c r="E1460" s="2">
        <v>54.65</v>
      </c>
      <c r="F1460" s="2">
        <v>0.6</v>
      </c>
      <c r="G1460" s="2">
        <v>0.05</v>
      </c>
      <c r="H1460" s="1">
        <v>1</v>
      </c>
      <c r="I1460" s="2">
        <f t="shared" si="160"/>
        <v>0.6</v>
      </c>
      <c r="J1460" s="2">
        <f t="shared" si="160"/>
        <v>0.05</v>
      </c>
      <c r="K1460" s="1">
        <v>29</v>
      </c>
      <c r="L1460" s="1">
        <f t="shared" si="161"/>
        <v>6.7900517030636251E-2</v>
      </c>
      <c r="M1460">
        <f t="shared" si="162"/>
        <v>84</v>
      </c>
      <c r="N1460">
        <f t="shared" si="163"/>
        <v>0</v>
      </c>
      <c r="O1460">
        <f t="shared" si="164"/>
        <v>0</v>
      </c>
    </row>
    <row r="1461" spans="1:15">
      <c r="A1461" s="1" t="s">
        <v>13</v>
      </c>
      <c r="B1461" s="1">
        <v>5100</v>
      </c>
      <c r="C1461" s="2">
        <v>4.5755100083600002E-2</v>
      </c>
      <c r="D1461" s="2">
        <v>1</v>
      </c>
      <c r="E1461" s="2">
        <v>54.65</v>
      </c>
      <c r="F1461" s="2">
        <v>0.6</v>
      </c>
      <c r="G1461" s="2">
        <v>0.05</v>
      </c>
      <c r="H1461" s="1">
        <v>1</v>
      </c>
      <c r="I1461" s="2">
        <f t="shared" si="160"/>
        <v>0.6</v>
      </c>
      <c r="J1461" s="2">
        <f t="shared" si="160"/>
        <v>0.05</v>
      </c>
      <c r="K1461" s="1">
        <v>90</v>
      </c>
      <c r="L1461" s="1">
        <f t="shared" si="161"/>
        <v>0.20837635163072832</v>
      </c>
      <c r="M1461">
        <f t="shared" si="162"/>
        <v>257</v>
      </c>
      <c r="N1461">
        <f t="shared" si="163"/>
        <v>0</v>
      </c>
      <c r="O1461">
        <f t="shared" si="164"/>
        <v>0</v>
      </c>
    </row>
    <row r="1462" spans="1:15">
      <c r="A1462" s="1" t="s">
        <v>13</v>
      </c>
      <c r="B1462" s="1">
        <v>6460</v>
      </c>
      <c r="C1462" s="2">
        <v>0.47962303755300001</v>
      </c>
      <c r="D1462" s="2">
        <v>0.247</v>
      </c>
      <c r="E1462" s="2">
        <v>54.65</v>
      </c>
      <c r="F1462" s="2">
        <v>0</v>
      </c>
      <c r="G1462" s="2">
        <v>0</v>
      </c>
      <c r="H1462" s="1">
        <v>1</v>
      </c>
      <c r="I1462" s="2">
        <f t="shared" si="160"/>
        <v>0</v>
      </c>
      <c r="J1462" s="2">
        <f t="shared" si="160"/>
        <v>0</v>
      </c>
      <c r="K1462" s="1">
        <v>233</v>
      </c>
      <c r="L1462" s="1">
        <f t="shared" si="161"/>
        <v>0.53951796279675401</v>
      </c>
      <c r="M1462">
        <f t="shared" si="162"/>
        <v>665</v>
      </c>
      <c r="N1462">
        <f t="shared" si="163"/>
        <v>0</v>
      </c>
      <c r="O1462">
        <f t="shared" si="164"/>
        <v>0</v>
      </c>
    </row>
    <row r="1463" spans="1:15">
      <c r="A1463" s="1" t="s">
        <v>13</v>
      </c>
      <c r="B1463" s="1">
        <v>6460</v>
      </c>
      <c r="C1463" s="2">
        <v>3.7228072911900001</v>
      </c>
      <c r="D1463" s="2">
        <v>0.26600000000000001</v>
      </c>
      <c r="E1463" s="2">
        <v>54.65</v>
      </c>
      <c r="F1463" s="2">
        <v>0</v>
      </c>
      <c r="G1463" s="2">
        <v>0</v>
      </c>
      <c r="H1463" s="1">
        <v>1</v>
      </c>
      <c r="I1463" s="2">
        <f t="shared" si="160"/>
        <v>0</v>
      </c>
      <c r="J1463" s="2">
        <f t="shared" si="160"/>
        <v>0</v>
      </c>
      <c r="K1463" s="1">
        <v>1952</v>
      </c>
      <c r="L1463" s="1">
        <f t="shared" si="161"/>
        <v>4.5098397759416597</v>
      </c>
      <c r="M1463">
        <f t="shared" si="162"/>
        <v>5563</v>
      </c>
      <c r="N1463">
        <f t="shared" si="163"/>
        <v>0</v>
      </c>
      <c r="O1463">
        <f t="shared" si="164"/>
        <v>0</v>
      </c>
    </row>
    <row r="1464" spans="1:15">
      <c r="A1464" s="1" t="s">
        <v>13</v>
      </c>
      <c r="B1464" s="1">
        <v>5100</v>
      </c>
      <c r="C1464" s="2">
        <v>0.21912482493999999</v>
      </c>
      <c r="D1464" s="2">
        <v>1</v>
      </c>
      <c r="E1464" s="2">
        <v>54.65</v>
      </c>
      <c r="F1464" s="2">
        <v>0.6</v>
      </c>
      <c r="G1464" s="2">
        <v>0.05</v>
      </c>
      <c r="H1464" s="1">
        <v>1</v>
      </c>
      <c r="I1464" s="2">
        <f t="shared" si="160"/>
        <v>0.6</v>
      </c>
      <c r="J1464" s="2">
        <f t="shared" si="160"/>
        <v>0.05</v>
      </c>
      <c r="K1464" s="1">
        <v>432</v>
      </c>
      <c r="L1464" s="1">
        <f t="shared" si="161"/>
        <v>0.99793097358091654</v>
      </c>
      <c r="M1464">
        <f t="shared" si="162"/>
        <v>1231</v>
      </c>
      <c r="N1464">
        <f t="shared" si="163"/>
        <v>2</v>
      </c>
      <c r="O1464">
        <f t="shared" si="164"/>
        <v>0.1</v>
      </c>
    </row>
    <row r="1465" spans="1:15">
      <c r="A1465" s="1" t="s">
        <v>13</v>
      </c>
      <c r="B1465" s="1">
        <v>6120</v>
      </c>
      <c r="C1465" s="2">
        <v>0.65876053760599995</v>
      </c>
      <c r="D1465" s="2">
        <v>0.30299999999999999</v>
      </c>
      <c r="E1465" s="2">
        <v>54.65</v>
      </c>
      <c r="F1465" s="2">
        <v>0</v>
      </c>
      <c r="G1465" s="2">
        <v>0</v>
      </c>
      <c r="H1465" s="1">
        <v>1</v>
      </c>
      <c r="I1465" s="2">
        <f t="shared" si="160"/>
        <v>0</v>
      </c>
      <c r="J1465" s="2">
        <f t="shared" si="160"/>
        <v>0</v>
      </c>
      <c r="K1465" s="1">
        <v>393</v>
      </c>
      <c r="L1465" s="1">
        <f t="shared" si="161"/>
        <v>0.90903190034923931</v>
      </c>
      <c r="M1465">
        <f t="shared" si="162"/>
        <v>1121</v>
      </c>
      <c r="N1465">
        <f t="shared" si="163"/>
        <v>0</v>
      </c>
      <c r="O1465">
        <f t="shared" si="164"/>
        <v>0</v>
      </c>
    </row>
    <row r="1466" spans="1:15">
      <c r="A1466" s="1" t="s">
        <v>13</v>
      </c>
      <c r="B1466" s="1">
        <v>5100</v>
      </c>
      <c r="C1466" s="2">
        <v>8.2302230854600006E-2</v>
      </c>
      <c r="D1466" s="2">
        <v>1</v>
      </c>
      <c r="E1466" s="2">
        <v>54.65</v>
      </c>
      <c r="F1466" s="2">
        <v>0.6</v>
      </c>
      <c r="G1466" s="2">
        <v>0.05</v>
      </c>
      <c r="H1466" s="1">
        <v>1</v>
      </c>
      <c r="I1466" s="2">
        <f t="shared" si="160"/>
        <v>0.6</v>
      </c>
      <c r="J1466" s="2">
        <f t="shared" si="160"/>
        <v>0.05</v>
      </c>
      <c r="K1466" s="1">
        <v>162</v>
      </c>
      <c r="L1466" s="1">
        <f t="shared" si="161"/>
        <v>0.37481807635032416</v>
      </c>
      <c r="M1466">
        <f t="shared" si="162"/>
        <v>462</v>
      </c>
      <c r="N1466">
        <f t="shared" si="163"/>
        <v>1</v>
      </c>
      <c r="O1466">
        <f t="shared" si="164"/>
        <v>0.1</v>
      </c>
    </row>
    <row r="1467" spans="1:15">
      <c r="A1467" s="1" t="s">
        <v>13</v>
      </c>
      <c r="B1467" s="1">
        <v>5100</v>
      </c>
      <c r="C1467" s="2">
        <v>0.22259213240100001</v>
      </c>
      <c r="D1467" s="2">
        <v>1</v>
      </c>
      <c r="E1467" s="2">
        <v>48.29</v>
      </c>
      <c r="F1467" s="2">
        <v>0.6</v>
      </c>
      <c r="G1467" s="2">
        <v>0.05</v>
      </c>
      <c r="H1467" s="1">
        <v>1</v>
      </c>
      <c r="I1467" s="2">
        <f t="shared" si="160"/>
        <v>0.6</v>
      </c>
      <c r="J1467" s="2">
        <f t="shared" si="160"/>
        <v>0.05</v>
      </c>
      <c r="K1467" s="1">
        <v>496</v>
      </c>
      <c r="L1467" s="1">
        <f t="shared" si="161"/>
        <v>0.89574783947035741</v>
      </c>
      <c r="M1467">
        <f t="shared" si="162"/>
        <v>1105</v>
      </c>
      <c r="N1467">
        <f t="shared" si="163"/>
        <v>1</v>
      </c>
      <c r="O1467">
        <f t="shared" si="164"/>
        <v>0.1</v>
      </c>
    </row>
    <row r="1468" spans="1:15">
      <c r="A1468" s="1" t="s">
        <v>13</v>
      </c>
      <c r="B1468" s="1">
        <v>5430</v>
      </c>
      <c r="C1468" s="2">
        <v>9.4998468369799999E-2</v>
      </c>
      <c r="D1468" s="2">
        <v>1</v>
      </c>
      <c r="E1468" s="2">
        <v>54.65</v>
      </c>
      <c r="F1468" s="2">
        <v>0</v>
      </c>
      <c r="G1468" s="2">
        <v>0</v>
      </c>
      <c r="H1468" s="1">
        <v>1</v>
      </c>
      <c r="I1468" s="2">
        <f t="shared" si="160"/>
        <v>0</v>
      </c>
      <c r="J1468" s="2">
        <f t="shared" si="160"/>
        <v>0</v>
      </c>
      <c r="K1468" s="1">
        <v>187</v>
      </c>
      <c r="L1468" s="1">
        <f t="shared" si="161"/>
        <v>0.43263885803413077</v>
      </c>
      <c r="M1468">
        <f t="shared" si="162"/>
        <v>534</v>
      </c>
      <c r="N1468">
        <f t="shared" si="163"/>
        <v>0</v>
      </c>
      <c r="O1468">
        <f t="shared" si="164"/>
        <v>0</v>
      </c>
    </row>
    <row r="1469" spans="1:15">
      <c r="A1469" s="1" t="s">
        <v>13</v>
      </c>
      <c r="B1469" s="1">
        <v>6120</v>
      </c>
      <c r="C1469" s="2">
        <v>0.13939405312399999</v>
      </c>
      <c r="D1469" s="2">
        <v>0.30299999999999999</v>
      </c>
      <c r="E1469" s="2">
        <v>54.65</v>
      </c>
      <c r="F1469" s="2">
        <v>0</v>
      </c>
      <c r="G1469" s="2">
        <v>0</v>
      </c>
      <c r="H1469" s="1">
        <v>1</v>
      </c>
      <c r="I1469" s="2">
        <f t="shared" si="160"/>
        <v>0</v>
      </c>
      <c r="J1469" s="2">
        <f t="shared" si="160"/>
        <v>0</v>
      </c>
      <c r="K1469" s="1">
        <v>83</v>
      </c>
      <c r="L1469" s="1">
        <f t="shared" si="161"/>
        <v>0.19235159633147161</v>
      </c>
      <c r="M1469">
        <f t="shared" si="162"/>
        <v>237</v>
      </c>
      <c r="N1469">
        <f t="shared" si="163"/>
        <v>0</v>
      </c>
      <c r="O1469">
        <f t="shared" si="164"/>
        <v>0</v>
      </c>
    </row>
    <row r="1470" spans="1:15">
      <c r="A1470" s="1" t="s">
        <v>13</v>
      </c>
      <c r="B1470" s="1">
        <v>5100</v>
      </c>
      <c r="C1470" s="2">
        <v>14.869564287099999</v>
      </c>
      <c r="D1470" s="2">
        <v>1</v>
      </c>
      <c r="E1470" s="2">
        <v>54.65</v>
      </c>
      <c r="F1470" s="2">
        <v>0.6</v>
      </c>
      <c r="G1470" s="2">
        <v>0.05</v>
      </c>
      <c r="H1470" s="1">
        <v>1</v>
      </c>
      <c r="I1470" s="2">
        <f t="shared" si="160"/>
        <v>0.6</v>
      </c>
      <c r="J1470" s="2">
        <f t="shared" si="160"/>
        <v>0.05</v>
      </c>
      <c r="K1470" s="1">
        <v>29305</v>
      </c>
      <c r="L1470" s="1">
        <f t="shared" si="161"/>
        <v>67.718474024167918</v>
      </c>
      <c r="M1470">
        <f t="shared" si="162"/>
        <v>83529</v>
      </c>
      <c r="N1470">
        <f t="shared" si="163"/>
        <v>111</v>
      </c>
      <c r="O1470">
        <f t="shared" si="164"/>
        <v>9.1999999999999993</v>
      </c>
    </row>
    <row r="1471" spans="1:15">
      <c r="A1471" s="1" t="s">
        <v>13</v>
      </c>
      <c r="B1471" s="1">
        <v>5300</v>
      </c>
      <c r="C1471" s="2">
        <v>1.5806156560200001E-3</v>
      </c>
      <c r="D1471" s="2">
        <v>0.5</v>
      </c>
      <c r="E1471" s="2">
        <v>48.29</v>
      </c>
      <c r="F1471" s="2">
        <v>0.6</v>
      </c>
      <c r="G1471" s="2">
        <v>0.13500000000000001</v>
      </c>
      <c r="H1471" s="1">
        <v>1</v>
      </c>
      <c r="I1471" s="2">
        <f t="shared" si="160"/>
        <v>0.6</v>
      </c>
      <c r="J1471" s="2">
        <f t="shared" si="160"/>
        <v>0.13500000000000001</v>
      </c>
      <c r="K1471" s="1">
        <v>2</v>
      </c>
      <c r="L1471" s="1">
        <f t="shared" si="161"/>
        <v>3.1803304178835753E-3</v>
      </c>
      <c r="M1471">
        <f t="shared" si="162"/>
        <v>4</v>
      </c>
      <c r="N1471">
        <f t="shared" si="163"/>
        <v>0</v>
      </c>
      <c r="O1471">
        <f t="shared" si="164"/>
        <v>0</v>
      </c>
    </row>
    <row r="1472" spans="1:15">
      <c r="A1472" s="1" t="s">
        <v>13</v>
      </c>
      <c r="B1472" s="1">
        <v>5300</v>
      </c>
      <c r="C1472" s="2">
        <v>1.0085009941600001</v>
      </c>
      <c r="D1472" s="2">
        <v>0.5</v>
      </c>
      <c r="E1472" s="2">
        <v>48.29</v>
      </c>
      <c r="F1472" s="2">
        <v>0.6</v>
      </c>
      <c r="G1472" s="2">
        <v>0.13500000000000001</v>
      </c>
      <c r="H1472" s="1">
        <v>1</v>
      </c>
      <c r="I1472" s="2">
        <f t="shared" si="160"/>
        <v>0.6</v>
      </c>
      <c r="J1472" s="2">
        <f t="shared" si="160"/>
        <v>0.13500000000000001</v>
      </c>
      <c r="K1472" s="1">
        <v>1125</v>
      </c>
      <c r="L1472" s="1">
        <f t="shared" si="161"/>
        <v>2.0291880419994333</v>
      </c>
      <c r="M1472">
        <f t="shared" si="162"/>
        <v>2503</v>
      </c>
      <c r="N1472">
        <f t="shared" si="163"/>
        <v>3</v>
      </c>
      <c r="O1472">
        <f t="shared" si="164"/>
        <v>0.7</v>
      </c>
    </row>
    <row r="1473" spans="1:15">
      <c r="A1473" s="1" t="s">
        <v>13</v>
      </c>
      <c r="B1473" s="1">
        <v>6460</v>
      </c>
      <c r="C1473" s="2">
        <v>0.86788096866200004</v>
      </c>
      <c r="D1473" s="2">
        <v>0.30299999999999999</v>
      </c>
      <c r="E1473" s="2">
        <v>48.29</v>
      </c>
      <c r="F1473" s="2">
        <v>0</v>
      </c>
      <c r="G1473" s="2">
        <v>0</v>
      </c>
      <c r="H1473" s="1">
        <v>1</v>
      </c>
      <c r="I1473" s="2">
        <f t="shared" si="160"/>
        <v>0</v>
      </c>
      <c r="J1473" s="2">
        <f t="shared" si="160"/>
        <v>0</v>
      </c>
      <c r="K1473" s="1">
        <v>587</v>
      </c>
      <c r="L1473" s="1">
        <f t="shared" si="161"/>
        <v>1.0582267924113715</v>
      </c>
      <c r="M1473">
        <f t="shared" si="162"/>
        <v>1305</v>
      </c>
      <c r="N1473">
        <f t="shared" si="163"/>
        <v>0</v>
      </c>
      <c r="O1473">
        <f t="shared" si="164"/>
        <v>0</v>
      </c>
    </row>
    <row r="1474" spans="1:15">
      <c r="A1474" s="1" t="s">
        <v>13</v>
      </c>
      <c r="B1474" s="1">
        <v>6120</v>
      </c>
      <c r="C1474" s="2">
        <v>4.3668545514500001E-2</v>
      </c>
      <c r="D1474" s="2">
        <v>0.247</v>
      </c>
      <c r="E1474" s="2">
        <v>48.29</v>
      </c>
      <c r="F1474" s="2">
        <v>0</v>
      </c>
      <c r="G1474" s="2">
        <v>0</v>
      </c>
      <c r="H1474" s="1">
        <v>1</v>
      </c>
      <c r="I1474" s="2">
        <f t="shared" ref="I1474:J1521" si="165">F1474</f>
        <v>0</v>
      </c>
      <c r="J1474" s="2">
        <f t="shared" si="165"/>
        <v>0</v>
      </c>
      <c r="K1474" s="1">
        <v>24</v>
      </c>
      <c r="L1474" s="1">
        <f t="shared" ref="L1474:L1521" si="166">E1474*D1474*C1474/12</f>
        <v>4.3405187794592966E-2</v>
      </c>
      <c r="M1474">
        <f t="shared" ref="M1474:M1521" si="167">ROUND(E1474*D1474*C1474*102.79,0)</f>
        <v>54</v>
      </c>
      <c r="N1474">
        <f t="shared" ref="N1474:N1521" si="168">ROUND(I1474*M1474*0.002205,0)</f>
        <v>0</v>
      </c>
      <c r="O1474">
        <f t="shared" ref="O1474:O1521" si="169">ROUND(J1474*M1474*0.002205,1)</f>
        <v>0</v>
      </c>
    </row>
    <row r="1475" spans="1:15">
      <c r="A1475" s="1" t="s">
        <v>13</v>
      </c>
      <c r="B1475" s="1">
        <v>3200</v>
      </c>
      <c r="C1475" s="2">
        <v>1.09954132557E-2</v>
      </c>
      <c r="D1475" s="2">
        <v>0.23100000000000001</v>
      </c>
      <c r="E1475" s="2">
        <v>48.29</v>
      </c>
      <c r="F1475" s="2">
        <v>1.2</v>
      </c>
      <c r="G1475" s="2">
        <v>6.4000000000000001E-2</v>
      </c>
      <c r="H1475" s="1">
        <v>1</v>
      </c>
      <c r="I1475" s="2">
        <f t="shared" si="165"/>
        <v>1.2</v>
      </c>
      <c r="J1475" s="2">
        <f t="shared" si="165"/>
        <v>6.4000000000000001E-2</v>
      </c>
      <c r="K1475" s="1">
        <v>6</v>
      </c>
      <c r="L1475" s="1">
        <f t="shared" si="166"/>
        <v>1.0221143742766744E-2</v>
      </c>
      <c r="M1475">
        <f t="shared" si="167"/>
        <v>13</v>
      </c>
      <c r="N1475">
        <f t="shared" si="168"/>
        <v>0</v>
      </c>
      <c r="O1475">
        <f t="shared" si="169"/>
        <v>0</v>
      </c>
    </row>
    <row r="1476" spans="1:15">
      <c r="A1476" s="1" t="s">
        <v>13</v>
      </c>
      <c r="B1476" s="1">
        <v>6460</v>
      </c>
      <c r="C1476" s="2">
        <v>6.3279211020600004</v>
      </c>
      <c r="D1476" s="2">
        <v>0.30299999999999999</v>
      </c>
      <c r="E1476" s="2">
        <v>48.29</v>
      </c>
      <c r="F1476" s="2">
        <v>0</v>
      </c>
      <c r="G1476" s="2">
        <v>0</v>
      </c>
      <c r="H1476" s="1">
        <v>1</v>
      </c>
      <c r="I1476" s="2">
        <f t="shared" si="165"/>
        <v>0</v>
      </c>
      <c r="J1476" s="2">
        <f t="shared" si="165"/>
        <v>0</v>
      </c>
      <c r="K1476" s="1">
        <v>4276</v>
      </c>
      <c r="L1476" s="1">
        <f t="shared" si="166"/>
        <v>7.7157765779665546</v>
      </c>
      <c r="M1476">
        <f t="shared" si="167"/>
        <v>9517</v>
      </c>
      <c r="N1476">
        <f t="shared" si="168"/>
        <v>0</v>
      </c>
      <c r="O1476">
        <f t="shared" si="169"/>
        <v>0</v>
      </c>
    </row>
    <row r="1477" spans="1:15">
      <c r="A1477" s="1" t="s">
        <v>13</v>
      </c>
      <c r="B1477" s="1">
        <v>3200</v>
      </c>
      <c r="C1477" s="2">
        <v>2.1425572293E-2</v>
      </c>
      <c r="D1477" s="2">
        <v>0.06</v>
      </c>
      <c r="E1477" s="2">
        <v>48.29</v>
      </c>
      <c r="F1477" s="2">
        <v>1.2</v>
      </c>
      <c r="G1477" s="2">
        <v>6.4000000000000001E-2</v>
      </c>
      <c r="H1477" s="1">
        <v>1</v>
      </c>
      <c r="I1477" s="2">
        <f t="shared" si="165"/>
        <v>1.2</v>
      </c>
      <c r="J1477" s="2">
        <f t="shared" si="165"/>
        <v>6.4000000000000001E-2</v>
      </c>
      <c r="K1477" s="1">
        <v>3</v>
      </c>
      <c r="L1477" s="1">
        <f t="shared" si="166"/>
        <v>5.1732044301448493E-3</v>
      </c>
      <c r="M1477">
        <f t="shared" si="167"/>
        <v>6</v>
      </c>
      <c r="N1477">
        <f t="shared" si="168"/>
        <v>0</v>
      </c>
      <c r="O1477">
        <f t="shared" si="169"/>
        <v>0</v>
      </c>
    </row>
    <row r="1478" spans="1:15">
      <c r="A1478" s="1" t="s">
        <v>13</v>
      </c>
      <c r="B1478" s="1">
        <v>6120</v>
      </c>
      <c r="C1478" s="2">
        <v>1.0272814732999999E-2</v>
      </c>
      <c r="D1478" s="2">
        <v>0.247</v>
      </c>
      <c r="E1478" s="2">
        <v>48.29</v>
      </c>
      <c r="F1478" s="2">
        <v>0</v>
      </c>
      <c r="G1478" s="2">
        <v>0</v>
      </c>
      <c r="H1478" s="1">
        <v>1</v>
      </c>
      <c r="I1478" s="2">
        <f t="shared" si="165"/>
        <v>0</v>
      </c>
      <c r="J1478" s="2">
        <f t="shared" si="165"/>
        <v>0</v>
      </c>
      <c r="K1478" s="1">
        <v>6</v>
      </c>
      <c r="L1478" s="1">
        <f t="shared" si="166"/>
        <v>1.0210861099481064E-2</v>
      </c>
      <c r="M1478">
        <f t="shared" si="167"/>
        <v>13</v>
      </c>
      <c r="N1478">
        <f t="shared" si="168"/>
        <v>0</v>
      </c>
      <c r="O1478">
        <f t="shared" si="169"/>
        <v>0</v>
      </c>
    </row>
    <row r="1479" spans="1:15">
      <c r="A1479" s="1" t="s">
        <v>13</v>
      </c>
      <c r="B1479" s="1">
        <v>6300</v>
      </c>
      <c r="C1479" s="2">
        <v>4.0438500145700003</v>
      </c>
      <c r="D1479" s="2">
        <v>0.30299999999999999</v>
      </c>
      <c r="E1479" s="2">
        <v>48.29</v>
      </c>
      <c r="F1479" s="2">
        <v>0</v>
      </c>
      <c r="G1479" s="2">
        <v>0</v>
      </c>
      <c r="H1479" s="1">
        <v>1</v>
      </c>
      <c r="I1479" s="2">
        <f t="shared" si="165"/>
        <v>0</v>
      </c>
      <c r="J1479" s="2">
        <f t="shared" si="165"/>
        <v>0</v>
      </c>
      <c r="K1479" s="1">
        <v>2733</v>
      </c>
      <c r="L1479" s="1">
        <f t="shared" si="166"/>
        <v>4.930757309390529</v>
      </c>
      <c r="M1479">
        <f t="shared" si="167"/>
        <v>6082</v>
      </c>
      <c r="N1479">
        <f t="shared" si="168"/>
        <v>0</v>
      </c>
      <c r="O1479">
        <f t="shared" si="169"/>
        <v>0</v>
      </c>
    </row>
    <row r="1480" spans="1:15">
      <c r="A1480" s="1" t="s">
        <v>13</v>
      </c>
      <c r="B1480" s="1">
        <v>5300</v>
      </c>
      <c r="C1480" s="2">
        <v>1.7888557787899999</v>
      </c>
      <c r="D1480" s="2">
        <v>0.5</v>
      </c>
      <c r="E1480" s="2">
        <v>48.29</v>
      </c>
      <c r="F1480" s="2">
        <v>0.6</v>
      </c>
      <c r="G1480" s="2">
        <v>0.13500000000000001</v>
      </c>
      <c r="H1480" s="1">
        <v>1</v>
      </c>
      <c r="I1480" s="2">
        <f t="shared" si="165"/>
        <v>0.6</v>
      </c>
      <c r="J1480" s="2">
        <f t="shared" si="165"/>
        <v>0.13500000000000001</v>
      </c>
      <c r="K1480" s="1">
        <v>1995</v>
      </c>
      <c r="L1480" s="1">
        <f t="shared" si="166"/>
        <v>3.599326898240379</v>
      </c>
      <c r="M1480">
        <f t="shared" si="167"/>
        <v>4440</v>
      </c>
      <c r="N1480">
        <f t="shared" si="168"/>
        <v>6</v>
      </c>
      <c r="O1480">
        <f t="shared" si="169"/>
        <v>1.3</v>
      </c>
    </row>
    <row r="1481" spans="1:15">
      <c r="A1481" s="1" t="s">
        <v>13</v>
      </c>
      <c r="B1481" s="1">
        <v>6420</v>
      </c>
      <c r="C1481" s="2">
        <v>3.9667151501899998E-2</v>
      </c>
      <c r="D1481" s="2">
        <v>0.247</v>
      </c>
      <c r="E1481" s="2">
        <v>46.66</v>
      </c>
      <c r="F1481" s="2">
        <v>0</v>
      </c>
      <c r="G1481" s="2">
        <v>0</v>
      </c>
      <c r="H1481" s="1">
        <v>1</v>
      </c>
      <c r="I1481" s="2">
        <f t="shared" si="165"/>
        <v>0</v>
      </c>
      <c r="J1481" s="2">
        <f t="shared" si="165"/>
        <v>0</v>
      </c>
      <c r="K1481" s="1">
        <v>16</v>
      </c>
      <c r="L1481" s="1">
        <f t="shared" si="166"/>
        <v>3.8097059533535628E-2</v>
      </c>
      <c r="M1481">
        <f t="shared" si="167"/>
        <v>47</v>
      </c>
      <c r="N1481">
        <f t="shared" si="168"/>
        <v>0</v>
      </c>
      <c r="O1481">
        <f t="shared" si="169"/>
        <v>0</v>
      </c>
    </row>
    <row r="1482" spans="1:15">
      <c r="A1482" s="1" t="s">
        <v>13</v>
      </c>
      <c r="B1482" s="1">
        <v>6420</v>
      </c>
      <c r="C1482" s="2">
        <v>12.815682695</v>
      </c>
      <c r="D1482" s="2">
        <v>0.30299999999999999</v>
      </c>
      <c r="E1482" s="2">
        <v>46.66</v>
      </c>
      <c r="F1482" s="2">
        <v>0</v>
      </c>
      <c r="G1482" s="2">
        <v>0</v>
      </c>
      <c r="H1482" s="1">
        <v>1</v>
      </c>
      <c r="I1482" s="2">
        <f t="shared" si="165"/>
        <v>0</v>
      </c>
      <c r="J1482" s="2">
        <f t="shared" si="165"/>
        <v>0</v>
      </c>
      <c r="K1482" s="1">
        <v>6526</v>
      </c>
      <c r="L1482" s="1">
        <f t="shared" si="166"/>
        <v>15.098988802354674</v>
      </c>
      <c r="M1482">
        <f t="shared" si="167"/>
        <v>18624</v>
      </c>
      <c r="N1482">
        <f t="shared" si="168"/>
        <v>0</v>
      </c>
      <c r="O1482">
        <f t="shared" si="169"/>
        <v>0</v>
      </c>
    </row>
    <row r="1483" spans="1:15">
      <c r="A1483" s="1" t="s">
        <v>13</v>
      </c>
      <c r="B1483" s="1">
        <v>6420</v>
      </c>
      <c r="C1483" s="2">
        <v>6.0751115740799999E-3</v>
      </c>
      <c r="D1483" s="2">
        <v>0.247</v>
      </c>
      <c r="E1483" s="2">
        <v>46.66</v>
      </c>
      <c r="F1483" s="2">
        <v>0</v>
      </c>
      <c r="G1483" s="2">
        <v>0</v>
      </c>
      <c r="H1483" s="1">
        <v>1</v>
      </c>
      <c r="I1483" s="2">
        <f t="shared" si="165"/>
        <v>0</v>
      </c>
      <c r="J1483" s="2">
        <f t="shared" si="165"/>
        <v>0</v>
      </c>
      <c r="K1483" s="1">
        <v>3</v>
      </c>
      <c r="L1483" s="1">
        <f t="shared" si="166"/>
        <v>5.8346485327919568E-3</v>
      </c>
      <c r="M1483">
        <f t="shared" si="167"/>
        <v>7</v>
      </c>
      <c r="N1483">
        <f t="shared" si="168"/>
        <v>0</v>
      </c>
      <c r="O1483">
        <f t="shared" si="169"/>
        <v>0</v>
      </c>
    </row>
    <row r="1484" spans="1:15">
      <c r="A1484" s="1" t="s">
        <v>13</v>
      </c>
      <c r="B1484" s="1">
        <v>3100</v>
      </c>
      <c r="C1484" s="2">
        <v>0.86687316075800003</v>
      </c>
      <c r="D1484" s="2">
        <v>0.41099999999999998</v>
      </c>
      <c r="E1484" s="2">
        <v>48.29</v>
      </c>
      <c r="F1484" s="2">
        <v>1.2</v>
      </c>
      <c r="G1484" s="2">
        <v>6.4000000000000001E-2</v>
      </c>
      <c r="H1484" s="1">
        <v>1</v>
      </c>
      <c r="I1484" s="2">
        <f t="shared" si="165"/>
        <v>1.2</v>
      </c>
      <c r="J1484" s="2">
        <f t="shared" si="165"/>
        <v>6.4000000000000001E-2</v>
      </c>
      <c r="K1484" s="1">
        <v>795</v>
      </c>
      <c r="L1484" s="1">
        <f t="shared" si="166"/>
        <v>1.4337496939553807</v>
      </c>
      <c r="M1484">
        <f t="shared" si="167"/>
        <v>1769</v>
      </c>
      <c r="N1484">
        <f t="shared" si="168"/>
        <v>5</v>
      </c>
      <c r="O1484">
        <f t="shared" si="169"/>
        <v>0.2</v>
      </c>
    </row>
    <row r="1485" spans="1:15">
      <c r="A1485" s="1" t="s">
        <v>13</v>
      </c>
      <c r="B1485" s="1">
        <v>3100</v>
      </c>
      <c r="C1485" s="2">
        <v>0.19809298224399999</v>
      </c>
      <c r="D1485" s="2">
        <v>0.41099999999999998</v>
      </c>
      <c r="E1485" s="2">
        <v>48.29</v>
      </c>
      <c r="F1485" s="2">
        <v>1.2</v>
      </c>
      <c r="G1485" s="2">
        <v>6.4000000000000001E-2</v>
      </c>
      <c r="H1485" s="1">
        <v>1</v>
      </c>
      <c r="I1485" s="2">
        <f t="shared" si="165"/>
        <v>1.2</v>
      </c>
      <c r="J1485" s="2">
        <f t="shared" si="165"/>
        <v>6.4000000000000001E-2</v>
      </c>
      <c r="K1485" s="1">
        <v>182</v>
      </c>
      <c r="L1485" s="1">
        <f t="shared" si="166"/>
        <v>0.32763242135527448</v>
      </c>
      <c r="M1485">
        <f t="shared" si="167"/>
        <v>404</v>
      </c>
      <c r="N1485">
        <f t="shared" si="168"/>
        <v>1</v>
      </c>
      <c r="O1485">
        <f t="shared" si="169"/>
        <v>0.1</v>
      </c>
    </row>
    <row r="1486" spans="1:15">
      <c r="A1486" s="1" t="s">
        <v>13</v>
      </c>
      <c r="B1486" s="1">
        <v>3100</v>
      </c>
      <c r="C1486" s="2">
        <v>1.9194417082099999</v>
      </c>
      <c r="D1486" s="2">
        <v>0.1</v>
      </c>
      <c r="E1486" s="2">
        <v>48.29</v>
      </c>
      <c r="F1486" s="2">
        <v>1.2</v>
      </c>
      <c r="G1486" s="2">
        <v>6.4000000000000001E-2</v>
      </c>
      <c r="H1486" s="1">
        <v>1</v>
      </c>
      <c r="I1486" s="2">
        <f t="shared" si="165"/>
        <v>1.2</v>
      </c>
      <c r="J1486" s="2">
        <f t="shared" si="165"/>
        <v>6.4000000000000001E-2</v>
      </c>
      <c r="K1486" s="1">
        <v>428</v>
      </c>
      <c r="L1486" s="1">
        <f t="shared" si="166"/>
        <v>0.772415334078841</v>
      </c>
      <c r="M1486">
        <f t="shared" si="167"/>
        <v>953</v>
      </c>
      <c r="N1486">
        <f t="shared" si="168"/>
        <v>3</v>
      </c>
      <c r="O1486">
        <f t="shared" si="169"/>
        <v>0.1</v>
      </c>
    </row>
    <row r="1487" spans="1:15">
      <c r="A1487" s="1" t="s">
        <v>13</v>
      </c>
      <c r="B1487" s="1">
        <v>3100</v>
      </c>
      <c r="C1487" s="2">
        <v>2.87265486095</v>
      </c>
      <c r="D1487" s="2">
        <v>0.3</v>
      </c>
      <c r="E1487" s="2">
        <v>48.29</v>
      </c>
      <c r="F1487" s="2">
        <v>1.2</v>
      </c>
      <c r="G1487" s="2">
        <v>6.4000000000000001E-2</v>
      </c>
      <c r="H1487" s="1">
        <v>1</v>
      </c>
      <c r="I1487" s="2">
        <f t="shared" si="165"/>
        <v>1.2</v>
      </c>
      <c r="J1487" s="2">
        <f t="shared" si="165"/>
        <v>6.4000000000000001E-2</v>
      </c>
      <c r="K1487" s="1">
        <v>1922</v>
      </c>
      <c r="L1487" s="1">
        <f t="shared" si="166"/>
        <v>3.4680125808818869</v>
      </c>
      <c r="M1487">
        <f t="shared" si="167"/>
        <v>4278</v>
      </c>
      <c r="N1487">
        <f t="shared" si="168"/>
        <v>11</v>
      </c>
      <c r="O1487">
        <f t="shared" si="169"/>
        <v>0.6</v>
      </c>
    </row>
    <row r="1488" spans="1:15">
      <c r="A1488" s="1" t="s">
        <v>13</v>
      </c>
      <c r="B1488" s="1">
        <v>4340</v>
      </c>
      <c r="C1488" s="2">
        <v>0.688619365682</v>
      </c>
      <c r="D1488" s="2">
        <v>0.41299999999999998</v>
      </c>
      <c r="E1488" s="2">
        <v>48.29</v>
      </c>
      <c r="F1488" s="2">
        <v>0.7</v>
      </c>
      <c r="G1488" s="2">
        <v>0.09</v>
      </c>
      <c r="H1488" s="1">
        <v>1</v>
      </c>
      <c r="I1488" s="2">
        <f t="shared" si="165"/>
        <v>0.7</v>
      </c>
      <c r="J1488" s="2">
        <f t="shared" si="165"/>
        <v>0.09</v>
      </c>
      <c r="K1488" s="1">
        <v>634</v>
      </c>
      <c r="L1488" s="1">
        <f t="shared" si="166"/>
        <v>1.1444721872256416</v>
      </c>
      <c r="M1488">
        <f t="shared" si="167"/>
        <v>1412</v>
      </c>
      <c r="N1488">
        <f t="shared" si="168"/>
        <v>2</v>
      </c>
      <c r="O1488">
        <f t="shared" si="169"/>
        <v>0.3</v>
      </c>
    </row>
    <row r="1489" spans="1:15">
      <c r="A1489" s="1" t="s">
        <v>13</v>
      </c>
      <c r="B1489" s="1">
        <v>6420</v>
      </c>
      <c r="C1489" s="2">
        <v>2.8968756573699999E-2</v>
      </c>
      <c r="D1489" s="2">
        <v>0.30299999999999999</v>
      </c>
      <c r="E1489" s="2">
        <v>46.66</v>
      </c>
      <c r="F1489" s="2">
        <v>0</v>
      </c>
      <c r="G1489" s="2">
        <v>0</v>
      </c>
      <c r="H1489" s="1">
        <v>1</v>
      </c>
      <c r="I1489" s="2">
        <f t="shared" si="165"/>
        <v>0</v>
      </c>
      <c r="J1489" s="2">
        <f t="shared" si="165"/>
        <v>0</v>
      </c>
      <c r="K1489" s="1">
        <v>15</v>
      </c>
      <c r="L1489" s="1">
        <f t="shared" si="166"/>
        <v>3.4129975088653258E-2</v>
      </c>
      <c r="M1489">
        <f t="shared" si="167"/>
        <v>42</v>
      </c>
      <c r="N1489">
        <f t="shared" si="168"/>
        <v>0</v>
      </c>
      <c r="O1489">
        <f t="shared" si="169"/>
        <v>0</v>
      </c>
    </row>
    <row r="1490" spans="1:15">
      <c r="A1490" s="1" t="s">
        <v>13</v>
      </c>
      <c r="B1490" s="1">
        <v>6420</v>
      </c>
      <c r="C1490" s="2">
        <v>0.141969058142</v>
      </c>
      <c r="D1490" s="2">
        <v>0.247</v>
      </c>
      <c r="E1490" s="2">
        <v>46.66</v>
      </c>
      <c r="F1490" s="2">
        <v>0</v>
      </c>
      <c r="G1490" s="2">
        <v>0</v>
      </c>
      <c r="H1490" s="1">
        <v>1</v>
      </c>
      <c r="I1490" s="2">
        <f t="shared" si="165"/>
        <v>0</v>
      </c>
      <c r="J1490" s="2">
        <f t="shared" si="165"/>
        <v>0</v>
      </c>
      <c r="K1490" s="1">
        <v>59</v>
      </c>
      <c r="L1490" s="1">
        <f t="shared" si="166"/>
        <v>0.13634968620564272</v>
      </c>
      <c r="M1490">
        <f t="shared" si="167"/>
        <v>168</v>
      </c>
      <c r="N1490">
        <f t="shared" si="168"/>
        <v>0</v>
      </c>
      <c r="O1490">
        <f t="shared" si="169"/>
        <v>0</v>
      </c>
    </row>
    <row r="1491" spans="1:15">
      <c r="A1491" s="1" t="s">
        <v>13</v>
      </c>
      <c r="B1491" s="1">
        <v>5300</v>
      </c>
      <c r="C1491" s="2">
        <v>0.14019258307999999</v>
      </c>
      <c r="D1491" s="2">
        <v>0.5</v>
      </c>
      <c r="E1491" s="2">
        <v>48.29</v>
      </c>
      <c r="F1491" s="2">
        <v>0.6</v>
      </c>
      <c r="G1491" s="2">
        <v>0.13500000000000001</v>
      </c>
      <c r="H1491" s="1">
        <v>1</v>
      </c>
      <c r="I1491" s="2">
        <f t="shared" si="165"/>
        <v>0.6</v>
      </c>
      <c r="J1491" s="2">
        <f t="shared" si="165"/>
        <v>0.13500000000000001</v>
      </c>
      <c r="K1491" s="1">
        <v>156</v>
      </c>
      <c r="L1491" s="1">
        <f t="shared" si="166"/>
        <v>0.28207915987221666</v>
      </c>
      <c r="M1491">
        <f t="shared" si="167"/>
        <v>348</v>
      </c>
      <c r="N1491">
        <f t="shared" si="168"/>
        <v>0</v>
      </c>
      <c r="O1491">
        <f t="shared" si="169"/>
        <v>0.1</v>
      </c>
    </row>
    <row r="1492" spans="1:15">
      <c r="A1492" s="1" t="s">
        <v>13</v>
      </c>
      <c r="B1492" s="1">
        <v>6460</v>
      </c>
      <c r="C1492" s="2">
        <v>0.27328349282800002</v>
      </c>
      <c r="D1492" s="2">
        <v>0.30299999999999999</v>
      </c>
      <c r="E1492" s="2">
        <v>46.66</v>
      </c>
      <c r="F1492" s="2">
        <v>0</v>
      </c>
      <c r="G1492" s="2">
        <v>0</v>
      </c>
      <c r="H1492" s="1">
        <v>1</v>
      </c>
      <c r="I1492" s="2">
        <f t="shared" si="165"/>
        <v>0</v>
      </c>
      <c r="J1492" s="2">
        <f t="shared" si="165"/>
        <v>0</v>
      </c>
      <c r="K1492" s="1">
        <v>139</v>
      </c>
      <c r="L1492" s="1">
        <f t="shared" si="166"/>
        <v>0.32197304632770063</v>
      </c>
      <c r="M1492">
        <f t="shared" si="167"/>
        <v>397</v>
      </c>
      <c r="N1492">
        <f t="shared" si="168"/>
        <v>0</v>
      </c>
      <c r="O1492">
        <f t="shared" si="169"/>
        <v>0</v>
      </c>
    </row>
    <row r="1493" spans="1:15">
      <c r="A1493" s="1" t="s">
        <v>13</v>
      </c>
      <c r="B1493" s="1">
        <v>6460</v>
      </c>
      <c r="C1493" s="2">
        <v>0.22653223660300001</v>
      </c>
      <c r="D1493" s="2">
        <v>0.191</v>
      </c>
      <c r="E1493" s="2">
        <v>48.29</v>
      </c>
      <c r="F1493" s="2">
        <v>0</v>
      </c>
      <c r="G1493" s="2">
        <v>0</v>
      </c>
      <c r="H1493" s="1">
        <v>1</v>
      </c>
      <c r="I1493" s="2">
        <f t="shared" si="165"/>
        <v>0</v>
      </c>
      <c r="J1493" s="2">
        <f t="shared" si="165"/>
        <v>0</v>
      </c>
      <c r="K1493" s="1">
        <v>97</v>
      </c>
      <c r="L1493" s="1">
        <f t="shared" si="166"/>
        <v>0.17411626381347869</v>
      </c>
      <c r="M1493">
        <f t="shared" si="167"/>
        <v>215</v>
      </c>
      <c r="N1493">
        <f t="shared" si="168"/>
        <v>0</v>
      </c>
      <c r="O1493">
        <f t="shared" si="169"/>
        <v>0</v>
      </c>
    </row>
    <row r="1494" spans="1:15">
      <c r="A1494" s="1" t="s">
        <v>13</v>
      </c>
      <c r="B1494" s="1">
        <v>6420</v>
      </c>
      <c r="C1494" s="2">
        <v>3.7165271120400002E-2</v>
      </c>
      <c r="D1494" s="2">
        <v>0.247</v>
      </c>
      <c r="E1494" s="2">
        <v>46.66</v>
      </c>
      <c r="F1494" s="2">
        <v>0</v>
      </c>
      <c r="G1494" s="2">
        <v>0</v>
      </c>
      <c r="H1494" s="1">
        <v>1</v>
      </c>
      <c r="I1494" s="2">
        <f t="shared" si="165"/>
        <v>0</v>
      </c>
      <c r="J1494" s="2">
        <f t="shared" si="165"/>
        <v>0</v>
      </c>
      <c r="K1494" s="1">
        <v>15</v>
      </c>
      <c r="L1494" s="1">
        <f t="shared" si="166"/>
        <v>3.5694207747336039E-2</v>
      </c>
      <c r="M1494">
        <f t="shared" si="167"/>
        <v>44</v>
      </c>
      <c r="N1494">
        <f t="shared" si="168"/>
        <v>0</v>
      </c>
      <c r="O1494">
        <f t="shared" si="169"/>
        <v>0</v>
      </c>
    </row>
    <row r="1495" spans="1:15">
      <c r="A1495" s="1" t="s">
        <v>13</v>
      </c>
      <c r="B1495" s="1">
        <v>6170</v>
      </c>
      <c r="C1495" s="2">
        <v>3.3350076449500001</v>
      </c>
      <c r="D1495" s="2">
        <v>0.30299999999999999</v>
      </c>
      <c r="E1495" s="2">
        <v>48.29</v>
      </c>
      <c r="F1495" s="2">
        <v>0</v>
      </c>
      <c r="G1495" s="2">
        <v>0</v>
      </c>
      <c r="H1495" s="1">
        <v>1</v>
      </c>
      <c r="I1495" s="2">
        <f t="shared" si="165"/>
        <v>0</v>
      </c>
      <c r="J1495" s="2">
        <f t="shared" si="165"/>
        <v>0</v>
      </c>
      <c r="K1495" s="1">
        <v>2254</v>
      </c>
      <c r="L1495" s="1">
        <f t="shared" si="166"/>
        <v>4.0664498591595466</v>
      </c>
      <c r="M1495">
        <f t="shared" si="167"/>
        <v>5016</v>
      </c>
      <c r="N1495">
        <f t="shared" si="168"/>
        <v>0</v>
      </c>
      <c r="O1495">
        <f t="shared" si="169"/>
        <v>0</v>
      </c>
    </row>
    <row r="1496" spans="1:15">
      <c r="A1496" s="1" t="s">
        <v>13</v>
      </c>
      <c r="B1496" s="1">
        <v>6420</v>
      </c>
      <c r="C1496" s="2">
        <v>0.10088165848400001</v>
      </c>
      <c r="D1496" s="2">
        <v>0.30299999999999999</v>
      </c>
      <c r="E1496" s="2">
        <v>46.66</v>
      </c>
      <c r="F1496" s="2">
        <v>0</v>
      </c>
      <c r="G1496" s="2">
        <v>0</v>
      </c>
      <c r="H1496" s="1">
        <v>1</v>
      </c>
      <c r="I1496" s="2">
        <f t="shared" si="165"/>
        <v>0</v>
      </c>
      <c r="J1496" s="2">
        <f t="shared" si="165"/>
        <v>0</v>
      </c>
      <c r="K1496" s="1">
        <v>51</v>
      </c>
      <c r="L1496" s="1">
        <f t="shared" si="166"/>
        <v>0.11885523916780187</v>
      </c>
      <c r="M1496">
        <f t="shared" si="167"/>
        <v>147</v>
      </c>
      <c r="N1496">
        <f t="shared" si="168"/>
        <v>0</v>
      </c>
      <c r="O1496">
        <f t="shared" si="169"/>
        <v>0</v>
      </c>
    </row>
    <row r="1497" spans="1:15">
      <c r="A1497" s="1" t="s">
        <v>13</v>
      </c>
      <c r="B1497" s="1">
        <v>6420</v>
      </c>
      <c r="C1497" s="2">
        <v>0.30160623076400001</v>
      </c>
      <c r="D1497" s="2">
        <v>0.247</v>
      </c>
      <c r="E1497" s="2">
        <v>46.66</v>
      </c>
      <c r="F1497" s="2">
        <v>0</v>
      </c>
      <c r="G1497" s="2">
        <v>0</v>
      </c>
      <c r="H1497" s="1">
        <v>1</v>
      </c>
      <c r="I1497" s="2">
        <f t="shared" si="165"/>
        <v>0</v>
      </c>
      <c r="J1497" s="2">
        <f t="shared" si="165"/>
        <v>0</v>
      </c>
      <c r="K1497" s="1">
        <v>125</v>
      </c>
      <c r="L1497" s="1">
        <f t="shared" si="166"/>
        <v>0.2896681534733096</v>
      </c>
      <c r="M1497">
        <f t="shared" si="167"/>
        <v>357</v>
      </c>
      <c r="N1497">
        <f t="shared" si="168"/>
        <v>0</v>
      </c>
      <c r="O1497">
        <f t="shared" si="169"/>
        <v>0</v>
      </c>
    </row>
    <row r="1498" spans="1:15">
      <c r="A1498" s="1" t="s">
        <v>13</v>
      </c>
      <c r="B1498" s="1">
        <v>4200</v>
      </c>
      <c r="C1498" s="2">
        <v>0.56395008680299996</v>
      </c>
      <c r="D1498" s="2">
        <v>0.41299999999999998</v>
      </c>
      <c r="E1498" s="2">
        <v>48.29</v>
      </c>
      <c r="F1498" s="2">
        <v>0.7</v>
      </c>
      <c r="G1498" s="2">
        <v>0.09</v>
      </c>
      <c r="H1498" s="1">
        <v>1</v>
      </c>
      <c r="I1498" s="2">
        <f t="shared" si="165"/>
        <v>0.7</v>
      </c>
      <c r="J1498" s="2">
        <f t="shared" si="165"/>
        <v>0.09</v>
      </c>
      <c r="K1498" s="1">
        <v>519</v>
      </c>
      <c r="L1498" s="1">
        <f t="shared" si="166"/>
        <v>0.93727423522325548</v>
      </c>
      <c r="M1498">
        <f t="shared" si="167"/>
        <v>1156</v>
      </c>
      <c r="N1498">
        <f t="shared" si="168"/>
        <v>2</v>
      </c>
      <c r="O1498">
        <f t="shared" si="169"/>
        <v>0.2</v>
      </c>
    </row>
    <row r="1499" spans="1:15">
      <c r="A1499" s="1" t="s">
        <v>13</v>
      </c>
      <c r="B1499" s="1">
        <v>4200</v>
      </c>
      <c r="C1499" s="2">
        <v>0.257872896332</v>
      </c>
      <c r="D1499" s="2">
        <v>0.41299999999999998</v>
      </c>
      <c r="E1499" s="2">
        <v>48.29</v>
      </c>
      <c r="F1499" s="2">
        <v>0.7</v>
      </c>
      <c r="G1499" s="2">
        <v>0.09</v>
      </c>
      <c r="H1499" s="1">
        <v>1</v>
      </c>
      <c r="I1499" s="2">
        <f t="shared" si="165"/>
        <v>0.7</v>
      </c>
      <c r="J1499" s="2">
        <f t="shared" si="165"/>
        <v>0.09</v>
      </c>
      <c r="K1499" s="1">
        <v>238</v>
      </c>
      <c r="L1499" s="1">
        <f t="shared" si="166"/>
        <v>0.42857981113993754</v>
      </c>
      <c r="M1499">
        <f t="shared" si="167"/>
        <v>529</v>
      </c>
      <c r="N1499">
        <f t="shared" si="168"/>
        <v>1</v>
      </c>
      <c r="O1499">
        <f t="shared" si="169"/>
        <v>0.1</v>
      </c>
    </row>
    <row r="1500" spans="1:15">
      <c r="A1500" s="1" t="s">
        <v>13</v>
      </c>
      <c r="B1500" s="1">
        <v>6420</v>
      </c>
      <c r="C1500" s="2">
        <v>1.7981059587100001E-2</v>
      </c>
      <c r="D1500" s="2">
        <v>0.247</v>
      </c>
      <c r="E1500" s="2">
        <v>46.66</v>
      </c>
      <c r="F1500" s="2">
        <v>0</v>
      </c>
      <c r="G1500" s="2">
        <v>0</v>
      </c>
      <c r="H1500" s="1">
        <v>1</v>
      </c>
      <c r="I1500" s="2">
        <f t="shared" si="165"/>
        <v>0</v>
      </c>
      <c r="J1500" s="2">
        <f t="shared" si="165"/>
        <v>0</v>
      </c>
      <c r="K1500" s="1">
        <v>7</v>
      </c>
      <c r="L1500" s="1">
        <f t="shared" si="166"/>
        <v>1.7269339280209937E-2</v>
      </c>
      <c r="M1500">
        <f t="shared" si="167"/>
        <v>21</v>
      </c>
      <c r="N1500">
        <f t="shared" si="168"/>
        <v>0</v>
      </c>
      <c r="O1500">
        <f t="shared" si="169"/>
        <v>0</v>
      </c>
    </row>
    <row r="1501" spans="1:15">
      <c r="A1501" s="1" t="s">
        <v>13</v>
      </c>
      <c r="B1501" s="1">
        <v>4200</v>
      </c>
      <c r="C1501" s="2">
        <v>5.1154428146999997E-2</v>
      </c>
      <c r="D1501" s="2">
        <v>0.41299999999999998</v>
      </c>
      <c r="E1501" s="2">
        <v>48.29</v>
      </c>
      <c r="F1501" s="2">
        <v>0.7</v>
      </c>
      <c r="G1501" s="2">
        <v>0.09</v>
      </c>
      <c r="H1501" s="1">
        <v>1</v>
      </c>
      <c r="I1501" s="2">
        <f t="shared" si="165"/>
        <v>0.7</v>
      </c>
      <c r="J1501" s="2">
        <f t="shared" si="165"/>
        <v>0.09</v>
      </c>
      <c r="K1501" s="1">
        <v>47</v>
      </c>
      <c r="L1501" s="1">
        <f t="shared" si="166"/>
        <v>8.501767912044117E-2</v>
      </c>
      <c r="M1501">
        <f t="shared" si="167"/>
        <v>105</v>
      </c>
      <c r="N1501">
        <f t="shared" si="168"/>
        <v>0</v>
      </c>
      <c r="O1501">
        <f t="shared" si="169"/>
        <v>0</v>
      </c>
    </row>
    <row r="1502" spans="1:15">
      <c r="A1502" s="1" t="s">
        <v>13</v>
      </c>
      <c r="B1502" s="1">
        <v>6420</v>
      </c>
      <c r="C1502" s="2">
        <v>5.00759146584E-2</v>
      </c>
      <c r="D1502" s="2">
        <v>0.247</v>
      </c>
      <c r="E1502" s="2">
        <v>46.66</v>
      </c>
      <c r="F1502" s="2">
        <v>0</v>
      </c>
      <c r="G1502" s="2">
        <v>0</v>
      </c>
      <c r="H1502" s="1">
        <v>1</v>
      </c>
      <c r="I1502" s="2">
        <f t="shared" si="165"/>
        <v>0</v>
      </c>
      <c r="J1502" s="2">
        <f t="shared" si="165"/>
        <v>0</v>
      </c>
      <c r="K1502" s="1">
        <v>21</v>
      </c>
      <c r="L1502" s="1">
        <f t="shared" si="166"/>
        <v>4.8093826496362763E-2</v>
      </c>
      <c r="M1502">
        <f t="shared" si="167"/>
        <v>59</v>
      </c>
      <c r="N1502">
        <f t="shared" si="168"/>
        <v>0</v>
      </c>
      <c r="O1502">
        <f t="shared" si="169"/>
        <v>0</v>
      </c>
    </row>
    <row r="1503" spans="1:15">
      <c r="A1503" s="1" t="s">
        <v>13</v>
      </c>
      <c r="B1503" s="1">
        <v>6420</v>
      </c>
      <c r="C1503" s="2">
        <v>23.047639877400002</v>
      </c>
      <c r="D1503" s="2">
        <v>0.30299999999999999</v>
      </c>
      <c r="E1503" s="2">
        <v>46.66</v>
      </c>
      <c r="F1503" s="2">
        <v>0</v>
      </c>
      <c r="G1503" s="2">
        <v>0</v>
      </c>
      <c r="H1503" s="1">
        <v>1</v>
      </c>
      <c r="I1503" s="2">
        <f t="shared" si="165"/>
        <v>0</v>
      </c>
      <c r="J1503" s="2">
        <f t="shared" si="165"/>
        <v>0</v>
      </c>
      <c r="K1503" s="1">
        <v>11736</v>
      </c>
      <c r="L1503" s="1">
        <f t="shared" si="166"/>
        <v>27.153922636156974</v>
      </c>
      <c r="M1503">
        <f t="shared" si="167"/>
        <v>33494</v>
      </c>
      <c r="N1503">
        <f t="shared" si="168"/>
        <v>0</v>
      </c>
      <c r="O1503">
        <f t="shared" si="169"/>
        <v>0</v>
      </c>
    </row>
    <row r="1504" spans="1:15">
      <c r="A1504" s="1" t="s">
        <v>13</v>
      </c>
      <c r="B1504" s="1">
        <v>6420</v>
      </c>
      <c r="C1504" s="2">
        <v>4.3387754732600002E-2</v>
      </c>
      <c r="D1504" s="2">
        <v>0.247</v>
      </c>
      <c r="E1504" s="2">
        <v>46.66</v>
      </c>
      <c r="F1504" s="2">
        <v>0</v>
      </c>
      <c r="G1504" s="2">
        <v>0</v>
      </c>
      <c r="H1504" s="1">
        <v>1</v>
      </c>
      <c r="I1504" s="2">
        <f t="shared" si="165"/>
        <v>0</v>
      </c>
      <c r="J1504" s="2">
        <f t="shared" si="165"/>
        <v>0</v>
      </c>
      <c r="K1504" s="1">
        <v>18</v>
      </c>
      <c r="L1504" s="1">
        <f t="shared" si="166"/>
        <v>4.167039508735914E-2</v>
      </c>
      <c r="M1504">
        <f t="shared" si="167"/>
        <v>51</v>
      </c>
      <c r="N1504">
        <f t="shared" si="168"/>
        <v>0</v>
      </c>
      <c r="O1504">
        <f t="shared" si="169"/>
        <v>0</v>
      </c>
    </row>
    <row r="1505" spans="1:15">
      <c r="A1505" s="1" t="s">
        <v>13</v>
      </c>
      <c r="B1505" s="1">
        <v>6420</v>
      </c>
      <c r="C1505" s="2">
        <v>4.4440358916100001E-2</v>
      </c>
      <c r="D1505" s="2">
        <v>0.247</v>
      </c>
      <c r="E1505" s="2">
        <v>46.66</v>
      </c>
      <c r="F1505" s="2">
        <v>0</v>
      </c>
      <c r="G1505" s="2">
        <v>0</v>
      </c>
      <c r="H1505" s="1">
        <v>1</v>
      </c>
      <c r="I1505" s="2">
        <f t="shared" si="165"/>
        <v>0</v>
      </c>
      <c r="J1505" s="2">
        <f t="shared" si="165"/>
        <v>0</v>
      </c>
      <c r="K1505" s="1">
        <v>18</v>
      </c>
      <c r="L1505" s="1">
        <f t="shared" si="166"/>
        <v>4.2681335442935897E-2</v>
      </c>
      <c r="M1505">
        <f t="shared" si="167"/>
        <v>53</v>
      </c>
      <c r="N1505">
        <f t="shared" si="168"/>
        <v>0</v>
      </c>
      <c r="O1505">
        <f t="shared" si="169"/>
        <v>0</v>
      </c>
    </row>
    <row r="1506" spans="1:15">
      <c r="A1506" s="1" t="s">
        <v>13</v>
      </c>
      <c r="B1506" s="1">
        <v>6420</v>
      </c>
      <c r="C1506" s="2">
        <v>9.2259053010899997E-3</v>
      </c>
      <c r="D1506" s="2">
        <v>0.247</v>
      </c>
      <c r="E1506" s="2">
        <v>46.66</v>
      </c>
      <c r="F1506" s="2">
        <v>0</v>
      </c>
      <c r="G1506" s="2">
        <v>0</v>
      </c>
      <c r="H1506" s="1">
        <v>1</v>
      </c>
      <c r="I1506" s="2">
        <f t="shared" si="165"/>
        <v>0</v>
      </c>
      <c r="J1506" s="2">
        <f t="shared" si="165"/>
        <v>0</v>
      </c>
      <c r="K1506" s="1">
        <v>4</v>
      </c>
      <c r="L1506" s="1">
        <f t="shared" si="166"/>
        <v>8.8607285927640219E-3</v>
      </c>
      <c r="M1506">
        <f t="shared" si="167"/>
        <v>11</v>
      </c>
      <c r="N1506">
        <f t="shared" si="168"/>
        <v>0</v>
      </c>
      <c r="O1506">
        <f t="shared" si="169"/>
        <v>0</v>
      </c>
    </row>
    <row r="1507" spans="1:15">
      <c r="A1507" s="1" t="s">
        <v>13</v>
      </c>
      <c r="B1507" s="1">
        <v>3200</v>
      </c>
      <c r="C1507" s="2">
        <v>0.75619404271799995</v>
      </c>
      <c r="D1507" s="2">
        <v>0.23100000000000001</v>
      </c>
      <c r="E1507" s="2">
        <v>54.65</v>
      </c>
      <c r="F1507" s="2">
        <v>1.2</v>
      </c>
      <c r="G1507" s="2">
        <v>6.4000000000000001E-2</v>
      </c>
      <c r="H1507" s="1">
        <v>1</v>
      </c>
      <c r="I1507" s="2">
        <f t="shared" si="165"/>
        <v>1.2</v>
      </c>
      <c r="J1507" s="2">
        <f t="shared" si="165"/>
        <v>6.4000000000000001E-2</v>
      </c>
      <c r="K1507" s="1">
        <v>344</v>
      </c>
      <c r="L1507" s="1">
        <f t="shared" si="166"/>
        <v>0.79552558536486995</v>
      </c>
      <c r="M1507">
        <f t="shared" si="167"/>
        <v>981</v>
      </c>
      <c r="N1507">
        <f t="shared" si="168"/>
        <v>3</v>
      </c>
      <c r="O1507">
        <f t="shared" si="169"/>
        <v>0.1</v>
      </c>
    </row>
    <row r="1508" spans="1:15">
      <c r="A1508" s="1" t="s">
        <v>13</v>
      </c>
      <c r="B1508" s="1">
        <v>3200</v>
      </c>
      <c r="C1508" s="2">
        <v>0.80769136957400001</v>
      </c>
      <c r="D1508" s="2">
        <v>0.4</v>
      </c>
      <c r="E1508" s="2">
        <v>54.65</v>
      </c>
      <c r="F1508" s="2">
        <v>1.2</v>
      </c>
      <c r="G1508" s="2">
        <v>6.4000000000000001E-2</v>
      </c>
      <c r="H1508" s="1">
        <v>1</v>
      </c>
      <c r="I1508" s="2">
        <f t="shared" si="165"/>
        <v>1.2</v>
      </c>
      <c r="J1508" s="2">
        <f t="shared" si="165"/>
        <v>6.4000000000000001E-2</v>
      </c>
      <c r="K1508" s="1">
        <v>637</v>
      </c>
      <c r="L1508" s="1">
        <f t="shared" si="166"/>
        <v>1.4713444449073032</v>
      </c>
      <c r="M1508">
        <f t="shared" si="167"/>
        <v>1815</v>
      </c>
      <c r="N1508">
        <f t="shared" si="168"/>
        <v>5</v>
      </c>
      <c r="O1508">
        <f t="shared" si="169"/>
        <v>0.3</v>
      </c>
    </row>
    <row r="1509" spans="1:15">
      <c r="A1509" s="1" t="s">
        <v>13</v>
      </c>
      <c r="B1509" s="1">
        <v>5100</v>
      </c>
      <c r="C1509" s="2">
        <v>0.16339773340800001</v>
      </c>
      <c r="D1509" s="2">
        <v>1</v>
      </c>
      <c r="E1509" s="2">
        <v>54.65</v>
      </c>
      <c r="F1509" s="2">
        <v>0.6</v>
      </c>
      <c r="G1509" s="2">
        <v>0.05</v>
      </c>
      <c r="H1509" s="1">
        <v>1</v>
      </c>
      <c r="I1509" s="2">
        <f t="shared" si="165"/>
        <v>0.6</v>
      </c>
      <c r="J1509" s="2">
        <f t="shared" si="165"/>
        <v>0.05</v>
      </c>
      <c r="K1509" s="1">
        <v>322</v>
      </c>
      <c r="L1509" s="1">
        <f t="shared" si="166"/>
        <v>0.74414051089559996</v>
      </c>
      <c r="M1509">
        <f t="shared" si="167"/>
        <v>918</v>
      </c>
      <c r="N1509">
        <f t="shared" si="168"/>
        <v>1</v>
      </c>
      <c r="O1509">
        <f t="shared" si="169"/>
        <v>0.1</v>
      </c>
    </row>
    <row r="1510" spans="1:15">
      <c r="A1510" s="1" t="s">
        <v>13</v>
      </c>
      <c r="B1510" s="1">
        <v>5100</v>
      </c>
      <c r="C1510" s="2">
        <v>0.18501717396299999</v>
      </c>
      <c r="D1510" s="2">
        <v>1</v>
      </c>
      <c r="E1510" s="2">
        <v>54.65</v>
      </c>
      <c r="F1510" s="2">
        <v>0.6</v>
      </c>
      <c r="G1510" s="2">
        <v>0.05</v>
      </c>
      <c r="H1510" s="1">
        <v>1</v>
      </c>
      <c r="I1510" s="2">
        <f t="shared" si="165"/>
        <v>0.6</v>
      </c>
      <c r="J1510" s="2">
        <f t="shared" si="165"/>
        <v>0.05</v>
      </c>
      <c r="K1510" s="1">
        <v>365</v>
      </c>
      <c r="L1510" s="1">
        <f t="shared" si="166"/>
        <v>0.84259904642316241</v>
      </c>
      <c r="M1510">
        <f t="shared" si="167"/>
        <v>1039</v>
      </c>
      <c r="N1510">
        <f t="shared" si="168"/>
        <v>1</v>
      </c>
      <c r="O1510">
        <f t="shared" si="169"/>
        <v>0.1</v>
      </c>
    </row>
    <row r="1511" spans="1:15">
      <c r="A1511" s="1" t="s">
        <v>13</v>
      </c>
      <c r="B1511" s="1">
        <v>5100</v>
      </c>
      <c r="C1511" s="2">
        <v>6.51432988208E-2</v>
      </c>
      <c r="D1511" s="2">
        <v>1</v>
      </c>
      <c r="E1511" s="2">
        <v>54.65</v>
      </c>
      <c r="F1511" s="2">
        <v>0.6</v>
      </c>
      <c r="G1511" s="2">
        <v>0.05</v>
      </c>
      <c r="H1511" s="1">
        <v>1</v>
      </c>
      <c r="I1511" s="2">
        <f t="shared" si="165"/>
        <v>0.6</v>
      </c>
      <c r="J1511" s="2">
        <f t="shared" si="165"/>
        <v>0.05</v>
      </c>
      <c r="K1511" s="1">
        <v>128</v>
      </c>
      <c r="L1511" s="1">
        <f t="shared" si="166"/>
        <v>0.29667344004639334</v>
      </c>
      <c r="M1511">
        <f t="shared" si="167"/>
        <v>366</v>
      </c>
      <c r="N1511">
        <f t="shared" si="168"/>
        <v>0</v>
      </c>
      <c r="O1511">
        <f t="shared" si="169"/>
        <v>0</v>
      </c>
    </row>
    <row r="1512" spans="1:15">
      <c r="A1512" s="1" t="s">
        <v>13</v>
      </c>
      <c r="B1512" s="1">
        <v>3200</v>
      </c>
      <c r="C1512" s="2">
        <v>2.3254479590099999</v>
      </c>
      <c r="D1512" s="2">
        <v>0.4</v>
      </c>
      <c r="E1512" s="2">
        <v>54.65</v>
      </c>
      <c r="F1512" s="2">
        <v>1.2</v>
      </c>
      <c r="G1512" s="2">
        <v>6.4000000000000001E-2</v>
      </c>
      <c r="H1512" s="1">
        <v>1</v>
      </c>
      <c r="I1512" s="2">
        <f t="shared" si="165"/>
        <v>1.2</v>
      </c>
      <c r="J1512" s="2">
        <f t="shared" si="165"/>
        <v>6.4000000000000001E-2</v>
      </c>
      <c r="K1512" s="1">
        <v>1833</v>
      </c>
      <c r="L1512" s="1">
        <f t="shared" si="166"/>
        <v>4.2361910319965501</v>
      </c>
      <c r="M1512">
        <f t="shared" si="167"/>
        <v>5225</v>
      </c>
      <c r="N1512">
        <f t="shared" si="168"/>
        <v>14</v>
      </c>
      <c r="O1512">
        <f t="shared" si="169"/>
        <v>0.7</v>
      </c>
    </row>
    <row r="1513" spans="1:15">
      <c r="A1513" s="1" t="s">
        <v>13</v>
      </c>
      <c r="B1513" s="1">
        <v>5100</v>
      </c>
      <c r="C1513" s="2">
        <v>1.3150506342999999E-2</v>
      </c>
      <c r="D1513" s="2">
        <v>1</v>
      </c>
      <c r="E1513" s="2">
        <v>54.65</v>
      </c>
      <c r="F1513" s="2">
        <v>0.6</v>
      </c>
      <c r="G1513" s="2">
        <v>0.05</v>
      </c>
      <c r="H1513" s="1">
        <v>1</v>
      </c>
      <c r="I1513" s="2">
        <f t="shared" si="165"/>
        <v>0.6</v>
      </c>
      <c r="J1513" s="2">
        <f t="shared" si="165"/>
        <v>0.05</v>
      </c>
      <c r="K1513" s="1">
        <v>26</v>
      </c>
      <c r="L1513" s="1">
        <f t="shared" si="166"/>
        <v>5.9889597637079163E-2</v>
      </c>
      <c r="M1513">
        <f t="shared" si="167"/>
        <v>74</v>
      </c>
      <c r="N1513">
        <f t="shared" si="168"/>
        <v>0</v>
      </c>
      <c r="O1513">
        <f t="shared" si="169"/>
        <v>0</v>
      </c>
    </row>
    <row r="1514" spans="1:15">
      <c r="A1514" s="1" t="s">
        <v>13</v>
      </c>
      <c r="B1514" s="1">
        <v>5100</v>
      </c>
      <c r="C1514" s="2">
        <v>0.16180473800100001</v>
      </c>
      <c r="D1514" s="2">
        <v>1</v>
      </c>
      <c r="E1514" s="2">
        <v>54.65</v>
      </c>
      <c r="F1514" s="2">
        <v>0.6</v>
      </c>
      <c r="G1514" s="2">
        <v>0.05</v>
      </c>
      <c r="H1514" s="1">
        <v>1</v>
      </c>
      <c r="I1514" s="2">
        <f t="shared" si="165"/>
        <v>0.6</v>
      </c>
      <c r="J1514" s="2">
        <f t="shared" si="165"/>
        <v>0.05</v>
      </c>
      <c r="K1514" s="1">
        <v>319</v>
      </c>
      <c r="L1514" s="1">
        <f t="shared" si="166"/>
        <v>0.73688574431288745</v>
      </c>
      <c r="M1514">
        <f t="shared" si="167"/>
        <v>909</v>
      </c>
      <c r="N1514">
        <f t="shared" si="168"/>
        <v>1</v>
      </c>
      <c r="O1514">
        <f t="shared" si="169"/>
        <v>0.1</v>
      </c>
    </row>
    <row r="1515" spans="1:15">
      <c r="A1515" s="1" t="s">
        <v>13</v>
      </c>
      <c r="B1515" s="1">
        <v>5430</v>
      </c>
      <c r="C1515" s="2">
        <v>0.61067536450299997</v>
      </c>
      <c r="D1515" s="2">
        <v>1</v>
      </c>
      <c r="E1515" s="2">
        <v>54.65</v>
      </c>
      <c r="F1515" s="2">
        <v>0</v>
      </c>
      <c r="G1515" s="2">
        <v>0</v>
      </c>
      <c r="H1515" s="1">
        <v>1</v>
      </c>
      <c r="I1515" s="2">
        <f t="shared" si="165"/>
        <v>0</v>
      </c>
      <c r="J1515" s="2">
        <f t="shared" si="165"/>
        <v>0</v>
      </c>
      <c r="K1515" s="1">
        <v>1204</v>
      </c>
      <c r="L1515" s="1">
        <f t="shared" si="166"/>
        <v>2.7811173891740792</v>
      </c>
      <c r="M1515">
        <f t="shared" si="167"/>
        <v>3430</v>
      </c>
      <c r="N1515">
        <f t="shared" si="168"/>
        <v>0</v>
      </c>
      <c r="O1515">
        <f t="shared" si="169"/>
        <v>0</v>
      </c>
    </row>
    <row r="1516" spans="1:15">
      <c r="A1516" s="1" t="s">
        <v>13</v>
      </c>
      <c r="B1516" s="1">
        <v>5430</v>
      </c>
      <c r="C1516" s="2">
        <v>0.34893175918300001</v>
      </c>
      <c r="D1516" s="2">
        <v>1</v>
      </c>
      <c r="E1516" s="2">
        <v>54.65</v>
      </c>
      <c r="F1516" s="2">
        <v>0</v>
      </c>
      <c r="G1516" s="2">
        <v>0</v>
      </c>
      <c r="H1516" s="1">
        <v>1</v>
      </c>
      <c r="I1516" s="2">
        <f t="shared" si="165"/>
        <v>0</v>
      </c>
      <c r="J1516" s="2">
        <f t="shared" si="165"/>
        <v>0</v>
      </c>
      <c r="K1516" s="1">
        <v>688</v>
      </c>
      <c r="L1516" s="1">
        <f t="shared" si="166"/>
        <v>1.5890933866125792</v>
      </c>
      <c r="M1516">
        <f t="shared" si="167"/>
        <v>1960</v>
      </c>
      <c r="N1516">
        <f t="shared" si="168"/>
        <v>0</v>
      </c>
      <c r="O1516">
        <f t="shared" si="169"/>
        <v>0</v>
      </c>
    </row>
    <row r="1517" spans="1:15">
      <c r="A1517" s="1" t="s">
        <v>13</v>
      </c>
      <c r="B1517" s="1">
        <v>5100</v>
      </c>
      <c r="C1517" s="2">
        <v>0.36281077742399997</v>
      </c>
      <c r="D1517" s="2">
        <v>1</v>
      </c>
      <c r="E1517" s="2">
        <v>54.65</v>
      </c>
      <c r="F1517" s="2">
        <v>0.6</v>
      </c>
      <c r="G1517" s="2">
        <v>0.05</v>
      </c>
      <c r="H1517" s="1">
        <v>1</v>
      </c>
      <c r="I1517" s="2">
        <f t="shared" si="165"/>
        <v>0.6</v>
      </c>
      <c r="J1517" s="2">
        <f t="shared" si="165"/>
        <v>0.05</v>
      </c>
      <c r="K1517" s="1">
        <v>715</v>
      </c>
      <c r="L1517" s="1">
        <f t="shared" si="166"/>
        <v>1.6523007488517998</v>
      </c>
      <c r="M1517">
        <f t="shared" si="167"/>
        <v>2038</v>
      </c>
      <c r="N1517">
        <f t="shared" si="168"/>
        <v>3</v>
      </c>
      <c r="O1517">
        <f t="shared" si="169"/>
        <v>0.2</v>
      </c>
    </row>
    <row r="1518" spans="1:15">
      <c r="A1518" s="1" t="s">
        <v>13</v>
      </c>
      <c r="B1518" s="1">
        <v>5430</v>
      </c>
      <c r="C1518" s="2">
        <v>1.65498138854</v>
      </c>
      <c r="D1518" s="2">
        <v>1</v>
      </c>
      <c r="E1518" s="2">
        <v>54.65</v>
      </c>
      <c r="F1518" s="2">
        <v>0</v>
      </c>
      <c r="G1518" s="2">
        <v>0</v>
      </c>
      <c r="H1518" s="1">
        <v>1</v>
      </c>
      <c r="I1518" s="2">
        <f t="shared" si="165"/>
        <v>0</v>
      </c>
      <c r="J1518" s="2">
        <f t="shared" si="165"/>
        <v>0</v>
      </c>
      <c r="K1518" s="1">
        <v>3262</v>
      </c>
      <c r="L1518" s="1">
        <f t="shared" si="166"/>
        <v>7.5370610736425832</v>
      </c>
      <c r="M1518">
        <f t="shared" si="167"/>
        <v>9297</v>
      </c>
      <c r="N1518">
        <f t="shared" si="168"/>
        <v>0</v>
      </c>
      <c r="O1518">
        <f t="shared" si="169"/>
        <v>0</v>
      </c>
    </row>
    <row r="1519" spans="1:15">
      <c r="A1519" s="1" t="s">
        <v>13</v>
      </c>
      <c r="B1519" s="1">
        <v>5100</v>
      </c>
      <c r="C1519" s="2">
        <v>1.20235177918E-5</v>
      </c>
      <c r="D1519" s="2">
        <v>1</v>
      </c>
      <c r="E1519" s="2">
        <v>54.65</v>
      </c>
      <c r="F1519" s="2">
        <v>0.6</v>
      </c>
      <c r="G1519" s="2">
        <v>0.05</v>
      </c>
      <c r="H1519" s="1">
        <v>1</v>
      </c>
      <c r="I1519" s="2">
        <f t="shared" si="165"/>
        <v>0.6</v>
      </c>
      <c r="J1519" s="2">
        <f t="shared" si="165"/>
        <v>0.05</v>
      </c>
      <c r="K1519" s="1">
        <v>0</v>
      </c>
      <c r="L1519" s="1">
        <f t="shared" si="166"/>
        <v>5.4757103943489162E-5</v>
      </c>
      <c r="M1519">
        <f t="shared" si="167"/>
        <v>0</v>
      </c>
      <c r="N1519">
        <f t="shared" si="168"/>
        <v>0</v>
      </c>
      <c r="O1519">
        <f t="shared" si="169"/>
        <v>0</v>
      </c>
    </row>
    <row r="1520" spans="1:15">
      <c r="A1520" s="1" t="s">
        <v>13</v>
      </c>
      <c r="B1520" s="1">
        <v>5100</v>
      </c>
      <c r="C1520" s="2">
        <v>3.8320027789600003E-2</v>
      </c>
      <c r="D1520" s="2">
        <v>1</v>
      </c>
      <c r="E1520" s="2">
        <v>54.65</v>
      </c>
      <c r="F1520" s="2">
        <v>0.6</v>
      </c>
      <c r="G1520" s="2">
        <v>0.05</v>
      </c>
      <c r="H1520" s="1">
        <v>1</v>
      </c>
      <c r="I1520" s="2">
        <f t="shared" si="165"/>
        <v>0.6</v>
      </c>
      <c r="J1520" s="2">
        <f t="shared" si="165"/>
        <v>0.05</v>
      </c>
      <c r="K1520" s="1">
        <v>76</v>
      </c>
      <c r="L1520" s="1">
        <f t="shared" si="166"/>
        <v>0.17451579322513666</v>
      </c>
      <c r="M1520">
        <f t="shared" si="167"/>
        <v>215</v>
      </c>
      <c r="N1520">
        <f t="shared" si="168"/>
        <v>0</v>
      </c>
      <c r="O1520">
        <f t="shared" si="169"/>
        <v>0</v>
      </c>
    </row>
    <row r="1521" spans="1:15">
      <c r="A1521" s="1" t="s">
        <v>13</v>
      </c>
      <c r="B1521" s="1">
        <v>6420</v>
      </c>
      <c r="C1521" s="2">
        <v>0.353618823458</v>
      </c>
      <c r="D1521" s="2">
        <v>0.247</v>
      </c>
      <c r="E1521" s="2">
        <v>54.65</v>
      </c>
      <c r="F1521" s="2">
        <v>0</v>
      </c>
      <c r="G1521" s="2">
        <v>0</v>
      </c>
      <c r="H1521" s="1">
        <v>1</v>
      </c>
      <c r="I1521" s="2">
        <f t="shared" si="165"/>
        <v>0</v>
      </c>
      <c r="J1521" s="2">
        <f t="shared" si="165"/>
        <v>0</v>
      </c>
      <c r="K1521" s="1">
        <v>172</v>
      </c>
      <c r="L1521" s="1">
        <f t="shared" si="166"/>
        <v>0.39777844744908214</v>
      </c>
      <c r="M1521">
        <f t="shared" si="167"/>
        <v>491</v>
      </c>
      <c r="N1521">
        <f t="shared" si="168"/>
        <v>0</v>
      </c>
      <c r="O1521">
        <f t="shared" si="169"/>
        <v>0</v>
      </c>
    </row>
    <row r="1522" spans="1:15">
      <c r="A1522" s="1" t="s">
        <v>13</v>
      </c>
      <c r="B1522" s="1">
        <v>5100</v>
      </c>
      <c r="C1522" s="2">
        <v>4.9558357741200003E-3</v>
      </c>
      <c r="D1522" s="2">
        <v>1</v>
      </c>
      <c r="E1522" s="2">
        <v>54.65</v>
      </c>
      <c r="F1522" s="2">
        <v>0.6</v>
      </c>
      <c r="G1522" s="2">
        <v>0.05</v>
      </c>
      <c r="H1522" s="1">
        <v>1</v>
      </c>
      <c r="I1522" s="2">
        <f t="shared" ref="I1522:J1566" si="170">F1522</f>
        <v>0.6</v>
      </c>
      <c r="J1522" s="2">
        <f t="shared" si="170"/>
        <v>0.05</v>
      </c>
      <c r="K1522" s="1">
        <v>10</v>
      </c>
      <c r="L1522" s="1">
        <f t="shared" ref="L1522:L1566" si="171">E1522*D1522*C1522/12</f>
        <v>2.2569702087971502E-2</v>
      </c>
      <c r="M1522">
        <f t="shared" ref="M1522:M1566" si="172">ROUND(E1522*D1522*C1522*102.79,0)</f>
        <v>28</v>
      </c>
      <c r="N1522">
        <f t="shared" ref="N1522:N1566" si="173">ROUND(I1522*M1522*0.002205,0)</f>
        <v>0</v>
      </c>
      <c r="O1522">
        <f t="shared" ref="O1522:O1566" si="174">ROUND(J1522*M1522*0.002205,1)</f>
        <v>0</v>
      </c>
    </row>
    <row r="1523" spans="1:15">
      <c r="A1523" s="1" t="s">
        <v>13</v>
      </c>
      <c r="B1523" s="1">
        <v>5100</v>
      </c>
      <c r="C1523" s="2">
        <v>7.0121991675300005E-2</v>
      </c>
      <c r="D1523" s="2">
        <v>1</v>
      </c>
      <c r="E1523" s="2">
        <v>54.65</v>
      </c>
      <c r="F1523" s="2">
        <v>0.6</v>
      </c>
      <c r="G1523" s="2">
        <v>0.05</v>
      </c>
      <c r="H1523" s="1">
        <v>1</v>
      </c>
      <c r="I1523" s="2">
        <f t="shared" si="170"/>
        <v>0.6</v>
      </c>
      <c r="J1523" s="2">
        <f t="shared" si="170"/>
        <v>0.05</v>
      </c>
      <c r="K1523" s="1">
        <v>138</v>
      </c>
      <c r="L1523" s="1">
        <f t="shared" si="171"/>
        <v>0.31934723708792878</v>
      </c>
      <c r="M1523">
        <f t="shared" si="172"/>
        <v>394</v>
      </c>
      <c r="N1523">
        <f t="shared" si="173"/>
        <v>1</v>
      </c>
      <c r="O1523">
        <f t="shared" si="174"/>
        <v>0</v>
      </c>
    </row>
    <row r="1524" spans="1:15">
      <c r="A1524" s="1" t="s">
        <v>13</v>
      </c>
      <c r="B1524" s="1">
        <v>3300</v>
      </c>
      <c r="C1524" s="2">
        <v>0.37879434914900001</v>
      </c>
      <c r="D1524" s="2">
        <v>0.06</v>
      </c>
      <c r="E1524" s="2">
        <v>54.65</v>
      </c>
      <c r="F1524" s="2">
        <v>1.2</v>
      </c>
      <c r="G1524" s="2">
        <v>6.4000000000000001E-2</v>
      </c>
      <c r="H1524" s="1">
        <v>1</v>
      </c>
      <c r="I1524" s="2">
        <f t="shared" si="170"/>
        <v>1.2</v>
      </c>
      <c r="J1524" s="2">
        <f t="shared" si="170"/>
        <v>6.4000000000000001E-2</v>
      </c>
      <c r="K1524" s="1">
        <v>45</v>
      </c>
      <c r="L1524" s="1">
        <f t="shared" si="171"/>
        <v>0.10350555590496424</v>
      </c>
      <c r="M1524">
        <f t="shared" si="172"/>
        <v>128</v>
      </c>
      <c r="N1524">
        <f t="shared" si="173"/>
        <v>0</v>
      </c>
      <c r="O1524">
        <f t="shared" si="174"/>
        <v>0</v>
      </c>
    </row>
    <row r="1525" spans="1:15">
      <c r="A1525" s="1" t="s">
        <v>13</v>
      </c>
      <c r="B1525" s="1">
        <v>3200</v>
      </c>
      <c r="C1525" s="2">
        <v>1.3716485155400001E-2</v>
      </c>
      <c r="D1525" s="2">
        <v>0.4</v>
      </c>
      <c r="E1525" s="2">
        <v>54.65</v>
      </c>
      <c r="F1525" s="2">
        <v>1.2</v>
      </c>
      <c r="G1525" s="2">
        <v>6.4000000000000001E-2</v>
      </c>
      <c r="H1525" s="1">
        <v>1</v>
      </c>
      <c r="I1525" s="2">
        <f t="shared" si="170"/>
        <v>1.2</v>
      </c>
      <c r="J1525" s="2">
        <f t="shared" si="170"/>
        <v>6.4000000000000001E-2</v>
      </c>
      <c r="K1525" s="1">
        <v>11</v>
      </c>
      <c r="L1525" s="1">
        <f t="shared" si="171"/>
        <v>2.4986863791420334E-2</v>
      </c>
      <c r="M1525">
        <f t="shared" si="172"/>
        <v>31</v>
      </c>
      <c r="N1525">
        <f t="shared" si="173"/>
        <v>0</v>
      </c>
      <c r="O1525">
        <f t="shared" si="174"/>
        <v>0</v>
      </c>
    </row>
    <row r="1526" spans="1:15">
      <c r="A1526" s="1" t="s">
        <v>13</v>
      </c>
      <c r="B1526" s="1">
        <v>5100</v>
      </c>
      <c r="C1526" s="2">
        <v>3.2342193234499998E-3</v>
      </c>
      <c r="D1526" s="2">
        <v>1</v>
      </c>
      <c r="E1526" s="2">
        <v>54.65</v>
      </c>
      <c r="F1526" s="2">
        <v>0.6</v>
      </c>
      <c r="G1526" s="2">
        <v>0.05</v>
      </c>
      <c r="H1526" s="1">
        <v>1</v>
      </c>
      <c r="I1526" s="2">
        <f t="shared" si="170"/>
        <v>0.6</v>
      </c>
      <c r="J1526" s="2">
        <f t="shared" si="170"/>
        <v>0.05</v>
      </c>
      <c r="K1526" s="1">
        <v>6</v>
      </c>
      <c r="L1526" s="1">
        <f t="shared" si="171"/>
        <v>1.4729173835545208E-2</v>
      </c>
      <c r="M1526">
        <f t="shared" si="172"/>
        <v>18</v>
      </c>
      <c r="N1526">
        <f t="shared" si="173"/>
        <v>0</v>
      </c>
      <c r="O1526">
        <f t="shared" si="174"/>
        <v>0</v>
      </c>
    </row>
    <row r="1527" spans="1:15">
      <c r="A1527" s="1" t="s">
        <v>13</v>
      </c>
      <c r="B1527" s="1">
        <v>3200</v>
      </c>
      <c r="C1527" s="2">
        <v>7.3048899286999994E-2</v>
      </c>
      <c r="D1527" s="2">
        <v>0.23100000000000001</v>
      </c>
      <c r="E1527" s="2">
        <v>54.65</v>
      </c>
      <c r="F1527" s="2">
        <v>1.2</v>
      </c>
      <c r="G1527" s="2">
        <v>6.4000000000000001E-2</v>
      </c>
      <c r="H1527" s="1">
        <v>1</v>
      </c>
      <c r="I1527" s="2">
        <f t="shared" si="170"/>
        <v>1.2</v>
      </c>
      <c r="J1527" s="2">
        <f t="shared" si="170"/>
        <v>6.4000000000000001E-2</v>
      </c>
      <c r="K1527" s="1">
        <v>33</v>
      </c>
      <c r="L1527" s="1">
        <f t="shared" si="171"/>
        <v>7.6848355161165074E-2</v>
      </c>
      <c r="M1527">
        <f t="shared" si="172"/>
        <v>95</v>
      </c>
      <c r="N1527">
        <f t="shared" si="173"/>
        <v>0</v>
      </c>
      <c r="O1527">
        <f t="shared" si="174"/>
        <v>0</v>
      </c>
    </row>
    <row r="1528" spans="1:15">
      <c r="A1528" s="1" t="s">
        <v>13</v>
      </c>
      <c r="B1528" s="1">
        <v>5100</v>
      </c>
      <c r="C1528" s="2">
        <v>7.4563008395300001E-2</v>
      </c>
      <c r="D1528" s="2">
        <v>1</v>
      </c>
      <c r="E1528" s="2">
        <v>54.65</v>
      </c>
      <c r="F1528" s="2">
        <v>0.6</v>
      </c>
      <c r="G1528" s="2">
        <v>0.05</v>
      </c>
      <c r="H1528" s="1">
        <v>1</v>
      </c>
      <c r="I1528" s="2">
        <f t="shared" si="170"/>
        <v>0.6</v>
      </c>
      <c r="J1528" s="2">
        <f t="shared" si="170"/>
        <v>0.05</v>
      </c>
      <c r="K1528" s="1">
        <v>147</v>
      </c>
      <c r="L1528" s="1">
        <f t="shared" si="171"/>
        <v>0.33957236740026203</v>
      </c>
      <c r="M1528">
        <f t="shared" si="172"/>
        <v>419</v>
      </c>
      <c r="N1528">
        <f t="shared" si="173"/>
        <v>1</v>
      </c>
      <c r="O1528">
        <f t="shared" si="174"/>
        <v>0</v>
      </c>
    </row>
    <row r="1529" spans="1:15">
      <c r="A1529" s="1" t="s">
        <v>13</v>
      </c>
      <c r="B1529" s="1">
        <v>3200</v>
      </c>
      <c r="C1529" s="2">
        <v>1.03644212691E-2</v>
      </c>
      <c r="D1529" s="2">
        <v>0.4</v>
      </c>
      <c r="E1529" s="2">
        <v>54.65</v>
      </c>
      <c r="F1529" s="2">
        <v>1.2</v>
      </c>
      <c r="G1529" s="2">
        <v>6.4000000000000001E-2</v>
      </c>
      <c r="H1529" s="1">
        <v>1</v>
      </c>
      <c r="I1529" s="2">
        <f t="shared" si="170"/>
        <v>1.2</v>
      </c>
      <c r="J1529" s="2">
        <f t="shared" si="170"/>
        <v>6.4000000000000001E-2</v>
      </c>
      <c r="K1529" s="1">
        <v>8</v>
      </c>
      <c r="L1529" s="1">
        <f t="shared" si="171"/>
        <v>1.8880520745210499E-2</v>
      </c>
      <c r="M1529">
        <f t="shared" si="172"/>
        <v>23</v>
      </c>
      <c r="N1529">
        <f t="shared" si="173"/>
        <v>0</v>
      </c>
      <c r="O1529">
        <f t="shared" si="174"/>
        <v>0</v>
      </c>
    </row>
    <row r="1530" spans="1:15">
      <c r="A1530" s="1" t="s">
        <v>13</v>
      </c>
      <c r="B1530" s="1">
        <v>3200</v>
      </c>
      <c r="C1530" s="2">
        <v>6.0928881697499999E-3</v>
      </c>
      <c r="D1530" s="2">
        <v>0.23100000000000001</v>
      </c>
      <c r="E1530" s="2">
        <v>54.65</v>
      </c>
      <c r="F1530" s="2">
        <v>1.2</v>
      </c>
      <c r="G1530" s="2">
        <v>6.4000000000000001E-2</v>
      </c>
      <c r="H1530" s="1">
        <v>1</v>
      </c>
      <c r="I1530" s="2">
        <f t="shared" si="170"/>
        <v>1.2</v>
      </c>
      <c r="J1530" s="2">
        <f t="shared" si="170"/>
        <v>6.4000000000000001E-2</v>
      </c>
      <c r="K1530" s="1">
        <v>3</v>
      </c>
      <c r="L1530" s="1">
        <f t="shared" si="171"/>
        <v>6.4097945156791217E-3</v>
      </c>
      <c r="M1530">
        <f t="shared" si="172"/>
        <v>8</v>
      </c>
      <c r="N1530">
        <f t="shared" si="173"/>
        <v>0</v>
      </c>
      <c r="O1530">
        <f t="shared" si="174"/>
        <v>0</v>
      </c>
    </row>
    <row r="1531" spans="1:15">
      <c r="A1531" s="1" t="s">
        <v>13</v>
      </c>
      <c r="B1531" s="1">
        <v>6300</v>
      </c>
      <c r="C1531" s="2">
        <v>0.474778584043</v>
      </c>
      <c r="D1531" s="2">
        <v>0.247</v>
      </c>
      <c r="E1531" s="2">
        <v>54.65</v>
      </c>
      <c r="F1531" s="2">
        <v>0</v>
      </c>
      <c r="G1531" s="2">
        <v>0</v>
      </c>
      <c r="H1531" s="1">
        <v>1</v>
      </c>
      <c r="I1531" s="2">
        <f t="shared" si="170"/>
        <v>0</v>
      </c>
      <c r="J1531" s="2">
        <f t="shared" si="170"/>
        <v>0</v>
      </c>
      <c r="K1531" s="1">
        <v>231</v>
      </c>
      <c r="L1531" s="1">
        <f t="shared" si="171"/>
        <v>0.53406853796946974</v>
      </c>
      <c r="M1531">
        <f t="shared" si="172"/>
        <v>659</v>
      </c>
      <c r="N1531">
        <f t="shared" si="173"/>
        <v>0</v>
      </c>
      <c r="O1531">
        <f t="shared" si="174"/>
        <v>0</v>
      </c>
    </row>
    <row r="1532" spans="1:15">
      <c r="A1532" s="1" t="s">
        <v>13</v>
      </c>
      <c r="B1532" s="1">
        <v>3200</v>
      </c>
      <c r="C1532" s="2">
        <v>4.3120668974300003E-2</v>
      </c>
      <c r="D1532" s="2">
        <v>0.23100000000000001</v>
      </c>
      <c r="E1532" s="2">
        <v>54.65</v>
      </c>
      <c r="F1532" s="2">
        <v>1.2</v>
      </c>
      <c r="G1532" s="2">
        <v>6.4000000000000001E-2</v>
      </c>
      <c r="H1532" s="1">
        <v>1</v>
      </c>
      <c r="I1532" s="2">
        <f t="shared" si="170"/>
        <v>1.2</v>
      </c>
      <c r="J1532" s="2">
        <f t="shared" si="170"/>
        <v>6.4000000000000001E-2</v>
      </c>
      <c r="K1532" s="1">
        <v>20</v>
      </c>
      <c r="L1532" s="1">
        <f t="shared" si="171"/>
        <v>4.536348276932578E-2</v>
      </c>
      <c r="M1532">
        <f t="shared" si="172"/>
        <v>56</v>
      </c>
      <c r="N1532">
        <f t="shared" si="173"/>
        <v>0</v>
      </c>
      <c r="O1532">
        <f t="shared" si="174"/>
        <v>0</v>
      </c>
    </row>
    <row r="1533" spans="1:15">
      <c r="A1533" s="1" t="s">
        <v>13</v>
      </c>
      <c r="B1533" s="1">
        <v>6300</v>
      </c>
      <c r="C1533" s="2">
        <v>1.10663360087</v>
      </c>
      <c r="D1533" s="2">
        <v>0.30299999999999999</v>
      </c>
      <c r="E1533" s="2">
        <v>54.65</v>
      </c>
      <c r="F1533" s="2">
        <v>0</v>
      </c>
      <c r="G1533" s="2">
        <v>0</v>
      </c>
      <c r="H1533" s="1">
        <v>1</v>
      </c>
      <c r="I1533" s="2">
        <f t="shared" si="170"/>
        <v>0</v>
      </c>
      <c r="J1533" s="2">
        <f t="shared" si="170"/>
        <v>0</v>
      </c>
      <c r="K1533" s="1">
        <v>661</v>
      </c>
      <c r="L1533" s="1">
        <f t="shared" si="171"/>
        <v>1.5270575387605236</v>
      </c>
      <c r="M1533">
        <f t="shared" si="172"/>
        <v>1884</v>
      </c>
      <c r="N1533">
        <f t="shared" si="173"/>
        <v>0</v>
      </c>
      <c r="O1533">
        <f t="shared" si="174"/>
        <v>0</v>
      </c>
    </row>
    <row r="1534" spans="1:15">
      <c r="A1534" s="1" t="s">
        <v>13</v>
      </c>
      <c r="B1534" s="1">
        <v>6120</v>
      </c>
      <c r="C1534" s="2">
        <v>3.5376672409100002E-2</v>
      </c>
      <c r="D1534" s="2">
        <v>0.247</v>
      </c>
      <c r="E1534" s="2">
        <v>54.65</v>
      </c>
      <c r="F1534" s="2">
        <v>0</v>
      </c>
      <c r="G1534" s="2">
        <v>0</v>
      </c>
      <c r="H1534" s="1">
        <v>1</v>
      </c>
      <c r="I1534" s="2">
        <f t="shared" si="170"/>
        <v>0</v>
      </c>
      <c r="J1534" s="2">
        <f t="shared" si="170"/>
        <v>0</v>
      </c>
      <c r="K1534" s="1">
        <v>17</v>
      </c>
      <c r="L1534" s="1">
        <f t="shared" si="171"/>
        <v>3.9794481778988068E-2</v>
      </c>
      <c r="M1534">
        <f t="shared" si="172"/>
        <v>49</v>
      </c>
      <c r="N1534">
        <f t="shared" si="173"/>
        <v>0</v>
      </c>
      <c r="O1534">
        <f t="shared" si="174"/>
        <v>0</v>
      </c>
    </row>
    <row r="1535" spans="1:15">
      <c r="A1535" s="1" t="s">
        <v>13</v>
      </c>
      <c r="B1535" s="1">
        <v>3200</v>
      </c>
      <c r="C1535" s="2">
        <v>0.15275127900999999</v>
      </c>
      <c r="D1535" s="2">
        <v>0.28699999999999998</v>
      </c>
      <c r="E1535" s="2">
        <v>46.66</v>
      </c>
      <c r="F1535" s="2">
        <v>1.2</v>
      </c>
      <c r="G1535" s="2">
        <v>6.4000000000000001E-2</v>
      </c>
      <c r="H1535" s="1">
        <v>1</v>
      </c>
      <c r="I1535" s="2">
        <f t="shared" si="170"/>
        <v>1.2</v>
      </c>
      <c r="J1535" s="2">
        <f t="shared" si="170"/>
        <v>6.4000000000000001E-2</v>
      </c>
      <c r="K1535" s="1">
        <v>78</v>
      </c>
      <c r="L1535" s="1">
        <f t="shared" si="171"/>
        <v>0.17046304439667448</v>
      </c>
      <c r="M1535">
        <f t="shared" si="172"/>
        <v>210</v>
      </c>
      <c r="N1535">
        <f t="shared" si="173"/>
        <v>1</v>
      </c>
      <c r="O1535">
        <f t="shared" si="174"/>
        <v>0</v>
      </c>
    </row>
    <row r="1536" spans="1:15">
      <c r="A1536" s="1" t="s">
        <v>13</v>
      </c>
      <c r="B1536" s="1">
        <v>6420</v>
      </c>
      <c r="C1536" s="2">
        <v>0.80633977253400002</v>
      </c>
      <c r="D1536" s="2">
        <v>0.247</v>
      </c>
      <c r="E1536" s="2">
        <v>54.65</v>
      </c>
      <c r="F1536" s="2">
        <v>0</v>
      </c>
      <c r="G1536" s="2">
        <v>0</v>
      </c>
      <c r="H1536" s="1">
        <v>1</v>
      </c>
      <c r="I1536" s="2">
        <f t="shared" si="170"/>
        <v>0</v>
      </c>
      <c r="J1536" s="2">
        <f t="shared" si="170"/>
        <v>0</v>
      </c>
      <c r="K1536" s="1">
        <v>393</v>
      </c>
      <c r="L1536" s="1">
        <f t="shared" si="171"/>
        <v>0.90703481137823549</v>
      </c>
      <c r="M1536">
        <f t="shared" si="172"/>
        <v>1119</v>
      </c>
      <c r="N1536">
        <f t="shared" si="173"/>
        <v>0</v>
      </c>
      <c r="O1536">
        <f t="shared" si="174"/>
        <v>0</v>
      </c>
    </row>
    <row r="1537" spans="1:15">
      <c r="A1537" s="1" t="s">
        <v>13</v>
      </c>
      <c r="B1537" s="1">
        <v>3200</v>
      </c>
      <c r="C1537" s="2">
        <v>7.7350757320300001E-2</v>
      </c>
      <c r="D1537" s="2">
        <v>0.28699999999999998</v>
      </c>
      <c r="E1537" s="2">
        <v>46.66</v>
      </c>
      <c r="F1537" s="2">
        <v>1.2</v>
      </c>
      <c r="G1537" s="2">
        <v>6.4000000000000001E-2</v>
      </c>
      <c r="H1537" s="1">
        <v>1</v>
      </c>
      <c r="I1537" s="2">
        <f t="shared" si="170"/>
        <v>1.2</v>
      </c>
      <c r="J1537" s="2">
        <f t="shared" si="170"/>
        <v>6.4000000000000001E-2</v>
      </c>
      <c r="K1537" s="1">
        <v>38</v>
      </c>
      <c r="L1537" s="1">
        <f t="shared" si="171"/>
        <v>8.631970654951765E-2</v>
      </c>
      <c r="M1537">
        <f t="shared" si="172"/>
        <v>106</v>
      </c>
      <c r="N1537">
        <f t="shared" si="173"/>
        <v>0</v>
      </c>
      <c r="O1537">
        <f t="shared" si="174"/>
        <v>0</v>
      </c>
    </row>
    <row r="1538" spans="1:15">
      <c r="A1538" s="1" t="s">
        <v>13</v>
      </c>
      <c r="B1538" s="1">
        <v>3200</v>
      </c>
      <c r="C1538" s="2">
        <v>0.10886277351</v>
      </c>
      <c r="D1538" s="2">
        <v>0.23100000000000001</v>
      </c>
      <c r="E1538" s="2">
        <v>54.65</v>
      </c>
      <c r="F1538" s="2">
        <v>1.2</v>
      </c>
      <c r="G1538" s="2">
        <v>6.4000000000000001E-2</v>
      </c>
      <c r="H1538" s="1">
        <v>1</v>
      </c>
      <c r="I1538" s="2">
        <f t="shared" si="170"/>
        <v>1.2</v>
      </c>
      <c r="J1538" s="2">
        <f t="shared" si="170"/>
        <v>6.4000000000000001E-2</v>
      </c>
      <c r="K1538" s="1">
        <v>50</v>
      </c>
      <c r="L1538" s="1">
        <f t="shared" si="171"/>
        <v>0.11452499851718888</v>
      </c>
      <c r="M1538">
        <f t="shared" si="172"/>
        <v>141</v>
      </c>
      <c r="N1538">
        <f t="shared" si="173"/>
        <v>0</v>
      </c>
      <c r="O1538">
        <f t="shared" si="174"/>
        <v>0</v>
      </c>
    </row>
    <row r="1539" spans="1:15">
      <c r="A1539" s="1" t="s">
        <v>13</v>
      </c>
      <c r="B1539" s="1">
        <v>5430</v>
      </c>
      <c r="C1539" s="2">
        <v>0.78761686930200003</v>
      </c>
      <c r="D1539" s="2">
        <v>1</v>
      </c>
      <c r="E1539" s="2">
        <v>54.65</v>
      </c>
      <c r="F1539" s="2">
        <v>0</v>
      </c>
      <c r="G1539" s="2">
        <v>0</v>
      </c>
      <c r="H1539" s="1">
        <v>1</v>
      </c>
      <c r="I1539" s="2">
        <f t="shared" si="170"/>
        <v>0</v>
      </c>
      <c r="J1539" s="2">
        <f t="shared" si="170"/>
        <v>0</v>
      </c>
      <c r="K1539" s="1">
        <v>1552</v>
      </c>
      <c r="L1539" s="1">
        <f t="shared" si="171"/>
        <v>3.5869384922795251</v>
      </c>
      <c r="M1539">
        <f t="shared" si="172"/>
        <v>4424</v>
      </c>
      <c r="N1539">
        <f t="shared" si="173"/>
        <v>0</v>
      </c>
      <c r="O1539">
        <f t="shared" si="174"/>
        <v>0</v>
      </c>
    </row>
    <row r="1540" spans="1:15">
      <c r="A1540" s="1" t="s">
        <v>13</v>
      </c>
      <c r="B1540" s="1">
        <v>6120</v>
      </c>
      <c r="C1540" s="2">
        <v>7.2932353294999997E-3</v>
      </c>
      <c r="D1540" s="2">
        <v>0.247</v>
      </c>
      <c r="E1540" s="2">
        <v>54.65</v>
      </c>
      <c r="F1540" s="2">
        <v>0</v>
      </c>
      <c r="G1540" s="2">
        <v>0</v>
      </c>
      <c r="H1540" s="1">
        <v>1</v>
      </c>
      <c r="I1540" s="2">
        <f t="shared" si="170"/>
        <v>0</v>
      </c>
      <c r="J1540" s="2">
        <f t="shared" si="170"/>
        <v>0</v>
      </c>
      <c r="K1540" s="1">
        <v>4</v>
      </c>
      <c r="L1540" s="1">
        <f t="shared" si="171"/>
        <v>8.2040084797518516E-3</v>
      </c>
      <c r="M1540">
        <f t="shared" si="172"/>
        <v>10</v>
      </c>
      <c r="N1540">
        <f t="shared" si="173"/>
        <v>0</v>
      </c>
      <c r="O1540">
        <f t="shared" si="174"/>
        <v>0</v>
      </c>
    </row>
    <row r="1541" spans="1:15">
      <c r="A1541" s="1" t="s">
        <v>13</v>
      </c>
      <c r="B1541" s="1">
        <v>3100</v>
      </c>
      <c r="C1541" s="2">
        <v>4.7435901557599998</v>
      </c>
      <c r="D1541" s="2">
        <v>0.41099999999999998</v>
      </c>
      <c r="E1541" s="2">
        <v>54.65</v>
      </c>
      <c r="F1541" s="2">
        <v>1.2</v>
      </c>
      <c r="G1541" s="2">
        <v>6.4000000000000001E-2</v>
      </c>
      <c r="H1541" s="1">
        <v>1</v>
      </c>
      <c r="I1541" s="2">
        <f t="shared" si="170"/>
        <v>1.2</v>
      </c>
      <c r="J1541" s="2">
        <f t="shared" si="170"/>
        <v>6.4000000000000001E-2</v>
      </c>
      <c r="K1541" s="1">
        <v>3842</v>
      </c>
      <c r="L1541" s="1">
        <f t="shared" si="171"/>
        <v>8.878874168920726</v>
      </c>
      <c r="M1541">
        <f t="shared" si="172"/>
        <v>10952</v>
      </c>
      <c r="N1541">
        <f t="shared" si="173"/>
        <v>29</v>
      </c>
      <c r="O1541">
        <f t="shared" si="174"/>
        <v>1.5</v>
      </c>
    </row>
    <row r="1542" spans="1:15">
      <c r="A1542" s="1" t="s">
        <v>13</v>
      </c>
      <c r="B1542" s="1">
        <v>5430</v>
      </c>
      <c r="C1542" s="2">
        <v>5.7189814128300001E-2</v>
      </c>
      <c r="D1542" s="2">
        <v>1</v>
      </c>
      <c r="E1542" s="2">
        <v>54.65</v>
      </c>
      <c r="F1542" s="2">
        <v>0</v>
      </c>
      <c r="G1542" s="2">
        <v>0</v>
      </c>
      <c r="H1542" s="1">
        <v>1</v>
      </c>
      <c r="I1542" s="2">
        <f t="shared" si="170"/>
        <v>0</v>
      </c>
      <c r="J1542" s="2">
        <f t="shared" si="170"/>
        <v>0</v>
      </c>
      <c r="K1542" s="1">
        <v>113</v>
      </c>
      <c r="L1542" s="1">
        <f t="shared" si="171"/>
        <v>0.26045194517596626</v>
      </c>
      <c r="M1542">
        <f t="shared" si="172"/>
        <v>321</v>
      </c>
      <c r="N1542">
        <f t="shared" si="173"/>
        <v>0</v>
      </c>
      <c r="O1542">
        <f t="shared" si="174"/>
        <v>0</v>
      </c>
    </row>
    <row r="1543" spans="1:15">
      <c r="A1543" s="1" t="s">
        <v>13</v>
      </c>
      <c r="B1543" s="1">
        <v>3100</v>
      </c>
      <c r="C1543" s="2">
        <v>2.0788739136799999</v>
      </c>
      <c r="D1543" s="2">
        <v>0.41099999999999998</v>
      </c>
      <c r="E1543" s="2">
        <v>54.65</v>
      </c>
      <c r="F1543" s="2">
        <v>1.2</v>
      </c>
      <c r="G1543" s="2">
        <v>6.4000000000000001E-2</v>
      </c>
      <c r="H1543" s="1">
        <v>1</v>
      </c>
      <c r="I1543" s="2">
        <f t="shared" si="170"/>
        <v>1.2</v>
      </c>
      <c r="J1543" s="2">
        <f t="shared" si="170"/>
        <v>6.4000000000000001E-2</v>
      </c>
      <c r="K1543" s="1">
        <v>1684</v>
      </c>
      <c r="L1543" s="1">
        <f t="shared" si="171"/>
        <v>3.8911582338544601</v>
      </c>
      <c r="M1543">
        <f t="shared" si="172"/>
        <v>4800</v>
      </c>
      <c r="N1543">
        <f t="shared" si="173"/>
        <v>13</v>
      </c>
      <c r="O1543">
        <f t="shared" si="174"/>
        <v>0.7</v>
      </c>
    </row>
    <row r="1544" spans="1:15">
      <c r="A1544" s="1" t="s">
        <v>13</v>
      </c>
      <c r="B1544" s="1">
        <v>6120</v>
      </c>
      <c r="C1544" s="2">
        <v>1.0165429476900001</v>
      </c>
      <c r="D1544" s="2">
        <v>0.30299999999999999</v>
      </c>
      <c r="E1544" s="2">
        <v>54.65</v>
      </c>
      <c r="F1544" s="2">
        <v>0</v>
      </c>
      <c r="G1544" s="2">
        <v>0</v>
      </c>
      <c r="H1544" s="1">
        <v>1</v>
      </c>
      <c r="I1544" s="2">
        <f t="shared" si="170"/>
        <v>0</v>
      </c>
      <c r="J1544" s="2">
        <f t="shared" si="170"/>
        <v>0</v>
      </c>
      <c r="K1544" s="1">
        <v>607</v>
      </c>
      <c r="L1544" s="1">
        <f t="shared" si="171"/>
        <v>1.4027403203042772</v>
      </c>
      <c r="M1544">
        <f t="shared" si="172"/>
        <v>1730</v>
      </c>
      <c r="N1544">
        <f t="shared" si="173"/>
        <v>0</v>
      </c>
      <c r="O1544">
        <f t="shared" si="174"/>
        <v>0</v>
      </c>
    </row>
    <row r="1545" spans="1:15">
      <c r="A1545" s="1" t="s">
        <v>13</v>
      </c>
      <c r="B1545" s="1">
        <v>6420</v>
      </c>
      <c r="C1545" s="2">
        <v>4.9011653083500004</v>
      </c>
      <c r="D1545" s="2">
        <v>0.30299999999999999</v>
      </c>
      <c r="E1545" s="2">
        <v>54.65</v>
      </c>
      <c r="F1545" s="2">
        <v>0</v>
      </c>
      <c r="G1545" s="2">
        <v>0</v>
      </c>
      <c r="H1545" s="1">
        <v>1</v>
      </c>
      <c r="I1545" s="2">
        <f t="shared" si="170"/>
        <v>0</v>
      </c>
      <c r="J1545" s="2">
        <f t="shared" si="170"/>
        <v>0</v>
      </c>
      <c r="K1545" s="1">
        <v>2927</v>
      </c>
      <c r="L1545" s="1">
        <f t="shared" si="171"/>
        <v>6.7631792735585199</v>
      </c>
      <c r="M1545">
        <f t="shared" si="172"/>
        <v>8342</v>
      </c>
      <c r="N1545">
        <f t="shared" si="173"/>
        <v>0</v>
      </c>
      <c r="O1545">
        <f t="shared" si="174"/>
        <v>0</v>
      </c>
    </row>
    <row r="1546" spans="1:15">
      <c r="A1546" s="1" t="s">
        <v>13</v>
      </c>
      <c r="B1546" s="1">
        <v>5430</v>
      </c>
      <c r="C1546" s="2">
        <v>3.4499901506399998E-2</v>
      </c>
      <c r="D1546" s="2">
        <v>1</v>
      </c>
      <c r="E1546" s="2">
        <v>54.65</v>
      </c>
      <c r="F1546" s="2">
        <v>0</v>
      </c>
      <c r="G1546" s="2">
        <v>0</v>
      </c>
      <c r="H1546" s="1">
        <v>1</v>
      </c>
      <c r="I1546" s="2">
        <f t="shared" si="170"/>
        <v>0</v>
      </c>
      <c r="J1546" s="2">
        <f t="shared" si="170"/>
        <v>0</v>
      </c>
      <c r="K1546" s="1">
        <v>68</v>
      </c>
      <c r="L1546" s="1">
        <f t="shared" si="171"/>
        <v>0.15711830144372999</v>
      </c>
      <c r="M1546">
        <f t="shared" si="172"/>
        <v>194</v>
      </c>
      <c r="N1546">
        <f t="shared" si="173"/>
        <v>0</v>
      </c>
      <c r="O1546">
        <f t="shared" si="174"/>
        <v>0</v>
      </c>
    </row>
    <row r="1547" spans="1:15">
      <c r="A1547" s="1" t="s">
        <v>13</v>
      </c>
      <c r="B1547" s="1">
        <v>3200</v>
      </c>
      <c r="C1547" s="2">
        <v>6.4129638369200004</v>
      </c>
      <c r="D1547" s="2">
        <v>0.4</v>
      </c>
      <c r="E1547" s="2">
        <v>54.65</v>
      </c>
      <c r="F1547" s="2">
        <v>1.2</v>
      </c>
      <c r="G1547" s="2">
        <v>6.4000000000000001E-2</v>
      </c>
      <c r="H1547" s="1">
        <v>1</v>
      </c>
      <c r="I1547" s="2">
        <f t="shared" si="170"/>
        <v>1.2</v>
      </c>
      <c r="J1547" s="2">
        <f t="shared" si="170"/>
        <v>6.4000000000000001E-2</v>
      </c>
      <c r="K1547" s="1">
        <v>5056</v>
      </c>
      <c r="L1547" s="1">
        <f t="shared" si="171"/>
        <v>11.682282456255933</v>
      </c>
      <c r="M1547">
        <f t="shared" si="172"/>
        <v>14410</v>
      </c>
      <c r="N1547">
        <f t="shared" si="173"/>
        <v>38</v>
      </c>
      <c r="O1547">
        <f t="shared" si="174"/>
        <v>2</v>
      </c>
    </row>
    <row r="1548" spans="1:15">
      <c r="A1548" s="1" t="s">
        <v>13</v>
      </c>
      <c r="B1548" s="1">
        <v>6120</v>
      </c>
      <c r="C1548" s="2">
        <v>0.121985484724</v>
      </c>
      <c r="D1548" s="2">
        <v>0.247</v>
      </c>
      <c r="E1548" s="2">
        <v>54.65</v>
      </c>
      <c r="F1548" s="2">
        <v>0</v>
      </c>
      <c r="G1548" s="2">
        <v>0</v>
      </c>
      <c r="H1548" s="1">
        <v>1</v>
      </c>
      <c r="I1548" s="2">
        <f t="shared" si="170"/>
        <v>0</v>
      </c>
      <c r="J1548" s="2">
        <f t="shared" si="170"/>
        <v>0</v>
      </c>
      <c r="K1548" s="1">
        <v>59</v>
      </c>
      <c r="L1548" s="1">
        <f t="shared" si="171"/>
        <v>0.1372189304017625</v>
      </c>
      <c r="M1548">
        <f t="shared" si="172"/>
        <v>169</v>
      </c>
      <c r="N1548">
        <f t="shared" si="173"/>
        <v>0</v>
      </c>
      <c r="O1548">
        <f t="shared" si="174"/>
        <v>0</v>
      </c>
    </row>
    <row r="1549" spans="1:15">
      <c r="A1549" s="1" t="s">
        <v>13</v>
      </c>
      <c r="B1549" s="1">
        <v>3300</v>
      </c>
      <c r="C1549" s="2">
        <v>2.8436384120999998</v>
      </c>
      <c r="D1549" s="2">
        <v>0.06</v>
      </c>
      <c r="E1549" s="2">
        <v>54.65</v>
      </c>
      <c r="F1549" s="2">
        <v>1.2</v>
      </c>
      <c r="G1549" s="2">
        <v>6.4000000000000001E-2</v>
      </c>
      <c r="H1549" s="1">
        <v>1</v>
      </c>
      <c r="I1549" s="2">
        <f t="shared" si="170"/>
        <v>1.2</v>
      </c>
      <c r="J1549" s="2">
        <f t="shared" si="170"/>
        <v>6.4000000000000001E-2</v>
      </c>
      <c r="K1549" s="1">
        <v>336</v>
      </c>
      <c r="L1549" s="1">
        <f t="shared" si="171"/>
        <v>0.77702419610632489</v>
      </c>
      <c r="M1549">
        <f t="shared" si="172"/>
        <v>958</v>
      </c>
      <c r="N1549">
        <f t="shared" si="173"/>
        <v>3</v>
      </c>
      <c r="O1549">
        <f t="shared" si="174"/>
        <v>0.1</v>
      </c>
    </row>
    <row r="1550" spans="1:15">
      <c r="A1550" s="1" t="s">
        <v>13</v>
      </c>
      <c r="B1550" s="1">
        <v>3200</v>
      </c>
      <c r="C1550" s="2">
        <v>2.8415875928099998</v>
      </c>
      <c r="D1550" s="2">
        <v>0.28699999999999998</v>
      </c>
      <c r="E1550" s="2">
        <v>46.66</v>
      </c>
      <c r="F1550" s="2">
        <v>1.2</v>
      </c>
      <c r="G1550" s="2">
        <v>6.4000000000000001E-2</v>
      </c>
      <c r="H1550" s="1">
        <v>1</v>
      </c>
      <c r="I1550" s="2">
        <f t="shared" si="170"/>
        <v>1.2</v>
      </c>
      <c r="J1550" s="2">
        <f t="shared" si="170"/>
        <v>6.4000000000000001E-2</v>
      </c>
      <c r="K1550" s="1">
        <v>1435</v>
      </c>
      <c r="L1550" s="1">
        <f t="shared" si="171"/>
        <v>3.1710744101756401</v>
      </c>
      <c r="M1550">
        <f t="shared" si="172"/>
        <v>3911</v>
      </c>
      <c r="N1550">
        <f t="shared" si="173"/>
        <v>10</v>
      </c>
      <c r="O1550">
        <f t="shared" si="174"/>
        <v>0.6</v>
      </c>
    </row>
    <row r="1551" spans="1:15">
      <c r="A1551" s="1" t="s">
        <v>13</v>
      </c>
      <c r="B1551" s="1">
        <v>6300</v>
      </c>
      <c r="C1551" s="2">
        <v>1.4857534565699999</v>
      </c>
      <c r="D1551" s="2">
        <v>0.30299999999999999</v>
      </c>
      <c r="E1551" s="2">
        <v>54.65</v>
      </c>
      <c r="F1551" s="2">
        <v>0</v>
      </c>
      <c r="G1551" s="2">
        <v>0</v>
      </c>
      <c r="H1551" s="1">
        <v>1</v>
      </c>
      <c r="I1551" s="2">
        <f t="shared" si="170"/>
        <v>0</v>
      </c>
      <c r="J1551" s="2">
        <f t="shared" si="170"/>
        <v>0</v>
      </c>
      <c r="K1551" s="1">
        <v>887</v>
      </c>
      <c r="L1551" s="1">
        <f t="shared" si="171"/>
        <v>2.0502097666391497</v>
      </c>
      <c r="M1551">
        <f t="shared" si="172"/>
        <v>2529</v>
      </c>
      <c r="N1551">
        <f t="shared" si="173"/>
        <v>0</v>
      </c>
      <c r="O1551">
        <f t="shared" si="174"/>
        <v>0</v>
      </c>
    </row>
    <row r="1552" spans="1:15">
      <c r="A1552" s="1" t="s">
        <v>13</v>
      </c>
      <c r="B1552" s="1">
        <v>5430</v>
      </c>
      <c r="C1552" s="2">
        <v>1.2783918896399999</v>
      </c>
      <c r="D1552" s="2">
        <v>1</v>
      </c>
      <c r="E1552" s="2">
        <v>54.65</v>
      </c>
      <c r="F1552" s="2">
        <v>0</v>
      </c>
      <c r="G1552" s="2">
        <v>0</v>
      </c>
      <c r="H1552" s="1">
        <v>1</v>
      </c>
      <c r="I1552" s="2">
        <f t="shared" si="170"/>
        <v>0</v>
      </c>
      <c r="J1552" s="2">
        <f t="shared" si="170"/>
        <v>0</v>
      </c>
      <c r="K1552" s="1">
        <v>2519</v>
      </c>
      <c r="L1552" s="1">
        <f t="shared" si="171"/>
        <v>5.8220097307354992</v>
      </c>
      <c r="M1552">
        <f t="shared" si="172"/>
        <v>7181</v>
      </c>
      <c r="N1552">
        <f t="shared" si="173"/>
        <v>0</v>
      </c>
      <c r="O1552">
        <f t="shared" si="174"/>
        <v>0</v>
      </c>
    </row>
    <row r="1553" spans="1:15">
      <c r="A1553" s="1" t="s">
        <v>13</v>
      </c>
      <c r="B1553" s="1">
        <v>6120</v>
      </c>
      <c r="C1553" s="2">
        <v>3.1015585822999998E-3</v>
      </c>
      <c r="D1553" s="2">
        <v>0.30299999999999999</v>
      </c>
      <c r="E1553" s="2">
        <v>48.29</v>
      </c>
      <c r="F1553" s="2">
        <v>0</v>
      </c>
      <c r="G1553" s="2">
        <v>0</v>
      </c>
      <c r="H1553" s="1">
        <v>1</v>
      </c>
      <c r="I1553" s="2">
        <f t="shared" si="170"/>
        <v>0</v>
      </c>
      <c r="J1553" s="2">
        <f t="shared" si="170"/>
        <v>0</v>
      </c>
      <c r="K1553" s="1">
        <v>2</v>
      </c>
      <c r="L1553" s="1">
        <f t="shared" si="171"/>
        <v>3.7818001644664913E-3</v>
      </c>
      <c r="M1553">
        <f t="shared" si="172"/>
        <v>5</v>
      </c>
      <c r="N1553">
        <f t="shared" si="173"/>
        <v>0</v>
      </c>
      <c r="O1553">
        <f t="shared" si="174"/>
        <v>0</v>
      </c>
    </row>
    <row r="1554" spans="1:15">
      <c r="A1554" s="1" t="s">
        <v>13</v>
      </c>
      <c r="B1554" s="1">
        <v>5100</v>
      </c>
      <c r="C1554" s="2">
        <v>9.1856002430200007E-2</v>
      </c>
      <c r="D1554" s="2">
        <v>1</v>
      </c>
      <c r="E1554" s="2">
        <v>48.29</v>
      </c>
      <c r="F1554" s="2">
        <v>0.6</v>
      </c>
      <c r="G1554" s="2">
        <v>0.05</v>
      </c>
      <c r="H1554" s="1">
        <v>1</v>
      </c>
      <c r="I1554" s="2">
        <f t="shared" si="170"/>
        <v>0.6</v>
      </c>
      <c r="J1554" s="2">
        <f t="shared" si="170"/>
        <v>0.05</v>
      </c>
      <c r="K1554" s="1">
        <v>205</v>
      </c>
      <c r="L1554" s="1">
        <f t="shared" si="171"/>
        <v>0.36964386311286318</v>
      </c>
      <c r="M1554">
        <f t="shared" si="172"/>
        <v>456</v>
      </c>
      <c r="N1554">
        <f t="shared" si="173"/>
        <v>1</v>
      </c>
      <c r="O1554">
        <f t="shared" si="174"/>
        <v>0.1</v>
      </c>
    </row>
    <row r="1555" spans="1:15">
      <c r="A1555" s="1" t="s">
        <v>13</v>
      </c>
      <c r="B1555" s="1">
        <v>6120</v>
      </c>
      <c r="C1555" s="2">
        <v>7.1649123916499996E-2</v>
      </c>
      <c r="D1555" s="2">
        <v>0.247</v>
      </c>
      <c r="E1555" s="2">
        <v>48.29</v>
      </c>
      <c r="F1555" s="2">
        <v>0</v>
      </c>
      <c r="G1555" s="2">
        <v>0</v>
      </c>
      <c r="H1555" s="1">
        <v>1</v>
      </c>
      <c r="I1555" s="2">
        <f t="shared" si="170"/>
        <v>0</v>
      </c>
      <c r="J1555" s="2">
        <f t="shared" si="170"/>
        <v>0</v>
      </c>
      <c r="K1555" s="1">
        <v>39</v>
      </c>
      <c r="L1555" s="1">
        <f t="shared" si="171"/>
        <v>7.121701999168023E-2</v>
      </c>
      <c r="M1555">
        <f t="shared" si="172"/>
        <v>88</v>
      </c>
      <c r="N1555">
        <f t="shared" si="173"/>
        <v>0</v>
      </c>
      <c r="O1555">
        <f t="shared" si="174"/>
        <v>0</v>
      </c>
    </row>
    <row r="1556" spans="1:15">
      <c r="A1556" s="1" t="s">
        <v>13</v>
      </c>
      <c r="B1556" s="1">
        <v>6420</v>
      </c>
      <c r="C1556" s="2">
        <v>6.9811331249400005E-2</v>
      </c>
      <c r="D1556" s="2">
        <v>0.247</v>
      </c>
      <c r="E1556" s="2">
        <v>46.66</v>
      </c>
      <c r="F1556" s="2">
        <v>0</v>
      </c>
      <c r="G1556" s="2">
        <v>0</v>
      </c>
      <c r="H1556" s="1">
        <v>1</v>
      </c>
      <c r="I1556" s="2">
        <f t="shared" si="170"/>
        <v>0</v>
      </c>
      <c r="J1556" s="2">
        <f t="shared" si="170"/>
        <v>0</v>
      </c>
      <c r="K1556" s="1">
        <v>29</v>
      </c>
      <c r="L1556" s="1">
        <f t="shared" si="171"/>
        <v>6.7048082406329992E-2</v>
      </c>
      <c r="M1556">
        <f t="shared" si="172"/>
        <v>83</v>
      </c>
      <c r="N1556">
        <f t="shared" si="173"/>
        <v>0</v>
      </c>
      <c r="O1556">
        <f t="shared" si="174"/>
        <v>0</v>
      </c>
    </row>
    <row r="1557" spans="1:15">
      <c r="A1557" s="1" t="s">
        <v>13</v>
      </c>
      <c r="B1557" s="1">
        <v>6460</v>
      </c>
      <c r="C1557" s="2">
        <v>5.2986468090899998E-2</v>
      </c>
      <c r="D1557" s="2">
        <v>0.30299999999999999</v>
      </c>
      <c r="E1557" s="2">
        <v>48.29</v>
      </c>
      <c r="F1557" s="2">
        <v>0</v>
      </c>
      <c r="G1557" s="2">
        <v>0</v>
      </c>
      <c r="H1557" s="1">
        <v>1</v>
      </c>
      <c r="I1557" s="2">
        <f t="shared" si="170"/>
        <v>0</v>
      </c>
      <c r="J1557" s="2">
        <f t="shared" si="170"/>
        <v>0</v>
      </c>
      <c r="K1557" s="1">
        <v>36</v>
      </c>
      <c r="L1557" s="1">
        <f t="shared" si="171"/>
        <v>6.4607592738766415E-2</v>
      </c>
      <c r="M1557">
        <f t="shared" si="172"/>
        <v>80</v>
      </c>
      <c r="N1557">
        <f t="shared" si="173"/>
        <v>0</v>
      </c>
      <c r="O1557">
        <f t="shared" si="174"/>
        <v>0</v>
      </c>
    </row>
    <row r="1558" spans="1:15">
      <c r="A1558" s="1" t="s">
        <v>13</v>
      </c>
      <c r="B1558" s="1">
        <v>4340</v>
      </c>
      <c r="C1558" s="2">
        <v>0.105827454601</v>
      </c>
      <c r="D1558" s="2">
        <v>0.41299999999999998</v>
      </c>
      <c r="E1558" s="2">
        <v>48.29</v>
      </c>
      <c r="F1558" s="2">
        <v>0.7</v>
      </c>
      <c r="G1558" s="2">
        <v>0.09</v>
      </c>
      <c r="H1558" s="1">
        <v>1</v>
      </c>
      <c r="I1558" s="2">
        <f t="shared" si="170"/>
        <v>0.7</v>
      </c>
      <c r="J1558" s="2">
        <f t="shared" si="170"/>
        <v>0.09</v>
      </c>
      <c r="K1558" s="1">
        <v>97</v>
      </c>
      <c r="L1558" s="1">
        <f t="shared" si="171"/>
        <v>0.17588320118731546</v>
      </c>
      <c r="M1558">
        <f t="shared" si="172"/>
        <v>217</v>
      </c>
      <c r="N1558">
        <f t="shared" si="173"/>
        <v>0</v>
      </c>
      <c r="O1558">
        <f t="shared" si="174"/>
        <v>0</v>
      </c>
    </row>
    <row r="1559" spans="1:15">
      <c r="A1559" s="1" t="s">
        <v>13</v>
      </c>
      <c r="B1559" s="1">
        <v>3100</v>
      </c>
      <c r="C1559" s="2">
        <v>5.4402951295899995E-4</v>
      </c>
      <c r="D1559" s="2">
        <v>0.252</v>
      </c>
      <c r="E1559" s="2">
        <v>46.66</v>
      </c>
      <c r="F1559" s="2">
        <v>1.2</v>
      </c>
      <c r="G1559" s="2">
        <v>6.4000000000000001E-2</v>
      </c>
      <c r="H1559" s="1">
        <v>1</v>
      </c>
      <c r="I1559" s="2">
        <f t="shared" si="170"/>
        <v>1.2</v>
      </c>
      <c r="J1559" s="2">
        <f t="shared" si="170"/>
        <v>6.4000000000000001E-2</v>
      </c>
      <c r="K1559" s="1">
        <v>0</v>
      </c>
      <c r="L1559" s="1">
        <f t="shared" si="171"/>
        <v>5.3307275856800571E-4</v>
      </c>
      <c r="M1559">
        <f t="shared" si="172"/>
        <v>1</v>
      </c>
      <c r="N1559">
        <f t="shared" si="173"/>
        <v>0</v>
      </c>
      <c r="O1559">
        <f t="shared" si="174"/>
        <v>0</v>
      </c>
    </row>
    <row r="1560" spans="1:15">
      <c r="A1560" s="1" t="s">
        <v>13</v>
      </c>
      <c r="B1560" s="1">
        <v>3100</v>
      </c>
      <c r="C1560" s="2">
        <v>0.275348146219</v>
      </c>
      <c r="D1560" s="2">
        <v>0.41099999999999998</v>
      </c>
      <c r="E1560" s="2">
        <v>48.29</v>
      </c>
      <c r="F1560" s="2">
        <v>1.2</v>
      </c>
      <c r="G1560" s="2">
        <v>6.4000000000000001E-2</v>
      </c>
      <c r="H1560" s="1">
        <v>1</v>
      </c>
      <c r="I1560" s="2">
        <f t="shared" si="170"/>
        <v>1.2</v>
      </c>
      <c r="J1560" s="2">
        <f t="shared" si="170"/>
        <v>6.4000000000000001E-2</v>
      </c>
      <c r="K1560" s="1">
        <v>252</v>
      </c>
      <c r="L1560" s="1">
        <f t="shared" si="171"/>
        <v>0.45540724784635617</v>
      </c>
      <c r="M1560">
        <f t="shared" si="172"/>
        <v>562</v>
      </c>
      <c r="N1560">
        <f t="shared" si="173"/>
        <v>1</v>
      </c>
      <c r="O1560">
        <f t="shared" si="174"/>
        <v>0.1</v>
      </c>
    </row>
    <row r="1561" spans="1:15">
      <c r="A1561" s="1" t="s">
        <v>13</v>
      </c>
      <c r="B1561" s="1">
        <v>3200</v>
      </c>
      <c r="C1561" s="2">
        <v>0.48929730450499997</v>
      </c>
      <c r="D1561" s="2">
        <v>0.28699999999999998</v>
      </c>
      <c r="E1561" s="2">
        <v>48.29</v>
      </c>
      <c r="F1561" s="2">
        <v>1.2</v>
      </c>
      <c r="G1561" s="2">
        <v>6.4000000000000001E-2</v>
      </c>
      <c r="H1561" s="1">
        <v>1</v>
      </c>
      <c r="I1561" s="2">
        <f t="shared" si="170"/>
        <v>1.2</v>
      </c>
      <c r="J1561" s="2">
        <f t="shared" si="170"/>
        <v>6.4000000000000001E-2</v>
      </c>
      <c r="K1561" s="1">
        <v>313</v>
      </c>
      <c r="L1561" s="1">
        <f t="shared" si="171"/>
        <v>0.56510699012623589</v>
      </c>
      <c r="M1561">
        <f t="shared" si="172"/>
        <v>697</v>
      </c>
      <c r="N1561">
        <f t="shared" si="173"/>
        <v>2</v>
      </c>
      <c r="O1561">
        <f t="shared" si="174"/>
        <v>0.1</v>
      </c>
    </row>
    <row r="1562" spans="1:15">
      <c r="A1562" s="1" t="s">
        <v>13</v>
      </c>
      <c r="B1562" s="1">
        <v>3200</v>
      </c>
      <c r="C1562" s="2">
        <v>8.95038061981E-2</v>
      </c>
      <c r="D1562" s="2">
        <v>0.28699999999999998</v>
      </c>
      <c r="E1562" s="2">
        <v>48.29</v>
      </c>
      <c r="F1562" s="2">
        <v>1.2</v>
      </c>
      <c r="G1562" s="2">
        <v>6.4000000000000001E-2</v>
      </c>
      <c r="H1562" s="1">
        <v>1</v>
      </c>
      <c r="I1562" s="2">
        <f t="shared" si="170"/>
        <v>1.2</v>
      </c>
      <c r="J1562" s="2">
        <f t="shared" si="170"/>
        <v>6.4000000000000001E-2</v>
      </c>
      <c r="K1562" s="1">
        <v>57</v>
      </c>
      <c r="L1562" s="1">
        <f t="shared" si="171"/>
        <v>0.10337115299790778</v>
      </c>
      <c r="M1562">
        <f t="shared" si="172"/>
        <v>128</v>
      </c>
      <c r="N1562">
        <f t="shared" si="173"/>
        <v>0</v>
      </c>
      <c r="O1562">
        <f t="shared" si="174"/>
        <v>0</v>
      </c>
    </row>
    <row r="1563" spans="1:15">
      <c r="A1563" s="1" t="s">
        <v>13</v>
      </c>
      <c r="B1563" s="1">
        <v>3200</v>
      </c>
      <c r="C1563" s="2">
        <v>0.72000455265600005</v>
      </c>
      <c r="D1563" s="2">
        <v>0.06</v>
      </c>
      <c r="E1563" s="2">
        <v>48.29</v>
      </c>
      <c r="F1563" s="2">
        <v>1.2</v>
      </c>
      <c r="G1563" s="2">
        <v>6.4000000000000001E-2</v>
      </c>
      <c r="H1563" s="1">
        <v>1</v>
      </c>
      <c r="I1563" s="2">
        <f t="shared" si="170"/>
        <v>1.2</v>
      </c>
      <c r="J1563" s="2">
        <f t="shared" si="170"/>
        <v>6.4000000000000001E-2</v>
      </c>
      <c r="K1563" s="1">
        <v>96</v>
      </c>
      <c r="L1563" s="1">
        <f t="shared" si="171"/>
        <v>0.17384509923879121</v>
      </c>
      <c r="M1563">
        <f t="shared" si="172"/>
        <v>214</v>
      </c>
      <c r="N1563">
        <f t="shared" si="173"/>
        <v>1</v>
      </c>
      <c r="O1563">
        <f t="shared" si="174"/>
        <v>0</v>
      </c>
    </row>
    <row r="1564" spans="1:15">
      <c r="A1564" s="1" t="s">
        <v>13</v>
      </c>
      <c r="B1564" s="1">
        <v>5300</v>
      </c>
      <c r="C1564" s="2">
        <v>3.6452605066800001E-4</v>
      </c>
      <c r="D1564" s="2">
        <v>0.5</v>
      </c>
      <c r="E1564" s="2">
        <v>48.29</v>
      </c>
      <c r="F1564" s="2">
        <v>0.6</v>
      </c>
      <c r="G1564" s="2">
        <v>0.13500000000000001</v>
      </c>
      <c r="H1564" s="1">
        <v>1</v>
      </c>
      <c r="I1564" s="2">
        <f t="shared" si="170"/>
        <v>0.6</v>
      </c>
      <c r="J1564" s="2">
        <f t="shared" si="170"/>
        <v>0.13500000000000001</v>
      </c>
      <c r="K1564" s="1">
        <v>0</v>
      </c>
      <c r="L1564" s="1">
        <f t="shared" si="171"/>
        <v>7.3345679111490498E-4</v>
      </c>
      <c r="M1564">
        <f t="shared" si="172"/>
        <v>1</v>
      </c>
      <c r="N1564">
        <f t="shared" si="173"/>
        <v>0</v>
      </c>
      <c r="O1564">
        <f t="shared" si="174"/>
        <v>0</v>
      </c>
    </row>
    <row r="1565" spans="1:15">
      <c r="A1565" s="1" t="s">
        <v>13</v>
      </c>
      <c r="B1565" s="1">
        <v>6120</v>
      </c>
      <c r="C1565" s="2">
        <v>8.9841630693499996E-3</v>
      </c>
      <c r="D1565" s="2">
        <v>0.26600000000000001</v>
      </c>
      <c r="E1565" s="2">
        <v>48.29</v>
      </c>
      <c r="F1565" s="2">
        <v>0</v>
      </c>
      <c r="G1565" s="2">
        <v>0</v>
      </c>
      <c r="H1565" s="1">
        <v>1</v>
      </c>
      <c r="I1565" s="2">
        <f t="shared" si="170"/>
        <v>0</v>
      </c>
      <c r="J1565" s="2">
        <f t="shared" si="170"/>
        <v>0</v>
      </c>
      <c r="K1565" s="1">
        <v>5</v>
      </c>
      <c r="L1565" s="1">
        <f t="shared" si="171"/>
        <v>9.616902700719205E-3</v>
      </c>
      <c r="M1565">
        <f t="shared" si="172"/>
        <v>12</v>
      </c>
      <c r="N1565">
        <f t="shared" si="173"/>
        <v>0</v>
      </c>
      <c r="O1565">
        <f t="shared" si="174"/>
        <v>0</v>
      </c>
    </row>
    <row r="1566" spans="1:15">
      <c r="A1566" s="1" t="s">
        <v>13</v>
      </c>
      <c r="B1566" s="1">
        <v>6120</v>
      </c>
      <c r="C1566" s="2">
        <v>2.4186667076599999</v>
      </c>
      <c r="D1566" s="2">
        <v>0.247</v>
      </c>
      <c r="E1566" s="2">
        <v>48.29</v>
      </c>
      <c r="F1566" s="2">
        <v>0</v>
      </c>
      <c r="G1566" s="2">
        <v>0</v>
      </c>
      <c r="H1566" s="1">
        <v>1</v>
      </c>
      <c r="I1566" s="2">
        <f t="shared" si="170"/>
        <v>0</v>
      </c>
      <c r="J1566" s="2">
        <f t="shared" si="170"/>
        <v>0</v>
      </c>
      <c r="K1566" s="1">
        <v>1332</v>
      </c>
      <c r="L1566" s="1">
        <f t="shared" si="171"/>
        <v>2.4040801318572202</v>
      </c>
      <c r="M1566">
        <f t="shared" si="172"/>
        <v>2965</v>
      </c>
      <c r="N1566">
        <f t="shared" si="173"/>
        <v>0</v>
      </c>
      <c r="O1566">
        <f t="shared" si="174"/>
        <v>0</v>
      </c>
    </row>
    <row r="1567" spans="1:15">
      <c r="A1567" s="1" t="s">
        <v>13</v>
      </c>
      <c r="B1567" s="1">
        <v>6120</v>
      </c>
      <c r="C1567" s="2">
        <v>8.1261789307900002E-3</v>
      </c>
      <c r="D1567" s="2">
        <v>0.30299999999999999</v>
      </c>
      <c r="E1567" s="2">
        <v>48.29</v>
      </c>
      <c r="F1567" s="2">
        <v>0</v>
      </c>
      <c r="G1567" s="2">
        <v>0</v>
      </c>
      <c r="H1567" s="1">
        <v>1</v>
      </c>
      <c r="I1567" s="2">
        <f t="shared" ref="I1567:J1607" si="175">F1567</f>
        <v>0</v>
      </c>
      <c r="J1567" s="2">
        <f t="shared" si="175"/>
        <v>0</v>
      </c>
      <c r="K1567" s="1">
        <v>5</v>
      </c>
      <c r="L1567" s="1">
        <f t="shared" ref="L1567:L1607" si="176">E1567*D1567*C1567/12</f>
        <v>9.9084328093381902E-3</v>
      </c>
      <c r="M1567">
        <f t="shared" ref="M1567:M1607" si="177">ROUND(E1567*D1567*C1567*102.79,0)</f>
        <v>12</v>
      </c>
      <c r="N1567">
        <f t="shared" ref="N1567:N1607" si="178">ROUND(I1567*M1567*0.002205,0)</f>
        <v>0</v>
      </c>
      <c r="O1567">
        <f t="shared" ref="O1567:O1607" si="179">ROUND(J1567*M1567*0.002205,1)</f>
        <v>0</v>
      </c>
    </row>
    <row r="1568" spans="1:15">
      <c r="A1568" s="1" t="s">
        <v>13</v>
      </c>
      <c r="B1568" s="1">
        <v>6460</v>
      </c>
      <c r="C1568" s="2">
        <v>0.40735357430699998</v>
      </c>
      <c r="D1568" s="2">
        <v>0.247</v>
      </c>
      <c r="E1568" s="2">
        <v>48.29</v>
      </c>
      <c r="F1568" s="2">
        <v>0</v>
      </c>
      <c r="G1568" s="2">
        <v>0</v>
      </c>
      <c r="H1568" s="1">
        <v>1</v>
      </c>
      <c r="I1568" s="2">
        <f t="shared" si="175"/>
        <v>0</v>
      </c>
      <c r="J1568" s="2">
        <f t="shared" si="175"/>
        <v>0</v>
      </c>
      <c r="K1568" s="1">
        <v>224</v>
      </c>
      <c r="L1568" s="1">
        <f t="shared" si="176"/>
        <v>0.40489689279261681</v>
      </c>
      <c r="M1568">
        <f t="shared" si="177"/>
        <v>499</v>
      </c>
      <c r="N1568">
        <f t="shared" si="178"/>
        <v>0</v>
      </c>
      <c r="O1568">
        <f t="shared" si="179"/>
        <v>0</v>
      </c>
    </row>
    <row r="1569" spans="1:15">
      <c r="A1569" s="1" t="s">
        <v>13</v>
      </c>
      <c r="B1569" s="1">
        <v>3100</v>
      </c>
      <c r="C1569" s="2">
        <v>1.91091457182E-2</v>
      </c>
      <c r="D1569" s="2">
        <v>0.41099999999999998</v>
      </c>
      <c r="E1569" s="2">
        <v>48.29</v>
      </c>
      <c r="F1569" s="2">
        <v>1.2</v>
      </c>
      <c r="G1569" s="2">
        <v>6.4000000000000001E-2</v>
      </c>
      <c r="H1569" s="1">
        <v>1</v>
      </c>
      <c r="I1569" s="2">
        <f t="shared" si="175"/>
        <v>1.2</v>
      </c>
      <c r="J1569" s="2">
        <f t="shared" si="175"/>
        <v>6.4000000000000001E-2</v>
      </c>
      <c r="K1569" s="1">
        <v>18</v>
      </c>
      <c r="L1569" s="1">
        <f t="shared" si="176"/>
        <v>3.1605237150566817E-2</v>
      </c>
      <c r="M1569">
        <f t="shared" si="177"/>
        <v>39</v>
      </c>
      <c r="N1569">
        <f t="shared" si="178"/>
        <v>0</v>
      </c>
      <c r="O1569">
        <f t="shared" si="179"/>
        <v>0</v>
      </c>
    </row>
    <row r="1570" spans="1:15">
      <c r="A1570" s="1" t="s">
        <v>13</v>
      </c>
      <c r="B1570" s="1">
        <v>5100</v>
      </c>
      <c r="C1570" s="2">
        <v>1.1597687625899999</v>
      </c>
      <c r="D1570" s="2">
        <v>1</v>
      </c>
      <c r="E1570" s="2">
        <v>48.29</v>
      </c>
      <c r="F1570" s="2">
        <v>0.6</v>
      </c>
      <c r="G1570" s="2">
        <v>0.05</v>
      </c>
      <c r="H1570" s="1">
        <v>1</v>
      </c>
      <c r="I1570" s="2">
        <f t="shared" si="175"/>
        <v>0.6</v>
      </c>
      <c r="J1570" s="2">
        <f t="shared" si="175"/>
        <v>0.05</v>
      </c>
      <c r="K1570" s="1">
        <v>2587</v>
      </c>
      <c r="L1570" s="1">
        <f t="shared" si="176"/>
        <v>4.667102795455925</v>
      </c>
      <c r="M1570">
        <f t="shared" si="177"/>
        <v>5757</v>
      </c>
      <c r="N1570">
        <f t="shared" si="178"/>
        <v>8</v>
      </c>
      <c r="O1570">
        <f t="shared" si="179"/>
        <v>0.6</v>
      </c>
    </row>
    <row r="1571" spans="1:15">
      <c r="A1571" s="1" t="s">
        <v>13</v>
      </c>
      <c r="B1571" s="1">
        <v>5100</v>
      </c>
      <c r="C1571" s="2">
        <v>3.8982627749500003E-2</v>
      </c>
      <c r="D1571" s="2">
        <v>1</v>
      </c>
      <c r="E1571" s="2">
        <v>48.29</v>
      </c>
      <c r="F1571" s="2">
        <v>0.6</v>
      </c>
      <c r="G1571" s="2">
        <v>0.05</v>
      </c>
      <c r="H1571" s="1">
        <v>1</v>
      </c>
      <c r="I1571" s="2">
        <f t="shared" si="175"/>
        <v>0.6</v>
      </c>
      <c r="J1571" s="2">
        <f t="shared" si="175"/>
        <v>0.05</v>
      </c>
      <c r="K1571" s="1">
        <v>87</v>
      </c>
      <c r="L1571" s="1">
        <f t="shared" si="176"/>
        <v>0.15687259116861293</v>
      </c>
      <c r="M1571">
        <f t="shared" si="177"/>
        <v>193</v>
      </c>
      <c r="N1571">
        <f t="shared" si="178"/>
        <v>0</v>
      </c>
      <c r="O1571">
        <f t="shared" si="179"/>
        <v>0</v>
      </c>
    </row>
    <row r="1572" spans="1:15">
      <c r="A1572" s="1" t="s">
        <v>13</v>
      </c>
      <c r="B1572" s="1">
        <v>5100</v>
      </c>
      <c r="C1572" s="2">
        <v>0.52759283689799996</v>
      </c>
      <c r="D1572" s="2">
        <v>1</v>
      </c>
      <c r="E1572" s="2">
        <v>48.29</v>
      </c>
      <c r="F1572" s="2">
        <v>0.6</v>
      </c>
      <c r="G1572" s="2">
        <v>0.05</v>
      </c>
      <c r="H1572" s="1">
        <v>1</v>
      </c>
      <c r="I1572" s="2">
        <f t="shared" si="175"/>
        <v>0.6</v>
      </c>
      <c r="J1572" s="2">
        <f t="shared" si="175"/>
        <v>0.05</v>
      </c>
      <c r="K1572" s="1">
        <v>1177</v>
      </c>
      <c r="L1572" s="1">
        <f t="shared" si="176"/>
        <v>2.1231215078170349</v>
      </c>
      <c r="M1572">
        <f t="shared" si="177"/>
        <v>2619</v>
      </c>
      <c r="N1572">
        <f t="shared" si="178"/>
        <v>3</v>
      </c>
      <c r="O1572">
        <f t="shared" si="179"/>
        <v>0.3</v>
      </c>
    </row>
    <row r="1573" spans="1:15">
      <c r="A1573" s="1" t="s">
        <v>13</v>
      </c>
      <c r="B1573" s="1">
        <v>5100</v>
      </c>
      <c r="C1573" s="2">
        <v>0.337054998213</v>
      </c>
      <c r="D1573" s="2">
        <v>1</v>
      </c>
      <c r="E1573" s="2">
        <v>48.29</v>
      </c>
      <c r="F1573" s="2">
        <v>0.6</v>
      </c>
      <c r="G1573" s="2">
        <v>0.05</v>
      </c>
      <c r="H1573" s="1">
        <v>1</v>
      </c>
      <c r="I1573" s="2">
        <f t="shared" si="175"/>
        <v>0.6</v>
      </c>
      <c r="J1573" s="2">
        <f t="shared" si="175"/>
        <v>0.05</v>
      </c>
      <c r="K1573" s="1">
        <v>752</v>
      </c>
      <c r="L1573" s="1">
        <f t="shared" si="176"/>
        <v>1.3563654886421475</v>
      </c>
      <c r="M1573">
        <f t="shared" si="177"/>
        <v>1673</v>
      </c>
      <c r="N1573">
        <f t="shared" si="178"/>
        <v>2</v>
      </c>
      <c r="O1573">
        <f t="shared" si="179"/>
        <v>0.2</v>
      </c>
    </row>
    <row r="1574" spans="1:15">
      <c r="A1574" s="1" t="s">
        <v>13</v>
      </c>
      <c r="B1574" s="1">
        <v>5100</v>
      </c>
      <c r="C1574" s="2">
        <v>6.7789935142800004E-2</v>
      </c>
      <c r="D1574" s="2">
        <v>1</v>
      </c>
      <c r="E1574" s="2">
        <v>48.29</v>
      </c>
      <c r="F1574" s="2">
        <v>0.6</v>
      </c>
      <c r="G1574" s="2">
        <v>0.05</v>
      </c>
      <c r="H1574" s="1">
        <v>1</v>
      </c>
      <c r="I1574" s="2">
        <f t="shared" si="175"/>
        <v>0.6</v>
      </c>
      <c r="J1574" s="2">
        <f t="shared" si="175"/>
        <v>0.05</v>
      </c>
      <c r="K1574" s="1">
        <v>151</v>
      </c>
      <c r="L1574" s="1">
        <f t="shared" si="176"/>
        <v>0.27279799733715099</v>
      </c>
      <c r="M1574">
        <f t="shared" si="177"/>
        <v>336</v>
      </c>
      <c r="N1574">
        <f t="shared" si="178"/>
        <v>0</v>
      </c>
      <c r="O1574">
        <f t="shared" si="179"/>
        <v>0</v>
      </c>
    </row>
    <row r="1575" spans="1:15">
      <c r="A1575" s="1" t="s">
        <v>13</v>
      </c>
      <c r="B1575" s="1">
        <v>5300</v>
      </c>
      <c r="C1575" s="2">
        <v>1.57973932766E-2</v>
      </c>
      <c r="D1575" s="2">
        <v>0.5</v>
      </c>
      <c r="E1575" s="2">
        <v>48.29</v>
      </c>
      <c r="F1575" s="2">
        <v>0.6</v>
      </c>
      <c r="G1575" s="2">
        <v>0.13500000000000001</v>
      </c>
      <c r="H1575" s="1">
        <v>1</v>
      </c>
      <c r="I1575" s="2">
        <f t="shared" si="175"/>
        <v>0.6</v>
      </c>
      <c r="J1575" s="2">
        <f t="shared" si="175"/>
        <v>0.13500000000000001</v>
      </c>
      <c r="K1575" s="1">
        <v>18</v>
      </c>
      <c r="L1575" s="1">
        <f t="shared" si="176"/>
        <v>3.1785671721958918E-2</v>
      </c>
      <c r="M1575">
        <f t="shared" si="177"/>
        <v>39</v>
      </c>
      <c r="N1575">
        <f t="shared" si="178"/>
        <v>0</v>
      </c>
      <c r="O1575">
        <f t="shared" si="179"/>
        <v>0</v>
      </c>
    </row>
    <row r="1576" spans="1:15">
      <c r="A1576" s="1" t="s">
        <v>13</v>
      </c>
      <c r="B1576" s="1">
        <v>6460</v>
      </c>
      <c r="C1576" s="2">
        <v>13.831452458299999</v>
      </c>
      <c r="D1576" s="2">
        <v>0.30299999999999999</v>
      </c>
      <c r="E1576" s="2">
        <v>48.29</v>
      </c>
      <c r="F1576" s="2">
        <v>0</v>
      </c>
      <c r="G1576" s="2">
        <v>0</v>
      </c>
      <c r="H1576" s="1">
        <v>1</v>
      </c>
      <c r="I1576" s="2">
        <f t="shared" si="175"/>
        <v>0</v>
      </c>
      <c r="J1576" s="2">
        <f t="shared" si="175"/>
        <v>0</v>
      </c>
      <c r="K1576" s="1">
        <v>9347</v>
      </c>
      <c r="L1576" s="1">
        <f t="shared" si="176"/>
        <v>16.865001190085501</v>
      </c>
      <c r="M1576">
        <f t="shared" si="177"/>
        <v>20803</v>
      </c>
      <c r="N1576">
        <f t="shared" si="178"/>
        <v>0</v>
      </c>
      <c r="O1576">
        <f t="shared" si="179"/>
        <v>0</v>
      </c>
    </row>
    <row r="1577" spans="1:15">
      <c r="A1577" s="1" t="s">
        <v>13</v>
      </c>
      <c r="B1577" s="1">
        <v>6460</v>
      </c>
      <c r="C1577" s="2">
        <v>3.0919478875E-2</v>
      </c>
      <c r="D1577" s="2">
        <v>0.247</v>
      </c>
      <c r="E1577" s="2">
        <v>46.66</v>
      </c>
      <c r="F1577" s="2">
        <v>0</v>
      </c>
      <c r="G1577" s="2">
        <v>0</v>
      </c>
      <c r="H1577" s="1">
        <v>1</v>
      </c>
      <c r="I1577" s="2">
        <f t="shared" si="175"/>
        <v>0</v>
      </c>
      <c r="J1577" s="2">
        <f t="shared" si="175"/>
        <v>0</v>
      </c>
      <c r="K1577" s="1">
        <v>13</v>
      </c>
      <c r="L1577" s="1">
        <f t="shared" si="176"/>
        <v>2.9695634368662707E-2</v>
      </c>
      <c r="M1577">
        <f t="shared" si="177"/>
        <v>37</v>
      </c>
      <c r="N1577">
        <f t="shared" si="178"/>
        <v>0</v>
      </c>
      <c r="O1577">
        <f t="shared" si="179"/>
        <v>0</v>
      </c>
    </row>
    <row r="1578" spans="1:15">
      <c r="A1578" s="1" t="s">
        <v>13</v>
      </c>
      <c r="B1578" s="1">
        <v>6410</v>
      </c>
      <c r="C1578" s="2">
        <v>0.14333598204299999</v>
      </c>
      <c r="D1578" s="2">
        <v>0.247</v>
      </c>
      <c r="E1578" s="2">
        <v>48.29</v>
      </c>
      <c r="F1578" s="2">
        <v>0</v>
      </c>
      <c r="G1578" s="2">
        <v>0</v>
      </c>
      <c r="H1578" s="1">
        <v>1</v>
      </c>
      <c r="I1578" s="2">
        <f t="shared" si="175"/>
        <v>0</v>
      </c>
      <c r="J1578" s="2">
        <f t="shared" si="175"/>
        <v>0</v>
      </c>
      <c r="K1578" s="1">
        <v>79</v>
      </c>
      <c r="L1578" s="1">
        <f t="shared" si="176"/>
        <v>0.14247154662462899</v>
      </c>
      <c r="M1578">
        <f t="shared" si="177"/>
        <v>176</v>
      </c>
      <c r="N1578">
        <f t="shared" si="178"/>
        <v>0</v>
      </c>
      <c r="O1578">
        <f t="shared" si="179"/>
        <v>0</v>
      </c>
    </row>
    <row r="1579" spans="1:15">
      <c r="A1579" s="1" t="s">
        <v>13</v>
      </c>
      <c r="B1579" s="1">
        <v>5300</v>
      </c>
      <c r="C1579" s="2">
        <v>0.113966860529</v>
      </c>
      <c r="D1579" s="2">
        <v>0.5</v>
      </c>
      <c r="E1579" s="2">
        <v>48.29</v>
      </c>
      <c r="F1579" s="2">
        <v>0.6</v>
      </c>
      <c r="G1579" s="2">
        <v>0.13500000000000001</v>
      </c>
      <c r="H1579" s="1">
        <v>1</v>
      </c>
      <c r="I1579" s="2">
        <f t="shared" si="175"/>
        <v>0.6</v>
      </c>
      <c r="J1579" s="2">
        <f t="shared" si="175"/>
        <v>0.13500000000000001</v>
      </c>
      <c r="K1579" s="1">
        <v>127</v>
      </c>
      <c r="L1579" s="1">
        <f t="shared" si="176"/>
        <v>0.22931082062272543</v>
      </c>
      <c r="M1579">
        <f t="shared" si="177"/>
        <v>283</v>
      </c>
      <c r="N1579">
        <f t="shared" si="178"/>
        <v>0</v>
      </c>
      <c r="O1579">
        <f t="shared" si="179"/>
        <v>0.1</v>
      </c>
    </row>
    <row r="1580" spans="1:15">
      <c r="A1580" s="1" t="s">
        <v>13</v>
      </c>
      <c r="B1580" s="1">
        <v>3200</v>
      </c>
      <c r="C1580" s="2">
        <v>3.0503131227</v>
      </c>
      <c r="D1580" s="2">
        <v>0.4</v>
      </c>
      <c r="E1580" s="2">
        <v>48.29</v>
      </c>
      <c r="F1580" s="2">
        <v>1.2</v>
      </c>
      <c r="G1580" s="2">
        <v>6.4000000000000001E-2</v>
      </c>
      <c r="H1580" s="1">
        <v>1</v>
      </c>
      <c r="I1580" s="2">
        <f t="shared" si="175"/>
        <v>1.2</v>
      </c>
      <c r="J1580" s="2">
        <f t="shared" si="175"/>
        <v>6.4000000000000001E-2</v>
      </c>
      <c r="K1580" s="1">
        <v>2721</v>
      </c>
      <c r="L1580" s="1">
        <f t="shared" si="176"/>
        <v>4.9099873565061012</v>
      </c>
      <c r="M1580">
        <f t="shared" si="177"/>
        <v>6056</v>
      </c>
      <c r="N1580">
        <f t="shared" si="178"/>
        <v>16</v>
      </c>
      <c r="O1580">
        <f t="shared" si="179"/>
        <v>0.9</v>
      </c>
    </row>
    <row r="1581" spans="1:15">
      <c r="A1581" s="1" t="s">
        <v>13</v>
      </c>
      <c r="B1581" s="1">
        <v>6420</v>
      </c>
      <c r="C1581" s="2">
        <v>8.0702761408600002E-3</v>
      </c>
      <c r="D1581" s="2">
        <v>0.247</v>
      </c>
      <c r="E1581" s="2">
        <v>48.29</v>
      </c>
      <c r="F1581" s="2">
        <v>0</v>
      </c>
      <c r="G1581" s="2">
        <v>0</v>
      </c>
      <c r="H1581" s="1">
        <v>1</v>
      </c>
      <c r="I1581" s="2">
        <f t="shared" si="175"/>
        <v>0</v>
      </c>
      <c r="J1581" s="2">
        <f t="shared" si="175"/>
        <v>0</v>
      </c>
      <c r="K1581" s="1">
        <v>4</v>
      </c>
      <c r="L1581" s="1">
        <f t="shared" si="176"/>
        <v>8.0216056505004966E-3</v>
      </c>
      <c r="M1581">
        <f t="shared" si="177"/>
        <v>10</v>
      </c>
      <c r="N1581">
        <f t="shared" si="178"/>
        <v>0</v>
      </c>
      <c r="O1581">
        <f t="shared" si="179"/>
        <v>0</v>
      </c>
    </row>
    <row r="1582" spans="1:15">
      <c r="A1582" s="1" t="s">
        <v>13</v>
      </c>
      <c r="B1582" s="1">
        <v>6420</v>
      </c>
      <c r="C1582" s="2">
        <v>5.8127268434999997E-2</v>
      </c>
      <c r="D1582" s="2">
        <v>0.191</v>
      </c>
      <c r="E1582" s="2">
        <v>48.29</v>
      </c>
      <c r="F1582" s="2">
        <v>0</v>
      </c>
      <c r="G1582" s="2">
        <v>0</v>
      </c>
      <c r="H1582" s="1">
        <v>1</v>
      </c>
      <c r="I1582" s="2">
        <f t="shared" si="175"/>
        <v>0</v>
      </c>
      <c r="J1582" s="2">
        <f t="shared" si="175"/>
        <v>0</v>
      </c>
      <c r="K1582" s="1">
        <v>25</v>
      </c>
      <c r="L1582" s="1">
        <f t="shared" si="176"/>
        <v>4.4677538867557882E-2</v>
      </c>
      <c r="M1582">
        <f t="shared" si="177"/>
        <v>55</v>
      </c>
      <c r="N1582">
        <f t="shared" si="178"/>
        <v>0</v>
      </c>
      <c r="O1582">
        <f t="shared" si="179"/>
        <v>0</v>
      </c>
    </row>
    <row r="1583" spans="1:15">
      <c r="A1583" s="1" t="s">
        <v>13</v>
      </c>
      <c r="B1583" s="1">
        <v>6120</v>
      </c>
      <c r="C1583" s="2">
        <v>4.0929483734499998E-2</v>
      </c>
      <c r="D1583" s="2">
        <v>0.247</v>
      </c>
      <c r="E1583" s="2">
        <v>46.66</v>
      </c>
      <c r="F1583" s="2">
        <v>0</v>
      </c>
      <c r="G1583" s="2">
        <v>0</v>
      </c>
      <c r="H1583" s="1">
        <v>1</v>
      </c>
      <c r="I1583" s="2">
        <f t="shared" si="175"/>
        <v>0</v>
      </c>
      <c r="J1583" s="2">
        <f t="shared" si="175"/>
        <v>0</v>
      </c>
      <c r="K1583" s="1">
        <v>17</v>
      </c>
      <c r="L1583" s="1">
        <f t="shared" si="176"/>
        <v>3.9309426552482263E-2</v>
      </c>
      <c r="M1583">
        <f t="shared" si="177"/>
        <v>48</v>
      </c>
      <c r="N1583">
        <f t="shared" si="178"/>
        <v>0</v>
      </c>
      <c r="O1583">
        <f t="shared" si="179"/>
        <v>0</v>
      </c>
    </row>
    <row r="1584" spans="1:15">
      <c r="A1584" s="1" t="s">
        <v>13</v>
      </c>
      <c r="B1584" s="1">
        <v>6420</v>
      </c>
      <c r="C1584" s="2">
        <v>1.1066898225499999E-2</v>
      </c>
      <c r="D1584" s="2">
        <v>0.247</v>
      </c>
      <c r="E1584" s="2">
        <v>46.66</v>
      </c>
      <c r="F1584" s="2">
        <v>0</v>
      </c>
      <c r="G1584" s="2">
        <v>0</v>
      </c>
      <c r="H1584" s="1">
        <v>1</v>
      </c>
      <c r="I1584" s="2">
        <f t="shared" si="175"/>
        <v>0</v>
      </c>
      <c r="J1584" s="2">
        <f t="shared" si="175"/>
        <v>0</v>
      </c>
      <c r="K1584" s="1">
        <v>5</v>
      </c>
      <c r="L1584" s="1">
        <f t="shared" si="176"/>
        <v>1.0628851948904334E-2</v>
      </c>
      <c r="M1584">
        <f t="shared" si="177"/>
        <v>13</v>
      </c>
      <c r="N1584">
        <f t="shared" si="178"/>
        <v>0</v>
      </c>
      <c r="O1584">
        <f t="shared" si="179"/>
        <v>0</v>
      </c>
    </row>
    <row r="1585" spans="1:15">
      <c r="A1585" s="1" t="s">
        <v>13</v>
      </c>
      <c r="B1585" s="1">
        <v>3200</v>
      </c>
      <c r="C1585" s="2">
        <v>18.8832881437</v>
      </c>
      <c r="D1585" s="2">
        <v>0.4</v>
      </c>
      <c r="E1585" s="2">
        <v>46.66</v>
      </c>
      <c r="F1585" s="2">
        <v>1.2</v>
      </c>
      <c r="G1585" s="2">
        <v>6.4000000000000001E-2</v>
      </c>
      <c r="H1585" s="1">
        <v>1</v>
      </c>
      <c r="I1585" s="2">
        <f t="shared" si="175"/>
        <v>1.2</v>
      </c>
      <c r="J1585" s="2">
        <f t="shared" si="175"/>
        <v>6.4000000000000001E-2</v>
      </c>
      <c r="K1585" s="1">
        <v>12694</v>
      </c>
      <c r="L1585" s="1">
        <f t="shared" si="176"/>
        <v>29.369807492834727</v>
      </c>
      <c r="M1585">
        <f t="shared" si="177"/>
        <v>36227</v>
      </c>
      <c r="N1585">
        <f t="shared" si="178"/>
        <v>96</v>
      </c>
      <c r="O1585">
        <f t="shared" si="179"/>
        <v>5.0999999999999996</v>
      </c>
    </row>
    <row r="1586" spans="1:15">
      <c r="A1586" s="1" t="s">
        <v>13</v>
      </c>
      <c r="B1586" s="1">
        <v>6120</v>
      </c>
      <c r="C1586" s="2">
        <v>12.022823478499999</v>
      </c>
      <c r="D1586" s="2">
        <v>0.30299999999999999</v>
      </c>
      <c r="E1586" s="2">
        <v>46.66</v>
      </c>
      <c r="F1586" s="2">
        <v>0</v>
      </c>
      <c r="G1586" s="2">
        <v>0</v>
      </c>
      <c r="H1586" s="1">
        <v>1</v>
      </c>
      <c r="I1586" s="2">
        <f t="shared" si="175"/>
        <v>0</v>
      </c>
      <c r="J1586" s="2">
        <f t="shared" si="175"/>
        <v>0</v>
      </c>
      <c r="K1586" s="1">
        <v>6122</v>
      </c>
      <c r="L1586" s="1">
        <f t="shared" si="176"/>
        <v>14.164869823546951</v>
      </c>
      <c r="M1586">
        <f t="shared" si="177"/>
        <v>17472</v>
      </c>
      <c r="N1586">
        <f t="shared" si="178"/>
        <v>0</v>
      </c>
      <c r="O1586">
        <f t="shared" si="179"/>
        <v>0</v>
      </c>
    </row>
    <row r="1587" spans="1:15">
      <c r="A1587" s="1" t="s">
        <v>13</v>
      </c>
      <c r="B1587" s="1">
        <v>3200</v>
      </c>
      <c r="C1587" s="2">
        <v>0.57555041497899995</v>
      </c>
      <c r="D1587" s="2">
        <v>0.23100000000000001</v>
      </c>
      <c r="E1587" s="2">
        <v>46.66</v>
      </c>
      <c r="F1587" s="2">
        <v>1.2</v>
      </c>
      <c r="G1587" s="2">
        <v>6.4000000000000001E-2</v>
      </c>
      <c r="H1587" s="1">
        <v>1</v>
      </c>
      <c r="I1587" s="2">
        <f t="shared" si="175"/>
        <v>1.2</v>
      </c>
      <c r="J1587" s="2">
        <f t="shared" si="175"/>
        <v>6.4000000000000001E-2</v>
      </c>
      <c r="K1587" s="1">
        <v>223</v>
      </c>
      <c r="L1587" s="1">
        <f t="shared" si="176"/>
        <v>0.51696226048621263</v>
      </c>
      <c r="M1587">
        <f t="shared" si="177"/>
        <v>638</v>
      </c>
      <c r="N1587">
        <f t="shared" si="178"/>
        <v>2</v>
      </c>
      <c r="O1587">
        <f t="shared" si="179"/>
        <v>0.1</v>
      </c>
    </row>
    <row r="1588" spans="1:15">
      <c r="A1588" s="1" t="s">
        <v>13</v>
      </c>
      <c r="B1588" s="1">
        <v>6420</v>
      </c>
      <c r="C1588" s="2">
        <v>3.05823577043E-3</v>
      </c>
      <c r="D1588" s="2">
        <v>0.247</v>
      </c>
      <c r="E1588" s="2">
        <v>46.66</v>
      </c>
      <c r="F1588" s="2">
        <v>0</v>
      </c>
      <c r="G1588" s="2">
        <v>0</v>
      </c>
      <c r="H1588" s="1">
        <v>1</v>
      </c>
      <c r="I1588" s="2">
        <f t="shared" si="175"/>
        <v>0</v>
      </c>
      <c r="J1588" s="2">
        <f t="shared" si="175"/>
        <v>0</v>
      </c>
      <c r="K1588" s="1">
        <v>1</v>
      </c>
      <c r="L1588" s="1">
        <f t="shared" si="176"/>
        <v>2.9371857015767634E-3</v>
      </c>
      <c r="M1588">
        <f t="shared" si="177"/>
        <v>4</v>
      </c>
      <c r="N1588">
        <f t="shared" si="178"/>
        <v>0</v>
      </c>
      <c r="O1588">
        <f t="shared" si="179"/>
        <v>0</v>
      </c>
    </row>
    <row r="1589" spans="1:15">
      <c r="A1589" s="1" t="s">
        <v>13</v>
      </c>
      <c r="B1589" s="1">
        <v>3200</v>
      </c>
      <c r="C1589" s="2">
        <v>1.6009871147600001E-4</v>
      </c>
      <c r="D1589" s="2">
        <v>0.23100000000000001</v>
      </c>
      <c r="E1589" s="2">
        <v>46.66</v>
      </c>
      <c r="F1589" s="2">
        <v>1.2</v>
      </c>
      <c r="G1589" s="2">
        <v>6.4000000000000001E-2</v>
      </c>
      <c r="H1589" s="1">
        <v>1</v>
      </c>
      <c r="I1589" s="2">
        <f t="shared" si="175"/>
        <v>1.2</v>
      </c>
      <c r="J1589" s="2">
        <f t="shared" si="175"/>
        <v>6.4000000000000001E-2</v>
      </c>
      <c r="K1589" s="1">
        <v>0</v>
      </c>
      <c r="L1589" s="1">
        <f t="shared" si="176"/>
        <v>1.4380146314130058E-4</v>
      </c>
      <c r="M1589">
        <f t="shared" si="177"/>
        <v>0</v>
      </c>
      <c r="N1589">
        <f t="shared" si="178"/>
        <v>0</v>
      </c>
      <c r="O1589">
        <f t="shared" si="179"/>
        <v>0</v>
      </c>
    </row>
    <row r="1590" spans="1:15">
      <c r="A1590" s="1" t="s">
        <v>13</v>
      </c>
      <c r="B1590" s="1">
        <v>6120</v>
      </c>
      <c r="C1590" s="2">
        <v>5.0364630932500001E-2</v>
      </c>
      <c r="D1590" s="2">
        <v>0.247</v>
      </c>
      <c r="E1590" s="2">
        <v>46.66</v>
      </c>
      <c r="F1590" s="2">
        <v>0</v>
      </c>
      <c r="G1590" s="2">
        <v>0</v>
      </c>
      <c r="H1590" s="1">
        <v>1</v>
      </c>
      <c r="I1590" s="2">
        <f t="shared" si="175"/>
        <v>0</v>
      </c>
      <c r="J1590" s="2">
        <f t="shared" si="175"/>
        <v>0</v>
      </c>
      <c r="K1590" s="1">
        <v>21</v>
      </c>
      <c r="L1590" s="1">
        <f t="shared" si="176"/>
        <v>4.8371114899140095E-2</v>
      </c>
      <c r="M1590">
        <f t="shared" si="177"/>
        <v>60</v>
      </c>
      <c r="N1590">
        <f t="shared" si="178"/>
        <v>0</v>
      </c>
      <c r="O1590">
        <f t="shared" si="179"/>
        <v>0</v>
      </c>
    </row>
    <row r="1591" spans="1:15">
      <c r="A1591" s="1" t="s">
        <v>13</v>
      </c>
      <c r="B1591" s="1">
        <v>5430</v>
      </c>
      <c r="C1591" s="2">
        <v>0.11321055486000001</v>
      </c>
      <c r="D1591" s="2">
        <v>1</v>
      </c>
      <c r="E1591" s="2">
        <v>46.66</v>
      </c>
      <c r="F1591" s="2">
        <v>0</v>
      </c>
      <c r="G1591" s="2">
        <v>0</v>
      </c>
      <c r="H1591" s="1">
        <v>1</v>
      </c>
      <c r="I1591" s="2">
        <f t="shared" si="175"/>
        <v>0</v>
      </c>
      <c r="J1591" s="2">
        <f t="shared" si="175"/>
        <v>0</v>
      </c>
      <c r="K1591" s="1">
        <v>190</v>
      </c>
      <c r="L1591" s="1">
        <f t="shared" si="176"/>
        <v>0.44020037414730001</v>
      </c>
      <c r="M1591">
        <f t="shared" si="177"/>
        <v>543</v>
      </c>
      <c r="N1591">
        <f t="shared" si="178"/>
        <v>0</v>
      </c>
      <c r="O1591">
        <f t="shared" si="179"/>
        <v>0</v>
      </c>
    </row>
    <row r="1592" spans="1:15">
      <c r="A1592" s="1" t="s">
        <v>13</v>
      </c>
      <c r="B1592" s="1">
        <v>6460</v>
      </c>
      <c r="C1592" s="2">
        <v>2.34471170544E-3</v>
      </c>
      <c r="D1592" s="2">
        <v>0.247</v>
      </c>
      <c r="E1592" s="2">
        <v>46.66</v>
      </c>
      <c r="F1592" s="2">
        <v>0</v>
      </c>
      <c r="G1592" s="2">
        <v>0</v>
      </c>
      <c r="H1592" s="1">
        <v>1</v>
      </c>
      <c r="I1592" s="2">
        <f t="shared" si="175"/>
        <v>0</v>
      </c>
      <c r="J1592" s="2">
        <f t="shared" si="175"/>
        <v>0</v>
      </c>
      <c r="K1592" s="1">
        <v>1</v>
      </c>
      <c r="L1592" s="1">
        <f t="shared" si="176"/>
        <v>2.2519041082858424E-3</v>
      </c>
      <c r="M1592">
        <f t="shared" si="177"/>
        <v>3</v>
      </c>
      <c r="N1592">
        <f t="shared" si="178"/>
        <v>0</v>
      </c>
      <c r="O1592">
        <f t="shared" si="179"/>
        <v>0</v>
      </c>
    </row>
    <row r="1593" spans="1:15">
      <c r="A1593" s="1" t="s">
        <v>13</v>
      </c>
      <c r="B1593" s="1">
        <v>6460</v>
      </c>
      <c r="C1593" s="2">
        <v>3.9008432903400001</v>
      </c>
      <c r="D1593" s="2">
        <v>0.26600000000000001</v>
      </c>
      <c r="E1593" s="2">
        <v>46.66</v>
      </c>
      <c r="F1593" s="2">
        <v>0</v>
      </c>
      <c r="G1593" s="2">
        <v>0</v>
      </c>
      <c r="H1593" s="1">
        <v>1</v>
      </c>
      <c r="I1593" s="2">
        <f t="shared" si="175"/>
        <v>0</v>
      </c>
      <c r="J1593" s="2">
        <f t="shared" si="175"/>
        <v>0</v>
      </c>
      <c r="K1593" s="1">
        <v>1744</v>
      </c>
      <c r="L1593" s="1">
        <f t="shared" si="176"/>
        <v>4.0346292123876948</v>
      </c>
      <c r="M1593">
        <f t="shared" si="177"/>
        <v>4977</v>
      </c>
      <c r="N1593">
        <f t="shared" si="178"/>
        <v>0</v>
      </c>
      <c r="O1593">
        <f t="shared" si="179"/>
        <v>0</v>
      </c>
    </row>
    <row r="1594" spans="1:15">
      <c r="A1594" s="1" t="s">
        <v>13</v>
      </c>
      <c r="B1594" s="1">
        <v>5430</v>
      </c>
      <c r="C1594" s="2">
        <v>0.13549079299399999</v>
      </c>
      <c r="D1594" s="2">
        <v>1</v>
      </c>
      <c r="E1594" s="2">
        <v>46.66</v>
      </c>
      <c r="F1594" s="2">
        <v>0</v>
      </c>
      <c r="G1594" s="2">
        <v>0</v>
      </c>
      <c r="H1594" s="1">
        <v>1</v>
      </c>
      <c r="I1594" s="2">
        <f t="shared" si="175"/>
        <v>0</v>
      </c>
      <c r="J1594" s="2">
        <f t="shared" si="175"/>
        <v>0</v>
      </c>
      <c r="K1594" s="1">
        <v>228</v>
      </c>
      <c r="L1594" s="1">
        <f t="shared" si="176"/>
        <v>0.52683336675833659</v>
      </c>
      <c r="M1594">
        <f t="shared" si="177"/>
        <v>650</v>
      </c>
      <c r="N1594">
        <f t="shared" si="178"/>
        <v>0</v>
      </c>
      <c r="O1594">
        <f t="shared" si="179"/>
        <v>0</v>
      </c>
    </row>
    <row r="1595" spans="1:15">
      <c r="A1595" s="1" t="s">
        <v>13</v>
      </c>
      <c r="B1595" s="1">
        <v>5300</v>
      </c>
      <c r="C1595" s="2">
        <v>7.6675478731199995E-2</v>
      </c>
      <c r="D1595" s="2">
        <v>0.5</v>
      </c>
      <c r="E1595" s="2">
        <v>48.29</v>
      </c>
      <c r="F1595" s="2">
        <v>0.6</v>
      </c>
      <c r="G1595" s="2">
        <v>0.13500000000000001</v>
      </c>
      <c r="H1595" s="1">
        <v>1</v>
      </c>
      <c r="I1595" s="2">
        <f t="shared" si="175"/>
        <v>0.6</v>
      </c>
      <c r="J1595" s="2">
        <f t="shared" si="175"/>
        <v>0.13500000000000001</v>
      </c>
      <c r="K1595" s="1">
        <v>86</v>
      </c>
      <c r="L1595" s="1">
        <f t="shared" si="176"/>
        <v>0.15427745283040198</v>
      </c>
      <c r="M1595">
        <f t="shared" si="177"/>
        <v>190</v>
      </c>
      <c r="N1595">
        <f t="shared" si="178"/>
        <v>0</v>
      </c>
      <c r="O1595">
        <f t="shared" si="179"/>
        <v>0.1</v>
      </c>
    </row>
    <row r="1596" spans="1:15">
      <c r="A1596" s="1" t="s">
        <v>13</v>
      </c>
      <c r="B1596" s="1">
        <v>6120</v>
      </c>
      <c r="C1596" s="2">
        <v>1.2302827068099999E-3</v>
      </c>
      <c r="D1596" s="2">
        <v>0.247</v>
      </c>
      <c r="E1596" s="2">
        <v>46.66</v>
      </c>
      <c r="F1596" s="2">
        <v>0</v>
      </c>
      <c r="G1596" s="2">
        <v>0</v>
      </c>
      <c r="H1596" s="1">
        <v>1</v>
      </c>
      <c r="I1596" s="2">
        <f t="shared" si="175"/>
        <v>0</v>
      </c>
      <c r="J1596" s="2">
        <f t="shared" si="175"/>
        <v>0</v>
      </c>
      <c r="K1596" s="1">
        <v>1</v>
      </c>
      <c r="L1596" s="1">
        <f t="shared" si="176"/>
        <v>1.181586066803282E-3</v>
      </c>
      <c r="M1596">
        <f t="shared" si="177"/>
        <v>1</v>
      </c>
      <c r="N1596">
        <f t="shared" si="178"/>
        <v>0</v>
      </c>
      <c r="O1596">
        <f t="shared" si="179"/>
        <v>0</v>
      </c>
    </row>
    <row r="1597" spans="1:15">
      <c r="A1597" s="1" t="s">
        <v>13</v>
      </c>
      <c r="B1597" s="1">
        <v>6120</v>
      </c>
      <c r="C1597" s="2">
        <v>3.30333610396</v>
      </c>
      <c r="D1597" s="2">
        <v>0.30299999999999999</v>
      </c>
      <c r="E1597" s="2">
        <v>46.66</v>
      </c>
      <c r="F1597" s="2">
        <v>0</v>
      </c>
      <c r="G1597" s="2">
        <v>0</v>
      </c>
      <c r="H1597" s="1">
        <v>1</v>
      </c>
      <c r="I1597" s="2">
        <f t="shared" si="175"/>
        <v>0</v>
      </c>
      <c r="J1597" s="2">
        <f t="shared" si="175"/>
        <v>0</v>
      </c>
      <c r="K1597" s="1">
        <v>1682</v>
      </c>
      <c r="L1597" s="1">
        <f t="shared" si="176"/>
        <v>3.891874980922033</v>
      </c>
      <c r="M1597">
        <f t="shared" si="177"/>
        <v>4801</v>
      </c>
      <c r="N1597">
        <f t="shared" si="178"/>
        <v>0</v>
      </c>
      <c r="O1597">
        <f t="shared" si="179"/>
        <v>0</v>
      </c>
    </row>
    <row r="1598" spans="1:15">
      <c r="A1598" s="1" t="s">
        <v>13</v>
      </c>
      <c r="B1598" s="1">
        <v>4370</v>
      </c>
      <c r="C1598" s="2">
        <v>0.74958277868300005</v>
      </c>
      <c r="D1598" s="2">
        <v>0.25800000000000001</v>
      </c>
      <c r="E1598" s="2">
        <v>46.66</v>
      </c>
      <c r="F1598" s="2">
        <v>0.7</v>
      </c>
      <c r="G1598" s="2">
        <v>0.09</v>
      </c>
      <c r="H1598" s="1">
        <v>1</v>
      </c>
      <c r="I1598" s="2">
        <f t="shared" si="175"/>
        <v>0.7</v>
      </c>
      <c r="J1598" s="2">
        <f t="shared" si="175"/>
        <v>0.09</v>
      </c>
      <c r="K1598" s="1">
        <v>325</v>
      </c>
      <c r="L1598" s="1">
        <f t="shared" si="176"/>
        <v>0.75197394774699877</v>
      </c>
      <c r="M1598">
        <f t="shared" si="177"/>
        <v>928</v>
      </c>
      <c r="N1598">
        <f t="shared" si="178"/>
        <v>1</v>
      </c>
      <c r="O1598">
        <f t="shared" si="179"/>
        <v>0.2</v>
      </c>
    </row>
    <row r="1599" spans="1:15">
      <c r="A1599" s="1" t="s">
        <v>13</v>
      </c>
      <c r="B1599" s="1">
        <v>6420</v>
      </c>
      <c r="C1599" s="2">
        <v>7.9588492951100001E-2</v>
      </c>
      <c r="D1599" s="2">
        <v>0.247</v>
      </c>
      <c r="E1599" s="2">
        <v>46.66</v>
      </c>
      <c r="F1599" s="2">
        <v>0</v>
      </c>
      <c r="G1599" s="2">
        <v>0</v>
      </c>
      <c r="H1599" s="1">
        <v>1</v>
      </c>
      <c r="I1599" s="2">
        <f t="shared" si="175"/>
        <v>0</v>
      </c>
      <c r="J1599" s="2">
        <f t="shared" si="175"/>
        <v>0</v>
      </c>
      <c r="K1599" s="1">
        <v>33</v>
      </c>
      <c r="L1599" s="1">
        <f t="shared" si="176"/>
        <v>7.64382477526072E-2</v>
      </c>
      <c r="M1599">
        <f t="shared" si="177"/>
        <v>94</v>
      </c>
      <c r="N1599">
        <f t="shared" si="178"/>
        <v>0</v>
      </c>
      <c r="O1599">
        <f t="shared" si="179"/>
        <v>0</v>
      </c>
    </row>
    <row r="1600" spans="1:15">
      <c r="A1600" s="1" t="s">
        <v>13</v>
      </c>
      <c r="B1600" s="1">
        <v>5300</v>
      </c>
      <c r="C1600" s="2">
        <v>7.7336166320600003E-2</v>
      </c>
      <c r="D1600" s="2">
        <v>0.5</v>
      </c>
      <c r="E1600" s="2">
        <v>48.29</v>
      </c>
      <c r="F1600" s="2">
        <v>0.6</v>
      </c>
      <c r="G1600" s="2">
        <v>0.13500000000000001</v>
      </c>
      <c r="H1600" s="1">
        <v>1</v>
      </c>
      <c r="I1600" s="2">
        <f t="shared" si="175"/>
        <v>0.6</v>
      </c>
      <c r="J1600" s="2">
        <f t="shared" si="175"/>
        <v>0.13500000000000001</v>
      </c>
      <c r="K1600" s="1">
        <v>86</v>
      </c>
      <c r="L1600" s="1">
        <f t="shared" si="176"/>
        <v>0.15560681131757392</v>
      </c>
      <c r="M1600">
        <f t="shared" si="177"/>
        <v>192</v>
      </c>
      <c r="N1600">
        <f t="shared" si="178"/>
        <v>0</v>
      </c>
      <c r="O1600">
        <f t="shared" si="179"/>
        <v>0.1</v>
      </c>
    </row>
    <row r="1601" spans="1:15">
      <c r="A1601" s="1" t="s">
        <v>13</v>
      </c>
      <c r="B1601" s="1">
        <v>6460</v>
      </c>
      <c r="C1601" s="2">
        <v>7.2608168405999998E-2</v>
      </c>
      <c r="D1601" s="2">
        <v>0.30299999999999999</v>
      </c>
      <c r="E1601" s="2">
        <v>46.66</v>
      </c>
      <c r="F1601" s="2">
        <v>0</v>
      </c>
      <c r="G1601" s="2">
        <v>0</v>
      </c>
      <c r="H1601" s="1">
        <v>1</v>
      </c>
      <c r="I1601" s="2">
        <f t="shared" si="175"/>
        <v>0</v>
      </c>
      <c r="J1601" s="2">
        <f t="shared" si="175"/>
        <v>0</v>
      </c>
      <c r="K1601" s="1">
        <v>37</v>
      </c>
      <c r="L1601" s="1">
        <f t="shared" si="176"/>
        <v>8.554440273005498E-2</v>
      </c>
      <c r="M1601">
        <f t="shared" si="177"/>
        <v>106</v>
      </c>
      <c r="N1601">
        <f t="shared" si="178"/>
        <v>0</v>
      </c>
      <c r="O1601">
        <f t="shared" si="179"/>
        <v>0</v>
      </c>
    </row>
    <row r="1602" spans="1:15">
      <c r="A1602" s="1" t="s">
        <v>13</v>
      </c>
      <c r="B1602" s="1">
        <v>6420</v>
      </c>
      <c r="C1602" s="2">
        <v>3.66073264497E-3</v>
      </c>
      <c r="D1602" s="2">
        <v>0.247</v>
      </c>
      <c r="E1602" s="2">
        <v>46.66</v>
      </c>
      <c r="F1602" s="2">
        <v>0</v>
      </c>
      <c r="G1602" s="2">
        <v>0</v>
      </c>
      <c r="H1602" s="1">
        <v>1</v>
      </c>
      <c r="I1602" s="2">
        <f t="shared" si="175"/>
        <v>0</v>
      </c>
      <c r="J1602" s="2">
        <f t="shared" si="175"/>
        <v>0</v>
      </c>
      <c r="K1602" s="1">
        <v>2</v>
      </c>
      <c r="L1602" s="1">
        <f t="shared" si="176"/>
        <v>3.5158347456610123E-3</v>
      </c>
      <c r="M1602">
        <f t="shared" si="177"/>
        <v>4</v>
      </c>
      <c r="N1602">
        <f t="shared" si="178"/>
        <v>0</v>
      </c>
      <c r="O1602">
        <f t="shared" si="179"/>
        <v>0</v>
      </c>
    </row>
    <row r="1603" spans="1:15">
      <c r="A1603" s="1" t="s">
        <v>13</v>
      </c>
      <c r="B1603" s="1">
        <v>6120</v>
      </c>
      <c r="C1603" s="2">
        <v>7.7207294922600001E-3</v>
      </c>
      <c r="D1603" s="2">
        <v>0.247</v>
      </c>
      <c r="E1603" s="2">
        <v>46.66</v>
      </c>
      <c r="F1603" s="2">
        <v>0</v>
      </c>
      <c r="G1603" s="2">
        <v>0</v>
      </c>
      <c r="H1603" s="1">
        <v>1</v>
      </c>
      <c r="I1603" s="2">
        <f t="shared" si="175"/>
        <v>0</v>
      </c>
      <c r="J1603" s="2">
        <f t="shared" si="175"/>
        <v>0</v>
      </c>
      <c r="K1603" s="1">
        <v>3</v>
      </c>
      <c r="L1603" s="1">
        <f t="shared" si="176"/>
        <v>7.4151301510738616E-3</v>
      </c>
      <c r="M1603">
        <f t="shared" si="177"/>
        <v>9</v>
      </c>
      <c r="N1603">
        <f t="shared" si="178"/>
        <v>0</v>
      </c>
      <c r="O1603">
        <f t="shared" si="179"/>
        <v>0</v>
      </c>
    </row>
    <row r="1604" spans="1:15">
      <c r="A1604" s="1" t="s">
        <v>13</v>
      </c>
      <c r="B1604" s="1">
        <v>6420</v>
      </c>
      <c r="C1604" s="2">
        <v>5.16780401757</v>
      </c>
      <c r="D1604" s="2">
        <v>0.26600000000000001</v>
      </c>
      <c r="E1604" s="2">
        <v>46.66</v>
      </c>
      <c r="F1604" s="2">
        <v>0</v>
      </c>
      <c r="G1604" s="2">
        <v>0</v>
      </c>
      <c r="H1604" s="1">
        <v>1</v>
      </c>
      <c r="I1604" s="2">
        <f t="shared" si="175"/>
        <v>0</v>
      </c>
      <c r="J1604" s="2">
        <f t="shared" si="175"/>
        <v>0</v>
      </c>
      <c r="K1604" s="1">
        <v>2310</v>
      </c>
      <c r="L1604" s="1">
        <f t="shared" si="176"/>
        <v>5.3450424693592593</v>
      </c>
      <c r="M1604">
        <f t="shared" si="177"/>
        <v>6593</v>
      </c>
      <c r="N1604">
        <f t="shared" si="178"/>
        <v>0</v>
      </c>
      <c r="O1604">
        <f t="shared" si="179"/>
        <v>0</v>
      </c>
    </row>
    <row r="1605" spans="1:15">
      <c r="A1605" s="1" t="s">
        <v>13</v>
      </c>
      <c r="B1605" s="1">
        <v>5300</v>
      </c>
      <c r="C1605" s="2">
        <v>0.43882095718899999</v>
      </c>
      <c r="D1605" s="2">
        <v>0.5</v>
      </c>
      <c r="E1605" s="2">
        <v>48.29</v>
      </c>
      <c r="F1605" s="2">
        <v>0.6</v>
      </c>
      <c r="G1605" s="2">
        <v>0.13500000000000001</v>
      </c>
      <c r="H1605" s="1">
        <v>1</v>
      </c>
      <c r="I1605" s="2">
        <f t="shared" si="175"/>
        <v>0.6</v>
      </c>
      <c r="J1605" s="2">
        <f t="shared" si="175"/>
        <v>0.13500000000000001</v>
      </c>
      <c r="K1605" s="1">
        <v>489</v>
      </c>
      <c r="L1605" s="1">
        <f t="shared" si="176"/>
        <v>0.88294433427736696</v>
      </c>
      <c r="M1605">
        <f t="shared" si="177"/>
        <v>1089</v>
      </c>
      <c r="N1605">
        <f t="shared" si="178"/>
        <v>1</v>
      </c>
      <c r="O1605">
        <f t="shared" si="179"/>
        <v>0.3</v>
      </c>
    </row>
    <row r="1606" spans="1:15">
      <c r="A1606" s="1" t="s">
        <v>13</v>
      </c>
      <c r="B1606" s="1">
        <v>6120</v>
      </c>
      <c r="C1606" s="2">
        <v>1.46145344194</v>
      </c>
      <c r="D1606" s="2">
        <v>0.26600000000000001</v>
      </c>
      <c r="E1606" s="2">
        <v>46.66</v>
      </c>
      <c r="F1606" s="2">
        <v>0</v>
      </c>
      <c r="G1606" s="2">
        <v>0</v>
      </c>
      <c r="H1606" s="1">
        <v>1</v>
      </c>
      <c r="I1606" s="2">
        <f t="shared" si="175"/>
        <v>0</v>
      </c>
      <c r="J1606" s="2">
        <f t="shared" si="175"/>
        <v>0</v>
      </c>
      <c r="K1606" s="1">
        <v>653</v>
      </c>
      <c r="L1606" s="1">
        <f t="shared" si="176"/>
        <v>1.511576423487069</v>
      </c>
      <c r="M1606">
        <f t="shared" si="177"/>
        <v>1864</v>
      </c>
      <c r="N1606">
        <f t="shared" si="178"/>
        <v>0</v>
      </c>
      <c r="O1606">
        <f t="shared" si="179"/>
        <v>0</v>
      </c>
    </row>
    <row r="1607" spans="1:15">
      <c r="A1607" s="1" t="s">
        <v>13</v>
      </c>
      <c r="B1607" s="1">
        <v>6420</v>
      </c>
      <c r="C1607" s="2">
        <v>4.3707992256300003E-2</v>
      </c>
      <c r="D1607" s="2">
        <v>0.247</v>
      </c>
      <c r="E1607" s="2">
        <v>46.66</v>
      </c>
      <c r="F1607" s="2">
        <v>0</v>
      </c>
      <c r="G1607" s="2">
        <v>0</v>
      </c>
      <c r="H1607" s="1">
        <v>1</v>
      </c>
      <c r="I1607" s="2">
        <f t="shared" si="175"/>
        <v>0</v>
      </c>
      <c r="J1607" s="2">
        <f t="shared" si="175"/>
        <v>0</v>
      </c>
      <c r="K1607" s="1">
        <v>18</v>
      </c>
      <c r="L1607" s="1">
        <f t="shared" si="176"/>
        <v>4.1977957076141888E-2</v>
      </c>
      <c r="M1607">
        <f t="shared" si="177"/>
        <v>52</v>
      </c>
      <c r="N1607">
        <f t="shared" si="178"/>
        <v>0</v>
      </c>
      <c r="O1607">
        <f t="shared" si="179"/>
        <v>0</v>
      </c>
    </row>
    <row r="1608" spans="1:15">
      <c r="A1608" s="1" t="s">
        <v>13</v>
      </c>
      <c r="B1608" s="1">
        <v>3100</v>
      </c>
      <c r="C1608" s="2">
        <v>3.7413837999099998E-3</v>
      </c>
      <c r="D1608" s="2">
        <v>0.41099999999999998</v>
      </c>
      <c r="E1608" s="2">
        <v>48.29</v>
      </c>
      <c r="F1608" s="2">
        <v>1.2</v>
      </c>
      <c r="G1608" s="2">
        <v>6.4000000000000001E-2</v>
      </c>
      <c r="H1608" s="1">
        <v>1</v>
      </c>
      <c r="I1608" s="2">
        <f t="shared" ref="I1608:J1649" si="180">F1608</f>
        <v>1.2</v>
      </c>
      <c r="J1608" s="2">
        <f t="shared" si="180"/>
        <v>6.4000000000000001E-2</v>
      </c>
      <c r="K1608" s="1">
        <v>3</v>
      </c>
      <c r="L1608" s="1">
        <f t="shared" ref="L1608:L1649" si="181">E1608*D1608*C1608/12</f>
        <v>6.1879962616446446E-3</v>
      </c>
      <c r="M1608">
        <f t="shared" ref="M1608:M1649" si="182">ROUND(E1608*D1608*C1608*102.79,0)</f>
        <v>8</v>
      </c>
      <c r="N1608">
        <f t="shared" ref="N1608:N1649" si="183">ROUND(I1608*M1608*0.002205,0)</f>
        <v>0</v>
      </c>
      <c r="O1608">
        <f t="shared" ref="O1608:O1649" si="184">ROUND(J1608*M1608*0.002205,1)</f>
        <v>0</v>
      </c>
    </row>
    <row r="1609" spans="1:15">
      <c r="A1609" s="1" t="s">
        <v>13</v>
      </c>
      <c r="B1609" s="1">
        <v>6460</v>
      </c>
      <c r="C1609" s="2">
        <v>8.1088472132299999E-2</v>
      </c>
      <c r="D1609" s="2">
        <v>0.30299999999999999</v>
      </c>
      <c r="E1609" s="2">
        <v>48.29</v>
      </c>
      <c r="F1609" s="2">
        <v>0</v>
      </c>
      <c r="G1609" s="2">
        <v>0</v>
      </c>
      <c r="H1609" s="1">
        <v>1</v>
      </c>
      <c r="I1609" s="2">
        <f t="shared" si="180"/>
        <v>0</v>
      </c>
      <c r="J1609" s="2">
        <f t="shared" si="180"/>
        <v>0</v>
      </c>
      <c r="K1609" s="1">
        <v>55</v>
      </c>
      <c r="L1609" s="1">
        <f t="shared" si="181"/>
        <v>9.8872998561536363E-2</v>
      </c>
      <c r="M1609">
        <f t="shared" si="182"/>
        <v>122</v>
      </c>
      <c r="N1609">
        <f t="shared" si="183"/>
        <v>0</v>
      </c>
      <c r="O1609">
        <f t="shared" si="184"/>
        <v>0</v>
      </c>
    </row>
    <row r="1610" spans="1:15">
      <c r="A1610" s="1" t="s">
        <v>13</v>
      </c>
      <c r="B1610" s="1">
        <v>6420</v>
      </c>
      <c r="C1610" s="2">
        <v>0.48693013159800003</v>
      </c>
      <c r="D1610" s="2">
        <v>0.26600000000000001</v>
      </c>
      <c r="E1610" s="2">
        <v>48.29</v>
      </c>
      <c r="F1610" s="2">
        <v>0</v>
      </c>
      <c r="G1610" s="2">
        <v>0</v>
      </c>
      <c r="H1610" s="1">
        <v>1</v>
      </c>
      <c r="I1610" s="2">
        <f t="shared" si="180"/>
        <v>0</v>
      </c>
      <c r="J1610" s="2">
        <f t="shared" si="180"/>
        <v>0</v>
      </c>
      <c r="K1610" s="1">
        <v>394</v>
      </c>
      <c r="L1610" s="1">
        <f t="shared" si="181"/>
        <v>0.52122380921622791</v>
      </c>
      <c r="M1610">
        <f t="shared" si="182"/>
        <v>643</v>
      </c>
      <c r="N1610">
        <f t="shared" si="183"/>
        <v>0</v>
      </c>
      <c r="O1610">
        <f t="shared" si="184"/>
        <v>0</v>
      </c>
    </row>
    <row r="1611" spans="1:15">
      <c r="A1611" s="1" t="s">
        <v>13</v>
      </c>
      <c r="B1611" s="1">
        <v>5100</v>
      </c>
      <c r="C1611" s="2">
        <v>1.3852654664699999</v>
      </c>
      <c r="D1611" s="2">
        <v>1</v>
      </c>
      <c r="E1611" s="2">
        <v>48.29</v>
      </c>
      <c r="F1611" s="2">
        <v>0.6</v>
      </c>
      <c r="G1611" s="2">
        <v>0.05</v>
      </c>
      <c r="H1611" s="1">
        <v>1</v>
      </c>
      <c r="I1611" s="2">
        <f t="shared" si="180"/>
        <v>0.6</v>
      </c>
      <c r="J1611" s="2">
        <f t="shared" si="180"/>
        <v>0.05</v>
      </c>
      <c r="K1611" s="1">
        <v>3197</v>
      </c>
      <c r="L1611" s="1">
        <f t="shared" si="181"/>
        <v>5.5745391146530245</v>
      </c>
      <c r="M1611">
        <f t="shared" si="182"/>
        <v>6876</v>
      </c>
      <c r="N1611">
        <f t="shared" si="183"/>
        <v>9</v>
      </c>
      <c r="O1611">
        <f t="shared" si="184"/>
        <v>0.8</v>
      </c>
    </row>
    <row r="1612" spans="1:15">
      <c r="A1612" s="1" t="s">
        <v>13</v>
      </c>
      <c r="B1612" s="1">
        <v>6460</v>
      </c>
      <c r="C1612" s="2">
        <v>2.43649713307</v>
      </c>
      <c r="D1612" s="2">
        <v>0.30299999999999999</v>
      </c>
      <c r="E1612" s="2">
        <v>48.29</v>
      </c>
      <c r="F1612" s="2">
        <v>0</v>
      </c>
      <c r="G1612" s="2">
        <v>0</v>
      </c>
      <c r="H1612" s="1">
        <v>1</v>
      </c>
      <c r="I1612" s="2">
        <f t="shared" si="180"/>
        <v>0</v>
      </c>
      <c r="J1612" s="2">
        <f t="shared" si="180"/>
        <v>0</v>
      </c>
      <c r="K1612" s="1">
        <v>1675</v>
      </c>
      <c r="L1612" s="1">
        <f t="shared" si="181"/>
        <v>2.9708757755377451</v>
      </c>
      <c r="M1612">
        <f t="shared" si="182"/>
        <v>3665</v>
      </c>
      <c r="N1612">
        <f t="shared" si="183"/>
        <v>0</v>
      </c>
      <c r="O1612">
        <f t="shared" si="184"/>
        <v>0</v>
      </c>
    </row>
    <row r="1613" spans="1:15">
      <c r="A1613" s="1" t="s">
        <v>13</v>
      </c>
      <c r="B1613" s="1">
        <v>5100</v>
      </c>
      <c r="C1613" s="2">
        <v>0.10199990313899999</v>
      </c>
      <c r="D1613" s="2">
        <v>1</v>
      </c>
      <c r="E1613" s="2">
        <v>48.29</v>
      </c>
      <c r="F1613" s="2">
        <v>0.6</v>
      </c>
      <c r="G1613" s="2">
        <v>0.05</v>
      </c>
      <c r="H1613" s="1">
        <v>1</v>
      </c>
      <c r="I1613" s="2">
        <f t="shared" si="180"/>
        <v>0.6</v>
      </c>
      <c r="J1613" s="2">
        <f t="shared" si="180"/>
        <v>0.05</v>
      </c>
      <c r="K1613" s="1">
        <v>228</v>
      </c>
      <c r="L1613" s="1">
        <f t="shared" si="181"/>
        <v>0.41046461021519248</v>
      </c>
      <c r="M1613">
        <f t="shared" si="182"/>
        <v>506</v>
      </c>
      <c r="N1613">
        <f t="shared" si="183"/>
        <v>1</v>
      </c>
      <c r="O1613">
        <f t="shared" si="184"/>
        <v>0.1</v>
      </c>
    </row>
    <row r="1614" spans="1:15">
      <c r="A1614" s="1" t="s">
        <v>13</v>
      </c>
      <c r="B1614" s="1">
        <v>5100</v>
      </c>
      <c r="C1614" s="2">
        <v>1.7324691105200001E-2</v>
      </c>
      <c r="D1614" s="2">
        <v>1</v>
      </c>
      <c r="E1614" s="2">
        <v>48.29</v>
      </c>
      <c r="F1614" s="2">
        <v>0.6</v>
      </c>
      <c r="G1614" s="2">
        <v>0.05</v>
      </c>
      <c r="H1614" s="1">
        <v>1</v>
      </c>
      <c r="I1614" s="2">
        <f t="shared" si="180"/>
        <v>0.6</v>
      </c>
      <c r="J1614" s="2">
        <f t="shared" si="180"/>
        <v>0.05</v>
      </c>
      <c r="K1614" s="1">
        <v>39</v>
      </c>
      <c r="L1614" s="1">
        <f t="shared" si="181"/>
        <v>6.971744445584234E-2</v>
      </c>
      <c r="M1614">
        <f t="shared" si="182"/>
        <v>86</v>
      </c>
      <c r="N1614">
        <f t="shared" si="183"/>
        <v>0</v>
      </c>
      <c r="O1614">
        <f t="shared" si="184"/>
        <v>0</v>
      </c>
    </row>
    <row r="1615" spans="1:15">
      <c r="A1615" s="1" t="s">
        <v>13</v>
      </c>
      <c r="B1615" s="1">
        <v>6300</v>
      </c>
      <c r="C1615" s="2">
        <v>3.2949081524899997E-2</v>
      </c>
      <c r="D1615" s="2">
        <v>0.247</v>
      </c>
      <c r="E1615" s="2">
        <v>48.29</v>
      </c>
      <c r="F1615" s="2">
        <v>0</v>
      </c>
      <c r="G1615" s="2">
        <v>0</v>
      </c>
      <c r="H1615" s="1">
        <v>1</v>
      </c>
      <c r="I1615" s="2">
        <f t="shared" si="180"/>
        <v>0</v>
      </c>
      <c r="J1615" s="2">
        <f t="shared" si="180"/>
        <v>0</v>
      </c>
      <c r="K1615" s="1">
        <v>18</v>
      </c>
      <c r="L1615" s="1">
        <f t="shared" si="181"/>
        <v>3.2750371105736913E-2</v>
      </c>
      <c r="M1615">
        <f t="shared" si="182"/>
        <v>40</v>
      </c>
      <c r="N1615">
        <f t="shared" si="183"/>
        <v>0</v>
      </c>
      <c r="O1615">
        <f t="shared" si="184"/>
        <v>0</v>
      </c>
    </row>
    <row r="1616" spans="1:15">
      <c r="A1616" s="1" t="s">
        <v>13</v>
      </c>
      <c r="B1616" s="1">
        <v>6300</v>
      </c>
      <c r="C1616" s="2">
        <v>0.15708185103200001</v>
      </c>
      <c r="D1616" s="2">
        <v>0.247</v>
      </c>
      <c r="E1616" s="2">
        <v>48.29</v>
      </c>
      <c r="F1616" s="2">
        <v>0</v>
      </c>
      <c r="G1616" s="2">
        <v>0</v>
      </c>
      <c r="H1616" s="1">
        <v>1</v>
      </c>
      <c r="I1616" s="2">
        <f t="shared" si="180"/>
        <v>0</v>
      </c>
      <c r="J1616" s="2">
        <f t="shared" si="180"/>
        <v>0</v>
      </c>
      <c r="K1616" s="1">
        <v>87</v>
      </c>
      <c r="L1616" s="1">
        <f t="shared" si="181"/>
        <v>0.1561345165687345</v>
      </c>
      <c r="M1616">
        <f t="shared" si="182"/>
        <v>193</v>
      </c>
      <c r="N1616">
        <f t="shared" si="183"/>
        <v>0</v>
      </c>
      <c r="O1616">
        <f t="shared" si="184"/>
        <v>0</v>
      </c>
    </row>
    <row r="1617" spans="1:15">
      <c r="A1617" s="1" t="s">
        <v>13</v>
      </c>
      <c r="B1617" s="1">
        <v>6300</v>
      </c>
      <c r="C1617" s="2">
        <v>0.38632590478599999</v>
      </c>
      <c r="D1617" s="2">
        <v>0.30299999999999999</v>
      </c>
      <c r="E1617" s="2">
        <v>48.29</v>
      </c>
      <c r="F1617" s="2">
        <v>0</v>
      </c>
      <c r="G1617" s="2">
        <v>0</v>
      </c>
      <c r="H1617" s="1">
        <v>1</v>
      </c>
      <c r="I1617" s="2">
        <f t="shared" si="180"/>
        <v>0</v>
      </c>
      <c r="J1617" s="2">
        <f t="shared" si="180"/>
        <v>0</v>
      </c>
      <c r="K1617" s="1">
        <v>261</v>
      </c>
      <c r="L1617" s="1">
        <f t="shared" si="181"/>
        <v>0.47105586803842742</v>
      </c>
      <c r="M1617">
        <f t="shared" si="182"/>
        <v>581</v>
      </c>
      <c r="N1617">
        <f t="shared" si="183"/>
        <v>0</v>
      </c>
      <c r="O1617">
        <f t="shared" si="184"/>
        <v>0</v>
      </c>
    </row>
    <row r="1618" spans="1:15">
      <c r="A1618" s="1" t="s">
        <v>13</v>
      </c>
      <c r="B1618" s="1">
        <v>6300</v>
      </c>
      <c r="C1618" s="2">
        <v>10.964655540300001</v>
      </c>
      <c r="D1618" s="2">
        <v>0.30299999999999999</v>
      </c>
      <c r="E1618" s="2">
        <v>48.29</v>
      </c>
      <c r="F1618" s="2">
        <v>0</v>
      </c>
      <c r="G1618" s="2">
        <v>0</v>
      </c>
      <c r="H1618" s="1">
        <v>1</v>
      </c>
      <c r="I1618" s="2">
        <f t="shared" si="180"/>
        <v>0</v>
      </c>
      <c r="J1618" s="2">
        <f t="shared" si="180"/>
        <v>0</v>
      </c>
      <c r="K1618" s="1">
        <v>7410</v>
      </c>
      <c r="L1618" s="1">
        <f t="shared" si="181"/>
        <v>13.369451205037448</v>
      </c>
      <c r="M1618">
        <f t="shared" si="182"/>
        <v>16491</v>
      </c>
      <c r="N1618">
        <f t="shared" si="183"/>
        <v>0</v>
      </c>
      <c r="O1618">
        <f t="shared" si="184"/>
        <v>0</v>
      </c>
    </row>
    <row r="1619" spans="1:15">
      <c r="A1619" s="1" t="s">
        <v>13</v>
      </c>
      <c r="B1619" s="1">
        <v>6120</v>
      </c>
      <c r="C1619" s="2">
        <v>1.4404605656599999E-2</v>
      </c>
      <c r="D1619" s="2">
        <v>0.247</v>
      </c>
      <c r="E1619" s="2">
        <v>48.29</v>
      </c>
      <c r="F1619" s="2">
        <v>0</v>
      </c>
      <c r="G1619" s="2">
        <v>0</v>
      </c>
      <c r="H1619" s="1">
        <v>1</v>
      </c>
      <c r="I1619" s="2">
        <f t="shared" si="180"/>
        <v>0</v>
      </c>
      <c r="J1619" s="2">
        <f t="shared" si="180"/>
        <v>0</v>
      </c>
      <c r="K1619" s="1">
        <v>8</v>
      </c>
      <c r="L1619" s="1">
        <f t="shared" si="181"/>
        <v>1.4317733880652652E-2</v>
      </c>
      <c r="M1619">
        <f t="shared" si="182"/>
        <v>18</v>
      </c>
      <c r="N1619">
        <f t="shared" si="183"/>
        <v>0</v>
      </c>
      <c r="O1619">
        <f t="shared" si="184"/>
        <v>0</v>
      </c>
    </row>
    <row r="1620" spans="1:15">
      <c r="A1620" s="1" t="s">
        <v>13</v>
      </c>
      <c r="B1620" s="1">
        <v>6460</v>
      </c>
      <c r="C1620" s="2">
        <v>0.18826395529500001</v>
      </c>
      <c r="D1620" s="2">
        <v>0.191</v>
      </c>
      <c r="E1620" s="2">
        <v>48.29</v>
      </c>
      <c r="F1620" s="2">
        <v>0</v>
      </c>
      <c r="G1620" s="2">
        <v>0</v>
      </c>
      <c r="H1620" s="1">
        <v>1</v>
      </c>
      <c r="I1620" s="2">
        <f t="shared" si="180"/>
        <v>0</v>
      </c>
      <c r="J1620" s="2">
        <f t="shared" si="180"/>
        <v>0</v>
      </c>
      <c r="K1620" s="1">
        <v>80</v>
      </c>
      <c r="L1620" s="1">
        <f t="shared" si="181"/>
        <v>0.14470265688569586</v>
      </c>
      <c r="M1620">
        <f t="shared" si="182"/>
        <v>178</v>
      </c>
      <c r="N1620">
        <f t="shared" si="183"/>
        <v>0</v>
      </c>
      <c r="O1620">
        <f t="shared" si="184"/>
        <v>0</v>
      </c>
    </row>
    <row r="1621" spans="1:15">
      <c r="A1621" s="1" t="s">
        <v>13</v>
      </c>
      <c r="B1621" s="1">
        <v>5300</v>
      </c>
      <c r="C1621" s="2">
        <v>0.82114540998700003</v>
      </c>
      <c r="D1621" s="2">
        <v>0.5</v>
      </c>
      <c r="E1621" s="2">
        <v>48.29</v>
      </c>
      <c r="F1621" s="2">
        <v>0.6</v>
      </c>
      <c r="G1621" s="2">
        <v>0.13500000000000001</v>
      </c>
      <c r="H1621" s="1">
        <v>1</v>
      </c>
      <c r="I1621" s="2">
        <f t="shared" si="180"/>
        <v>0.6</v>
      </c>
      <c r="J1621" s="2">
        <f t="shared" si="180"/>
        <v>0.13500000000000001</v>
      </c>
      <c r="K1621" s="1">
        <v>916</v>
      </c>
      <c r="L1621" s="1">
        <f t="shared" si="181"/>
        <v>1.6522129936780097</v>
      </c>
      <c r="M1621">
        <f t="shared" si="182"/>
        <v>2038</v>
      </c>
      <c r="N1621">
        <f t="shared" si="183"/>
        <v>3</v>
      </c>
      <c r="O1621">
        <f t="shared" si="184"/>
        <v>0.6</v>
      </c>
    </row>
    <row r="1622" spans="1:15">
      <c r="A1622" s="1" t="s">
        <v>13</v>
      </c>
      <c r="B1622" s="1">
        <v>5100</v>
      </c>
      <c r="C1622" s="2">
        <v>8.7259359008399998E-2</v>
      </c>
      <c r="D1622" s="2">
        <v>1</v>
      </c>
      <c r="E1622" s="2">
        <v>54.65</v>
      </c>
      <c r="F1622" s="2">
        <v>0.6</v>
      </c>
      <c r="G1622" s="2">
        <v>0.05</v>
      </c>
      <c r="H1622" s="1">
        <v>1</v>
      </c>
      <c r="I1622" s="2">
        <f t="shared" si="180"/>
        <v>0.6</v>
      </c>
      <c r="J1622" s="2">
        <f t="shared" si="180"/>
        <v>0.05</v>
      </c>
      <c r="K1622" s="1">
        <v>172</v>
      </c>
      <c r="L1622" s="1">
        <f t="shared" si="181"/>
        <v>0.39739366415075494</v>
      </c>
      <c r="M1622">
        <f t="shared" si="182"/>
        <v>490</v>
      </c>
      <c r="N1622">
        <f t="shared" si="183"/>
        <v>1</v>
      </c>
      <c r="O1622">
        <f t="shared" si="184"/>
        <v>0.1</v>
      </c>
    </row>
    <row r="1623" spans="1:15">
      <c r="A1623" s="1" t="s">
        <v>13</v>
      </c>
      <c r="B1623" s="1">
        <v>5430</v>
      </c>
      <c r="C1623" s="2">
        <v>0.20886436607700001</v>
      </c>
      <c r="D1623" s="2">
        <v>1</v>
      </c>
      <c r="E1623" s="2">
        <v>54.65</v>
      </c>
      <c r="F1623" s="2">
        <v>0</v>
      </c>
      <c r="G1623" s="2">
        <v>0</v>
      </c>
      <c r="H1623" s="1">
        <v>1</v>
      </c>
      <c r="I1623" s="2">
        <f t="shared" si="180"/>
        <v>0</v>
      </c>
      <c r="J1623" s="2">
        <f t="shared" si="180"/>
        <v>0</v>
      </c>
      <c r="K1623" s="1">
        <v>412</v>
      </c>
      <c r="L1623" s="1">
        <f t="shared" si="181"/>
        <v>0.95120313384233757</v>
      </c>
      <c r="M1623">
        <f t="shared" si="182"/>
        <v>1173</v>
      </c>
      <c r="N1623">
        <f t="shared" si="183"/>
        <v>0</v>
      </c>
      <c r="O1623">
        <f t="shared" si="184"/>
        <v>0</v>
      </c>
    </row>
    <row r="1624" spans="1:15">
      <c r="A1624" s="1" t="s">
        <v>13</v>
      </c>
      <c r="B1624" s="1">
        <v>6120</v>
      </c>
      <c r="C1624" s="2">
        <v>3.7060329602099998E-2</v>
      </c>
      <c r="D1624" s="2">
        <v>0.247</v>
      </c>
      <c r="E1624" s="2">
        <v>54.65</v>
      </c>
      <c r="F1624" s="2">
        <v>0</v>
      </c>
      <c r="G1624" s="2">
        <v>0</v>
      </c>
      <c r="H1624" s="1">
        <v>1</v>
      </c>
      <c r="I1624" s="2">
        <f t="shared" si="180"/>
        <v>0</v>
      </c>
      <c r="J1624" s="2">
        <f t="shared" si="180"/>
        <v>0</v>
      </c>
      <c r="K1624" s="1">
        <v>18</v>
      </c>
      <c r="L1624" s="1">
        <f t="shared" si="181"/>
        <v>4.1688392679202241E-2</v>
      </c>
      <c r="M1624">
        <f t="shared" si="182"/>
        <v>51</v>
      </c>
      <c r="N1624">
        <f t="shared" si="183"/>
        <v>0</v>
      </c>
      <c r="O1624">
        <f t="shared" si="184"/>
        <v>0</v>
      </c>
    </row>
    <row r="1625" spans="1:15">
      <c r="A1625" s="1" t="s">
        <v>13</v>
      </c>
      <c r="B1625" s="1">
        <v>5100</v>
      </c>
      <c r="C1625" s="2">
        <v>3.8211310288600001E-3</v>
      </c>
      <c r="D1625" s="2">
        <v>1</v>
      </c>
      <c r="E1625" s="2">
        <v>54.65</v>
      </c>
      <c r="F1625" s="2">
        <v>0.6</v>
      </c>
      <c r="G1625" s="2">
        <v>0.05</v>
      </c>
      <c r="H1625" s="1">
        <v>1</v>
      </c>
      <c r="I1625" s="2">
        <f t="shared" si="180"/>
        <v>0.6</v>
      </c>
      <c r="J1625" s="2">
        <f t="shared" si="180"/>
        <v>0.05</v>
      </c>
      <c r="K1625" s="1">
        <v>8</v>
      </c>
      <c r="L1625" s="1">
        <f t="shared" si="181"/>
        <v>1.7402067560599917E-2</v>
      </c>
      <c r="M1625">
        <f t="shared" si="182"/>
        <v>21</v>
      </c>
      <c r="N1625">
        <f t="shared" si="183"/>
        <v>0</v>
      </c>
      <c r="O1625">
        <f t="shared" si="184"/>
        <v>0</v>
      </c>
    </row>
    <row r="1626" spans="1:15">
      <c r="A1626" s="1" t="s">
        <v>13</v>
      </c>
      <c r="B1626" s="1">
        <v>5100</v>
      </c>
      <c r="C1626" s="2">
        <v>1.33620692429E-4</v>
      </c>
      <c r="D1626" s="2">
        <v>1</v>
      </c>
      <c r="E1626" s="2">
        <v>54.65</v>
      </c>
      <c r="F1626" s="2">
        <v>0.6</v>
      </c>
      <c r="G1626" s="2">
        <v>0.05</v>
      </c>
      <c r="H1626" s="1">
        <v>1</v>
      </c>
      <c r="I1626" s="2">
        <f t="shared" si="180"/>
        <v>0.6</v>
      </c>
      <c r="J1626" s="2">
        <f t="shared" si="180"/>
        <v>0.05</v>
      </c>
      <c r="K1626" s="1">
        <v>0</v>
      </c>
      <c r="L1626" s="1">
        <f t="shared" si="181"/>
        <v>6.0853090343707084E-4</v>
      </c>
      <c r="M1626">
        <f t="shared" si="182"/>
        <v>1</v>
      </c>
      <c r="N1626">
        <f t="shared" si="183"/>
        <v>0</v>
      </c>
      <c r="O1626">
        <f t="shared" si="184"/>
        <v>0</v>
      </c>
    </row>
    <row r="1627" spans="1:15">
      <c r="A1627" s="1" t="s">
        <v>13</v>
      </c>
      <c r="B1627" s="1">
        <v>5100</v>
      </c>
      <c r="C1627" s="2">
        <v>0.35731529399299999</v>
      </c>
      <c r="D1627" s="2">
        <v>1</v>
      </c>
      <c r="E1627" s="2">
        <v>54.65</v>
      </c>
      <c r="F1627" s="2">
        <v>0.6</v>
      </c>
      <c r="G1627" s="2">
        <v>0.05</v>
      </c>
      <c r="H1627" s="1">
        <v>1</v>
      </c>
      <c r="I1627" s="2">
        <f t="shared" si="180"/>
        <v>0.6</v>
      </c>
      <c r="J1627" s="2">
        <f t="shared" si="180"/>
        <v>0.05</v>
      </c>
      <c r="K1627" s="1">
        <v>704</v>
      </c>
      <c r="L1627" s="1">
        <f t="shared" si="181"/>
        <v>1.6272734013931209</v>
      </c>
      <c r="M1627">
        <f t="shared" si="182"/>
        <v>2007</v>
      </c>
      <c r="N1627">
        <f t="shared" si="183"/>
        <v>3</v>
      </c>
      <c r="O1627">
        <f t="shared" si="184"/>
        <v>0.2</v>
      </c>
    </row>
    <row r="1628" spans="1:15">
      <c r="A1628" s="1" t="s">
        <v>13</v>
      </c>
      <c r="B1628" s="1">
        <v>6120</v>
      </c>
      <c r="C1628" s="2">
        <v>7.3344051812199995E-2</v>
      </c>
      <c r="D1628" s="2">
        <v>0.30299999999999999</v>
      </c>
      <c r="E1628" s="2">
        <v>54.65</v>
      </c>
      <c r="F1628" s="2">
        <v>0</v>
      </c>
      <c r="G1628" s="2">
        <v>0</v>
      </c>
      <c r="H1628" s="1">
        <v>1</v>
      </c>
      <c r="I1628" s="2">
        <f t="shared" si="180"/>
        <v>0</v>
      </c>
      <c r="J1628" s="2">
        <f t="shared" si="180"/>
        <v>0</v>
      </c>
      <c r="K1628" s="1">
        <v>44</v>
      </c>
      <c r="L1628" s="1">
        <f t="shared" si="181"/>
        <v>0.10120837389630243</v>
      </c>
      <c r="M1628">
        <f t="shared" si="182"/>
        <v>125</v>
      </c>
      <c r="N1628">
        <f t="shared" si="183"/>
        <v>0</v>
      </c>
      <c r="O1628">
        <f t="shared" si="184"/>
        <v>0</v>
      </c>
    </row>
    <row r="1629" spans="1:15">
      <c r="A1629" s="1" t="s">
        <v>13</v>
      </c>
      <c r="B1629" s="1">
        <v>6460</v>
      </c>
      <c r="C1629" s="2">
        <v>0.67624344240099998</v>
      </c>
      <c r="D1629" s="2">
        <v>0.247</v>
      </c>
      <c r="E1629" s="2">
        <v>54.65</v>
      </c>
      <c r="F1629" s="2">
        <v>0</v>
      </c>
      <c r="G1629" s="2">
        <v>0</v>
      </c>
      <c r="H1629" s="1">
        <v>1</v>
      </c>
      <c r="I1629" s="2">
        <f t="shared" si="180"/>
        <v>0</v>
      </c>
      <c r="J1629" s="2">
        <f t="shared" si="180"/>
        <v>0</v>
      </c>
      <c r="K1629" s="1">
        <v>329</v>
      </c>
      <c r="L1629" s="1">
        <f t="shared" si="181"/>
        <v>0.76069215995183492</v>
      </c>
      <c r="M1629">
        <f t="shared" si="182"/>
        <v>938</v>
      </c>
      <c r="N1629">
        <f t="shared" si="183"/>
        <v>0</v>
      </c>
      <c r="O1629">
        <f t="shared" si="184"/>
        <v>0</v>
      </c>
    </row>
    <row r="1630" spans="1:15">
      <c r="A1630" s="1" t="s">
        <v>13</v>
      </c>
      <c r="B1630" s="1">
        <v>5430</v>
      </c>
      <c r="C1630" s="2">
        <v>0.110404597502</v>
      </c>
      <c r="D1630" s="2">
        <v>1</v>
      </c>
      <c r="E1630" s="2">
        <v>54.65</v>
      </c>
      <c r="F1630" s="2">
        <v>0</v>
      </c>
      <c r="G1630" s="2">
        <v>0</v>
      </c>
      <c r="H1630" s="1">
        <v>1</v>
      </c>
      <c r="I1630" s="2">
        <f t="shared" si="180"/>
        <v>0</v>
      </c>
      <c r="J1630" s="2">
        <f t="shared" si="180"/>
        <v>0</v>
      </c>
      <c r="K1630" s="1">
        <v>218</v>
      </c>
      <c r="L1630" s="1">
        <f t="shared" si="181"/>
        <v>0.50280093779035828</v>
      </c>
      <c r="M1630">
        <f t="shared" si="182"/>
        <v>620</v>
      </c>
      <c r="N1630">
        <f t="shared" si="183"/>
        <v>0</v>
      </c>
      <c r="O1630">
        <f t="shared" si="184"/>
        <v>0</v>
      </c>
    </row>
    <row r="1631" spans="1:15">
      <c r="A1631" s="1" t="s">
        <v>13</v>
      </c>
      <c r="B1631" s="1">
        <v>6420</v>
      </c>
      <c r="C1631" s="2">
        <v>4.6322964884199999E-2</v>
      </c>
      <c r="D1631" s="2">
        <v>0.247</v>
      </c>
      <c r="E1631" s="2">
        <v>54.65</v>
      </c>
      <c r="F1631" s="2">
        <v>0</v>
      </c>
      <c r="G1631" s="2">
        <v>0</v>
      </c>
      <c r="H1631" s="1">
        <v>1</v>
      </c>
      <c r="I1631" s="2">
        <f t="shared" si="180"/>
        <v>0</v>
      </c>
      <c r="J1631" s="2">
        <f t="shared" si="180"/>
        <v>0</v>
      </c>
      <c r="K1631" s="1">
        <v>23</v>
      </c>
      <c r="L1631" s="1">
        <f t="shared" si="181"/>
        <v>5.2107738136468157E-2</v>
      </c>
      <c r="M1631">
        <f t="shared" si="182"/>
        <v>64</v>
      </c>
      <c r="N1631">
        <f t="shared" si="183"/>
        <v>0</v>
      </c>
      <c r="O1631">
        <f t="shared" si="184"/>
        <v>0</v>
      </c>
    </row>
    <row r="1632" spans="1:15">
      <c r="A1632" s="1" t="s">
        <v>13</v>
      </c>
      <c r="B1632" s="1">
        <v>6120</v>
      </c>
      <c r="C1632" s="2">
        <v>2.3890641926299998E-3</v>
      </c>
      <c r="D1632" s="2">
        <v>0.247</v>
      </c>
      <c r="E1632" s="2">
        <v>54.65</v>
      </c>
      <c r="F1632" s="2">
        <v>0</v>
      </c>
      <c r="G1632" s="2">
        <v>0</v>
      </c>
      <c r="H1632" s="1">
        <v>1</v>
      </c>
      <c r="I1632" s="2">
        <f t="shared" si="180"/>
        <v>0</v>
      </c>
      <c r="J1632" s="2">
        <f t="shared" si="180"/>
        <v>0</v>
      </c>
      <c r="K1632" s="1">
        <v>1</v>
      </c>
      <c r="L1632" s="1">
        <f t="shared" si="181"/>
        <v>2.687408538118807E-3</v>
      </c>
      <c r="M1632">
        <f t="shared" si="182"/>
        <v>3</v>
      </c>
      <c r="N1632">
        <f t="shared" si="183"/>
        <v>0</v>
      </c>
      <c r="O1632">
        <f t="shared" si="184"/>
        <v>0</v>
      </c>
    </row>
    <row r="1633" spans="1:15">
      <c r="A1633" s="1" t="s">
        <v>13</v>
      </c>
      <c r="B1633" s="1">
        <v>5430</v>
      </c>
      <c r="C1633" s="2">
        <v>3.26896970072</v>
      </c>
      <c r="D1633" s="2">
        <v>1</v>
      </c>
      <c r="E1633" s="2">
        <v>54.65</v>
      </c>
      <c r="F1633" s="2">
        <v>0</v>
      </c>
      <c r="G1633" s="2">
        <v>0</v>
      </c>
      <c r="H1633" s="1">
        <v>1</v>
      </c>
      <c r="I1633" s="2">
        <f t="shared" si="180"/>
        <v>0</v>
      </c>
      <c r="J1633" s="2">
        <f t="shared" si="180"/>
        <v>0</v>
      </c>
      <c r="K1633" s="1">
        <v>6443</v>
      </c>
      <c r="L1633" s="1">
        <f t="shared" si="181"/>
        <v>14.887432845362333</v>
      </c>
      <c r="M1633">
        <f t="shared" si="182"/>
        <v>18363</v>
      </c>
      <c r="N1633">
        <f t="shared" si="183"/>
        <v>0</v>
      </c>
      <c r="O1633">
        <f t="shared" si="184"/>
        <v>0</v>
      </c>
    </row>
    <row r="1634" spans="1:15">
      <c r="A1634" s="1" t="s">
        <v>13</v>
      </c>
      <c r="B1634" s="1">
        <v>6120</v>
      </c>
      <c r="C1634" s="2">
        <v>0.370934713119</v>
      </c>
      <c r="D1634" s="2">
        <v>0.247</v>
      </c>
      <c r="E1634" s="2">
        <v>54.65</v>
      </c>
      <c r="F1634" s="2">
        <v>0</v>
      </c>
      <c r="G1634" s="2">
        <v>0</v>
      </c>
      <c r="H1634" s="1">
        <v>1</v>
      </c>
      <c r="I1634" s="2">
        <f t="shared" si="180"/>
        <v>0</v>
      </c>
      <c r="J1634" s="2">
        <f t="shared" si="180"/>
        <v>0</v>
      </c>
      <c r="K1634" s="1">
        <v>181</v>
      </c>
      <c r="L1634" s="1">
        <f t="shared" si="181"/>
        <v>0.41725673098103977</v>
      </c>
      <c r="M1634">
        <f t="shared" si="182"/>
        <v>515</v>
      </c>
      <c r="N1634">
        <f t="shared" si="183"/>
        <v>0</v>
      </c>
      <c r="O1634">
        <f t="shared" si="184"/>
        <v>0</v>
      </c>
    </row>
    <row r="1635" spans="1:15">
      <c r="A1635" s="1" t="s">
        <v>13</v>
      </c>
      <c r="B1635" s="1">
        <v>3200</v>
      </c>
      <c r="C1635" s="2">
        <v>0.42400236641099998</v>
      </c>
      <c r="D1635" s="2">
        <v>0.4</v>
      </c>
      <c r="E1635" s="2">
        <v>54.65</v>
      </c>
      <c r="F1635" s="2">
        <v>1.2</v>
      </c>
      <c r="G1635" s="2">
        <v>6.4000000000000001E-2</v>
      </c>
      <c r="H1635" s="1">
        <v>1</v>
      </c>
      <c r="I1635" s="2">
        <f t="shared" si="180"/>
        <v>1.2</v>
      </c>
      <c r="J1635" s="2">
        <f t="shared" si="180"/>
        <v>6.4000000000000001E-2</v>
      </c>
      <c r="K1635" s="1">
        <v>334</v>
      </c>
      <c r="L1635" s="1">
        <f t="shared" si="181"/>
        <v>0.77239097747870489</v>
      </c>
      <c r="M1635">
        <f t="shared" si="182"/>
        <v>953</v>
      </c>
      <c r="N1635">
        <f t="shared" si="183"/>
        <v>3</v>
      </c>
      <c r="O1635">
        <f t="shared" si="184"/>
        <v>0.1</v>
      </c>
    </row>
    <row r="1636" spans="1:15">
      <c r="A1636" s="1" t="s">
        <v>13</v>
      </c>
      <c r="B1636" s="1">
        <v>5430</v>
      </c>
      <c r="C1636" s="2">
        <v>2.4108860011299998E-2</v>
      </c>
      <c r="D1636" s="2">
        <v>1</v>
      </c>
      <c r="E1636" s="2">
        <v>54.65</v>
      </c>
      <c r="F1636" s="2">
        <v>0</v>
      </c>
      <c r="G1636" s="2">
        <v>0</v>
      </c>
      <c r="H1636" s="1">
        <v>1</v>
      </c>
      <c r="I1636" s="2">
        <f t="shared" si="180"/>
        <v>0</v>
      </c>
      <c r="J1636" s="2">
        <f t="shared" si="180"/>
        <v>0</v>
      </c>
      <c r="K1636" s="1">
        <v>48</v>
      </c>
      <c r="L1636" s="1">
        <f t="shared" si="181"/>
        <v>0.1097957666347954</v>
      </c>
      <c r="M1636">
        <f t="shared" si="182"/>
        <v>135</v>
      </c>
      <c r="N1636">
        <f t="shared" si="183"/>
        <v>0</v>
      </c>
      <c r="O1636">
        <f t="shared" si="184"/>
        <v>0</v>
      </c>
    </row>
    <row r="1637" spans="1:15">
      <c r="A1637" s="1" t="s">
        <v>13</v>
      </c>
      <c r="B1637" s="1">
        <v>6420</v>
      </c>
      <c r="C1637" s="2">
        <v>0.26047729574700001</v>
      </c>
      <c r="D1637" s="2">
        <v>0.247</v>
      </c>
      <c r="E1637" s="2">
        <v>54.65</v>
      </c>
      <c r="F1637" s="2">
        <v>0</v>
      </c>
      <c r="G1637" s="2">
        <v>0</v>
      </c>
      <c r="H1637" s="1">
        <v>1</v>
      </c>
      <c r="I1637" s="2">
        <f t="shared" si="180"/>
        <v>0</v>
      </c>
      <c r="J1637" s="2">
        <f t="shared" si="180"/>
        <v>0</v>
      </c>
      <c r="K1637" s="1">
        <v>127</v>
      </c>
      <c r="L1637" s="1">
        <f t="shared" si="181"/>
        <v>0.29300548337547222</v>
      </c>
      <c r="M1637">
        <f t="shared" si="182"/>
        <v>361</v>
      </c>
      <c r="N1637">
        <f t="shared" si="183"/>
        <v>0</v>
      </c>
      <c r="O1637">
        <f t="shared" si="184"/>
        <v>0</v>
      </c>
    </row>
    <row r="1638" spans="1:15">
      <c r="A1638" s="1" t="s">
        <v>13</v>
      </c>
      <c r="B1638" s="1">
        <v>3100</v>
      </c>
      <c r="C1638" s="2">
        <v>3.5140339333400002E-2</v>
      </c>
      <c r="D1638" s="2">
        <v>0.41099999999999998</v>
      </c>
      <c r="E1638" s="2">
        <v>54.65</v>
      </c>
      <c r="F1638" s="2">
        <v>1.2</v>
      </c>
      <c r="G1638" s="2">
        <v>6.4000000000000001E-2</v>
      </c>
      <c r="H1638" s="1">
        <v>1</v>
      </c>
      <c r="I1638" s="2">
        <f t="shared" si="180"/>
        <v>1.2</v>
      </c>
      <c r="J1638" s="2">
        <f t="shared" si="180"/>
        <v>6.4000000000000001E-2</v>
      </c>
      <c r="K1638" s="1">
        <v>28</v>
      </c>
      <c r="L1638" s="1">
        <f t="shared" si="181"/>
        <v>6.5774369401533112E-2</v>
      </c>
      <c r="M1638">
        <f t="shared" si="182"/>
        <v>81</v>
      </c>
      <c r="N1638">
        <f t="shared" si="183"/>
        <v>0</v>
      </c>
      <c r="O1638">
        <f t="shared" si="184"/>
        <v>0</v>
      </c>
    </row>
    <row r="1639" spans="1:15">
      <c r="A1639" s="1" t="s">
        <v>13</v>
      </c>
      <c r="B1639" s="1">
        <v>3200</v>
      </c>
      <c r="C1639" s="2">
        <v>0.39263461676900002</v>
      </c>
      <c r="D1639" s="2">
        <v>0.4</v>
      </c>
      <c r="E1639" s="2">
        <v>54.65</v>
      </c>
      <c r="F1639" s="2">
        <v>1.2</v>
      </c>
      <c r="G1639" s="2">
        <v>6.4000000000000001E-2</v>
      </c>
      <c r="H1639" s="1">
        <v>1</v>
      </c>
      <c r="I1639" s="2">
        <f t="shared" si="180"/>
        <v>1.2</v>
      </c>
      <c r="J1639" s="2">
        <f t="shared" si="180"/>
        <v>6.4000000000000001E-2</v>
      </c>
      <c r="K1639" s="1">
        <v>310</v>
      </c>
      <c r="L1639" s="1">
        <f t="shared" si="181"/>
        <v>0.71524939354752837</v>
      </c>
      <c r="M1639">
        <f t="shared" si="182"/>
        <v>882</v>
      </c>
      <c r="N1639">
        <f t="shared" si="183"/>
        <v>2</v>
      </c>
      <c r="O1639">
        <f t="shared" si="184"/>
        <v>0.1</v>
      </c>
    </row>
    <row r="1640" spans="1:15">
      <c r="A1640" s="1" t="s">
        <v>13</v>
      </c>
      <c r="B1640" s="1">
        <v>3200</v>
      </c>
      <c r="C1640" s="2">
        <v>6.64500986131E-2</v>
      </c>
      <c r="D1640" s="2">
        <v>0.28699999999999998</v>
      </c>
      <c r="E1640" s="2">
        <v>46.66</v>
      </c>
      <c r="F1640" s="2">
        <v>1.2</v>
      </c>
      <c r="G1640" s="2">
        <v>6.4000000000000001E-2</v>
      </c>
      <c r="H1640" s="1">
        <v>1</v>
      </c>
      <c r="I1640" s="2">
        <f t="shared" si="180"/>
        <v>1.2</v>
      </c>
      <c r="J1640" s="2">
        <f t="shared" si="180"/>
        <v>6.4000000000000001E-2</v>
      </c>
      <c r="K1640" s="1">
        <v>32</v>
      </c>
      <c r="L1640" s="1">
        <f t="shared" si="181"/>
        <v>7.4155098297453287E-2</v>
      </c>
      <c r="M1640">
        <f t="shared" si="182"/>
        <v>91</v>
      </c>
      <c r="N1640">
        <f t="shared" si="183"/>
        <v>0</v>
      </c>
      <c r="O1640">
        <f t="shared" si="184"/>
        <v>0</v>
      </c>
    </row>
    <row r="1641" spans="1:15">
      <c r="A1641" s="1" t="s">
        <v>13</v>
      </c>
      <c r="B1641" s="1">
        <v>5100</v>
      </c>
      <c r="C1641" s="2">
        <v>0.12871829182799999</v>
      </c>
      <c r="D1641" s="2">
        <v>1</v>
      </c>
      <c r="E1641" s="2">
        <v>54.65</v>
      </c>
      <c r="F1641" s="2">
        <v>0.6</v>
      </c>
      <c r="G1641" s="2">
        <v>0.05</v>
      </c>
      <c r="H1641" s="1">
        <v>1</v>
      </c>
      <c r="I1641" s="2">
        <f t="shared" si="180"/>
        <v>0.6</v>
      </c>
      <c r="J1641" s="2">
        <f t="shared" si="180"/>
        <v>0.05</v>
      </c>
      <c r="K1641" s="1">
        <v>254</v>
      </c>
      <c r="L1641" s="1">
        <f t="shared" si="181"/>
        <v>0.58620455403334992</v>
      </c>
      <c r="M1641">
        <f t="shared" si="182"/>
        <v>723</v>
      </c>
      <c r="N1641">
        <f t="shared" si="183"/>
        <v>1</v>
      </c>
      <c r="O1641">
        <f t="shared" si="184"/>
        <v>0.1</v>
      </c>
    </row>
    <row r="1642" spans="1:15">
      <c r="A1642" s="1" t="s">
        <v>13</v>
      </c>
      <c r="B1642" s="1">
        <v>5100</v>
      </c>
      <c r="C1642" s="2">
        <v>0.94171696051499998</v>
      </c>
      <c r="D1642" s="2">
        <v>1</v>
      </c>
      <c r="E1642" s="2">
        <v>54.65</v>
      </c>
      <c r="F1642" s="2">
        <v>0.6</v>
      </c>
      <c r="G1642" s="2">
        <v>0.05</v>
      </c>
      <c r="H1642" s="1">
        <v>1</v>
      </c>
      <c r="I1642" s="2">
        <f t="shared" si="180"/>
        <v>0.6</v>
      </c>
      <c r="J1642" s="2">
        <f t="shared" si="180"/>
        <v>0.05</v>
      </c>
      <c r="K1642" s="1">
        <v>1856</v>
      </c>
      <c r="L1642" s="1">
        <f t="shared" si="181"/>
        <v>4.2887359910120617</v>
      </c>
      <c r="M1642">
        <f t="shared" si="182"/>
        <v>5290</v>
      </c>
      <c r="N1642">
        <f t="shared" si="183"/>
        <v>7</v>
      </c>
      <c r="O1642">
        <f t="shared" si="184"/>
        <v>0.6</v>
      </c>
    </row>
    <row r="1643" spans="1:15">
      <c r="A1643" s="1" t="s">
        <v>13</v>
      </c>
      <c r="B1643" s="1">
        <v>5100</v>
      </c>
      <c r="C1643" s="2">
        <v>1.4809311389E-3</v>
      </c>
      <c r="D1643" s="2">
        <v>1</v>
      </c>
      <c r="E1643" s="2">
        <v>54.65</v>
      </c>
      <c r="F1643" s="2">
        <v>0.6</v>
      </c>
      <c r="G1643" s="2">
        <v>0.05</v>
      </c>
      <c r="H1643" s="1">
        <v>1</v>
      </c>
      <c r="I1643" s="2">
        <f t="shared" si="180"/>
        <v>0.6</v>
      </c>
      <c r="J1643" s="2">
        <f t="shared" si="180"/>
        <v>0.05</v>
      </c>
      <c r="K1643" s="1">
        <v>3</v>
      </c>
      <c r="L1643" s="1">
        <f t="shared" si="181"/>
        <v>6.7444072284070832E-3</v>
      </c>
      <c r="M1643">
        <f t="shared" si="182"/>
        <v>8</v>
      </c>
      <c r="N1643">
        <f t="shared" si="183"/>
        <v>0</v>
      </c>
      <c r="O1643">
        <f t="shared" si="184"/>
        <v>0</v>
      </c>
    </row>
    <row r="1644" spans="1:15">
      <c r="A1644" s="1" t="s">
        <v>13</v>
      </c>
      <c r="B1644" s="1">
        <v>5100</v>
      </c>
      <c r="C1644" s="2">
        <v>0.113744407792</v>
      </c>
      <c r="D1644" s="2">
        <v>1</v>
      </c>
      <c r="E1644" s="2">
        <v>54.65</v>
      </c>
      <c r="F1644" s="2">
        <v>0.6</v>
      </c>
      <c r="G1644" s="2">
        <v>0.05</v>
      </c>
      <c r="H1644" s="1">
        <v>1</v>
      </c>
      <c r="I1644" s="2">
        <f t="shared" si="180"/>
        <v>0.6</v>
      </c>
      <c r="J1644" s="2">
        <f t="shared" si="180"/>
        <v>0.05</v>
      </c>
      <c r="K1644" s="1">
        <v>224</v>
      </c>
      <c r="L1644" s="1">
        <f t="shared" si="181"/>
        <v>0.51801099048606669</v>
      </c>
      <c r="M1644">
        <f t="shared" si="182"/>
        <v>639</v>
      </c>
      <c r="N1644">
        <f t="shared" si="183"/>
        <v>1</v>
      </c>
      <c r="O1644">
        <f t="shared" si="184"/>
        <v>0.1</v>
      </c>
    </row>
    <row r="1645" spans="1:15">
      <c r="A1645" s="1" t="s">
        <v>13</v>
      </c>
      <c r="B1645" s="1">
        <v>5100</v>
      </c>
      <c r="C1645" s="2">
        <v>6.9620105139999999E-2</v>
      </c>
      <c r="D1645" s="2">
        <v>1</v>
      </c>
      <c r="E1645" s="2">
        <v>54.65</v>
      </c>
      <c r="F1645" s="2">
        <v>0.6</v>
      </c>
      <c r="G1645" s="2">
        <v>0.05</v>
      </c>
      <c r="H1645" s="1">
        <v>1</v>
      </c>
      <c r="I1645" s="2">
        <f t="shared" si="180"/>
        <v>0.6</v>
      </c>
      <c r="J1645" s="2">
        <f t="shared" si="180"/>
        <v>0.05</v>
      </c>
      <c r="K1645" s="1">
        <v>137</v>
      </c>
      <c r="L1645" s="1">
        <f t="shared" si="181"/>
        <v>0.31706156215841669</v>
      </c>
      <c r="M1645">
        <f t="shared" si="182"/>
        <v>391</v>
      </c>
      <c r="N1645">
        <f t="shared" si="183"/>
        <v>1</v>
      </c>
      <c r="O1645">
        <f t="shared" si="184"/>
        <v>0</v>
      </c>
    </row>
    <row r="1646" spans="1:15">
      <c r="A1646" s="1" t="s">
        <v>13</v>
      </c>
      <c r="B1646" s="1">
        <v>6120</v>
      </c>
      <c r="C1646" s="2">
        <v>1.16896773106</v>
      </c>
      <c r="D1646" s="2">
        <v>0.30299999999999999</v>
      </c>
      <c r="E1646" s="2">
        <v>54.65</v>
      </c>
      <c r="F1646" s="2">
        <v>0</v>
      </c>
      <c r="G1646" s="2">
        <v>0</v>
      </c>
      <c r="H1646" s="1">
        <v>1</v>
      </c>
      <c r="I1646" s="2">
        <f t="shared" si="180"/>
        <v>0</v>
      </c>
      <c r="J1646" s="2">
        <f t="shared" si="180"/>
        <v>0</v>
      </c>
      <c r="K1646" s="1">
        <v>698</v>
      </c>
      <c r="L1646" s="1">
        <f t="shared" si="181"/>
        <v>1.6130731841863322</v>
      </c>
      <c r="M1646">
        <f t="shared" si="182"/>
        <v>1990</v>
      </c>
      <c r="N1646">
        <f t="shared" si="183"/>
        <v>0</v>
      </c>
      <c r="O1646">
        <f t="shared" si="184"/>
        <v>0</v>
      </c>
    </row>
    <row r="1647" spans="1:15">
      <c r="A1647" s="1" t="s">
        <v>13</v>
      </c>
      <c r="B1647" s="1">
        <v>5100</v>
      </c>
      <c r="C1647" s="2">
        <v>0.49507210590299999</v>
      </c>
      <c r="D1647" s="2">
        <v>1</v>
      </c>
      <c r="E1647" s="2">
        <v>54.65</v>
      </c>
      <c r="F1647" s="2">
        <v>0.6</v>
      </c>
      <c r="G1647" s="2">
        <v>0.05</v>
      </c>
      <c r="H1647" s="1">
        <v>1</v>
      </c>
      <c r="I1647" s="2">
        <f t="shared" si="180"/>
        <v>0.6</v>
      </c>
      <c r="J1647" s="2">
        <f t="shared" si="180"/>
        <v>0.05</v>
      </c>
      <c r="K1647" s="1">
        <v>976</v>
      </c>
      <c r="L1647" s="1">
        <f t="shared" si="181"/>
        <v>2.2546408822999124</v>
      </c>
      <c r="M1647">
        <f t="shared" si="182"/>
        <v>2781</v>
      </c>
      <c r="N1647">
        <f t="shared" si="183"/>
        <v>4</v>
      </c>
      <c r="O1647">
        <f t="shared" si="184"/>
        <v>0.3</v>
      </c>
    </row>
    <row r="1648" spans="1:15">
      <c r="A1648" s="1" t="s">
        <v>13</v>
      </c>
      <c r="B1648" s="1">
        <v>5100</v>
      </c>
      <c r="C1648" s="2">
        <v>0.21072058703999999</v>
      </c>
      <c r="D1648" s="2">
        <v>1</v>
      </c>
      <c r="E1648" s="2">
        <v>54.65</v>
      </c>
      <c r="F1648" s="2">
        <v>0.6</v>
      </c>
      <c r="G1648" s="2">
        <v>0.05</v>
      </c>
      <c r="H1648" s="1">
        <v>1</v>
      </c>
      <c r="I1648" s="2">
        <f t="shared" si="180"/>
        <v>0.6</v>
      </c>
      <c r="J1648" s="2">
        <f t="shared" si="180"/>
        <v>0.05</v>
      </c>
      <c r="K1648" s="1">
        <v>415</v>
      </c>
      <c r="L1648" s="1">
        <f t="shared" si="181"/>
        <v>0.95965667347799988</v>
      </c>
      <c r="M1648">
        <f t="shared" si="182"/>
        <v>1184</v>
      </c>
      <c r="N1648">
        <f t="shared" si="183"/>
        <v>2</v>
      </c>
      <c r="O1648">
        <f t="shared" si="184"/>
        <v>0.1</v>
      </c>
    </row>
    <row r="1649" spans="1:15">
      <c r="A1649" s="1" t="s">
        <v>13</v>
      </c>
      <c r="B1649" s="1">
        <v>5100</v>
      </c>
      <c r="C1649" s="2">
        <v>0.338444256725</v>
      </c>
      <c r="D1649" s="2">
        <v>1</v>
      </c>
      <c r="E1649" s="2">
        <v>54.65</v>
      </c>
      <c r="F1649" s="2">
        <v>0.6</v>
      </c>
      <c r="G1649" s="2">
        <v>0.05</v>
      </c>
      <c r="H1649" s="1">
        <v>1</v>
      </c>
      <c r="I1649" s="2">
        <f t="shared" si="180"/>
        <v>0.6</v>
      </c>
      <c r="J1649" s="2">
        <f t="shared" si="180"/>
        <v>0.05</v>
      </c>
      <c r="K1649" s="1">
        <v>667</v>
      </c>
      <c r="L1649" s="1">
        <f t="shared" si="181"/>
        <v>1.5413315525017708</v>
      </c>
      <c r="M1649">
        <f t="shared" si="182"/>
        <v>1901</v>
      </c>
      <c r="N1649">
        <f t="shared" si="183"/>
        <v>3</v>
      </c>
      <c r="O1649">
        <f t="shared" si="184"/>
        <v>0.2</v>
      </c>
    </row>
    <row r="1650" spans="1:15">
      <c r="A1650" s="1" t="s">
        <v>13</v>
      </c>
      <c r="B1650" s="1">
        <v>5430</v>
      </c>
      <c r="C1650" s="2">
        <v>0.78580436748899996</v>
      </c>
      <c r="D1650" s="2">
        <v>1</v>
      </c>
      <c r="E1650" s="2">
        <v>54.65</v>
      </c>
      <c r="F1650" s="2">
        <v>0</v>
      </c>
      <c r="G1650" s="2">
        <v>0</v>
      </c>
      <c r="H1650" s="1">
        <v>1</v>
      </c>
      <c r="I1650" s="2">
        <f t="shared" ref="I1650:J1687" si="185">F1650</f>
        <v>0</v>
      </c>
      <c r="J1650" s="2">
        <f t="shared" si="185"/>
        <v>0</v>
      </c>
      <c r="K1650" s="1">
        <v>1549</v>
      </c>
      <c r="L1650" s="1">
        <f t="shared" ref="L1650:L1687" si="186">E1650*D1650*C1650/12</f>
        <v>3.5786840569394873</v>
      </c>
      <c r="M1650">
        <f t="shared" ref="M1650:M1687" si="187">ROUND(E1650*D1650*C1650*102.79,0)</f>
        <v>4414</v>
      </c>
      <c r="N1650">
        <f t="shared" ref="N1650:N1687" si="188">ROUND(I1650*M1650*0.002205,0)</f>
        <v>0</v>
      </c>
      <c r="O1650">
        <f t="shared" ref="O1650:O1687" si="189">ROUND(J1650*M1650*0.002205,1)</f>
        <v>0</v>
      </c>
    </row>
    <row r="1651" spans="1:15">
      <c r="A1651" s="1" t="s">
        <v>13</v>
      </c>
      <c r="B1651" s="1">
        <v>5430</v>
      </c>
      <c r="C1651" s="2">
        <v>0.52798791946400003</v>
      </c>
      <c r="D1651" s="2">
        <v>1</v>
      </c>
      <c r="E1651" s="2">
        <v>54.65</v>
      </c>
      <c r="F1651" s="2">
        <v>0</v>
      </c>
      <c r="G1651" s="2">
        <v>0</v>
      </c>
      <c r="H1651" s="1">
        <v>1</v>
      </c>
      <c r="I1651" s="2">
        <f t="shared" si="185"/>
        <v>0</v>
      </c>
      <c r="J1651" s="2">
        <f t="shared" si="185"/>
        <v>0</v>
      </c>
      <c r="K1651" s="1">
        <v>1041</v>
      </c>
      <c r="L1651" s="1">
        <f t="shared" si="186"/>
        <v>2.4045449832256334</v>
      </c>
      <c r="M1651">
        <f t="shared" si="187"/>
        <v>2966</v>
      </c>
      <c r="N1651">
        <f t="shared" si="188"/>
        <v>0</v>
      </c>
      <c r="O1651">
        <f t="shared" si="189"/>
        <v>0</v>
      </c>
    </row>
    <row r="1652" spans="1:15">
      <c r="A1652" s="1" t="s">
        <v>13</v>
      </c>
      <c r="B1652" s="1">
        <v>5430</v>
      </c>
      <c r="C1652" s="2">
        <v>0.32984766617700001</v>
      </c>
      <c r="D1652" s="2">
        <v>1</v>
      </c>
      <c r="E1652" s="2">
        <v>54.65</v>
      </c>
      <c r="F1652" s="2">
        <v>0</v>
      </c>
      <c r="G1652" s="2">
        <v>0</v>
      </c>
      <c r="H1652" s="1">
        <v>1</v>
      </c>
      <c r="I1652" s="2">
        <f t="shared" si="185"/>
        <v>0</v>
      </c>
      <c r="J1652" s="2">
        <f t="shared" si="185"/>
        <v>0</v>
      </c>
      <c r="K1652" s="1">
        <v>650</v>
      </c>
      <c r="L1652" s="1">
        <f t="shared" si="186"/>
        <v>1.5021812463810875</v>
      </c>
      <c r="M1652">
        <f t="shared" si="187"/>
        <v>1853</v>
      </c>
      <c r="N1652">
        <f t="shared" si="188"/>
        <v>0</v>
      </c>
      <c r="O1652">
        <f t="shared" si="189"/>
        <v>0</v>
      </c>
    </row>
    <row r="1653" spans="1:15">
      <c r="A1653" s="1" t="s">
        <v>13</v>
      </c>
      <c r="B1653" s="1">
        <v>5430</v>
      </c>
      <c r="C1653" s="2">
        <v>0.998723049325</v>
      </c>
      <c r="D1653" s="2">
        <v>1</v>
      </c>
      <c r="E1653" s="2">
        <v>54.65</v>
      </c>
      <c r="F1653" s="2">
        <v>0</v>
      </c>
      <c r="G1653" s="2">
        <v>0</v>
      </c>
      <c r="H1653" s="1">
        <v>1</v>
      </c>
      <c r="I1653" s="2">
        <f t="shared" si="185"/>
        <v>0</v>
      </c>
      <c r="J1653" s="2">
        <f t="shared" si="185"/>
        <v>0</v>
      </c>
      <c r="K1653" s="1">
        <v>1968</v>
      </c>
      <c r="L1653" s="1">
        <f t="shared" si="186"/>
        <v>4.5483512204676044</v>
      </c>
      <c r="M1653">
        <f t="shared" si="187"/>
        <v>5610</v>
      </c>
      <c r="N1653">
        <f t="shared" si="188"/>
        <v>0</v>
      </c>
      <c r="O1653">
        <f t="shared" si="189"/>
        <v>0</v>
      </c>
    </row>
    <row r="1654" spans="1:15">
      <c r="A1654" s="1" t="s">
        <v>13</v>
      </c>
      <c r="B1654" s="1">
        <v>3200</v>
      </c>
      <c r="C1654" s="2">
        <v>0.30561391315399999</v>
      </c>
      <c r="D1654" s="2">
        <v>0.28699999999999998</v>
      </c>
      <c r="E1654" s="2">
        <v>54.65</v>
      </c>
      <c r="F1654" s="2">
        <v>1.2</v>
      </c>
      <c r="G1654" s="2">
        <v>6.4000000000000001E-2</v>
      </c>
      <c r="H1654" s="1">
        <v>1</v>
      </c>
      <c r="I1654" s="2">
        <f t="shared" si="185"/>
        <v>1.2</v>
      </c>
      <c r="J1654" s="2">
        <f t="shared" si="185"/>
        <v>6.4000000000000001E-2</v>
      </c>
      <c r="K1654" s="1">
        <v>173</v>
      </c>
      <c r="L1654" s="1">
        <f t="shared" si="186"/>
        <v>0.39945139179663086</v>
      </c>
      <c r="M1654">
        <f t="shared" si="187"/>
        <v>493</v>
      </c>
      <c r="N1654">
        <f t="shared" si="188"/>
        <v>1</v>
      </c>
      <c r="O1654">
        <f t="shared" si="189"/>
        <v>0.1</v>
      </c>
    </row>
    <row r="1655" spans="1:15">
      <c r="A1655" s="1" t="s">
        <v>13</v>
      </c>
      <c r="B1655" s="1">
        <v>5430</v>
      </c>
      <c r="C1655" s="2">
        <v>0.41763592691500001</v>
      </c>
      <c r="D1655" s="2">
        <v>1</v>
      </c>
      <c r="E1655" s="2">
        <v>54.65</v>
      </c>
      <c r="F1655" s="2">
        <v>0</v>
      </c>
      <c r="G1655" s="2">
        <v>0</v>
      </c>
      <c r="H1655" s="1">
        <v>1</v>
      </c>
      <c r="I1655" s="2">
        <f t="shared" si="185"/>
        <v>0</v>
      </c>
      <c r="J1655" s="2">
        <f t="shared" si="185"/>
        <v>0</v>
      </c>
      <c r="K1655" s="1">
        <v>823</v>
      </c>
      <c r="L1655" s="1">
        <f t="shared" si="186"/>
        <v>1.9019836171587292</v>
      </c>
      <c r="M1655">
        <f t="shared" si="187"/>
        <v>2346</v>
      </c>
      <c r="N1655">
        <f t="shared" si="188"/>
        <v>0</v>
      </c>
      <c r="O1655">
        <f t="shared" si="189"/>
        <v>0</v>
      </c>
    </row>
    <row r="1656" spans="1:15">
      <c r="A1656" s="1" t="s">
        <v>13</v>
      </c>
      <c r="B1656" s="1">
        <v>5100</v>
      </c>
      <c r="C1656" s="2">
        <v>0.28348497334200001</v>
      </c>
      <c r="D1656" s="2">
        <v>1</v>
      </c>
      <c r="E1656" s="2">
        <v>54.65</v>
      </c>
      <c r="F1656" s="2">
        <v>0.6</v>
      </c>
      <c r="G1656" s="2">
        <v>0.05</v>
      </c>
      <c r="H1656" s="1">
        <v>1</v>
      </c>
      <c r="I1656" s="2">
        <f t="shared" si="185"/>
        <v>0.6</v>
      </c>
      <c r="J1656" s="2">
        <f t="shared" si="185"/>
        <v>0.05</v>
      </c>
      <c r="K1656" s="1">
        <v>559</v>
      </c>
      <c r="L1656" s="1">
        <f t="shared" si="186"/>
        <v>1.2910378160950249</v>
      </c>
      <c r="M1656">
        <f t="shared" si="187"/>
        <v>1592</v>
      </c>
      <c r="N1656">
        <f t="shared" si="188"/>
        <v>2</v>
      </c>
      <c r="O1656">
        <f t="shared" si="189"/>
        <v>0.2</v>
      </c>
    </row>
    <row r="1657" spans="1:15">
      <c r="A1657" s="1" t="s">
        <v>13</v>
      </c>
      <c r="B1657" s="1">
        <v>5430</v>
      </c>
      <c r="C1657" s="2">
        <v>0.10177163054799999</v>
      </c>
      <c r="D1657" s="2">
        <v>1</v>
      </c>
      <c r="E1657" s="2">
        <v>54.65</v>
      </c>
      <c r="F1657" s="2">
        <v>0</v>
      </c>
      <c r="G1657" s="2">
        <v>0</v>
      </c>
      <c r="H1657" s="1">
        <v>1</v>
      </c>
      <c r="I1657" s="2">
        <f t="shared" si="185"/>
        <v>0</v>
      </c>
      <c r="J1657" s="2">
        <f t="shared" si="185"/>
        <v>0</v>
      </c>
      <c r="K1657" s="1">
        <v>201</v>
      </c>
      <c r="L1657" s="1">
        <f t="shared" si="186"/>
        <v>0.46348496745401663</v>
      </c>
      <c r="M1657">
        <f t="shared" si="187"/>
        <v>572</v>
      </c>
      <c r="N1657">
        <f t="shared" si="188"/>
        <v>0</v>
      </c>
      <c r="O1657">
        <f t="shared" si="189"/>
        <v>0</v>
      </c>
    </row>
    <row r="1658" spans="1:15">
      <c r="A1658" s="1" t="s">
        <v>13</v>
      </c>
      <c r="B1658" s="1">
        <v>5430</v>
      </c>
      <c r="C1658" s="2">
        <v>9.5935396798899994E-2</v>
      </c>
      <c r="D1658" s="2">
        <v>1</v>
      </c>
      <c r="E1658" s="2">
        <v>54.65</v>
      </c>
      <c r="F1658" s="2">
        <v>0</v>
      </c>
      <c r="G1658" s="2">
        <v>0</v>
      </c>
      <c r="H1658" s="1">
        <v>1</v>
      </c>
      <c r="I1658" s="2">
        <f t="shared" si="185"/>
        <v>0</v>
      </c>
      <c r="J1658" s="2">
        <f t="shared" si="185"/>
        <v>0</v>
      </c>
      <c r="K1658" s="1">
        <v>189</v>
      </c>
      <c r="L1658" s="1">
        <f t="shared" si="186"/>
        <v>0.43690578625499038</v>
      </c>
      <c r="M1658">
        <f t="shared" si="187"/>
        <v>539</v>
      </c>
      <c r="N1658">
        <f t="shared" si="188"/>
        <v>0</v>
      </c>
      <c r="O1658">
        <f t="shared" si="189"/>
        <v>0</v>
      </c>
    </row>
    <row r="1659" spans="1:15">
      <c r="A1659" s="1" t="s">
        <v>13</v>
      </c>
      <c r="B1659" s="1">
        <v>3200</v>
      </c>
      <c r="C1659" s="2">
        <v>2.1909217875500001E-2</v>
      </c>
      <c r="D1659" s="2">
        <v>0.4</v>
      </c>
      <c r="E1659" s="2">
        <v>54.65</v>
      </c>
      <c r="F1659" s="2">
        <v>1.2</v>
      </c>
      <c r="G1659" s="2">
        <v>6.4000000000000001E-2</v>
      </c>
      <c r="H1659" s="1">
        <v>1</v>
      </c>
      <c r="I1659" s="2">
        <f t="shared" si="185"/>
        <v>1.2</v>
      </c>
      <c r="J1659" s="2">
        <f t="shared" si="185"/>
        <v>6.4000000000000001E-2</v>
      </c>
      <c r="K1659" s="1">
        <v>17</v>
      </c>
      <c r="L1659" s="1">
        <f t="shared" si="186"/>
        <v>3.9911291896535833E-2</v>
      </c>
      <c r="M1659">
        <f t="shared" si="187"/>
        <v>49</v>
      </c>
      <c r="N1659">
        <f t="shared" si="188"/>
        <v>0</v>
      </c>
      <c r="O1659">
        <f t="shared" si="189"/>
        <v>0</v>
      </c>
    </row>
    <row r="1660" spans="1:15">
      <c r="A1660" s="1" t="s">
        <v>13</v>
      </c>
      <c r="B1660" s="1">
        <v>6460</v>
      </c>
      <c r="C1660" s="2">
        <v>3.28557404395E-2</v>
      </c>
      <c r="D1660" s="2">
        <v>0.30299999999999999</v>
      </c>
      <c r="E1660" s="2">
        <v>46.66</v>
      </c>
      <c r="F1660" s="2">
        <v>0</v>
      </c>
      <c r="G1660" s="2">
        <v>0</v>
      </c>
      <c r="H1660" s="1">
        <v>1</v>
      </c>
      <c r="I1660" s="2">
        <f t="shared" si="185"/>
        <v>0</v>
      </c>
      <c r="J1660" s="2">
        <f t="shared" si="185"/>
        <v>0</v>
      </c>
      <c r="K1660" s="1">
        <v>17</v>
      </c>
      <c r="L1660" s="1">
        <f t="shared" si="186"/>
        <v>3.8709483434903512E-2</v>
      </c>
      <c r="M1660">
        <f t="shared" si="187"/>
        <v>48</v>
      </c>
      <c r="N1660">
        <f t="shared" si="188"/>
        <v>0</v>
      </c>
      <c r="O1660">
        <f t="shared" si="189"/>
        <v>0</v>
      </c>
    </row>
    <row r="1661" spans="1:15">
      <c r="A1661" s="1" t="s">
        <v>13</v>
      </c>
      <c r="B1661" s="1">
        <v>6420</v>
      </c>
      <c r="C1661" s="2">
        <v>0.158831024254</v>
      </c>
      <c r="D1661" s="2">
        <v>0.26600000000000001</v>
      </c>
      <c r="E1661" s="2">
        <v>54.65</v>
      </c>
      <c r="F1661" s="2">
        <v>0</v>
      </c>
      <c r="G1661" s="2">
        <v>0</v>
      </c>
      <c r="H1661" s="1">
        <v>1</v>
      </c>
      <c r="I1661" s="2">
        <f t="shared" si="185"/>
        <v>0</v>
      </c>
      <c r="J1661" s="2">
        <f t="shared" si="185"/>
        <v>0</v>
      </c>
      <c r="K1661" s="1">
        <v>83</v>
      </c>
      <c r="L1661" s="1">
        <f t="shared" si="186"/>
        <v>0.1924092263731644</v>
      </c>
      <c r="M1661">
        <f t="shared" si="187"/>
        <v>237</v>
      </c>
      <c r="N1661">
        <f t="shared" si="188"/>
        <v>0</v>
      </c>
      <c r="O1661">
        <f t="shared" si="189"/>
        <v>0</v>
      </c>
    </row>
    <row r="1662" spans="1:15">
      <c r="A1662" s="1" t="s">
        <v>13</v>
      </c>
      <c r="B1662" s="1">
        <v>3200</v>
      </c>
      <c r="C1662" s="2">
        <v>3.8740338032999998E-2</v>
      </c>
      <c r="D1662" s="2">
        <v>0.28699999999999998</v>
      </c>
      <c r="E1662" s="2">
        <v>54.65</v>
      </c>
      <c r="F1662" s="2">
        <v>1.2</v>
      </c>
      <c r="G1662" s="2">
        <v>6.4000000000000001E-2</v>
      </c>
      <c r="H1662" s="1">
        <v>1</v>
      </c>
      <c r="I1662" s="2">
        <f t="shared" si="185"/>
        <v>1.2</v>
      </c>
      <c r="J1662" s="2">
        <f t="shared" si="185"/>
        <v>6.4000000000000001E-2</v>
      </c>
      <c r="K1662" s="1">
        <v>22</v>
      </c>
      <c r="L1662" s="1">
        <f t="shared" si="186"/>
        <v>5.06353974079575E-2</v>
      </c>
      <c r="M1662">
        <f t="shared" si="187"/>
        <v>62</v>
      </c>
      <c r="N1662">
        <f t="shared" si="188"/>
        <v>0</v>
      </c>
      <c r="O1662">
        <f t="shared" si="189"/>
        <v>0</v>
      </c>
    </row>
    <row r="1663" spans="1:15">
      <c r="A1663" s="1" t="s">
        <v>13</v>
      </c>
      <c r="B1663" s="1">
        <v>3200</v>
      </c>
      <c r="C1663" s="2">
        <v>3.0796876609300001E-4</v>
      </c>
      <c r="D1663" s="2">
        <v>0.28699999999999998</v>
      </c>
      <c r="E1663" s="2">
        <v>54.65</v>
      </c>
      <c r="F1663" s="2">
        <v>1.2</v>
      </c>
      <c r="G1663" s="2">
        <v>6.4000000000000001E-2</v>
      </c>
      <c r="H1663" s="1">
        <v>1</v>
      </c>
      <c r="I1663" s="2">
        <f t="shared" si="185"/>
        <v>1.2</v>
      </c>
      <c r="J1663" s="2">
        <f t="shared" si="185"/>
        <v>6.4000000000000001E-2</v>
      </c>
      <c r="K1663" s="1">
        <v>0</v>
      </c>
      <c r="L1663" s="1">
        <f t="shared" si="186"/>
        <v>4.0252929251866358E-4</v>
      </c>
      <c r="M1663">
        <f t="shared" si="187"/>
        <v>0</v>
      </c>
      <c r="N1663">
        <f t="shared" si="188"/>
        <v>0</v>
      </c>
      <c r="O1663">
        <f t="shared" si="189"/>
        <v>0</v>
      </c>
    </row>
    <row r="1664" spans="1:15">
      <c r="A1664" s="1" t="s">
        <v>13</v>
      </c>
      <c r="B1664" s="1">
        <v>5430</v>
      </c>
      <c r="C1664" s="2">
        <v>0.181216507325</v>
      </c>
      <c r="D1664" s="2">
        <v>1</v>
      </c>
      <c r="E1664" s="2">
        <v>54.65</v>
      </c>
      <c r="F1664" s="2">
        <v>0</v>
      </c>
      <c r="G1664" s="2">
        <v>0</v>
      </c>
      <c r="H1664" s="1">
        <v>1</v>
      </c>
      <c r="I1664" s="2">
        <f t="shared" si="185"/>
        <v>0</v>
      </c>
      <c r="J1664" s="2">
        <f t="shared" si="185"/>
        <v>0</v>
      </c>
      <c r="K1664" s="1">
        <v>357</v>
      </c>
      <c r="L1664" s="1">
        <f t="shared" si="186"/>
        <v>0.82529017710927077</v>
      </c>
      <c r="M1664">
        <f t="shared" si="187"/>
        <v>1018</v>
      </c>
      <c r="N1664">
        <f t="shared" si="188"/>
        <v>0</v>
      </c>
      <c r="O1664">
        <f t="shared" si="189"/>
        <v>0</v>
      </c>
    </row>
    <row r="1665" spans="1:15">
      <c r="A1665" s="1" t="s">
        <v>13</v>
      </c>
      <c r="B1665" s="1">
        <v>5430</v>
      </c>
      <c r="C1665" s="2">
        <v>0.79101455217500005</v>
      </c>
      <c r="D1665" s="2">
        <v>1</v>
      </c>
      <c r="E1665" s="2">
        <v>54.65</v>
      </c>
      <c r="F1665" s="2">
        <v>0</v>
      </c>
      <c r="G1665" s="2">
        <v>0</v>
      </c>
      <c r="H1665" s="1">
        <v>1</v>
      </c>
      <c r="I1665" s="2">
        <f t="shared" si="185"/>
        <v>0</v>
      </c>
      <c r="J1665" s="2">
        <f t="shared" si="185"/>
        <v>0</v>
      </c>
      <c r="K1665" s="1">
        <v>1559</v>
      </c>
      <c r="L1665" s="1">
        <f t="shared" si="186"/>
        <v>3.6024121063636461</v>
      </c>
      <c r="M1665">
        <f t="shared" si="187"/>
        <v>4444</v>
      </c>
      <c r="N1665">
        <f t="shared" si="188"/>
        <v>0</v>
      </c>
      <c r="O1665">
        <f t="shared" si="189"/>
        <v>0</v>
      </c>
    </row>
    <row r="1666" spans="1:15">
      <c r="A1666" s="1" t="s">
        <v>13</v>
      </c>
      <c r="B1666" s="1">
        <v>6420</v>
      </c>
      <c r="C1666" s="2">
        <v>26.458624113100001</v>
      </c>
      <c r="D1666" s="2">
        <v>0.30299999999999999</v>
      </c>
      <c r="E1666" s="2">
        <v>54.65</v>
      </c>
      <c r="F1666" s="2">
        <v>0</v>
      </c>
      <c r="G1666" s="2">
        <v>0</v>
      </c>
      <c r="H1666" s="1">
        <v>1</v>
      </c>
      <c r="I1666" s="2">
        <f t="shared" si="185"/>
        <v>0</v>
      </c>
      <c r="J1666" s="2">
        <f t="shared" si="185"/>
        <v>0</v>
      </c>
      <c r="K1666" s="1">
        <v>15800</v>
      </c>
      <c r="L1666" s="1">
        <f t="shared" si="186"/>
        <v>36.510586146468107</v>
      </c>
      <c r="M1666">
        <f t="shared" si="187"/>
        <v>45035</v>
      </c>
      <c r="N1666">
        <f t="shared" si="188"/>
        <v>0</v>
      </c>
      <c r="O1666">
        <f t="shared" si="189"/>
        <v>0</v>
      </c>
    </row>
    <row r="1667" spans="1:15">
      <c r="A1667" s="1" t="s">
        <v>13</v>
      </c>
      <c r="B1667" s="1">
        <v>6120</v>
      </c>
      <c r="C1667" s="2">
        <v>1.79862961168</v>
      </c>
      <c r="D1667" s="2">
        <v>0.30299999999999999</v>
      </c>
      <c r="E1667" s="2">
        <v>54.65</v>
      </c>
      <c r="F1667" s="2">
        <v>0</v>
      </c>
      <c r="G1667" s="2">
        <v>0</v>
      </c>
      <c r="H1667" s="1">
        <v>1</v>
      </c>
      <c r="I1667" s="2">
        <f t="shared" si="185"/>
        <v>0</v>
      </c>
      <c r="J1667" s="2">
        <f t="shared" si="185"/>
        <v>0</v>
      </c>
      <c r="K1667" s="1">
        <v>1074</v>
      </c>
      <c r="L1667" s="1">
        <f t="shared" si="186"/>
        <v>2.4819514840273782</v>
      </c>
      <c r="M1667">
        <f t="shared" si="187"/>
        <v>3061</v>
      </c>
      <c r="N1667">
        <f t="shared" si="188"/>
        <v>0</v>
      </c>
      <c r="O1667">
        <f t="shared" si="189"/>
        <v>0</v>
      </c>
    </row>
    <row r="1668" spans="1:15">
      <c r="A1668" s="1" t="s">
        <v>13</v>
      </c>
      <c r="B1668" s="1">
        <v>6120</v>
      </c>
      <c r="C1668" s="2">
        <v>9.9152153171200005E-2</v>
      </c>
      <c r="D1668" s="2">
        <v>0.30299999999999999</v>
      </c>
      <c r="E1668" s="2">
        <v>54.65</v>
      </c>
      <c r="F1668" s="2">
        <v>0</v>
      </c>
      <c r="G1668" s="2">
        <v>0</v>
      </c>
      <c r="H1668" s="1">
        <v>1</v>
      </c>
      <c r="I1668" s="2">
        <f t="shared" si="185"/>
        <v>0</v>
      </c>
      <c r="J1668" s="2">
        <f t="shared" si="185"/>
        <v>0</v>
      </c>
      <c r="K1668" s="1">
        <v>59</v>
      </c>
      <c r="L1668" s="1">
        <f t="shared" si="186"/>
        <v>0.13682129556285352</v>
      </c>
      <c r="M1668">
        <f t="shared" si="187"/>
        <v>169</v>
      </c>
      <c r="N1668">
        <f t="shared" si="188"/>
        <v>0</v>
      </c>
      <c r="O1668">
        <f t="shared" si="189"/>
        <v>0</v>
      </c>
    </row>
    <row r="1669" spans="1:15">
      <c r="A1669" s="1" t="s">
        <v>13</v>
      </c>
      <c r="B1669" s="1">
        <v>5430</v>
      </c>
      <c r="C1669" s="2">
        <v>0.27022577696299999</v>
      </c>
      <c r="D1669" s="2">
        <v>1</v>
      </c>
      <c r="E1669" s="2">
        <v>54.65</v>
      </c>
      <c r="F1669" s="2">
        <v>0</v>
      </c>
      <c r="G1669" s="2">
        <v>0</v>
      </c>
      <c r="H1669" s="1">
        <v>1</v>
      </c>
      <c r="I1669" s="2">
        <f t="shared" si="185"/>
        <v>0</v>
      </c>
      <c r="J1669" s="2">
        <f t="shared" si="185"/>
        <v>0</v>
      </c>
      <c r="K1669" s="1">
        <v>533</v>
      </c>
      <c r="L1669" s="1">
        <f t="shared" si="186"/>
        <v>1.2306532259189957</v>
      </c>
      <c r="M1669">
        <f t="shared" si="187"/>
        <v>1518</v>
      </c>
      <c r="N1669">
        <f t="shared" si="188"/>
        <v>0</v>
      </c>
      <c r="O1669">
        <f t="shared" si="189"/>
        <v>0</v>
      </c>
    </row>
    <row r="1670" spans="1:15">
      <c r="A1670" s="1" t="s">
        <v>13</v>
      </c>
      <c r="B1670" s="1">
        <v>6120</v>
      </c>
      <c r="C1670" s="2">
        <v>1.1255309471099999</v>
      </c>
      <c r="D1670" s="2">
        <v>0.30299999999999999</v>
      </c>
      <c r="E1670" s="2">
        <v>54.65</v>
      </c>
      <c r="F1670" s="2">
        <v>0</v>
      </c>
      <c r="G1670" s="2">
        <v>0</v>
      </c>
      <c r="H1670" s="1">
        <v>1</v>
      </c>
      <c r="I1670" s="2">
        <f t="shared" si="185"/>
        <v>0</v>
      </c>
      <c r="J1670" s="2">
        <f t="shared" si="185"/>
        <v>0</v>
      </c>
      <c r="K1670" s="1">
        <v>672</v>
      </c>
      <c r="L1670" s="1">
        <f t="shared" si="186"/>
        <v>1.5531342230539276</v>
      </c>
      <c r="M1670">
        <f t="shared" si="187"/>
        <v>1916</v>
      </c>
      <c r="N1670">
        <f t="shared" si="188"/>
        <v>0</v>
      </c>
      <c r="O1670">
        <f t="shared" si="189"/>
        <v>0</v>
      </c>
    </row>
    <row r="1671" spans="1:15">
      <c r="A1671" s="1" t="s">
        <v>13</v>
      </c>
      <c r="B1671" s="1">
        <v>5430</v>
      </c>
      <c r="C1671" s="2">
        <v>0.51143741868799997</v>
      </c>
      <c r="D1671" s="2">
        <v>1</v>
      </c>
      <c r="E1671" s="2">
        <v>54.65</v>
      </c>
      <c r="F1671" s="2">
        <v>0</v>
      </c>
      <c r="G1671" s="2">
        <v>0</v>
      </c>
      <c r="H1671" s="1">
        <v>1</v>
      </c>
      <c r="I1671" s="2">
        <f t="shared" si="185"/>
        <v>0</v>
      </c>
      <c r="J1671" s="2">
        <f t="shared" si="185"/>
        <v>0</v>
      </c>
      <c r="K1671" s="1">
        <v>1008</v>
      </c>
      <c r="L1671" s="1">
        <f t="shared" si="186"/>
        <v>2.3291712442749328</v>
      </c>
      <c r="M1671">
        <f t="shared" si="187"/>
        <v>2873</v>
      </c>
      <c r="N1671">
        <f t="shared" si="188"/>
        <v>0</v>
      </c>
      <c r="O1671">
        <f t="shared" si="189"/>
        <v>0</v>
      </c>
    </row>
    <row r="1672" spans="1:15">
      <c r="A1672" s="1" t="s">
        <v>13</v>
      </c>
      <c r="B1672" s="1">
        <v>5100</v>
      </c>
      <c r="C1672" s="2">
        <v>5.3559820579000002E-2</v>
      </c>
      <c r="D1672" s="2">
        <v>1</v>
      </c>
      <c r="E1672" s="2">
        <v>54.65</v>
      </c>
      <c r="F1672" s="2">
        <v>0.6</v>
      </c>
      <c r="G1672" s="2">
        <v>0.05</v>
      </c>
      <c r="H1672" s="1">
        <v>1</v>
      </c>
      <c r="I1672" s="2">
        <f t="shared" si="185"/>
        <v>0.6</v>
      </c>
      <c r="J1672" s="2">
        <f t="shared" si="185"/>
        <v>0.05</v>
      </c>
      <c r="K1672" s="1">
        <v>106</v>
      </c>
      <c r="L1672" s="1">
        <f t="shared" si="186"/>
        <v>0.24392034955352918</v>
      </c>
      <c r="M1672">
        <f t="shared" si="187"/>
        <v>301</v>
      </c>
      <c r="N1672">
        <f t="shared" si="188"/>
        <v>0</v>
      </c>
      <c r="O1672">
        <f t="shared" si="189"/>
        <v>0</v>
      </c>
    </row>
    <row r="1673" spans="1:15">
      <c r="A1673" s="1" t="s">
        <v>13</v>
      </c>
      <c r="B1673" s="1">
        <v>5100</v>
      </c>
      <c r="C1673" s="2">
        <v>0.215072109894</v>
      </c>
      <c r="D1673" s="2">
        <v>1</v>
      </c>
      <c r="E1673" s="2">
        <v>48.29</v>
      </c>
      <c r="F1673" s="2">
        <v>0.6</v>
      </c>
      <c r="G1673" s="2">
        <v>0.05</v>
      </c>
      <c r="H1673" s="1">
        <v>1</v>
      </c>
      <c r="I1673" s="2">
        <f t="shared" si="185"/>
        <v>0.6</v>
      </c>
      <c r="J1673" s="2">
        <f t="shared" si="185"/>
        <v>0.05</v>
      </c>
      <c r="K1673" s="1">
        <v>480</v>
      </c>
      <c r="L1673" s="1">
        <f t="shared" si="186"/>
        <v>0.86548601556510496</v>
      </c>
      <c r="M1673">
        <f t="shared" si="187"/>
        <v>1068</v>
      </c>
      <c r="N1673">
        <f t="shared" si="188"/>
        <v>1</v>
      </c>
      <c r="O1673">
        <f t="shared" si="189"/>
        <v>0.1</v>
      </c>
    </row>
    <row r="1674" spans="1:15">
      <c r="A1674" s="1" t="s">
        <v>13</v>
      </c>
      <c r="B1674" s="1">
        <v>5100</v>
      </c>
      <c r="C1674" s="2">
        <v>2.21419896941E-4</v>
      </c>
      <c r="D1674" s="2">
        <v>1</v>
      </c>
      <c r="E1674" s="2">
        <v>54.65</v>
      </c>
      <c r="F1674" s="2">
        <v>0.6</v>
      </c>
      <c r="G1674" s="2">
        <v>0.05</v>
      </c>
      <c r="H1674" s="1">
        <v>1</v>
      </c>
      <c r="I1674" s="2">
        <f t="shared" si="185"/>
        <v>0.6</v>
      </c>
      <c r="J1674" s="2">
        <f t="shared" si="185"/>
        <v>0.05</v>
      </c>
      <c r="K1674" s="1">
        <v>0</v>
      </c>
      <c r="L1674" s="1">
        <f t="shared" si="186"/>
        <v>1.0083831139854709E-3</v>
      </c>
      <c r="M1674">
        <f t="shared" si="187"/>
        <v>1</v>
      </c>
      <c r="N1674">
        <f t="shared" si="188"/>
        <v>0</v>
      </c>
      <c r="O1674">
        <f t="shared" si="189"/>
        <v>0</v>
      </c>
    </row>
    <row r="1675" spans="1:15">
      <c r="A1675" s="1" t="s">
        <v>13</v>
      </c>
      <c r="B1675" s="1">
        <v>5100</v>
      </c>
      <c r="C1675" s="2">
        <v>0.12527495740299999</v>
      </c>
      <c r="D1675" s="2">
        <v>1</v>
      </c>
      <c r="E1675" s="2">
        <v>54.65</v>
      </c>
      <c r="F1675" s="2">
        <v>0.6</v>
      </c>
      <c r="G1675" s="2">
        <v>0.05</v>
      </c>
      <c r="H1675" s="1">
        <v>1</v>
      </c>
      <c r="I1675" s="2">
        <f t="shared" si="185"/>
        <v>0.6</v>
      </c>
      <c r="J1675" s="2">
        <f t="shared" si="185"/>
        <v>0.05</v>
      </c>
      <c r="K1675" s="1">
        <v>247</v>
      </c>
      <c r="L1675" s="1">
        <f t="shared" si="186"/>
        <v>0.5705230351728291</v>
      </c>
      <c r="M1675">
        <f t="shared" si="187"/>
        <v>704</v>
      </c>
      <c r="N1675">
        <f t="shared" si="188"/>
        <v>1</v>
      </c>
      <c r="O1675">
        <f t="shared" si="189"/>
        <v>0.1</v>
      </c>
    </row>
    <row r="1676" spans="1:15">
      <c r="A1676" s="1" t="s">
        <v>13</v>
      </c>
      <c r="B1676" s="1">
        <v>6120</v>
      </c>
      <c r="C1676" s="2">
        <v>9.6535675769999999E-3</v>
      </c>
      <c r="D1676" s="2">
        <v>0.247</v>
      </c>
      <c r="E1676" s="2">
        <v>48.29</v>
      </c>
      <c r="F1676" s="2">
        <v>0</v>
      </c>
      <c r="G1676" s="2">
        <v>0</v>
      </c>
      <c r="H1676" s="1">
        <v>1</v>
      </c>
      <c r="I1676" s="2">
        <f t="shared" si="185"/>
        <v>0</v>
      </c>
      <c r="J1676" s="2">
        <f t="shared" si="185"/>
        <v>0</v>
      </c>
      <c r="K1676" s="1">
        <v>5</v>
      </c>
      <c r="L1676" s="1">
        <f t="shared" si="186"/>
        <v>9.5953485198710404E-3</v>
      </c>
      <c r="M1676">
        <f t="shared" si="187"/>
        <v>12</v>
      </c>
      <c r="N1676">
        <f t="shared" si="188"/>
        <v>0</v>
      </c>
      <c r="O1676">
        <f t="shared" si="189"/>
        <v>0</v>
      </c>
    </row>
    <row r="1677" spans="1:15">
      <c r="A1677" s="1" t="s">
        <v>13</v>
      </c>
      <c r="B1677" s="1">
        <v>5100</v>
      </c>
      <c r="C1677" s="2">
        <v>0.14465723716199999</v>
      </c>
      <c r="D1677" s="2">
        <v>1</v>
      </c>
      <c r="E1677" s="2">
        <v>54.65</v>
      </c>
      <c r="F1677" s="2">
        <v>0.6</v>
      </c>
      <c r="G1677" s="2">
        <v>0.05</v>
      </c>
      <c r="H1677" s="1">
        <v>1</v>
      </c>
      <c r="I1677" s="2">
        <f t="shared" si="185"/>
        <v>0.6</v>
      </c>
      <c r="J1677" s="2">
        <f t="shared" si="185"/>
        <v>0.05</v>
      </c>
      <c r="K1677" s="1">
        <v>285</v>
      </c>
      <c r="L1677" s="1">
        <f t="shared" si="186"/>
        <v>0.65879316757527495</v>
      </c>
      <c r="M1677">
        <f t="shared" si="187"/>
        <v>813</v>
      </c>
      <c r="N1677">
        <f t="shared" si="188"/>
        <v>1</v>
      </c>
      <c r="O1677">
        <f t="shared" si="189"/>
        <v>0.1</v>
      </c>
    </row>
    <row r="1678" spans="1:15">
      <c r="A1678" s="1" t="s">
        <v>13</v>
      </c>
      <c r="B1678" s="1">
        <v>5100</v>
      </c>
      <c r="C1678" s="2">
        <v>6.6522767231400007E-2</v>
      </c>
      <c r="D1678" s="2">
        <v>1</v>
      </c>
      <c r="E1678" s="2">
        <v>48.29</v>
      </c>
      <c r="F1678" s="2">
        <v>0.6</v>
      </c>
      <c r="G1678" s="2">
        <v>0.05</v>
      </c>
      <c r="H1678" s="1">
        <v>1</v>
      </c>
      <c r="I1678" s="2">
        <f t="shared" si="185"/>
        <v>0.6</v>
      </c>
      <c r="J1678" s="2">
        <f t="shared" si="185"/>
        <v>0.05</v>
      </c>
      <c r="K1678" s="1">
        <v>148</v>
      </c>
      <c r="L1678" s="1">
        <f t="shared" si="186"/>
        <v>0.26769870246702554</v>
      </c>
      <c r="M1678">
        <f t="shared" si="187"/>
        <v>330</v>
      </c>
      <c r="N1678">
        <f t="shared" si="188"/>
        <v>0</v>
      </c>
      <c r="O1678">
        <f t="shared" si="189"/>
        <v>0</v>
      </c>
    </row>
    <row r="1679" spans="1:15">
      <c r="A1679" s="1" t="s">
        <v>13</v>
      </c>
      <c r="B1679" s="1">
        <v>5100</v>
      </c>
      <c r="C1679" s="2">
        <v>0.154133207434</v>
      </c>
      <c r="D1679" s="2">
        <v>1</v>
      </c>
      <c r="E1679" s="2">
        <v>48.29</v>
      </c>
      <c r="F1679" s="2">
        <v>0.6</v>
      </c>
      <c r="G1679" s="2">
        <v>0.05</v>
      </c>
      <c r="H1679" s="1">
        <v>1</v>
      </c>
      <c r="I1679" s="2">
        <f t="shared" si="185"/>
        <v>0.6</v>
      </c>
      <c r="J1679" s="2">
        <f t="shared" si="185"/>
        <v>0.05</v>
      </c>
      <c r="K1679" s="1">
        <v>344</v>
      </c>
      <c r="L1679" s="1">
        <f t="shared" si="186"/>
        <v>0.62025771558232168</v>
      </c>
      <c r="M1679">
        <f t="shared" si="187"/>
        <v>765</v>
      </c>
      <c r="N1679">
        <f t="shared" si="188"/>
        <v>1</v>
      </c>
      <c r="O1679">
        <f t="shared" si="189"/>
        <v>0.1</v>
      </c>
    </row>
    <row r="1680" spans="1:15">
      <c r="A1680" s="1" t="s">
        <v>13</v>
      </c>
      <c r="B1680" s="1">
        <v>5100</v>
      </c>
      <c r="C1680" s="2">
        <v>0.41812201058100001</v>
      </c>
      <c r="D1680" s="2">
        <v>1</v>
      </c>
      <c r="E1680" s="2">
        <v>48.29</v>
      </c>
      <c r="F1680" s="2">
        <v>0.6</v>
      </c>
      <c r="G1680" s="2">
        <v>0.05</v>
      </c>
      <c r="H1680" s="1">
        <v>1</v>
      </c>
      <c r="I1680" s="2">
        <f t="shared" si="185"/>
        <v>0.6</v>
      </c>
      <c r="J1680" s="2">
        <f t="shared" si="185"/>
        <v>0.05</v>
      </c>
      <c r="K1680" s="1">
        <v>933</v>
      </c>
      <c r="L1680" s="1">
        <f t="shared" si="186"/>
        <v>1.6825926575797077</v>
      </c>
      <c r="M1680">
        <f t="shared" si="187"/>
        <v>2075</v>
      </c>
      <c r="N1680">
        <f t="shared" si="188"/>
        <v>3</v>
      </c>
      <c r="O1680">
        <f t="shared" si="189"/>
        <v>0.2</v>
      </c>
    </row>
    <row r="1681" spans="1:15">
      <c r="A1681" s="1" t="s">
        <v>13</v>
      </c>
      <c r="B1681" s="1">
        <v>5100</v>
      </c>
      <c r="C1681" s="2">
        <v>2.1151253804999999E-2</v>
      </c>
      <c r="D1681" s="2">
        <v>1</v>
      </c>
      <c r="E1681" s="2">
        <v>48.29</v>
      </c>
      <c r="F1681" s="2">
        <v>0.6</v>
      </c>
      <c r="G1681" s="2">
        <v>0.05</v>
      </c>
      <c r="H1681" s="1">
        <v>1</v>
      </c>
      <c r="I1681" s="2">
        <f t="shared" si="185"/>
        <v>0.6</v>
      </c>
      <c r="J1681" s="2">
        <f t="shared" si="185"/>
        <v>0.05</v>
      </c>
      <c r="K1681" s="1">
        <v>47</v>
      </c>
      <c r="L1681" s="1">
        <f t="shared" si="186"/>
        <v>8.5116170520287485E-2</v>
      </c>
      <c r="M1681">
        <f t="shared" si="187"/>
        <v>105</v>
      </c>
      <c r="N1681">
        <f t="shared" si="188"/>
        <v>0</v>
      </c>
      <c r="O1681">
        <f t="shared" si="189"/>
        <v>0</v>
      </c>
    </row>
    <row r="1682" spans="1:15">
      <c r="A1682" s="1" t="s">
        <v>13</v>
      </c>
      <c r="B1682" s="1">
        <v>5100</v>
      </c>
      <c r="C1682" s="2">
        <v>0.12961013205899999</v>
      </c>
      <c r="D1682" s="2">
        <v>1</v>
      </c>
      <c r="E1682" s="2">
        <v>48.29</v>
      </c>
      <c r="F1682" s="2">
        <v>0.6</v>
      </c>
      <c r="G1682" s="2">
        <v>0.05</v>
      </c>
      <c r="H1682" s="1">
        <v>1</v>
      </c>
      <c r="I1682" s="2">
        <f t="shared" si="185"/>
        <v>0.6</v>
      </c>
      <c r="J1682" s="2">
        <f t="shared" si="185"/>
        <v>0.05</v>
      </c>
      <c r="K1682" s="1">
        <v>289</v>
      </c>
      <c r="L1682" s="1">
        <f t="shared" si="186"/>
        <v>0.52157277309409245</v>
      </c>
      <c r="M1682">
        <f t="shared" si="187"/>
        <v>643</v>
      </c>
      <c r="N1682">
        <f t="shared" si="188"/>
        <v>1</v>
      </c>
      <c r="O1682">
        <f t="shared" si="189"/>
        <v>0.1</v>
      </c>
    </row>
    <row r="1683" spans="1:15">
      <c r="A1683" s="1" t="s">
        <v>13</v>
      </c>
      <c r="B1683" s="1">
        <v>6120</v>
      </c>
      <c r="C1683" s="2">
        <v>0.10171870814099999</v>
      </c>
      <c r="D1683" s="2">
        <v>0.30299999999999999</v>
      </c>
      <c r="E1683" s="2">
        <v>48.29</v>
      </c>
      <c r="F1683" s="2">
        <v>0</v>
      </c>
      <c r="G1683" s="2">
        <v>0</v>
      </c>
      <c r="H1683" s="1">
        <v>1</v>
      </c>
      <c r="I1683" s="2">
        <f t="shared" si="185"/>
        <v>0</v>
      </c>
      <c r="J1683" s="2">
        <f t="shared" si="185"/>
        <v>0</v>
      </c>
      <c r="K1683" s="1">
        <v>69</v>
      </c>
      <c r="L1683" s="1">
        <f t="shared" si="186"/>
        <v>0.12402790950725445</v>
      </c>
      <c r="M1683">
        <f t="shared" si="187"/>
        <v>153</v>
      </c>
      <c r="N1683">
        <f t="shared" si="188"/>
        <v>0</v>
      </c>
      <c r="O1683">
        <f t="shared" si="189"/>
        <v>0</v>
      </c>
    </row>
    <row r="1684" spans="1:15">
      <c r="A1684" s="1" t="s">
        <v>13</v>
      </c>
      <c r="B1684" s="1">
        <v>5100</v>
      </c>
      <c r="C1684" s="2">
        <v>0.44267407504799999</v>
      </c>
      <c r="D1684" s="2">
        <v>1</v>
      </c>
      <c r="E1684" s="2">
        <v>48.29</v>
      </c>
      <c r="F1684" s="2">
        <v>0.6</v>
      </c>
      <c r="G1684" s="2">
        <v>0.05</v>
      </c>
      <c r="H1684" s="1">
        <v>1</v>
      </c>
      <c r="I1684" s="2">
        <f t="shared" si="185"/>
        <v>0.6</v>
      </c>
      <c r="J1684" s="2">
        <f t="shared" si="185"/>
        <v>0.05</v>
      </c>
      <c r="K1684" s="1">
        <v>987</v>
      </c>
      <c r="L1684" s="1">
        <f t="shared" si="186"/>
        <v>1.78139425700566</v>
      </c>
      <c r="M1684">
        <f t="shared" si="187"/>
        <v>2197</v>
      </c>
      <c r="N1684">
        <f t="shared" si="188"/>
        <v>3</v>
      </c>
      <c r="O1684">
        <f t="shared" si="189"/>
        <v>0.2</v>
      </c>
    </row>
    <row r="1685" spans="1:15">
      <c r="A1685" s="1" t="s">
        <v>13</v>
      </c>
      <c r="B1685" s="1">
        <v>5100</v>
      </c>
      <c r="C1685" s="2">
        <v>1.8921421892700001E-2</v>
      </c>
      <c r="D1685" s="2">
        <v>1</v>
      </c>
      <c r="E1685" s="2">
        <v>48.29</v>
      </c>
      <c r="F1685" s="2">
        <v>0.6</v>
      </c>
      <c r="G1685" s="2">
        <v>0.05</v>
      </c>
      <c r="H1685" s="1">
        <v>1</v>
      </c>
      <c r="I1685" s="2">
        <f t="shared" si="185"/>
        <v>0.6</v>
      </c>
      <c r="J1685" s="2">
        <f t="shared" si="185"/>
        <v>0.05</v>
      </c>
      <c r="K1685" s="1">
        <v>42</v>
      </c>
      <c r="L1685" s="1">
        <f t="shared" si="186"/>
        <v>7.614295526654026E-2</v>
      </c>
      <c r="M1685">
        <f t="shared" si="187"/>
        <v>94</v>
      </c>
      <c r="N1685">
        <f t="shared" si="188"/>
        <v>0</v>
      </c>
      <c r="O1685">
        <f t="shared" si="189"/>
        <v>0</v>
      </c>
    </row>
    <row r="1686" spans="1:15">
      <c r="A1686" s="1" t="s">
        <v>13</v>
      </c>
      <c r="B1686" s="1">
        <v>6120</v>
      </c>
      <c r="C1686" s="2">
        <v>0.50113522859699999</v>
      </c>
      <c r="D1686" s="2">
        <v>0.247</v>
      </c>
      <c r="E1686" s="2">
        <v>48.29</v>
      </c>
      <c r="F1686" s="2">
        <v>0</v>
      </c>
      <c r="G1686" s="2">
        <v>0</v>
      </c>
      <c r="H1686" s="1">
        <v>1</v>
      </c>
      <c r="I1686" s="2">
        <f t="shared" si="185"/>
        <v>0</v>
      </c>
      <c r="J1686" s="2">
        <f t="shared" si="185"/>
        <v>0</v>
      </c>
      <c r="K1686" s="1">
        <v>276</v>
      </c>
      <c r="L1686" s="1">
        <f t="shared" si="186"/>
        <v>0.49811296555586954</v>
      </c>
      <c r="M1686">
        <f t="shared" si="187"/>
        <v>614</v>
      </c>
      <c r="N1686">
        <f t="shared" si="188"/>
        <v>0</v>
      </c>
      <c r="O1686">
        <f t="shared" si="189"/>
        <v>0</v>
      </c>
    </row>
    <row r="1687" spans="1:15">
      <c r="A1687" s="1" t="s">
        <v>13</v>
      </c>
      <c r="B1687" s="1">
        <v>5100</v>
      </c>
      <c r="C1687" s="2">
        <v>0.232599179489</v>
      </c>
      <c r="D1687" s="2">
        <v>1</v>
      </c>
      <c r="E1687" s="2">
        <v>48.29</v>
      </c>
      <c r="F1687" s="2">
        <v>0.6</v>
      </c>
      <c r="G1687" s="2">
        <v>0.05</v>
      </c>
      <c r="H1687" s="1">
        <v>1</v>
      </c>
      <c r="I1687" s="2">
        <f t="shared" si="185"/>
        <v>0.6</v>
      </c>
      <c r="J1687" s="2">
        <f t="shared" si="185"/>
        <v>0.05</v>
      </c>
      <c r="K1687" s="1">
        <v>519</v>
      </c>
      <c r="L1687" s="1">
        <f t="shared" si="186"/>
        <v>0.9360178647936509</v>
      </c>
      <c r="M1687">
        <f t="shared" si="187"/>
        <v>1155</v>
      </c>
      <c r="N1687">
        <f t="shared" si="188"/>
        <v>2</v>
      </c>
      <c r="O1687">
        <f t="shared" si="189"/>
        <v>0.1</v>
      </c>
    </row>
    <row r="1688" spans="1:15">
      <c r="A1688" s="1" t="s">
        <v>13</v>
      </c>
      <c r="B1688" s="1">
        <v>5100</v>
      </c>
      <c r="C1688" s="2">
        <v>4.3910864124599998E-2</v>
      </c>
      <c r="D1688" s="2">
        <v>1</v>
      </c>
      <c r="E1688" s="2">
        <v>48.29</v>
      </c>
      <c r="F1688" s="2">
        <v>0.6</v>
      </c>
      <c r="G1688" s="2">
        <v>0.05</v>
      </c>
      <c r="H1688" s="1">
        <v>1</v>
      </c>
      <c r="I1688" s="2">
        <f t="shared" ref="I1688:J1727" si="190">F1688</f>
        <v>0.6</v>
      </c>
      <c r="J1688" s="2">
        <f t="shared" si="190"/>
        <v>0.05</v>
      </c>
      <c r="K1688" s="1">
        <v>98</v>
      </c>
      <c r="L1688" s="1">
        <f t="shared" ref="L1688:L1727" si="191">E1688*D1688*C1688/12</f>
        <v>0.17670463571474448</v>
      </c>
      <c r="M1688">
        <f t="shared" ref="M1688:M1727" si="192">ROUND(E1688*D1688*C1688*102.79,0)</f>
        <v>218</v>
      </c>
      <c r="N1688">
        <f t="shared" ref="N1688:N1727" si="193">ROUND(I1688*M1688*0.002205,0)</f>
        <v>0</v>
      </c>
      <c r="O1688">
        <f t="shared" ref="O1688:O1727" si="194">ROUND(J1688*M1688*0.002205,1)</f>
        <v>0</v>
      </c>
    </row>
    <row r="1689" spans="1:15">
      <c r="A1689" s="1" t="s">
        <v>13</v>
      </c>
      <c r="B1689" s="1">
        <v>5100</v>
      </c>
      <c r="C1689" s="2">
        <v>2.30775733977E-3</v>
      </c>
      <c r="D1689" s="2">
        <v>1</v>
      </c>
      <c r="E1689" s="2">
        <v>54.65</v>
      </c>
      <c r="F1689" s="2">
        <v>0.6</v>
      </c>
      <c r="G1689" s="2">
        <v>0.05</v>
      </c>
      <c r="H1689" s="1">
        <v>1</v>
      </c>
      <c r="I1689" s="2">
        <f t="shared" si="190"/>
        <v>0.6</v>
      </c>
      <c r="J1689" s="2">
        <f t="shared" si="190"/>
        <v>0.05</v>
      </c>
      <c r="K1689" s="1">
        <v>5</v>
      </c>
      <c r="L1689" s="1">
        <f t="shared" si="191"/>
        <v>1.0509911551535875E-2</v>
      </c>
      <c r="M1689">
        <f t="shared" si="192"/>
        <v>13</v>
      </c>
      <c r="N1689">
        <f t="shared" si="193"/>
        <v>0</v>
      </c>
      <c r="O1689">
        <f t="shared" si="194"/>
        <v>0</v>
      </c>
    </row>
    <row r="1690" spans="1:15">
      <c r="A1690" s="1" t="s">
        <v>13</v>
      </c>
      <c r="B1690" s="1">
        <v>6420</v>
      </c>
      <c r="C1690" s="2">
        <v>9.6126029195000001E-3</v>
      </c>
      <c r="D1690" s="2">
        <v>0.30299999999999999</v>
      </c>
      <c r="E1690" s="2">
        <v>54.65</v>
      </c>
      <c r="F1690" s="2">
        <v>0</v>
      </c>
      <c r="G1690" s="2">
        <v>0</v>
      </c>
      <c r="H1690" s="1">
        <v>1</v>
      </c>
      <c r="I1690" s="2">
        <f t="shared" si="190"/>
        <v>0</v>
      </c>
      <c r="J1690" s="2">
        <f t="shared" si="190"/>
        <v>0</v>
      </c>
      <c r="K1690" s="1">
        <v>6</v>
      </c>
      <c r="L1690" s="1">
        <f t="shared" si="191"/>
        <v>1.3264550926154544E-2</v>
      </c>
      <c r="M1690">
        <f t="shared" si="192"/>
        <v>16</v>
      </c>
      <c r="N1690">
        <f t="shared" si="193"/>
        <v>0</v>
      </c>
      <c r="O1690">
        <f t="shared" si="194"/>
        <v>0</v>
      </c>
    </row>
    <row r="1691" spans="1:15">
      <c r="A1691" s="1" t="s">
        <v>13</v>
      </c>
      <c r="B1691" s="1">
        <v>5100</v>
      </c>
      <c r="C1691" s="2">
        <v>0.118855089991</v>
      </c>
      <c r="D1691" s="2">
        <v>1</v>
      </c>
      <c r="E1691" s="2">
        <v>54.65</v>
      </c>
      <c r="F1691" s="2">
        <v>0.6</v>
      </c>
      <c r="G1691" s="2">
        <v>0.05</v>
      </c>
      <c r="H1691" s="1">
        <v>1</v>
      </c>
      <c r="I1691" s="2">
        <f t="shared" si="190"/>
        <v>0.6</v>
      </c>
      <c r="J1691" s="2">
        <f t="shared" si="190"/>
        <v>0.05</v>
      </c>
      <c r="K1691" s="1">
        <v>234</v>
      </c>
      <c r="L1691" s="1">
        <f t="shared" si="191"/>
        <v>0.5412858890006792</v>
      </c>
      <c r="M1691">
        <f t="shared" si="192"/>
        <v>668</v>
      </c>
      <c r="N1691">
        <f t="shared" si="193"/>
        <v>1</v>
      </c>
      <c r="O1691">
        <f t="shared" si="194"/>
        <v>0.1</v>
      </c>
    </row>
    <row r="1692" spans="1:15">
      <c r="A1692" s="1" t="s">
        <v>13</v>
      </c>
      <c r="B1692" s="1">
        <v>5100</v>
      </c>
      <c r="C1692" s="2">
        <v>9.8922399467100006E-2</v>
      </c>
      <c r="D1692" s="2">
        <v>1</v>
      </c>
      <c r="E1692" s="2">
        <v>54.65</v>
      </c>
      <c r="F1692" s="2">
        <v>0.6</v>
      </c>
      <c r="G1692" s="2">
        <v>0.05</v>
      </c>
      <c r="H1692" s="1">
        <v>1</v>
      </c>
      <c r="I1692" s="2">
        <f t="shared" si="190"/>
        <v>0.6</v>
      </c>
      <c r="J1692" s="2">
        <f t="shared" si="190"/>
        <v>0.05</v>
      </c>
      <c r="K1692" s="1">
        <v>195</v>
      </c>
      <c r="L1692" s="1">
        <f t="shared" si="191"/>
        <v>0.45050909423975122</v>
      </c>
      <c r="M1692">
        <f t="shared" si="192"/>
        <v>556</v>
      </c>
      <c r="N1692">
        <f t="shared" si="193"/>
        <v>1</v>
      </c>
      <c r="O1692">
        <f t="shared" si="194"/>
        <v>0.1</v>
      </c>
    </row>
    <row r="1693" spans="1:15">
      <c r="A1693" s="1" t="s">
        <v>13</v>
      </c>
      <c r="B1693" s="1">
        <v>5100</v>
      </c>
      <c r="C1693" s="2">
        <v>9.3707108587900004E-2</v>
      </c>
      <c r="D1693" s="2">
        <v>1</v>
      </c>
      <c r="E1693" s="2">
        <v>54.65</v>
      </c>
      <c r="F1693" s="2">
        <v>0.6</v>
      </c>
      <c r="G1693" s="2">
        <v>0.05</v>
      </c>
      <c r="H1693" s="1">
        <v>1</v>
      </c>
      <c r="I1693" s="2">
        <f t="shared" si="190"/>
        <v>0.6</v>
      </c>
      <c r="J1693" s="2">
        <f t="shared" si="190"/>
        <v>0.05</v>
      </c>
      <c r="K1693" s="1">
        <v>185</v>
      </c>
      <c r="L1693" s="1">
        <f t="shared" si="191"/>
        <v>0.42675779036072797</v>
      </c>
      <c r="M1693">
        <f t="shared" si="192"/>
        <v>526</v>
      </c>
      <c r="N1693">
        <f t="shared" si="193"/>
        <v>1</v>
      </c>
      <c r="O1693">
        <f t="shared" si="194"/>
        <v>0.1</v>
      </c>
    </row>
    <row r="1694" spans="1:15">
      <c r="A1694" s="1" t="s">
        <v>13</v>
      </c>
      <c r="B1694" s="1">
        <v>6120</v>
      </c>
      <c r="C1694" s="2">
        <v>1.0574943272899999E-2</v>
      </c>
      <c r="D1694" s="2">
        <v>0.247</v>
      </c>
      <c r="E1694" s="2">
        <v>54.65</v>
      </c>
      <c r="F1694" s="2">
        <v>0</v>
      </c>
      <c r="G1694" s="2">
        <v>0</v>
      </c>
      <c r="H1694" s="1">
        <v>1</v>
      </c>
      <c r="I1694" s="2">
        <f t="shared" si="190"/>
        <v>0</v>
      </c>
      <c r="J1694" s="2">
        <f t="shared" si="190"/>
        <v>0</v>
      </c>
      <c r="K1694" s="1">
        <v>5</v>
      </c>
      <c r="L1694" s="1">
        <f t="shared" si="191"/>
        <v>1.1895533376367022E-2</v>
      </c>
      <c r="M1694">
        <f t="shared" si="192"/>
        <v>15</v>
      </c>
      <c r="N1694">
        <f t="shared" si="193"/>
        <v>0</v>
      </c>
      <c r="O1694">
        <f t="shared" si="194"/>
        <v>0</v>
      </c>
    </row>
    <row r="1695" spans="1:15">
      <c r="A1695" s="1" t="s">
        <v>13</v>
      </c>
      <c r="B1695" s="1">
        <v>6120</v>
      </c>
      <c r="C1695" s="2">
        <v>1.6053785468399999</v>
      </c>
      <c r="D1695" s="2">
        <v>0.30299999999999999</v>
      </c>
      <c r="E1695" s="2">
        <v>54.65</v>
      </c>
      <c r="F1695" s="2">
        <v>0</v>
      </c>
      <c r="G1695" s="2">
        <v>0</v>
      </c>
      <c r="H1695" s="1">
        <v>1</v>
      </c>
      <c r="I1695" s="2">
        <f t="shared" si="190"/>
        <v>0</v>
      </c>
      <c r="J1695" s="2">
        <f t="shared" si="190"/>
        <v>0</v>
      </c>
      <c r="K1695" s="1">
        <v>959</v>
      </c>
      <c r="L1695" s="1">
        <f t="shared" si="191"/>
        <v>2.215281924016351</v>
      </c>
      <c r="M1695">
        <f t="shared" si="192"/>
        <v>2733</v>
      </c>
      <c r="N1695">
        <f t="shared" si="193"/>
        <v>0</v>
      </c>
      <c r="O1695">
        <f t="shared" si="194"/>
        <v>0</v>
      </c>
    </row>
    <row r="1696" spans="1:15">
      <c r="A1696" s="1" t="s">
        <v>13</v>
      </c>
      <c r="B1696" s="1">
        <v>5100</v>
      </c>
      <c r="C1696" s="2">
        <v>7.0170768414899998E-2</v>
      </c>
      <c r="D1696" s="2">
        <v>1</v>
      </c>
      <c r="E1696" s="2">
        <v>54.65</v>
      </c>
      <c r="F1696" s="2">
        <v>0.6</v>
      </c>
      <c r="G1696" s="2">
        <v>0.05</v>
      </c>
      <c r="H1696" s="1">
        <v>1</v>
      </c>
      <c r="I1696" s="2">
        <f t="shared" si="190"/>
        <v>0.6</v>
      </c>
      <c r="J1696" s="2">
        <f t="shared" si="190"/>
        <v>0.05</v>
      </c>
      <c r="K1696" s="1">
        <v>138</v>
      </c>
      <c r="L1696" s="1">
        <f t="shared" si="191"/>
        <v>0.31956937448952372</v>
      </c>
      <c r="M1696">
        <f t="shared" si="192"/>
        <v>394</v>
      </c>
      <c r="N1696">
        <f t="shared" si="193"/>
        <v>1</v>
      </c>
      <c r="O1696">
        <f t="shared" si="194"/>
        <v>0</v>
      </c>
    </row>
    <row r="1697" spans="1:15">
      <c r="A1697" s="1" t="s">
        <v>13</v>
      </c>
      <c r="B1697" s="1">
        <v>5100</v>
      </c>
      <c r="C1697" s="2">
        <v>9.9443243834499997E-2</v>
      </c>
      <c r="D1697" s="2">
        <v>1</v>
      </c>
      <c r="E1697" s="2">
        <v>54.65</v>
      </c>
      <c r="F1697" s="2">
        <v>0.6</v>
      </c>
      <c r="G1697" s="2">
        <v>0.05</v>
      </c>
      <c r="H1697" s="1">
        <v>1</v>
      </c>
      <c r="I1697" s="2">
        <f t="shared" si="190"/>
        <v>0.6</v>
      </c>
      <c r="J1697" s="2">
        <f t="shared" si="190"/>
        <v>0.05</v>
      </c>
      <c r="K1697" s="1">
        <v>196</v>
      </c>
      <c r="L1697" s="1">
        <f t="shared" si="191"/>
        <v>0.45288110629628542</v>
      </c>
      <c r="M1697">
        <f t="shared" si="192"/>
        <v>559</v>
      </c>
      <c r="N1697">
        <f t="shared" si="193"/>
        <v>1</v>
      </c>
      <c r="O1697">
        <f t="shared" si="194"/>
        <v>0.1</v>
      </c>
    </row>
    <row r="1698" spans="1:15">
      <c r="A1698" s="1" t="s">
        <v>13</v>
      </c>
      <c r="B1698" s="1">
        <v>5100</v>
      </c>
      <c r="C1698" s="2">
        <v>5.00514618357</v>
      </c>
      <c r="D1698" s="2">
        <v>1</v>
      </c>
      <c r="E1698" s="2">
        <v>54.65</v>
      </c>
      <c r="F1698" s="2">
        <v>0.6</v>
      </c>
      <c r="G1698" s="2">
        <v>0.05</v>
      </c>
      <c r="H1698" s="1">
        <v>1</v>
      </c>
      <c r="I1698" s="2">
        <f t="shared" si="190"/>
        <v>0.6</v>
      </c>
      <c r="J1698" s="2">
        <f t="shared" si="190"/>
        <v>0.05</v>
      </c>
      <c r="K1698" s="1">
        <v>9864</v>
      </c>
      <c r="L1698" s="1">
        <f t="shared" si="191"/>
        <v>22.794269911008374</v>
      </c>
      <c r="M1698">
        <f t="shared" si="192"/>
        <v>28116</v>
      </c>
      <c r="N1698">
        <f t="shared" si="193"/>
        <v>37</v>
      </c>
      <c r="O1698">
        <f t="shared" si="194"/>
        <v>3.1</v>
      </c>
    </row>
    <row r="1699" spans="1:15">
      <c r="A1699" s="1" t="s">
        <v>13</v>
      </c>
      <c r="B1699" s="1">
        <v>6120</v>
      </c>
      <c r="C1699" s="2">
        <v>1.9278390226099999E-2</v>
      </c>
      <c r="D1699" s="2">
        <v>0.247</v>
      </c>
      <c r="E1699" s="2">
        <v>54.65</v>
      </c>
      <c r="F1699" s="2">
        <v>0</v>
      </c>
      <c r="G1699" s="2">
        <v>0</v>
      </c>
      <c r="H1699" s="1">
        <v>1</v>
      </c>
      <c r="I1699" s="2">
        <f t="shared" si="190"/>
        <v>0</v>
      </c>
      <c r="J1699" s="2">
        <f t="shared" si="190"/>
        <v>0</v>
      </c>
      <c r="K1699" s="1">
        <v>9</v>
      </c>
      <c r="L1699" s="1">
        <f t="shared" si="191"/>
        <v>2.168585953221018E-2</v>
      </c>
      <c r="M1699">
        <f t="shared" si="192"/>
        <v>27</v>
      </c>
      <c r="N1699">
        <f t="shared" si="193"/>
        <v>0</v>
      </c>
      <c r="O1699">
        <f t="shared" si="194"/>
        <v>0</v>
      </c>
    </row>
    <row r="1700" spans="1:15">
      <c r="A1700" s="1" t="s">
        <v>13</v>
      </c>
      <c r="B1700" s="1">
        <v>5100</v>
      </c>
      <c r="C1700" s="2">
        <v>3.3472300732999997E-2</v>
      </c>
      <c r="D1700" s="2">
        <v>1</v>
      </c>
      <c r="E1700" s="2">
        <v>54.65</v>
      </c>
      <c r="F1700" s="2">
        <v>0.6</v>
      </c>
      <c r="G1700" s="2">
        <v>0.05</v>
      </c>
      <c r="H1700" s="1">
        <v>1</v>
      </c>
      <c r="I1700" s="2">
        <f t="shared" si="190"/>
        <v>0.6</v>
      </c>
      <c r="J1700" s="2">
        <f t="shared" si="190"/>
        <v>0.05</v>
      </c>
      <c r="K1700" s="1">
        <v>66</v>
      </c>
      <c r="L1700" s="1">
        <f t="shared" si="191"/>
        <v>0.15243843625487083</v>
      </c>
      <c r="M1700">
        <f t="shared" si="192"/>
        <v>188</v>
      </c>
      <c r="N1700">
        <f t="shared" si="193"/>
        <v>0</v>
      </c>
      <c r="O1700">
        <f t="shared" si="194"/>
        <v>0</v>
      </c>
    </row>
    <row r="1701" spans="1:15">
      <c r="A1701" s="1" t="s">
        <v>13</v>
      </c>
      <c r="B1701" s="1">
        <v>6120</v>
      </c>
      <c r="C1701" s="2">
        <v>9.4585912706600004E-4</v>
      </c>
      <c r="D1701" s="2">
        <v>0.247</v>
      </c>
      <c r="E1701" s="2">
        <v>54.65</v>
      </c>
      <c r="F1701" s="2">
        <v>0</v>
      </c>
      <c r="G1701" s="2">
        <v>0</v>
      </c>
      <c r="H1701" s="1">
        <v>1</v>
      </c>
      <c r="I1701" s="2">
        <f t="shared" si="190"/>
        <v>0</v>
      </c>
      <c r="J1701" s="2">
        <f t="shared" si="190"/>
        <v>0</v>
      </c>
      <c r="K1701" s="1">
        <v>0</v>
      </c>
      <c r="L1701" s="1">
        <f t="shared" si="191"/>
        <v>1.0639772266380629E-3</v>
      </c>
      <c r="M1701">
        <f t="shared" si="192"/>
        <v>1</v>
      </c>
      <c r="N1701">
        <f t="shared" si="193"/>
        <v>0</v>
      </c>
      <c r="O1701">
        <f t="shared" si="194"/>
        <v>0</v>
      </c>
    </row>
    <row r="1702" spans="1:15">
      <c r="A1702" s="1" t="s">
        <v>13</v>
      </c>
      <c r="B1702" s="1">
        <v>6120</v>
      </c>
      <c r="C1702" s="2">
        <v>0.105459861404</v>
      </c>
      <c r="D1702" s="2">
        <v>0.247</v>
      </c>
      <c r="E1702" s="2">
        <v>54.65</v>
      </c>
      <c r="F1702" s="2">
        <v>0</v>
      </c>
      <c r="G1702" s="2">
        <v>0</v>
      </c>
      <c r="H1702" s="1">
        <v>1</v>
      </c>
      <c r="I1702" s="2">
        <f t="shared" si="190"/>
        <v>0</v>
      </c>
      <c r="J1702" s="2">
        <f t="shared" si="190"/>
        <v>0</v>
      </c>
      <c r="K1702" s="1">
        <v>51</v>
      </c>
      <c r="L1702" s="1">
        <f t="shared" si="191"/>
        <v>0.11862960101291369</v>
      </c>
      <c r="M1702">
        <f t="shared" si="192"/>
        <v>146</v>
      </c>
      <c r="N1702">
        <f t="shared" si="193"/>
        <v>0</v>
      </c>
      <c r="O1702">
        <f t="shared" si="194"/>
        <v>0</v>
      </c>
    </row>
    <row r="1703" spans="1:15">
      <c r="A1703" s="1" t="s">
        <v>13</v>
      </c>
      <c r="B1703" s="1">
        <v>5100</v>
      </c>
      <c r="C1703" s="2">
        <v>0.156487616041</v>
      </c>
      <c r="D1703" s="2">
        <v>1</v>
      </c>
      <c r="E1703" s="2">
        <v>48.29</v>
      </c>
      <c r="F1703" s="2">
        <v>0.6</v>
      </c>
      <c r="G1703" s="2">
        <v>0.05</v>
      </c>
      <c r="H1703" s="1">
        <v>1</v>
      </c>
      <c r="I1703" s="2">
        <f t="shared" si="190"/>
        <v>0.6</v>
      </c>
      <c r="J1703" s="2">
        <f t="shared" si="190"/>
        <v>0.05</v>
      </c>
      <c r="K1703" s="1">
        <v>349</v>
      </c>
      <c r="L1703" s="1">
        <f t="shared" si="191"/>
        <v>0.62973224821832419</v>
      </c>
      <c r="M1703">
        <f t="shared" si="192"/>
        <v>777</v>
      </c>
      <c r="N1703">
        <f t="shared" si="193"/>
        <v>1</v>
      </c>
      <c r="O1703">
        <f t="shared" si="194"/>
        <v>0.1</v>
      </c>
    </row>
    <row r="1704" spans="1:15">
      <c r="A1704" s="1" t="s">
        <v>13</v>
      </c>
      <c r="B1704" s="1">
        <v>5100</v>
      </c>
      <c r="C1704" s="2">
        <v>32.856557625699999</v>
      </c>
      <c r="D1704" s="2">
        <v>1</v>
      </c>
      <c r="E1704" s="2">
        <v>48.29</v>
      </c>
      <c r="F1704" s="2">
        <v>0.6</v>
      </c>
      <c r="G1704" s="2">
        <v>0.05</v>
      </c>
      <c r="H1704" s="1">
        <v>1</v>
      </c>
      <c r="I1704" s="2">
        <f t="shared" si="190"/>
        <v>0.6</v>
      </c>
      <c r="J1704" s="2">
        <f t="shared" si="190"/>
        <v>0.05</v>
      </c>
      <c r="K1704" s="1">
        <v>73283</v>
      </c>
      <c r="L1704" s="1">
        <f t="shared" si="191"/>
        <v>132.22026397875442</v>
      </c>
      <c r="M1704">
        <f t="shared" si="192"/>
        <v>163091</v>
      </c>
      <c r="N1704">
        <f t="shared" si="193"/>
        <v>216</v>
      </c>
      <c r="O1704">
        <f t="shared" si="194"/>
        <v>18</v>
      </c>
    </row>
    <row r="1705" spans="1:15">
      <c r="A1705" s="1" t="s">
        <v>13</v>
      </c>
      <c r="B1705" s="1">
        <v>5100</v>
      </c>
      <c r="C1705" s="2">
        <v>0.160979027961</v>
      </c>
      <c r="D1705" s="2">
        <v>1</v>
      </c>
      <c r="E1705" s="2">
        <v>54.65</v>
      </c>
      <c r="F1705" s="2">
        <v>0.6</v>
      </c>
      <c r="G1705" s="2">
        <v>0.05</v>
      </c>
      <c r="H1705" s="1">
        <v>1</v>
      </c>
      <c r="I1705" s="2">
        <f t="shared" si="190"/>
        <v>0.6</v>
      </c>
      <c r="J1705" s="2">
        <f t="shared" si="190"/>
        <v>0.05</v>
      </c>
      <c r="K1705" s="1">
        <v>317</v>
      </c>
      <c r="L1705" s="1">
        <f t="shared" si="191"/>
        <v>0.73312532317238743</v>
      </c>
      <c r="M1705">
        <f t="shared" si="192"/>
        <v>904</v>
      </c>
      <c r="N1705">
        <f t="shared" si="193"/>
        <v>1</v>
      </c>
      <c r="O1705">
        <f t="shared" si="194"/>
        <v>0.1</v>
      </c>
    </row>
    <row r="1706" spans="1:15">
      <c r="A1706" s="1" t="s">
        <v>13</v>
      </c>
      <c r="B1706" s="1">
        <v>5100</v>
      </c>
      <c r="C1706" s="2">
        <v>2.8920604107800001E-2</v>
      </c>
      <c r="D1706" s="2">
        <v>1</v>
      </c>
      <c r="E1706" s="2">
        <v>54.65</v>
      </c>
      <c r="F1706" s="2">
        <v>0.6</v>
      </c>
      <c r="G1706" s="2">
        <v>0.05</v>
      </c>
      <c r="H1706" s="1">
        <v>1</v>
      </c>
      <c r="I1706" s="2">
        <f t="shared" si="190"/>
        <v>0.6</v>
      </c>
      <c r="J1706" s="2">
        <f t="shared" si="190"/>
        <v>0.05</v>
      </c>
      <c r="K1706" s="1">
        <v>57</v>
      </c>
      <c r="L1706" s="1">
        <f t="shared" si="191"/>
        <v>0.13170925120760582</v>
      </c>
      <c r="M1706">
        <f t="shared" si="192"/>
        <v>162</v>
      </c>
      <c r="N1706">
        <f t="shared" si="193"/>
        <v>0</v>
      </c>
      <c r="O1706">
        <f t="shared" si="194"/>
        <v>0</v>
      </c>
    </row>
    <row r="1707" spans="1:15">
      <c r="A1707" s="1" t="s">
        <v>13</v>
      </c>
      <c r="B1707" s="1">
        <v>5100</v>
      </c>
      <c r="C1707" s="2">
        <v>0.135410853168</v>
      </c>
      <c r="D1707" s="2">
        <v>1</v>
      </c>
      <c r="E1707" s="2">
        <v>54.65</v>
      </c>
      <c r="F1707" s="2">
        <v>0.6</v>
      </c>
      <c r="G1707" s="2">
        <v>0.05</v>
      </c>
      <c r="H1707" s="1">
        <v>1</v>
      </c>
      <c r="I1707" s="2">
        <f t="shared" si="190"/>
        <v>0.6</v>
      </c>
      <c r="J1707" s="2">
        <f t="shared" si="190"/>
        <v>0.05</v>
      </c>
      <c r="K1707" s="1">
        <v>267</v>
      </c>
      <c r="L1707" s="1">
        <f t="shared" si="191"/>
        <v>0.61668359380259996</v>
      </c>
      <c r="M1707">
        <f t="shared" si="192"/>
        <v>761</v>
      </c>
      <c r="N1707">
        <f t="shared" si="193"/>
        <v>1</v>
      </c>
      <c r="O1707">
        <f t="shared" si="194"/>
        <v>0.1</v>
      </c>
    </row>
    <row r="1708" spans="1:15">
      <c r="A1708" s="1" t="s">
        <v>13</v>
      </c>
      <c r="B1708" s="1">
        <v>5100</v>
      </c>
      <c r="C1708" s="2">
        <v>0.124255019257</v>
      </c>
      <c r="D1708" s="2">
        <v>1</v>
      </c>
      <c r="E1708" s="2">
        <v>54.65</v>
      </c>
      <c r="F1708" s="2">
        <v>0.6</v>
      </c>
      <c r="G1708" s="2">
        <v>0.05</v>
      </c>
      <c r="H1708" s="1">
        <v>1</v>
      </c>
      <c r="I1708" s="2">
        <f t="shared" si="190"/>
        <v>0.6</v>
      </c>
      <c r="J1708" s="2">
        <f t="shared" si="190"/>
        <v>0.05</v>
      </c>
      <c r="K1708" s="1">
        <v>245</v>
      </c>
      <c r="L1708" s="1">
        <f t="shared" si="191"/>
        <v>0.56587806686625408</v>
      </c>
      <c r="M1708">
        <f t="shared" si="192"/>
        <v>698</v>
      </c>
      <c r="N1708">
        <f t="shared" si="193"/>
        <v>1</v>
      </c>
      <c r="O1708">
        <f t="shared" si="194"/>
        <v>0.1</v>
      </c>
    </row>
    <row r="1709" spans="1:15">
      <c r="A1709" s="1" t="s">
        <v>13</v>
      </c>
      <c r="B1709" s="1">
        <v>6120</v>
      </c>
      <c r="C1709" s="2">
        <v>3.1032554709400002E-3</v>
      </c>
      <c r="D1709" s="2">
        <v>0.247</v>
      </c>
      <c r="E1709" s="2">
        <v>54.65</v>
      </c>
      <c r="F1709" s="2">
        <v>0</v>
      </c>
      <c r="G1709" s="2">
        <v>0</v>
      </c>
      <c r="H1709" s="1">
        <v>1</v>
      </c>
      <c r="I1709" s="2">
        <f t="shared" si="190"/>
        <v>0</v>
      </c>
      <c r="J1709" s="2">
        <f t="shared" si="190"/>
        <v>0</v>
      </c>
      <c r="K1709" s="1">
        <v>2</v>
      </c>
      <c r="L1709" s="1">
        <f t="shared" si="191"/>
        <v>3.4907874281047617E-3</v>
      </c>
      <c r="M1709">
        <f t="shared" si="192"/>
        <v>4</v>
      </c>
      <c r="N1709">
        <f t="shared" si="193"/>
        <v>0</v>
      </c>
      <c r="O1709">
        <f t="shared" si="194"/>
        <v>0</v>
      </c>
    </row>
    <row r="1710" spans="1:15">
      <c r="A1710" s="1" t="s">
        <v>13</v>
      </c>
      <c r="B1710" s="1">
        <v>5100</v>
      </c>
      <c r="C1710" s="2">
        <v>0.39341856123000002</v>
      </c>
      <c r="D1710" s="2">
        <v>1</v>
      </c>
      <c r="E1710" s="2">
        <v>54.65</v>
      </c>
      <c r="F1710" s="2">
        <v>0.6</v>
      </c>
      <c r="G1710" s="2">
        <v>0.05</v>
      </c>
      <c r="H1710" s="1">
        <v>1</v>
      </c>
      <c r="I1710" s="2">
        <f t="shared" si="190"/>
        <v>0.6</v>
      </c>
      <c r="J1710" s="2">
        <f t="shared" si="190"/>
        <v>0.05</v>
      </c>
      <c r="K1710" s="1">
        <v>775</v>
      </c>
      <c r="L1710" s="1">
        <f t="shared" si="191"/>
        <v>1.7916936976016251</v>
      </c>
      <c r="M1710">
        <f t="shared" si="192"/>
        <v>2210</v>
      </c>
      <c r="N1710">
        <f t="shared" si="193"/>
        <v>3</v>
      </c>
      <c r="O1710">
        <f t="shared" si="194"/>
        <v>0.2</v>
      </c>
    </row>
    <row r="1711" spans="1:15">
      <c r="A1711" s="1" t="s">
        <v>13</v>
      </c>
      <c r="B1711" s="1">
        <v>5100</v>
      </c>
      <c r="C1711" s="2">
        <v>3.0885781458900001</v>
      </c>
      <c r="D1711" s="2">
        <v>1</v>
      </c>
      <c r="E1711" s="2">
        <v>54.65</v>
      </c>
      <c r="F1711" s="2">
        <v>0.6</v>
      </c>
      <c r="G1711" s="2">
        <v>0.05</v>
      </c>
      <c r="H1711" s="1">
        <v>1</v>
      </c>
      <c r="I1711" s="2">
        <f t="shared" si="190"/>
        <v>0.6</v>
      </c>
      <c r="J1711" s="2">
        <f t="shared" si="190"/>
        <v>0.05</v>
      </c>
      <c r="K1711" s="1">
        <v>6087</v>
      </c>
      <c r="L1711" s="1">
        <f t="shared" si="191"/>
        <v>14.065899639407375</v>
      </c>
      <c r="M1711">
        <f t="shared" si="192"/>
        <v>17350</v>
      </c>
      <c r="N1711">
        <f t="shared" si="193"/>
        <v>23</v>
      </c>
      <c r="O1711">
        <f t="shared" si="194"/>
        <v>1.9</v>
      </c>
    </row>
    <row r="1712" spans="1:15">
      <c r="A1712" s="1" t="s">
        <v>13</v>
      </c>
      <c r="B1712" s="1">
        <v>5100</v>
      </c>
      <c r="C1712" s="2">
        <v>0.48694576575800003</v>
      </c>
      <c r="D1712" s="2">
        <v>1</v>
      </c>
      <c r="E1712" s="2">
        <v>54.65</v>
      </c>
      <c r="F1712" s="2">
        <v>0.6</v>
      </c>
      <c r="G1712" s="2">
        <v>0.05</v>
      </c>
      <c r="H1712" s="1">
        <v>1</v>
      </c>
      <c r="I1712" s="2">
        <f t="shared" si="190"/>
        <v>0.6</v>
      </c>
      <c r="J1712" s="2">
        <f t="shared" si="190"/>
        <v>0.05</v>
      </c>
      <c r="K1712" s="1">
        <v>960</v>
      </c>
      <c r="L1712" s="1">
        <f t="shared" si="191"/>
        <v>2.2176321748895584</v>
      </c>
      <c r="M1712">
        <f t="shared" si="192"/>
        <v>2735</v>
      </c>
      <c r="N1712">
        <f t="shared" si="193"/>
        <v>4</v>
      </c>
      <c r="O1712">
        <f t="shared" si="194"/>
        <v>0.3</v>
      </c>
    </row>
    <row r="1713" spans="1:15">
      <c r="A1713" s="1" t="s">
        <v>13</v>
      </c>
      <c r="B1713" s="1">
        <v>5100</v>
      </c>
      <c r="C1713" s="2">
        <v>0.357762647421</v>
      </c>
      <c r="D1713" s="2">
        <v>1</v>
      </c>
      <c r="E1713" s="2">
        <v>48.29</v>
      </c>
      <c r="F1713" s="2">
        <v>0.6</v>
      </c>
      <c r="G1713" s="2">
        <v>0.05</v>
      </c>
      <c r="H1713" s="1">
        <v>1</v>
      </c>
      <c r="I1713" s="2">
        <f t="shared" si="190"/>
        <v>0.6</v>
      </c>
      <c r="J1713" s="2">
        <f t="shared" si="190"/>
        <v>0.05</v>
      </c>
      <c r="K1713" s="1">
        <v>798</v>
      </c>
      <c r="L1713" s="1">
        <f t="shared" si="191"/>
        <v>1.4396965203300074</v>
      </c>
      <c r="M1713">
        <f t="shared" si="192"/>
        <v>1776</v>
      </c>
      <c r="N1713">
        <f t="shared" si="193"/>
        <v>2</v>
      </c>
      <c r="O1713">
        <f t="shared" si="194"/>
        <v>0.2</v>
      </c>
    </row>
    <row r="1714" spans="1:15">
      <c r="A1714" s="1" t="s">
        <v>13</v>
      </c>
      <c r="B1714" s="1">
        <v>5100</v>
      </c>
      <c r="C1714" s="2">
        <v>1.9559063757299999E-3</v>
      </c>
      <c r="D1714" s="2">
        <v>1</v>
      </c>
      <c r="E1714" s="2">
        <v>48.29</v>
      </c>
      <c r="F1714" s="2">
        <v>0.6</v>
      </c>
      <c r="G1714" s="2">
        <v>0.05</v>
      </c>
      <c r="H1714" s="1">
        <v>1</v>
      </c>
      <c r="I1714" s="2">
        <f t="shared" si="190"/>
        <v>0.6</v>
      </c>
      <c r="J1714" s="2">
        <f t="shared" si="190"/>
        <v>0.05</v>
      </c>
      <c r="K1714" s="1">
        <v>4</v>
      </c>
      <c r="L1714" s="1">
        <f t="shared" si="191"/>
        <v>7.8708932403334739E-3</v>
      </c>
      <c r="M1714">
        <f t="shared" si="192"/>
        <v>10</v>
      </c>
      <c r="N1714">
        <f t="shared" si="193"/>
        <v>0</v>
      </c>
      <c r="O1714">
        <f t="shared" si="194"/>
        <v>0</v>
      </c>
    </row>
    <row r="1715" spans="1:15">
      <c r="A1715" s="1" t="s">
        <v>13</v>
      </c>
      <c r="B1715" s="1">
        <v>5100</v>
      </c>
      <c r="C1715" s="2">
        <v>1.4434113370099999E-3</v>
      </c>
      <c r="D1715" s="2">
        <v>1</v>
      </c>
      <c r="E1715" s="2">
        <v>48.29</v>
      </c>
      <c r="F1715" s="2">
        <v>0.6</v>
      </c>
      <c r="G1715" s="2">
        <v>0.05</v>
      </c>
      <c r="H1715" s="1">
        <v>1</v>
      </c>
      <c r="I1715" s="2">
        <f t="shared" si="190"/>
        <v>0.6</v>
      </c>
      <c r="J1715" s="2">
        <f t="shared" si="190"/>
        <v>0.05</v>
      </c>
      <c r="K1715" s="1">
        <v>3</v>
      </c>
      <c r="L1715" s="1">
        <f t="shared" si="191"/>
        <v>5.8085277886844077E-3</v>
      </c>
      <c r="M1715">
        <f t="shared" si="192"/>
        <v>7</v>
      </c>
      <c r="N1715">
        <f t="shared" si="193"/>
        <v>0</v>
      </c>
      <c r="O1715">
        <f t="shared" si="194"/>
        <v>0</v>
      </c>
    </row>
    <row r="1716" spans="1:15">
      <c r="A1716" s="1" t="s">
        <v>13</v>
      </c>
      <c r="B1716" s="1">
        <v>5100</v>
      </c>
      <c r="C1716" s="2">
        <v>0.14878410668600001</v>
      </c>
      <c r="D1716" s="2">
        <v>1</v>
      </c>
      <c r="E1716" s="2">
        <v>54.65</v>
      </c>
      <c r="F1716" s="2">
        <v>0.6</v>
      </c>
      <c r="G1716" s="2">
        <v>0.05</v>
      </c>
      <c r="H1716" s="1">
        <v>1</v>
      </c>
      <c r="I1716" s="2">
        <f t="shared" si="190"/>
        <v>0.6</v>
      </c>
      <c r="J1716" s="2">
        <f t="shared" si="190"/>
        <v>0.05</v>
      </c>
      <c r="K1716" s="1">
        <v>293</v>
      </c>
      <c r="L1716" s="1">
        <f t="shared" si="191"/>
        <v>0.67758761919915844</v>
      </c>
      <c r="M1716">
        <f t="shared" si="192"/>
        <v>836</v>
      </c>
      <c r="N1716">
        <f t="shared" si="193"/>
        <v>1</v>
      </c>
      <c r="O1716">
        <f t="shared" si="194"/>
        <v>0.1</v>
      </c>
    </row>
    <row r="1717" spans="1:15">
      <c r="A1717" s="1" t="s">
        <v>13</v>
      </c>
      <c r="B1717" s="1">
        <v>5100</v>
      </c>
      <c r="C1717" s="2">
        <v>4.3388686896900001E-2</v>
      </c>
      <c r="D1717" s="2">
        <v>1</v>
      </c>
      <c r="E1717" s="2">
        <v>54.65</v>
      </c>
      <c r="F1717" s="2">
        <v>0.6</v>
      </c>
      <c r="G1717" s="2">
        <v>0.05</v>
      </c>
      <c r="H1717" s="1">
        <v>1</v>
      </c>
      <c r="I1717" s="2">
        <f t="shared" si="190"/>
        <v>0.6</v>
      </c>
      <c r="J1717" s="2">
        <f t="shared" si="190"/>
        <v>0.05</v>
      </c>
      <c r="K1717" s="1">
        <v>86</v>
      </c>
      <c r="L1717" s="1">
        <f t="shared" si="191"/>
        <v>0.19759931157629876</v>
      </c>
      <c r="M1717">
        <f t="shared" si="192"/>
        <v>244</v>
      </c>
      <c r="N1717">
        <f t="shared" si="193"/>
        <v>0</v>
      </c>
      <c r="O1717">
        <f t="shared" si="194"/>
        <v>0</v>
      </c>
    </row>
    <row r="1718" spans="1:15">
      <c r="A1718" s="1" t="s">
        <v>13</v>
      </c>
      <c r="B1718" s="1">
        <v>5100</v>
      </c>
      <c r="C1718" s="2">
        <v>7.9425320654500003E-2</v>
      </c>
      <c r="D1718" s="2">
        <v>1</v>
      </c>
      <c r="E1718" s="2">
        <v>54.65</v>
      </c>
      <c r="F1718" s="2">
        <v>0.6</v>
      </c>
      <c r="G1718" s="2">
        <v>0.05</v>
      </c>
      <c r="H1718" s="1">
        <v>1</v>
      </c>
      <c r="I1718" s="2">
        <f t="shared" si="190"/>
        <v>0.6</v>
      </c>
      <c r="J1718" s="2">
        <f t="shared" si="190"/>
        <v>0.05</v>
      </c>
      <c r="K1718" s="1">
        <v>157</v>
      </c>
      <c r="L1718" s="1">
        <f t="shared" si="191"/>
        <v>0.36171614781403544</v>
      </c>
      <c r="M1718">
        <f t="shared" si="192"/>
        <v>446</v>
      </c>
      <c r="N1718">
        <f t="shared" si="193"/>
        <v>1</v>
      </c>
      <c r="O1718">
        <f t="shared" si="194"/>
        <v>0</v>
      </c>
    </row>
    <row r="1719" spans="1:15">
      <c r="A1719" s="1" t="s">
        <v>13</v>
      </c>
      <c r="B1719" s="1">
        <v>5100</v>
      </c>
      <c r="C1719" s="2">
        <v>0.17222548023799999</v>
      </c>
      <c r="D1719" s="2">
        <v>1</v>
      </c>
      <c r="E1719" s="2">
        <v>54.65</v>
      </c>
      <c r="F1719" s="2">
        <v>0.6</v>
      </c>
      <c r="G1719" s="2">
        <v>0.05</v>
      </c>
      <c r="H1719" s="1">
        <v>1</v>
      </c>
      <c r="I1719" s="2">
        <f t="shared" si="190"/>
        <v>0.6</v>
      </c>
      <c r="J1719" s="2">
        <f t="shared" si="190"/>
        <v>0.05</v>
      </c>
      <c r="K1719" s="1">
        <v>339</v>
      </c>
      <c r="L1719" s="1">
        <f t="shared" si="191"/>
        <v>0.78434354125055827</v>
      </c>
      <c r="M1719">
        <f t="shared" si="192"/>
        <v>967</v>
      </c>
      <c r="N1719">
        <f t="shared" si="193"/>
        <v>1</v>
      </c>
      <c r="O1719">
        <f t="shared" si="194"/>
        <v>0.1</v>
      </c>
    </row>
    <row r="1720" spans="1:15">
      <c r="A1720" s="1" t="s">
        <v>13</v>
      </c>
      <c r="B1720" s="1">
        <v>6120</v>
      </c>
      <c r="C1720" s="2">
        <v>4.5198238106600001E-2</v>
      </c>
      <c r="D1720" s="2">
        <v>0.30299999999999999</v>
      </c>
      <c r="E1720" s="2">
        <v>54.65</v>
      </c>
      <c r="F1720" s="2">
        <v>0</v>
      </c>
      <c r="G1720" s="2">
        <v>0</v>
      </c>
      <c r="H1720" s="1">
        <v>1</v>
      </c>
      <c r="I1720" s="2">
        <f t="shared" si="190"/>
        <v>0</v>
      </c>
      <c r="J1720" s="2">
        <f t="shared" si="190"/>
        <v>0</v>
      </c>
      <c r="K1720" s="1">
        <v>27</v>
      </c>
      <c r="L1720" s="1">
        <f t="shared" si="191"/>
        <v>6.2369613741273672E-2</v>
      </c>
      <c r="M1720">
        <f t="shared" si="192"/>
        <v>77</v>
      </c>
      <c r="N1720">
        <f t="shared" si="193"/>
        <v>0</v>
      </c>
      <c r="O1720">
        <f t="shared" si="194"/>
        <v>0</v>
      </c>
    </row>
    <row r="1721" spans="1:15">
      <c r="A1721" s="1" t="s">
        <v>13</v>
      </c>
      <c r="B1721" s="1">
        <v>5100</v>
      </c>
      <c r="C1721" s="2">
        <v>2.2421955738500001E-2</v>
      </c>
      <c r="D1721" s="2">
        <v>1</v>
      </c>
      <c r="E1721" s="2">
        <v>54.65</v>
      </c>
      <c r="F1721" s="2">
        <v>0.6</v>
      </c>
      <c r="G1721" s="2">
        <v>0.05</v>
      </c>
      <c r="H1721" s="1">
        <v>1</v>
      </c>
      <c r="I1721" s="2">
        <f t="shared" si="190"/>
        <v>0.6</v>
      </c>
      <c r="J1721" s="2">
        <f t="shared" si="190"/>
        <v>0.05</v>
      </c>
      <c r="K1721" s="1">
        <v>44</v>
      </c>
      <c r="L1721" s="1">
        <f t="shared" si="191"/>
        <v>0.10211332342575208</v>
      </c>
      <c r="M1721">
        <f t="shared" si="192"/>
        <v>126</v>
      </c>
      <c r="N1721">
        <f t="shared" si="193"/>
        <v>0</v>
      </c>
      <c r="O1721">
        <f t="shared" si="194"/>
        <v>0</v>
      </c>
    </row>
    <row r="1722" spans="1:15">
      <c r="A1722" s="1" t="s">
        <v>13</v>
      </c>
      <c r="B1722" s="1">
        <v>6120</v>
      </c>
      <c r="C1722" s="2">
        <v>3.4734720191899999E-3</v>
      </c>
      <c r="D1722" s="2">
        <v>0.247</v>
      </c>
      <c r="E1722" s="2">
        <v>54.65</v>
      </c>
      <c r="F1722" s="2">
        <v>0</v>
      </c>
      <c r="G1722" s="2">
        <v>0</v>
      </c>
      <c r="H1722" s="1">
        <v>1</v>
      </c>
      <c r="I1722" s="2">
        <f t="shared" si="190"/>
        <v>0</v>
      </c>
      <c r="J1722" s="2">
        <f t="shared" si="190"/>
        <v>0</v>
      </c>
      <c r="K1722" s="1">
        <v>2</v>
      </c>
      <c r="L1722" s="1">
        <f t="shared" si="191"/>
        <v>3.9072363103864307E-3</v>
      </c>
      <c r="M1722">
        <f t="shared" si="192"/>
        <v>5</v>
      </c>
      <c r="N1722">
        <f t="shared" si="193"/>
        <v>0</v>
      </c>
      <c r="O1722">
        <f t="shared" si="194"/>
        <v>0</v>
      </c>
    </row>
    <row r="1723" spans="1:15">
      <c r="A1723" s="1" t="s">
        <v>13</v>
      </c>
      <c r="B1723" s="1">
        <v>6120</v>
      </c>
      <c r="C1723" s="2">
        <v>0.15183233044300001</v>
      </c>
      <c r="D1723" s="2">
        <v>0.247</v>
      </c>
      <c r="E1723" s="2">
        <v>54.65</v>
      </c>
      <c r="F1723" s="2">
        <v>0</v>
      </c>
      <c r="G1723" s="2">
        <v>0</v>
      </c>
      <c r="H1723" s="1">
        <v>1</v>
      </c>
      <c r="I1723" s="2">
        <f t="shared" si="190"/>
        <v>0</v>
      </c>
      <c r="J1723" s="2">
        <f t="shared" si="190"/>
        <v>0</v>
      </c>
      <c r="K1723" s="1">
        <v>74</v>
      </c>
      <c r="L1723" s="1">
        <f t="shared" si="191"/>
        <v>0.17079302534177984</v>
      </c>
      <c r="M1723">
        <f t="shared" si="192"/>
        <v>211</v>
      </c>
      <c r="N1723">
        <f t="shared" si="193"/>
        <v>0</v>
      </c>
      <c r="O1723">
        <f t="shared" si="194"/>
        <v>0</v>
      </c>
    </row>
    <row r="1724" spans="1:15">
      <c r="A1724" s="1" t="s">
        <v>13</v>
      </c>
      <c r="B1724" s="1">
        <v>5100</v>
      </c>
      <c r="C1724" s="2">
        <v>1.6364827436599999E-4</v>
      </c>
      <c r="D1724" s="2">
        <v>1</v>
      </c>
      <c r="E1724" s="2">
        <v>48.29</v>
      </c>
      <c r="F1724" s="2">
        <v>0.6</v>
      </c>
      <c r="G1724" s="2">
        <v>0.05</v>
      </c>
      <c r="H1724" s="1">
        <v>1</v>
      </c>
      <c r="I1724" s="2">
        <f t="shared" si="190"/>
        <v>0.6</v>
      </c>
      <c r="J1724" s="2">
        <f t="shared" si="190"/>
        <v>0.05</v>
      </c>
      <c r="K1724" s="1">
        <v>0</v>
      </c>
      <c r="L1724" s="1">
        <f t="shared" si="191"/>
        <v>6.585479307611783E-4</v>
      </c>
      <c r="M1724">
        <f t="shared" si="192"/>
        <v>1</v>
      </c>
      <c r="N1724">
        <f t="shared" si="193"/>
        <v>0</v>
      </c>
      <c r="O1724">
        <f t="shared" si="194"/>
        <v>0</v>
      </c>
    </row>
    <row r="1725" spans="1:15">
      <c r="A1725" s="1" t="s">
        <v>13</v>
      </c>
      <c r="B1725" s="1">
        <v>5100</v>
      </c>
      <c r="C1725" s="2">
        <v>3.00068655399E-2</v>
      </c>
      <c r="D1725" s="2">
        <v>1</v>
      </c>
      <c r="E1725" s="2">
        <v>48.29</v>
      </c>
      <c r="F1725" s="2">
        <v>0.6</v>
      </c>
      <c r="G1725" s="2">
        <v>0.05</v>
      </c>
      <c r="H1725" s="1">
        <v>1</v>
      </c>
      <c r="I1725" s="2">
        <f t="shared" si="190"/>
        <v>0.6</v>
      </c>
      <c r="J1725" s="2">
        <f t="shared" si="190"/>
        <v>0.05</v>
      </c>
      <c r="K1725" s="1">
        <v>67</v>
      </c>
      <c r="L1725" s="1">
        <f t="shared" si="191"/>
        <v>0.12075262807681425</v>
      </c>
      <c r="M1725">
        <f t="shared" si="192"/>
        <v>149</v>
      </c>
      <c r="N1725">
        <f t="shared" si="193"/>
        <v>0</v>
      </c>
      <c r="O1725">
        <f t="shared" si="194"/>
        <v>0</v>
      </c>
    </row>
    <row r="1726" spans="1:15">
      <c r="A1726" s="1" t="s">
        <v>13</v>
      </c>
      <c r="B1726" s="1">
        <v>5100</v>
      </c>
      <c r="C1726" s="2">
        <v>1.45593830129</v>
      </c>
      <c r="D1726" s="2">
        <v>1</v>
      </c>
      <c r="E1726" s="2">
        <v>48.29</v>
      </c>
      <c r="F1726" s="2">
        <v>0.6</v>
      </c>
      <c r="G1726" s="2">
        <v>0.05</v>
      </c>
      <c r="H1726" s="1">
        <v>1</v>
      </c>
      <c r="I1726" s="2">
        <f t="shared" si="190"/>
        <v>0.6</v>
      </c>
      <c r="J1726" s="2">
        <f t="shared" si="190"/>
        <v>0.05</v>
      </c>
      <c r="K1726" s="1">
        <v>3247</v>
      </c>
      <c r="L1726" s="1">
        <f t="shared" si="191"/>
        <v>5.8589383807745081</v>
      </c>
      <c r="M1726">
        <f t="shared" si="192"/>
        <v>7227</v>
      </c>
      <c r="N1726">
        <f t="shared" si="193"/>
        <v>10</v>
      </c>
      <c r="O1726">
        <f t="shared" si="194"/>
        <v>0.8</v>
      </c>
    </row>
    <row r="1727" spans="1:15">
      <c r="A1727" s="1" t="s">
        <v>13</v>
      </c>
      <c r="B1727" s="1">
        <v>5100</v>
      </c>
      <c r="C1727" s="2">
        <v>3.95489588869E-3</v>
      </c>
      <c r="D1727" s="2">
        <v>1</v>
      </c>
      <c r="E1727" s="2">
        <v>54.65</v>
      </c>
      <c r="F1727" s="2">
        <v>0.6</v>
      </c>
      <c r="G1727" s="2">
        <v>0.05</v>
      </c>
      <c r="H1727" s="1">
        <v>1</v>
      </c>
      <c r="I1727" s="2">
        <f t="shared" si="190"/>
        <v>0.6</v>
      </c>
      <c r="J1727" s="2">
        <f t="shared" si="190"/>
        <v>0.05</v>
      </c>
      <c r="K1727" s="1">
        <v>8</v>
      </c>
      <c r="L1727" s="1">
        <f t="shared" si="191"/>
        <v>1.8011255026409042E-2</v>
      </c>
      <c r="M1727">
        <f t="shared" si="192"/>
        <v>22</v>
      </c>
      <c r="N1727">
        <f t="shared" si="193"/>
        <v>0</v>
      </c>
      <c r="O1727">
        <f t="shared" si="194"/>
        <v>0</v>
      </c>
    </row>
    <row r="1728" spans="1:15">
      <c r="A1728" s="1" t="s">
        <v>13</v>
      </c>
      <c r="B1728" s="1">
        <v>5100</v>
      </c>
      <c r="C1728" s="2">
        <v>5.29892001833E-2</v>
      </c>
      <c r="D1728" s="2">
        <v>1</v>
      </c>
      <c r="E1728" s="2">
        <v>48.29</v>
      </c>
      <c r="F1728" s="2">
        <v>0.6</v>
      </c>
      <c r="G1728" s="2">
        <v>0.05</v>
      </c>
      <c r="H1728" s="1">
        <v>1</v>
      </c>
      <c r="I1728" s="2">
        <f t="shared" ref="I1728:J1764" si="195">F1728</f>
        <v>0.6</v>
      </c>
      <c r="J1728" s="2">
        <f t="shared" si="195"/>
        <v>0.05</v>
      </c>
      <c r="K1728" s="1">
        <v>118</v>
      </c>
      <c r="L1728" s="1">
        <f t="shared" ref="L1728:L1764" si="196">E1728*D1728*C1728/12</f>
        <v>0.2132373730709631</v>
      </c>
      <c r="M1728">
        <f t="shared" ref="M1728:M1764" si="197">ROUND(E1728*D1728*C1728*102.79,0)</f>
        <v>263</v>
      </c>
      <c r="N1728">
        <f t="shared" ref="N1728:N1764" si="198">ROUND(I1728*M1728*0.002205,0)</f>
        <v>0</v>
      </c>
      <c r="O1728">
        <f t="shared" ref="O1728:O1764" si="199">ROUND(J1728*M1728*0.002205,1)</f>
        <v>0</v>
      </c>
    </row>
    <row r="1729" spans="1:15">
      <c r="A1729" s="1" t="s">
        <v>13</v>
      </c>
      <c r="B1729" s="1">
        <v>5100</v>
      </c>
      <c r="C1729" s="2">
        <v>0.18012858582999999</v>
      </c>
      <c r="D1729" s="2">
        <v>1</v>
      </c>
      <c r="E1729" s="2">
        <v>48.29</v>
      </c>
      <c r="F1729" s="2">
        <v>0.6</v>
      </c>
      <c r="G1729" s="2">
        <v>0.05</v>
      </c>
      <c r="H1729" s="1">
        <v>1</v>
      </c>
      <c r="I1729" s="2">
        <f t="shared" si="195"/>
        <v>0.6</v>
      </c>
      <c r="J1729" s="2">
        <f t="shared" si="195"/>
        <v>0.05</v>
      </c>
      <c r="K1729" s="1">
        <v>402</v>
      </c>
      <c r="L1729" s="1">
        <f t="shared" si="196"/>
        <v>0.72486745081089154</v>
      </c>
      <c r="M1729">
        <f t="shared" si="197"/>
        <v>894</v>
      </c>
      <c r="N1729">
        <f t="shared" si="198"/>
        <v>1</v>
      </c>
      <c r="O1729">
        <f t="shared" si="199"/>
        <v>0.1</v>
      </c>
    </row>
    <row r="1730" spans="1:15">
      <c r="A1730" s="1" t="s">
        <v>13</v>
      </c>
      <c r="B1730" s="1">
        <v>5100</v>
      </c>
      <c r="C1730" s="2">
        <v>7.5968410009899998E-3</v>
      </c>
      <c r="D1730" s="2">
        <v>1</v>
      </c>
      <c r="E1730" s="2">
        <v>54.65</v>
      </c>
      <c r="F1730" s="2">
        <v>0.6</v>
      </c>
      <c r="G1730" s="2">
        <v>0.05</v>
      </c>
      <c r="H1730" s="1">
        <v>1</v>
      </c>
      <c r="I1730" s="2">
        <f t="shared" si="195"/>
        <v>0.6</v>
      </c>
      <c r="J1730" s="2">
        <f t="shared" si="195"/>
        <v>0.05</v>
      </c>
      <c r="K1730" s="1">
        <v>15</v>
      </c>
      <c r="L1730" s="1">
        <f t="shared" si="196"/>
        <v>3.4597280058675288E-2</v>
      </c>
      <c r="M1730">
        <f t="shared" si="197"/>
        <v>43</v>
      </c>
      <c r="N1730">
        <f t="shared" si="198"/>
        <v>0</v>
      </c>
      <c r="O1730">
        <f t="shared" si="199"/>
        <v>0</v>
      </c>
    </row>
    <row r="1731" spans="1:15">
      <c r="A1731" s="1" t="s">
        <v>13</v>
      </c>
      <c r="B1731" s="1">
        <v>5100</v>
      </c>
      <c r="C1731" s="2">
        <v>4.557885821E-3</v>
      </c>
      <c r="D1731" s="2">
        <v>1</v>
      </c>
      <c r="E1731" s="2">
        <v>54.65</v>
      </c>
      <c r="F1731" s="2">
        <v>0.6</v>
      </c>
      <c r="G1731" s="2">
        <v>0.05</v>
      </c>
      <c r="H1731" s="1">
        <v>1</v>
      </c>
      <c r="I1731" s="2">
        <f t="shared" si="195"/>
        <v>0.6</v>
      </c>
      <c r="J1731" s="2">
        <f t="shared" si="195"/>
        <v>0.05</v>
      </c>
      <c r="K1731" s="1">
        <v>9</v>
      </c>
      <c r="L1731" s="1">
        <f t="shared" si="196"/>
        <v>2.0757371676470831E-2</v>
      </c>
      <c r="M1731">
        <f t="shared" si="197"/>
        <v>26</v>
      </c>
      <c r="N1731">
        <f t="shared" si="198"/>
        <v>0</v>
      </c>
      <c r="O1731">
        <f t="shared" si="199"/>
        <v>0</v>
      </c>
    </row>
    <row r="1732" spans="1:15">
      <c r="A1732" s="1" t="s">
        <v>13</v>
      </c>
      <c r="B1732" s="1">
        <v>5100</v>
      </c>
      <c r="C1732" s="2">
        <v>2.1874345828400001E-2</v>
      </c>
      <c r="D1732" s="2">
        <v>1</v>
      </c>
      <c r="E1732" s="2">
        <v>54.65</v>
      </c>
      <c r="F1732" s="2">
        <v>0.6</v>
      </c>
      <c r="G1732" s="2">
        <v>0.05</v>
      </c>
      <c r="H1732" s="1">
        <v>1</v>
      </c>
      <c r="I1732" s="2">
        <f t="shared" si="195"/>
        <v>0.6</v>
      </c>
      <c r="J1732" s="2">
        <f t="shared" si="195"/>
        <v>0.05</v>
      </c>
      <c r="K1732" s="1">
        <v>43</v>
      </c>
      <c r="L1732" s="1">
        <f t="shared" si="196"/>
        <v>9.9619416626838334E-2</v>
      </c>
      <c r="M1732">
        <f t="shared" si="197"/>
        <v>123</v>
      </c>
      <c r="N1732">
        <f t="shared" si="198"/>
        <v>0</v>
      </c>
      <c r="O1732">
        <f t="shared" si="199"/>
        <v>0</v>
      </c>
    </row>
    <row r="1733" spans="1:15">
      <c r="A1733" s="1" t="s">
        <v>13</v>
      </c>
      <c r="B1733" s="1">
        <v>6120</v>
      </c>
      <c r="C1733" s="2">
        <v>1.81865146974E-2</v>
      </c>
      <c r="D1733" s="2">
        <v>0.30299999999999999</v>
      </c>
      <c r="E1733" s="2">
        <v>54.65</v>
      </c>
      <c r="F1733" s="2">
        <v>0</v>
      </c>
      <c r="G1733" s="2">
        <v>0</v>
      </c>
      <c r="H1733" s="1">
        <v>1</v>
      </c>
      <c r="I1733" s="2">
        <f t="shared" si="195"/>
        <v>0</v>
      </c>
      <c r="J1733" s="2">
        <f t="shared" si="195"/>
        <v>0</v>
      </c>
      <c r="K1733" s="1">
        <v>11</v>
      </c>
      <c r="L1733" s="1">
        <f t="shared" si="196"/>
        <v>2.5095798962375977E-2</v>
      </c>
      <c r="M1733">
        <f t="shared" si="197"/>
        <v>31</v>
      </c>
      <c r="N1733">
        <f t="shared" si="198"/>
        <v>0</v>
      </c>
      <c r="O1733">
        <f t="shared" si="199"/>
        <v>0</v>
      </c>
    </row>
    <row r="1734" spans="1:15">
      <c r="A1734" s="1" t="s">
        <v>13</v>
      </c>
      <c r="B1734" s="1">
        <v>5100</v>
      </c>
      <c r="C1734" s="2">
        <v>0.253646957231</v>
      </c>
      <c r="D1734" s="2">
        <v>1</v>
      </c>
      <c r="E1734" s="2">
        <v>54.65</v>
      </c>
      <c r="F1734" s="2">
        <v>0.6</v>
      </c>
      <c r="G1734" s="2">
        <v>0.05</v>
      </c>
      <c r="H1734" s="1">
        <v>1</v>
      </c>
      <c r="I1734" s="2">
        <f t="shared" si="195"/>
        <v>0.6</v>
      </c>
      <c r="J1734" s="2">
        <f t="shared" si="195"/>
        <v>0.05</v>
      </c>
      <c r="K1734" s="1">
        <v>500</v>
      </c>
      <c r="L1734" s="1">
        <f t="shared" si="196"/>
        <v>1.1551505177228458</v>
      </c>
      <c r="M1734">
        <f t="shared" si="197"/>
        <v>1425</v>
      </c>
      <c r="N1734">
        <f t="shared" si="198"/>
        <v>2</v>
      </c>
      <c r="O1734">
        <f t="shared" si="199"/>
        <v>0.2</v>
      </c>
    </row>
    <row r="1735" spans="1:15">
      <c r="A1735" s="1" t="s">
        <v>13</v>
      </c>
      <c r="B1735" s="1">
        <v>5100</v>
      </c>
      <c r="C1735" s="2">
        <v>0.213141067583</v>
      </c>
      <c r="D1735" s="2">
        <v>1</v>
      </c>
      <c r="E1735" s="2">
        <v>48.29</v>
      </c>
      <c r="F1735" s="2">
        <v>0.6</v>
      </c>
      <c r="G1735" s="2">
        <v>0.05</v>
      </c>
      <c r="H1735" s="1">
        <v>1</v>
      </c>
      <c r="I1735" s="2">
        <f t="shared" si="195"/>
        <v>0.6</v>
      </c>
      <c r="J1735" s="2">
        <f t="shared" si="195"/>
        <v>0.05</v>
      </c>
      <c r="K1735" s="1">
        <v>475</v>
      </c>
      <c r="L1735" s="1">
        <f t="shared" si="196"/>
        <v>0.85771517946525577</v>
      </c>
      <c r="M1735">
        <f t="shared" si="197"/>
        <v>1058</v>
      </c>
      <c r="N1735">
        <f t="shared" si="198"/>
        <v>1</v>
      </c>
      <c r="O1735">
        <f t="shared" si="199"/>
        <v>0.1</v>
      </c>
    </row>
    <row r="1736" spans="1:15">
      <c r="A1736" s="1" t="s">
        <v>13</v>
      </c>
      <c r="B1736" s="1">
        <v>5100</v>
      </c>
      <c r="C1736" s="2">
        <v>0.601077206448</v>
      </c>
      <c r="D1736" s="2">
        <v>1</v>
      </c>
      <c r="E1736" s="2">
        <v>54.65</v>
      </c>
      <c r="F1736" s="2">
        <v>0.6</v>
      </c>
      <c r="G1736" s="2">
        <v>0.05</v>
      </c>
      <c r="H1736" s="1">
        <v>1</v>
      </c>
      <c r="I1736" s="2">
        <f t="shared" si="195"/>
        <v>0.6</v>
      </c>
      <c r="J1736" s="2">
        <f t="shared" si="195"/>
        <v>0.05</v>
      </c>
      <c r="K1736" s="1">
        <v>1185</v>
      </c>
      <c r="L1736" s="1">
        <f t="shared" si="196"/>
        <v>2.7374057776986001</v>
      </c>
      <c r="M1736">
        <f t="shared" si="197"/>
        <v>3377</v>
      </c>
      <c r="N1736">
        <f t="shared" si="198"/>
        <v>4</v>
      </c>
      <c r="O1736">
        <f t="shared" si="199"/>
        <v>0.4</v>
      </c>
    </row>
    <row r="1737" spans="1:15">
      <c r="A1737" s="1" t="s">
        <v>13</v>
      </c>
      <c r="B1737" s="1">
        <v>5100</v>
      </c>
      <c r="C1737" s="2">
        <v>4.5655028121400001E-2</v>
      </c>
      <c r="D1737" s="2">
        <v>1</v>
      </c>
      <c r="E1737" s="2">
        <v>48.29</v>
      </c>
      <c r="F1737" s="2">
        <v>0.6</v>
      </c>
      <c r="G1737" s="2">
        <v>0.05</v>
      </c>
      <c r="H1737" s="1">
        <v>1</v>
      </c>
      <c r="I1737" s="2">
        <f t="shared" si="195"/>
        <v>0.6</v>
      </c>
      <c r="J1737" s="2">
        <f t="shared" si="195"/>
        <v>0.05</v>
      </c>
      <c r="K1737" s="1">
        <v>102</v>
      </c>
      <c r="L1737" s="1">
        <f t="shared" si="196"/>
        <v>0.18372344233186719</v>
      </c>
      <c r="M1737">
        <f t="shared" si="197"/>
        <v>227</v>
      </c>
      <c r="N1737">
        <f t="shared" si="198"/>
        <v>0</v>
      </c>
      <c r="O1737">
        <f t="shared" si="199"/>
        <v>0</v>
      </c>
    </row>
    <row r="1738" spans="1:15">
      <c r="A1738" s="1" t="s">
        <v>13</v>
      </c>
      <c r="B1738" s="1">
        <v>5100</v>
      </c>
      <c r="C1738" s="2">
        <v>2.1506937769199999E-2</v>
      </c>
      <c r="D1738" s="2">
        <v>1</v>
      </c>
      <c r="E1738" s="2">
        <v>54.65</v>
      </c>
      <c r="F1738" s="2">
        <v>0.6</v>
      </c>
      <c r="G1738" s="2">
        <v>0.05</v>
      </c>
      <c r="H1738" s="1">
        <v>1</v>
      </c>
      <c r="I1738" s="2">
        <f t="shared" si="195"/>
        <v>0.6</v>
      </c>
      <c r="J1738" s="2">
        <f t="shared" si="195"/>
        <v>0.05</v>
      </c>
      <c r="K1738" s="1">
        <v>42</v>
      </c>
      <c r="L1738" s="1">
        <f t="shared" si="196"/>
        <v>9.794617909056498E-2</v>
      </c>
      <c r="M1738">
        <f t="shared" si="197"/>
        <v>121</v>
      </c>
      <c r="N1738">
        <f t="shared" si="198"/>
        <v>0</v>
      </c>
      <c r="O1738">
        <f t="shared" si="199"/>
        <v>0</v>
      </c>
    </row>
    <row r="1739" spans="1:15">
      <c r="A1739" s="1" t="s">
        <v>13</v>
      </c>
      <c r="B1739" s="1">
        <v>5100</v>
      </c>
      <c r="C1739" s="2">
        <v>4.6173226889299999E-2</v>
      </c>
      <c r="D1739" s="2">
        <v>1</v>
      </c>
      <c r="E1739" s="2">
        <v>54.65</v>
      </c>
      <c r="F1739" s="2">
        <v>0.6</v>
      </c>
      <c r="G1739" s="2">
        <v>0.05</v>
      </c>
      <c r="H1739" s="1">
        <v>1</v>
      </c>
      <c r="I1739" s="2">
        <f t="shared" si="195"/>
        <v>0.6</v>
      </c>
      <c r="J1739" s="2">
        <f t="shared" si="195"/>
        <v>0.05</v>
      </c>
      <c r="K1739" s="1">
        <v>91</v>
      </c>
      <c r="L1739" s="1">
        <f t="shared" si="196"/>
        <v>0.21028057079168708</v>
      </c>
      <c r="M1739">
        <f t="shared" si="197"/>
        <v>259</v>
      </c>
      <c r="N1739">
        <f t="shared" si="198"/>
        <v>0</v>
      </c>
      <c r="O1739">
        <f t="shared" si="199"/>
        <v>0</v>
      </c>
    </row>
    <row r="1740" spans="1:15">
      <c r="A1740" s="1" t="s">
        <v>13</v>
      </c>
      <c r="B1740" s="1">
        <v>6120</v>
      </c>
      <c r="C1740" s="2">
        <v>0.160534758143</v>
      </c>
      <c r="D1740" s="2">
        <v>0.30299999999999999</v>
      </c>
      <c r="E1740" s="2">
        <v>48.29</v>
      </c>
      <c r="F1740" s="2">
        <v>0</v>
      </c>
      <c r="G1740" s="2">
        <v>0</v>
      </c>
      <c r="H1740" s="1">
        <v>1</v>
      </c>
      <c r="I1740" s="2">
        <f t="shared" si="195"/>
        <v>0</v>
      </c>
      <c r="J1740" s="2">
        <f t="shared" si="195"/>
        <v>0</v>
      </c>
      <c r="K1740" s="1">
        <v>108</v>
      </c>
      <c r="L1740" s="1">
        <f t="shared" si="196"/>
        <v>0.19574364263581812</v>
      </c>
      <c r="M1740">
        <f t="shared" si="197"/>
        <v>241</v>
      </c>
      <c r="N1740">
        <f t="shared" si="198"/>
        <v>0</v>
      </c>
      <c r="O1740">
        <f t="shared" si="199"/>
        <v>0</v>
      </c>
    </row>
    <row r="1741" spans="1:15">
      <c r="A1741" s="1" t="s">
        <v>13</v>
      </c>
      <c r="B1741" s="1">
        <v>6120</v>
      </c>
      <c r="C1741" s="2">
        <v>0.36855787984400001</v>
      </c>
      <c r="D1741" s="2">
        <v>0.247</v>
      </c>
      <c r="E1741" s="2">
        <v>54.65</v>
      </c>
      <c r="F1741" s="2">
        <v>0</v>
      </c>
      <c r="G1741" s="2">
        <v>0</v>
      </c>
      <c r="H1741" s="1">
        <v>1</v>
      </c>
      <c r="I1741" s="2">
        <f t="shared" si="195"/>
        <v>0</v>
      </c>
      <c r="J1741" s="2">
        <f t="shared" si="195"/>
        <v>0</v>
      </c>
      <c r="K1741" s="1">
        <v>179</v>
      </c>
      <c r="L1741" s="1">
        <f t="shared" si="196"/>
        <v>0.41458308074735223</v>
      </c>
      <c r="M1741">
        <f t="shared" si="197"/>
        <v>511</v>
      </c>
      <c r="N1741">
        <f t="shared" si="198"/>
        <v>0</v>
      </c>
      <c r="O1741">
        <f t="shared" si="199"/>
        <v>0</v>
      </c>
    </row>
    <row r="1742" spans="1:15">
      <c r="A1742" s="1" t="s">
        <v>13</v>
      </c>
      <c r="B1742" s="1">
        <v>5100</v>
      </c>
      <c r="C1742" s="2">
        <v>7.7883271439499996E-2</v>
      </c>
      <c r="D1742" s="2">
        <v>1</v>
      </c>
      <c r="E1742" s="2">
        <v>54.65</v>
      </c>
      <c r="F1742" s="2">
        <v>0.6</v>
      </c>
      <c r="G1742" s="2">
        <v>0.05</v>
      </c>
      <c r="H1742" s="1">
        <v>1</v>
      </c>
      <c r="I1742" s="2">
        <f t="shared" si="195"/>
        <v>0.6</v>
      </c>
      <c r="J1742" s="2">
        <f t="shared" si="195"/>
        <v>0.05</v>
      </c>
      <c r="K1742" s="1">
        <v>153</v>
      </c>
      <c r="L1742" s="1">
        <f t="shared" si="196"/>
        <v>0.35469339868072286</v>
      </c>
      <c r="M1742">
        <f t="shared" si="197"/>
        <v>438</v>
      </c>
      <c r="N1742">
        <f t="shared" si="198"/>
        <v>1</v>
      </c>
      <c r="O1742">
        <f t="shared" si="199"/>
        <v>0</v>
      </c>
    </row>
    <row r="1743" spans="1:15">
      <c r="A1743" s="1" t="s">
        <v>13</v>
      </c>
      <c r="B1743" s="1">
        <v>6120</v>
      </c>
      <c r="C1743" s="2">
        <v>0.20344557122500001</v>
      </c>
      <c r="D1743" s="2">
        <v>0.247</v>
      </c>
      <c r="E1743" s="2">
        <v>48.29</v>
      </c>
      <c r="F1743" s="2">
        <v>0</v>
      </c>
      <c r="G1743" s="2">
        <v>0</v>
      </c>
      <c r="H1743" s="1">
        <v>1</v>
      </c>
      <c r="I1743" s="2">
        <f t="shared" si="195"/>
        <v>0</v>
      </c>
      <c r="J1743" s="2">
        <f t="shared" si="195"/>
        <v>0</v>
      </c>
      <c r="K1743" s="1">
        <v>112</v>
      </c>
      <c r="L1743" s="1">
        <f t="shared" si="196"/>
        <v>0.2022186248925372</v>
      </c>
      <c r="M1743">
        <f t="shared" si="197"/>
        <v>249</v>
      </c>
      <c r="N1743">
        <f t="shared" si="198"/>
        <v>0</v>
      </c>
      <c r="O1743">
        <f t="shared" si="199"/>
        <v>0</v>
      </c>
    </row>
    <row r="1744" spans="1:15">
      <c r="A1744" s="1" t="s">
        <v>13</v>
      </c>
      <c r="B1744" s="1">
        <v>6120</v>
      </c>
      <c r="C1744" s="2">
        <v>0.20366226920200001</v>
      </c>
      <c r="D1744" s="2">
        <v>0.30299999999999999</v>
      </c>
      <c r="E1744" s="2">
        <v>54.65</v>
      </c>
      <c r="F1744" s="2">
        <v>0</v>
      </c>
      <c r="G1744" s="2">
        <v>0</v>
      </c>
      <c r="H1744" s="1">
        <v>1</v>
      </c>
      <c r="I1744" s="2">
        <f t="shared" si="195"/>
        <v>0</v>
      </c>
      <c r="J1744" s="2">
        <f t="shared" si="195"/>
        <v>0</v>
      </c>
      <c r="K1744" s="1">
        <v>122</v>
      </c>
      <c r="L1744" s="1">
        <f t="shared" si="196"/>
        <v>0.28103611105020482</v>
      </c>
      <c r="M1744">
        <f t="shared" si="197"/>
        <v>347</v>
      </c>
      <c r="N1744">
        <f t="shared" si="198"/>
        <v>0</v>
      </c>
      <c r="O1744">
        <f t="shared" si="199"/>
        <v>0</v>
      </c>
    </row>
    <row r="1745" spans="1:15">
      <c r="A1745" s="1" t="s">
        <v>13</v>
      </c>
      <c r="B1745" s="1">
        <v>5100</v>
      </c>
      <c r="C1745" s="2">
        <v>1.6993468998699999E-2</v>
      </c>
      <c r="D1745" s="2">
        <v>1</v>
      </c>
      <c r="E1745" s="2">
        <v>48.29</v>
      </c>
      <c r="F1745" s="2">
        <v>0.6</v>
      </c>
      <c r="G1745" s="2">
        <v>0.05</v>
      </c>
      <c r="H1745" s="1">
        <v>1</v>
      </c>
      <c r="I1745" s="2">
        <f t="shared" si="195"/>
        <v>0.6</v>
      </c>
      <c r="J1745" s="2">
        <f t="shared" si="195"/>
        <v>0.05</v>
      </c>
      <c r="K1745" s="1">
        <v>38</v>
      </c>
      <c r="L1745" s="1">
        <f t="shared" si="196"/>
        <v>6.8384551495601908E-2</v>
      </c>
      <c r="M1745">
        <f t="shared" si="197"/>
        <v>84</v>
      </c>
      <c r="N1745">
        <f t="shared" si="198"/>
        <v>0</v>
      </c>
      <c r="O1745">
        <f t="shared" si="199"/>
        <v>0</v>
      </c>
    </row>
    <row r="1746" spans="1:15">
      <c r="A1746" s="1" t="s">
        <v>13</v>
      </c>
      <c r="B1746" s="1">
        <v>5100</v>
      </c>
      <c r="C1746" s="2">
        <v>6.9470610582299998E-3</v>
      </c>
      <c r="D1746" s="2">
        <v>1</v>
      </c>
      <c r="E1746" s="2">
        <v>54.65</v>
      </c>
      <c r="F1746" s="2">
        <v>0.6</v>
      </c>
      <c r="G1746" s="2">
        <v>0.05</v>
      </c>
      <c r="H1746" s="1">
        <v>1</v>
      </c>
      <c r="I1746" s="2">
        <f t="shared" si="195"/>
        <v>0.6</v>
      </c>
      <c r="J1746" s="2">
        <f t="shared" si="195"/>
        <v>0.05</v>
      </c>
      <c r="K1746" s="1">
        <v>14</v>
      </c>
      <c r="L1746" s="1">
        <f t="shared" si="196"/>
        <v>3.1638073902689128E-2</v>
      </c>
      <c r="M1746">
        <f t="shared" si="197"/>
        <v>39</v>
      </c>
      <c r="N1746">
        <f t="shared" si="198"/>
        <v>0</v>
      </c>
      <c r="O1746">
        <f t="shared" si="199"/>
        <v>0</v>
      </c>
    </row>
    <row r="1747" spans="1:15">
      <c r="A1747" s="1" t="s">
        <v>13</v>
      </c>
      <c r="B1747" s="1">
        <v>6120</v>
      </c>
      <c r="C1747" s="2">
        <v>8.8221545405199997E-2</v>
      </c>
      <c r="D1747" s="2">
        <v>0.30299999999999999</v>
      </c>
      <c r="E1747" s="2">
        <v>48.29</v>
      </c>
      <c r="F1747" s="2">
        <v>0</v>
      </c>
      <c r="G1747" s="2">
        <v>0</v>
      </c>
      <c r="H1747" s="1">
        <v>1</v>
      </c>
      <c r="I1747" s="2">
        <f t="shared" si="195"/>
        <v>0</v>
      </c>
      <c r="J1747" s="2">
        <f t="shared" si="195"/>
        <v>0</v>
      </c>
      <c r="K1747" s="1">
        <v>60</v>
      </c>
      <c r="L1747" s="1">
        <f t="shared" si="196"/>
        <v>0.10757051529733197</v>
      </c>
      <c r="M1747">
        <f t="shared" si="197"/>
        <v>133</v>
      </c>
      <c r="N1747">
        <f t="shared" si="198"/>
        <v>0</v>
      </c>
      <c r="O1747">
        <f t="shared" si="199"/>
        <v>0</v>
      </c>
    </row>
    <row r="1748" spans="1:15">
      <c r="A1748" s="1" t="s">
        <v>13</v>
      </c>
      <c r="B1748" s="1">
        <v>5100</v>
      </c>
      <c r="C1748" s="2">
        <v>1.7675545837200001E-2</v>
      </c>
      <c r="D1748" s="2">
        <v>1</v>
      </c>
      <c r="E1748" s="2">
        <v>54.65</v>
      </c>
      <c r="F1748" s="2">
        <v>0.6</v>
      </c>
      <c r="G1748" s="2">
        <v>0.05</v>
      </c>
      <c r="H1748" s="1">
        <v>1</v>
      </c>
      <c r="I1748" s="2">
        <f t="shared" si="195"/>
        <v>0.6</v>
      </c>
      <c r="J1748" s="2">
        <f t="shared" si="195"/>
        <v>0.05</v>
      </c>
      <c r="K1748" s="1">
        <v>35</v>
      </c>
      <c r="L1748" s="1">
        <f t="shared" si="196"/>
        <v>8.0497381666915002E-2</v>
      </c>
      <c r="M1748">
        <f t="shared" si="197"/>
        <v>99</v>
      </c>
      <c r="N1748">
        <f t="shared" si="198"/>
        <v>0</v>
      </c>
      <c r="O1748">
        <f t="shared" si="199"/>
        <v>0</v>
      </c>
    </row>
    <row r="1749" spans="1:15">
      <c r="A1749" s="1" t="s">
        <v>13</v>
      </c>
      <c r="B1749" s="1">
        <v>5100</v>
      </c>
      <c r="C1749" s="2">
        <v>0.33429971916099999</v>
      </c>
      <c r="D1749" s="2">
        <v>1</v>
      </c>
      <c r="E1749" s="2">
        <v>54.65</v>
      </c>
      <c r="F1749" s="2">
        <v>0.6</v>
      </c>
      <c r="G1749" s="2">
        <v>0.05</v>
      </c>
      <c r="H1749" s="1">
        <v>1</v>
      </c>
      <c r="I1749" s="2">
        <f t="shared" si="195"/>
        <v>0.6</v>
      </c>
      <c r="J1749" s="2">
        <f t="shared" si="195"/>
        <v>0.05</v>
      </c>
      <c r="K1749" s="1">
        <v>659</v>
      </c>
      <c r="L1749" s="1">
        <f t="shared" si="196"/>
        <v>1.5224566376790543</v>
      </c>
      <c r="M1749">
        <f t="shared" si="197"/>
        <v>1878</v>
      </c>
      <c r="N1749">
        <f t="shared" si="198"/>
        <v>2</v>
      </c>
      <c r="O1749">
        <f t="shared" si="199"/>
        <v>0.2</v>
      </c>
    </row>
    <row r="1750" spans="1:15">
      <c r="A1750" s="1" t="s">
        <v>13</v>
      </c>
      <c r="B1750" s="1">
        <v>5100</v>
      </c>
      <c r="C1750" s="2">
        <v>0.110778780304</v>
      </c>
      <c r="D1750" s="2">
        <v>1</v>
      </c>
      <c r="E1750" s="2">
        <v>54.65</v>
      </c>
      <c r="F1750" s="2">
        <v>0.6</v>
      </c>
      <c r="G1750" s="2">
        <v>0.05</v>
      </c>
      <c r="H1750" s="1">
        <v>1</v>
      </c>
      <c r="I1750" s="2">
        <f t="shared" si="195"/>
        <v>0.6</v>
      </c>
      <c r="J1750" s="2">
        <f t="shared" si="195"/>
        <v>0.05</v>
      </c>
      <c r="K1750" s="1">
        <v>218</v>
      </c>
      <c r="L1750" s="1">
        <f t="shared" si="196"/>
        <v>0.50450502863446667</v>
      </c>
      <c r="M1750">
        <f t="shared" si="197"/>
        <v>622</v>
      </c>
      <c r="N1750">
        <f t="shared" si="198"/>
        <v>1</v>
      </c>
      <c r="O1750">
        <f t="shared" si="199"/>
        <v>0.1</v>
      </c>
    </row>
    <row r="1751" spans="1:15">
      <c r="A1751" s="1" t="s">
        <v>13</v>
      </c>
      <c r="B1751" s="1">
        <v>5100</v>
      </c>
      <c r="C1751" s="2">
        <v>6.5746903111200003E-2</v>
      </c>
      <c r="D1751" s="2">
        <v>1</v>
      </c>
      <c r="E1751" s="2">
        <v>54.65</v>
      </c>
      <c r="F1751" s="2">
        <v>0.6</v>
      </c>
      <c r="G1751" s="2">
        <v>0.05</v>
      </c>
      <c r="H1751" s="1">
        <v>1</v>
      </c>
      <c r="I1751" s="2">
        <f t="shared" si="195"/>
        <v>0.6</v>
      </c>
      <c r="J1751" s="2">
        <f t="shared" si="195"/>
        <v>0.05</v>
      </c>
      <c r="K1751" s="1">
        <v>130</v>
      </c>
      <c r="L1751" s="1">
        <f t="shared" si="196"/>
        <v>0.29942235458559002</v>
      </c>
      <c r="M1751">
        <f t="shared" si="197"/>
        <v>369</v>
      </c>
      <c r="N1751">
        <f t="shared" si="198"/>
        <v>0</v>
      </c>
      <c r="O1751">
        <f t="shared" si="199"/>
        <v>0</v>
      </c>
    </row>
    <row r="1752" spans="1:15">
      <c r="A1752" s="1" t="s">
        <v>13</v>
      </c>
      <c r="B1752" s="1">
        <v>5100</v>
      </c>
      <c r="C1752" s="2">
        <v>0.38764471921999999</v>
      </c>
      <c r="D1752" s="2">
        <v>1</v>
      </c>
      <c r="E1752" s="2">
        <v>48.29</v>
      </c>
      <c r="F1752" s="2">
        <v>0.6</v>
      </c>
      <c r="G1752" s="2">
        <v>0.05</v>
      </c>
      <c r="H1752" s="1">
        <v>1</v>
      </c>
      <c r="I1752" s="2">
        <f t="shared" si="195"/>
        <v>0.6</v>
      </c>
      <c r="J1752" s="2">
        <f t="shared" si="195"/>
        <v>0.05</v>
      </c>
      <c r="K1752" s="1">
        <v>865</v>
      </c>
      <c r="L1752" s="1">
        <f t="shared" si="196"/>
        <v>1.5599469575944831</v>
      </c>
      <c r="M1752">
        <f t="shared" si="197"/>
        <v>1924</v>
      </c>
      <c r="N1752">
        <f t="shared" si="198"/>
        <v>3</v>
      </c>
      <c r="O1752">
        <f t="shared" si="199"/>
        <v>0.2</v>
      </c>
    </row>
    <row r="1753" spans="1:15">
      <c r="A1753" s="1" t="s">
        <v>13</v>
      </c>
      <c r="B1753" s="1">
        <v>5100</v>
      </c>
      <c r="C1753" s="2">
        <v>7.75475178959E-3</v>
      </c>
      <c r="D1753" s="2">
        <v>1</v>
      </c>
      <c r="E1753" s="2">
        <v>48.29</v>
      </c>
      <c r="F1753" s="2">
        <v>0.6</v>
      </c>
      <c r="G1753" s="2">
        <v>0.05</v>
      </c>
      <c r="H1753" s="1">
        <v>1</v>
      </c>
      <c r="I1753" s="2">
        <f t="shared" si="195"/>
        <v>0.6</v>
      </c>
      <c r="J1753" s="2">
        <f t="shared" si="195"/>
        <v>0.05</v>
      </c>
      <c r="K1753" s="1">
        <v>17</v>
      </c>
      <c r="L1753" s="1">
        <f t="shared" si="196"/>
        <v>3.1206413659941756E-2</v>
      </c>
      <c r="M1753">
        <f t="shared" si="197"/>
        <v>38</v>
      </c>
      <c r="N1753">
        <f t="shared" si="198"/>
        <v>0</v>
      </c>
      <c r="O1753">
        <f t="shared" si="199"/>
        <v>0</v>
      </c>
    </row>
    <row r="1754" spans="1:15">
      <c r="A1754" s="1" t="s">
        <v>13</v>
      </c>
      <c r="B1754" s="1">
        <v>5100</v>
      </c>
      <c r="C1754" s="2">
        <v>4.8516259042E-2</v>
      </c>
      <c r="D1754" s="2">
        <v>1</v>
      </c>
      <c r="E1754" s="2">
        <v>48.29</v>
      </c>
      <c r="F1754" s="2">
        <v>0.6</v>
      </c>
      <c r="G1754" s="2">
        <v>0.05</v>
      </c>
      <c r="H1754" s="1">
        <v>1</v>
      </c>
      <c r="I1754" s="2">
        <f t="shared" si="195"/>
        <v>0.6</v>
      </c>
      <c r="J1754" s="2">
        <f t="shared" si="195"/>
        <v>0.05</v>
      </c>
      <c r="K1754" s="1">
        <v>108</v>
      </c>
      <c r="L1754" s="1">
        <f t="shared" si="196"/>
        <v>0.19523751242818166</v>
      </c>
      <c r="M1754">
        <f t="shared" si="197"/>
        <v>241</v>
      </c>
      <c r="N1754">
        <f t="shared" si="198"/>
        <v>0</v>
      </c>
      <c r="O1754">
        <f t="shared" si="199"/>
        <v>0</v>
      </c>
    </row>
    <row r="1755" spans="1:15">
      <c r="A1755" s="1" t="s">
        <v>13</v>
      </c>
      <c r="B1755" s="1">
        <v>5100</v>
      </c>
      <c r="C1755" s="2">
        <v>260.02536941900001</v>
      </c>
      <c r="D1755" s="2">
        <v>1</v>
      </c>
      <c r="E1755" s="2">
        <v>48.29</v>
      </c>
      <c r="F1755" s="2">
        <v>0.6</v>
      </c>
      <c r="G1755" s="2">
        <v>0.05</v>
      </c>
      <c r="H1755" s="1">
        <v>1</v>
      </c>
      <c r="I1755" s="2">
        <f t="shared" si="195"/>
        <v>0.6</v>
      </c>
      <c r="J1755" s="2">
        <f t="shared" si="195"/>
        <v>0.05</v>
      </c>
      <c r="K1755" s="1">
        <v>580625</v>
      </c>
      <c r="L1755" s="1">
        <f t="shared" si="196"/>
        <v>1046.3854241036258</v>
      </c>
      <c r="M1755">
        <f t="shared" si="197"/>
        <v>1290695</v>
      </c>
      <c r="N1755">
        <f t="shared" si="198"/>
        <v>1708</v>
      </c>
      <c r="O1755">
        <f t="shared" si="199"/>
        <v>142.30000000000001</v>
      </c>
    </row>
    <row r="1756" spans="1:15">
      <c r="A1756" s="1" t="s">
        <v>13</v>
      </c>
      <c r="B1756" s="1">
        <v>6120</v>
      </c>
      <c r="C1756" s="2">
        <v>0.437272001114</v>
      </c>
      <c r="D1756" s="2">
        <v>0.30299999999999999</v>
      </c>
      <c r="E1756" s="2">
        <v>54.65</v>
      </c>
      <c r="F1756" s="2">
        <v>0</v>
      </c>
      <c r="G1756" s="2">
        <v>0</v>
      </c>
      <c r="H1756" s="1">
        <v>1</v>
      </c>
      <c r="I1756" s="2">
        <f t="shared" si="195"/>
        <v>0</v>
      </c>
      <c r="J1756" s="2">
        <f t="shared" si="195"/>
        <v>0</v>
      </c>
      <c r="K1756" s="1">
        <v>261</v>
      </c>
      <c r="L1756" s="1">
        <f t="shared" si="196"/>
        <v>0.60339710023722248</v>
      </c>
      <c r="M1756">
        <f t="shared" si="197"/>
        <v>744</v>
      </c>
      <c r="N1756">
        <f t="shared" si="198"/>
        <v>0</v>
      </c>
      <c r="O1756">
        <f t="shared" si="199"/>
        <v>0</v>
      </c>
    </row>
    <row r="1757" spans="1:15">
      <c r="A1757" s="1" t="s">
        <v>13</v>
      </c>
      <c r="B1757" s="1">
        <v>5100</v>
      </c>
      <c r="C1757" s="2">
        <v>3.1876086540200001E-2</v>
      </c>
      <c r="D1757" s="2">
        <v>1</v>
      </c>
      <c r="E1757" s="2">
        <v>48.29</v>
      </c>
      <c r="F1757" s="2">
        <v>0.6</v>
      </c>
      <c r="G1757" s="2">
        <v>0.05</v>
      </c>
      <c r="H1757" s="1">
        <v>1</v>
      </c>
      <c r="I1757" s="2">
        <f t="shared" si="195"/>
        <v>0.6</v>
      </c>
      <c r="J1757" s="2">
        <f t="shared" si="195"/>
        <v>0.05</v>
      </c>
      <c r="K1757" s="1">
        <v>71</v>
      </c>
      <c r="L1757" s="1">
        <f t="shared" si="196"/>
        <v>0.12827468491885483</v>
      </c>
      <c r="M1757">
        <f t="shared" si="197"/>
        <v>158</v>
      </c>
      <c r="N1757">
        <f t="shared" si="198"/>
        <v>0</v>
      </c>
      <c r="O1757">
        <f t="shared" si="199"/>
        <v>0</v>
      </c>
    </row>
    <row r="1758" spans="1:15">
      <c r="A1758" s="1" t="s">
        <v>13</v>
      </c>
      <c r="B1758" s="1">
        <v>6120</v>
      </c>
      <c r="C1758" s="2">
        <v>6.5053166769100002E-2</v>
      </c>
      <c r="D1758" s="2">
        <v>0.30299999999999999</v>
      </c>
      <c r="E1758" s="2">
        <v>48.29</v>
      </c>
      <c r="F1758" s="2">
        <v>0</v>
      </c>
      <c r="G1758" s="2">
        <v>0</v>
      </c>
      <c r="H1758" s="1">
        <v>1</v>
      </c>
      <c r="I1758" s="2">
        <f t="shared" si="195"/>
        <v>0</v>
      </c>
      <c r="J1758" s="2">
        <f t="shared" si="195"/>
        <v>0</v>
      </c>
      <c r="K1758" s="1">
        <v>44</v>
      </c>
      <c r="L1758" s="1">
        <f t="shared" si="196"/>
        <v>7.9320789937815925E-2</v>
      </c>
      <c r="M1758">
        <f t="shared" si="197"/>
        <v>98</v>
      </c>
      <c r="N1758">
        <f t="shared" si="198"/>
        <v>0</v>
      </c>
      <c r="O1758">
        <f t="shared" si="199"/>
        <v>0</v>
      </c>
    </row>
    <row r="1759" spans="1:15">
      <c r="A1759" s="1" t="s">
        <v>13</v>
      </c>
      <c r="B1759" s="1">
        <v>6120</v>
      </c>
      <c r="C1759" s="2">
        <v>8.7462500549900001E-6</v>
      </c>
      <c r="D1759" s="2">
        <v>0.247</v>
      </c>
      <c r="E1759" s="2">
        <v>48.29</v>
      </c>
      <c r="F1759" s="2">
        <v>0</v>
      </c>
      <c r="G1759" s="2">
        <v>0</v>
      </c>
      <c r="H1759" s="1">
        <v>1</v>
      </c>
      <c r="I1759" s="2">
        <f t="shared" si="195"/>
        <v>0</v>
      </c>
      <c r="J1759" s="2">
        <f t="shared" si="195"/>
        <v>0</v>
      </c>
      <c r="K1759" s="1">
        <v>0</v>
      </c>
      <c r="L1759" s="1">
        <f t="shared" si="196"/>
        <v>8.6935028786166962E-6</v>
      </c>
      <c r="M1759">
        <f t="shared" si="197"/>
        <v>0</v>
      </c>
      <c r="N1759">
        <f t="shared" si="198"/>
        <v>0</v>
      </c>
      <c r="O1759">
        <f t="shared" si="199"/>
        <v>0</v>
      </c>
    </row>
    <row r="1760" spans="1:15">
      <c r="A1760" s="1" t="s">
        <v>13</v>
      </c>
      <c r="B1760" s="1">
        <v>5100</v>
      </c>
      <c r="C1760" s="2">
        <v>2.6838987836799999E-3</v>
      </c>
      <c r="D1760" s="2">
        <v>1</v>
      </c>
      <c r="E1760" s="2">
        <v>54.65</v>
      </c>
      <c r="F1760" s="2">
        <v>0.6</v>
      </c>
      <c r="G1760" s="2">
        <v>0.05</v>
      </c>
      <c r="H1760" s="1">
        <v>1</v>
      </c>
      <c r="I1760" s="2">
        <f t="shared" si="195"/>
        <v>0.6</v>
      </c>
      <c r="J1760" s="2">
        <f t="shared" si="195"/>
        <v>0.05</v>
      </c>
      <c r="K1760" s="1">
        <v>5</v>
      </c>
      <c r="L1760" s="1">
        <f t="shared" si="196"/>
        <v>1.2222922377342666E-2</v>
      </c>
      <c r="M1760">
        <f t="shared" si="197"/>
        <v>15</v>
      </c>
      <c r="N1760">
        <f t="shared" si="198"/>
        <v>0</v>
      </c>
      <c r="O1760">
        <f t="shared" si="199"/>
        <v>0</v>
      </c>
    </row>
    <row r="1761" spans="1:15">
      <c r="A1761" s="1" t="s">
        <v>13</v>
      </c>
      <c r="B1761" s="1">
        <v>5100</v>
      </c>
      <c r="C1761" s="2">
        <v>0.43998966814599999</v>
      </c>
      <c r="D1761" s="2">
        <v>1</v>
      </c>
      <c r="E1761" s="2">
        <v>48.29</v>
      </c>
      <c r="F1761" s="2">
        <v>0.6</v>
      </c>
      <c r="G1761" s="2">
        <v>0.05</v>
      </c>
      <c r="H1761" s="1">
        <v>1</v>
      </c>
      <c r="I1761" s="2">
        <f t="shared" si="195"/>
        <v>0.6</v>
      </c>
      <c r="J1761" s="2">
        <f t="shared" si="195"/>
        <v>0.05</v>
      </c>
      <c r="K1761" s="1">
        <v>981</v>
      </c>
      <c r="L1761" s="1">
        <f t="shared" si="196"/>
        <v>1.7705917562308615</v>
      </c>
      <c r="M1761">
        <f t="shared" si="197"/>
        <v>2184</v>
      </c>
      <c r="N1761">
        <f t="shared" si="198"/>
        <v>3</v>
      </c>
      <c r="O1761">
        <f t="shared" si="199"/>
        <v>0.2</v>
      </c>
    </row>
    <row r="1762" spans="1:15">
      <c r="A1762" s="1" t="s">
        <v>13</v>
      </c>
      <c r="B1762" s="1">
        <v>5100</v>
      </c>
      <c r="C1762" s="2">
        <v>4.7237170659899998E-4</v>
      </c>
      <c r="D1762" s="2">
        <v>1</v>
      </c>
      <c r="E1762" s="2">
        <v>48.29</v>
      </c>
      <c r="F1762" s="2">
        <v>0.6</v>
      </c>
      <c r="G1762" s="2">
        <v>0.05</v>
      </c>
      <c r="H1762" s="1">
        <v>1</v>
      </c>
      <c r="I1762" s="2">
        <f t="shared" si="195"/>
        <v>0.6</v>
      </c>
      <c r="J1762" s="2">
        <f t="shared" si="195"/>
        <v>0.05</v>
      </c>
      <c r="K1762" s="1">
        <v>1</v>
      </c>
      <c r="L1762" s="1">
        <f t="shared" si="196"/>
        <v>1.9009024759721424E-3</v>
      </c>
      <c r="M1762">
        <f t="shared" si="197"/>
        <v>2</v>
      </c>
      <c r="N1762">
        <f t="shared" si="198"/>
        <v>0</v>
      </c>
      <c r="O1762">
        <f t="shared" si="199"/>
        <v>0</v>
      </c>
    </row>
    <row r="1763" spans="1:15">
      <c r="A1763" s="1" t="s">
        <v>13</v>
      </c>
      <c r="B1763" s="1">
        <v>5100</v>
      </c>
      <c r="C1763" s="2">
        <v>7.6987381759499998E-2</v>
      </c>
      <c r="D1763" s="2">
        <v>1</v>
      </c>
      <c r="E1763" s="2">
        <v>48.29</v>
      </c>
      <c r="F1763" s="2">
        <v>0.6</v>
      </c>
      <c r="G1763" s="2">
        <v>0.05</v>
      </c>
      <c r="H1763" s="1">
        <v>1</v>
      </c>
      <c r="I1763" s="2">
        <f t="shared" si="195"/>
        <v>0.6</v>
      </c>
      <c r="J1763" s="2">
        <f t="shared" si="195"/>
        <v>0.05</v>
      </c>
      <c r="K1763" s="1">
        <v>172</v>
      </c>
      <c r="L1763" s="1">
        <f t="shared" si="196"/>
        <v>0.30981005543052126</v>
      </c>
      <c r="M1763">
        <f t="shared" si="197"/>
        <v>382</v>
      </c>
      <c r="N1763">
        <f t="shared" si="198"/>
        <v>1</v>
      </c>
      <c r="O1763">
        <f t="shared" si="199"/>
        <v>0</v>
      </c>
    </row>
    <row r="1764" spans="1:15">
      <c r="A1764" s="1" t="s">
        <v>13</v>
      </c>
      <c r="B1764" s="1">
        <v>5100</v>
      </c>
      <c r="C1764" s="2">
        <v>0.12545806744599999</v>
      </c>
      <c r="D1764" s="2">
        <v>1</v>
      </c>
      <c r="E1764" s="2">
        <v>48.29</v>
      </c>
      <c r="F1764" s="2">
        <v>0.6</v>
      </c>
      <c r="G1764" s="2">
        <v>0.05</v>
      </c>
      <c r="H1764" s="1">
        <v>1</v>
      </c>
      <c r="I1764" s="2">
        <f t="shared" si="195"/>
        <v>0.6</v>
      </c>
      <c r="J1764" s="2">
        <f t="shared" si="195"/>
        <v>0.05</v>
      </c>
      <c r="K1764" s="1">
        <v>280</v>
      </c>
      <c r="L1764" s="1">
        <f t="shared" si="196"/>
        <v>0.5048641730806116</v>
      </c>
      <c r="M1764">
        <f t="shared" si="197"/>
        <v>623</v>
      </c>
      <c r="N1764">
        <f t="shared" si="198"/>
        <v>1</v>
      </c>
      <c r="O1764">
        <f t="shared" si="199"/>
        <v>0.1</v>
      </c>
    </row>
    <row r="1765" spans="1:15">
      <c r="A1765" s="1" t="s">
        <v>13</v>
      </c>
      <c r="B1765" s="1">
        <v>5100</v>
      </c>
      <c r="C1765" s="2">
        <v>0.66373346679900003</v>
      </c>
      <c r="D1765" s="2">
        <v>1</v>
      </c>
      <c r="E1765" s="2">
        <v>48.29</v>
      </c>
      <c r="F1765" s="2">
        <v>0.6</v>
      </c>
      <c r="G1765" s="2">
        <v>0.05</v>
      </c>
      <c r="H1765" s="1">
        <v>1</v>
      </c>
      <c r="I1765" s="2">
        <f t="shared" ref="I1765:J1803" si="200">F1765</f>
        <v>0.6</v>
      </c>
      <c r="J1765" s="2">
        <f t="shared" si="200"/>
        <v>0.05</v>
      </c>
      <c r="K1765" s="1">
        <v>1480</v>
      </c>
      <c r="L1765" s="1">
        <f t="shared" ref="L1765:L1803" si="201">E1765*D1765*C1765/12</f>
        <v>2.6709740926436427</v>
      </c>
      <c r="M1765">
        <f t="shared" ref="M1765:M1803" si="202">ROUND(E1765*D1765*C1765*102.79,0)</f>
        <v>3295</v>
      </c>
      <c r="N1765">
        <f t="shared" ref="N1765:N1803" si="203">ROUND(I1765*M1765*0.002205,0)</f>
        <v>4</v>
      </c>
      <c r="O1765">
        <f t="shared" ref="O1765:O1803" si="204">ROUND(J1765*M1765*0.002205,1)</f>
        <v>0.4</v>
      </c>
    </row>
    <row r="1766" spans="1:15">
      <c r="A1766" s="1" t="s">
        <v>13</v>
      </c>
      <c r="B1766" s="1">
        <v>5100</v>
      </c>
      <c r="C1766" s="2">
        <v>3.4712895830100003E-2</v>
      </c>
      <c r="D1766" s="2">
        <v>1</v>
      </c>
      <c r="E1766" s="2">
        <v>48.29</v>
      </c>
      <c r="F1766" s="2">
        <v>0.6</v>
      </c>
      <c r="G1766" s="2">
        <v>0.05</v>
      </c>
      <c r="H1766" s="1">
        <v>1</v>
      </c>
      <c r="I1766" s="2">
        <f t="shared" si="200"/>
        <v>0.6</v>
      </c>
      <c r="J1766" s="2">
        <f t="shared" si="200"/>
        <v>0.05</v>
      </c>
      <c r="K1766" s="1">
        <v>77</v>
      </c>
      <c r="L1766" s="1">
        <f t="shared" si="201"/>
        <v>0.13969047830296075</v>
      </c>
      <c r="M1766">
        <f t="shared" si="202"/>
        <v>172</v>
      </c>
      <c r="N1766">
        <f t="shared" si="203"/>
        <v>0</v>
      </c>
      <c r="O1766">
        <f t="shared" si="204"/>
        <v>0</v>
      </c>
    </row>
    <row r="1767" spans="1:15">
      <c r="A1767" s="1" t="s">
        <v>13</v>
      </c>
      <c r="B1767" s="1">
        <v>4340</v>
      </c>
      <c r="C1767" s="2">
        <v>1.20060088732</v>
      </c>
      <c r="D1767" s="2">
        <v>0.41299999999999998</v>
      </c>
      <c r="E1767" s="2">
        <v>48.29</v>
      </c>
      <c r="F1767" s="2">
        <v>0.7</v>
      </c>
      <c r="G1767" s="2">
        <v>0.09</v>
      </c>
      <c r="H1767" s="1">
        <v>1</v>
      </c>
      <c r="I1767" s="2">
        <f t="shared" si="200"/>
        <v>0.7</v>
      </c>
      <c r="J1767" s="2">
        <f t="shared" si="200"/>
        <v>0.09</v>
      </c>
      <c r="K1767" s="1">
        <v>1106</v>
      </c>
      <c r="L1767" s="1">
        <f t="shared" si="201"/>
        <v>1.9953756632088329</v>
      </c>
      <c r="M1767">
        <f t="shared" si="202"/>
        <v>2461</v>
      </c>
      <c r="N1767">
        <f t="shared" si="203"/>
        <v>4</v>
      </c>
      <c r="O1767">
        <f t="shared" si="204"/>
        <v>0.5</v>
      </c>
    </row>
    <row r="1768" spans="1:15">
      <c r="A1768" s="1" t="s">
        <v>13</v>
      </c>
      <c r="B1768" s="1">
        <v>3100</v>
      </c>
      <c r="C1768" s="2">
        <v>3.4133745735400001</v>
      </c>
      <c r="D1768" s="2">
        <v>0.41099999999999998</v>
      </c>
      <c r="E1768" s="2">
        <v>48.29</v>
      </c>
      <c r="F1768" s="2">
        <v>1.2</v>
      </c>
      <c r="G1768" s="2">
        <v>6.4000000000000001E-2</v>
      </c>
      <c r="H1768" s="1">
        <v>1</v>
      </c>
      <c r="I1768" s="2">
        <f t="shared" si="200"/>
        <v>1.2</v>
      </c>
      <c r="J1768" s="2">
        <f t="shared" si="200"/>
        <v>6.4000000000000001E-2</v>
      </c>
      <c r="K1768" s="1">
        <v>3129</v>
      </c>
      <c r="L1768" s="1">
        <f t="shared" si="201"/>
        <v>5.6454911418514451</v>
      </c>
      <c r="M1768">
        <f t="shared" si="202"/>
        <v>6964</v>
      </c>
      <c r="N1768">
        <f t="shared" si="203"/>
        <v>18</v>
      </c>
      <c r="O1768">
        <f t="shared" si="204"/>
        <v>1</v>
      </c>
    </row>
    <row r="1769" spans="1:15">
      <c r="A1769" s="1" t="s">
        <v>13</v>
      </c>
      <c r="B1769" s="1">
        <v>6120</v>
      </c>
      <c r="C1769" s="2">
        <v>0.12624946874000001</v>
      </c>
      <c r="D1769" s="2">
        <v>0.30299999999999999</v>
      </c>
      <c r="E1769" s="2">
        <v>48.29</v>
      </c>
      <c r="F1769" s="2">
        <v>0</v>
      </c>
      <c r="G1769" s="2">
        <v>0</v>
      </c>
      <c r="H1769" s="1">
        <v>1</v>
      </c>
      <c r="I1769" s="2">
        <f t="shared" si="200"/>
        <v>0</v>
      </c>
      <c r="J1769" s="2">
        <f t="shared" si="200"/>
        <v>0</v>
      </c>
      <c r="K1769" s="1">
        <v>85</v>
      </c>
      <c r="L1769" s="1">
        <f t="shared" si="201"/>
        <v>0.15393881784772864</v>
      </c>
      <c r="M1769">
        <f t="shared" si="202"/>
        <v>190</v>
      </c>
      <c r="N1769">
        <f t="shared" si="203"/>
        <v>0</v>
      </c>
      <c r="O1769">
        <f t="shared" si="204"/>
        <v>0</v>
      </c>
    </row>
    <row r="1770" spans="1:15">
      <c r="A1770" s="1" t="s">
        <v>13</v>
      </c>
      <c r="B1770" s="1">
        <v>4340</v>
      </c>
      <c r="C1770" s="2">
        <v>1.0466537471799999</v>
      </c>
      <c r="D1770" s="2">
        <v>0.41299999999999998</v>
      </c>
      <c r="E1770" s="2">
        <v>48.29</v>
      </c>
      <c r="F1770" s="2">
        <v>0.7</v>
      </c>
      <c r="G1770" s="2">
        <v>0.09</v>
      </c>
      <c r="H1770" s="1">
        <v>1</v>
      </c>
      <c r="I1770" s="2">
        <f t="shared" si="200"/>
        <v>0.7</v>
      </c>
      <c r="J1770" s="2">
        <f t="shared" si="200"/>
        <v>0.09</v>
      </c>
      <c r="K1770" s="1">
        <v>964</v>
      </c>
      <c r="L1770" s="1">
        <f t="shared" si="201"/>
        <v>1.7395184669496719</v>
      </c>
      <c r="M1770">
        <f t="shared" si="202"/>
        <v>2146</v>
      </c>
      <c r="N1770">
        <f t="shared" si="203"/>
        <v>3</v>
      </c>
      <c r="O1770">
        <f t="shared" si="204"/>
        <v>0.4</v>
      </c>
    </row>
    <row r="1771" spans="1:15">
      <c r="A1771" s="1" t="s">
        <v>13</v>
      </c>
      <c r="B1771" s="1">
        <v>5100</v>
      </c>
      <c r="C1771" s="2">
        <v>0.10214347388099999</v>
      </c>
      <c r="D1771" s="2">
        <v>1</v>
      </c>
      <c r="E1771" s="2">
        <v>48.29</v>
      </c>
      <c r="F1771" s="2">
        <v>0.6</v>
      </c>
      <c r="G1771" s="2">
        <v>0.05</v>
      </c>
      <c r="H1771" s="1">
        <v>1</v>
      </c>
      <c r="I1771" s="2">
        <f t="shared" si="200"/>
        <v>0.6</v>
      </c>
      <c r="J1771" s="2">
        <f t="shared" si="200"/>
        <v>0.05</v>
      </c>
      <c r="K1771" s="1">
        <v>228</v>
      </c>
      <c r="L1771" s="1">
        <f t="shared" si="201"/>
        <v>0.4110423628094575</v>
      </c>
      <c r="M1771">
        <f t="shared" si="202"/>
        <v>507</v>
      </c>
      <c r="N1771">
        <f t="shared" si="203"/>
        <v>1</v>
      </c>
      <c r="O1771">
        <f t="shared" si="204"/>
        <v>0.1</v>
      </c>
    </row>
    <row r="1772" spans="1:15">
      <c r="A1772" s="1" t="s">
        <v>13</v>
      </c>
      <c r="B1772" s="1">
        <v>6420</v>
      </c>
      <c r="C1772" s="2">
        <v>2.68722901368E-3</v>
      </c>
      <c r="D1772" s="2">
        <v>0.247</v>
      </c>
      <c r="E1772" s="2">
        <v>48.29</v>
      </c>
      <c r="F1772" s="2">
        <v>0</v>
      </c>
      <c r="G1772" s="2">
        <v>0</v>
      </c>
      <c r="H1772" s="1">
        <v>1</v>
      </c>
      <c r="I1772" s="2">
        <f t="shared" si="200"/>
        <v>0</v>
      </c>
      <c r="J1772" s="2">
        <f t="shared" si="200"/>
        <v>0</v>
      </c>
      <c r="K1772" s="1">
        <v>1</v>
      </c>
      <c r="L1772" s="1">
        <f t="shared" si="201"/>
        <v>2.6710227833699981E-3</v>
      </c>
      <c r="M1772">
        <f t="shared" si="202"/>
        <v>3</v>
      </c>
      <c r="N1772">
        <f t="shared" si="203"/>
        <v>0</v>
      </c>
      <c r="O1772">
        <f t="shared" si="204"/>
        <v>0</v>
      </c>
    </row>
    <row r="1773" spans="1:15">
      <c r="A1773" s="1" t="s">
        <v>13</v>
      </c>
      <c r="B1773" s="1">
        <v>5100</v>
      </c>
      <c r="C1773" s="2">
        <v>0.12566341433700001</v>
      </c>
      <c r="D1773" s="2">
        <v>1</v>
      </c>
      <c r="E1773" s="2">
        <v>48.29</v>
      </c>
      <c r="F1773" s="2">
        <v>0.6</v>
      </c>
      <c r="G1773" s="2">
        <v>0.05</v>
      </c>
      <c r="H1773" s="1">
        <v>1</v>
      </c>
      <c r="I1773" s="2">
        <f t="shared" si="200"/>
        <v>0.6</v>
      </c>
      <c r="J1773" s="2">
        <f t="shared" si="200"/>
        <v>0.05</v>
      </c>
      <c r="K1773" s="1">
        <v>280</v>
      </c>
      <c r="L1773" s="1">
        <f t="shared" si="201"/>
        <v>0.5056905231944776</v>
      </c>
      <c r="M1773">
        <f t="shared" si="202"/>
        <v>624</v>
      </c>
      <c r="N1773">
        <f t="shared" si="203"/>
        <v>1</v>
      </c>
      <c r="O1773">
        <f t="shared" si="204"/>
        <v>0.1</v>
      </c>
    </row>
    <row r="1774" spans="1:15">
      <c r="A1774" s="1" t="s">
        <v>13</v>
      </c>
      <c r="B1774" s="1">
        <v>5100</v>
      </c>
      <c r="C1774" s="2">
        <v>1.2244297141300001E-2</v>
      </c>
      <c r="D1774" s="2">
        <v>1</v>
      </c>
      <c r="E1774" s="2">
        <v>48.29</v>
      </c>
      <c r="F1774" s="2">
        <v>0.6</v>
      </c>
      <c r="G1774" s="2">
        <v>0.05</v>
      </c>
      <c r="H1774" s="1">
        <v>1</v>
      </c>
      <c r="I1774" s="2">
        <f t="shared" si="200"/>
        <v>0.6</v>
      </c>
      <c r="J1774" s="2">
        <f t="shared" si="200"/>
        <v>0.05</v>
      </c>
      <c r="K1774" s="1">
        <v>27</v>
      </c>
      <c r="L1774" s="1">
        <f t="shared" si="201"/>
        <v>4.9273092412781418E-2</v>
      </c>
      <c r="M1774">
        <f t="shared" si="202"/>
        <v>61</v>
      </c>
      <c r="N1774">
        <f t="shared" si="203"/>
        <v>0</v>
      </c>
      <c r="O1774">
        <f t="shared" si="204"/>
        <v>0</v>
      </c>
    </row>
    <row r="1775" spans="1:15">
      <c r="A1775" s="1" t="s">
        <v>13</v>
      </c>
      <c r="B1775" s="1">
        <v>6120</v>
      </c>
      <c r="C1775" s="2">
        <v>1.1771620343800001E-2</v>
      </c>
      <c r="D1775" s="2">
        <v>0.26600000000000001</v>
      </c>
      <c r="E1775" s="2">
        <v>48.29</v>
      </c>
      <c r="F1775" s="2">
        <v>0</v>
      </c>
      <c r="G1775" s="2">
        <v>0</v>
      </c>
      <c r="H1775" s="1">
        <v>1</v>
      </c>
      <c r="I1775" s="2">
        <f t="shared" si="200"/>
        <v>0</v>
      </c>
      <c r="J1775" s="2">
        <f t="shared" si="200"/>
        <v>0</v>
      </c>
      <c r="K1775" s="1">
        <v>7</v>
      </c>
      <c r="L1775" s="1">
        <f t="shared" si="201"/>
        <v>1.2600675945246595E-2</v>
      </c>
      <c r="M1775">
        <f t="shared" si="202"/>
        <v>16</v>
      </c>
      <c r="N1775">
        <f t="shared" si="203"/>
        <v>0</v>
      </c>
      <c r="O1775">
        <f t="shared" si="204"/>
        <v>0</v>
      </c>
    </row>
    <row r="1776" spans="1:15">
      <c r="A1776" s="1" t="s">
        <v>13</v>
      </c>
      <c r="B1776" s="1">
        <v>6120</v>
      </c>
      <c r="C1776" s="2">
        <v>9.2939287961100001E-2</v>
      </c>
      <c r="D1776" s="2">
        <v>0.26600000000000001</v>
      </c>
      <c r="E1776" s="2">
        <v>48.29</v>
      </c>
      <c r="F1776" s="2">
        <v>0</v>
      </c>
      <c r="G1776" s="2">
        <v>0</v>
      </c>
      <c r="H1776" s="1">
        <v>1</v>
      </c>
      <c r="I1776" s="2">
        <f t="shared" si="200"/>
        <v>0</v>
      </c>
      <c r="J1776" s="2">
        <f t="shared" si="200"/>
        <v>0</v>
      </c>
      <c r="K1776" s="1">
        <v>55</v>
      </c>
      <c r="L1776" s="1">
        <f t="shared" si="201"/>
        <v>9.9484847113387009E-2</v>
      </c>
      <c r="M1776">
        <f t="shared" si="202"/>
        <v>123</v>
      </c>
      <c r="N1776">
        <f t="shared" si="203"/>
        <v>0</v>
      </c>
      <c r="O1776">
        <f t="shared" si="204"/>
        <v>0</v>
      </c>
    </row>
    <row r="1777" spans="1:15">
      <c r="A1777" s="1" t="s">
        <v>13</v>
      </c>
      <c r="B1777" s="1">
        <v>5100</v>
      </c>
      <c r="C1777" s="2">
        <v>6.8976034700899996E-2</v>
      </c>
      <c r="D1777" s="2">
        <v>1</v>
      </c>
      <c r="E1777" s="2">
        <v>48.29</v>
      </c>
      <c r="F1777" s="2">
        <v>0.6</v>
      </c>
      <c r="G1777" s="2">
        <v>0.05</v>
      </c>
      <c r="H1777" s="1">
        <v>1</v>
      </c>
      <c r="I1777" s="2">
        <f t="shared" si="200"/>
        <v>0.6</v>
      </c>
      <c r="J1777" s="2">
        <f t="shared" si="200"/>
        <v>0.05</v>
      </c>
      <c r="K1777" s="1">
        <v>154</v>
      </c>
      <c r="L1777" s="1">
        <f t="shared" si="201"/>
        <v>0.27757105964220508</v>
      </c>
      <c r="M1777">
        <f t="shared" si="202"/>
        <v>342</v>
      </c>
      <c r="N1777">
        <f t="shared" si="203"/>
        <v>0</v>
      </c>
      <c r="O1777">
        <f t="shared" si="204"/>
        <v>0</v>
      </c>
    </row>
    <row r="1778" spans="1:15">
      <c r="A1778" s="1" t="s">
        <v>13</v>
      </c>
      <c r="B1778" s="1">
        <v>5100</v>
      </c>
      <c r="C1778" s="2">
        <v>9.0483401705800007E-2</v>
      </c>
      <c r="D1778" s="2">
        <v>1</v>
      </c>
      <c r="E1778" s="2">
        <v>48.29</v>
      </c>
      <c r="F1778" s="2">
        <v>0.6</v>
      </c>
      <c r="G1778" s="2">
        <v>0.05</v>
      </c>
      <c r="H1778" s="1">
        <v>1</v>
      </c>
      <c r="I1778" s="2">
        <f t="shared" si="200"/>
        <v>0.6</v>
      </c>
      <c r="J1778" s="2">
        <f t="shared" si="200"/>
        <v>0.05</v>
      </c>
      <c r="K1778" s="1">
        <v>202</v>
      </c>
      <c r="L1778" s="1">
        <f t="shared" si="201"/>
        <v>0.36412028903109017</v>
      </c>
      <c r="M1778">
        <f t="shared" si="202"/>
        <v>449</v>
      </c>
      <c r="N1778">
        <f t="shared" si="203"/>
        <v>1</v>
      </c>
      <c r="O1778">
        <f t="shared" si="204"/>
        <v>0</v>
      </c>
    </row>
    <row r="1779" spans="1:15">
      <c r="A1779" s="1" t="s">
        <v>13</v>
      </c>
      <c r="B1779" s="1">
        <v>5100</v>
      </c>
      <c r="C1779" s="2">
        <v>1.05263404171</v>
      </c>
      <c r="D1779" s="2">
        <v>1</v>
      </c>
      <c r="E1779" s="2">
        <v>48.29</v>
      </c>
      <c r="F1779" s="2">
        <v>0.6</v>
      </c>
      <c r="G1779" s="2">
        <v>0.05</v>
      </c>
      <c r="H1779" s="1">
        <v>1</v>
      </c>
      <c r="I1779" s="2">
        <f t="shared" si="200"/>
        <v>0.6</v>
      </c>
      <c r="J1779" s="2">
        <f t="shared" si="200"/>
        <v>0.05</v>
      </c>
      <c r="K1779" s="1">
        <v>2348</v>
      </c>
      <c r="L1779" s="1">
        <f t="shared" si="201"/>
        <v>4.2359748228479912</v>
      </c>
      <c r="M1779">
        <f t="shared" si="202"/>
        <v>5225</v>
      </c>
      <c r="N1779">
        <f t="shared" si="203"/>
        <v>7</v>
      </c>
      <c r="O1779">
        <f t="shared" si="204"/>
        <v>0.6</v>
      </c>
    </row>
    <row r="1780" spans="1:15">
      <c r="A1780" s="1" t="s">
        <v>13</v>
      </c>
      <c r="B1780" s="1">
        <v>5100</v>
      </c>
      <c r="C1780" s="2">
        <v>5.2362969562800003E-2</v>
      </c>
      <c r="D1780" s="2">
        <v>1</v>
      </c>
      <c r="E1780" s="2">
        <v>48.29</v>
      </c>
      <c r="F1780" s="2">
        <v>0.6</v>
      </c>
      <c r="G1780" s="2">
        <v>0.05</v>
      </c>
      <c r="H1780" s="1">
        <v>1</v>
      </c>
      <c r="I1780" s="2">
        <f t="shared" si="200"/>
        <v>0.6</v>
      </c>
      <c r="J1780" s="2">
        <f t="shared" si="200"/>
        <v>0.05</v>
      </c>
      <c r="K1780" s="1">
        <v>117</v>
      </c>
      <c r="L1780" s="1">
        <f t="shared" si="201"/>
        <v>0.21071731668230101</v>
      </c>
      <c r="M1780">
        <f t="shared" si="202"/>
        <v>260</v>
      </c>
      <c r="N1780">
        <f t="shared" si="203"/>
        <v>0</v>
      </c>
      <c r="O1780">
        <f t="shared" si="204"/>
        <v>0</v>
      </c>
    </row>
    <row r="1781" spans="1:15">
      <c r="A1781" s="1" t="s">
        <v>13</v>
      </c>
      <c r="B1781" s="1">
        <v>5100</v>
      </c>
      <c r="C1781" s="2">
        <v>3.1408656574999999E-2</v>
      </c>
      <c r="D1781" s="2">
        <v>1</v>
      </c>
      <c r="E1781" s="2">
        <v>48.29</v>
      </c>
      <c r="F1781" s="2">
        <v>0.6</v>
      </c>
      <c r="G1781" s="2">
        <v>0.05</v>
      </c>
      <c r="H1781" s="1">
        <v>1</v>
      </c>
      <c r="I1781" s="2">
        <f t="shared" si="200"/>
        <v>0.6</v>
      </c>
      <c r="J1781" s="2">
        <f t="shared" si="200"/>
        <v>0.05</v>
      </c>
      <c r="K1781" s="1">
        <v>70</v>
      </c>
      <c r="L1781" s="1">
        <f t="shared" si="201"/>
        <v>0.12639366883389583</v>
      </c>
      <c r="M1781">
        <f t="shared" si="202"/>
        <v>156</v>
      </c>
      <c r="N1781">
        <f t="shared" si="203"/>
        <v>0</v>
      </c>
      <c r="O1781">
        <f t="shared" si="204"/>
        <v>0</v>
      </c>
    </row>
    <row r="1782" spans="1:15">
      <c r="A1782" s="1" t="s">
        <v>13</v>
      </c>
      <c r="B1782" s="1">
        <v>6460</v>
      </c>
      <c r="C1782" s="2">
        <v>4.19020383295E-4</v>
      </c>
      <c r="D1782" s="2">
        <v>0.30299999999999999</v>
      </c>
      <c r="E1782" s="2">
        <v>46.66</v>
      </c>
      <c r="F1782" s="2">
        <v>0</v>
      </c>
      <c r="G1782" s="2">
        <v>0</v>
      </c>
      <c r="H1782" s="1">
        <v>1</v>
      </c>
      <c r="I1782" s="2">
        <f t="shared" si="200"/>
        <v>0</v>
      </c>
      <c r="J1782" s="2">
        <f t="shared" si="200"/>
        <v>0</v>
      </c>
      <c r="K1782" s="1">
        <v>1859</v>
      </c>
      <c r="L1782" s="1">
        <f t="shared" si="201"/>
        <v>4.9367514988475365E-4</v>
      </c>
      <c r="M1782">
        <f t="shared" si="202"/>
        <v>1</v>
      </c>
      <c r="N1782">
        <f t="shared" si="203"/>
        <v>0</v>
      </c>
      <c r="O1782">
        <f t="shared" si="204"/>
        <v>0</v>
      </c>
    </row>
    <row r="1783" spans="1:15">
      <c r="A1783" s="1" t="s">
        <v>13</v>
      </c>
      <c r="B1783" s="1">
        <v>6120</v>
      </c>
      <c r="C1783" s="2">
        <v>7.3003347484100001E-3</v>
      </c>
      <c r="D1783" s="2">
        <v>0.247</v>
      </c>
      <c r="E1783" s="2">
        <v>48.29</v>
      </c>
      <c r="F1783" s="2">
        <v>0</v>
      </c>
      <c r="G1783" s="2">
        <v>0</v>
      </c>
      <c r="H1783" s="1">
        <v>1</v>
      </c>
      <c r="I1783" s="2">
        <f t="shared" si="200"/>
        <v>0</v>
      </c>
      <c r="J1783" s="2">
        <f t="shared" si="200"/>
        <v>0</v>
      </c>
      <c r="K1783" s="1">
        <v>4</v>
      </c>
      <c r="L1783" s="1">
        <f t="shared" si="201"/>
        <v>7.2563076462647961E-3</v>
      </c>
      <c r="M1783">
        <f t="shared" si="202"/>
        <v>9</v>
      </c>
      <c r="N1783">
        <f t="shared" si="203"/>
        <v>0</v>
      </c>
      <c r="O1783">
        <f t="shared" si="204"/>
        <v>0</v>
      </c>
    </row>
    <row r="1784" spans="1:15">
      <c r="A1784" s="1" t="s">
        <v>13</v>
      </c>
      <c r="B1784" s="1">
        <v>6120</v>
      </c>
      <c r="C1784" s="2">
        <v>0.15470312497200001</v>
      </c>
      <c r="D1784" s="2">
        <v>0.247</v>
      </c>
      <c r="E1784" s="2">
        <v>48.29</v>
      </c>
      <c r="F1784" s="2">
        <v>0</v>
      </c>
      <c r="G1784" s="2">
        <v>0</v>
      </c>
      <c r="H1784" s="1">
        <v>1</v>
      </c>
      <c r="I1784" s="2">
        <f t="shared" si="200"/>
        <v>0</v>
      </c>
      <c r="J1784" s="2">
        <f t="shared" si="200"/>
        <v>0</v>
      </c>
      <c r="K1784" s="1">
        <v>85</v>
      </c>
      <c r="L1784" s="1">
        <f t="shared" si="201"/>
        <v>0.15377013620914801</v>
      </c>
      <c r="M1784">
        <f t="shared" si="202"/>
        <v>190</v>
      </c>
      <c r="N1784">
        <f t="shared" si="203"/>
        <v>0</v>
      </c>
      <c r="O1784">
        <f t="shared" si="204"/>
        <v>0</v>
      </c>
    </row>
    <row r="1785" spans="1:15">
      <c r="A1785" s="1" t="s">
        <v>13</v>
      </c>
      <c r="B1785" s="1">
        <v>6120</v>
      </c>
      <c r="C1785" s="2">
        <v>2.2400394464299998E-2</v>
      </c>
      <c r="D1785" s="2">
        <v>0.26600000000000001</v>
      </c>
      <c r="E1785" s="2">
        <v>48.29</v>
      </c>
      <c r="F1785" s="2">
        <v>0</v>
      </c>
      <c r="G1785" s="2">
        <v>0</v>
      </c>
      <c r="H1785" s="1">
        <v>1</v>
      </c>
      <c r="I1785" s="2">
        <f t="shared" si="200"/>
        <v>0</v>
      </c>
      <c r="J1785" s="2">
        <f t="shared" si="200"/>
        <v>0</v>
      </c>
      <c r="K1785" s="1">
        <v>13</v>
      </c>
      <c r="L1785" s="1">
        <f t="shared" si="201"/>
        <v>2.3978016912429873E-2</v>
      </c>
      <c r="M1785">
        <f t="shared" si="202"/>
        <v>30</v>
      </c>
      <c r="N1785">
        <f t="shared" si="203"/>
        <v>0</v>
      </c>
      <c r="O1785">
        <f t="shared" si="204"/>
        <v>0</v>
      </c>
    </row>
    <row r="1786" spans="1:15">
      <c r="A1786" s="1" t="s">
        <v>13</v>
      </c>
      <c r="B1786" s="1">
        <v>6120</v>
      </c>
      <c r="C1786" s="2">
        <v>0.69546039761800005</v>
      </c>
      <c r="D1786" s="2">
        <v>0.247</v>
      </c>
      <c r="E1786" s="2">
        <v>48.29</v>
      </c>
      <c r="F1786" s="2">
        <v>0</v>
      </c>
      <c r="G1786" s="2">
        <v>0</v>
      </c>
      <c r="H1786" s="1">
        <v>1</v>
      </c>
      <c r="I1786" s="2">
        <f t="shared" si="200"/>
        <v>0</v>
      </c>
      <c r="J1786" s="2">
        <f t="shared" si="200"/>
        <v>0</v>
      </c>
      <c r="K1786" s="1">
        <v>383</v>
      </c>
      <c r="L1786" s="1">
        <f t="shared" si="201"/>
        <v>0.69126619187003202</v>
      </c>
      <c r="M1786">
        <f t="shared" si="202"/>
        <v>853</v>
      </c>
      <c r="N1786">
        <f t="shared" si="203"/>
        <v>0</v>
      </c>
      <c r="O1786">
        <f t="shared" si="204"/>
        <v>0</v>
      </c>
    </row>
    <row r="1787" spans="1:15">
      <c r="A1787" s="1" t="s">
        <v>13</v>
      </c>
      <c r="B1787" s="1">
        <v>6120</v>
      </c>
      <c r="C1787" s="2">
        <v>3.6651539673100003E-2</v>
      </c>
      <c r="D1787" s="2">
        <v>0.247</v>
      </c>
      <c r="E1787" s="2">
        <v>48.29</v>
      </c>
      <c r="F1787" s="2">
        <v>0</v>
      </c>
      <c r="G1787" s="2">
        <v>0</v>
      </c>
      <c r="H1787" s="1">
        <v>1</v>
      </c>
      <c r="I1787" s="2">
        <f t="shared" si="200"/>
        <v>0</v>
      </c>
      <c r="J1787" s="2">
        <f t="shared" si="200"/>
        <v>0</v>
      </c>
      <c r="K1787" s="1">
        <v>20</v>
      </c>
      <c r="L1787" s="1">
        <f t="shared" si="201"/>
        <v>3.6430500345921484E-2</v>
      </c>
      <c r="M1787">
        <f t="shared" si="202"/>
        <v>45</v>
      </c>
      <c r="N1787">
        <f t="shared" si="203"/>
        <v>0</v>
      </c>
      <c r="O1787">
        <f t="shared" si="204"/>
        <v>0</v>
      </c>
    </row>
    <row r="1788" spans="1:15">
      <c r="A1788" s="1" t="s">
        <v>13</v>
      </c>
      <c r="B1788" s="1">
        <v>6460</v>
      </c>
      <c r="C1788" s="2">
        <v>5.4549770051999998E-5</v>
      </c>
      <c r="D1788" s="2">
        <v>0.30299999999999999</v>
      </c>
      <c r="E1788" s="2">
        <v>46.66</v>
      </c>
      <c r="F1788" s="2">
        <v>0</v>
      </c>
      <c r="G1788" s="2">
        <v>0</v>
      </c>
      <c r="H1788" s="1">
        <v>1</v>
      </c>
      <c r="I1788" s="2">
        <f t="shared" si="200"/>
        <v>0</v>
      </c>
      <c r="J1788" s="2">
        <f t="shared" si="200"/>
        <v>0</v>
      </c>
      <c r="K1788" s="1">
        <v>6</v>
      </c>
      <c r="L1788" s="1">
        <f t="shared" si="201"/>
        <v>6.4268629833314574E-5</v>
      </c>
      <c r="M1788">
        <f t="shared" si="202"/>
        <v>0</v>
      </c>
      <c r="N1788">
        <f t="shared" si="203"/>
        <v>0</v>
      </c>
      <c r="O1788">
        <f t="shared" si="204"/>
        <v>0</v>
      </c>
    </row>
    <row r="1789" spans="1:15">
      <c r="A1789" s="1" t="s">
        <v>13</v>
      </c>
      <c r="B1789" s="1">
        <v>5100</v>
      </c>
      <c r="C1789" s="2">
        <v>0.124986896276</v>
      </c>
      <c r="D1789" s="2">
        <v>1</v>
      </c>
      <c r="E1789" s="2">
        <v>48.29</v>
      </c>
      <c r="F1789" s="2">
        <v>0.6</v>
      </c>
      <c r="G1789" s="2">
        <v>0.05</v>
      </c>
      <c r="H1789" s="1">
        <v>1</v>
      </c>
      <c r="I1789" s="2">
        <f t="shared" si="200"/>
        <v>0.6</v>
      </c>
      <c r="J1789" s="2">
        <f t="shared" si="200"/>
        <v>0.05</v>
      </c>
      <c r="K1789" s="1">
        <v>279</v>
      </c>
      <c r="L1789" s="1">
        <f t="shared" si="201"/>
        <v>0.50296810176400331</v>
      </c>
      <c r="M1789">
        <f t="shared" si="202"/>
        <v>620</v>
      </c>
      <c r="N1789">
        <f t="shared" si="203"/>
        <v>1</v>
      </c>
      <c r="O1789">
        <f t="shared" si="204"/>
        <v>0.1</v>
      </c>
    </row>
    <row r="1790" spans="1:15">
      <c r="A1790" s="1" t="s">
        <v>13</v>
      </c>
      <c r="B1790" s="1">
        <v>5300</v>
      </c>
      <c r="C1790" s="2">
        <v>0.31839961199599998</v>
      </c>
      <c r="D1790" s="2">
        <v>0.5</v>
      </c>
      <c r="E1790" s="2">
        <v>48.29</v>
      </c>
      <c r="F1790" s="2">
        <v>0.6</v>
      </c>
      <c r="G1790" s="2">
        <v>0.13500000000000001</v>
      </c>
      <c r="H1790" s="1">
        <v>1</v>
      </c>
      <c r="I1790" s="2">
        <f t="shared" si="200"/>
        <v>0.6</v>
      </c>
      <c r="J1790" s="2">
        <f t="shared" si="200"/>
        <v>0.13500000000000001</v>
      </c>
      <c r="K1790" s="1">
        <v>355</v>
      </c>
      <c r="L1790" s="1">
        <f t="shared" si="201"/>
        <v>0.64064655263695158</v>
      </c>
      <c r="M1790">
        <f t="shared" si="202"/>
        <v>790</v>
      </c>
      <c r="N1790">
        <f t="shared" si="203"/>
        <v>1</v>
      </c>
      <c r="O1790">
        <f t="shared" si="204"/>
        <v>0.2</v>
      </c>
    </row>
    <row r="1791" spans="1:15">
      <c r="A1791" s="1" t="s">
        <v>13</v>
      </c>
      <c r="B1791" s="1">
        <v>5100</v>
      </c>
      <c r="C1791" s="2">
        <v>1.73322727251E-2</v>
      </c>
      <c r="D1791" s="2">
        <v>1</v>
      </c>
      <c r="E1791" s="2">
        <v>48.29</v>
      </c>
      <c r="F1791" s="2">
        <v>0.6</v>
      </c>
      <c r="G1791" s="2">
        <v>0.05</v>
      </c>
      <c r="H1791" s="1">
        <v>1</v>
      </c>
      <c r="I1791" s="2">
        <f t="shared" si="200"/>
        <v>0.6</v>
      </c>
      <c r="J1791" s="2">
        <f t="shared" si="200"/>
        <v>0.05</v>
      </c>
      <c r="K1791" s="1">
        <v>39</v>
      </c>
      <c r="L1791" s="1">
        <f t="shared" si="201"/>
        <v>6.9747954157923245E-2</v>
      </c>
      <c r="M1791">
        <f t="shared" si="202"/>
        <v>86</v>
      </c>
      <c r="N1791">
        <f t="shared" si="203"/>
        <v>0</v>
      </c>
      <c r="O1791">
        <f t="shared" si="204"/>
        <v>0</v>
      </c>
    </row>
    <row r="1792" spans="1:15">
      <c r="A1792" s="1" t="s">
        <v>13</v>
      </c>
      <c r="B1792" s="1">
        <v>6120</v>
      </c>
      <c r="C1792" s="2">
        <v>6.8161105277999998E-2</v>
      </c>
      <c r="D1792" s="2">
        <v>0.26600000000000001</v>
      </c>
      <c r="E1792" s="2">
        <v>48.29</v>
      </c>
      <c r="F1792" s="2">
        <v>0</v>
      </c>
      <c r="G1792" s="2">
        <v>0</v>
      </c>
      <c r="H1792" s="1">
        <v>1</v>
      </c>
      <c r="I1792" s="2">
        <f t="shared" si="200"/>
        <v>0</v>
      </c>
      <c r="J1792" s="2">
        <f t="shared" si="200"/>
        <v>0</v>
      </c>
      <c r="K1792" s="1">
        <v>40</v>
      </c>
      <c r="L1792" s="1">
        <f t="shared" si="201"/>
        <v>7.2961578320887413E-2</v>
      </c>
      <c r="M1792">
        <f t="shared" si="202"/>
        <v>90</v>
      </c>
      <c r="N1792">
        <f t="shared" si="203"/>
        <v>0</v>
      </c>
      <c r="O1792">
        <f t="shared" si="204"/>
        <v>0</v>
      </c>
    </row>
    <row r="1793" spans="1:15">
      <c r="A1793" s="1" t="s">
        <v>13</v>
      </c>
      <c r="B1793" s="1">
        <v>5100</v>
      </c>
      <c r="C1793" s="2">
        <v>2.8644207988099999E-2</v>
      </c>
      <c r="D1793" s="2">
        <v>1</v>
      </c>
      <c r="E1793" s="2">
        <v>48.29</v>
      </c>
      <c r="F1793" s="2">
        <v>0.6</v>
      </c>
      <c r="G1793" s="2">
        <v>0.05</v>
      </c>
      <c r="H1793" s="1">
        <v>1</v>
      </c>
      <c r="I1793" s="2">
        <f t="shared" si="200"/>
        <v>0.6</v>
      </c>
      <c r="J1793" s="2">
        <f t="shared" si="200"/>
        <v>0.05</v>
      </c>
      <c r="K1793" s="1">
        <v>64</v>
      </c>
      <c r="L1793" s="1">
        <f t="shared" si="201"/>
        <v>0.11526906697877908</v>
      </c>
      <c r="M1793">
        <f t="shared" si="202"/>
        <v>142</v>
      </c>
      <c r="N1793">
        <f t="shared" si="203"/>
        <v>0</v>
      </c>
      <c r="O1793">
        <f t="shared" si="204"/>
        <v>0</v>
      </c>
    </row>
    <row r="1794" spans="1:15">
      <c r="A1794" s="1" t="s">
        <v>13</v>
      </c>
      <c r="B1794" s="1">
        <v>6460</v>
      </c>
      <c r="C1794" s="2">
        <v>2.1257672985499999E-2</v>
      </c>
      <c r="D1794" s="2">
        <v>0.26600000000000001</v>
      </c>
      <c r="E1794" s="2">
        <v>46.66</v>
      </c>
      <c r="F1794" s="2">
        <v>0</v>
      </c>
      <c r="G1794" s="2">
        <v>0</v>
      </c>
      <c r="H1794" s="1">
        <v>1</v>
      </c>
      <c r="I1794" s="2">
        <f t="shared" si="200"/>
        <v>0</v>
      </c>
      <c r="J1794" s="2">
        <f t="shared" si="200"/>
        <v>0</v>
      </c>
      <c r="K1794" s="1">
        <v>918</v>
      </c>
      <c r="L1794" s="1">
        <f t="shared" si="201"/>
        <v>2.1986740309992699E-2</v>
      </c>
      <c r="M1794">
        <f t="shared" si="202"/>
        <v>27</v>
      </c>
      <c r="N1794">
        <f t="shared" si="203"/>
        <v>0</v>
      </c>
      <c r="O1794">
        <f t="shared" si="204"/>
        <v>0</v>
      </c>
    </row>
    <row r="1795" spans="1:15">
      <c r="A1795" s="1" t="s">
        <v>13</v>
      </c>
      <c r="B1795" s="1">
        <v>6120</v>
      </c>
      <c r="C1795" s="2">
        <v>2.7754120479099999E-2</v>
      </c>
      <c r="D1795" s="2">
        <v>0.30299999999999999</v>
      </c>
      <c r="E1795" s="2">
        <v>48.29</v>
      </c>
      <c r="F1795" s="2">
        <v>0</v>
      </c>
      <c r="G1795" s="2">
        <v>0</v>
      </c>
      <c r="H1795" s="1">
        <v>1</v>
      </c>
      <c r="I1795" s="2">
        <f t="shared" si="200"/>
        <v>0</v>
      </c>
      <c r="J1795" s="2">
        <f t="shared" si="200"/>
        <v>0</v>
      </c>
      <c r="K1795" s="1">
        <v>19</v>
      </c>
      <c r="L1795" s="1">
        <f t="shared" si="201"/>
        <v>3.3841223567877408E-2</v>
      </c>
      <c r="M1795">
        <f t="shared" si="202"/>
        <v>42</v>
      </c>
      <c r="N1795">
        <f t="shared" si="203"/>
        <v>0</v>
      </c>
      <c r="O1795">
        <f t="shared" si="204"/>
        <v>0</v>
      </c>
    </row>
    <row r="1796" spans="1:15">
      <c r="A1796" s="1" t="s">
        <v>13</v>
      </c>
      <c r="B1796" s="1">
        <v>5300</v>
      </c>
      <c r="C1796" s="2">
        <v>5.8372891576700003E-2</v>
      </c>
      <c r="D1796" s="2">
        <v>0.5</v>
      </c>
      <c r="E1796" s="2">
        <v>48.29</v>
      </c>
      <c r="F1796" s="2">
        <v>0.6</v>
      </c>
      <c r="G1796" s="2">
        <v>0.13500000000000001</v>
      </c>
      <c r="H1796" s="1">
        <v>1</v>
      </c>
      <c r="I1796" s="2">
        <f t="shared" si="200"/>
        <v>0.6</v>
      </c>
      <c r="J1796" s="2">
        <f t="shared" si="200"/>
        <v>0.13500000000000001</v>
      </c>
      <c r="K1796" s="1">
        <v>65</v>
      </c>
      <c r="L1796" s="1">
        <f t="shared" si="201"/>
        <v>0.1174511222599518</v>
      </c>
      <c r="M1796">
        <f t="shared" si="202"/>
        <v>145</v>
      </c>
      <c r="N1796">
        <f t="shared" si="203"/>
        <v>0</v>
      </c>
      <c r="O1796">
        <f t="shared" si="204"/>
        <v>0</v>
      </c>
    </row>
    <row r="1797" spans="1:15">
      <c r="A1797" s="1" t="s">
        <v>13</v>
      </c>
      <c r="B1797" s="1">
        <v>5100</v>
      </c>
      <c r="C1797" s="2">
        <v>5.7905802388100003E-2</v>
      </c>
      <c r="D1797" s="2">
        <v>1</v>
      </c>
      <c r="E1797" s="2">
        <v>48.29</v>
      </c>
      <c r="F1797" s="2">
        <v>0.6</v>
      </c>
      <c r="G1797" s="2">
        <v>0.05</v>
      </c>
      <c r="H1797" s="1">
        <v>1</v>
      </c>
      <c r="I1797" s="2">
        <f t="shared" si="200"/>
        <v>0.6</v>
      </c>
      <c r="J1797" s="2">
        <f t="shared" si="200"/>
        <v>0.05</v>
      </c>
      <c r="K1797" s="1">
        <v>129</v>
      </c>
      <c r="L1797" s="1">
        <f t="shared" si="201"/>
        <v>0.23302259977677908</v>
      </c>
      <c r="M1797">
        <f t="shared" si="202"/>
        <v>287</v>
      </c>
      <c r="N1797">
        <f t="shared" si="203"/>
        <v>0</v>
      </c>
      <c r="O1797">
        <f t="shared" si="204"/>
        <v>0</v>
      </c>
    </row>
    <row r="1798" spans="1:15">
      <c r="A1798" s="1" t="s">
        <v>13</v>
      </c>
      <c r="B1798" s="1">
        <v>5100</v>
      </c>
      <c r="C1798" s="2">
        <v>3.9831076692999998E-2</v>
      </c>
      <c r="D1798" s="2">
        <v>1</v>
      </c>
      <c r="E1798" s="2">
        <v>48.29</v>
      </c>
      <c r="F1798" s="2">
        <v>0.6</v>
      </c>
      <c r="G1798" s="2">
        <v>0.05</v>
      </c>
      <c r="H1798" s="1">
        <v>1</v>
      </c>
      <c r="I1798" s="2">
        <f t="shared" si="200"/>
        <v>0.6</v>
      </c>
      <c r="J1798" s="2">
        <f t="shared" si="200"/>
        <v>0.05</v>
      </c>
      <c r="K1798" s="1">
        <v>89</v>
      </c>
      <c r="L1798" s="1">
        <f t="shared" si="201"/>
        <v>0.16028689112541414</v>
      </c>
      <c r="M1798">
        <f t="shared" si="202"/>
        <v>198</v>
      </c>
      <c r="N1798">
        <f t="shared" si="203"/>
        <v>0</v>
      </c>
      <c r="O1798">
        <f t="shared" si="204"/>
        <v>0</v>
      </c>
    </row>
    <row r="1799" spans="1:15">
      <c r="A1799" s="1" t="s">
        <v>13</v>
      </c>
      <c r="B1799" s="1">
        <v>4340</v>
      </c>
      <c r="C1799" s="2">
        <v>0.13235888427199999</v>
      </c>
      <c r="D1799" s="2">
        <v>0.41299999999999998</v>
      </c>
      <c r="E1799" s="2">
        <v>48.29</v>
      </c>
      <c r="F1799" s="2">
        <v>0.7</v>
      </c>
      <c r="G1799" s="2">
        <v>0.09</v>
      </c>
      <c r="H1799" s="1">
        <v>1</v>
      </c>
      <c r="I1799" s="2">
        <f t="shared" si="200"/>
        <v>0.7</v>
      </c>
      <c r="J1799" s="2">
        <f t="shared" si="200"/>
        <v>0.09</v>
      </c>
      <c r="K1799" s="1">
        <v>122</v>
      </c>
      <c r="L1799" s="1">
        <f t="shared" si="201"/>
        <v>0.21997792878144873</v>
      </c>
      <c r="M1799">
        <f t="shared" si="202"/>
        <v>271</v>
      </c>
      <c r="N1799">
        <f t="shared" si="203"/>
        <v>0</v>
      </c>
      <c r="O1799">
        <f t="shared" si="204"/>
        <v>0.1</v>
      </c>
    </row>
    <row r="1800" spans="1:15">
      <c r="A1800" s="1" t="s">
        <v>13</v>
      </c>
      <c r="B1800" s="1">
        <v>5430</v>
      </c>
      <c r="C1800" s="2">
        <v>1.28511360188</v>
      </c>
      <c r="D1800" s="2">
        <v>1</v>
      </c>
      <c r="E1800" s="2">
        <v>46.66</v>
      </c>
      <c r="F1800" s="2">
        <v>0</v>
      </c>
      <c r="G1800" s="2">
        <v>0</v>
      </c>
      <c r="H1800" s="1">
        <v>1</v>
      </c>
      <c r="I1800" s="2">
        <f t="shared" si="200"/>
        <v>0</v>
      </c>
      <c r="J1800" s="2">
        <f t="shared" si="200"/>
        <v>0</v>
      </c>
      <c r="K1800" s="1">
        <v>2160</v>
      </c>
      <c r="L1800" s="1">
        <f t="shared" si="201"/>
        <v>4.9969500553100668</v>
      </c>
      <c r="M1800">
        <f t="shared" si="202"/>
        <v>6164</v>
      </c>
      <c r="N1800">
        <f t="shared" si="203"/>
        <v>0</v>
      </c>
      <c r="O1800">
        <f t="shared" si="204"/>
        <v>0</v>
      </c>
    </row>
    <row r="1801" spans="1:15">
      <c r="A1801" s="1" t="s">
        <v>13</v>
      </c>
      <c r="B1801" s="1">
        <v>5430</v>
      </c>
      <c r="C1801" s="2">
        <v>0.424076063216</v>
      </c>
      <c r="D1801" s="2">
        <v>1</v>
      </c>
      <c r="E1801" s="2">
        <v>46.66</v>
      </c>
      <c r="F1801" s="2">
        <v>0</v>
      </c>
      <c r="G1801" s="2">
        <v>0</v>
      </c>
      <c r="H1801" s="1">
        <v>1</v>
      </c>
      <c r="I1801" s="2">
        <f t="shared" si="200"/>
        <v>0</v>
      </c>
      <c r="J1801" s="2">
        <f t="shared" si="200"/>
        <v>0</v>
      </c>
      <c r="K1801" s="1">
        <v>713</v>
      </c>
      <c r="L1801" s="1">
        <f t="shared" si="201"/>
        <v>1.6489490924715466</v>
      </c>
      <c r="M1801">
        <f t="shared" si="202"/>
        <v>2034</v>
      </c>
      <c r="N1801">
        <f t="shared" si="203"/>
        <v>0</v>
      </c>
      <c r="O1801">
        <f t="shared" si="204"/>
        <v>0</v>
      </c>
    </row>
    <row r="1802" spans="1:15">
      <c r="A1802" s="1" t="s">
        <v>13</v>
      </c>
      <c r="B1802" s="1">
        <v>6420</v>
      </c>
      <c r="C1802" s="2">
        <v>1.36396876824E-2</v>
      </c>
      <c r="D1802" s="2">
        <v>0.247</v>
      </c>
      <c r="E1802" s="2">
        <v>46.66</v>
      </c>
      <c r="F1802" s="2">
        <v>0</v>
      </c>
      <c r="G1802" s="2">
        <v>0</v>
      </c>
      <c r="H1802" s="1">
        <v>1</v>
      </c>
      <c r="I1802" s="2">
        <f t="shared" si="200"/>
        <v>0</v>
      </c>
      <c r="J1802" s="2">
        <f t="shared" si="200"/>
        <v>0</v>
      </c>
      <c r="K1802" s="1">
        <v>6</v>
      </c>
      <c r="L1802" s="1">
        <f t="shared" si="201"/>
        <v>1.3099806111117803E-2</v>
      </c>
      <c r="M1802">
        <f t="shared" si="202"/>
        <v>16</v>
      </c>
      <c r="N1802">
        <f t="shared" si="203"/>
        <v>0</v>
      </c>
      <c r="O1802">
        <f t="shared" si="204"/>
        <v>0</v>
      </c>
    </row>
    <row r="1803" spans="1:15">
      <c r="A1803" s="1" t="s">
        <v>13</v>
      </c>
      <c r="B1803" s="1">
        <v>5430</v>
      </c>
      <c r="C1803" s="2">
        <v>5.4345712904399997E-2</v>
      </c>
      <c r="D1803" s="2">
        <v>1</v>
      </c>
      <c r="E1803" s="2">
        <v>46.66</v>
      </c>
      <c r="F1803" s="2">
        <v>0</v>
      </c>
      <c r="G1803" s="2">
        <v>0</v>
      </c>
      <c r="H1803" s="1">
        <v>1</v>
      </c>
      <c r="I1803" s="2">
        <f t="shared" si="200"/>
        <v>0</v>
      </c>
      <c r="J1803" s="2">
        <f t="shared" si="200"/>
        <v>0</v>
      </c>
      <c r="K1803" s="1">
        <v>91</v>
      </c>
      <c r="L1803" s="1">
        <f t="shared" si="201"/>
        <v>0.21131424700994197</v>
      </c>
      <c r="M1803">
        <f t="shared" si="202"/>
        <v>261</v>
      </c>
      <c r="N1803">
        <f t="shared" si="203"/>
        <v>0</v>
      </c>
      <c r="O1803">
        <f t="shared" si="204"/>
        <v>0</v>
      </c>
    </row>
    <row r="1804" spans="1:15">
      <c r="A1804" s="1" t="s">
        <v>13</v>
      </c>
      <c r="B1804" s="1">
        <v>6120</v>
      </c>
      <c r="C1804" s="2">
        <v>0.31605578811599999</v>
      </c>
      <c r="D1804" s="2">
        <v>0.247</v>
      </c>
      <c r="E1804" s="2">
        <v>48.29</v>
      </c>
      <c r="F1804" s="2">
        <v>0</v>
      </c>
      <c r="G1804" s="2">
        <v>0</v>
      </c>
      <c r="H1804" s="1">
        <v>1</v>
      </c>
      <c r="I1804" s="2">
        <f t="shared" ref="I1804:J1844" si="205">F1804</f>
        <v>0</v>
      </c>
      <c r="J1804" s="2">
        <f t="shared" si="205"/>
        <v>0</v>
      </c>
      <c r="K1804" s="1">
        <v>174</v>
      </c>
      <c r="L1804" s="1">
        <f t="shared" ref="L1804:L1844" si="206">E1804*D1804*C1804/12</f>
        <v>0.31414970833383704</v>
      </c>
      <c r="M1804">
        <f t="shared" ref="M1804:M1844" si="207">ROUND(E1804*D1804*C1804*102.79,0)</f>
        <v>387</v>
      </c>
      <c r="N1804">
        <f t="shared" ref="N1804:N1844" si="208">ROUND(I1804*M1804*0.002205,0)</f>
        <v>0</v>
      </c>
      <c r="O1804">
        <f t="shared" ref="O1804:O1844" si="209">ROUND(J1804*M1804*0.002205,1)</f>
        <v>0</v>
      </c>
    </row>
    <row r="1805" spans="1:15">
      <c r="A1805" s="1" t="s">
        <v>13</v>
      </c>
      <c r="B1805" s="1">
        <v>5430</v>
      </c>
      <c r="C1805" s="2">
        <v>9.4915770146799999E-2</v>
      </c>
      <c r="D1805" s="2">
        <v>1</v>
      </c>
      <c r="E1805" s="2">
        <v>46.66</v>
      </c>
      <c r="F1805" s="2">
        <v>0</v>
      </c>
      <c r="G1805" s="2">
        <v>0</v>
      </c>
      <c r="H1805" s="1">
        <v>1</v>
      </c>
      <c r="I1805" s="2">
        <f t="shared" si="205"/>
        <v>0</v>
      </c>
      <c r="J1805" s="2">
        <f t="shared" si="205"/>
        <v>0</v>
      </c>
      <c r="K1805" s="1">
        <v>160</v>
      </c>
      <c r="L1805" s="1">
        <f t="shared" si="206"/>
        <v>0.36906415292080735</v>
      </c>
      <c r="M1805">
        <f t="shared" si="207"/>
        <v>455</v>
      </c>
      <c r="N1805">
        <f t="shared" si="208"/>
        <v>0</v>
      </c>
      <c r="O1805">
        <f t="shared" si="209"/>
        <v>0</v>
      </c>
    </row>
    <row r="1806" spans="1:15">
      <c r="A1806" s="1" t="s">
        <v>13</v>
      </c>
      <c r="B1806" s="1">
        <v>5300</v>
      </c>
      <c r="C1806" s="2">
        <v>0.146286979988</v>
      </c>
      <c r="D1806" s="2">
        <v>0.5</v>
      </c>
      <c r="E1806" s="2">
        <v>48.29</v>
      </c>
      <c r="F1806" s="2">
        <v>0.6</v>
      </c>
      <c r="G1806" s="2">
        <v>0.13500000000000001</v>
      </c>
      <c r="H1806" s="1">
        <v>1</v>
      </c>
      <c r="I1806" s="2">
        <f t="shared" si="205"/>
        <v>0.6</v>
      </c>
      <c r="J1806" s="2">
        <f t="shared" si="205"/>
        <v>0.13500000000000001</v>
      </c>
      <c r="K1806" s="1">
        <v>163</v>
      </c>
      <c r="L1806" s="1">
        <f t="shared" si="206"/>
        <v>0.29434159431752166</v>
      </c>
      <c r="M1806">
        <f t="shared" si="207"/>
        <v>363</v>
      </c>
      <c r="N1806">
        <f t="shared" si="208"/>
        <v>0</v>
      </c>
      <c r="O1806">
        <f t="shared" si="209"/>
        <v>0.1</v>
      </c>
    </row>
    <row r="1807" spans="1:15">
      <c r="A1807" s="1" t="s">
        <v>13</v>
      </c>
      <c r="B1807" s="1">
        <v>4340</v>
      </c>
      <c r="C1807" s="2">
        <v>1.5765673541</v>
      </c>
      <c r="D1807" s="2">
        <v>0.41299999999999998</v>
      </c>
      <c r="E1807" s="2">
        <v>48.29</v>
      </c>
      <c r="F1807" s="2">
        <v>0.7</v>
      </c>
      <c r="G1807" s="2">
        <v>0.09</v>
      </c>
      <c r="H1807" s="1">
        <v>1</v>
      </c>
      <c r="I1807" s="2">
        <f t="shared" si="205"/>
        <v>0.7</v>
      </c>
      <c r="J1807" s="2">
        <f t="shared" si="205"/>
        <v>0.09</v>
      </c>
      <c r="K1807" s="1">
        <v>1452</v>
      </c>
      <c r="L1807" s="1">
        <f t="shared" si="206"/>
        <v>2.6202247249732462</v>
      </c>
      <c r="M1807">
        <f t="shared" si="207"/>
        <v>3232</v>
      </c>
      <c r="N1807">
        <f t="shared" si="208"/>
        <v>5</v>
      </c>
      <c r="O1807">
        <f t="shared" si="209"/>
        <v>0.6</v>
      </c>
    </row>
    <row r="1808" spans="1:15">
      <c r="A1808" s="1" t="s">
        <v>13</v>
      </c>
      <c r="B1808" s="1">
        <v>6120</v>
      </c>
      <c r="C1808" s="2">
        <v>2.20490244871E-2</v>
      </c>
      <c r="D1808" s="2">
        <v>0.247</v>
      </c>
      <c r="E1808" s="2">
        <v>46.66</v>
      </c>
      <c r="F1808" s="2">
        <v>0</v>
      </c>
      <c r="G1808" s="2">
        <v>0</v>
      </c>
      <c r="H1808" s="1">
        <v>1</v>
      </c>
      <c r="I1808" s="2">
        <f t="shared" si="205"/>
        <v>0</v>
      </c>
      <c r="J1808" s="2">
        <f t="shared" si="205"/>
        <v>0</v>
      </c>
      <c r="K1808" s="1">
        <v>9</v>
      </c>
      <c r="L1808" s="1">
        <f t="shared" si="206"/>
        <v>2.1176287349526438E-2</v>
      </c>
      <c r="M1808">
        <f t="shared" si="207"/>
        <v>26</v>
      </c>
      <c r="N1808">
        <f t="shared" si="208"/>
        <v>0</v>
      </c>
      <c r="O1808">
        <f t="shared" si="209"/>
        <v>0</v>
      </c>
    </row>
    <row r="1809" spans="1:15">
      <c r="A1809" s="1" t="s">
        <v>13</v>
      </c>
      <c r="B1809" s="1">
        <v>6120</v>
      </c>
      <c r="C1809" s="2">
        <v>2.52686670092E-3</v>
      </c>
      <c r="D1809" s="2">
        <v>0.247</v>
      </c>
      <c r="E1809" s="2">
        <v>46.66</v>
      </c>
      <c r="F1809" s="2">
        <v>0</v>
      </c>
      <c r="G1809" s="2">
        <v>0</v>
      </c>
      <c r="H1809" s="1">
        <v>1</v>
      </c>
      <c r="I1809" s="2">
        <f t="shared" si="205"/>
        <v>0</v>
      </c>
      <c r="J1809" s="2">
        <f t="shared" si="205"/>
        <v>0</v>
      </c>
      <c r="K1809" s="1">
        <v>1</v>
      </c>
      <c r="L1809" s="1">
        <f t="shared" si="206"/>
        <v>2.4268491054530847E-3</v>
      </c>
      <c r="M1809">
        <f t="shared" si="207"/>
        <v>3</v>
      </c>
      <c r="N1809">
        <f t="shared" si="208"/>
        <v>0</v>
      </c>
      <c r="O1809">
        <f t="shared" si="209"/>
        <v>0</v>
      </c>
    </row>
    <row r="1810" spans="1:15">
      <c r="A1810" s="1" t="s">
        <v>13</v>
      </c>
      <c r="B1810" s="1">
        <v>5430</v>
      </c>
      <c r="C1810" s="2">
        <v>0.13219833618900001</v>
      </c>
      <c r="D1810" s="2">
        <v>1</v>
      </c>
      <c r="E1810" s="2">
        <v>46.66</v>
      </c>
      <c r="F1810" s="2">
        <v>0</v>
      </c>
      <c r="G1810" s="2">
        <v>0</v>
      </c>
      <c r="H1810" s="1">
        <v>1</v>
      </c>
      <c r="I1810" s="2">
        <f t="shared" si="205"/>
        <v>0</v>
      </c>
      <c r="J1810" s="2">
        <f t="shared" si="205"/>
        <v>0</v>
      </c>
      <c r="K1810" s="1">
        <v>222</v>
      </c>
      <c r="L1810" s="1">
        <f t="shared" si="206"/>
        <v>0.51403119721489499</v>
      </c>
      <c r="M1810">
        <f t="shared" si="207"/>
        <v>634</v>
      </c>
      <c r="N1810">
        <f t="shared" si="208"/>
        <v>0</v>
      </c>
      <c r="O1810">
        <f t="shared" si="209"/>
        <v>0</v>
      </c>
    </row>
    <row r="1811" spans="1:15">
      <c r="A1811" s="1" t="s">
        <v>13</v>
      </c>
      <c r="B1811" s="1">
        <v>5300</v>
      </c>
      <c r="C1811" s="2">
        <v>8.9188867234700001E-2</v>
      </c>
      <c r="D1811" s="2">
        <v>0.5</v>
      </c>
      <c r="E1811" s="2">
        <v>48.29</v>
      </c>
      <c r="F1811" s="2">
        <v>0.6</v>
      </c>
      <c r="G1811" s="2">
        <v>0.13500000000000001</v>
      </c>
      <c r="H1811" s="1">
        <v>1</v>
      </c>
      <c r="I1811" s="2">
        <f t="shared" si="205"/>
        <v>0.6</v>
      </c>
      <c r="J1811" s="2">
        <f t="shared" si="205"/>
        <v>0.13500000000000001</v>
      </c>
      <c r="K1811" s="1">
        <v>99</v>
      </c>
      <c r="L1811" s="1">
        <f t="shared" si="206"/>
        <v>0.17945543328181932</v>
      </c>
      <c r="M1811">
        <f t="shared" si="207"/>
        <v>221</v>
      </c>
      <c r="N1811">
        <f t="shared" si="208"/>
        <v>0</v>
      </c>
      <c r="O1811">
        <f t="shared" si="209"/>
        <v>0.1</v>
      </c>
    </row>
    <row r="1812" spans="1:15">
      <c r="A1812" s="1" t="s">
        <v>13</v>
      </c>
      <c r="B1812" s="1">
        <v>5430</v>
      </c>
      <c r="C1812" s="2">
        <v>1.9657986607200001E-2</v>
      </c>
      <c r="D1812" s="2">
        <v>1</v>
      </c>
      <c r="E1812" s="2">
        <v>46.66</v>
      </c>
      <c r="F1812" s="2">
        <v>0</v>
      </c>
      <c r="G1812" s="2">
        <v>0</v>
      </c>
      <c r="H1812" s="1">
        <v>1</v>
      </c>
      <c r="I1812" s="2">
        <f t="shared" si="205"/>
        <v>0</v>
      </c>
      <c r="J1812" s="2">
        <f t="shared" si="205"/>
        <v>0</v>
      </c>
      <c r="K1812" s="1">
        <v>33</v>
      </c>
      <c r="L1812" s="1">
        <f t="shared" si="206"/>
        <v>7.6436804590995999E-2</v>
      </c>
      <c r="M1812">
        <f t="shared" si="207"/>
        <v>94</v>
      </c>
      <c r="N1812">
        <f t="shared" si="208"/>
        <v>0</v>
      </c>
      <c r="O1812">
        <f t="shared" si="209"/>
        <v>0</v>
      </c>
    </row>
    <row r="1813" spans="1:15">
      <c r="A1813" s="1" t="s">
        <v>13</v>
      </c>
      <c r="B1813" s="1">
        <v>3200</v>
      </c>
      <c r="C1813" s="2">
        <v>2.2283790406900001E-2</v>
      </c>
      <c r="D1813" s="2">
        <v>0.23100000000000001</v>
      </c>
      <c r="E1813" s="2">
        <v>46.66</v>
      </c>
      <c r="F1813" s="2">
        <v>1.2</v>
      </c>
      <c r="G1813" s="2">
        <v>6.4000000000000001E-2</v>
      </c>
      <c r="H1813" s="1">
        <v>1</v>
      </c>
      <c r="I1813" s="2">
        <f t="shared" si="205"/>
        <v>1.2</v>
      </c>
      <c r="J1813" s="2">
        <f t="shared" si="205"/>
        <v>6.4000000000000001E-2</v>
      </c>
      <c r="K1813" s="1">
        <v>9</v>
      </c>
      <c r="L1813" s="1">
        <f t="shared" si="206"/>
        <v>2.0015411962429615E-2</v>
      </c>
      <c r="M1813">
        <f t="shared" si="207"/>
        <v>25</v>
      </c>
      <c r="N1813">
        <f t="shared" si="208"/>
        <v>0</v>
      </c>
      <c r="O1813">
        <f t="shared" si="209"/>
        <v>0</v>
      </c>
    </row>
    <row r="1814" spans="1:15">
      <c r="A1814" s="1" t="s">
        <v>13</v>
      </c>
      <c r="B1814" s="1">
        <v>6420</v>
      </c>
      <c r="C1814" s="2">
        <v>1.8907885850899999E-2</v>
      </c>
      <c r="D1814" s="2">
        <v>0.247</v>
      </c>
      <c r="E1814" s="2">
        <v>46.66</v>
      </c>
      <c r="F1814" s="2">
        <v>0</v>
      </c>
      <c r="G1814" s="2">
        <v>0</v>
      </c>
      <c r="H1814" s="1">
        <v>1</v>
      </c>
      <c r="I1814" s="2">
        <f t="shared" si="205"/>
        <v>0</v>
      </c>
      <c r="J1814" s="2">
        <f t="shared" si="205"/>
        <v>0</v>
      </c>
      <c r="K1814" s="1">
        <v>8</v>
      </c>
      <c r="L1814" s="1">
        <f t="shared" si="206"/>
        <v>1.8159480215778293E-2</v>
      </c>
      <c r="M1814">
        <f t="shared" si="207"/>
        <v>22</v>
      </c>
      <c r="N1814">
        <f t="shared" si="208"/>
        <v>0</v>
      </c>
      <c r="O1814">
        <f t="shared" si="209"/>
        <v>0</v>
      </c>
    </row>
    <row r="1815" spans="1:15">
      <c r="A1815" s="1" t="s">
        <v>13</v>
      </c>
      <c r="B1815" s="1">
        <v>5300</v>
      </c>
      <c r="C1815" s="2">
        <v>0.23513583629699999</v>
      </c>
      <c r="D1815" s="2">
        <v>0.5</v>
      </c>
      <c r="E1815" s="2">
        <v>48.29</v>
      </c>
      <c r="F1815" s="2">
        <v>0.6</v>
      </c>
      <c r="G1815" s="2">
        <v>0.13500000000000001</v>
      </c>
      <c r="H1815" s="1">
        <v>1</v>
      </c>
      <c r="I1815" s="2">
        <f t="shared" si="205"/>
        <v>0.6</v>
      </c>
      <c r="J1815" s="2">
        <f t="shared" si="205"/>
        <v>0.13500000000000001</v>
      </c>
      <c r="K1815" s="1">
        <v>262</v>
      </c>
      <c r="L1815" s="1">
        <f t="shared" si="206"/>
        <v>0.47311289728258871</v>
      </c>
      <c r="M1815">
        <f t="shared" si="207"/>
        <v>584</v>
      </c>
      <c r="N1815">
        <f t="shared" si="208"/>
        <v>1</v>
      </c>
      <c r="O1815">
        <f t="shared" si="209"/>
        <v>0.2</v>
      </c>
    </row>
    <row r="1816" spans="1:15">
      <c r="A1816" s="1" t="s">
        <v>13</v>
      </c>
      <c r="B1816" s="1">
        <v>6420</v>
      </c>
      <c r="C1816" s="2">
        <v>2.8839363961200001E-2</v>
      </c>
      <c r="D1816" s="2">
        <v>0.247</v>
      </c>
      <c r="E1816" s="2">
        <v>46.66</v>
      </c>
      <c r="F1816" s="2">
        <v>0</v>
      </c>
      <c r="G1816" s="2">
        <v>0</v>
      </c>
      <c r="H1816" s="1">
        <v>1</v>
      </c>
      <c r="I1816" s="2">
        <f t="shared" si="205"/>
        <v>0</v>
      </c>
      <c r="J1816" s="2">
        <f t="shared" si="205"/>
        <v>0</v>
      </c>
      <c r="K1816" s="1">
        <v>12</v>
      </c>
      <c r="L1816" s="1">
        <f t="shared" si="206"/>
        <v>2.7697853870009101E-2</v>
      </c>
      <c r="M1816">
        <f t="shared" si="207"/>
        <v>34</v>
      </c>
      <c r="N1816">
        <f t="shared" si="208"/>
        <v>0</v>
      </c>
      <c r="O1816">
        <f t="shared" si="209"/>
        <v>0</v>
      </c>
    </row>
    <row r="1817" spans="1:15">
      <c r="A1817" s="1" t="s">
        <v>13</v>
      </c>
      <c r="B1817" s="1">
        <v>5300</v>
      </c>
      <c r="C1817" s="2">
        <v>8.5064093150400002E-5</v>
      </c>
      <c r="D1817" s="2">
        <v>0.5</v>
      </c>
      <c r="E1817" s="2">
        <v>48.29</v>
      </c>
      <c r="F1817" s="2">
        <v>0.6</v>
      </c>
      <c r="G1817" s="2">
        <v>0.13500000000000001</v>
      </c>
      <c r="H1817" s="1">
        <v>1</v>
      </c>
      <c r="I1817" s="2">
        <f t="shared" si="205"/>
        <v>0.6</v>
      </c>
      <c r="J1817" s="2">
        <f t="shared" si="205"/>
        <v>0.13500000000000001</v>
      </c>
      <c r="K1817" s="1">
        <v>0</v>
      </c>
      <c r="L1817" s="1">
        <f t="shared" si="206"/>
        <v>1.7115604409303402E-4</v>
      </c>
      <c r="M1817">
        <f t="shared" si="207"/>
        <v>0</v>
      </c>
      <c r="N1817">
        <f t="shared" si="208"/>
        <v>0</v>
      </c>
      <c r="O1817">
        <f t="shared" si="209"/>
        <v>0</v>
      </c>
    </row>
    <row r="1818" spans="1:15">
      <c r="A1818" s="1" t="s">
        <v>13</v>
      </c>
      <c r="B1818" s="1">
        <v>5100</v>
      </c>
      <c r="C1818" s="2">
        <v>3.2518630871300001E-3</v>
      </c>
      <c r="D1818" s="2">
        <v>1</v>
      </c>
      <c r="E1818" s="2">
        <v>48.29</v>
      </c>
      <c r="F1818" s="2">
        <v>0.6</v>
      </c>
      <c r="G1818" s="2">
        <v>0.05</v>
      </c>
      <c r="H1818" s="1">
        <v>1</v>
      </c>
      <c r="I1818" s="2">
        <f t="shared" si="205"/>
        <v>0.6</v>
      </c>
      <c r="J1818" s="2">
        <f t="shared" si="205"/>
        <v>0.05</v>
      </c>
      <c r="K1818" s="1">
        <v>7</v>
      </c>
      <c r="L1818" s="1">
        <f t="shared" si="206"/>
        <v>1.3086039039792309E-2</v>
      </c>
      <c r="M1818">
        <f t="shared" si="207"/>
        <v>16</v>
      </c>
      <c r="N1818">
        <f t="shared" si="208"/>
        <v>0</v>
      </c>
      <c r="O1818">
        <f t="shared" si="209"/>
        <v>0</v>
      </c>
    </row>
    <row r="1819" spans="1:15">
      <c r="A1819" s="1" t="s">
        <v>13</v>
      </c>
      <c r="B1819" s="1">
        <v>6120</v>
      </c>
      <c r="C1819" s="2">
        <v>2.7852280437800001E-2</v>
      </c>
      <c r="D1819" s="2">
        <v>0.30299999999999999</v>
      </c>
      <c r="E1819" s="2">
        <v>48.29</v>
      </c>
      <c r="F1819" s="2">
        <v>0</v>
      </c>
      <c r="G1819" s="2">
        <v>0</v>
      </c>
      <c r="H1819" s="1">
        <v>1</v>
      </c>
      <c r="I1819" s="2">
        <f t="shared" si="205"/>
        <v>0</v>
      </c>
      <c r="J1819" s="2">
        <f t="shared" si="205"/>
        <v>0</v>
      </c>
      <c r="K1819" s="1">
        <v>19</v>
      </c>
      <c r="L1819" s="1">
        <f t="shared" si="206"/>
        <v>3.3960912214119392E-2</v>
      </c>
      <c r="M1819">
        <f t="shared" si="207"/>
        <v>42</v>
      </c>
      <c r="N1819">
        <f t="shared" si="208"/>
        <v>0</v>
      </c>
      <c r="O1819">
        <f t="shared" si="209"/>
        <v>0</v>
      </c>
    </row>
    <row r="1820" spans="1:15">
      <c r="A1820" s="1" t="s">
        <v>13</v>
      </c>
      <c r="B1820" s="1">
        <v>6120</v>
      </c>
      <c r="C1820" s="2">
        <v>0.266119548288</v>
      </c>
      <c r="D1820" s="2">
        <v>0.247</v>
      </c>
      <c r="E1820" s="2">
        <v>48.29</v>
      </c>
      <c r="F1820" s="2">
        <v>0</v>
      </c>
      <c r="G1820" s="2">
        <v>0</v>
      </c>
      <c r="H1820" s="1">
        <v>1</v>
      </c>
      <c r="I1820" s="2">
        <f t="shared" si="205"/>
        <v>0</v>
      </c>
      <c r="J1820" s="2">
        <f t="shared" si="205"/>
        <v>0</v>
      </c>
      <c r="K1820" s="1">
        <v>147</v>
      </c>
      <c r="L1820" s="1">
        <f t="shared" si="206"/>
        <v>0.26451462564553307</v>
      </c>
      <c r="M1820">
        <f t="shared" si="207"/>
        <v>326</v>
      </c>
      <c r="N1820">
        <f t="shared" si="208"/>
        <v>0</v>
      </c>
      <c r="O1820">
        <f t="shared" si="209"/>
        <v>0</v>
      </c>
    </row>
    <row r="1821" spans="1:15">
      <c r="A1821" s="1" t="s">
        <v>13</v>
      </c>
      <c r="B1821" s="1">
        <v>5300</v>
      </c>
      <c r="C1821" s="2">
        <v>4.7965734180800003E-2</v>
      </c>
      <c r="D1821" s="2">
        <v>0.5</v>
      </c>
      <c r="E1821" s="2">
        <v>48.29</v>
      </c>
      <c r="F1821" s="2">
        <v>0.6</v>
      </c>
      <c r="G1821" s="2">
        <v>0.13500000000000001</v>
      </c>
      <c r="H1821" s="1">
        <v>1</v>
      </c>
      <c r="I1821" s="2">
        <f t="shared" si="205"/>
        <v>0.6</v>
      </c>
      <c r="J1821" s="2">
        <f t="shared" si="205"/>
        <v>0.13500000000000001</v>
      </c>
      <c r="K1821" s="1">
        <v>53</v>
      </c>
      <c r="L1821" s="1">
        <f t="shared" si="206"/>
        <v>9.6511054316284664E-2</v>
      </c>
      <c r="M1821">
        <f t="shared" si="207"/>
        <v>119</v>
      </c>
      <c r="N1821">
        <f t="shared" si="208"/>
        <v>0</v>
      </c>
      <c r="O1821">
        <f t="shared" si="209"/>
        <v>0</v>
      </c>
    </row>
    <row r="1822" spans="1:15">
      <c r="A1822" s="1" t="s">
        <v>13</v>
      </c>
      <c r="B1822" s="1">
        <v>5100</v>
      </c>
      <c r="C1822" s="2">
        <v>1.8955404345499999E-2</v>
      </c>
      <c r="D1822" s="2">
        <v>1</v>
      </c>
      <c r="E1822" s="2">
        <v>48.29</v>
      </c>
      <c r="F1822" s="2">
        <v>0.6</v>
      </c>
      <c r="G1822" s="2">
        <v>0.05</v>
      </c>
      <c r="H1822" s="1">
        <v>1</v>
      </c>
      <c r="I1822" s="2">
        <f t="shared" si="205"/>
        <v>0.6</v>
      </c>
      <c r="J1822" s="2">
        <f t="shared" si="205"/>
        <v>0.05</v>
      </c>
      <c r="K1822" s="1">
        <v>42</v>
      </c>
      <c r="L1822" s="1">
        <f t="shared" si="206"/>
        <v>7.6279706320349569E-2</v>
      </c>
      <c r="M1822">
        <f t="shared" si="207"/>
        <v>94</v>
      </c>
      <c r="N1822">
        <f t="shared" si="208"/>
        <v>0</v>
      </c>
      <c r="O1822">
        <f t="shared" si="209"/>
        <v>0</v>
      </c>
    </row>
    <row r="1823" spans="1:15">
      <c r="A1823" s="1" t="s">
        <v>13</v>
      </c>
      <c r="B1823" s="1">
        <v>5300</v>
      </c>
      <c r="C1823" s="2">
        <v>0.222492466197</v>
      </c>
      <c r="D1823" s="2">
        <v>0.5</v>
      </c>
      <c r="E1823" s="2">
        <v>48.29</v>
      </c>
      <c r="F1823" s="2">
        <v>0.6</v>
      </c>
      <c r="G1823" s="2">
        <v>0.13500000000000001</v>
      </c>
      <c r="H1823" s="1">
        <v>1</v>
      </c>
      <c r="I1823" s="2">
        <f t="shared" si="205"/>
        <v>0.6</v>
      </c>
      <c r="J1823" s="2">
        <f t="shared" si="205"/>
        <v>0.13500000000000001</v>
      </c>
      <c r="K1823" s="1">
        <v>248</v>
      </c>
      <c r="L1823" s="1">
        <f t="shared" si="206"/>
        <v>0.44767338302721371</v>
      </c>
      <c r="M1823">
        <f t="shared" si="207"/>
        <v>552</v>
      </c>
      <c r="N1823">
        <f t="shared" si="208"/>
        <v>1</v>
      </c>
      <c r="O1823">
        <f t="shared" si="209"/>
        <v>0.2</v>
      </c>
    </row>
    <row r="1824" spans="1:15">
      <c r="A1824" s="1" t="s">
        <v>13</v>
      </c>
      <c r="B1824" s="1">
        <v>5300</v>
      </c>
      <c r="C1824" s="2">
        <v>3.9658978414799997E-2</v>
      </c>
      <c r="D1824" s="2">
        <v>0.5</v>
      </c>
      <c r="E1824" s="2">
        <v>48.29</v>
      </c>
      <c r="F1824" s="2">
        <v>0.6</v>
      </c>
      <c r="G1824" s="2">
        <v>0.13500000000000001</v>
      </c>
      <c r="H1824" s="1">
        <v>1</v>
      </c>
      <c r="I1824" s="2">
        <f t="shared" si="205"/>
        <v>0.6</v>
      </c>
      <c r="J1824" s="2">
        <f t="shared" si="205"/>
        <v>0.13500000000000001</v>
      </c>
      <c r="K1824" s="1">
        <v>44</v>
      </c>
      <c r="L1824" s="1">
        <f t="shared" si="206"/>
        <v>7.979716948544549E-2</v>
      </c>
      <c r="M1824">
        <f t="shared" si="207"/>
        <v>98</v>
      </c>
      <c r="N1824">
        <f t="shared" si="208"/>
        <v>0</v>
      </c>
      <c r="O1824">
        <f t="shared" si="209"/>
        <v>0</v>
      </c>
    </row>
    <row r="1825" spans="1:15">
      <c r="A1825" s="1" t="s">
        <v>13</v>
      </c>
      <c r="B1825" s="1">
        <v>6120</v>
      </c>
      <c r="C1825" s="2">
        <v>0.25107562013099999</v>
      </c>
      <c r="D1825" s="2">
        <v>0.191</v>
      </c>
      <c r="E1825" s="2">
        <v>48.29</v>
      </c>
      <c r="F1825" s="2">
        <v>0</v>
      </c>
      <c r="G1825" s="2">
        <v>0</v>
      </c>
      <c r="H1825" s="1">
        <v>1</v>
      </c>
      <c r="I1825" s="2">
        <f t="shared" si="205"/>
        <v>0</v>
      </c>
      <c r="J1825" s="2">
        <f t="shared" si="205"/>
        <v>0</v>
      </c>
      <c r="K1825" s="1">
        <v>107</v>
      </c>
      <c r="L1825" s="1">
        <f t="shared" si="206"/>
        <v>0.192980696996672</v>
      </c>
      <c r="M1825">
        <f t="shared" si="207"/>
        <v>238</v>
      </c>
      <c r="N1825">
        <f t="shared" si="208"/>
        <v>0</v>
      </c>
      <c r="O1825">
        <f t="shared" si="209"/>
        <v>0</v>
      </c>
    </row>
    <row r="1826" spans="1:15">
      <c r="A1826" s="1" t="s">
        <v>13</v>
      </c>
      <c r="B1826" s="1">
        <v>5300</v>
      </c>
      <c r="C1826" s="2">
        <v>0.24056136280500001</v>
      </c>
      <c r="D1826" s="2">
        <v>0.5</v>
      </c>
      <c r="E1826" s="2">
        <v>48.29</v>
      </c>
      <c r="F1826" s="2">
        <v>0.6</v>
      </c>
      <c r="G1826" s="2">
        <v>0.13500000000000001</v>
      </c>
      <c r="H1826" s="1">
        <v>1</v>
      </c>
      <c r="I1826" s="2">
        <f t="shared" si="205"/>
        <v>0.6</v>
      </c>
      <c r="J1826" s="2">
        <f t="shared" si="205"/>
        <v>0.13500000000000001</v>
      </c>
      <c r="K1826" s="1">
        <v>268</v>
      </c>
      <c r="L1826" s="1">
        <f t="shared" si="206"/>
        <v>0.48402950874389378</v>
      </c>
      <c r="M1826">
        <f t="shared" si="207"/>
        <v>597</v>
      </c>
      <c r="N1826">
        <f t="shared" si="208"/>
        <v>1</v>
      </c>
      <c r="O1826">
        <f t="shared" si="209"/>
        <v>0.2</v>
      </c>
    </row>
    <row r="1827" spans="1:15">
      <c r="A1827" s="1" t="s">
        <v>13</v>
      </c>
      <c r="B1827" s="1">
        <v>5300</v>
      </c>
      <c r="C1827" s="2">
        <v>0.37597895120000002</v>
      </c>
      <c r="D1827" s="2">
        <v>0.5</v>
      </c>
      <c r="E1827" s="2">
        <v>48.29</v>
      </c>
      <c r="F1827" s="2">
        <v>0.6</v>
      </c>
      <c r="G1827" s="2">
        <v>0.13500000000000001</v>
      </c>
      <c r="H1827" s="1">
        <v>1</v>
      </c>
      <c r="I1827" s="2">
        <f t="shared" si="205"/>
        <v>0.6</v>
      </c>
      <c r="J1827" s="2">
        <f t="shared" si="205"/>
        <v>0.13500000000000001</v>
      </c>
      <c r="K1827" s="1">
        <v>419</v>
      </c>
      <c r="L1827" s="1">
        <f t="shared" si="206"/>
        <v>0.75650098139366673</v>
      </c>
      <c r="M1827">
        <f t="shared" si="207"/>
        <v>933</v>
      </c>
      <c r="N1827">
        <f t="shared" si="208"/>
        <v>1</v>
      </c>
      <c r="O1827">
        <f t="shared" si="209"/>
        <v>0.3</v>
      </c>
    </row>
    <row r="1828" spans="1:15">
      <c r="A1828" s="1" t="s">
        <v>13</v>
      </c>
      <c r="B1828" s="1">
        <v>6420</v>
      </c>
      <c r="C1828" s="2">
        <v>0.235060536885</v>
      </c>
      <c r="D1828" s="2">
        <v>0.247</v>
      </c>
      <c r="E1828" s="2">
        <v>46.66</v>
      </c>
      <c r="F1828" s="2">
        <v>0</v>
      </c>
      <c r="G1828" s="2">
        <v>0</v>
      </c>
      <c r="H1828" s="1">
        <v>1</v>
      </c>
      <c r="I1828" s="2">
        <f t="shared" si="205"/>
        <v>0</v>
      </c>
      <c r="J1828" s="2">
        <f t="shared" si="205"/>
        <v>0</v>
      </c>
      <c r="K1828" s="1">
        <v>98</v>
      </c>
      <c r="L1828" s="1">
        <f t="shared" si="206"/>
        <v>0.22575644906753023</v>
      </c>
      <c r="M1828">
        <f t="shared" si="207"/>
        <v>278</v>
      </c>
      <c r="N1828">
        <f t="shared" si="208"/>
        <v>0</v>
      </c>
      <c r="O1828">
        <f t="shared" si="209"/>
        <v>0</v>
      </c>
    </row>
    <row r="1829" spans="1:15">
      <c r="A1829" s="1" t="s">
        <v>13</v>
      </c>
      <c r="B1829" s="1">
        <v>6460</v>
      </c>
      <c r="C1829" s="2">
        <v>2.5032669770300002E-4</v>
      </c>
      <c r="D1829" s="2">
        <v>0.247</v>
      </c>
      <c r="E1829" s="2">
        <v>46.66</v>
      </c>
      <c r="F1829" s="2">
        <v>0</v>
      </c>
      <c r="G1829" s="2">
        <v>0</v>
      </c>
      <c r="H1829" s="1">
        <v>1</v>
      </c>
      <c r="I1829" s="2">
        <f t="shared" si="205"/>
        <v>0</v>
      </c>
      <c r="J1829" s="2">
        <f t="shared" si="205"/>
        <v>0</v>
      </c>
      <c r="K1829" s="1">
        <v>0</v>
      </c>
      <c r="L1829" s="1">
        <f t="shared" si="206"/>
        <v>2.4041834979675241E-4</v>
      </c>
      <c r="M1829">
        <f t="shared" si="207"/>
        <v>0</v>
      </c>
      <c r="N1829">
        <f t="shared" si="208"/>
        <v>0</v>
      </c>
      <c r="O1829">
        <f t="shared" si="209"/>
        <v>0</v>
      </c>
    </row>
    <row r="1830" spans="1:15">
      <c r="A1830" s="1" t="s">
        <v>13</v>
      </c>
      <c r="B1830" s="1">
        <v>5200</v>
      </c>
      <c r="C1830" s="2">
        <v>0.52215242697099995</v>
      </c>
      <c r="D1830" s="2">
        <v>0.5</v>
      </c>
      <c r="E1830" s="2">
        <v>48.29</v>
      </c>
      <c r="F1830" s="2">
        <v>0.6</v>
      </c>
      <c r="G1830" s="2">
        <v>0.11</v>
      </c>
      <c r="H1830" s="1">
        <v>1</v>
      </c>
      <c r="I1830" s="2">
        <f t="shared" si="205"/>
        <v>0.6</v>
      </c>
      <c r="J1830" s="2">
        <f t="shared" si="205"/>
        <v>0.11</v>
      </c>
      <c r="K1830" s="1">
        <v>582</v>
      </c>
      <c r="L1830" s="1">
        <f t="shared" si="206"/>
        <v>1.0506141957678994</v>
      </c>
      <c r="M1830">
        <f t="shared" si="207"/>
        <v>1296</v>
      </c>
      <c r="N1830">
        <f t="shared" si="208"/>
        <v>2</v>
      </c>
      <c r="O1830">
        <f t="shared" si="209"/>
        <v>0.3</v>
      </c>
    </row>
    <row r="1831" spans="1:15">
      <c r="A1831" s="1" t="s">
        <v>13</v>
      </c>
      <c r="B1831" s="1">
        <v>6420</v>
      </c>
      <c r="C1831" s="2">
        <v>2.0265475506699999E-2</v>
      </c>
      <c r="D1831" s="2">
        <v>0.247</v>
      </c>
      <c r="E1831" s="2">
        <v>46.66</v>
      </c>
      <c r="F1831" s="2">
        <v>0</v>
      </c>
      <c r="G1831" s="2">
        <v>0</v>
      </c>
      <c r="H1831" s="1">
        <v>1</v>
      </c>
      <c r="I1831" s="2">
        <f t="shared" si="205"/>
        <v>0</v>
      </c>
      <c r="J1831" s="2">
        <f t="shared" si="205"/>
        <v>0</v>
      </c>
      <c r="K1831" s="1">
        <v>8</v>
      </c>
      <c r="L1831" s="1">
        <f t="shared" si="206"/>
        <v>1.94633342103523E-2</v>
      </c>
      <c r="M1831">
        <f t="shared" si="207"/>
        <v>24</v>
      </c>
      <c r="N1831">
        <f t="shared" si="208"/>
        <v>0</v>
      </c>
      <c r="O1831">
        <f t="shared" si="209"/>
        <v>0</v>
      </c>
    </row>
    <row r="1832" spans="1:15">
      <c r="A1832" s="1" t="s">
        <v>13</v>
      </c>
      <c r="B1832" s="1">
        <v>6460</v>
      </c>
      <c r="C1832" s="2">
        <v>0.20439826458900001</v>
      </c>
      <c r="D1832" s="2">
        <v>0.247</v>
      </c>
      <c r="E1832" s="2">
        <v>48.29</v>
      </c>
      <c r="F1832" s="2">
        <v>0</v>
      </c>
      <c r="G1832" s="2">
        <v>0</v>
      </c>
      <c r="H1832" s="1">
        <v>1</v>
      </c>
      <c r="I1832" s="2">
        <f t="shared" si="205"/>
        <v>0</v>
      </c>
      <c r="J1832" s="2">
        <f t="shared" si="205"/>
        <v>0</v>
      </c>
      <c r="K1832" s="1">
        <v>113</v>
      </c>
      <c r="L1832" s="1">
        <f t="shared" si="206"/>
        <v>0.20316557272164115</v>
      </c>
      <c r="M1832">
        <f t="shared" si="207"/>
        <v>251</v>
      </c>
      <c r="N1832">
        <f t="shared" si="208"/>
        <v>0</v>
      </c>
      <c r="O1832">
        <f t="shared" si="209"/>
        <v>0</v>
      </c>
    </row>
    <row r="1833" spans="1:15">
      <c r="A1833" s="1" t="s">
        <v>13</v>
      </c>
      <c r="B1833" s="1">
        <v>6420</v>
      </c>
      <c r="C1833" s="2">
        <v>2.9132522440299999E-2</v>
      </c>
      <c r="D1833" s="2">
        <v>0.247</v>
      </c>
      <c r="E1833" s="2">
        <v>46.66</v>
      </c>
      <c r="F1833" s="2">
        <v>0</v>
      </c>
      <c r="G1833" s="2">
        <v>0</v>
      </c>
      <c r="H1833" s="1">
        <v>1</v>
      </c>
      <c r="I1833" s="2">
        <f t="shared" si="205"/>
        <v>0</v>
      </c>
      <c r="J1833" s="2">
        <f t="shared" si="205"/>
        <v>0</v>
      </c>
      <c r="K1833" s="1">
        <v>12</v>
      </c>
      <c r="L1833" s="1">
        <f t="shared" si="206"/>
        <v>2.7979408647908859E-2</v>
      </c>
      <c r="M1833">
        <f t="shared" si="207"/>
        <v>35</v>
      </c>
      <c r="N1833">
        <f t="shared" si="208"/>
        <v>0</v>
      </c>
      <c r="O1833">
        <f t="shared" si="209"/>
        <v>0</v>
      </c>
    </row>
    <row r="1834" spans="1:15">
      <c r="A1834" s="1" t="s">
        <v>13</v>
      </c>
      <c r="B1834" s="1">
        <v>3100</v>
      </c>
      <c r="C1834" s="2">
        <v>3.2011391070100002E-2</v>
      </c>
      <c r="D1834" s="2">
        <v>0.252</v>
      </c>
      <c r="E1834" s="2">
        <v>48.29</v>
      </c>
      <c r="F1834" s="2">
        <v>1.2</v>
      </c>
      <c r="G1834" s="2">
        <v>6.4000000000000001E-2</v>
      </c>
      <c r="H1834" s="1">
        <v>1</v>
      </c>
      <c r="I1834" s="2">
        <f t="shared" si="205"/>
        <v>1.2</v>
      </c>
      <c r="J1834" s="2">
        <f t="shared" si="205"/>
        <v>6.4000000000000001E-2</v>
      </c>
      <c r="K1834" s="1">
        <v>18</v>
      </c>
      <c r="L1834" s="1">
        <f t="shared" si="206"/>
        <v>3.2462431570277707E-2</v>
      </c>
      <c r="M1834">
        <f t="shared" si="207"/>
        <v>40</v>
      </c>
      <c r="N1834">
        <f t="shared" si="208"/>
        <v>0</v>
      </c>
      <c r="O1834">
        <f t="shared" si="209"/>
        <v>0</v>
      </c>
    </row>
    <row r="1835" spans="1:15">
      <c r="A1835" s="1" t="s">
        <v>13</v>
      </c>
      <c r="B1835" s="1">
        <v>3100</v>
      </c>
      <c r="C1835" s="2">
        <v>0.21398038333200001</v>
      </c>
      <c r="D1835" s="2">
        <v>0.252</v>
      </c>
      <c r="E1835" s="2">
        <v>48.29</v>
      </c>
      <c r="F1835" s="2">
        <v>1.2</v>
      </c>
      <c r="G1835" s="2">
        <v>6.4000000000000001E-2</v>
      </c>
      <c r="H1835" s="1">
        <v>1</v>
      </c>
      <c r="I1835" s="2">
        <f t="shared" si="205"/>
        <v>1.2</v>
      </c>
      <c r="J1835" s="2">
        <f t="shared" si="205"/>
        <v>6.4000000000000001E-2</v>
      </c>
      <c r="K1835" s="1">
        <v>120</v>
      </c>
      <c r="L1835" s="1">
        <f t="shared" si="206"/>
        <v>0.21699536693314789</v>
      </c>
      <c r="M1835">
        <f t="shared" si="207"/>
        <v>268</v>
      </c>
      <c r="N1835">
        <f t="shared" si="208"/>
        <v>1</v>
      </c>
      <c r="O1835">
        <f t="shared" si="209"/>
        <v>0</v>
      </c>
    </row>
    <row r="1836" spans="1:15">
      <c r="A1836" s="1" t="s">
        <v>13</v>
      </c>
      <c r="B1836" s="1">
        <v>3100</v>
      </c>
      <c r="C1836" s="2">
        <v>1.8466445182899999E-2</v>
      </c>
      <c r="D1836" s="2">
        <v>0.252</v>
      </c>
      <c r="E1836" s="2">
        <v>48.29</v>
      </c>
      <c r="F1836" s="2">
        <v>1.2</v>
      </c>
      <c r="G1836" s="2">
        <v>6.4000000000000001E-2</v>
      </c>
      <c r="H1836" s="1">
        <v>1</v>
      </c>
      <c r="I1836" s="2">
        <f t="shared" si="205"/>
        <v>1.2</v>
      </c>
      <c r="J1836" s="2">
        <f t="shared" si="205"/>
        <v>6.4000000000000001E-2</v>
      </c>
      <c r="K1836" s="1">
        <v>10</v>
      </c>
      <c r="L1836" s="1">
        <f t="shared" si="206"/>
        <v>1.8726637395527056E-2</v>
      </c>
      <c r="M1836">
        <f t="shared" si="207"/>
        <v>23</v>
      </c>
      <c r="N1836">
        <f t="shared" si="208"/>
        <v>0</v>
      </c>
      <c r="O1836">
        <f t="shared" si="209"/>
        <v>0</v>
      </c>
    </row>
    <row r="1837" spans="1:15">
      <c r="A1837" s="1" t="s">
        <v>13</v>
      </c>
      <c r="B1837" s="1">
        <v>6420</v>
      </c>
      <c r="C1837" s="2">
        <v>0.322251321388</v>
      </c>
      <c r="D1837" s="2">
        <v>0.247</v>
      </c>
      <c r="E1837" s="2">
        <v>46.66</v>
      </c>
      <c r="F1837" s="2">
        <v>0</v>
      </c>
      <c r="G1837" s="2">
        <v>0</v>
      </c>
      <c r="H1837" s="1">
        <v>1</v>
      </c>
      <c r="I1837" s="2">
        <f t="shared" si="205"/>
        <v>0</v>
      </c>
      <c r="J1837" s="2">
        <f t="shared" si="205"/>
        <v>0</v>
      </c>
      <c r="K1837" s="1">
        <v>134</v>
      </c>
      <c r="L1837" s="1">
        <f t="shared" si="206"/>
        <v>0.30949607700192733</v>
      </c>
      <c r="M1837">
        <f t="shared" si="207"/>
        <v>382</v>
      </c>
      <c r="N1837">
        <f t="shared" si="208"/>
        <v>0</v>
      </c>
      <c r="O1837">
        <f t="shared" si="209"/>
        <v>0</v>
      </c>
    </row>
    <row r="1838" spans="1:15">
      <c r="A1838" s="1" t="s">
        <v>13</v>
      </c>
      <c r="B1838" s="1">
        <v>6420</v>
      </c>
      <c r="C1838" s="2">
        <v>3.6391091953800001E-3</v>
      </c>
      <c r="D1838" s="2">
        <v>0.247</v>
      </c>
      <c r="E1838" s="2">
        <v>46.66</v>
      </c>
      <c r="F1838" s="2">
        <v>0</v>
      </c>
      <c r="G1838" s="2">
        <v>0</v>
      </c>
      <c r="H1838" s="1">
        <v>1</v>
      </c>
      <c r="I1838" s="2">
        <f t="shared" si="205"/>
        <v>0</v>
      </c>
      <c r="J1838" s="2">
        <f t="shared" si="205"/>
        <v>0</v>
      </c>
      <c r="K1838" s="1">
        <v>2</v>
      </c>
      <c r="L1838" s="1">
        <f t="shared" si="206"/>
        <v>3.4950671882448673E-3</v>
      </c>
      <c r="M1838">
        <f t="shared" si="207"/>
        <v>4</v>
      </c>
      <c r="N1838">
        <f t="shared" si="208"/>
        <v>0</v>
      </c>
      <c r="O1838">
        <f t="shared" si="209"/>
        <v>0</v>
      </c>
    </row>
    <row r="1839" spans="1:15">
      <c r="A1839" s="1" t="s">
        <v>13</v>
      </c>
      <c r="B1839" s="1">
        <v>6170</v>
      </c>
      <c r="C1839" s="2">
        <v>0.13121882935699999</v>
      </c>
      <c r="D1839" s="2">
        <v>0.30299999999999999</v>
      </c>
      <c r="E1839" s="2">
        <v>48.29</v>
      </c>
      <c r="F1839" s="2">
        <v>0</v>
      </c>
      <c r="G1839" s="2">
        <v>0</v>
      </c>
      <c r="H1839" s="1">
        <v>1</v>
      </c>
      <c r="I1839" s="2">
        <f t="shared" si="205"/>
        <v>0</v>
      </c>
      <c r="J1839" s="2">
        <f t="shared" si="205"/>
        <v>0</v>
      </c>
      <c r="K1839" s="1">
        <v>89</v>
      </c>
      <c r="L1839" s="1">
        <f t="shared" si="206"/>
        <v>0.15999807105865063</v>
      </c>
      <c r="M1839">
        <f t="shared" si="207"/>
        <v>197</v>
      </c>
      <c r="N1839">
        <f t="shared" si="208"/>
        <v>0</v>
      </c>
      <c r="O1839">
        <f t="shared" si="209"/>
        <v>0</v>
      </c>
    </row>
    <row r="1840" spans="1:15">
      <c r="A1840" s="1" t="s">
        <v>13</v>
      </c>
      <c r="B1840" s="1">
        <v>6420</v>
      </c>
      <c r="C1840" s="2">
        <v>8.4673099817200004E-2</v>
      </c>
      <c r="D1840" s="2">
        <v>0.247</v>
      </c>
      <c r="E1840" s="2">
        <v>46.66</v>
      </c>
      <c r="F1840" s="2">
        <v>0</v>
      </c>
      <c r="G1840" s="2">
        <v>0</v>
      </c>
      <c r="H1840" s="1">
        <v>1</v>
      </c>
      <c r="I1840" s="2">
        <f t="shared" si="205"/>
        <v>0</v>
      </c>
      <c r="J1840" s="2">
        <f t="shared" si="205"/>
        <v>0</v>
      </c>
      <c r="K1840" s="1">
        <v>35</v>
      </c>
      <c r="L1840" s="1">
        <f t="shared" si="206"/>
        <v>8.1321597404602194E-2</v>
      </c>
      <c r="M1840">
        <f t="shared" si="207"/>
        <v>100</v>
      </c>
      <c r="N1840">
        <f t="shared" si="208"/>
        <v>0</v>
      </c>
      <c r="O1840">
        <f t="shared" si="209"/>
        <v>0</v>
      </c>
    </row>
    <row r="1841" spans="1:15">
      <c r="A1841" s="1" t="s">
        <v>13</v>
      </c>
      <c r="B1841" s="1">
        <v>6420</v>
      </c>
      <c r="C1841" s="2">
        <v>0.27740605837999999</v>
      </c>
      <c r="D1841" s="2">
        <v>0.247</v>
      </c>
      <c r="E1841" s="2">
        <v>46.66</v>
      </c>
      <c r="F1841" s="2">
        <v>0</v>
      </c>
      <c r="G1841" s="2">
        <v>0</v>
      </c>
      <c r="H1841" s="1">
        <v>1</v>
      </c>
      <c r="I1841" s="2">
        <f t="shared" si="205"/>
        <v>0</v>
      </c>
      <c r="J1841" s="2">
        <f t="shared" si="205"/>
        <v>0</v>
      </c>
      <c r="K1841" s="1">
        <v>115</v>
      </c>
      <c r="L1841" s="1">
        <f t="shared" si="206"/>
        <v>0.26642586424588893</v>
      </c>
      <c r="M1841">
        <f t="shared" si="207"/>
        <v>329</v>
      </c>
      <c r="N1841">
        <f t="shared" si="208"/>
        <v>0</v>
      </c>
      <c r="O1841">
        <f t="shared" si="209"/>
        <v>0</v>
      </c>
    </row>
    <row r="1842" spans="1:15">
      <c r="A1842" s="1" t="s">
        <v>13</v>
      </c>
      <c r="B1842" s="1">
        <v>6420</v>
      </c>
      <c r="C1842" s="2">
        <v>1.97690761516E-2</v>
      </c>
      <c r="D1842" s="2">
        <v>0.247</v>
      </c>
      <c r="E1842" s="2">
        <v>46.66</v>
      </c>
      <c r="F1842" s="2">
        <v>0</v>
      </c>
      <c r="G1842" s="2">
        <v>0</v>
      </c>
      <c r="H1842" s="1">
        <v>1</v>
      </c>
      <c r="I1842" s="2">
        <f t="shared" si="205"/>
        <v>0</v>
      </c>
      <c r="J1842" s="2">
        <f t="shared" si="205"/>
        <v>0</v>
      </c>
      <c r="K1842" s="1">
        <v>8</v>
      </c>
      <c r="L1842" s="1">
        <f t="shared" si="206"/>
        <v>1.8986583169059417E-2</v>
      </c>
      <c r="M1842">
        <f t="shared" si="207"/>
        <v>23</v>
      </c>
      <c r="N1842">
        <f t="shared" si="208"/>
        <v>0</v>
      </c>
      <c r="O1842">
        <f t="shared" si="209"/>
        <v>0</v>
      </c>
    </row>
    <row r="1843" spans="1:15">
      <c r="A1843" s="1" t="s">
        <v>13</v>
      </c>
      <c r="B1843" s="1">
        <v>6420</v>
      </c>
      <c r="C1843" s="2">
        <v>5.04945850954</v>
      </c>
      <c r="D1843" s="2">
        <v>0.30299999999999999</v>
      </c>
      <c r="E1843" s="2">
        <v>46.66</v>
      </c>
      <c r="F1843" s="2">
        <v>0</v>
      </c>
      <c r="G1843" s="2">
        <v>0</v>
      </c>
      <c r="H1843" s="1">
        <v>1</v>
      </c>
      <c r="I1843" s="2">
        <f t="shared" si="205"/>
        <v>0</v>
      </c>
      <c r="J1843" s="2">
        <f t="shared" si="205"/>
        <v>0</v>
      </c>
      <c r="K1843" s="1">
        <v>2571</v>
      </c>
      <c r="L1843" s="1">
        <f t="shared" si="206"/>
        <v>5.9490952848921941</v>
      </c>
      <c r="M1843">
        <f t="shared" si="207"/>
        <v>7338</v>
      </c>
      <c r="N1843">
        <f t="shared" si="208"/>
        <v>0</v>
      </c>
      <c r="O1843">
        <f t="shared" si="209"/>
        <v>0</v>
      </c>
    </row>
    <row r="1844" spans="1:15">
      <c r="A1844" s="1" t="s">
        <v>13</v>
      </c>
      <c r="B1844" s="1">
        <v>6420</v>
      </c>
      <c r="C1844" s="2">
        <v>7.8236837504000005E-3</v>
      </c>
      <c r="D1844" s="2">
        <v>0.247</v>
      </c>
      <c r="E1844" s="2">
        <v>46.66</v>
      </c>
      <c r="F1844" s="2">
        <v>0</v>
      </c>
      <c r="G1844" s="2">
        <v>0</v>
      </c>
      <c r="H1844" s="1">
        <v>1</v>
      </c>
      <c r="I1844" s="2">
        <f t="shared" si="205"/>
        <v>0</v>
      </c>
      <c r="J1844" s="2">
        <f t="shared" si="205"/>
        <v>0</v>
      </c>
      <c r="K1844" s="1">
        <v>3</v>
      </c>
      <c r="L1844" s="1">
        <f t="shared" si="206"/>
        <v>7.5140093080862504E-3</v>
      </c>
      <c r="M1844">
        <f t="shared" si="207"/>
        <v>9</v>
      </c>
      <c r="N1844">
        <f t="shared" si="208"/>
        <v>0</v>
      </c>
      <c r="O1844">
        <f t="shared" si="209"/>
        <v>0</v>
      </c>
    </row>
    <row r="1845" spans="1:15">
      <c r="A1845" s="1" t="s">
        <v>13</v>
      </c>
      <c r="B1845" s="1">
        <v>3200</v>
      </c>
      <c r="C1845" s="2">
        <v>0.16132788129699999</v>
      </c>
      <c r="D1845" s="2">
        <v>0.06</v>
      </c>
      <c r="E1845" s="2">
        <v>48.29</v>
      </c>
      <c r="F1845" s="2">
        <v>1.2</v>
      </c>
      <c r="G1845" s="2">
        <v>6.4000000000000001E-2</v>
      </c>
      <c r="H1845" s="1">
        <v>1</v>
      </c>
      <c r="I1845" s="2">
        <f t="shared" ref="I1845:J1886" si="210">F1845</f>
        <v>1.2</v>
      </c>
      <c r="J1845" s="2">
        <f t="shared" si="210"/>
        <v>6.4000000000000001E-2</v>
      </c>
      <c r="K1845" s="1">
        <v>22</v>
      </c>
      <c r="L1845" s="1">
        <f t="shared" ref="L1845:L1886" si="211">E1845*D1845*C1845/12</f>
        <v>3.8952616939160641E-2</v>
      </c>
      <c r="M1845">
        <f t="shared" ref="M1845:M1886" si="212">ROUND(E1845*D1845*C1845*102.79,0)</f>
        <v>48</v>
      </c>
      <c r="N1845">
        <f t="shared" ref="N1845:N1886" si="213">ROUND(I1845*M1845*0.002205,0)</f>
        <v>0</v>
      </c>
      <c r="O1845">
        <f t="shared" ref="O1845:O1886" si="214">ROUND(J1845*M1845*0.002205,1)</f>
        <v>0</v>
      </c>
    </row>
    <row r="1846" spans="1:15">
      <c r="A1846" s="1" t="s">
        <v>13</v>
      </c>
      <c r="B1846" s="1">
        <v>4110</v>
      </c>
      <c r="C1846" s="2">
        <v>6.9563031025399997</v>
      </c>
      <c r="D1846" s="2">
        <v>0.10199999999999999</v>
      </c>
      <c r="E1846" s="2">
        <v>48.29</v>
      </c>
      <c r="F1846" s="2">
        <v>0.7</v>
      </c>
      <c r="G1846" s="2">
        <v>0.09</v>
      </c>
      <c r="H1846" s="1">
        <v>1</v>
      </c>
      <c r="I1846" s="2">
        <f t="shared" si="210"/>
        <v>0.7</v>
      </c>
      <c r="J1846" s="2">
        <f t="shared" si="210"/>
        <v>0.09</v>
      </c>
      <c r="K1846" s="1">
        <v>1583</v>
      </c>
      <c r="L1846" s="1">
        <f t="shared" si="211"/>
        <v>2.8553189529840801</v>
      </c>
      <c r="M1846">
        <f t="shared" si="212"/>
        <v>3522</v>
      </c>
      <c r="N1846">
        <f t="shared" si="213"/>
        <v>5</v>
      </c>
      <c r="O1846">
        <f t="shared" si="214"/>
        <v>0.7</v>
      </c>
    </row>
    <row r="1847" spans="1:15">
      <c r="A1847" s="1" t="s">
        <v>13</v>
      </c>
      <c r="B1847" s="1">
        <v>6460</v>
      </c>
      <c r="C1847" s="2">
        <v>1.77795210711E-2</v>
      </c>
      <c r="D1847" s="2">
        <v>0.30299999999999999</v>
      </c>
      <c r="E1847" s="2">
        <v>48.29</v>
      </c>
      <c r="F1847" s="2">
        <v>0</v>
      </c>
      <c r="G1847" s="2">
        <v>0</v>
      </c>
      <c r="H1847" s="1">
        <v>1</v>
      </c>
      <c r="I1847" s="2">
        <f t="shared" si="210"/>
        <v>0</v>
      </c>
      <c r="J1847" s="2">
        <f t="shared" si="210"/>
        <v>0</v>
      </c>
      <c r="K1847" s="1">
        <v>12</v>
      </c>
      <c r="L1847" s="1">
        <f t="shared" si="211"/>
        <v>2.1678970081216331E-2</v>
      </c>
      <c r="M1847">
        <f t="shared" si="212"/>
        <v>27</v>
      </c>
      <c r="N1847">
        <f t="shared" si="213"/>
        <v>0</v>
      </c>
      <c r="O1847">
        <f t="shared" si="214"/>
        <v>0</v>
      </c>
    </row>
    <row r="1848" spans="1:15">
      <c r="A1848" s="1" t="s">
        <v>13</v>
      </c>
      <c r="B1848" s="1">
        <v>5100</v>
      </c>
      <c r="C1848" s="2">
        <v>0.83672262015599996</v>
      </c>
      <c r="D1848" s="2">
        <v>1</v>
      </c>
      <c r="E1848" s="2">
        <v>48.29</v>
      </c>
      <c r="F1848" s="2">
        <v>0.6</v>
      </c>
      <c r="G1848" s="2">
        <v>0.05</v>
      </c>
      <c r="H1848" s="1">
        <v>1</v>
      </c>
      <c r="I1848" s="2">
        <f t="shared" si="210"/>
        <v>0.6</v>
      </c>
      <c r="J1848" s="2">
        <f t="shared" si="210"/>
        <v>0.05</v>
      </c>
      <c r="K1848" s="1">
        <v>1866</v>
      </c>
      <c r="L1848" s="1">
        <f t="shared" si="211"/>
        <v>3.36711127727777</v>
      </c>
      <c r="M1848">
        <f t="shared" si="212"/>
        <v>4153</v>
      </c>
      <c r="N1848">
        <f t="shared" si="213"/>
        <v>5</v>
      </c>
      <c r="O1848">
        <f t="shared" si="214"/>
        <v>0.5</v>
      </c>
    </row>
    <row r="1849" spans="1:15">
      <c r="A1849" s="1" t="s">
        <v>13</v>
      </c>
      <c r="B1849" s="1">
        <v>6420</v>
      </c>
      <c r="C1849" s="2">
        <v>3.3516452691299999E-3</v>
      </c>
      <c r="D1849" s="2">
        <v>0.247</v>
      </c>
      <c r="E1849" s="2">
        <v>46.66</v>
      </c>
      <c r="F1849" s="2">
        <v>0</v>
      </c>
      <c r="G1849" s="2">
        <v>0</v>
      </c>
      <c r="H1849" s="1">
        <v>1</v>
      </c>
      <c r="I1849" s="2">
        <f t="shared" si="210"/>
        <v>0</v>
      </c>
      <c r="J1849" s="2">
        <f t="shared" si="210"/>
        <v>0</v>
      </c>
      <c r="K1849" s="1">
        <v>1</v>
      </c>
      <c r="L1849" s="1">
        <f t="shared" si="211"/>
        <v>3.2189815633023862E-3</v>
      </c>
      <c r="M1849">
        <f t="shared" si="212"/>
        <v>4</v>
      </c>
      <c r="N1849">
        <f t="shared" si="213"/>
        <v>0</v>
      </c>
      <c r="O1849">
        <f t="shared" si="214"/>
        <v>0</v>
      </c>
    </row>
    <row r="1850" spans="1:15">
      <c r="A1850" s="1" t="s">
        <v>13</v>
      </c>
      <c r="B1850" s="1">
        <v>6420</v>
      </c>
      <c r="C1850" s="2">
        <v>3.04262719845E-2</v>
      </c>
      <c r="D1850" s="2">
        <v>0.247</v>
      </c>
      <c r="E1850" s="2">
        <v>46.66</v>
      </c>
      <c r="F1850" s="2">
        <v>0</v>
      </c>
      <c r="G1850" s="2">
        <v>0</v>
      </c>
      <c r="H1850" s="1">
        <v>1</v>
      </c>
      <c r="I1850" s="2">
        <f t="shared" si="210"/>
        <v>0</v>
      </c>
      <c r="J1850" s="2">
        <f t="shared" si="210"/>
        <v>0</v>
      </c>
      <c r="K1850" s="1">
        <v>13</v>
      </c>
      <c r="L1850" s="1">
        <f t="shared" si="211"/>
        <v>2.922194942890018E-2</v>
      </c>
      <c r="M1850">
        <f t="shared" si="212"/>
        <v>36</v>
      </c>
      <c r="N1850">
        <f t="shared" si="213"/>
        <v>0</v>
      </c>
      <c r="O1850">
        <f t="shared" si="214"/>
        <v>0</v>
      </c>
    </row>
    <row r="1851" spans="1:15">
      <c r="A1851" s="1" t="s">
        <v>13</v>
      </c>
      <c r="B1851" s="1">
        <v>6420</v>
      </c>
      <c r="C1851" s="2">
        <v>9.19018679693E-2</v>
      </c>
      <c r="D1851" s="2">
        <v>0.247</v>
      </c>
      <c r="E1851" s="2">
        <v>46.66</v>
      </c>
      <c r="F1851" s="2">
        <v>0</v>
      </c>
      <c r="G1851" s="2">
        <v>0</v>
      </c>
      <c r="H1851" s="1">
        <v>1</v>
      </c>
      <c r="I1851" s="2">
        <f t="shared" si="210"/>
        <v>0</v>
      </c>
      <c r="J1851" s="2">
        <f t="shared" si="210"/>
        <v>0</v>
      </c>
      <c r="K1851" s="1">
        <v>38</v>
      </c>
      <c r="L1851" s="1">
        <f t="shared" si="211"/>
        <v>8.826423886529515E-2</v>
      </c>
      <c r="M1851">
        <f t="shared" si="212"/>
        <v>109</v>
      </c>
      <c r="N1851">
        <f t="shared" si="213"/>
        <v>0</v>
      </c>
      <c r="O1851">
        <f t="shared" si="214"/>
        <v>0</v>
      </c>
    </row>
    <row r="1852" spans="1:15">
      <c r="A1852" s="1" t="s">
        <v>13</v>
      </c>
      <c r="B1852" s="1">
        <v>6420</v>
      </c>
      <c r="C1852" s="2">
        <v>0.25903055890499999</v>
      </c>
      <c r="D1852" s="2">
        <v>0.26600000000000001</v>
      </c>
      <c r="E1852" s="2">
        <v>46.66</v>
      </c>
      <c r="F1852" s="2">
        <v>0</v>
      </c>
      <c r="G1852" s="2">
        <v>0</v>
      </c>
      <c r="H1852" s="1">
        <v>1</v>
      </c>
      <c r="I1852" s="2">
        <f t="shared" si="210"/>
        <v>0</v>
      </c>
      <c r="J1852" s="2">
        <f t="shared" si="210"/>
        <v>0</v>
      </c>
      <c r="K1852" s="1">
        <v>116</v>
      </c>
      <c r="L1852" s="1">
        <f t="shared" si="211"/>
        <v>0.26791444364024514</v>
      </c>
      <c r="M1852">
        <f t="shared" si="212"/>
        <v>330</v>
      </c>
      <c r="N1852">
        <f t="shared" si="213"/>
        <v>0</v>
      </c>
      <c r="O1852">
        <f t="shared" si="214"/>
        <v>0</v>
      </c>
    </row>
    <row r="1853" spans="1:15">
      <c r="A1853" s="1" t="s">
        <v>13</v>
      </c>
      <c r="B1853" s="1">
        <v>6120</v>
      </c>
      <c r="C1853" s="2">
        <v>1.32885509048E-2</v>
      </c>
      <c r="D1853" s="2">
        <v>0.26600000000000001</v>
      </c>
      <c r="E1853" s="2">
        <v>48.29</v>
      </c>
      <c r="F1853" s="2">
        <v>0</v>
      </c>
      <c r="G1853" s="2">
        <v>0</v>
      </c>
      <c r="H1853" s="1">
        <v>1</v>
      </c>
      <c r="I1853" s="2">
        <f t="shared" si="210"/>
        <v>0</v>
      </c>
      <c r="J1853" s="2">
        <f t="shared" si="210"/>
        <v>0</v>
      </c>
      <c r="K1853" s="1">
        <v>8</v>
      </c>
      <c r="L1853" s="1">
        <f t="shared" si="211"/>
        <v>1.4224441397440224E-2</v>
      </c>
      <c r="M1853">
        <f t="shared" si="212"/>
        <v>18</v>
      </c>
      <c r="N1853">
        <f t="shared" si="213"/>
        <v>0</v>
      </c>
      <c r="O1853">
        <f t="shared" si="214"/>
        <v>0</v>
      </c>
    </row>
    <row r="1854" spans="1:15">
      <c r="A1854" s="1" t="s">
        <v>13</v>
      </c>
      <c r="B1854" s="1">
        <v>6120</v>
      </c>
      <c r="C1854" s="2">
        <v>0.15883943846500001</v>
      </c>
      <c r="D1854" s="2">
        <v>0.247</v>
      </c>
      <c r="E1854" s="2">
        <v>48.29</v>
      </c>
      <c r="F1854" s="2">
        <v>0</v>
      </c>
      <c r="G1854" s="2">
        <v>0</v>
      </c>
      <c r="H1854" s="1">
        <v>1</v>
      </c>
      <c r="I1854" s="2">
        <f t="shared" si="210"/>
        <v>0</v>
      </c>
      <c r="J1854" s="2">
        <f t="shared" si="210"/>
        <v>0</v>
      </c>
      <c r="K1854" s="1">
        <v>88</v>
      </c>
      <c r="L1854" s="1">
        <f t="shared" si="211"/>
        <v>0.15788150428485734</v>
      </c>
      <c r="M1854">
        <f t="shared" si="212"/>
        <v>195</v>
      </c>
      <c r="N1854">
        <f t="shared" si="213"/>
        <v>0</v>
      </c>
      <c r="O1854">
        <f t="shared" si="214"/>
        <v>0</v>
      </c>
    </row>
    <row r="1855" spans="1:15">
      <c r="A1855" s="1" t="s">
        <v>13</v>
      </c>
      <c r="B1855" s="1">
        <v>6120</v>
      </c>
      <c r="C1855" s="2">
        <v>5.4985623260799997E-2</v>
      </c>
      <c r="D1855" s="2">
        <v>0.26600000000000001</v>
      </c>
      <c r="E1855" s="2">
        <v>48.29</v>
      </c>
      <c r="F1855" s="2">
        <v>0</v>
      </c>
      <c r="G1855" s="2">
        <v>0</v>
      </c>
      <c r="H1855" s="1">
        <v>1</v>
      </c>
      <c r="I1855" s="2">
        <f t="shared" si="210"/>
        <v>0</v>
      </c>
      <c r="J1855" s="2">
        <f t="shared" si="210"/>
        <v>0</v>
      </c>
      <c r="K1855" s="1">
        <v>33</v>
      </c>
      <c r="L1855" s="1">
        <f t="shared" si="211"/>
        <v>5.8858169064352706E-2</v>
      </c>
      <c r="M1855">
        <f t="shared" si="212"/>
        <v>73</v>
      </c>
      <c r="N1855">
        <f t="shared" si="213"/>
        <v>0</v>
      </c>
      <c r="O1855">
        <f t="shared" si="214"/>
        <v>0</v>
      </c>
    </row>
    <row r="1856" spans="1:15">
      <c r="A1856" s="1" t="s">
        <v>13</v>
      </c>
      <c r="B1856" s="1">
        <v>6120</v>
      </c>
      <c r="C1856" s="2">
        <v>4.8925752026200003E-2</v>
      </c>
      <c r="D1856" s="2">
        <v>0.30299999999999999</v>
      </c>
      <c r="E1856" s="2">
        <v>48.29</v>
      </c>
      <c r="F1856" s="2">
        <v>0</v>
      </c>
      <c r="G1856" s="2">
        <v>0</v>
      </c>
      <c r="H1856" s="1">
        <v>1</v>
      </c>
      <c r="I1856" s="2">
        <f t="shared" si="210"/>
        <v>0</v>
      </c>
      <c r="J1856" s="2">
        <f t="shared" si="210"/>
        <v>0</v>
      </c>
      <c r="K1856" s="1">
        <v>33</v>
      </c>
      <c r="L1856" s="1">
        <f t="shared" si="211"/>
        <v>5.9656270274966249E-2</v>
      </c>
      <c r="M1856">
        <f t="shared" si="212"/>
        <v>74</v>
      </c>
      <c r="N1856">
        <f t="shared" si="213"/>
        <v>0</v>
      </c>
      <c r="O1856">
        <f t="shared" si="214"/>
        <v>0</v>
      </c>
    </row>
    <row r="1857" spans="1:15">
      <c r="A1857" s="1" t="s">
        <v>13</v>
      </c>
      <c r="B1857" s="1">
        <v>5300</v>
      </c>
      <c r="C1857" s="2">
        <v>4.6419315049000001E-2</v>
      </c>
      <c r="D1857" s="2">
        <v>0.5</v>
      </c>
      <c r="E1857" s="2">
        <v>48.29</v>
      </c>
      <c r="F1857" s="2">
        <v>0.6</v>
      </c>
      <c r="G1857" s="2">
        <v>0.13500000000000001</v>
      </c>
      <c r="H1857" s="1">
        <v>1</v>
      </c>
      <c r="I1857" s="2">
        <f t="shared" si="210"/>
        <v>0.6</v>
      </c>
      <c r="J1857" s="2">
        <f t="shared" si="210"/>
        <v>0.13500000000000001</v>
      </c>
      <c r="K1857" s="1">
        <v>52</v>
      </c>
      <c r="L1857" s="1">
        <f t="shared" si="211"/>
        <v>9.3399530154842092E-2</v>
      </c>
      <c r="M1857">
        <f t="shared" si="212"/>
        <v>115</v>
      </c>
      <c r="N1857">
        <f t="shared" si="213"/>
        <v>0</v>
      </c>
      <c r="O1857">
        <f t="shared" si="214"/>
        <v>0</v>
      </c>
    </row>
    <row r="1858" spans="1:15">
      <c r="A1858" s="1" t="s">
        <v>13</v>
      </c>
      <c r="B1858" s="1">
        <v>5100</v>
      </c>
      <c r="C1858" s="2">
        <v>4.1293931463399998E-2</v>
      </c>
      <c r="D1858" s="2">
        <v>1</v>
      </c>
      <c r="E1858" s="2">
        <v>48.29</v>
      </c>
      <c r="F1858" s="2">
        <v>0.6</v>
      </c>
      <c r="G1858" s="2">
        <v>0.05</v>
      </c>
      <c r="H1858" s="1">
        <v>1</v>
      </c>
      <c r="I1858" s="2">
        <f t="shared" si="210"/>
        <v>0.6</v>
      </c>
      <c r="J1858" s="2">
        <f t="shared" si="210"/>
        <v>0.05</v>
      </c>
      <c r="K1858" s="1">
        <v>92</v>
      </c>
      <c r="L1858" s="1">
        <f t="shared" si="211"/>
        <v>0.16617366253063215</v>
      </c>
      <c r="M1858">
        <f t="shared" si="212"/>
        <v>205</v>
      </c>
      <c r="N1858">
        <f t="shared" si="213"/>
        <v>0</v>
      </c>
      <c r="O1858">
        <f t="shared" si="214"/>
        <v>0</v>
      </c>
    </row>
    <row r="1859" spans="1:15">
      <c r="A1859" s="1" t="s">
        <v>13</v>
      </c>
      <c r="B1859" s="1">
        <v>5100</v>
      </c>
      <c r="C1859" s="2">
        <v>0.127638110576</v>
      </c>
      <c r="D1859" s="2">
        <v>1</v>
      </c>
      <c r="E1859" s="2">
        <v>48.29</v>
      </c>
      <c r="F1859" s="2">
        <v>0.6</v>
      </c>
      <c r="G1859" s="2">
        <v>0.05</v>
      </c>
      <c r="H1859" s="1">
        <v>1</v>
      </c>
      <c r="I1859" s="2">
        <f t="shared" si="210"/>
        <v>0.6</v>
      </c>
      <c r="J1859" s="2">
        <f t="shared" si="210"/>
        <v>0.05</v>
      </c>
      <c r="K1859" s="1">
        <v>285</v>
      </c>
      <c r="L1859" s="1">
        <f t="shared" si="211"/>
        <v>0.51363702997625327</v>
      </c>
      <c r="M1859">
        <f t="shared" si="212"/>
        <v>634</v>
      </c>
      <c r="N1859">
        <f t="shared" si="213"/>
        <v>1</v>
      </c>
      <c r="O1859">
        <f t="shared" si="214"/>
        <v>0.1</v>
      </c>
    </row>
    <row r="1860" spans="1:15">
      <c r="A1860" s="1" t="s">
        <v>13</v>
      </c>
      <c r="B1860" s="1">
        <v>6120</v>
      </c>
      <c r="C1860" s="2">
        <v>5.2017449258799997E-3</v>
      </c>
      <c r="D1860" s="2">
        <v>0.30299999999999999</v>
      </c>
      <c r="E1860" s="2">
        <v>48.29</v>
      </c>
      <c r="F1860" s="2">
        <v>0</v>
      </c>
      <c r="G1860" s="2">
        <v>0</v>
      </c>
      <c r="H1860" s="1">
        <v>1</v>
      </c>
      <c r="I1860" s="2">
        <f t="shared" si="210"/>
        <v>0</v>
      </c>
      <c r="J1860" s="2">
        <f t="shared" si="210"/>
        <v>0</v>
      </c>
      <c r="K1860" s="1">
        <v>4</v>
      </c>
      <c r="L1860" s="1">
        <f t="shared" si="211"/>
        <v>6.3426046273863156E-3</v>
      </c>
      <c r="M1860">
        <f t="shared" si="212"/>
        <v>8</v>
      </c>
      <c r="N1860">
        <f t="shared" si="213"/>
        <v>0</v>
      </c>
      <c r="O1860">
        <f t="shared" si="214"/>
        <v>0</v>
      </c>
    </row>
    <row r="1861" spans="1:15">
      <c r="A1861" s="1" t="s">
        <v>13</v>
      </c>
      <c r="B1861" s="1">
        <v>5100</v>
      </c>
      <c r="C1861" s="2">
        <v>0.32339293183700002</v>
      </c>
      <c r="D1861" s="2">
        <v>1</v>
      </c>
      <c r="E1861" s="2">
        <v>48.29</v>
      </c>
      <c r="F1861" s="2">
        <v>0.6</v>
      </c>
      <c r="G1861" s="2">
        <v>0.05</v>
      </c>
      <c r="H1861" s="1">
        <v>1</v>
      </c>
      <c r="I1861" s="2">
        <f t="shared" si="210"/>
        <v>0.6</v>
      </c>
      <c r="J1861" s="2">
        <f t="shared" si="210"/>
        <v>0.05</v>
      </c>
      <c r="K1861" s="1">
        <v>721</v>
      </c>
      <c r="L1861" s="1">
        <f t="shared" si="211"/>
        <v>1.3013870565340608</v>
      </c>
      <c r="M1861">
        <f t="shared" si="212"/>
        <v>1605</v>
      </c>
      <c r="N1861">
        <f t="shared" si="213"/>
        <v>2</v>
      </c>
      <c r="O1861">
        <f t="shared" si="214"/>
        <v>0.2</v>
      </c>
    </row>
    <row r="1862" spans="1:15">
      <c r="A1862" s="1" t="s">
        <v>13</v>
      </c>
      <c r="B1862" s="1">
        <v>5100</v>
      </c>
      <c r="C1862" s="2">
        <v>0.163009380638</v>
      </c>
      <c r="D1862" s="2">
        <v>1</v>
      </c>
      <c r="E1862" s="2">
        <v>48.29</v>
      </c>
      <c r="F1862" s="2">
        <v>0.6</v>
      </c>
      <c r="G1862" s="2">
        <v>0.05</v>
      </c>
      <c r="H1862" s="1">
        <v>1</v>
      </c>
      <c r="I1862" s="2">
        <f t="shared" si="210"/>
        <v>0.6</v>
      </c>
      <c r="J1862" s="2">
        <f t="shared" si="210"/>
        <v>0.05</v>
      </c>
      <c r="K1862" s="1">
        <v>364</v>
      </c>
      <c r="L1862" s="1">
        <f t="shared" si="211"/>
        <v>0.65597691591741836</v>
      </c>
      <c r="M1862">
        <f t="shared" si="212"/>
        <v>809</v>
      </c>
      <c r="N1862">
        <f t="shared" si="213"/>
        <v>1</v>
      </c>
      <c r="O1862">
        <f t="shared" si="214"/>
        <v>0.1</v>
      </c>
    </row>
    <row r="1863" spans="1:15">
      <c r="A1863" s="1" t="s">
        <v>13</v>
      </c>
      <c r="B1863" s="1">
        <v>6120</v>
      </c>
      <c r="C1863" s="2">
        <v>8.4676250429700006E-2</v>
      </c>
      <c r="D1863" s="2">
        <v>0.247</v>
      </c>
      <c r="E1863" s="2">
        <v>48.29</v>
      </c>
      <c r="F1863" s="2">
        <v>0</v>
      </c>
      <c r="G1863" s="2">
        <v>0</v>
      </c>
      <c r="H1863" s="1">
        <v>1</v>
      </c>
      <c r="I1863" s="2">
        <f t="shared" si="210"/>
        <v>0</v>
      </c>
      <c r="J1863" s="2">
        <f t="shared" si="210"/>
        <v>0</v>
      </c>
      <c r="K1863" s="1">
        <v>47</v>
      </c>
      <c r="L1863" s="1">
        <f t="shared" si="211"/>
        <v>8.4165582076066878E-2</v>
      </c>
      <c r="M1863">
        <f t="shared" si="212"/>
        <v>104</v>
      </c>
      <c r="N1863">
        <f t="shared" si="213"/>
        <v>0</v>
      </c>
      <c r="O1863">
        <f t="shared" si="214"/>
        <v>0</v>
      </c>
    </row>
    <row r="1864" spans="1:15">
      <c r="A1864" s="1" t="s">
        <v>13</v>
      </c>
      <c r="B1864" s="1">
        <v>6120</v>
      </c>
      <c r="C1864" s="2">
        <v>1.5244693346199999E-2</v>
      </c>
      <c r="D1864" s="2">
        <v>0.26600000000000001</v>
      </c>
      <c r="E1864" s="2">
        <v>48.29</v>
      </c>
      <c r="F1864" s="2">
        <v>0</v>
      </c>
      <c r="G1864" s="2">
        <v>0</v>
      </c>
      <c r="H1864" s="1">
        <v>1</v>
      </c>
      <c r="I1864" s="2">
        <f t="shared" si="210"/>
        <v>0</v>
      </c>
      <c r="J1864" s="2">
        <f t="shared" si="210"/>
        <v>0</v>
      </c>
      <c r="K1864" s="1">
        <v>9</v>
      </c>
      <c r="L1864" s="1">
        <f t="shared" si="211"/>
        <v>1.6318351690750622E-2</v>
      </c>
      <c r="M1864">
        <f t="shared" si="212"/>
        <v>20</v>
      </c>
      <c r="N1864">
        <f t="shared" si="213"/>
        <v>0</v>
      </c>
      <c r="O1864">
        <f t="shared" si="214"/>
        <v>0</v>
      </c>
    </row>
    <row r="1865" spans="1:15">
      <c r="A1865" s="1" t="s">
        <v>13</v>
      </c>
      <c r="B1865" s="1">
        <v>6120</v>
      </c>
      <c r="C1865" s="2">
        <v>9.2377379098999998E-2</v>
      </c>
      <c r="D1865" s="2">
        <v>0.26600000000000001</v>
      </c>
      <c r="E1865" s="2">
        <v>48.29</v>
      </c>
      <c r="F1865" s="2">
        <v>0</v>
      </c>
      <c r="G1865" s="2">
        <v>0</v>
      </c>
      <c r="H1865" s="1">
        <v>1</v>
      </c>
      <c r="I1865" s="2">
        <f t="shared" si="210"/>
        <v>0</v>
      </c>
      <c r="J1865" s="2">
        <f t="shared" si="210"/>
        <v>0</v>
      </c>
      <c r="K1865" s="1">
        <v>55</v>
      </c>
      <c r="L1865" s="1">
        <f t="shared" si="211"/>
        <v>9.8883363946644084E-2</v>
      </c>
      <c r="M1865">
        <f t="shared" si="212"/>
        <v>122</v>
      </c>
      <c r="N1865">
        <f t="shared" si="213"/>
        <v>0</v>
      </c>
      <c r="O1865">
        <f t="shared" si="214"/>
        <v>0</v>
      </c>
    </row>
    <row r="1866" spans="1:15">
      <c r="A1866" s="1" t="s">
        <v>13</v>
      </c>
      <c r="B1866" s="1">
        <v>6120</v>
      </c>
      <c r="C1866" s="2">
        <v>0.13707860722099999</v>
      </c>
      <c r="D1866" s="2">
        <v>0.247</v>
      </c>
      <c r="E1866" s="2">
        <v>48.29</v>
      </c>
      <c r="F1866" s="2">
        <v>0</v>
      </c>
      <c r="G1866" s="2">
        <v>0</v>
      </c>
      <c r="H1866" s="1">
        <v>1</v>
      </c>
      <c r="I1866" s="2">
        <f t="shared" si="210"/>
        <v>0</v>
      </c>
      <c r="J1866" s="2">
        <f t="shared" si="210"/>
        <v>0</v>
      </c>
      <c r="K1866" s="1">
        <v>76</v>
      </c>
      <c r="L1866" s="1">
        <f t="shared" si="211"/>
        <v>0.13625190898728465</v>
      </c>
      <c r="M1866">
        <f t="shared" si="212"/>
        <v>168</v>
      </c>
      <c r="N1866">
        <f t="shared" si="213"/>
        <v>0</v>
      </c>
      <c r="O1866">
        <f t="shared" si="214"/>
        <v>0</v>
      </c>
    </row>
    <row r="1867" spans="1:15">
      <c r="A1867" s="1" t="s">
        <v>13</v>
      </c>
      <c r="B1867" s="1">
        <v>5100</v>
      </c>
      <c r="C1867" s="2">
        <v>3.83868340012E-2</v>
      </c>
      <c r="D1867" s="2">
        <v>1</v>
      </c>
      <c r="E1867" s="2">
        <v>48.29</v>
      </c>
      <c r="F1867" s="2">
        <v>0.6</v>
      </c>
      <c r="G1867" s="2">
        <v>0.05</v>
      </c>
      <c r="H1867" s="1">
        <v>1</v>
      </c>
      <c r="I1867" s="2">
        <f t="shared" si="210"/>
        <v>0.6</v>
      </c>
      <c r="J1867" s="2">
        <f t="shared" si="210"/>
        <v>0.05</v>
      </c>
      <c r="K1867" s="1">
        <v>86</v>
      </c>
      <c r="L1867" s="1">
        <f t="shared" si="211"/>
        <v>0.15447501782649567</v>
      </c>
      <c r="M1867">
        <f t="shared" si="212"/>
        <v>191</v>
      </c>
      <c r="N1867">
        <f t="shared" si="213"/>
        <v>0</v>
      </c>
      <c r="O1867">
        <f t="shared" si="214"/>
        <v>0</v>
      </c>
    </row>
    <row r="1868" spans="1:15">
      <c r="A1868" s="1" t="s">
        <v>13</v>
      </c>
      <c r="B1868" s="1">
        <v>5100</v>
      </c>
      <c r="C1868" s="2">
        <v>5.66899093033E-2</v>
      </c>
      <c r="D1868" s="2">
        <v>1</v>
      </c>
      <c r="E1868" s="2">
        <v>48.29</v>
      </c>
      <c r="F1868" s="2">
        <v>0.6</v>
      </c>
      <c r="G1868" s="2">
        <v>0.05</v>
      </c>
      <c r="H1868" s="1">
        <v>1</v>
      </c>
      <c r="I1868" s="2">
        <f t="shared" si="210"/>
        <v>0.6</v>
      </c>
      <c r="J1868" s="2">
        <f t="shared" si="210"/>
        <v>0.05</v>
      </c>
      <c r="K1868" s="1">
        <v>126</v>
      </c>
      <c r="L1868" s="1">
        <f t="shared" si="211"/>
        <v>0.2281296433546964</v>
      </c>
      <c r="M1868">
        <f t="shared" si="212"/>
        <v>281</v>
      </c>
      <c r="N1868">
        <f t="shared" si="213"/>
        <v>0</v>
      </c>
      <c r="O1868">
        <f t="shared" si="214"/>
        <v>0</v>
      </c>
    </row>
    <row r="1869" spans="1:15">
      <c r="A1869" s="1" t="s">
        <v>13</v>
      </c>
      <c r="B1869" s="1">
        <v>5100</v>
      </c>
      <c r="C1869" s="2">
        <v>2.6643263081700002E-3</v>
      </c>
      <c r="D1869" s="2">
        <v>1</v>
      </c>
      <c r="E1869" s="2">
        <v>48.29</v>
      </c>
      <c r="F1869" s="2">
        <v>0.6</v>
      </c>
      <c r="G1869" s="2">
        <v>0.05</v>
      </c>
      <c r="H1869" s="1">
        <v>1</v>
      </c>
      <c r="I1869" s="2">
        <f t="shared" si="210"/>
        <v>0.6</v>
      </c>
      <c r="J1869" s="2">
        <f t="shared" si="210"/>
        <v>0.05</v>
      </c>
      <c r="K1869" s="1">
        <v>6</v>
      </c>
      <c r="L1869" s="1">
        <f t="shared" si="211"/>
        <v>1.0721693118460775E-2</v>
      </c>
      <c r="M1869">
        <f t="shared" si="212"/>
        <v>13</v>
      </c>
      <c r="N1869">
        <f t="shared" si="213"/>
        <v>0</v>
      </c>
      <c r="O1869">
        <f t="shared" si="214"/>
        <v>0</v>
      </c>
    </row>
    <row r="1870" spans="1:15">
      <c r="A1870" s="1" t="s">
        <v>13</v>
      </c>
      <c r="B1870" s="1">
        <v>4340</v>
      </c>
      <c r="C1870" s="2">
        <v>0.27795381509</v>
      </c>
      <c r="D1870" s="2">
        <v>0.41299999999999998</v>
      </c>
      <c r="E1870" s="2">
        <v>48.29</v>
      </c>
      <c r="F1870" s="2">
        <v>0.7</v>
      </c>
      <c r="G1870" s="2">
        <v>0.09</v>
      </c>
      <c r="H1870" s="1">
        <v>1</v>
      </c>
      <c r="I1870" s="2">
        <f t="shared" si="210"/>
        <v>0.7</v>
      </c>
      <c r="J1870" s="2">
        <f t="shared" si="210"/>
        <v>0.09</v>
      </c>
      <c r="K1870" s="1">
        <v>256</v>
      </c>
      <c r="L1870" s="1">
        <f t="shared" si="211"/>
        <v>0.4619539132314574</v>
      </c>
      <c r="M1870">
        <f t="shared" si="212"/>
        <v>570</v>
      </c>
      <c r="N1870">
        <f t="shared" si="213"/>
        <v>1</v>
      </c>
      <c r="O1870">
        <f t="shared" si="214"/>
        <v>0.1</v>
      </c>
    </row>
    <row r="1871" spans="1:15">
      <c r="A1871" s="1" t="s">
        <v>13</v>
      </c>
      <c r="B1871" s="1">
        <v>5300</v>
      </c>
      <c r="C1871" s="2">
        <v>0.22311070604</v>
      </c>
      <c r="D1871" s="2">
        <v>0.5</v>
      </c>
      <c r="E1871" s="2">
        <v>48.29</v>
      </c>
      <c r="F1871" s="2">
        <v>0.6</v>
      </c>
      <c r="G1871" s="2">
        <v>0.13500000000000001</v>
      </c>
      <c r="H1871" s="1">
        <v>1</v>
      </c>
      <c r="I1871" s="2">
        <f t="shared" si="210"/>
        <v>0.6</v>
      </c>
      <c r="J1871" s="2">
        <f t="shared" si="210"/>
        <v>0.13500000000000001</v>
      </c>
      <c r="K1871" s="1">
        <v>249</v>
      </c>
      <c r="L1871" s="1">
        <f t="shared" si="211"/>
        <v>0.4489173331113166</v>
      </c>
      <c r="M1871">
        <f t="shared" si="212"/>
        <v>554</v>
      </c>
      <c r="N1871">
        <f t="shared" si="213"/>
        <v>1</v>
      </c>
      <c r="O1871">
        <f t="shared" si="214"/>
        <v>0.2</v>
      </c>
    </row>
    <row r="1872" spans="1:15">
      <c r="A1872" s="1" t="s">
        <v>13</v>
      </c>
      <c r="B1872" s="1">
        <v>3100</v>
      </c>
      <c r="C1872" s="2">
        <v>1.3874715619499999E-2</v>
      </c>
      <c r="D1872" s="2">
        <v>0.252</v>
      </c>
      <c r="E1872" s="2">
        <v>46.66</v>
      </c>
      <c r="F1872" s="2">
        <v>1.2</v>
      </c>
      <c r="G1872" s="2">
        <v>6.4000000000000001E-2</v>
      </c>
      <c r="H1872" s="1">
        <v>1</v>
      </c>
      <c r="I1872" s="2">
        <f t="shared" si="210"/>
        <v>1.2</v>
      </c>
      <c r="J1872" s="2">
        <f t="shared" si="210"/>
        <v>6.4000000000000001E-2</v>
      </c>
      <c r="K1872" s="1">
        <v>6</v>
      </c>
      <c r="L1872" s="1">
        <f t="shared" si="211"/>
        <v>1.3595278846923268E-2</v>
      </c>
      <c r="M1872">
        <f t="shared" si="212"/>
        <v>17</v>
      </c>
      <c r="N1872">
        <f t="shared" si="213"/>
        <v>0</v>
      </c>
      <c r="O1872">
        <f t="shared" si="214"/>
        <v>0</v>
      </c>
    </row>
    <row r="1873" spans="1:15">
      <c r="A1873" s="1" t="s">
        <v>13</v>
      </c>
      <c r="B1873" s="1">
        <v>3100</v>
      </c>
      <c r="C1873" s="2">
        <v>2.6913824807000002E-3</v>
      </c>
      <c r="D1873" s="2">
        <v>0.3</v>
      </c>
      <c r="E1873" s="2">
        <v>46.66</v>
      </c>
      <c r="F1873" s="2">
        <v>1.2</v>
      </c>
      <c r="G1873" s="2">
        <v>6.4000000000000001E-2</v>
      </c>
      <c r="H1873" s="1">
        <v>1</v>
      </c>
      <c r="I1873" s="2">
        <f t="shared" si="210"/>
        <v>1.2</v>
      </c>
      <c r="J1873" s="2">
        <f t="shared" si="210"/>
        <v>6.4000000000000001E-2</v>
      </c>
      <c r="K1873" s="1">
        <v>60</v>
      </c>
      <c r="L1873" s="1">
        <f t="shared" si="211"/>
        <v>3.1394976637365499E-3</v>
      </c>
      <c r="M1873">
        <f t="shared" si="212"/>
        <v>4</v>
      </c>
      <c r="N1873">
        <f t="shared" si="213"/>
        <v>0</v>
      </c>
      <c r="O1873">
        <f t="shared" si="214"/>
        <v>0</v>
      </c>
    </row>
    <row r="1874" spans="1:15">
      <c r="A1874" s="1" t="s">
        <v>13</v>
      </c>
      <c r="B1874" s="1">
        <v>3100</v>
      </c>
      <c r="C1874" s="2">
        <v>9.2389605186500006E-3</v>
      </c>
      <c r="D1874" s="2">
        <v>0.3</v>
      </c>
      <c r="E1874" s="2">
        <v>46.66</v>
      </c>
      <c r="F1874" s="2">
        <v>1.2</v>
      </c>
      <c r="G1874" s="2">
        <v>6.4000000000000001E-2</v>
      </c>
      <c r="H1874" s="1">
        <v>1</v>
      </c>
      <c r="I1874" s="2">
        <f t="shared" si="210"/>
        <v>1.2</v>
      </c>
      <c r="J1874" s="2">
        <f t="shared" si="210"/>
        <v>6.4000000000000001E-2</v>
      </c>
      <c r="K1874" s="1">
        <v>1059</v>
      </c>
      <c r="L1874" s="1">
        <f t="shared" si="211"/>
        <v>1.0777247445005226E-2</v>
      </c>
      <c r="M1874">
        <f t="shared" si="212"/>
        <v>13</v>
      </c>
      <c r="N1874">
        <f t="shared" si="213"/>
        <v>0</v>
      </c>
      <c r="O1874">
        <f t="shared" si="214"/>
        <v>0</v>
      </c>
    </row>
    <row r="1875" spans="1:15">
      <c r="A1875" s="1" t="s">
        <v>13</v>
      </c>
      <c r="B1875" s="1">
        <v>5300</v>
      </c>
      <c r="C1875" s="2">
        <v>3.9139319685399999E-2</v>
      </c>
      <c r="D1875" s="2">
        <v>0.5</v>
      </c>
      <c r="E1875" s="2">
        <v>48.29</v>
      </c>
      <c r="F1875" s="2">
        <v>0.6</v>
      </c>
      <c r="G1875" s="2">
        <v>0.13500000000000001</v>
      </c>
      <c r="H1875" s="1">
        <v>1</v>
      </c>
      <c r="I1875" s="2">
        <f t="shared" si="210"/>
        <v>0.6</v>
      </c>
      <c r="J1875" s="2">
        <f t="shared" si="210"/>
        <v>0.13500000000000001</v>
      </c>
      <c r="K1875" s="1">
        <v>44</v>
      </c>
      <c r="L1875" s="1">
        <f t="shared" si="211"/>
        <v>7.8751572816998586E-2</v>
      </c>
      <c r="M1875">
        <f t="shared" si="212"/>
        <v>97</v>
      </c>
      <c r="N1875">
        <f t="shared" si="213"/>
        <v>0</v>
      </c>
      <c r="O1875">
        <f t="shared" si="214"/>
        <v>0</v>
      </c>
    </row>
    <row r="1876" spans="1:15">
      <c r="A1876" s="1" t="s">
        <v>13</v>
      </c>
      <c r="B1876" s="1">
        <v>5300</v>
      </c>
      <c r="C1876" s="2">
        <v>4.0076841406700002E-2</v>
      </c>
      <c r="D1876" s="2">
        <v>0.5</v>
      </c>
      <c r="E1876" s="2">
        <v>48.29</v>
      </c>
      <c r="F1876" s="2">
        <v>0.6</v>
      </c>
      <c r="G1876" s="2">
        <v>0.13500000000000001</v>
      </c>
      <c r="H1876" s="1">
        <v>1</v>
      </c>
      <c r="I1876" s="2">
        <f t="shared" si="210"/>
        <v>0.6</v>
      </c>
      <c r="J1876" s="2">
        <f t="shared" si="210"/>
        <v>0.13500000000000001</v>
      </c>
      <c r="K1876" s="1">
        <v>45</v>
      </c>
      <c r="L1876" s="1">
        <f t="shared" si="211"/>
        <v>8.0637944647064294E-2</v>
      </c>
      <c r="M1876">
        <f t="shared" si="212"/>
        <v>99</v>
      </c>
      <c r="N1876">
        <f t="shared" si="213"/>
        <v>0</v>
      </c>
      <c r="O1876">
        <f t="shared" si="214"/>
        <v>0</v>
      </c>
    </row>
    <row r="1877" spans="1:15">
      <c r="A1877" s="1" t="s">
        <v>13</v>
      </c>
      <c r="B1877" s="1">
        <v>4340</v>
      </c>
      <c r="C1877" s="2">
        <v>3.4194811724199998E-4</v>
      </c>
      <c r="D1877" s="2">
        <v>0.25800000000000001</v>
      </c>
      <c r="E1877" s="2">
        <v>48.29</v>
      </c>
      <c r="F1877" s="2">
        <v>0.7</v>
      </c>
      <c r="G1877" s="2">
        <v>0.09</v>
      </c>
      <c r="H1877" s="1">
        <v>1</v>
      </c>
      <c r="I1877" s="2">
        <f t="shared" si="210"/>
        <v>0.7</v>
      </c>
      <c r="J1877" s="2">
        <f t="shared" si="210"/>
        <v>0.09</v>
      </c>
      <c r="K1877" s="1">
        <v>0</v>
      </c>
      <c r="L1877" s="1">
        <f t="shared" si="211"/>
        <v>3.5502250350474785E-4</v>
      </c>
      <c r="M1877">
        <f t="shared" si="212"/>
        <v>0</v>
      </c>
      <c r="N1877">
        <f t="shared" si="213"/>
        <v>0</v>
      </c>
      <c r="O1877">
        <f t="shared" si="214"/>
        <v>0</v>
      </c>
    </row>
    <row r="1878" spans="1:15">
      <c r="A1878" s="1" t="s">
        <v>13</v>
      </c>
      <c r="B1878" s="1">
        <v>4340</v>
      </c>
      <c r="C1878" s="2">
        <v>2.0289203972899998</v>
      </c>
      <c r="D1878" s="2">
        <v>0.309</v>
      </c>
      <c r="E1878" s="2">
        <v>48.29</v>
      </c>
      <c r="F1878" s="2">
        <v>0.7</v>
      </c>
      <c r="G1878" s="2">
        <v>0.09</v>
      </c>
      <c r="H1878" s="1">
        <v>1</v>
      </c>
      <c r="I1878" s="2">
        <f t="shared" si="210"/>
        <v>0.7</v>
      </c>
      <c r="J1878" s="2">
        <f t="shared" si="210"/>
        <v>0.09</v>
      </c>
      <c r="K1878" s="1">
        <v>1398</v>
      </c>
      <c r="L1878" s="1">
        <f t="shared" si="211"/>
        <v>2.5228965741172029</v>
      </c>
      <c r="M1878">
        <f t="shared" si="212"/>
        <v>3112</v>
      </c>
      <c r="N1878">
        <f t="shared" si="213"/>
        <v>5</v>
      </c>
      <c r="O1878">
        <f t="shared" si="214"/>
        <v>0.6</v>
      </c>
    </row>
    <row r="1879" spans="1:15">
      <c r="A1879" s="1" t="s">
        <v>13</v>
      </c>
      <c r="B1879" s="1">
        <v>3200</v>
      </c>
      <c r="C1879" s="2">
        <v>1.9933806375900001</v>
      </c>
      <c r="D1879" s="2">
        <v>0.23100000000000001</v>
      </c>
      <c r="E1879" s="2">
        <v>46.66</v>
      </c>
      <c r="F1879" s="2">
        <v>1.2</v>
      </c>
      <c r="G1879" s="2">
        <v>6.4000000000000001E-2</v>
      </c>
      <c r="H1879" s="1">
        <v>1</v>
      </c>
      <c r="I1879" s="2">
        <f t="shared" si="210"/>
        <v>1.2</v>
      </c>
      <c r="J1879" s="2">
        <f t="shared" si="210"/>
        <v>6.4000000000000001E-2</v>
      </c>
      <c r="K1879" s="1">
        <v>886</v>
      </c>
      <c r="L1879" s="1">
        <f t="shared" si="211"/>
        <v>1.7904644555865259</v>
      </c>
      <c r="M1879">
        <f t="shared" si="212"/>
        <v>2209</v>
      </c>
      <c r="N1879">
        <f t="shared" si="213"/>
        <v>6</v>
      </c>
      <c r="O1879">
        <f t="shared" si="214"/>
        <v>0.3</v>
      </c>
    </row>
    <row r="1880" spans="1:15">
      <c r="A1880" s="1" t="s">
        <v>13</v>
      </c>
      <c r="B1880" s="1">
        <v>3200</v>
      </c>
      <c r="C1880" s="2">
        <v>6.3339340543899997E-3</v>
      </c>
      <c r="D1880" s="2">
        <v>0.23100000000000001</v>
      </c>
      <c r="E1880" s="2">
        <v>46.66</v>
      </c>
      <c r="F1880" s="2">
        <v>1.2</v>
      </c>
      <c r="G1880" s="2">
        <v>6.4000000000000001E-2</v>
      </c>
      <c r="H1880" s="1">
        <v>1</v>
      </c>
      <c r="I1880" s="2">
        <f t="shared" si="210"/>
        <v>1.2</v>
      </c>
      <c r="J1880" s="2">
        <f t="shared" si="210"/>
        <v>6.4000000000000001E-2</v>
      </c>
      <c r="K1880" s="1">
        <v>2</v>
      </c>
      <c r="L1880" s="1">
        <f t="shared" si="211"/>
        <v>5.6891712373233691E-3</v>
      </c>
      <c r="M1880">
        <f t="shared" si="212"/>
        <v>7</v>
      </c>
      <c r="N1880">
        <f t="shared" si="213"/>
        <v>0</v>
      </c>
      <c r="O1880">
        <f t="shared" si="214"/>
        <v>0</v>
      </c>
    </row>
    <row r="1881" spans="1:15">
      <c r="A1881" s="1" t="s">
        <v>13</v>
      </c>
      <c r="B1881" s="1">
        <v>3200</v>
      </c>
      <c r="C1881" s="2">
        <v>0.40194890496399999</v>
      </c>
      <c r="D1881" s="2">
        <v>0.28699999999999998</v>
      </c>
      <c r="E1881" s="2">
        <v>48.29</v>
      </c>
      <c r="F1881" s="2">
        <v>1.2</v>
      </c>
      <c r="G1881" s="2">
        <v>6.4000000000000001E-2</v>
      </c>
      <c r="H1881" s="1">
        <v>1</v>
      </c>
      <c r="I1881" s="2">
        <f t="shared" si="210"/>
        <v>1.2</v>
      </c>
      <c r="J1881" s="2">
        <f t="shared" si="210"/>
        <v>6.4000000000000001E-2</v>
      </c>
      <c r="K1881" s="1">
        <v>257</v>
      </c>
      <c r="L1881" s="1">
        <f t="shared" si="211"/>
        <v>0.46422519351201808</v>
      </c>
      <c r="M1881">
        <f t="shared" si="212"/>
        <v>573</v>
      </c>
      <c r="N1881">
        <f t="shared" si="213"/>
        <v>2</v>
      </c>
      <c r="O1881">
        <f t="shared" si="214"/>
        <v>0.1</v>
      </c>
    </row>
    <row r="1882" spans="1:15">
      <c r="A1882" s="1" t="s">
        <v>13</v>
      </c>
      <c r="B1882" s="1">
        <v>4340</v>
      </c>
      <c r="C1882" s="2">
        <v>9.70530639615E-2</v>
      </c>
      <c r="D1882" s="2">
        <v>0.41299999999999998</v>
      </c>
      <c r="E1882" s="2">
        <v>48.29</v>
      </c>
      <c r="F1882" s="2">
        <v>0.7</v>
      </c>
      <c r="G1882" s="2">
        <v>0.09</v>
      </c>
      <c r="H1882" s="1">
        <v>1</v>
      </c>
      <c r="I1882" s="2">
        <f t="shared" si="210"/>
        <v>0.7</v>
      </c>
      <c r="J1882" s="2">
        <f t="shared" si="210"/>
        <v>0.09</v>
      </c>
      <c r="K1882" s="1">
        <v>89</v>
      </c>
      <c r="L1882" s="1">
        <f t="shared" si="211"/>
        <v>0.16130033212028705</v>
      </c>
      <c r="M1882">
        <f t="shared" si="212"/>
        <v>199</v>
      </c>
      <c r="N1882">
        <f t="shared" si="213"/>
        <v>0</v>
      </c>
      <c r="O1882">
        <f t="shared" si="214"/>
        <v>0</v>
      </c>
    </row>
    <row r="1883" spans="1:15">
      <c r="A1883" s="1" t="s">
        <v>13</v>
      </c>
      <c r="B1883" s="1">
        <v>6300</v>
      </c>
      <c r="C1883" s="2">
        <v>3.89020065685E-2</v>
      </c>
      <c r="D1883" s="2">
        <v>0.30299999999999999</v>
      </c>
      <c r="E1883" s="2">
        <v>48.29</v>
      </c>
      <c r="F1883" s="2">
        <v>0</v>
      </c>
      <c r="G1883" s="2">
        <v>0</v>
      </c>
      <c r="H1883" s="1">
        <v>1</v>
      </c>
      <c r="I1883" s="2">
        <f t="shared" si="210"/>
        <v>0</v>
      </c>
      <c r="J1883" s="2">
        <f t="shared" si="210"/>
        <v>0</v>
      </c>
      <c r="K1883" s="1">
        <v>26</v>
      </c>
      <c r="L1883" s="1">
        <f t="shared" si="211"/>
        <v>4.7434091904119839E-2</v>
      </c>
      <c r="M1883">
        <f t="shared" si="212"/>
        <v>59</v>
      </c>
      <c r="N1883">
        <f t="shared" si="213"/>
        <v>0</v>
      </c>
      <c r="O1883">
        <f t="shared" si="214"/>
        <v>0</v>
      </c>
    </row>
    <row r="1884" spans="1:15">
      <c r="A1884" s="1" t="s">
        <v>13</v>
      </c>
      <c r="B1884" s="1">
        <v>6120</v>
      </c>
      <c r="C1884" s="2">
        <v>3.7724256606799997E-2</v>
      </c>
      <c r="D1884" s="2">
        <v>0.247</v>
      </c>
      <c r="E1884" s="2">
        <v>48.29</v>
      </c>
      <c r="F1884" s="2">
        <v>0</v>
      </c>
      <c r="G1884" s="2">
        <v>0</v>
      </c>
      <c r="H1884" s="1">
        <v>1</v>
      </c>
      <c r="I1884" s="2">
        <f t="shared" si="210"/>
        <v>0</v>
      </c>
      <c r="J1884" s="2">
        <f t="shared" si="210"/>
        <v>0</v>
      </c>
      <c r="K1884" s="1">
        <v>21</v>
      </c>
      <c r="L1884" s="1">
        <f t="shared" si="211"/>
        <v>3.7496747902580486E-2</v>
      </c>
      <c r="M1884">
        <f t="shared" si="212"/>
        <v>46</v>
      </c>
      <c r="N1884">
        <f t="shared" si="213"/>
        <v>0</v>
      </c>
      <c r="O1884">
        <f t="shared" si="214"/>
        <v>0</v>
      </c>
    </row>
    <row r="1885" spans="1:15">
      <c r="A1885" s="1" t="s">
        <v>13</v>
      </c>
      <c r="B1885" s="1">
        <v>6120</v>
      </c>
      <c r="C1885" s="2">
        <v>1.4125196239700001E-2</v>
      </c>
      <c r="D1885" s="2">
        <v>0.191</v>
      </c>
      <c r="E1885" s="2">
        <v>48.29</v>
      </c>
      <c r="F1885" s="2">
        <v>0</v>
      </c>
      <c r="G1885" s="2">
        <v>0</v>
      </c>
      <c r="H1885" s="1">
        <v>1</v>
      </c>
      <c r="I1885" s="2">
        <f t="shared" si="210"/>
        <v>0</v>
      </c>
      <c r="J1885" s="2">
        <f t="shared" si="210"/>
        <v>0</v>
      </c>
      <c r="K1885" s="1">
        <v>6</v>
      </c>
      <c r="L1885" s="1">
        <f t="shared" si="211"/>
        <v>1.0856849478773883E-2</v>
      </c>
      <c r="M1885">
        <f t="shared" si="212"/>
        <v>13</v>
      </c>
      <c r="N1885">
        <f t="shared" si="213"/>
        <v>0</v>
      </c>
      <c r="O1885">
        <f t="shared" si="214"/>
        <v>0</v>
      </c>
    </row>
    <row r="1886" spans="1:15">
      <c r="A1886" s="1" t="s">
        <v>13</v>
      </c>
      <c r="B1886" s="1">
        <v>6420</v>
      </c>
      <c r="C1886" s="2">
        <v>2.39992236756E-2</v>
      </c>
      <c r="D1886" s="2">
        <v>0.30299999999999999</v>
      </c>
      <c r="E1886" s="2">
        <v>46.66</v>
      </c>
      <c r="F1886" s="2">
        <v>0</v>
      </c>
      <c r="G1886" s="2">
        <v>0</v>
      </c>
      <c r="H1886" s="1">
        <v>1</v>
      </c>
      <c r="I1886" s="2">
        <f t="shared" si="210"/>
        <v>0</v>
      </c>
      <c r="J1886" s="2">
        <f t="shared" si="210"/>
        <v>0</v>
      </c>
      <c r="K1886" s="1">
        <v>12</v>
      </c>
      <c r="L1886" s="1">
        <f t="shared" si="211"/>
        <v>2.8275045361763271E-2</v>
      </c>
      <c r="M1886">
        <f t="shared" si="212"/>
        <v>35</v>
      </c>
      <c r="N1886">
        <f t="shared" si="213"/>
        <v>0</v>
      </c>
      <c r="O1886">
        <f t="shared" si="214"/>
        <v>0</v>
      </c>
    </row>
    <row r="1887" spans="1:15">
      <c r="A1887" s="1" t="s">
        <v>13</v>
      </c>
      <c r="B1887" s="1">
        <v>6460</v>
      </c>
      <c r="C1887" s="2">
        <v>0.206560791395</v>
      </c>
      <c r="D1887" s="2">
        <v>0.30299999999999999</v>
      </c>
      <c r="E1887" s="2">
        <v>48.29</v>
      </c>
      <c r="F1887" s="2">
        <v>0</v>
      </c>
      <c r="G1887" s="2">
        <v>0</v>
      </c>
      <c r="H1887" s="1">
        <v>1</v>
      </c>
      <c r="I1887" s="2">
        <f t="shared" ref="I1887:J1928" si="215">F1887</f>
        <v>0</v>
      </c>
      <c r="J1887" s="2">
        <f t="shared" si="215"/>
        <v>0</v>
      </c>
      <c r="K1887" s="1">
        <v>140</v>
      </c>
      <c r="L1887" s="1">
        <f t="shared" ref="L1887:L1928" si="216">E1887*D1887*C1887/12</f>
        <v>0.25186422056572988</v>
      </c>
      <c r="M1887">
        <f t="shared" ref="M1887:M1928" si="217">ROUND(E1887*D1887*C1887*102.79,0)</f>
        <v>311</v>
      </c>
      <c r="N1887">
        <f t="shared" ref="N1887:N1928" si="218">ROUND(I1887*M1887*0.002205,0)</f>
        <v>0</v>
      </c>
      <c r="O1887">
        <f t="shared" ref="O1887:O1928" si="219">ROUND(J1887*M1887*0.002205,1)</f>
        <v>0</v>
      </c>
    </row>
    <row r="1888" spans="1:15">
      <c r="A1888" s="1" t="s">
        <v>13</v>
      </c>
      <c r="B1888" s="1">
        <v>5300</v>
      </c>
      <c r="C1888" s="2">
        <v>2.7071626326099998</v>
      </c>
      <c r="D1888" s="2">
        <v>0.5</v>
      </c>
      <c r="E1888" s="2">
        <v>48.29</v>
      </c>
      <c r="F1888" s="2">
        <v>0.6</v>
      </c>
      <c r="G1888" s="2">
        <v>0.13500000000000001</v>
      </c>
      <c r="H1888" s="1">
        <v>1</v>
      </c>
      <c r="I1888" s="2">
        <f t="shared" si="215"/>
        <v>0.6</v>
      </c>
      <c r="J1888" s="2">
        <f t="shared" si="215"/>
        <v>0.13500000000000001</v>
      </c>
      <c r="K1888" s="1">
        <v>3019</v>
      </c>
      <c r="L1888" s="1">
        <f t="shared" si="216"/>
        <v>5.4470368136973706</v>
      </c>
      <c r="M1888">
        <f t="shared" si="217"/>
        <v>6719</v>
      </c>
      <c r="N1888">
        <f t="shared" si="218"/>
        <v>9</v>
      </c>
      <c r="O1888">
        <f t="shared" si="219"/>
        <v>2</v>
      </c>
    </row>
    <row r="1889" spans="1:15">
      <c r="A1889" s="1" t="s">
        <v>13</v>
      </c>
      <c r="B1889" s="1">
        <v>6420</v>
      </c>
      <c r="C1889" s="2">
        <v>0.70382409142500002</v>
      </c>
      <c r="D1889" s="2">
        <v>0.30299999999999999</v>
      </c>
      <c r="E1889" s="2">
        <v>46.66</v>
      </c>
      <c r="F1889" s="2">
        <v>0</v>
      </c>
      <c r="G1889" s="2">
        <v>0</v>
      </c>
      <c r="H1889" s="1">
        <v>1</v>
      </c>
      <c r="I1889" s="2">
        <f t="shared" si="215"/>
        <v>0</v>
      </c>
      <c r="J1889" s="2">
        <f t="shared" si="215"/>
        <v>0</v>
      </c>
      <c r="K1889" s="1">
        <v>358</v>
      </c>
      <c r="L1889" s="1">
        <f t="shared" si="216"/>
        <v>0.82922091067373505</v>
      </c>
      <c r="M1889">
        <f t="shared" si="217"/>
        <v>1023</v>
      </c>
      <c r="N1889">
        <f t="shared" si="218"/>
        <v>0</v>
      </c>
      <c r="O1889">
        <f t="shared" si="219"/>
        <v>0</v>
      </c>
    </row>
    <row r="1890" spans="1:15">
      <c r="A1890" s="1" t="s">
        <v>13</v>
      </c>
      <c r="B1890" s="1">
        <v>5300</v>
      </c>
      <c r="C1890" s="2">
        <v>2.4361341225499999E-2</v>
      </c>
      <c r="D1890" s="2">
        <v>0.5</v>
      </c>
      <c r="E1890" s="2">
        <v>48.29</v>
      </c>
      <c r="F1890" s="2">
        <v>0.6</v>
      </c>
      <c r="G1890" s="2">
        <v>0.13500000000000001</v>
      </c>
      <c r="H1890" s="1">
        <v>1</v>
      </c>
      <c r="I1890" s="2">
        <f t="shared" si="215"/>
        <v>0.6</v>
      </c>
      <c r="J1890" s="2">
        <f t="shared" si="215"/>
        <v>0.13500000000000001</v>
      </c>
      <c r="K1890" s="1">
        <v>27</v>
      </c>
      <c r="L1890" s="1">
        <f t="shared" si="216"/>
        <v>4.9017048657474784E-2</v>
      </c>
      <c r="M1890">
        <f t="shared" si="217"/>
        <v>60</v>
      </c>
      <c r="N1890">
        <f t="shared" si="218"/>
        <v>0</v>
      </c>
      <c r="O1890">
        <f t="shared" si="219"/>
        <v>0</v>
      </c>
    </row>
    <row r="1891" spans="1:15">
      <c r="A1891" s="1" t="s">
        <v>13</v>
      </c>
      <c r="B1891" s="1">
        <v>6420</v>
      </c>
      <c r="C1891" s="2">
        <v>0.22832831406199999</v>
      </c>
      <c r="D1891" s="2">
        <v>0.247</v>
      </c>
      <c r="E1891" s="2">
        <v>46.66</v>
      </c>
      <c r="F1891" s="2">
        <v>0</v>
      </c>
      <c r="G1891" s="2">
        <v>0</v>
      </c>
      <c r="H1891" s="1">
        <v>1</v>
      </c>
      <c r="I1891" s="2">
        <f t="shared" si="215"/>
        <v>0</v>
      </c>
      <c r="J1891" s="2">
        <f t="shared" si="215"/>
        <v>0</v>
      </c>
      <c r="K1891" s="1">
        <v>95</v>
      </c>
      <c r="L1891" s="1">
        <f t="shared" si="216"/>
        <v>0.21929069884423591</v>
      </c>
      <c r="M1891">
        <f t="shared" si="217"/>
        <v>270</v>
      </c>
      <c r="N1891">
        <f t="shared" si="218"/>
        <v>0</v>
      </c>
      <c r="O1891">
        <f t="shared" si="219"/>
        <v>0</v>
      </c>
    </row>
    <row r="1892" spans="1:15">
      <c r="A1892" s="1" t="s">
        <v>13</v>
      </c>
      <c r="B1892" s="1">
        <v>3100</v>
      </c>
      <c r="C1892" s="2">
        <v>4.40035459752E-3</v>
      </c>
      <c r="D1892" s="2">
        <v>0.41099999999999998</v>
      </c>
      <c r="E1892" s="2">
        <v>48.29</v>
      </c>
      <c r="F1892" s="2">
        <v>1.2</v>
      </c>
      <c r="G1892" s="2">
        <v>6.4000000000000001E-2</v>
      </c>
      <c r="H1892" s="1">
        <v>1</v>
      </c>
      <c r="I1892" s="2">
        <f t="shared" si="215"/>
        <v>1.2</v>
      </c>
      <c r="J1892" s="2">
        <f t="shared" si="215"/>
        <v>6.4000000000000001E-2</v>
      </c>
      <c r="K1892" s="1">
        <v>4</v>
      </c>
      <c r="L1892" s="1">
        <f t="shared" si="216"/>
        <v>7.2778894803627462E-3</v>
      </c>
      <c r="M1892">
        <f t="shared" si="217"/>
        <v>9</v>
      </c>
      <c r="N1892">
        <f t="shared" si="218"/>
        <v>0</v>
      </c>
      <c r="O1892">
        <f t="shared" si="219"/>
        <v>0</v>
      </c>
    </row>
    <row r="1893" spans="1:15">
      <c r="A1893" s="1" t="s">
        <v>13</v>
      </c>
      <c r="B1893" s="1">
        <v>6120</v>
      </c>
      <c r="C1893" s="2">
        <v>0.101030571611</v>
      </c>
      <c r="D1893" s="2">
        <v>0.30299999999999999</v>
      </c>
      <c r="E1893" s="2">
        <v>48.29</v>
      </c>
      <c r="F1893" s="2">
        <v>0</v>
      </c>
      <c r="G1893" s="2">
        <v>0</v>
      </c>
      <c r="H1893" s="1">
        <v>1</v>
      </c>
      <c r="I1893" s="2">
        <f t="shared" si="215"/>
        <v>0</v>
      </c>
      <c r="J1893" s="2">
        <f t="shared" si="215"/>
        <v>0</v>
      </c>
      <c r="K1893" s="1">
        <v>68</v>
      </c>
      <c r="L1893" s="1">
        <f t="shared" si="216"/>
        <v>0.12318884915315353</v>
      </c>
      <c r="M1893">
        <f t="shared" si="217"/>
        <v>152</v>
      </c>
      <c r="N1893">
        <f t="shared" si="218"/>
        <v>0</v>
      </c>
      <c r="O1893">
        <f t="shared" si="219"/>
        <v>0</v>
      </c>
    </row>
    <row r="1894" spans="1:15">
      <c r="A1894" s="1" t="s">
        <v>13</v>
      </c>
      <c r="B1894" s="1">
        <v>4340</v>
      </c>
      <c r="C1894" s="2">
        <v>7.7936427751100004E-2</v>
      </c>
      <c r="D1894" s="2">
        <v>0.41299999999999998</v>
      </c>
      <c r="E1894" s="2">
        <v>48.29</v>
      </c>
      <c r="F1894" s="2">
        <v>0.7</v>
      </c>
      <c r="G1894" s="2">
        <v>0.09</v>
      </c>
      <c r="H1894" s="1">
        <v>1</v>
      </c>
      <c r="I1894" s="2">
        <f t="shared" si="215"/>
        <v>0.7</v>
      </c>
      <c r="J1894" s="2">
        <f t="shared" si="215"/>
        <v>0.09</v>
      </c>
      <c r="K1894" s="1">
        <v>72</v>
      </c>
      <c r="L1894" s="1">
        <f t="shared" si="216"/>
        <v>0.12952884914079629</v>
      </c>
      <c r="M1894">
        <f t="shared" si="217"/>
        <v>160</v>
      </c>
      <c r="N1894">
        <f t="shared" si="218"/>
        <v>0</v>
      </c>
      <c r="O1894">
        <f t="shared" si="219"/>
        <v>0</v>
      </c>
    </row>
    <row r="1895" spans="1:15">
      <c r="A1895" s="1" t="s">
        <v>13</v>
      </c>
      <c r="B1895" s="1">
        <v>3100</v>
      </c>
      <c r="C1895" s="2">
        <v>0.19569999970099999</v>
      </c>
      <c r="D1895" s="2">
        <v>0.41099999999999998</v>
      </c>
      <c r="E1895" s="2">
        <v>48.29</v>
      </c>
      <c r="F1895" s="2">
        <v>1.2</v>
      </c>
      <c r="G1895" s="2">
        <v>6.4000000000000001E-2</v>
      </c>
      <c r="H1895" s="1">
        <v>1</v>
      </c>
      <c r="I1895" s="2">
        <f t="shared" si="215"/>
        <v>1.2</v>
      </c>
      <c r="J1895" s="2">
        <f t="shared" si="215"/>
        <v>6.4000000000000001E-2</v>
      </c>
      <c r="K1895" s="1">
        <v>179</v>
      </c>
      <c r="L1895" s="1">
        <f t="shared" si="216"/>
        <v>0.32367458975547414</v>
      </c>
      <c r="M1895">
        <f t="shared" si="217"/>
        <v>399</v>
      </c>
      <c r="N1895">
        <f t="shared" si="218"/>
        <v>1</v>
      </c>
      <c r="O1895">
        <f t="shared" si="219"/>
        <v>0.1</v>
      </c>
    </row>
    <row r="1896" spans="1:15">
      <c r="A1896" s="1" t="s">
        <v>13</v>
      </c>
      <c r="B1896" s="1">
        <v>4340</v>
      </c>
      <c r="C1896" s="2">
        <v>0.458772076157</v>
      </c>
      <c r="D1896" s="2">
        <v>0.41299999999999998</v>
      </c>
      <c r="E1896" s="2">
        <v>48.29</v>
      </c>
      <c r="F1896" s="2">
        <v>0.7</v>
      </c>
      <c r="G1896" s="2">
        <v>0.09</v>
      </c>
      <c r="H1896" s="1">
        <v>1</v>
      </c>
      <c r="I1896" s="2">
        <f t="shared" si="215"/>
        <v>0.7</v>
      </c>
      <c r="J1896" s="2">
        <f t="shared" si="215"/>
        <v>0.09</v>
      </c>
      <c r="K1896" s="1">
        <v>423</v>
      </c>
      <c r="L1896" s="1">
        <f t="shared" si="216"/>
        <v>0.76247039744147427</v>
      </c>
      <c r="M1896">
        <f t="shared" si="217"/>
        <v>940</v>
      </c>
      <c r="N1896">
        <f t="shared" si="218"/>
        <v>1</v>
      </c>
      <c r="O1896">
        <f t="shared" si="219"/>
        <v>0.2</v>
      </c>
    </row>
    <row r="1897" spans="1:15">
      <c r="A1897" s="1" t="s">
        <v>13</v>
      </c>
      <c r="B1897" s="1">
        <v>3200</v>
      </c>
      <c r="C1897" s="2">
        <v>1.8070966420400001</v>
      </c>
      <c r="D1897" s="2">
        <v>0.4</v>
      </c>
      <c r="E1897" s="2">
        <v>48.29</v>
      </c>
      <c r="F1897" s="2">
        <v>1.2</v>
      </c>
      <c r="G1897" s="2">
        <v>6.4000000000000001E-2</v>
      </c>
      <c r="H1897" s="1">
        <v>1</v>
      </c>
      <c r="I1897" s="2">
        <f t="shared" si="215"/>
        <v>1.2</v>
      </c>
      <c r="J1897" s="2">
        <f t="shared" si="215"/>
        <v>6.4000000000000001E-2</v>
      </c>
      <c r="K1897" s="1">
        <v>1612</v>
      </c>
      <c r="L1897" s="1">
        <f t="shared" si="216"/>
        <v>2.9088232281370541</v>
      </c>
      <c r="M1897">
        <f t="shared" si="217"/>
        <v>3588</v>
      </c>
      <c r="N1897">
        <f t="shared" si="218"/>
        <v>9</v>
      </c>
      <c r="O1897">
        <f t="shared" si="219"/>
        <v>0.5</v>
      </c>
    </row>
    <row r="1898" spans="1:15">
      <c r="A1898" s="1" t="s">
        <v>13</v>
      </c>
      <c r="B1898" s="1">
        <v>6460</v>
      </c>
      <c r="C1898" s="2">
        <v>0.94759530657299995</v>
      </c>
      <c r="D1898" s="2">
        <v>0.30299999999999999</v>
      </c>
      <c r="E1898" s="2">
        <v>48.29</v>
      </c>
      <c r="F1898" s="2">
        <v>0</v>
      </c>
      <c r="G1898" s="2">
        <v>0</v>
      </c>
      <c r="H1898" s="1">
        <v>1</v>
      </c>
      <c r="I1898" s="2">
        <f t="shared" si="215"/>
        <v>0</v>
      </c>
      <c r="J1898" s="2">
        <f t="shared" si="215"/>
        <v>0</v>
      </c>
      <c r="K1898" s="1">
        <v>640</v>
      </c>
      <c r="L1898" s="1">
        <f t="shared" si="216"/>
        <v>1.1554242781988566</v>
      </c>
      <c r="M1898">
        <f t="shared" si="217"/>
        <v>1425</v>
      </c>
      <c r="N1898">
        <f t="shared" si="218"/>
        <v>0</v>
      </c>
      <c r="O1898">
        <f t="shared" si="219"/>
        <v>0</v>
      </c>
    </row>
    <row r="1899" spans="1:15">
      <c r="A1899" s="1" t="s">
        <v>13</v>
      </c>
      <c r="B1899" s="1">
        <v>4340</v>
      </c>
      <c r="C1899" s="2">
        <v>4.0953475288000002E-2</v>
      </c>
      <c r="D1899" s="2">
        <v>0.41299999999999998</v>
      </c>
      <c r="E1899" s="2">
        <v>48.29</v>
      </c>
      <c r="F1899" s="2">
        <v>0.7</v>
      </c>
      <c r="G1899" s="2">
        <v>0.09</v>
      </c>
      <c r="H1899" s="1">
        <v>1</v>
      </c>
      <c r="I1899" s="2">
        <f t="shared" si="215"/>
        <v>0.7</v>
      </c>
      <c r="J1899" s="2">
        <f t="shared" si="215"/>
        <v>0.09</v>
      </c>
      <c r="K1899" s="1">
        <v>38</v>
      </c>
      <c r="L1899" s="1">
        <f t="shared" si="216"/>
        <v>6.8063890987046308E-2</v>
      </c>
      <c r="M1899">
        <f t="shared" si="217"/>
        <v>84</v>
      </c>
      <c r="N1899">
        <f t="shared" si="218"/>
        <v>0</v>
      </c>
      <c r="O1899">
        <f t="shared" si="219"/>
        <v>0</v>
      </c>
    </row>
    <row r="1900" spans="1:15">
      <c r="A1900" s="1" t="s">
        <v>13</v>
      </c>
      <c r="B1900" s="1">
        <v>6420</v>
      </c>
      <c r="C1900" s="2">
        <v>0.14578006613899999</v>
      </c>
      <c r="D1900" s="2">
        <v>0.247</v>
      </c>
      <c r="E1900" s="2">
        <v>46.66</v>
      </c>
      <c r="F1900" s="2">
        <v>0</v>
      </c>
      <c r="G1900" s="2">
        <v>0</v>
      </c>
      <c r="H1900" s="1">
        <v>1</v>
      </c>
      <c r="I1900" s="2">
        <f t="shared" si="215"/>
        <v>0</v>
      </c>
      <c r="J1900" s="2">
        <f t="shared" si="215"/>
        <v>0</v>
      </c>
      <c r="K1900" s="1">
        <v>61</v>
      </c>
      <c r="L1900" s="1">
        <f t="shared" si="216"/>
        <v>0.14000984815444148</v>
      </c>
      <c r="M1900">
        <f t="shared" si="217"/>
        <v>173</v>
      </c>
      <c r="N1900">
        <f t="shared" si="218"/>
        <v>0</v>
      </c>
      <c r="O1900">
        <f t="shared" si="219"/>
        <v>0</v>
      </c>
    </row>
    <row r="1901" spans="1:15">
      <c r="A1901" s="1" t="s">
        <v>13</v>
      </c>
      <c r="B1901" s="1">
        <v>3200</v>
      </c>
      <c r="C1901" s="2">
        <v>0.25655874676700002</v>
      </c>
      <c r="D1901" s="2">
        <v>0.28699999999999998</v>
      </c>
      <c r="E1901" s="2">
        <v>48.29</v>
      </c>
      <c r="F1901" s="2">
        <v>1.2</v>
      </c>
      <c r="G1901" s="2">
        <v>6.4000000000000001E-2</v>
      </c>
      <c r="H1901" s="1">
        <v>1</v>
      </c>
      <c r="I1901" s="2">
        <f t="shared" si="215"/>
        <v>1.2</v>
      </c>
      <c r="J1901" s="2">
        <f t="shared" si="215"/>
        <v>6.4000000000000001E-2</v>
      </c>
      <c r="K1901" s="1">
        <v>164</v>
      </c>
      <c r="L1901" s="1">
        <f t="shared" si="216"/>
        <v>0.29630888999630078</v>
      </c>
      <c r="M1901">
        <f t="shared" si="217"/>
        <v>365</v>
      </c>
      <c r="N1901">
        <f t="shared" si="218"/>
        <v>1</v>
      </c>
      <c r="O1901">
        <f t="shared" si="219"/>
        <v>0.1</v>
      </c>
    </row>
    <row r="1902" spans="1:15">
      <c r="A1902" s="1" t="s">
        <v>13</v>
      </c>
      <c r="B1902" s="1">
        <v>3200</v>
      </c>
      <c r="C1902" s="2">
        <v>0.16762073352699999</v>
      </c>
      <c r="D1902" s="2">
        <v>0.4</v>
      </c>
      <c r="E1902" s="2">
        <v>48.29</v>
      </c>
      <c r="F1902" s="2">
        <v>1.2</v>
      </c>
      <c r="G1902" s="2">
        <v>6.4000000000000001E-2</v>
      </c>
      <c r="H1902" s="1">
        <v>1</v>
      </c>
      <c r="I1902" s="2">
        <f t="shared" si="215"/>
        <v>1.2</v>
      </c>
      <c r="J1902" s="2">
        <f t="shared" si="215"/>
        <v>6.4000000000000001E-2</v>
      </c>
      <c r="K1902" s="1">
        <v>150</v>
      </c>
      <c r="L1902" s="1">
        <f t="shared" si="216"/>
        <v>0.26981350740062771</v>
      </c>
      <c r="M1902">
        <f t="shared" si="217"/>
        <v>333</v>
      </c>
      <c r="N1902">
        <f t="shared" si="218"/>
        <v>1</v>
      </c>
      <c r="O1902">
        <f t="shared" si="219"/>
        <v>0</v>
      </c>
    </row>
    <row r="1903" spans="1:15">
      <c r="A1903" s="1" t="s">
        <v>13</v>
      </c>
      <c r="B1903" s="1">
        <v>4340</v>
      </c>
      <c r="C1903" s="2">
        <v>0.44662730510699999</v>
      </c>
      <c r="D1903" s="2">
        <v>0.41299999999999998</v>
      </c>
      <c r="E1903" s="2">
        <v>48.29</v>
      </c>
      <c r="F1903" s="2">
        <v>0.7</v>
      </c>
      <c r="G1903" s="2">
        <v>0.09</v>
      </c>
      <c r="H1903" s="1">
        <v>1</v>
      </c>
      <c r="I1903" s="2">
        <f t="shared" si="215"/>
        <v>0.7</v>
      </c>
      <c r="J1903" s="2">
        <f t="shared" si="215"/>
        <v>0.09</v>
      </c>
      <c r="K1903" s="1">
        <v>411</v>
      </c>
      <c r="L1903" s="1">
        <f t="shared" si="216"/>
        <v>0.74228602073115268</v>
      </c>
      <c r="M1903">
        <f t="shared" si="217"/>
        <v>916</v>
      </c>
      <c r="N1903">
        <f t="shared" si="218"/>
        <v>1</v>
      </c>
      <c r="O1903">
        <f t="shared" si="219"/>
        <v>0.2</v>
      </c>
    </row>
    <row r="1904" spans="1:15">
      <c r="A1904" s="1" t="s">
        <v>13</v>
      </c>
      <c r="B1904" s="1">
        <v>3100</v>
      </c>
      <c r="C1904" s="2">
        <v>3.5187850671700001E-2</v>
      </c>
      <c r="D1904" s="2">
        <v>0.1</v>
      </c>
      <c r="E1904" s="2">
        <v>48.29</v>
      </c>
      <c r="F1904" s="2">
        <v>1.2</v>
      </c>
      <c r="G1904" s="2">
        <v>6.4000000000000001E-2</v>
      </c>
      <c r="H1904" s="1">
        <v>1</v>
      </c>
      <c r="I1904" s="2">
        <f t="shared" si="215"/>
        <v>1.2</v>
      </c>
      <c r="J1904" s="2">
        <f t="shared" si="215"/>
        <v>6.4000000000000001E-2</v>
      </c>
      <c r="K1904" s="1">
        <v>8</v>
      </c>
      <c r="L1904" s="1">
        <f t="shared" si="216"/>
        <v>1.4160177574469945E-2</v>
      </c>
      <c r="M1904">
        <f t="shared" si="217"/>
        <v>17</v>
      </c>
      <c r="N1904">
        <f t="shared" si="218"/>
        <v>0</v>
      </c>
      <c r="O1904">
        <f t="shared" si="219"/>
        <v>0</v>
      </c>
    </row>
    <row r="1905" spans="1:15">
      <c r="A1905" s="1" t="s">
        <v>13</v>
      </c>
      <c r="B1905" s="1">
        <v>3300</v>
      </c>
      <c r="C1905" s="2">
        <v>1.6831898291999998E-2</v>
      </c>
      <c r="D1905" s="2">
        <v>0.4</v>
      </c>
      <c r="E1905" s="2">
        <v>48.29</v>
      </c>
      <c r="F1905" s="2">
        <v>1.2</v>
      </c>
      <c r="G1905" s="2">
        <v>6.4000000000000001E-2</v>
      </c>
      <c r="H1905" s="1">
        <v>1</v>
      </c>
      <c r="I1905" s="2">
        <f t="shared" si="215"/>
        <v>1.2</v>
      </c>
      <c r="J1905" s="2">
        <f t="shared" si="215"/>
        <v>6.4000000000000001E-2</v>
      </c>
      <c r="K1905" s="1">
        <v>20</v>
      </c>
      <c r="L1905" s="1">
        <f t="shared" si="216"/>
        <v>2.7093745617356002E-2</v>
      </c>
      <c r="M1905">
        <f t="shared" si="217"/>
        <v>33</v>
      </c>
      <c r="N1905">
        <f t="shared" si="218"/>
        <v>0</v>
      </c>
      <c r="O1905">
        <f t="shared" si="219"/>
        <v>0</v>
      </c>
    </row>
    <row r="1906" spans="1:15">
      <c r="A1906" s="1" t="s">
        <v>13</v>
      </c>
      <c r="B1906" s="1">
        <v>3300</v>
      </c>
      <c r="C1906" s="2">
        <v>3.8376819335500002E-2</v>
      </c>
      <c r="D1906" s="2">
        <v>0.4</v>
      </c>
      <c r="E1906" s="2">
        <v>48.29</v>
      </c>
      <c r="F1906" s="2">
        <v>1.2</v>
      </c>
      <c r="G1906" s="2">
        <v>6.4000000000000001E-2</v>
      </c>
      <c r="H1906" s="1">
        <v>1</v>
      </c>
      <c r="I1906" s="2">
        <f t="shared" si="215"/>
        <v>1.2</v>
      </c>
      <c r="J1906" s="2">
        <f t="shared" si="215"/>
        <v>6.4000000000000001E-2</v>
      </c>
      <c r="K1906" s="1">
        <v>47</v>
      </c>
      <c r="L1906" s="1">
        <f t="shared" si="216"/>
        <v>6.177388685704318E-2</v>
      </c>
      <c r="M1906">
        <f t="shared" si="217"/>
        <v>76</v>
      </c>
      <c r="N1906">
        <f t="shared" si="218"/>
        <v>0</v>
      </c>
      <c r="O1906">
        <f t="shared" si="219"/>
        <v>0</v>
      </c>
    </row>
    <row r="1907" spans="1:15">
      <c r="A1907" s="1" t="s">
        <v>13</v>
      </c>
      <c r="B1907" s="1">
        <v>5100</v>
      </c>
      <c r="C1907" s="2">
        <v>0.52732443577900001</v>
      </c>
      <c r="D1907" s="2">
        <v>1</v>
      </c>
      <c r="E1907" s="2">
        <v>46.66</v>
      </c>
      <c r="F1907" s="2">
        <v>0.6</v>
      </c>
      <c r="G1907" s="2">
        <v>0.05</v>
      </c>
      <c r="H1907" s="1">
        <v>1</v>
      </c>
      <c r="I1907" s="2">
        <f t="shared" si="215"/>
        <v>0.6</v>
      </c>
      <c r="J1907" s="2">
        <f t="shared" si="215"/>
        <v>0.05</v>
      </c>
      <c r="K1907" s="1">
        <v>886</v>
      </c>
      <c r="L1907" s="1">
        <f t="shared" si="216"/>
        <v>2.0504131811206783</v>
      </c>
      <c r="M1907">
        <f t="shared" si="217"/>
        <v>2529</v>
      </c>
      <c r="N1907">
        <f t="shared" si="218"/>
        <v>3</v>
      </c>
      <c r="O1907">
        <f t="shared" si="219"/>
        <v>0.3</v>
      </c>
    </row>
    <row r="1908" spans="1:15">
      <c r="A1908" s="1" t="s">
        <v>13</v>
      </c>
      <c r="B1908" s="1">
        <v>6120</v>
      </c>
      <c r="C1908" s="2">
        <v>6.3532140288200006E-2</v>
      </c>
      <c r="D1908" s="2">
        <v>0.247</v>
      </c>
      <c r="E1908" s="2">
        <v>46.66</v>
      </c>
      <c r="F1908" s="2">
        <v>0</v>
      </c>
      <c r="G1908" s="2">
        <v>0</v>
      </c>
      <c r="H1908" s="1">
        <v>1</v>
      </c>
      <c r="I1908" s="2">
        <f t="shared" si="215"/>
        <v>0</v>
      </c>
      <c r="J1908" s="2">
        <f t="shared" si="215"/>
        <v>0</v>
      </c>
      <c r="K1908" s="1">
        <v>32</v>
      </c>
      <c r="L1908" s="1">
        <f t="shared" si="216"/>
        <v>6.1017432288692573E-2</v>
      </c>
      <c r="M1908">
        <f t="shared" si="217"/>
        <v>75</v>
      </c>
      <c r="N1908">
        <f t="shared" si="218"/>
        <v>0</v>
      </c>
      <c r="O1908">
        <f t="shared" si="219"/>
        <v>0</v>
      </c>
    </row>
    <row r="1909" spans="1:15">
      <c r="A1909" s="1" t="s">
        <v>13</v>
      </c>
      <c r="B1909" s="1">
        <v>3300</v>
      </c>
      <c r="C1909" s="2">
        <v>3.0240079981600001</v>
      </c>
      <c r="D1909" s="2">
        <v>0.4</v>
      </c>
      <c r="E1909" s="2">
        <v>48.29</v>
      </c>
      <c r="F1909" s="2">
        <v>1.2</v>
      </c>
      <c r="G1909" s="2">
        <v>6.4000000000000001E-2</v>
      </c>
      <c r="H1909" s="1">
        <v>1</v>
      </c>
      <c r="I1909" s="2">
        <f t="shared" si="215"/>
        <v>1.2</v>
      </c>
      <c r="J1909" s="2">
        <f t="shared" si="215"/>
        <v>6.4000000000000001E-2</v>
      </c>
      <c r="K1909" s="1">
        <v>3683</v>
      </c>
      <c r="L1909" s="1">
        <f t="shared" si="216"/>
        <v>4.867644874371547</v>
      </c>
      <c r="M1909">
        <f t="shared" si="217"/>
        <v>6004</v>
      </c>
      <c r="N1909">
        <f t="shared" si="218"/>
        <v>16</v>
      </c>
      <c r="O1909">
        <f t="shared" si="219"/>
        <v>0.8</v>
      </c>
    </row>
    <row r="1910" spans="1:15">
      <c r="A1910" s="1" t="s">
        <v>13</v>
      </c>
      <c r="B1910" s="1">
        <v>5100</v>
      </c>
      <c r="C1910" s="2">
        <v>2.0586676655299998</v>
      </c>
      <c r="D1910" s="2">
        <v>1</v>
      </c>
      <c r="E1910" s="2">
        <v>46.66</v>
      </c>
      <c r="F1910" s="2">
        <v>0.6</v>
      </c>
      <c r="G1910" s="2">
        <v>0.05</v>
      </c>
      <c r="H1910" s="1">
        <v>1</v>
      </c>
      <c r="I1910" s="2">
        <f t="shared" si="215"/>
        <v>0.6</v>
      </c>
      <c r="J1910" s="2">
        <f t="shared" si="215"/>
        <v>0.05</v>
      </c>
      <c r="K1910" s="1">
        <v>3460</v>
      </c>
      <c r="L1910" s="1">
        <f t="shared" si="216"/>
        <v>8.0047861061358159</v>
      </c>
      <c r="M1910">
        <f t="shared" si="217"/>
        <v>9874</v>
      </c>
      <c r="N1910">
        <f t="shared" si="218"/>
        <v>13</v>
      </c>
      <c r="O1910">
        <f t="shared" si="219"/>
        <v>1.1000000000000001</v>
      </c>
    </row>
    <row r="1911" spans="1:15">
      <c r="A1911" s="1" t="s">
        <v>13</v>
      </c>
      <c r="B1911" s="1">
        <v>5100</v>
      </c>
      <c r="C1911" s="2">
        <v>9.2015038196000001E-2</v>
      </c>
      <c r="D1911" s="2">
        <v>1</v>
      </c>
      <c r="E1911" s="2">
        <v>46.66</v>
      </c>
      <c r="F1911" s="2">
        <v>0.6</v>
      </c>
      <c r="G1911" s="2">
        <v>0.05</v>
      </c>
      <c r="H1911" s="1">
        <v>1</v>
      </c>
      <c r="I1911" s="2">
        <f t="shared" si="215"/>
        <v>0.6</v>
      </c>
      <c r="J1911" s="2">
        <f t="shared" si="215"/>
        <v>0.05</v>
      </c>
      <c r="K1911" s="1">
        <v>155</v>
      </c>
      <c r="L1911" s="1">
        <f t="shared" si="216"/>
        <v>0.35778514018544666</v>
      </c>
      <c r="M1911">
        <f t="shared" si="217"/>
        <v>441</v>
      </c>
      <c r="N1911">
        <f t="shared" si="218"/>
        <v>1</v>
      </c>
      <c r="O1911">
        <f t="shared" si="219"/>
        <v>0</v>
      </c>
    </row>
    <row r="1912" spans="1:15">
      <c r="A1912" s="1" t="s">
        <v>13</v>
      </c>
      <c r="B1912" s="1">
        <v>3200</v>
      </c>
      <c r="C1912" s="2">
        <v>0.69552701167700004</v>
      </c>
      <c r="D1912" s="2">
        <v>0.06</v>
      </c>
      <c r="E1912" s="2">
        <v>46.66</v>
      </c>
      <c r="F1912" s="2">
        <v>1.2</v>
      </c>
      <c r="G1912" s="2">
        <v>6.4000000000000001E-2</v>
      </c>
      <c r="H1912" s="1">
        <v>1</v>
      </c>
      <c r="I1912" s="2">
        <f t="shared" si="215"/>
        <v>1.2</v>
      </c>
      <c r="J1912" s="2">
        <f t="shared" si="215"/>
        <v>6.4000000000000001E-2</v>
      </c>
      <c r="K1912" s="1">
        <v>80</v>
      </c>
      <c r="L1912" s="1">
        <f t="shared" si="216"/>
        <v>0.1622664518242441</v>
      </c>
      <c r="M1912">
        <f t="shared" si="217"/>
        <v>200</v>
      </c>
      <c r="N1912">
        <f t="shared" si="218"/>
        <v>1</v>
      </c>
      <c r="O1912">
        <f t="shared" si="219"/>
        <v>0</v>
      </c>
    </row>
    <row r="1913" spans="1:15">
      <c r="A1913" s="1" t="s">
        <v>13</v>
      </c>
      <c r="B1913" s="1">
        <v>4340</v>
      </c>
      <c r="C1913" s="2">
        <v>0.32452168287400002</v>
      </c>
      <c r="D1913" s="2">
        <v>0.309</v>
      </c>
      <c r="E1913" s="2">
        <v>48.29</v>
      </c>
      <c r="F1913" s="2">
        <v>0.7</v>
      </c>
      <c r="G1913" s="2">
        <v>0.09</v>
      </c>
      <c r="H1913" s="1">
        <v>1</v>
      </c>
      <c r="I1913" s="2">
        <f t="shared" si="215"/>
        <v>0.7</v>
      </c>
      <c r="J1913" s="2">
        <f t="shared" si="215"/>
        <v>0.09</v>
      </c>
      <c r="K1913" s="1">
        <v>224</v>
      </c>
      <c r="L1913" s="1">
        <f t="shared" si="216"/>
        <v>0.40353216569912559</v>
      </c>
      <c r="M1913">
        <f t="shared" si="217"/>
        <v>498</v>
      </c>
      <c r="N1913">
        <f t="shared" si="218"/>
        <v>1</v>
      </c>
      <c r="O1913">
        <f t="shared" si="219"/>
        <v>0.1</v>
      </c>
    </row>
    <row r="1914" spans="1:15">
      <c r="A1914" s="1" t="s">
        <v>13</v>
      </c>
      <c r="B1914" s="1">
        <v>5100</v>
      </c>
      <c r="C1914" s="2">
        <v>7.0312295314900004E-3</v>
      </c>
      <c r="D1914" s="2">
        <v>1</v>
      </c>
      <c r="E1914" s="2">
        <v>48.29</v>
      </c>
      <c r="F1914" s="2">
        <v>0.6</v>
      </c>
      <c r="G1914" s="2">
        <v>0.05</v>
      </c>
      <c r="H1914" s="1">
        <v>1</v>
      </c>
      <c r="I1914" s="2">
        <f t="shared" si="215"/>
        <v>0.6</v>
      </c>
      <c r="J1914" s="2">
        <f t="shared" si="215"/>
        <v>0.05</v>
      </c>
      <c r="K1914" s="1">
        <v>16</v>
      </c>
      <c r="L1914" s="1">
        <f t="shared" si="216"/>
        <v>2.8294839506304344E-2</v>
      </c>
      <c r="M1914">
        <f t="shared" si="217"/>
        <v>35</v>
      </c>
      <c r="N1914">
        <f t="shared" si="218"/>
        <v>0</v>
      </c>
      <c r="O1914">
        <f t="shared" si="219"/>
        <v>0</v>
      </c>
    </row>
    <row r="1915" spans="1:15">
      <c r="A1915" s="1" t="s">
        <v>13</v>
      </c>
      <c r="B1915" s="1">
        <v>5100</v>
      </c>
      <c r="C1915" s="2">
        <v>5.9591123119E-2</v>
      </c>
      <c r="D1915" s="2">
        <v>1</v>
      </c>
      <c r="E1915" s="2">
        <v>48.29</v>
      </c>
      <c r="F1915" s="2">
        <v>0.6</v>
      </c>
      <c r="G1915" s="2">
        <v>0.05</v>
      </c>
      <c r="H1915" s="1">
        <v>1</v>
      </c>
      <c r="I1915" s="2">
        <f t="shared" si="215"/>
        <v>0.6</v>
      </c>
      <c r="J1915" s="2">
        <f t="shared" si="215"/>
        <v>0.05</v>
      </c>
      <c r="K1915" s="1">
        <v>133</v>
      </c>
      <c r="L1915" s="1">
        <f t="shared" si="216"/>
        <v>0.23980461128470917</v>
      </c>
      <c r="M1915">
        <f t="shared" si="217"/>
        <v>296</v>
      </c>
      <c r="N1915">
        <f t="shared" si="218"/>
        <v>0</v>
      </c>
      <c r="O1915">
        <f t="shared" si="219"/>
        <v>0</v>
      </c>
    </row>
    <row r="1916" spans="1:15">
      <c r="A1916" s="1" t="s">
        <v>13</v>
      </c>
      <c r="B1916" s="1">
        <v>5300</v>
      </c>
      <c r="C1916" s="2">
        <v>2.09678323682E-2</v>
      </c>
      <c r="D1916" s="2">
        <v>0.5</v>
      </c>
      <c r="E1916" s="2">
        <v>48.29</v>
      </c>
      <c r="F1916" s="2">
        <v>0.6</v>
      </c>
      <c r="G1916" s="2">
        <v>0.13500000000000001</v>
      </c>
      <c r="H1916" s="1">
        <v>1</v>
      </c>
      <c r="I1916" s="2">
        <f t="shared" si="215"/>
        <v>0.6</v>
      </c>
      <c r="J1916" s="2">
        <f t="shared" si="215"/>
        <v>0.13500000000000001</v>
      </c>
      <c r="K1916" s="1">
        <v>23</v>
      </c>
      <c r="L1916" s="1">
        <f t="shared" si="216"/>
        <v>4.2189026044182419E-2</v>
      </c>
      <c r="M1916">
        <f t="shared" si="217"/>
        <v>52</v>
      </c>
      <c r="N1916">
        <f t="shared" si="218"/>
        <v>0</v>
      </c>
      <c r="O1916">
        <f t="shared" si="219"/>
        <v>0</v>
      </c>
    </row>
    <row r="1917" spans="1:15">
      <c r="A1917" s="1" t="s">
        <v>13</v>
      </c>
      <c r="B1917" s="1">
        <v>5100</v>
      </c>
      <c r="C1917" s="2">
        <v>1.1288710275899999E-2</v>
      </c>
      <c r="D1917" s="2">
        <v>1</v>
      </c>
      <c r="E1917" s="2">
        <v>48.29</v>
      </c>
      <c r="F1917" s="2">
        <v>0.6</v>
      </c>
      <c r="G1917" s="2">
        <v>0.05</v>
      </c>
      <c r="H1917" s="1">
        <v>1</v>
      </c>
      <c r="I1917" s="2">
        <f t="shared" si="215"/>
        <v>0.6</v>
      </c>
      <c r="J1917" s="2">
        <f t="shared" si="215"/>
        <v>0.05</v>
      </c>
      <c r="K1917" s="1">
        <v>25</v>
      </c>
      <c r="L1917" s="1">
        <f t="shared" si="216"/>
        <v>4.5427651601934245E-2</v>
      </c>
      <c r="M1917">
        <f t="shared" si="217"/>
        <v>56</v>
      </c>
      <c r="N1917">
        <f t="shared" si="218"/>
        <v>0</v>
      </c>
      <c r="O1917">
        <f t="shared" si="219"/>
        <v>0</v>
      </c>
    </row>
    <row r="1918" spans="1:15">
      <c r="A1918" s="1" t="s">
        <v>13</v>
      </c>
      <c r="B1918" s="1">
        <v>4110</v>
      </c>
      <c r="C1918" s="2">
        <v>0.16437715114699999</v>
      </c>
      <c r="D1918" s="2">
        <v>0.41299999999999998</v>
      </c>
      <c r="E1918" s="2">
        <v>48.29</v>
      </c>
      <c r="F1918" s="2">
        <v>0.7</v>
      </c>
      <c r="G1918" s="2">
        <v>0.09</v>
      </c>
      <c r="H1918" s="1">
        <v>1</v>
      </c>
      <c r="I1918" s="2">
        <f t="shared" si="215"/>
        <v>0.7</v>
      </c>
      <c r="J1918" s="2">
        <f t="shared" si="215"/>
        <v>0.09</v>
      </c>
      <c r="K1918" s="1">
        <v>151</v>
      </c>
      <c r="L1918" s="1">
        <f t="shared" si="216"/>
        <v>0.27319167464425032</v>
      </c>
      <c r="M1918">
        <f t="shared" si="217"/>
        <v>337</v>
      </c>
      <c r="N1918">
        <f t="shared" si="218"/>
        <v>1</v>
      </c>
      <c r="O1918">
        <f t="shared" si="219"/>
        <v>0.1</v>
      </c>
    </row>
    <row r="1919" spans="1:15">
      <c r="A1919" s="1" t="s">
        <v>13</v>
      </c>
      <c r="B1919" s="1">
        <v>6120</v>
      </c>
      <c r="C1919" s="2">
        <v>9.0426536041200004E-2</v>
      </c>
      <c r="D1919" s="2">
        <v>0.26600000000000001</v>
      </c>
      <c r="E1919" s="2">
        <v>46.66</v>
      </c>
      <c r="F1919" s="2">
        <v>0</v>
      </c>
      <c r="G1919" s="2">
        <v>0</v>
      </c>
      <c r="H1919" s="1">
        <v>1</v>
      </c>
      <c r="I1919" s="2">
        <f t="shared" si="215"/>
        <v>0</v>
      </c>
      <c r="J1919" s="2">
        <f t="shared" si="215"/>
        <v>0</v>
      </c>
      <c r="K1919" s="1">
        <v>40</v>
      </c>
      <c r="L1919" s="1">
        <f t="shared" si="216"/>
        <v>9.352786480562636E-2</v>
      </c>
      <c r="M1919">
        <f t="shared" si="217"/>
        <v>115</v>
      </c>
      <c r="N1919">
        <f t="shared" si="218"/>
        <v>0</v>
      </c>
      <c r="O1919">
        <f t="shared" si="219"/>
        <v>0</v>
      </c>
    </row>
    <row r="1920" spans="1:15">
      <c r="A1920" s="1" t="s">
        <v>13</v>
      </c>
      <c r="B1920" s="1">
        <v>6120</v>
      </c>
      <c r="C1920" s="2">
        <v>9.8032442635300004E-2</v>
      </c>
      <c r="D1920" s="2">
        <v>0.26600000000000001</v>
      </c>
      <c r="E1920" s="2">
        <v>46.66</v>
      </c>
      <c r="F1920" s="2">
        <v>0</v>
      </c>
      <c r="G1920" s="2">
        <v>0</v>
      </c>
      <c r="H1920" s="1">
        <v>1</v>
      </c>
      <c r="I1920" s="2">
        <f t="shared" si="215"/>
        <v>0</v>
      </c>
      <c r="J1920" s="2">
        <f t="shared" si="215"/>
        <v>0</v>
      </c>
      <c r="K1920" s="1">
        <v>44</v>
      </c>
      <c r="L1920" s="1">
        <f t="shared" si="216"/>
        <v>0.10139462864288201</v>
      </c>
      <c r="M1920">
        <f t="shared" si="217"/>
        <v>125</v>
      </c>
      <c r="N1920">
        <f t="shared" si="218"/>
        <v>0</v>
      </c>
      <c r="O1920">
        <f t="shared" si="219"/>
        <v>0</v>
      </c>
    </row>
    <row r="1921" spans="1:15">
      <c r="A1921" s="1" t="s">
        <v>13</v>
      </c>
      <c r="B1921" s="1">
        <v>6120</v>
      </c>
      <c r="C1921" s="2">
        <v>0.110838597407</v>
      </c>
      <c r="D1921" s="2">
        <v>0.26600000000000001</v>
      </c>
      <c r="E1921" s="2">
        <v>46.66</v>
      </c>
      <c r="F1921" s="2">
        <v>0</v>
      </c>
      <c r="G1921" s="2">
        <v>0</v>
      </c>
      <c r="H1921" s="1">
        <v>1</v>
      </c>
      <c r="I1921" s="2">
        <f t="shared" si="215"/>
        <v>0</v>
      </c>
      <c r="J1921" s="2">
        <f t="shared" si="215"/>
        <v>0</v>
      </c>
      <c r="K1921" s="1">
        <v>50</v>
      </c>
      <c r="L1921" s="1">
        <f t="shared" si="216"/>
        <v>0.11463999183606875</v>
      </c>
      <c r="M1921">
        <f t="shared" si="217"/>
        <v>141</v>
      </c>
      <c r="N1921">
        <f t="shared" si="218"/>
        <v>0</v>
      </c>
      <c r="O1921">
        <f t="shared" si="219"/>
        <v>0</v>
      </c>
    </row>
    <row r="1922" spans="1:15">
      <c r="A1922" s="1" t="s">
        <v>13</v>
      </c>
      <c r="B1922" s="1">
        <v>6120</v>
      </c>
      <c r="C1922" s="2">
        <v>8.5279291043E-2</v>
      </c>
      <c r="D1922" s="2">
        <v>0.247</v>
      </c>
      <c r="E1922" s="2">
        <v>46.66</v>
      </c>
      <c r="F1922" s="2">
        <v>0</v>
      </c>
      <c r="G1922" s="2">
        <v>0</v>
      </c>
      <c r="H1922" s="1">
        <v>1</v>
      </c>
      <c r="I1922" s="2">
        <f t="shared" si="215"/>
        <v>0</v>
      </c>
      <c r="J1922" s="2">
        <f t="shared" si="215"/>
        <v>0</v>
      </c>
      <c r="K1922" s="1">
        <v>35</v>
      </c>
      <c r="L1922" s="1">
        <f t="shared" si="216"/>
        <v>8.1903794571366317E-2</v>
      </c>
      <c r="M1922">
        <f t="shared" si="217"/>
        <v>101</v>
      </c>
      <c r="N1922">
        <f t="shared" si="218"/>
        <v>0</v>
      </c>
      <c r="O1922">
        <f t="shared" si="219"/>
        <v>0</v>
      </c>
    </row>
    <row r="1923" spans="1:15">
      <c r="A1923" s="1" t="s">
        <v>13</v>
      </c>
      <c r="B1923" s="1">
        <v>6120</v>
      </c>
      <c r="C1923" s="2">
        <v>3.3634674279299998E-3</v>
      </c>
      <c r="D1923" s="2">
        <v>0.247</v>
      </c>
      <c r="E1923" s="2">
        <v>46.66</v>
      </c>
      <c r="F1923" s="2">
        <v>0</v>
      </c>
      <c r="G1923" s="2">
        <v>0</v>
      </c>
      <c r="H1923" s="1">
        <v>1</v>
      </c>
      <c r="I1923" s="2">
        <f t="shared" si="215"/>
        <v>0</v>
      </c>
      <c r="J1923" s="2">
        <f t="shared" si="215"/>
        <v>0</v>
      </c>
      <c r="K1923" s="1">
        <v>1</v>
      </c>
      <c r="L1923" s="1">
        <f t="shared" si="216"/>
        <v>3.2303357813534841E-3</v>
      </c>
      <c r="M1923">
        <f t="shared" si="217"/>
        <v>4</v>
      </c>
      <c r="N1923">
        <f t="shared" si="218"/>
        <v>0</v>
      </c>
      <c r="O1923">
        <f t="shared" si="219"/>
        <v>0</v>
      </c>
    </row>
    <row r="1924" spans="1:15">
      <c r="A1924" s="1" t="s">
        <v>13</v>
      </c>
      <c r="B1924" s="1">
        <v>6120</v>
      </c>
      <c r="C1924" s="2">
        <v>0.106737224694</v>
      </c>
      <c r="D1924" s="2">
        <v>0.26600000000000001</v>
      </c>
      <c r="E1924" s="2">
        <v>46.66</v>
      </c>
      <c r="F1924" s="2">
        <v>0</v>
      </c>
      <c r="G1924" s="2">
        <v>0</v>
      </c>
      <c r="H1924" s="1">
        <v>1</v>
      </c>
      <c r="I1924" s="2">
        <f t="shared" si="215"/>
        <v>0</v>
      </c>
      <c r="J1924" s="2">
        <f t="shared" si="215"/>
        <v>0</v>
      </c>
      <c r="K1924" s="1">
        <v>48</v>
      </c>
      <c r="L1924" s="1">
        <f t="shared" si="216"/>
        <v>0.11039795571025522</v>
      </c>
      <c r="M1924">
        <f t="shared" si="217"/>
        <v>136</v>
      </c>
      <c r="N1924">
        <f t="shared" si="218"/>
        <v>0</v>
      </c>
      <c r="O1924">
        <f t="shared" si="219"/>
        <v>0</v>
      </c>
    </row>
    <row r="1925" spans="1:15">
      <c r="A1925" s="1" t="s">
        <v>13</v>
      </c>
      <c r="B1925" s="1">
        <v>6120</v>
      </c>
      <c r="C1925" s="2">
        <v>0.167604295258</v>
      </c>
      <c r="D1925" s="2">
        <v>0.247</v>
      </c>
      <c r="E1925" s="2">
        <v>46.66</v>
      </c>
      <c r="F1925" s="2">
        <v>0</v>
      </c>
      <c r="G1925" s="2">
        <v>0</v>
      </c>
      <c r="H1925" s="1">
        <v>1</v>
      </c>
      <c r="I1925" s="2">
        <f t="shared" si="215"/>
        <v>0</v>
      </c>
      <c r="J1925" s="2">
        <f t="shared" si="215"/>
        <v>0</v>
      </c>
      <c r="K1925" s="1">
        <v>70</v>
      </c>
      <c r="L1925" s="1">
        <f t="shared" si="216"/>
        <v>0.16097023791119625</v>
      </c>
      <c r="M1925">
        <f t="shared" si="217"/>
        <v>199</v>
      </c>
      <c r="N1925">
        <f t="shared" si="218"/>
        <v>0</v>
      </c>
      <c r="O1925">
        <f t="shared" si="219"/>
        <v>0</v>
      </c>
    </row>
    <row r="1926" spans="1:15">
      <c r="A1926" s="1" t="s">
        <v>13</v>
      </c>
      <c r="B1926" s="1">
        <v>6120</v>
      </c>
      <c r="C1926" s="2">
        <v>3.5808770292899999E-4</v>
      </c>
      <c r="D1926" s="2">
        <v>0.247</v>
      </c>
      <c r="E1926" s="2">
        <v>46.66</v>
      </c>
      <c r="F1926" s="2">
        <v>0</v>
      </c>
      <c r="G1926" s="2">
        <v>0</v>
      </c>
      <c r="H1926" s="1">
        <v>1</v>
      </c>
      <c r="I1926" s="2">
        <f t="shared" si="215"/>
        <v>0</v>
      </c>
      <c r="J1926" s="2">
        <f t="shared" si="215"/>
        <v>0</v>
      </c>
      <c r="K1926" s="1">
        <v>0</v>
      </c>
      <c r="L1926" s="1">
        <f t="shared" si="216"/>
        <v>3.4391399483423192E-4</v>
      </c>
      <c r="M1926">
        <f t="shared" si="217"/>
        <v>0</v>
      </c>
      <c r="N1926">
        <f t="shared" si="218"/>
        <v>0</v>
      </c>
      <c r="O1926">
        <f t="shared" si="219"/>
        <v>0</v>
      </c>
    </row>
    <row r="1927" spans="1:15">
      <c r="A1927" s="1" t="s">
        <v>13</v>
      </c>
      <c r="B1927" s="1">
        <v>6120</v>
      </c>
      <c r="C1927" s="2">
        <v>0.10092879811</v>
      </c>
      <c r="D1927" s="2">
        <v>0.26600000000000001</v>
      </c>
      <c r="E1927" s="2">
        <v>46.66</v>
      </c>
      <c r="F1927" s="2">
        <v>0</v>
      </c>
      <c r="G1927" s="2">
        <v>0</v>
      </c>
      <c r="H1927" s="1">
        <v>1</v>
      </c>
      <c r="I1927" s="2">
        <f t="shared" si="215"/>
        <v>0</v>
      </c>
      <c r="J1927" s="2">
        <f t="shared" si="215"/>
        <v>0</v>
      </c>
      <c r="K1927" s="1">
        <v>45</v>
      </c>
      <c r="L1927" s="1">
        <f t="shared" si="216"/>
        <v>0.10439031945584597</v>
      </c>
      <c r="M1927">
        <f t="shared" si="217"/>
        <v>129</v>
      </c>
      <c r="N1927">
        <f t="shared" si="218"/>
        <v>0</v>
      </c>
      <c r="O1927">
        <f t="shared" si="219"/>
        <v>0</v>
      </c>
    </row>
    <row r="1928" spans="1:15">
      <c r="A1928" s="1" t="s">
        <v>13</v>
      </c>
      <c r="B1928" s="1">
        <v>6460</v>
      </c>
      <c r="C1928" s="2">
        <v>0.19772388430900001</v>
      </c>
      <c r="D1928" s="2">
        <v>0.247</v>
      </c>
      <c r="E1928" s="2">
        <v>48.29</v>
      </c>
      <c r="F1928" s="2">
        <v>0</v>
      </c>
      <c r="G1928" s="2">
        <v>0</v>
      </c>
      <c r="H1928" s="1">
        <v>1</v>
      </c>
      <c r="I1928" s="2">
        <f t="shared" si="215"/>
        <v>0</v>
      </c>
      <c r="J1928" s="2">
        <f t="shared" si="215"/>
        <v>0</v>
      </c>
      <c r="K1928" s="1">
        <v>109</v>
      </c>
      <c r="L1928" s="1">
        <f t="shared" si="216"/>
        <v>0.19653144451671312</v>
      </c>
      <c r="M1928">
        <f t="shared" si="217"/>
        <v>242</v>
      </c>
      <c r="N1928">
        <f t="shared" si="218"/>
        <v>0</v>
      </c>
      <c r="O1928">
        <f t="shared" si="219"/>
        <v>0</v>
      </c>
    </row>
    <row r="1929" spans="1:15">
      <c r="A1929" s="1" t="s">
        <v>13</v>
      </c>
      <c r="B1929" s="1">
        <v>3200</v>
      </c>
      <c r="C1929" s="2">
        <v>1.42476786962E-2</v>
      </c>
      <c r="D1929" s="2">
        <v>0.23100000000000001</v>
      </c>
      <c r="E1929" s="2">
        <v>48.29</v>
      </c>
      <c r="F1929" s="2">
        <v>1.2</v>
      </c>
      <c r="G1929" s="2">
        <v>6.4000000000000001E-2</v>
      </c>
      <c r="H1929" s="1">
        <v>1</v>
      </c>
      <c r="I1929" s="2">
        <f t="shared" ref="I1929:J1971" si="220">F1929</f>
        <v>1.2</v>
      </c>
      <c r="J1929" s="2">
        <f t="shared" si="220"/>
        <v>6.4000000000000001E-2</v>
      </c>
      <c r="K1929" s="1">
        <v>7</v>
      </c>
      <c r="L1929" s="1">
        <f t="shared" ref="L1929:L1971" si="221">E1929*D1929*C1929/12</f>
        <v>1.3244392781610338E-2</v>
      </c>
      <c r="M1929">
        <f t="shared" ref="M1929:M1971" si="222">ROUND(E1929*D1929*C1929*102.79,0)</f>
        <v>16</v>
      </c>
      <c r="N1929">
        <f t="shared" ref="N1929:N1971" si="223">ROUND(I1929*M1929*0.002205,0)</f>
        <v>0</v>
      </c>
      <c r="O1929">
        <f t="shared" ref="O1929:O1971" si="224">ROUND(J1929*M1929*0.002205,1)</f>
        <v>0</v>
      </c>
    </row>
    <row r="1930" spans="1:15">
      <c r="A1930" s="1" t="s">
        <v>13</v>
      </c>
      <c r="B1930" s="1">
        <v>6420</v>
      </c>
      <c r="C1930" s="2">
        <v>4.1314643033699999E-2</v>
      </c>
      <c r="D1930" s="2">
        <v>0.247</v>
      </c>
      <c r="E1930" s="2">
        <v>46.66</v>
      </c>
      <c r="F1930" s="2">
        <v>0</v>
      </c>
      <c r="G1930" s="2">
        <v>0</v>
      </c>
      <c r="H1930" s="1">
        <v>1</v>
      </c>
      <c r="I1930" s="2">
        <f t="shared" si="220"/>
        <v>0</v>
      </c>
      <c r="J1930" s="2">
        <f t="shared" si="220"/>
        <v>0</v>
      </c>
      <c r="K1930" s="1">
        <v>17</v>
      </c>
      <c r="L1930" s="1">
        <f t="shared" si="221"/>
        <v>3.9679340604687759E-2</v>
      </c>
      <c r="M1930">
        <f t="shared" si="222"/>
        <v>49</v>
      </c>
      <c r="N1930">
        <f t="shared" si="223"/>
        <v>0</v>
      </c>
      <c r="O1930">
        <f t="shared" si="224"/>
        <v>0</v>
      </c>
    </row>
    <row r="1931" spans="1:15">
      <c r="A1931" s="1" t="s">
        <v>13</v>
      </c>
      <c r="B1931" s="1">
        <v>6120</v>
      </c>
      <c r="C1931" s="2">
        <v>4.8430440912800004</v>
      </c>
      <c r="D1931" s="2">
        <v>0.30299999999999999</v>
      </c>
      <c r="E1931" s="2">
        <v>46.66</v>
      </c>
      <c r="F1931" s="2">
        <v>0</v>
      </c>
      <c r="G1931" s="2">
        <v>0</v>
      </c>
      <c r="H1931" s="1">
        <v>1</v>
      </c>
      <c r="I1931" s="2">
        <f t="shared" si="220"/>
        <v>0</v>
      </c>
      <c r="J1931" s="2">
        <f t="shared" si="220"/>
        <v>0</v>
      </c>
      <c r="K1931" s="1">
        <v>2466</v>
      </c>
      <c r="L1931" s="1">
        <f t="shared" si="221"/>
        <v>5.7059050418029011</v>
      </c>
      <c r="M1931">
        <f t="shared" si="222"/>
        <v>7038</v>
      </c>
      <c r="N1931">
        <f t="shared" si="223"/>
        <v>0</v>
      </c>
      <c r="O1931">
        <f t="shared" si="224"/>
        <v>0</v>
      </c>
    </row>
    <row r="1932" spans="1:15">
      <c r="A1932" s="1" t="s">
        <v>13</v>
      </c>
      <c r="B1932" s="1">
        <v>6120</v>
      </c>
      <c r="C1932" s="2">
        <v>0.130612475394</v>
      </c>
      <c r="D1932" s="2">
        <v>0.247</v>
      </c>
      <c r="E1932" s="2">
        <v>46.66</v>
      </c>
      <c r="F1932" s="2">
        <v>0</v>
      </c>
      <c r="G1932" s="2">
        <v>0</v>
      </c>
      <c r="H1932" s="1">
        <v>1</v>
      </c>
      <c r="I1932" s="2">
        <f t="shared" si="220"/>
        <v>0</v>
      </c>
      <c r="J1932" s="2">
        <f t="shared" si="220"/>
        <v>0</v>
      </c>
      <c r="K1932" s="1">
        <v>54</v>
      </c>
      <c r="L1932" s="1">
        <f t="shared" si="221"/>
        <v>0.1254426159304465</v>
      </c>
      <c r="M1932">
        <f t="shared" si="222"/>
        <v>155</v>
      </c>
      <c r="N1932">
        <f t="shared" si="223"/>
        <v>0</v>
      </c>
      <c r="O1932">
        <f t="shared" si="224"/>
        <v>0</v>
      </c>
    </row>
    <row r="1933" spans="1:15">
      <c r="A1933" s="1" t="s">
        <v>13</v>
      </c>
      <c r="B1933" s="1">
        <v>4110</v>
      </c>
      <c r="C1933" s="2">
        <v>1.7678558461800001E-2</v>
      </c>
      <c r="D1933" s="2">
        <v>0.41299999999999998</v>
      </c>
      <c r="E1933" s="2">
        <v>48.29</v>
      </c>
      <c r="F1933" s="2">
        <v>0.7</v>
      </c>
      <c r="G1933" s="2">
        <v>0.09</v>
      </c>
      <c r="H1933" s="1">
        <v>1</v>
      </c>
      <c r="I1933" s="2">
        <f t="shared" si="220"/>
        <v>0.7</v>
      </c>
      <c r="J1933" s="2">
        <f t="shared" si="220"/>
        <v>0.09</v>
      </c>
      <c r="K1933" s="1">
        <v>16</v>
      </c>
      <c r="L1933" s="1">
        <f t="shared" si="221"/>
        <v>2.9381425324474412E-2</v>
      </c>
      <c r="M1933">
        <f t="shared" si="222"/>
        <v>36</v>
      </c>
      <c r="N1933">
        <f t="shared" si="223"/>
        <v>0</v>
      </c>
      <c r="O1933">
        <f t="shared" si="224"/>
        <v>0</v>
      </c>
    </row>
    <row r="1934" spans="1:15">
      <c r="A1934" s="1" t="s">
        <v>13</v>
      </c>
      <c r="B1934" s="1">
        <v>4110</v>
      </c>
      <c r="C1934" s="2">
        <v>0.92222432702299995</v>
      </c>
      <c r="D1934" s="2">
        <v>0.41299999999999998</v>
      </c>
      <c r="E1934" s="2">
        <v>48.29</v>
      </c>
      <c r="F1934" s="2">
        <v>0.7</v>
      </c>
      <c r="G1934" s="2">
        <v>0.09</v>
      </c>
      <c r="H1934" s="1">
        <v>1</v>
      </c>
      <c r="I1934" s="2">
        <f t="shared" si="220"/>
        <v>0.7</v>
      </c>
      <c r="J1934" s="2">
        <f t="shared" si="220"/>
        <v>0.09</v>
      </c>
      <c r="K1934" s="1">
        <v>850</v>
      </c>
      <c r="L1934" s="1">
        <f t="shared" si="221"/>
        <v>1.5327191555459576</v>
      </c>
      <c r="M1934">
        <f t="shared" si="222"/>
        <v>1891</v>
      </c>
      <c r="N1934">
        <f t="shared" si="223"/>
        <v>3</v>
      </c>
      <c r="O1934">
        <f t="shared" si="224"/>
        <v>0.4</v>
      </c>
    </row>
    <row r="1935" spans="1:15">
      <c r="A1935" s="1" t="s">
        <v>13</v>
      </c>
      <c r="B1935" s="1">
        <v>5300</v>
      </c>
      <c r="C1935" s="2">
        <v>2.10100758921E-3</v>
      </c>
      <c r="D1935" s="2">
        <v>0.5</v>
      </c>
      <c r="E1935" s="2">
        <v>48.29</v>
      </c>
      <c r="F1935" s="2">
        <v>0.6</v>
      </c>
      <c r="G1935" s="2">
        <v>0.13500000000000001</v>
      </c>
      <c r="H1935" s="1">
        <v>1</v>
      </c>
      <c r="I1935" s="2">
        <f t="shared" si="220"/>
        <v>0.6</v>
      </c>
      <c r="J1935" s="2">
        <f t="shared" si="220"/>
        <v>0.13500000000000001</v>
      </c>
      <c r="K1935" s="1">
        <v>2</v>
      </c>
      <c r="L1935" s="1">
        <f t="shared" si="221"/>
        <v>4.2274023534562876E-3</v>
      </c>
      <c r="M1935">
        <f t="shared" si="222"/>
        <v>5</v>
      </c>
      <c r="N1935">
        <f t="shared" si="223"/>
        <v>0</v>
      </c>
      <c r="O1935">
        <f t="shared" si="224"/>
        <v>0</v>
      </c>
    </row>
    <row r="1936" spans="1:15">
      <c r="A1936" s="1" t="s">
        <v>13</v>
      </c>
      <c r="B1936" s="1">
        <v>5300</v>
      </c>
      <c r="C1936" s="2">
        <v>3.4971133209900002E-2</v>
      </c>
      <c r="D1936" s="2">
        <v>0.5</v>
      </c>
      <c r="E1936" s="2">
        <v>48.29</v>
      </c>
      <c r="F1936" s="2">
        <v>0.6</v>
      </c>
      <c r="G1936" s="2">
        <v>0.13500000000000001</v>
      </c>
      <c r="H1936" s="1">
        <v>1</v>
      </c>
      <c r="I1936" s="2">
        <f t="shared" si="220"/>
        <v>0.6</v>
      </c>
      <c r="J1936" s="2">
        <f t="shared" si="220"/>
        <v>0.13500000000000001</v>
      </c>
      <c r="K1936" s="1">
        <v>39</v>
      </c>
      <c r="L1936" s="1">
        <f t="shared" si="221"/>
        <v>7.0364834279419627E-2</v>
      </c>
      <c r="M1936">
        <f t="shared" si="222"/>
        <v>87</v>
      </c>
      <c r="N1936">
        <f t="shared" si="223"/>
        <v>0</v>
      </c>
      <c r="O1936">
        <f t="shared" si="224"/>
        <v>0</v>
      </c>
    </row>
    <row r="1937" spans="1:15">
      <c r="A1937" s="1" t="s">
        <v>13</v>
      </c>
      <c r="B1937" s="1">
        <v>6300</v>
      </c>
      <c r="C1937" s="2">
        <v>0.47789503898399999</v>
      </c>
      <c r="D1937" s="2">
        <v>0.247</v>
      </c>
      <c r="E1937" s="2">
        <v>48.29</v>
      </c>
      <c r="F1937" s="2">
        <v>0</v>
      </c>
      <c r="G1937" s="2">
        <v>0</v>
      </c>
      <c r="H1937" s="1">
        <v>1</v>
      </c>
      <c r="I1937" s="2">
        <f t="shared" si="220"/>
        <v>0</v>
      </c>
      <c r="J1937" s="2">
        <f t="shared" si="220"/>
        <v>0</v>
      </c>
      <c r="K1937" s="1">
        <v>263</v>
      </c>
      <c r="L1937" s="1">
        <f t="shared" si="221"/>
        <v>0.47501293365306063</v>
      </c>
      <c r="M1937">
        <f t="shared" si="222"/>
        <v>586</v>
      </c>
      <c r="N1937">
        <f t="shared" si="223"/>
        <v>0</v>
      </c>
      <c r="O1937">
        <f t="shared" si="224"/>
        <v>0</v>
      </c>
    </row>
    <row r="1938" spans="1:15">
      <c r="A1938" s="1" t="s">
        <v>13</v>
      </c>
      <c r="B1938" s="1">
        <v>5300</v>
      </c>
      <c r="C1938" s="2">
        <v>5.3714693302600001</v>
      </c>
      <c r="D1938" s="2">
        <v>0.5</v>
      </c>
      <c r="E1938" s="2">
        <v>48.29</v>
      </c>
      <c r="F1938" s="2">
        <v>0.6</v>
      </c>
      <c r="G1938" s="2">
        <v>0.13500000000000001</v>
      </c>
      <c r="H1938" s="1">
        <v>1</v>
      </c>
      <c r="I1938" s="2">
        <f t="shared" si="220"/>
        <v>0.6</v>
      </c>
      <c r="J1938" s="2">
        <f t="shared" si="220"/>
        <v>0.13500000000000001</v>
      </c>
      <c r="K1938" s="1">
        <v>5990</v>
      </c>
      <c r="L1938" s="1">
        <f t="shared" si="221"/>
        <v>10.807843914927309</v>
      </c>
      <c r="M1938">
        <f t="shared" si="222"/>
        <v>13331</v>
      </c>
      <c r="N1938">
        <f t="shared" si="223"/>
        <v>18</v>
      </c>
      <c r="O1938">
        <f t="shared" si="224"/>
        <v>4</v>
      </c>
    </row>
    <row r="1939" spans="1:15">
      <c r="A1939" s="1" t="s">
        <v>13</v>
      </c>
      <c r="B1939" s="1">
        <v>5100</v>
      </c>
      <c r="C1939" s="2">
        <v>1.55029748684E-2</v>
      </c>
      <c r="D1939" s="2">
        <v>1</v>
      </c>
      <c r="E1939" s="2">
        <v>48.29</v>
      </c>
      <c r="F1939" s="2">
        <v>0.6</v>
      </c>
      <c r="G1939" s="2">
        <v>0.05</v>
      </c>
      <c r="H1939" s="1">
        <v>1</v>
      </c>
      <c r="I1939" s="2">
        <f t="shared" si="220"/>
        <v>0.6</v>
      </c>
      <c r="J1939" s="2">
        <f t="shared" si="220"/>
        <v>0.05</v>
      </c>
      <c r="K1939" s="1">
        <v>35</v>
      </c>
      <c r="L1939" s="1">
        <f t="shared" si="221"/>
        <v>6.2386554699586337E-2</v>
      </c>
      <c r="M1939">
        <f t="shared" si="222"/>
        <v>77</v>
      </c>
      <c r="N1939">
        <f t="shared" si="223"/>
        <v>0</v>
      </c>
      <c r="O1939">
        <f t="shared" si="224"/>
        <v>0</v>
      </c>
    </row>
    <row r="1940" spans="1:15">
      <c r="A1940" s="1" t="s">
        <v>13</v>
      </c>
      <c r="B1940" s="1">
        <v>5100</v>
      </c>
      <c r="C1940" s="2">
        <v>0.30103161945500001</v>
      </c>
      <c r="D1940" s="2">
        <v>1</v>
      </c>
      <c r="E1940" s="2">
        <v>48.29</v>
      </c>
      <c r="F1940" s="2">
        <v>0.6</v>
      </c>
      <c r="G1940" s="2">
        <v>0.05</v>
      </c>
      <c r="H1940" s="1">
        <v>1</v>
      </c>
      <c r="I1940" s="2">
        <f t="shared" si="220"/>
        <v>0.6</v>
      </c>
      <c r="J1940" s="2">
        <f t="shared" si="220"/>
        <v>0.05</v>
      </c>
      <c r="K1940" s="1">
        <v>671</v>
      </c>
      <c r="L1940" s="1">
        <f t="shared" si="221"/>
        <v>1.2114014086234959</v>
      </c>
      <c r="M1940">
        <f t="shared" si="222"/>
        <v>1494</v>
      </c>
      <c r="N1940">
        <f t="shared" si="223"/>
        <v>2</v>
      </c>
      <c r="O1940">
        <f t="shared" si="224"/>
        <v>0.2</v>
      </c>
    </row>
    <row r="1941" spans="1:15">
      <c r="A1941" s="1" t="s">
        <v>13</v>
      </c>
      <c r="B1941" s="1">
        <v>5300</v>
      </c>
      <c r="C1941" s="2">
        <v>0.93060059950899998</v>
      </c>
      <c r="D1941" s="2">
        <v>0.5</v>
      </c>
      <c r="E1941" s="2">
        <v>48.29</v>
      </c>
      <c r="F1941" s="2">
        <v>0.6</v>
      </c>
      <c r="G1941" s="2">
        <v>0.13500000000000001</v>
      </c>
      <c r="H1941" s="1">
        <v>1</v>
      </c>
      <c r="I1941" s="2">
        <f t="shared" si="220"/>
        <v>0.6</v>
      </c>
      <c r="J1941" s="2">
        <f t="shared" si="220"/>
        <v>0.13500000000000001</v>
      </c>
      <c r="K1941" s="1">
        <v>1038</v>
      </c>
      <c r="L1941" s="1">
        <f t="shared" si="221"/>
        <v>1.872445956262067</v>
      </c>
      <c r="M1941">
        <f t="shared" si="222"/>
        <v>2310</v>
      </c>
      <c r="N1941">
        <f t="shared" si="223"/>
        <v>3</v>
      </c>
      <c r="O1941">
        <f t="shared" si="224"/>
        <v>0.7</v>
      </c>
    </row>
    <row r="1942" spans="1:15">
      <c r="A1942" s="1" t="s">
        <v>13</v>
      </c>
      <c r="B1942" s="1">
        <v>3200</v>
      </c>
      <c r="C1942" s="2">
        <v>1.9310263624700001E-2</v>
      </c>
      <c r="D1942" s="2">
        <v>0.23100000000000001</v>
      </c>
      <c r="E1942" s="2">
        <v>48.29</v>
      </c>
      <c r="F1942" s="2">
        <v>1.2</v>
      </c>
      <c r="G1942" s="2">
        <v>6.4000000000000001E-2</v>
      </c>
      <c r="H1942" s="1">
        <v>1</v>
      </c>
      <c r="I1942" s="2">
        <f t="shared" si="220"/>
        <v>1.2</v>
      </c>
      <c r="J1942" s="2">
        <f t="shared" si="220"/>
        <v>6.4000000000000001E-2</v>
      </c>
      <c r="K1942" s="1">
        <v>10</v>
      </c>
      <c r="L1942" s="1">
        <f t="shared" si="221"/>
        <v>1.7950483135907688E-2</v>
      </c>
      <c r="M1942">
        <f t="shared" si="222"/>
        <v>22</v>
      </c>
      <c r="N1942">
        <f t="shared" si="223"/>
        <v>0</v>
      </c>
      <c r="O1942">
        <f t="shared" si="224"/>
        <v>0</v>
      </c>
    </row>
    <row r="1943" spans="1:15">
      <c r="A1943" s="1" t="s">
        <v>13</v>
      </c>
      <c r="B1943" s="1">
        <v>3200</v>
      </c>
      <c r="C1943" s="2">
        <v>9.5319392183599999E-2</v>
      </c>
      <c r="D1943" s="2">
        <v>0.23100000000000001</v>
      </c>
      <c r="E1943" s="2">
        <v>46.66</v>
      </c>
      <c r="F1943" s="2">
        <v>1.2</v>
      </c>
      <c r="G1943" s="2">
        <v>6.4000000000000001E-2</v>
      </c>
      <c r="H1943" s="1">
        <v>1</v>
      </c>
      <c r="I1943" s="2">
        <f t="shared" si="220"/>
        <v>1.2</v>
      </c>
      <c r="J1943" s="2">
        <f t="shared" si="220"/>
        <v>6.4000000000000001E-2</v>
      </c>
      <c r="K1943" s="1">
        <v>37</v>
      </c>
      <c r="L1943" s="1">
        <f t="shared" si="221"/>
        <v>8.5616354656270433E-2</v>
      </c>
      <c r="M1943">
        <f t="shared" si="222"/>
        <v>106</v>
      </c>
      <c r="N1943">
        <f t="shared" si="223"/>
        <v>0</v>
      </c>
      <c r="O1943">
        <f t="shared" si="224"/>
        <v>0</v>
      </c>
    </row>
    <row r="1944" spans="1:15">
      <c r="A1944" s="1" t="s">
        <v>13</v>
      </c>
      <c r="B1944" s="1">
        <v>3200</v>
      </c>
      <c r="C1944" s="2">
        <v>0.22956960879800001</v>
      </c>
      <c r="D1944" s="2">
        <v>0.23100000000000001</v>
      </c>
      <c r="E1944" s="2">
        <v>46.66</v>
      </c>
      <c r="F1944" s="2">
        <v>1.2</v>
      </c>
      <c r="G1944" s="2">
        <v>6.4000000000000001E-2</v>
      </c>
      <c r="H1944" s="1">
        <v>1</v>
      </c>
      <c r="I1944" s="2">
        <f t="shared" si="220"/>
        <v>1.2</v>
      </c>
      <c r="J1944" s="2">
        <f t="shared" si="220"/>
        <v>6.4000000000000001E-2</v>
      </c>
      <c r="K1944" s="1">
        <v>89</v>
      </c>
      <c r="L1944" s="1">
        <f t="shared" si="221"/>
        <v>0.2062005704704076</v>
      </c>
      <c r="M1944">
        <f t="shared" si="222"/>
        <v>254</v>
      </c>
      <c r="N1944">
        <f t="shared" si="223"/>
        <v>1</v>
      </c>
      <c r="O1944">
        <f t="shared" si="224"/>
        <v>0</v>
      </c>
    </row>
    <row r="1945" spans="1:15">
      <c r="A1945" s="1" t="s">
        <v>13</v>
      </c>
      <c r="B1945" s="1">
        <v>3200</v>
      </c>
      <c r="C1945" s="2">
        <v>0.18221907535099999</v>
      </c>
      <c r="D1945" s="2">
        <v>0.23100000000000001</v>
      </c>
      <c r="E1945" s="2">
        <v>46.66</v>
      </c>
      <c r="F1945" s="2">
        <v>1.2</v>
      </c>
      <c r="G1945" s="2">
        <v>6.4000000000000001E-2</v>
      </c>
      <c r="H1945" s="1">
        <v>1</v>
      </c>
      <c r="I1945" s="2">
        <f t="shared" si="220"/>
        <v>1.2</v>
      </c>
      <c r="J1945" s="2">
        <f t="shared" si="220"/>
        <v>6.4000000000000001E-2</v>
      </c>
      <c r="K1945" s="1">
        <v>99</v>
      </c>
      <c r="L1945" s="1">
        <f t="shared" si="221"/>
        <v>0.16367008457564494</v>
      </c>
      <c r="M1945">
        <f t="shared" si="222"/>
        <v>202</v>
      </c>
      <c r="N1945">
        <f t="shared" si="223"/>
        <v>1</v>
      </c>
      <c r="O1945">
        <f t="shared" si="224"/>
        <v>0</v>
      </c>
    </row>
    <row r="1946" spans="1:15">
      <c r="A1946" s="1" t="s">
        <v>13</v>
      </c>
      <c r="B1946" s="1">
        <v>4340</v>
      </c>
      <c r="C1946" s="2">
        <v>0.832135023907</v>
      </c>
      <c r="D1946" s="2">
        <v>0.41299999999999998</v>
      </c>
      <c r="E1946" s="2">
        <v>48.29</v>
      </c>
      <c r="F1946" s="2">
        <v>0.7</v>
      </c>
      <c r="G1946" s="2">
        <v>0.09</v>
      </c>
      <c r="H1946" s="1">
        <v>1</v>
      </c>
      <c r="I1946" s="2">
        <f t="shared" si="220"/>
        <v>0.7</v>
      </c>
      <c r="J1946" s="2">
        <f t="shared" si="220"/>
        <v>0.09</v>
      </c>
      <c r="K1946" s="1">
        <v>767</v>
      </c>
      <c r="L1946" s="1">
        <f t="shared" si="221"/>
        <v>1.3829924604788089</v>
      </c>
      <c r="M1946">
        <f t="shared" si="222"/>
        <v>1706</v>
      </c>
      <c r="N1946">
        <f t="shared" si="223"/>
        <v>3</v>
      </c>
      <c r="O1946">
        <f t="shared" si="224"/>
        <v>0.3</v>
      </c>
    </row>
    <row r="1947" spans="1:15">
      <c r="A1947" s="1" t="s">
        <v>13</v>
      </c>
      <c r="B1947" s="1">
        <v>5100</v>
      </c>
      <c r="C1947" s="2">
        <v>5.2827797855399997E-2</v>
      </c>
      <c r="D1947" s="2">
        <v>1</v>
      </c>
      <c r="E1947" s="2">
        <v>48.29</v>
      </c>
      <c r="F1947" s="2">
        <v>0.6</v>
      </c>
      <c r="G1947" s="2">
        <v>0.05</v>
      </c>
      <c r="H1947" s="1">
        <v>1</v>
      </c>
      <c r="I1947" s="2">
        <f t="shared" si="220"/>
        <v>0.6</v>
      </c>
      <c r="J1947" s="2">
        <f t="shared" si="220"/>
        <v>0.05</v>
      </c>
      <c r="K1947" s="1">
        <v>118</v>
      </c>
      <c r="L1947" s="1">
        <f t="shared" si="221"/>
        <v>0.21258786320310549</v>
      </c>
      <c r="M1947">
        <f t="shared" si="222"/>
        <v>262</v>
      </c>
      <c r="N1947">
        <f t="shared" si="223"/>
        <v>0</v>
      </c>
      <c r="O1947">
        <f t="shared" si="224"/>
        <v>0</v>
      </c>
    </row>
    <row r="1948" spans="1:15">
      <c r="A1948" s="1" t="s">
        <v>13</v>
      </c>
      <c r="B1948" s="1">
        <v>3200</v>
      </c>
      <c r="C1948" s="2">
        <v>3.6784994003599997E-2</v>
      </c>
      <c r="D1948" s="2">
        <v>0.23100000000000001</v>
      </c>
      <c r="E1948" s="2">
        <v>48.29</v>
      </c>
      <c r="F1948" s="2">
        <v>1.2</v>
      </c>
      <c r="G1948" s="2">
        <v>6.4000000000000001E-2</v>
      </c>
      <c r="H1948" s="1">
        <v>1</v>
      </c>
      <c r="I1948" s="2">
        <f t="shared" si="220"/>
        <v>1.2</v>
      </c>
      <c r="J1948" s="2">
        <f t="shared" si="220"/>
        <v>6.4000000000000001E-2</v>
      </c>
      <c r="K1948" s="1">
        <v>38</v>
      </c>
      <c r="L1948" s="1">
        <f t="shared" si="221"/>
        <v>3.4194686688351496E-2</v>
      </c>
      <c r="M1948">
        <f t="shared" si="222"/>
        <v>42</v>
      </c>
      <c r="N1948">
        <f t="shared" si="223"/>
        <v>0</v>
      </c>
      <c r="O1948">
        <f t="shared" si="224"/>
        <v>0</v>
      </c>
    </row>
    <row r="1949" spans="1:15">
      <c r="A1949" s="1" t="s">
        <v>13</v>
      </c>
      <c r="B1949" s="1">
        <v>3200</v>
      </c>
      <c r="C1949" s="2">
        <v>0.970468975254</v>
      </c>
      <c r="D1949" s="2">
        <v>0.28699999999999998</v>
      </c>
      <c r="E1949" s="2">
        <v>48.29</v>
      </c>
      <c r="F1949" s="2">
        <v>1.2</v>
      </c>
      <c r="G1949" s="2">
        <v>6.4000000000000001E-2</v>
      </c>
      <c r="H1949" s="1">
        <v>1</v>
      </c>
      <c r="I1949" s="2">
        <f t="shared" si="220"/>
        <v>1.2</v>
      </c>
      <c r="J1949" s="2">
        <f t="shared" si="220"/>
        <v>6.4000000000000001E-2</v>
      </c>
      <c r="K1949" s="1">
        <v>721</v>
      </c>
      <c r="L1949" s="1">
        <f t="shared" si="221"/>
        <v>1.1208293946591243</v>
      </c>
      <c r="M1949">
        <f t="shared" si="222"/>
        <v>1383</v>
      </c>
      <c r="N1949">
        <f t="shared" si="223"/>
        <v>4</v>
      </c>
      <c r="O1949">
        <f t="shared" si="224"/>
        <v>0.2</v>
      </c>
    </row>
    <row r="1950" spans="1:15">
      <c r="A1950" s="1" t="s">
        <v>13</v>
      </c>
      <c r="B1950" s="1">
        <v>3200</v>
      </c>
      <c r="C1950" s="2">
        <v>2.6360113555300001E-3</v>
      </c>
      <c r="D1950" s="2">
        <v>0.23100000000000001</v>
      </c>
      <c r="E1950" s="2">
        <v>46.66</v>
      </c>
      <c r="F1950" s="2">
        <v>1.2</v>
      </c>
      <c r="G1950" s="2">
        <v>6.4000000000000001E-2</v>
      </c>
      <c r="H1950" s="1">
        <v>1</v>
      </c>
      <c r="I1950" s="2">
        <f t="shared" si="220"/>
        <v>1.2</v>
      </c>
      <c r="J1950" s="2">
        <f t="shared" si="220"/>
        <v>6.4000000000000001E-2</v>
      </c>
      <c r="K1950" s="1">
        <v>1</v>
      </c>
      <c r="L1950" s="1">
        <f t="shared" si="221"/>
        <v>2.3676785795938237E-3</v>
      </c>
      <c r="M1950">
        <f t="shared" si="222"/>
        <v>3</v>
      </c>
      <c r="N1950">
        <f t="shared" si="223"/>
        <v>0</v>
      </c>
      <c r="O1950">
        <f t="shared" si="224"/>
        <v>0</v>
      </c>
    </row>
    <row r="1951" spans="1:15">
      <c r="A1951" s="1" t="s">
        <v>13</v>
      </c>
      <c r="B1951" s="1">
        <v>3200</v>
      </c>
      <c r="C1951" s="2">
        <v>5.32382592774E-4</v>
      </c>
      <c r="D1951" s="2">
        <v>0.23100000000000001</v>
      </c>
      <c r="E1951" s="2">
        <v>46.66</v>
      </c>
      <c r="F1951" s="2">
        <v>1.2</v>
      </c>
      <c r="G1951" s="2">
        <v>6.4000000000000001E-2</v>
      </c>
      <c r="H1951" s="1">
        <v>1</v>
      </c>
      <c r="I1951" s="2">
        <f t="shared" si="220"/>
        <v>1.2</v>
      </c>
      <c r="J1951" s="2">
        <f t="shared" si="220"/>
        <v>6.4000000000000001E-2</v>
      </c>
      <c r="K1951" s="1">
        <v>0</v>
      </c>
      <c r="L1951" s="1">
        <f t="shared" si="221"/>
        <v>4.781887067425706E-4</v>
      </c>
      <c r="M1951">
        <f t="shared" si="222"/>
        <v>1</v>
      </c>
      <c r="N1951">
        <f t="shared" si="223"/>
        <v>0</v>
      </c>
      <c r="O1951">
        <f t="shared" si="224"/>
        <v>0</v>
      </c>
    </row>
    <row r="1952" spans="1:15">
      <c r="A1952" s="1" t="s">
        <v>13</v>
      </c>
      <c r="B1952" s="1">
        <v>3200</v>
      </c>
      <c r="C1952" s="2">
        <v>0.19472120466699999</v>
      </c>
      <c r="D1952" s="2">
        <v>0.23100000000000001</v>
      </c>
      <c r="E1952" s="2">
        <v>48.29</v>
      </c>
      <c r="F1952" s="2">
        <v>1.2</v>
      </c>
      <c r="G1952" s="2">
        <v>6.4000000000000001E-2</v>
      </c>
      <c r="H1952" s="1">
        <v>1</v>
      </c>
      <c r="I1952" s="2">
        <f t="shared" si="220"/>
        <v>1.2</v>
      </c>
      <c r="J1952" s="2">
        <f t="shared" si="220"/>
        <v>6.4000000000000001E-2</v>
      </c>
      <c r="K1952" s="1">
        <v>100</v>
      </c>
      <c r="L1952" s="1">
        <f t="shared" si="221"/>
        <v>0.18100942423736152</v>
      </c>
      <c r="M1952">
        <f t="shared" si="222"/>
        <v>223</v>
      </c>
      <c r="N1952">
        <f t="shared" si="223"/>
        <v>1</v>
      </c>
      <c r="O1952">
        <f t="shared" si="224"/>
        <v>0</v>
      </c>
    </row>
    <row r="1953" spans="1:15">
      <c r="A1953" s="1" t="s">
        <v>13</v>
      </c>
      <c r="B1953" s="1">
        <v>6120</v>
      </c>
      <c r="C1953" s="2">
        <v>7.3728372931100003E-2</v>
      </c>
      <c r="D1953" s="2">
        <v>0.247</v>
      </c>
      <c r="E1953" s="2">
        <v>46.66</v>
      </c>
      <c r="F1953" s="2">
        <v>0</v>
      </c>
      <c r="G1953" s="2">
        <v>0</v>
      </c>
      <c r="H1953" s="1">
        <v>1</v>
      </c>
      <c r="I1953" s="2">
        <f t="shared" si="220"/>
        <v>0</v>
      </c>
      <c r="J1953" s="2">
        <f t="shared" si="220"/>
        <v>0</v>
      </c>
      <c r="K1953" s="1">
        <v>31</v>
      </c>
      <c r="L1953" s="1">
        <f t="shared" si="221"/>
        <v>7.0810081049865511E-2</v>
      </c>
      <c r="M1953">
        <f t="shared" si="222"/>
        <v>87</v>
      </c>
      <c r="N1953">
        <f t="shared" si="223"/>
        <v>0</v>
      </c>
      <c r="O1953">
        <f t="shared" si="224"/>
        <v>0</v>
      </c>
    </row>
    <row r="1954" spans="1:15">
      <c r="A1954" s="1" t="s">
        <v>13</v>
      </c>
      <c r="B1954" s="1">
        <v>5300</v>
      </c>
      <c r="C1954" s="2">
        <v>5.1246831878999997E-2</v>
      </c>
      <c r="D1954" s="2">
        <v>0.5</v>
      </c>
      <c r="E1954" s="2">
        <v>48.29</v>
      </c>
      <c r="F1954" s="2">
        <v>0.6</v>
      </c>
      <c r="G1954" s="2">
        <v>0.13500000000000001</v>
      </c>
      <c r="H1954" s="1">
        <v>1</v>
      </c>
      <c r="I1954" s="2">
        <f t="shared" si="220"/>
        <v>0.6</v>
      </c>
      <c r="J1954" s="2">
        <f t="shared" si="220"/>
        <v>0.13500000000000001</v>
      </c>
      <c r="K1954" s="1">
        <v>57</v>
      </c>
      <c r="L1954" s="1">
        <f t="shared" si="221"/>
        <v>0.10311289630987125</v>
      </c>
      <c r="M1954">
        <f t="shared" si="222"/>
        <v>127</v>
      </c>
      <c r="N1954">
        <f t="shared" si="223"/>
        <v>0</v>
      </c>
      <c r="O1954">
        <f t="shared" si="224"/>
        <v>0</v>
      </c>
    </row>
    <row r="1955" spans="1:15">
      <c r="A1955" s="1" t="s">
        <v>13</v>
      </c>
      <c r="B1955" s="1">
        <v>3200</v>
      </c>
      <c r="C1955" s="2">
        <v>0.61637396244599996</v>
      </c>
      <c r="D1955" s="2">
        <v>0.4</v>
      </c>
      <c r="E1955" s="2">
        <v>48.29</v>
      </c>
      <c r="F1955" s="2">
        <v>1.2</v>
      </c>
      <c r="G1955" s="2">
        <v>6.4000000000000001E-2</v>
      </c>
      <c r="H1955" s="1">
        <v>1</v>
      </c>
      <c r="I1955" s="2">
        <f t="shared" si="220"/>
        <v>1.2</v>
      </c>
      <c r="J1955" s="2">
        <f t="shared" si="220"/>
        <v>6.4000000000000001E-2</v>
      </c>
      <c r="K1955" s="1">
        <v>550</v>
      </c>
      <c r="L1955" s="1">
        <f t="shared" si="221"/>
        <v>0.99215662155057804</v>
      </c>
      <c r="M1955">
        <f t="shared" si="222"/>
        <v>1224</v>
      </c>
      <c r="N1955">
        <f t="shared" si="223"/>
        <v>3</v>
      </c>
      <c r="O1955">
        <f t="shared" si="224"/>
        <v>0.2</v>
      </c>
    </row>
    <row r="1956" spans="1:15">
      <c r="A1956" s="1" t="s">
        <v>13</v>
      </c>
      <c r="B1956" s="1">
        <v>4110</v>
      </c>
      <c r="C1956" s="2">
        <v>4.7044598524499999E-2</v>
      </c>
      <c r="D1956" s="2">
        <v>0.41299999999999998</v>
      </c>
      <c r="E1956" s="2">
        <v>48.29</v>
      </c>
      <c r="F1956" s="2">
        <v>0.7</v>
      </c>
      <c r="G1956" s="2">
        <v>0.09</v>
      </c>
      <c r="H1956" s="1">
        <v>1</v>
      </c>
      <c r="I1956" s="2">
        <f t="shared" si="220"/>
        <v>0.7</v>
      </c>
      <c r="J1956" s="2">
        <f t="shared" si="220"/>
        <v>0.09</v>
      </c>
      <c r="K1956" s="1">
        <v>43</v>
      </c>
      <c r="L1956" s="1">
        <f t="shared" si="221"/>
        <v>7.8187221059580606E-2</v>
      </c>
      <c r="M1956">
        <f t="shared" si="222"/>
        <v>96</v>
      </c>
      <c r="N1956">
        <f t="shared" si="223"/>
        <v>0</v>
      </c>
      <c r="O1956">
        <f t="shared" si="224"/>
        <v>0</v>
      </c>
    </row>
    <row r="1957" spans="1:15">
      <c r="A1957" s="1" t="s">
        <v>13</v>
      </c>
      <c r="B1957" s="1">
        <v>4110</v>
      </c>
      <c r="C1957" s="2">
        <v>0.30122496846199998</v>
      </c>
      <c r="D1957" s="2">
        <v>0.41299999999999998</v>
      </c>
      <c r="E1957" s="2">
        <v>48.29</v>
      </c>
      <c r="F1957" s="2">
        <v>0.7</v>
      </c>
      <c r="G1957" s="2">
        <v>0.09</v>
      </c>
      <c r="H1957" s="1">
        <v>1</v>
      </c>
      <c r="I1957" s="2">
        <f t="shared" si="220"/>
        <v>0.7</v>
      </c>
      <c r="J1957" s="2">
        <f t="shared" si="220"/>
        <v>0.09</v>
      </c>
      <c r="K1957" s="1">
        <v>277</v>
      </c>
      <c r="L1957" s="1">
        <f t="shared" si="221"/>
        <v>0.50063012410528163</v>
      </c>
      <c r="M1957">
        <f t="shared" si="222"/>
        <v>618</v>
      </c>
      <c r="N1957">
        <f t="shared" si="223"/>
        <v>1</v>
      </c>
      <c r="O1957">
        <f t="shared" si="224"/>
        <v>0.1</v>
      </c>
    </row>
    <row r="1958" spans="1:15">
      <c r="A1958" s="1" t="s">
        <v>13</v>
      </c>
      <c r="B1958" s="1">
        <v>5300</v>
      </c>
      <c r="C1958" s="2">
        <v>0.20919161439699999</v>
      </c>
      <c r="D1958" s="2">
        <v>0.5</v>
      </c>
      <c r="E1958" s="2">
        <v>48.29</v>
      </c>
      <c r="F1958" s="2">
        <v>0.6</v>
      </c>
      <c r="G1958" s="2">
        <v>0.13500000000000001</v>
      </c>
      <c r="H1958" s="1">
        <v>1</v>
      </c>
      <c r="I1958" s="2">
        <f t="shared" si="220"/>
        <v>0.6</v>
      </c>
      <c r="J1958" s="2">
        <f t="shared" si="220"/>
        <v>0.13500000000000001</v>
      </c>
      <c r="K1958" s="1">
        <v>233</v>
      </c>
      <c r="L1958" s="1">
        <f t="shared" si="221"/>
        <v>0.42091096080129708</v>
      </c>
      <c r="M1958">
        <f t="shared" si="222"/>
        <v>519</v>
      </c>
      <c r="N1958">
        <f t="shared" si="223"/>
        <v>1</v>
      </c>
      <c r="O1958">
        <f t="shared" si="224"/>
        <v>0.2</v>
      </c>
    </row>
    <row r="1959" spans="1:15">
      <c r="A1959" s="1" t="s">
        <v>13</v>
      </c>
      <c r="B1959" s="1">
        <v>6120</v>
      </c>
      <c r="C1959" s="2">
        <v>1.4069027078499999E-2</v>
      </c>
      <c r="D1959" s="2">
        <v>0.247</v>
      </c>
      <c r="E1959" s="2">
        <v>46.66</v>
      </c>
      <c r="F1959" s="2">
        <v>0</v>
      </c>
      <c r="G1959" s="2">
        <v>0</v>
      </c>
      <c r="H1959" s="1">
        <v>1</v>
      </c>
      <c r="I1959" s="2">
        <f t="shared" si="220"/>
        <v>0</v>
      </c>
      <c r="J1959" s="2">
        <f t="shared" si="220"/>
        <v>0</v>
      </c>
      <c r="K1959" s="1">
        <v>188</v>
      </c>
      <c r="L1959" s="1">
        <f t="shared" si="221"/>
        <v>1.3512151538354505E-2</v>
      </c>
      <c r="M1959">
        <f t="shared" si="222"/>
        <v>17</v>
      </c>
      <c r="N1959">
        <f t="shared" si="223"/>
        <v>0</v>
      </c>
      <c r="O1959">
        <f t="shared" si="224"/>
        <v>0</v>
      </c>
    </row>
    <row r="1960" spans="1:15">
      <c r="A1960" s="1" t="s">
        <v>13</v>
      </c>
      <c r="B1960" s="1">
        <v>5300</v>
      </c>
      <c r="C1960" s="2">
        <v>0.20238858662199999</v>
      </c>
      <c r="D1960" s="2">
        <v>0.5</v>
      </c>
      <c r="E1960" s="2">
        <v>48.29</v>
      </c>
      <c r="F1960" s="2">
        <v>0.6</v>
      </c>
      <c r="G1960" s="2">
        <v>0.13500000000000001</v>
      </c>
      <c r="H1960" s="1">
        <v>1</v>
      </c>
      <c r="I1960" s="2">
        <f t="shared" si="220"/>
        <v>0.6</v>
      </c>
      <c r="J1960" s="2">
        <f t="shared" si="220"/>
        <v>0.13500000000000001</v>
      </c>
      <c r="K1960" s="1">
        <v>226</v>
      </c>
      <c r="L1960" s="1">
        <f t="shared" si="221"/>
        <v>0.40722270199901578</v>
      </c>
      <c r="M1960">
        <f t="shared" si="222"/>
        <v>502</v>
      </c>
      <c r="N1960">
        <f t="shared" si="223"/>
        <v>1</v>
      </c>
      <c r="O1960">
        <f t="shared" si="224"/>
        <v>0.1</v>
      </c>
    </row>
    <row r="1961" spans="1:15">
      <c r="A1961" s="1" t="s">
        <v>13</v>
      </c>
      <c r="B1961" s="1">
        <v>4340</v>
      </c>
      <c r="C1961" s="2">
        <v>0.123948750986</v>
      </c>
      <c r="D1961" s="2">
        <v>0.41299999999999998</v>
      </c>
      <c r="E1961" s="2">
        <v>48.29</v>
      </c>
      <c r="F1961" s="2">
        <v>0.7</v>
      </c>
      <c r="G1961" s="2">
        <v>0.09</v>
      </c>
      <c r="H1961" s="1">
        <v>1</v>
      </c>
      <c r="I1961" s="2">
        <f t="shared" si="220"/>
        <v>0.7</v>
      </c>
      <c r="J1961" s="2">
        <f t="shared" si="220"/>
        <v>0.09</v>
      </c>
      <c r="K1961" s="1">
        <v>114</v>
      </c>
      <c r="L1961" s="1">
        <f t="shared" si="221"/>
        <v>0.20600044845433807</v>
      </c>
      <c r="M1961">
        <f t="shared" si="222"/>
        <v>254</v>
      </c>
      <c r="N1961">
        <f t="shared" si="223"/>
        <v>0</v>
      </c>
      <c r="O1961">
        <f t="shared" si="224"/>
        <v>0.1</v>
      </c>
    </row>
    <row r="1962" spans="1:15">
      <c r="A1962" s="1" t="s">
        <v>13</v>
      </c>
      <c r="B1962" s="1">
        <v>6460</v>
      </c>
      <c r="C1962" s="2">
        <v>1.14629028998</v>
      </c>
      <c r="D1962" s="2">
        <v>0.30299999999999999</v>
      </c>
      <c r="E1962" s="2">
        <v>46.66</v>
      </c>
      <c r="F1962" s="2">
        <v>0</v>
      </c>
      <c r="G1962" s="2">
        <v>0</v>
      </c>
      <c r="H1962" s="1">
        <v>1</v>
      </c>
      <c r="I1962" s="2">
        <f t="shared" si="220"/>
        <v>0</v>
      </c>
      <c r="J1962" s="2">
        <f t="shared" si="220"/>
        <v>0</v>
      </c>
      <c r="K1962" s="1">
        <v>584</v>
      </c>
      <c r="L1962" s="1">
        <f t="shared" si="221"/>
        <v>1.3505190994942866</v>
      </c>
      <c r="M1962">
        <f t="shared" si="222"/>
        <v>1666</v>
      </c>
      <c r="N1962">
        <f t="shared" si="223"/>
        <v>0</v>
      </c>
      <c r="O1962">
        <f t="shared" si="224"/>
        <v>0</v>
      </c>
    </row>
    <row r="1963" spans="1:15">
      <c r="A1963" s="1" t="s">
        <v>13</v>
      </c>
      <c r="B1963" s="1">
        <v>4340</v>
      </c>
      <c r="C1963" s="2">
        <v>1.50226137235E-3</v>
      </c>
      <c r="D1963" s="2">
        <v>0.41299999999999998</v>
      </c>
      <c r="E1963" s="2">
        <v>48.29</v>
      </c>
      <c r="F1963" s="2">
        <v>0.7</v>
      </c>
      <c r="G1963" s="2">
        <v>0.09</v>
      </c>
      <c r="H1963" s="1">
        <v>1</v>
      </c>
      <c r="I1963" s="2">
        <f t="shared" si="220"/>
        <v>0.7</v>
      </c>
      <c r="J1963" s="2">
        <f t="shared" si="220"/>
        <v>0.09</v>
      </c>
      <c r="K1963" s="1">
        <v>1</v>
      </c>
      <c r="L1963" s="1">
        <f t="shared" si="221"/>
        <v>2.4967296075027296E-3</v>
      </c>
      <c r="M1963">
        <f t="shared" si="222"/>
        <v>3</v>
      </c>
      <c r="N1963">
        <f t="shared" si="223"/>
        <v>0</v>
      </c>
      <c r="O1963">
        <f t="shared" si="224"/>
        <v>0</v>
      </c>
    </row>
    <row r="1964" spans="1:15">
      <c r="A1964" s="1" t="s">
        <v>13</v>
      </c>
      <c r="B1964" s="1">
        <v>6420</v>
      </c>
      <c r="C1964" s="2">
        <v>20.618319964400001</v>
      </c>
      <c r="D1964" s="2">
        <v>0.30299999999999999</v>
      </c>
      <c r="E1964" s="2">
        <v>46.66</v>
      </c>
      <c r="F1964" s="2">
        <v>0</v>
      </c>
      <c r="G1964" s="2">
        <v>0</v>
      </c>
      <c r="H1964" s="1">
        <v>1</v>
      </c>
      <c r="I1964" s="2">
        <f t="shared" si="220"/>
        <v>0</v>
      </c>
      <c r="J1964" s="2">
        <f t="shared" si="220"/>
        <v>0</v>
      </c>
      <c r="K1964" s="1">
        <v>10499</v>
      </c>
      <c r="L1964" s="1">
        <f t="shared" si="221"/>
        <v>24.291782940857328</v>
      </c>
      <c r="M1964">
        <f t="shared" si="222"/>
        <v>29963</v>
      </c>
      <c r="N1964">
        <f t="shared" si="223"/>
        <v>0</v>
      </c>
      <c r="O1964">
        <f t="shared" si="224"/>
        <v>0</v>
      </c>
    </row>
    <row r="1965" spans="1:15">
      <c r="A1965" s="1" t="s">
        <v>13</v>
      </c>
      <c r="B1965" s="1">
        <v>6120</v>
      </c>
      <c r="C1965" s="2">
        <v>9.3423643135400001E-3</v>
      </c>
      <c r="D1965" s="2">
        <v>0.247</v>
      </c>
      <c r="E1965" s="2">
        <v>46.66</v>
      </c>
      <c r="F1965" s="2">
        <v>0</v>
      </c>
      <c r="G1965" s="2">
        <v>0</v>
      </c>
      <c r="H1965" s="1">
        <v>1</v>
      </c>
      <c r="I1965" s="2">
        <f t="shared" si="220"/>
        <v>0</v>
      </c>
      <c r="J1965" s="2">
        <f t="shared" si="220"/>
        <v>0</v>
      </c>
      <c r="K1965" s="1">
        <v>4</v>
      </c>
      <c r="L1965" s="1">
        <f t="shared" si="221"/>
        <v>8.9725779634028963E-3</v>
      </c>
      <c r="M1965">
        <f t="shared" si="222"/>
        <v>11</v>
      </c>
      <c r="N1965">
        <f t="shared" si="223"/>
        <v>0</v>
      </c>
      <c r="O1965">
        <f t="shared" si="224"/>
        <v>0</v>
      </c>
    </row>
    <row r="1966" spans="1:15">
      <c r="A1966" s="1" t="s">
        <v>13</v>
      </c>
      <c r="B1966" s="1">
        <v>4340</v>
      </c>
      <c r="C1966" s="2">
        <v>1.5513211680199999E-2</v>
      </c>
      <c r="D1966" s="2">
        <v>0.10199999999999999</v>
      </c>
      <c r="E1966" s="2">
        <v>48.29</v>
      </c>
      <c r="F1966" s="2">
        <v>0.7</v>
      </c>
      <c r="G1966" s="2">
        <v>0.09</v>
      </c>
      <c r="H1966" s="1">
        <v>1</v>
      </c>
      <c r="I1966" s="2">
        <f t="shared" si="220"/>
        <v>0.7</v>
      </c>
      <c r="J1966" s="2">
        <f t="shared" si="220"/>
        <v>0.09</v>
      </c>
      <c r="K1966" s="1">
        <v>4</v>
      </c>
      <c r="L1966" s="1">
        <f t="shared" si="221"/>
        <v>6.3676304323132919E-3</v>
      </c>
      <c r="M1966">
        <f t="shared" si="222"/>
        <v>8</v>
      </c>
      <c r="N1966">
        <f t="shared" si="223"/>
        <v>0</v>
      </c>
      <c r="O1966">
        <f t="shared" si="224"/>
        <v>0</v>
      </c>
    </row>
    <row r="1967" spans="1:15">
      <c r="A1967" s="1" t="s">
        <v>13</v>
      </c>
      <c r="B1967" s="1">
        <v>6420</v>
      </c>
      <c r="C1967" s="2">
        <v>1.4532989459299999E-3</v>
      </c>
      <c r="D1967" s="2">
        <v>0.247</v>
      </c>
      <c r="E1967" s="2">
        <v>46.66</v>
      </c>
      <c r="F1967" s="2">
        <v>0</v>
      </c>
      <c r="G1967" s="2">
        <v>0</v>
      </c>
      <c r="H1967" s="1">
        <v>1</v>
      </c>
      <c r="I1967" s="2">
        <f t="shared" si="220"/>
        <v>0</v>
      </c>
      <c r="J1967" s="2">
        <f t="shared" si="220"/>
        <v>0</v>
      </c>
      <c r="K1967" s="1">
        <v>1</v>
      </c>
      <c r="L1967" s="1">
        <f t="shared" si="221"/>
        <v>1.3957749514851806E-3</v>
      </c>
      <c r="M1967">
        <f t="shared" si="222"/>
        <v>2</v>
      </c>
      <c r="N1967">
        <f t="shared" si="223"/>
        <v>0</v>
      </c>
      <c r="O1967">
        <f t="shared" si="224"/>
        <v>0</v>
      </c>
    </row>
    <row r="1968" spans="1:15">
      <c r="A1968" s="1" t="s">
        <v>13</v>
      </c>
      <c r="B1968" s="1">
        <v>3200</v>
      </c>
      <c r="C1968" s="2">
        <v>7.6014562556599998E-5</v>
      </c>
      <c r="D1968" s="2">
        <v>0.4</v>
      </c>
      <c r="E1968" s="2">
        <v>48.29</v>
      </c>
      <c r="F1968" s="2">
        <v>1.2</v>
      </c>
      <c r="G1968" s="2">
        <v>6.4000000000000001E-2</v>
      </c>
      <c r="H1968" s="1">
        <v>1</v>
      </c>
      <c r="I1968" s="2">
        <f t="shared" si="220"/>
        <v>1.2</v>
      </c>
      <c r="J1968" s="2">
        <f t="shared" si="220"/>
        <v>6.4000000000000001E-2</v>
      </c>
      <c r="K1968" s="1">
        <v>0</v>
      </c>
      <c r="L1968" s="1">
        <f t="shared" si="221"/>
        <v>1.2235810752860715E-4</v>
      </c>
      <c r="M1968">
        <f t="shared" si="222"/>
        <v>0</v>
      </c>
      <c r="N1968">
        <f t="shared" si="223"/>
        <v>0</v>
      </c>
      <c r="O1968">
        <f t="shared" si="224"/>
        <v>0</v>
      </c>
    </row>
    <row r="1969" spans="1:15">
      <c r="A1969" s="1" t="s">
        <v>13</v>
      </c>
      <c r="B1969" s="1">
        <v>3200</v>
      </c>
      <c r="C1969" s="2">
        <v>1.2433832408E-3</v>
      </c>
      <c r="D1969" s="2">
        <v>0.4</v>
      </c>
      <c r="E1969" s="2">
        <v>48.29</v>
      </c>
      <c r="F1969" s="2">
        <v>1.2</v>
      </c>
      <c r="G1969" s="2">
        <v>6.4000000000000001E-2</v>
      </c>
      <c r="H1969" s="1">
        <v>1</v>
      </c>
      <c r="I1969" s="2">
        <f t="shared" si="220"/>
        <v>1.2</v>
      </c>
      <c r="J1969" s="2">
        <f t="shared" si="220"/>
        <v>6.4000000000000001E-2</v>
      </c>
      <c r="K1969" s="1">
        <v>1</v>
      </c>
      <c r="L1969" s="1">
        <f t="shared" si="221"/>
        <v>2.0014325566077335E-3</v>
      </c>
      <c r="M1969">
        <f t="shared" si="222"/>
        <v>2</v>
      </c>
      <c r="N1969">
        <f t="shared" si="223"/>
        <v>0</v>
      </c>
      <c r="O1969">
        <f t="shared" si="224"/>
        <v>0</v>
      </c>
    </row>
    <row r="1970" spans="1:15">
      <c r="A1970" s="1" t="s">
        <v>13</v>
      </c>
      <c r="B1970" s="1">
        <v>5100</v>
      </c>
      <c r="C1970" s="2">
        <v>3.89701609255E-2</v>
      </c>
      <c r="D1970" s="2">
        <v>1</v>
      </c>
      <c r="E1970" s="2">
        <v>48.29</v>
      </c>
      <c r="F1970" s="2">
        <v>0.6</v>
      </c>
      <c r="G1970" s="2">
        <v>0.05</v>
      </c>
      <c r="H1970" s="1">
        <v>1</v>
      </c>
      <c r="I1970" s="2">
        <f t="shared" si="220"/>
        <v>0.6</v>
      </c>
      <c r="J1970" s="2">
        <f t="shared" si="220"/>
        <v>0.05</v>
      </c>
      <c r="K1970" s="1">
        <v>87</v>
      </c>
      <c r="L1970" s="1">
        <f t="shared" si="221"/>
        <v>0.15682242259103291</v>
      </c>
      <c r="M1970">
        <f t="shared" si="222"/>
        <v>193</v>
      </c>
      <c r="N1970">
        <f t="shared" si="223"/>
        <v>0</v>
      </c>
      <c r="O1970">
        <f t="shared" si="224"/>
        <v>0</v>
      </c>
    </row>
    <row r="1971" spans="1:15">
      <c r="A1971" s="1" t="s">
        <v>13</v>
      </c>
      <c r="B1971" s="1">
        <v>3200</v>
      </c>
      <c r="C1971" s="2">
        <v>6.11960064658E-2</v>
      </c>
      <c r="D1971" s="2">
        <v>0.4</v>
      </c>
      <c r="E1971" s="2">
        <v>48.29</v>
      </c>
      <c r="F1971" s="2">
        <v>1.2</v>
      </c>
      <c r="G1971" s="2">
        <v>6.4000000000000001E-2</v>
      </c>
      <c r="H1971" s="1">
        <v>1</v>
      </c>
      <c r="I1971" s="2">
        <f t="shared" si="220"/>
        <v>1.2</v>
      </c>
      <c r="J1971" s="2">
        <f t="shared" si="220"/>
        <v>6.4000000000000001E-2</v>
      </c>
      <c r="K1971" s="1">
        <v>55</v>
      </c>
      <c r="L1971" s="1">
        <f t="shared" si="221"/>
        <v>9.8505171741116074E-2</v>
      </c>
      <c r="M1971">
        <f t="shared" si="222"/>
        <v>122</v>
      </c>
      <c r="N1971">
        <f t="shared" si="223"/>
        <v>0</v>
      </c>
      <c r="O1971">
        <f t="shared" si="224"/>
        <v>0</v>
      </c>
    </row>
    <row r="1972" spans="1:15">
      <c r="A1972" s="1" t="s">
        <v>13</v>
      </c>
      <c r="B1972" s="1">
        <v>6420</v>
      </c>
      <c r="C1972" s="2">
        <v>7.5748393569600003E-2</v>
      </c>
      <c r="D1972" s="2">
        <v>0.30299999999999999</v>
      </c>
      <c r="E1972" s="2">
        <v>48.29</v>
      </c>
      <c r="F1972" s="2">
        <v>0</v>
      </c>
      <c r="G1972" s="2">
        <v>0</v>
      </c>
      <c r="H1972" s="1">
        <v>1</v>
      </c>
      <c r="I1972" s="2">
        <f t="shared" ref="I1972:J2013" si="225">F1972</f>
        <v>0</v>
      </c>
      <c r="J1972" s="2">
        <f t="shared" si="225"/>
        <v>0</v>
      </c>
      <c r="K1972" s="1">
        <v>51</v>
      </c>
      <c r="L1972" s="1">
        <f t="shared" ref="L1972:L2013" si="226">E1972*D1972*C1972/12</f>
        <v>9.2361720618268597E-2</v>
      </c>
      <c r="M1972">
        <f t="shared" ref="M1972:M2013" si="227">ROUND(E1972*D1972*C1972*102.79,0)</f>
        <v>114</v>
      </c>
      <c r="N1972">
        <f t="shared" ref="N1972:N2013" si="228">ROUND(I1972*M1972*0.002205,0)</f>
        <v>0</v>
      </c>
      <c r="O1972">
        <f t="shared" ref="O1972:O2013" si="229">ROUND(J1972*M1972*0.002205,1)</f>
        <v>0</v>
      </c>
    </row>
    <row r="1973" spans="1:15">
      <c r="A1973" s="1" t="s">
        <v>13</v>
      </c>
      <c r="B1973" s="1">
        <v>4340</v>
      </c>
      <c r="C1973" s="2">
        <v>4.21865038346E-2</v>
      </c>
      <c r="D1973" s="2">
        <v>0.41299999999999998</v>
      </c>
      <c r="E1973" s="2">
        <v>48.29</v>
      </c>
      <c r="F1973" s="2">
        <v>0.7</v>
      </c>
      <c r="G1973" s="2">
        <v>0.09</v>
      </c>
      <c r="H1973" s="1">
        <v>1</v>
      </c>
      <c r="I1973" s="2">
        <f t="shared" si="225"/>
        <v>0.7</v>
      </c>
      <c r="J1973" s="2">
        <f t="shared" si="225"/>
        <v>0.09</v>
      </c>
      <c r="K1973" s="1">
        <v>39</v>
      </c>
      <c r="L1973" s="1">
        <f t="shared" si="226"/>
        <v>7.0113160798448357E-2</v>
      </c>
      <c r="M1973">
        <f t="shared" si="227"/>
        <v>86</v>
      </c>
      <c r="N1973">
        <f t="shared" si="228"/>
        <v>0</v>
      </c>
      <c r="O1973">
        <f t="shared" si="229"/>
        <v>0</v>
      </c>
    </row>
    <row r="1974" spans="1:15">
      <c r="A1974" s="1" t="s">
        <v>13</v>
      </c>
      <c r="B1974" s="1">
        <v>4340</v>
      </c>
      <c r="C1974" s="2">
        <v>1.5275370767400001</v>
      </c>
      <c r="D1974" s="2">
        <v>0.41299999999999998</v>
      </c>
      <c r="E1974" s="2">
        <v>48.29</v>
      </c>
      <c r="F1974" s="2">
        <v>0.7</v>
      </c>
      <c r="G1974" s="2">
        <v>0.09</v>
      </c>
      <c r="H1974" s="1">
        <v>1</v>
      </c>
      <c r="I1974" s="2">
        <f t="shared" si="225"/>
        <v>0.7</v>
      </c>
      <c r="J1974" s="2">
        <f t="shared" si="225"/>
        <v>0.09</v>
      </c>
      <c r="K1974" s="1">
        <v>1407</v>
      </c>
      <c r="L1974" s="1">
        <f t="shared" si="226"/>
        <v>2.538737343747909</v>
      </c>
      <c r="M1974">
        <f t="shared" si="227"/>
        <v>3131</v>
      </c>
      <c r="N1974">
        <f t="shared" si="228"/>
        <v>5</v>
      </c>
      <c r="O1974">
        <f t="shared" si="229"/>
        <v>0.6</v>
      </c>
    </row>
    <row r="1975" spans="1:15">
      <c r="A1975" s="1" t="s">
        <v>13</v>
      </c>
      <c r="B1975" s="1">
        <v>6420</v>
      </c>
      <c r="C1975" s="2">
        <v>5.1685495095999999E-3</v>
      </c>
      <c r="D1975" s="2">
        <v>0.247</v>
      </c>
      <c r="E1975" s="2">
        <v>46.66</v>
      </c>
      <c r="F1975" s="2">
        <v>0</v>
      </c>
      <c r="G1975" s="2">
        <v>0</v>
      </c>
      <c r="H1975" s="1">
        <v>1</v>
      </c>
      <c r="I1975" s="2">
        <f t="shared" si="225"/>
        <v>0</v>
      </c>
      <c r="J1975" s="2">
        <f t="shared" si="225"/>
        <v>0</v>
      </c>
      <c r="K1975" s="1">
        <v>2</v>
      </c>
      <c r="L1975" s="1">
        <f t="shared" si="226"/>
        <v>4.9639697057608486E-3</v>
      </c>
      <c r="M1975">
        <f t="shared" si="227"/>
        <v>6</v>
      </c>
      <c r="N1975">
        <f t="shared" si="228"/>
        <v>0</v>
      </c>
      <c r="O1975">
        <f t="shared" si="229"/>
        <v>0</v>
      </c>
    </row>
    <row r="1976" spans="1:15">
      <c r="A1976" s="1" t="s">
        <v>13</v>
      </c>
      <c r="B1976" s="1">
        <v>5430</v>
      </c>
      <c r="C1976" s="2">
        <v>0.86075435016400004</v>
      </c>
      <c r="D1976" s="2">
        <v>1</v>
      </c>
      <c r="E1976" s="2">
        <v>46.66</v>
      </c>
      <c r="F1976" s="2">
        <v>0</v>
      </c>
      <c r="G1976" s="2">
        <v>0</v>
      </c>
      <c r="H1976" s="1">
        <v>1</v>
      </c>
      <c r="I1976" s="2">
        <f t="shared" si="225"/>
        <v>0</v>
      </c>
      <c r="J1976" s="2">
        <f t="shared" si="225"/>
        <v>0</v>
      </c>
      <c r="K1976" s="1">
        <v>1447</v>
      </c>
      <c r="L1976" s="1">
        <f t="shared" si="226"/>
        <v>3.346899831554353</v>
      </c>
      <c r="M1976">
        <f t="shared" si="227"/>
        <v>4128</v>
      </c>
      <c r="N1976">
        <f t="shared" si="228"/>
        <v>0</v>
      </c>
      <c r="O1976">
        <f t="shared" si="229"/>
        <v>0</v>
      </c>
    </row>
    <row r="1977" spans="1:15">
      <c r="A1977" s="1" t="s">
        <v>13</v>
      </c>
      <c r="B1977" s="1">
        <v>6420</v>
      </c>
      <c r="C1977" s="2">
        <v>0.87217105846800003</v>
      </c>
      <c r="D1977" s="2">
        <v>0.247</v>
      </c>
      <c r="E1977" s="2">
        <v>46.66</v>
      </c>
      <c r="F1977" s="2">
        <v>0</v>
      </c>
      <c r="G1977" s="2">
        <v>0</v>
      </c>
      <c r="H1977" s="1">
        <v>1</v>
      </c>
      <c r="I1977" s="2">
        <f t="shared" si="225"/>
        <v>0</v>
      </c>
      <c r="J1977" s="2">
        <f t="shared" si="225"/>
        <v>0</v>
      </c>
      <c r="K1977" s="1">
        <v>362</v>
      </c>
      <c r="L1977" s="1">
        <f t="shared" si="226"/>
        <v>0.83764907435540581</v>
      </c>
      <c r="M1977">
        <f t="shared" si="227"/>
        <v>1033</v>
      </c>
      <c r="N1977">
        <f t="shared" si="228"/>
        <v>0</v>
      </c>
      <c r="O1977">
        <f t="shared" si="229"/>
        <v>0</v>
      </c>
    </row>
    <row r="1978" spans="1:15">
      <c r="A1978" s="1" t="s">
        <v>13</v>
      </c>
      <c r="B1978" s="1">
        <v>6460</v>
      </c>
      <c r="C1978" s="2">
        <v>0.36943778719499998</v>
      </c>
      <c r="D1978" s="2">
        <v>0.247</v>
      </c>
      <c r="E1978" s="2">
        <v>46.66</v>
      </c>
      <c r="F1978" s="2">
        <v>0</v>
      </c>
      <c r="G1978" s="2">
        <v>0</v>
      </c>
      <c r="H1978" s="1">
        <v>1</v>
      </c>
      <c r="I1978" s="2">
        <f t="shared" si="225"/>
        <v>0</v>
      </c>
      <c r="J1978" s="2">
        <f t="shared" si="225"/>
        <v>0</v>
      </c>
      <c r="K1978" s="1">
        <v>153</v>
      </c>
      <c r="L1978" s="1">
        <f t="shared" si="226"/>
        <v>0.35481482384817653</v>
      </c>
      <c r="M1978">
        <f t="shared" si="227"/>
        <v>438</v>
      </c>
      <c r="N1978">
        <f t="shared" si="228"/>
        <v>0</v>
      </c>
      <c r="O1978">
        <f t="shared" si="229"/>
        <v>0</v>
      </c>
    </row>
    <row r="1979" spans="1:15">
      <c r="A1979" s="1" t="s">
        <v>13</v>
      </c>
      <c r="B1979" s="1">
        <v>6420</v>
      </c>
      <c r="C1979" s="2">
        <v>2.7945720608100001E-2</v>
      </c>
      <c r="D1979" s="2">
        <v>0.247</v>
      </c>
      <c r="E1979" s="2">
        <v>46.66</v>
      </c>
      <c r="F1979" s="2">
        <v>0</v>
      </c>
      <c r="G1979" s="2">
        <v>0</v>
      </c>
      <c r="H1979" s="1">
        <v>1</v>
      </c>
      <c r="I1979" s="2">
        <f t="shared" si="225"/>
        <v>0</v>
      </c>
      <c r="J1979" s="2">
        <f t="shared" si="225"/>
        <v>0</v>
      </c>
      <c r="K1979" s="1">
        <v>12</v>
      </c>
      <c r="L1979" s="1">
        <f t="shared" si="226"/>
        <v>2.6839582410230389E-2</v>
      </c>
      <c r="M1979">
        <f t="shared" si="227"/>
        <v>33</v>
      </c>
      <c r="N1979">
        <f t="shared" si="228"/>
        <v>0</v>
      </c>
      <c r="O1979">
        <f t="shared" si="229"/>
        <v>0</v>
      </c>
    </row>
    <row r="1980" spans="1:15">
      <c r="A1980" s="1" t="s">
        <v>13</v>
      </c>
      <c r="B1980" s="1">
        <v>6460</v>
      </c>
      <c r="C1980" s="2">
        <v>2.2863313882799999E-2</v>
      </c>
      <c r="D1980" s="2">
        <v>0.30299999999999999</v>
      </c>
      <c r="E1980" s="2">
        <v>48.29</v>
      </c>
      <c r="F1980" s="2">
        <v>0</v>
      </c>
      <c r="G1980" s="2">
        <v>0</v>
      </c>
      <c r="H1980" s="1">
        <v>1</v>
      </c>
      <c r="I1980" s="2">
        <f t="shared" si="225"/>
        <v>0</v>
      </c>
      <c r="J1980" s="2">
        <f t="shared" si="225"/>
        <v>0</v>
      </c>
      <c r="K1980" s="1">
        <v>15</v>
      </c>
      <c r="L1980" s="1">
        <f t="shared" si="226"/>
        <v>2.7877753041860399E-2</v>
      </c>
      <c r="M1980">
        <f t="shared" si="227"/>
        <v>34</v>
      </c>
      <c r="N1980">
        <f t="shared" si="228"/>
        <v>0</v>
      </c>
      <c r="O1980">
        <f t="shared" si="229"/>
        <v>0</v>
      </c>
    </row>
    <row r="1981" spans="1:15">
      <c r="A1981" s="1" t="s">
        <v>13</v>
      </c>
      <c r="B1981" s="1">
        <v>4340</v>
      </c>
      <c r="C1981" s="2">
        <v>6.1346909916699999E-2</v>
      </c>
      <c r="D1981" s="2">
        <v>0.41299999999999998</v>
      </c>
      <c r="E1981" s="2">
        <v>48.29</v>
      </c>
      <c r="F1981" s="2">
        <v>0.7</v>
      </c>
      <c r="G1981" s="2">
        <v>0.09</v>
      </c>
      <c r="H1981" s="1">
        <v>1</v>
      </c>
      <c r="I1981" s="2">
        <f t="shared" si="225"/>
        <v>0.7</v>
      </c>
      <c r="J1981" s="2">
        <f t="shared" si="225"/>
        <v>0.09</v>
      </c>
      <c r="K1981" s="1">
        <v>57</v>
      </c>
      <c r="L1981" s="1">
        <f t="shared" si="226"/>
        <v>0.10195738846578199</v>
      </c>
      <c r="M1981">
        <f t="shared" si="227"/>
        <v>126</v>
      </c>
      <c r="N1981">
        <f t="shared" si="228"/>
        <v>0</v>
      </c>
      <c r="O1981">
        <f t="shared" si="229"/>
        <v>0</v>
      </c>
    </row>
    <row r="1982" spans="1:15">
      <c r="A1982" s="1" t="s">
        <v>13</v>
      </c>
      <c r="B1982" s="1">
        <v>4340</v>
      </c>
      <c r="C1982" s="2">
        <v>4.8349319210500001E-2</v>
      </c>
      <c r="D1982" s="2">
        <v>0.41299999999999998</v>
      </c>
      <c r="E1982" s="2">
        <v>48.29</v>
      </c>
      <c r="F1982" s="2">
        <v>0.7</v>
      </c>
      <c r="G1982" s="2">
        <v>0.09</v>
      </c>
      <c r="H1982" s="1">
        <v>1</v>
      </c>
      <c r="I1982" s="2">
        <f t="shared" si="225"/>
        <v>0.7</v>
      </c>
      <c r="J1982" s="2">
        <f t="shared" si="225"/>
        <v>0.09</v>
      </c>
      <c r="K1982" s="1">
        <v>45</v>
      </c>
      <c r="L1982" s="1">
        <f t="shared" si="226"/>
        <v>8.0355641832566119E-2</v>
      </c>
      <c r="M1982">
        <f t="shared" si="227"/>
        <v>99</v>
      </c>
      <c r="N1982">
        <f t="shared" si="228"/>
        <v>0</v>
      </c>
      <c r="O1982">
        <f t="shared" si="229"/>
        <v>0</v>
      </c>
    </row>
    <row r="1983" spans="1:15">
      <c r="A1983" s="1" t="s">
        <v>13</v>
      </c>
      <c r="B1983" s="1">
        <v>6420</v>
      </c>
      <c r="C1983" s="2">
        <v>2.2844983650100001</v>
      </c>
      <c r="D1983" s="2">
        <v>0.26600000000000001</v>
      </c>
      <c r="E1983" s="2">
        <v>46.66</v>
      </c>
      <c r="F1983" s="2">
        <v>0</v>
      </c>
      <c r="G1983" s="2">
        <v>0</v>
      </c>
      <c r="H1983" s="1">
        <v>1</v>
      </c>
      <c r="I1983" s="2">
        <f t="shared" si="225"/>
        <v>0</v>
      </c>
      <c r="J1983" s="2">
        <f t="shared" si="225"/>
        <v>0</v>
      </c>
      <c r="K1983" s="1">
        <v>1021</v>
      </c>
      <c r="L1983" s="1">
        <f t="shared" si="226"/>
        <v>2.3628490439352929</v>
      </c>
      <c r="M1983">
        <f t="shared" si="227"/>
        <v>2915</v>
      </c>
      <c r="N1983">
        <f t="shared" si="228"/>
        <v>0</v>
      </c>
      <c r="O1983">
        <f t="shared" si="229"/>
        <v>0</v>
      </c>
    </row>
    <row r="1984" spans="1:15">
      <c r="A1984" s="1" t="s">
        <v>13</v>
      </c>
      <c r="B1984" s="1">
        <v>6420</v>
      </c>
      <c r="C1984" s="2">
        <v>0.13553650826800001</v>
      </c>
      <c r="D1984" s="2">
        <v>0.247</v>
      </c>
      <c r="E1984" s="2">
        <v>48.29</v>
      </c>
      <c r="F1984" s="2">
        <v>0</v>
      </c>
      <c r="G1984" s="2">
        <v>0</v>
      </c>
      <c r="H1984" s="1">
        <v>1</v>
      </c>
      <c r="I1984" s="2">
        <f t="shared" si="225"/>
        <v>0</v>
      </c>
      <c r="J1984" s="2">
        <f t="shared" si="225"/>
        <v>0</v>
      </c>
      <c r="K1984" s="1">
        <v>75</v>
      </c>
      <c r="L1984" s="1">
        <f t="shared" si="226"/>
        <v>0.13471911017605373</v>
      </c>
      <c r="M1984">
        <f t="shared" si="227"/>
        <v>166</v>
      </c>
      <c r="N1984">
        <f t="shared" si="228"/>
        <v>0</v>
      </c>
      <c r="O1984">
        <f t="shared" si="229"/>
        <v>0</v>
      </c>
    </row>
    <row r="1985" spans="1:15">
      <c r="A1985" s="1" t="s">
        <v>13</v>
      </c>
      <c r="B1985" s="1">
        <v>6120</v>
      </c>
      <c r="C1985" s="2">
        <v>2.3355651201599999E-2</v>
      </c>
      <c r="D1985" s="2">
        <v>0.191</v>
      </c>
      <c r="E1985" s="2">
        <v>48.29</v>
      </c>
      <c r="F1985" s="2">
        <v>0</v>
      </c>
      <c r="G1985" s="2">
        <v>0</v>
      </c>
      <c r="H1985" s="1">
        <v>1</v>
      </c>
      <c r="I1985" s="2">
        <f t="shared" si="225"/>
        <v>0</v>
      </c>
      <c r="J1985" s="2">
        <f t="shared" si="225"/>
        <v>0</v>
      </c>
      <c r="K1985" s="1">
        <v>14</v>
      </c>
      <c r="L1985" s="1">
        <f t="shared" si="226"/>
        <v>1.7951523311360452E-2</v>
      </c>
      <c r="M1985">
        <f t="shared" si="227"/>
        <v>22</v>
      </c>
      <c r="N1985">
        <f t="shared" si="228"/>
        <v>0</v>
      </c>
      <c r="O1985">
        <f t="shared" si="229"/>
        <v>0</v>
      </c>
    </row>
    <row r="1986" spans="1:15">
      <c r="A1986" s="1" t="s">
        <v>13</v>
      </c>
      <c r="B1986" s="1">
        <v>6120</v>
      </c>
      <c r="C1986" s="2">
        <v>2.14372658455E-4</v>
      </c>
      <c r="D1986" s="2">
        <v>0.30299999999999999</v>
      </c>
      <c r="E1986" s="2">
        <v>48.29</v>
      </c>
      <c r="F1986" s="2">
        <v>0</v>
      </c>
      <c r="G1986" s="2">
        <v>0</v>
      </c>
      <c r="H1986" s="1">
        <v>1</v>
      </c>
      <c r="I1986" s="2">
        <f t="shared" si="225"/>
        <v>0</v>
      </c>
      <c r="J1986" s="2">
        <f t="shared" si="225"/>
        <v>0</v>
      </c>
      <c r="K1986" s="1">
        <v>0</v>
      </c>
      <c r="L1986" s="1">
        <f t="shared" si="226"/>
        <v>2.6138940583899669E-4</v>
      </c>
      <c r="M1986">
        <f t="shared" si="227"/>
        <v>0</v>
      </c>
      <c r="N1986">
        <f t="shared" si="228"/>
        <v>0</v>
      </c>
      <c r="O1986">
        <f t="shared" si="229"/>
        <v>0</v>
      </c>
    </row>
    <row r="1987" spans="1:15">
      <c r="A1987" s="1" t="s">
        <v>13</v>
      </c>
      <c r="B1987" s="1">
        <v>6420</v>
      </c>
      <c r="C1987" s="2">
        <v>1.6999047293299999E-2</v>
      </c>
      <c r="D1987" s="2">
        <v>0.247</v>
      </c>
      <c r="E1987" s="2">
        <v>48.29</v>
      </c>
      <c r="F1987" s="2">
        <v>0</v>
      </c>
      <c r="G1987" s="2">
        <v>0</v>
      </c>
      <c r="H1987" s="1">
        <v>1</v>
      </c>
      <c r="I1987" s="2">
        <f t="shared" si="225"/>
        <v>0</v>
      </c>
      <c r="J1987" s="2">
        <f t="shared" si="225"/>
        <v>0</v>
      </c>
      <c r="K1987" s="1">
        <v>13</v>
      </c>
      <c r="L1987" s="1">
        <f t="shared" si="226"/>
        <v>1.6896528872248653E-2</v>
      </c>
      <c r="M1987">
        <f t="shared" si="227"/>
        <v>21</v>
      </c>
      <c r="N1987">
        <f t="shared" si="228"/>
        <v>0</v>
      </c>
      <c r="O1987">
        <f t="shared" si="229"/>
        <v>0</v>
      </c>
    </row>
    <row r="1988" spans="1:15">
      <c r="A1988" s="1" t="s">
        <v>13</v>
      </c>
      <c r="B1988" s="1">
        <v>4340</v>
      </c>
      <c r="C1988" s="2">
        <v>7.1105096051299999E-2</v>
      </c>
      <c r="D1988" s="2">
        <v>0.10199999999999999</v>
      </c>
      <c r="E1988" s="2">
        <v>48.29</v>
      </c>
      <c r="F1988" s="2">
        <v>0.7</v>
      </c>
      <c r="G1988" s="2">
        <v>0.09</v>
      </c>
      <c r="H1988" s="1">
        <v>1</v>
      </c>
      <c r="I1988" s="2">
        <f t="shared" si="225"/>
        <v>0.7</v>
      </c>
      <c r="J1988" s="2">
        <f t="shared" si="225"/>
        <v>0.09</v>
      </c>
      <c r="K1988" s="1">
        <v>22</v>
      </c>
      <c r="L1988" s="1">
        <f t="shared" si="226"/>
        <v>2.9186153250696848E-2</v>
      </c>
      <c r="M1988">
        <f t="shared" si="227"/>
        <v>36</v>
      </c>
      <c r="N1988">
        <f t="shared" si="228"/>
        <v>0</v>
      </c>
      <c r="O1988">
        <f t="shared" si="229"/>
        <v>0</v>
      </c>
    </row>
    <row r="1989" spans="1:15">
      <c r="A1989" s="1" t="s">
        <v>13</v>
      </c>
      <c r="B1989" s="1">
        <v>4340</v>
      </c>
      <c r="C1989" s="2">
        <v>8.8564529055999999E-2</v>
      </c>
      <c r="D1989" s="2">
        <v>0.10199999999999999</v>
      </c>
      <c r="E1989" s="2">
        <v>48.29</v>
      </c>
      <c r="F1989" s="2">
        <v>0.7</v>
      </c>
      <c r="G1989" s="2">
        <v>0.09</v>
      </c>
      <c r="H1989" s="1">
        <v>1</v>
      </c>
      <c r="I1989" s="2">
        <f t="shared" si="225"/>
        <v>0.7</v>
      </c>
      <c r="J1989" s="2">
        <f t="shared" si="225"/>
        <v>0.09</v>
      </c>
      <c r="K1989" s="1">
        <v>28</v>
      </c>
      <c r="L1989" s="1">
        <f t="shared" si="226"/>
        <v>3.6352639418971038E-2</v>
      </c>
      <c r="M1989">
        <f t="shared" si="227"/>
        <v>45</v>
      </c>
      <c r="N1989">
        <f t="shared" si="228"/>
        <v>0</v>
      </c>
      <c r="O1989">
        <f t="shared" si="229"/>
        <v>0</v>
      </c>
    </row>
    <row r="1990" spans="1:15">
      <c r="A1990" s="1" t="s">
        <v>13</v>
      </c>
      <c r="B1990" s="1">
        <v>4340</v>
      </c>
      <c r="C1990" s="2">
        <v>0.39878740934500001</v>
      </c>
      <c r="D1990" s="2">
        <v>0.10199999999999999</v>
      </c>
      <c r="E1990" s="2">
        <v>48.29</v>
      </c>
      <c r="F1990" s="2">
        <v>0.7</v>
      </c>
      <c r="G1990" s="2">
        <v>0.09</v>
      </c>
      <c r="H1990" s="1">
        <v>1</v>
      </c>
      <c r="I1990" s="2">
        <f t="shared" si="225"/>
        <v>0.7</v>
      </c>
      <c r="J1990" s="2">
        <f t="shared" si="225"/>
        <v>0.09</v>
      </c>
      <c r="K1990" s="1">
        <v>124</v>
      </c>
      <c r="L1990" s="1">
        <f t="shared" si="226"/>
        <v>0.16368827397679539</v>
      </c>
      <c r="M1990">
        <f t="shared" si="227"/>
        <v>202</v>
      </c>
      <c r="N1990">
        <f t="shared" si="228"/>
        <v>0</v>
      </c>
      <c r="O1990">
        <f t="shared" si="229"/>
        <v>0</v>
      </c>
    </row>
    <row r="1991" spans="1:15">
      <c r="A1991" s="1" t="s">
        <v>13</v>
      </c>
      <c r="B1991" s="1">
        <v>3100</v>
      </c>
      <c r="C1991" s="2">
        <v>6.1611876059499998E-2</v>
      </c>
      <c r="D1991" s="2">
        <v>0.252</v>
      </c>
      <c r="E1991" s="2">
        <v>46.66</v>
      </c>
      <c r="F1991" s="2">
        <v>1.2</v>
      </c>
      <c r="G1991" s="2">
        <v>6.4000000000000001E-2</v>
      </c>
      <c r="H1991" s="1">
        <v>1</v>
      </c>
      <c r="I1991" s="2">
        <f t="shared" si="225"/>
        <v>1.2</v>
      </c>
      <c r="J1991" s="2">
        <f t="shared" si="225"/>
        <v>6.4000000000000001E-2</v>
      </c>
      <c r="K1991" s="1">
        <v>26</v>
      </c>
      <c r="L1991" s="1">
        <f t="shared" si="226"/>
        <v>6.0371012875661663E-2</v>
      </c>
      <c r="M1991">
        <f t="shared" si="227"/>
        <v>74</v>
      </c>
      <c r="N1991">
        <f t="shared" si="228"/>
        <v>0</v>
      </c>
      <c r="O1991">
        <f t="shared" si="229"/>
        <v>0</v>
      </c>
    </row>
    <row r="1992" spans="1:15">
      <c r="A1992" s="1" t="s">
        <v>13</v>
      </c>
      <c r="B1992" s="1">
        <v>6420</v>
      </c>
      <c r="C1992" s="2">
        <v>0.16478665252499999</v>
      </c>
      <c r="D1992" s="2">
        <v>0.247</v>
      </c>
      <c r="E1992" s="2">
        <v>46.66</v>
      </c>
      <c r="F1992" s="2">
        <v>0</v>
      </c>
      <c r="G1992" s="2">
        <v>0</v>
      </c>
      <c r="H1992" s="1">
        <v>1</v>
      </c>
      <c r="I1992" s="2">
        <f t="shared" si="225"/>
        <v>0</v>
      </c>
      <c r="J1992" s="2">
        <f t="shared" si="225"/>
        <v>0</v>
      </c>
      <c r="K1992" s="1">
        <v>68</v>
      </c>
      <c r="L1992" s="1">
        <f t="shared" si="226"/>
        <v>0.15826412217363961</v>
      </c>
      <c r="M1992">
        <f t="shared" si="227"/>
        <v>195</v>
      </c>
      <c r="N1992">
        <f t="shared" si="228"/>
        <v>0</v>
      </c>
      <c r="O1992">
        <f t="shared" si="229"/>
        <v>0</v>
      </c>
    </row>
    <row r="1993" spans="1:15">
      <c r="A1993" s="1" t="s">
        <v>13</v>
      </c>
      <c r="B1993" s="1">
        <v>6420</v>
      </c>
      <c r="C1993" s="2">
        <v>6.5610855017399997E-3</v>
      </c>
      <c r="D1993" s="2">
        <v>0.247</v>
      </c>
      <c r="E1993" s="2">
        <v>46.66</v>
      </c>
      <c r="F1993" s="2">
        <v>0</v>
      </c>
      <c r="G1993" s="2">
        <v>0</v>
      </c>
      <c r="H1993" s="1">
        <v>1</v>
      </c>
      <c r="I1993" s="2">
        <f t="shared" si="225"/>
        <v>0</v>
      </c>
      <c r="J1993" s="2">
        <f t="shared" si="225"/>
        <v>0</v>
      </c>
      <c r="K1993" s="1">
        <v>3</v>
      </c>
      <c r="L1993" s="1">
        <f t="shared" si="226"/>
        <v>6.3013868024386277E-3</v>
      </c>
      <c r="M1993">
        <f t="shared" si="227"/>
        <v>8</v>
      </c>
      <c r="N1993">
        <f t="shared" si="228"/>
        <v>0</v>
      </c>
      <c r="O1993">
        <f t="shared" si="229"/>
        <v>0</v>
      </c>
    </row>
    <row r="1994" spans="1:15">
      <c r="A1994" s="1" t="s">
        <v>13</v>
      </c>
      <c r="B1994" s="1">
        <v>6420</v>
      </c>
      <c r="C1994" s="2">
        <v>0.16678046665900001</v>
      </c>
      <c r="D1994" s="2">
        <v>0.247</v>
      </c>
      <c r="E1994" s="2">
        <v>46.66</v>
      </c>
      <c r="F1994" s="2">
        <v>0</v>
      </c>
      <c r="G1994" s="2">
        <v>0</v>
      </c>
      <c r="H1994" s="1">
        <v>1</v>
      </c>
      <c r="I1994" s="2">
        <f t="shared" si="225"/>
        <v>0</v>
      </c>
      <c r="J1994" s="2">
        <f t="shared" si="225"/>
        <v>0</v>
      </c>
      <c r="K1994" s="1">
        <v>69</v>
      </c>
      <c r="L1994" s="1">
        <f t="shared" si="226"/>
        <v>0.16017901782119234</v>
      </c>
      <c r="M1994">
        <f t="shared" si="227"/>
        <v>198</v>
      </c>
      <c r="N1994">
        <f t="shared" si="228"/>
        <v>0</v>
      </c>
      <c r="O1994">
        <f t="shared" si="229"/>
        <v>0</v>
      </c>
    </row>
    <row r="1995" spans="1:15">
      <c r="A1995" s="1" t="s">
        <v>13</v>
      </c>
      <c r="B1995" s="1">
        <v>6460</v>
      </c>
      <c r="C1995" s="2">
        <v>2.37014607865E-4</v>
      </c>
      <c r="D1995" s="2">
        <v>0.247</v>
      </c>
      <c r="E1995" s="2">
        <v>48.29</v>
      </c>
      <c r="F1995" s="2">
        <v>0</v>
      </c>
      <c r="G1995" s="2">
        <v>0</v>
      </c>
      <c r="H1995" s="1">
        <v>1</v>
      </c>
      <c r="I1995" s="2">
        <f t="shared" si="225"/>
        <v>0</v>
      </c>
      <c r="J1995" s="2">
        <f t="shared" si="225"/>
        <v>0</v>
      </c>
      <c r="K1995" s="1">
        <v>0</v>
      </c>
      <c r="L1995" s="1">
        <f t="shared" si="226"/>
        <v>2.355852122674008E-4</v>
      </c>
      <c r="M1995">
        <f t="shared" si="227"/>
        <v>0</v>
      </c>
      <c r="N1995">
        <f t="shared" si="228"/>
        <v>0</v>
      </c>
      <c r="O1995">
        <f t="shared" si="229"/>
        <v>0</v>
      </c>
    </row>
    <row r="1996" spans="1:15">
      <c r="A1996" s="1" t="s">
        <v>13</v>
      </c>
      <c r="B1996" s="1">
        <v>6120</v>
      </c>
      <c r="C1996" s="2">
        <v>0.404549277072</v>
      </c>
      <c r="D1996" s="2">
        <v>0.30299999999999999</v>
      </c>
      <c r="E1996" s="2">
        <v>46.66</v>
      </c>
      <c r="F1996" s="2">
        <v>0</v>
      </c>
      <c r="G1996" s="2">
        <v>0</v>
      </c>
      <c r="H1996" s="1">
        <v>1</v>
      </c>
      <c r="I1996" s="2">
        <f t="shared" si="225"/>
        <v>0</v>
      </c>
      <c r="J1996" s="2">
        <f t="shared" si="225"/>
        <v>0</v>
      </c>
      <c r="K1996" s="1">
        <v>206</v>
      </c>
      <c r="L1996" s="1">
        <f t="shared" si="226"/>
        <v>0.47662579902153285</v>
      </c>
      <c r="M1996">
        <f t="shared" si="227"/>
        <v>588</v>
      </c>
      <c r="N1996">
        <f t="shared" si="228"/>
        <v>0</v>
      </c>
      <c r="O1996">
        <f t="shared" si="229"/>
        <v>0</v>
      </c>
    </row>
    <row r="1997" spans="1:15">
      <c r="A1997" s="1" t="s">
        <v>13</v>
      </c>
      <c r="B1997" s="1">
        <v>6120</v>
      </c>
      <c r="C1997" s="2">
        <v>9.6388339414800003E-2</v>
      </c>
      <c r="D1997" s="2">
        <v>0.247</v>
      </c>
      <c r="E1997" s="2">
        <v>46.66</v>
      </c>
      <c r="F1997" s="2">
        <v>0</v>
      </c>
      <c r="G1997" s="2">
        <v>0</v>
      </c>
      <c r="H1997" s="1">
        <v>1</v>
      </c>
      <c r="I1997" s="2">
        <f t="shared" si="225"/>
        <v>0</v>
      </c>
      <c r="J1997" s="2">
        <f t="shared" si="225"/>
        <v>0</v>
      </c>
      <c r="K1997" s="1">
        <v>40</v>
      </c>
      <c r="L1997" s="1">
        <f t="shared" si="226"/>
        <v>9.2573128293529858E-2</v>
      </c>
      <c r="M1997">
        <f t="shared" si="227"/>
        <v>114</v>
      </c>
      <c r="N1997">
        <f t="shared" si="228"/>
        <v>0</v>
      </c>
      <c r="O1997">
        <f t="shared" si="229"/>
        <v>0</v>
      </c>
    </row>
    <row r="1998" spans="1:15">
      <c r="A1998" s="1" t="s">
        <v>13</v>
      </c>
      <c r="B1998" s="1">
        <v>5430</v>
      </c>
      <c r="C1998" s="2">
        <v>0.56721212405800003</v>
      </c>
      <c r="D1998" s="2">
        <v>1</v>
      </c>
      <c r="E1998" s="2">
        <v>46.66</v>
      </c>
      <c r="F1998" s="2">
        <v>0</v>
      </c>
      <c r="G1998" s="2">
        <v>0</v>
      </c>
      <c r="H1998" s="1">
        <v>1</v>
      </c>
      <c r="I1998" s="2">
        <f t="shared" si="225"/>
        <v>0</v>
      </c>
      <c r="J1998" s="2">
        <f t="shared" si="225"/>
        <v>0</v>
      </c>
      <c r="K1998" s="1">
        <v>953</v>
      </c>
      <c r="L1998" s="1">
        <f t="shared" si="226"/>
        <v>2.2055098090455232</v>
      </c>
      <c r="M1998">
        <f t="shared" si="227"/>
        <v>2720</v>
      </c>
      <c r="N1998">
        <f t="shared" si="228"/>
        <v>0</v>
      </c>
      <c r="O1998">
        <f t="shared" si="229"/>
        <v>0</v>
      </c>
    </row>
    <row r="1999" spans="1:15">
      <c r="A1999" s="1" t="s">
        <v>13</v>
      </c>
      <c r="B1999" s="1">
        <v>6420</v>
      </c>
      <c r="C1999" s="2">
        <v>2.64021176244E-2</v>
      </c>
      <c r="D1999" s="2">
        <v>0.247</v>
      </c>
      <c r="E1999" s="2">
        <v>46.66</v>
      </c>
      <c r="F1999" s="2">
        <v>0</v>
      </c>
      <c r="G1999" s="2">
        <v>0</v>
      </c>
      <c r="H1999" s="1">
        <v>1</v>
      </c>
      <c r="I1999" s="2">
        <f t="shared" si="225"/>
        <v>0</v>
      </c>
      <c r="J1999" s="2">
        <f t="shared" si="225"/>
        <v>0</v>
      </c>
      <c r="K1999" s="1">
        <v>11</v>
      </c>
      <c r="L1999" s="1">
        <f t="shared" si="226"/>
        <v>2.5357077805296873E-2</v>
      </c>
      <c r="M1999">
        <f t="shared" si="227"/>
        <v>31</v>
      </c>
      <c r="N1999">
        <f t="shared" si="228"/>
        <v>0</v>
      </c>
      <c r="O1999">
        <f t="shared" si="229"/>
        <v>0</v>
      </c>
    </row>
    <row r="2000" spans="1:15">
      <c r="A2000" s="1" t="s">
        <v>13</v>
      </c>
      <c r="B2000" s="1">
        <v>3200</v>
      </c>
      <c r="C2000" s="2">
        <v>8.3576083806299994E-2</v>
      </c>
      <c r="D2000" s="2">
        <v>0.4</v>
      </c>
      <c r="E2000" s="2">
        <v>48.29</v>
      </c>
      <c r="F2000" s="2">
        <v>1.2</v>
      </c>
      <c r="G2000" s="2">
        <v>6.4000000000000001E-2</v>
      </c>
      <c r="H2000" s="1">
        <v>1</v>
      </c>
      <c r="I2000" s="2">
        <f t="shared" si="225"/>
        <v>1.2</v>
      </c>
      <c r="J2000" s="2">
        <f t="shared" si="225"/>
        <v>6.4000000000000001E-2</v>
      </c>
      <c r="K2000" s="1">
        <v>75</v>
      </c>
      <c r="L2000" s="1">
        <f t="shared" si="226"/>
        <v>0.13452963623354092</v>
      </c>
      <c r="M2000">
        <f t="shared" si="227"/>
        <v>166</v>
      </c>
      <c r="N2000">
        <f t="shared" si="228"/>
        <v>0</v>
      </c>
      <c r="O2000">
        <f t="shared" si="229"/>
        <v>0</v>
      </c>
    </row>
    <row r="2001" spans="1:15">
      <c r="A2001" s="1" t="s">
        <v>13</v>
      </c>
      <c r="B2001" s="1">
        <v>5300</v>
      </c>
      <c r="C2001" s="2">
        <v>0.21497755218</v>
      </c>
      <c r="D2001" s="2">
        <v>0.5</v>
      </c>
      <c r="E2001" s="2">
        <v>48.29</v>
      </c>
      <c r="F2001" s="2">
        <v>0.6</v>
      </c>
      <c r="G2001" s="2">
        <v>0.13500000000000001</v>
      </c>
      <c r="H2001" s="1">
        <v>1</v>
      </c>
      <c r="I2001" s="2">
        <f t="shared" si="225"/>
        <v>0.6</v>
      </c>
      <c r="J2001" s="2">
        <f t="shared" si="225"/>
        <v>0.13500000000000001</v>
      </c>
      <c r="K2001" s="1">
        <v>240</v>
      </c>
      <c r="L2001" s="1">
        <f t="shared" si="226"/>
        <v>0.43255274978217501</v>
      </c>
      <c r="M2001">
        <f t="shared" si="227"/>
        <v>534</v>
      </c>
      <c r="N2001">
        <f t="shared" si="228"/>
        <v>1</v>
      </c>
      <c r="O2001">
        <f t="shared" si="229"/>
        <v>0.2</v>
      </c>
    </row>
    <row r="2002" spans="1:15">
      <c r="A2002" s="1" t="s">
        <v>13</v>
      </c>
      <c r="B2002" s="1">
        <v>6420</v>
      </c>
      <c r="C2002" s="2">
        <v>7.4721781185500005E-2</v>
      </c>
      <c r="D2002" s="2">
        <v>0.247</v>
      </c>
      <c r="E2002" s="2">
        <v>48.29</v>
      </c>
      <c r="F2002" s="2">
        <v>0</v>
      </c>
      <c r="G2002" s="2">
        <v>0</v>
      </c>
      <c r="H2002" s="1">
        <v>1</v>
      </c>
      <c r="I2002" s="2">
        <f t="shared" si="225"/>
        <v>0</v>
      </c>
      <c r="J2002" s="2">
        <f t="shared" si="225"/>
        <v>0</v>
      </c>
      <c r="K2002" s="1">
        <v>41</v>
      </c>
      <c r="L2002" s="1">
        <f t="shared" si="226"/>
        <v>7.4271146576800437E-2</v>
      </c>
      <c r="M2002">
        <f t="shared" si="227"/>
        <v>92</v>
      </c>
      <c r="N2002">
        <f t="shared" si="228"/>
        <v>0</v>
      </c>
      <c r="O2002">
        <f t="shared" si="229"/>
        <v>0</v>
      </c>
    </row>
    <row r="2003" spans="1:15">
      <c r="A2003" s="1" t="s">
        <v>13</v>
      </c>
      <c r="B2003" s="1">
        <v>6420</v>
      </c>
      <c r="C2003" s="2">
        <v>1.2145108114600001</v>
      </c>
      <c r="D2003" s="2">
        <v>0.30299999999999999</v>
      </c>
      <c r="E2003" s="2">
        <v>48.29</v>
      </c>
      <c r="F2003" s="2">
        <v>0</v>
      </c>
      <c r="G2003" s="2">
        <v>0</v>
      </c>
      <c r="H2003" s="1">
        <v>1</v>
      </c>
      <c r="I2003" s="2">
        <f t="shared" si="225"/>
        <v>0</v>
      </c>
      <c r="J2003" s="2">
        <f t="shared" si="225"/>
        <v>0</v>
      </c>
      <c r="K2003" s="1">
        <v>821</v>
      </c>
      <c r="L2003" s="1">
        <f t="shared" si="226"/>
        <v>1.4808803589064359</v>
      </c>
      <c r="M2003">
        <f t="shared" si="227"/>
        <v>1827</v>
      </c>
      <c r="N2003">
        <f t="shared" si="228"/>
        <v>0</v>
      </c>
      <c r="O2003">
        <f t="shared" si="229"/>
        <v>0</v>
      </c>
    </row>
    <row r="2004" spans="1:15">
      <c r="A2004" s="1" t="s">
        <v>13</v>
      </c>
      <c r="B2004" s="1">
        <v>5300</v>
      </c>
      <c r="C2004" s="2">
        <v>1.5778206423500001</v>
      </c>
      <c r="D2004" s="2">
        <v>0.5</v>
      </c>
      <c r="E2004" s="2">
        <v>48.29</v>
      </c>
      <c r="F2004" s="2">
        <v>0.6</v>
      </c>
      <c r="G2004" s="2">
        <v>0.13500000000000001</v>
      </c>
      <c r="H2004" s="1">
        <v>1</v>
      </c>
      <c r="I2004" s="2">
        <f t="shared" si="225"/>
        <v>0.6</v>
      </c>
      <c r="J2004" s="2">
        <f t="shared" si="225"/>
        <v>0.13500000000000001</v>
      </c>
      <c r="K2004" s="1">
        <v>1760</v>
      </c>
      <c r="L2004" s="1">
        <f t="shared" si="226"/>
        <v>3.1747066174617289</v>
      </c>
      <c r="M2004">
        <f t="shared" si="227"/>
        <v>3916</v>
      </c>
      <c r="N2004">
        <f t="shared" si="228"/>
        <v>5</v>
      </c>
      <c r="O2004">
        <f t="shared" si="229"/>
        <v>1.2</v>
      </c>
    </row>
    <row r="2005" spans="1:15">
      <c r="A2005" s="1" t="s">
        <v>13</v>
      </c>
      <c r="B2005" s="1">
        <v>6460</v>
      </c>
      <c r="C2005" s="2">
        <v>0.26562229795800002</v>
      </c>
      <c r="D2005" s="2">
        <v>0.30299999999999999</v>
      </c>
      <c r="E2005" s="2">
        <v>48.29</v>
      </c>
      <c r="F2005" s="2">
        <v>0</v>
      </c>
      <c r="G2005" s="2">
        <v>0</v>
      </c>
      <c r="H2005" s="1">
        <v>1</v>
      </c>
      <c r="I2005" s="2">
        <f t="shared" si="225"/>
        <v>0</v>
      </c>
      <c r="J2005" s="2">
        <f t="shared" si="225"/>
        <v>0</v>
      </c>
      <c r="K2005" s="1">
        <v>180</v>
      </c>
      <c r="L2005" s="1">
        <f t="shared" si="226"/>
        <v>0.32387924440189347</v>
      </c>
      <c r="M2005">
        <f t="shared" si="227"/>
        <v>399</v>
      </c>
      <c r="N2005">
        <f t="shared" si="228"/>
        <v>0</v>
      </c>
      <c r="O2005">
        <f t="shared" si="229"/>
        <v>0</v>
      </c>
    </row>
    <row r="2006" spans="1:15">
      <c r="A2006" s="1" t="s">
        <v>13</v>
      </c>
      <c r="B2006" s="1">
        <v>6300</v>
      </c>
      <c r="C2006" s="2">
        <v>0.151572385793</v>
      </c>
      <c r="D2006" s="2">
        <v>0.30299999999999999</v>
      </c>
      <c r="E2006" s="2">
        <v>48.29</v>
      </c>
      <c r="F2006" s="2">
        <v>0</v>
      </c>
      <c r="G2006" s="2">
        <v>0</v>
      </c>
      <c r="H2006" s="1">
        <v>1</v>
      </c>
      <c r="I2006" s="2">
        <f t="shared" si="225"/>
        <v>0</v>
      </c>
      <c r="J2006" s="2">
        <f t="shared" si="225"/>
        <v>0</v>
      </c>
      <c r="K2006" s="1">
        <v>102</v>
      </c>
      <c r="L2006" s="1">
        <f t="shared" si="226"/>
        <v>0.18481562037608523</v>
      </c>
      <c r="M2006">
        <f t="shared" si="227"/>
        <v>228</v>
      </c>
      <c r="N2006">
        <f t="shared" si="228"/>
        <v>0</v>
      </c>
      <c r="O2006">
        <f t="shared" si="229"/>
        <v>0</v>
      </c>
    </row>
    <row r="2007" spans="1:15">
      <c r="A2007" s="1" t="s">
        <v>13</v>
      </c>
      <c r="B2007" s="1">
        <v>5100</v>
      </c>
      <c r="C2007" s="2">
        <v>1.9921706446599999E-4</v>
      </c>
      <c r="D2007" s="2">
        <v>1</v>
      </c>
      <c r="E2007" s="2">
        <v>48.29</v>
      </c>
      <c r="F2007" s="2">
        <v>0.6</v>
      </c>
      <c r="G2007" s="2">
        <v>0.05</v>
      </c>
      <c r="H2007" s="1">
        <v>1</v>
      </c>
      <c r="I2007" s="2">
        <f t="shared" si="225"/>
        <v>0.6</v>
      </c>
      <c r="J2007" s="2">
        <f t="shared" si="225"/>
        <v>0.05</v>
      </c>
      <c r="K2007" s="1">
        <v>0</v>
      </c>
      <c r="L2007" s="1">
        <f t="shared" si="226"/>
        <v>8.0168267025526162E-4</v>
      </c>
      <c r="M2007">
        <f t="shared" si="227"/>
        <v>1</v>
      </c>
      <c r="N2007">
        <f t="shared" si="228"/>
        <v>0</v>
      </c>
      <c r="O2007">
        <f t="shared" si="229"/>
        <v>0</v>
      </c>
    </row>
    <row r="2008" spans="1:15">
      <c r="A2008" s="1" t="s">
        <v>13</v>
      </c>
      <c r="B2008" s="1">
        <v>5100</v>
      </c>
      <c r="C2008" s="2">
        <v>1.8029114622600002E-2</v>
      </c>
      <c r="D2008" s="2">
        <v>1</v>
      </c>
      <c r="E2008" s="2">
        <v>48.29</v>
      </c>
      <c r="F2008" s="2">
        <v>0.6</v>
      </c>
      <c r="G2008" s="2">
        <v>0.05</v>
      </c>
      <c r="H2008" s="1">
        <v>1</v>
      </c>
      <c r="I2008" s="2">
        <f t="shared" si="225"/>
        <v>0.6</v>
      </c>
      <c r="J2008" s="2">
        <f t="shared" si="225"/>
        <v>0.05</v>
      </c>
      <c r="K2008" s="1">
        <v>40</v>
      </c>
      <c r="L2008" s="1">
        <f t="shared" si="226"/>
        <v>7.2552162093779501E-2</v>
      </c>
      <c r="M2008">
        <f t="shared" si="227"/>
        <v>89</v>
      </c>
      <c r="N2008">
        <f t="shared" si="228"/>
        <v>0</v>
      </c>
      <c r="O2008">
        <f t="shared" si="229"/>
        <v>0</v>
      </c>
    </row>
    <row r="2009" spans="1:15">
      <c r="A2009" s="1" t="s">
        <v>13</v>
      </c>
      <c r="B2009" s="1">
        <v>6420</v>
      </c>
      <c r="C2009" s="2">
        <v>0.22799666898599999</v>
      </c>
      <c r="D2009" s="2">
        <v>0.247</v>
      </c>
      <c r="E2009" s="2">
        <v>48.29</v>
      </c>
      <c r="F2009" s="2">
        <v>0</v>
      </c>
      <c r="G2009" s="2">
        <v>0</v>
      </c>
      <c r="H2009" s="1">
        <v>1</v>
      </c>
      <c r="I2009" s="2">
        <f t="shared" si="225"/>
        <v>0</v>
      </c>
      <c r="J2009" s="2">
        <f t="shared" si="225"/>
        <v>0</v>
      </c>
      <c r="K2009" s="1">
        <v>126</v>
      </c>
      <c r="L2009" s="1">
        <f t="shared" si="226"/>
        <v>0.22662165907479023</v>
      </c>
      <c r="M2009">
        <f t="shared" si="227"/>
        <v>280</v>
      </c>
      <c r="N2009">
        <f t="shared" si="228"/>
        <v>0</v>
      </c>
      <c r="O2009">
        <f t="shared" si="229"/>
        <v>0</v>
      </c>
    </row>
    <row r="2010" spans="1:15">
      <c r="A2010" s="1" t="s">
        <v>13</v>
      </c>
      <c r="B2010" s="1">
        <v>5300</v>
      </c>
      <c r="C2010" s="2">
        <v>0.48444848999700002</v>
      </c>
      <c r="D2010" s="2">
        <v>0.5</v>
      </c>
      <c r="E2010" s="2">
        <v>48.29</v>
      </c>
      <c r="F2010" s="2">
        <v>0.6</v>
      </c>
      <c r="G2010" s="2">
        <v>0.13500000000000001</v>
      </c>
      <c r="H2010" s="1">
        <v>1</v>
      </c>
      <c r="I2010" s="2">
        <f t="shared" si="225"/>
        <v>0.6</v>
      </c>
      <c r="J2010" s="2">
        <f t="shared" si="225"/>
        <v>0.13500000000000001</v>
      </c>
      <c r="K2010" s="1">
        <v>540</v>
      </c>
      <c r="L2010" s="1">
        <f t="shared" si="226"/>
        <v>0.97475073258146372</v>
      </c>
      <c r="M2010">
        <f t="shared" si="227"/>
        <v>1202</v>
      </c>
      <c r="N2010">
        <f t="shared" si="228"/>
        <v>2</v>
      </c>
      <c r="O2010">
        <f t="shared" si="229"/>
        <v>0.4</v>
      </c>
    </row>
    <row r="2011" spans="1:15">
      <c r="A2011" s="1" t="s">
        <v>13</v>
      </c>
      <c r="B2011" s="1">
        <v>6420</v>
      </c>
      <c r="C2011" s="2">
        <v>2.39715081136E-2</v>
      </c>
      <c r="D2011" s="2">
        <v>0.247</v>
      </c>
      <c r="E2011" s="2">
        <v>46.66</v>
      </c>
      <c r="F2011" s="2">
        <v>0</v>
      </c>
      <c r="G2011" s="2">
        <v>0</v>
      </c>
      <c r="H2011" s="1">
        <v>1</v>
      </c>
      <c r="I2011" s="2">
        <f t="shared" si="225"/>
        <v>0</v>
      </c>
      <c r="J2011" s="2">
        <f t="shared" si="225"/>
        <v>0</v>
      </c>
      <c r="K2011" s="1">
        <v>10</v>
      </c>
      <c r="L2011" s="1">
        <f t="shared" si="226"/>
        <v>2.3022675869950188E-2</v>
      </c>
      <c r="M2011">
        <f t="shared" si="227"/>
        <v>28</v>
      </c>
      <c r="N2011">
        <f t="shared" si="228"/>
        <v>0</v>
      </c>
      <c r="O2011">
        <f t="shared" si="229"/>
        <v>0</v>
      </c>
    </row>
    <row r="2012" spans="1:15">
      <c r="A2012" s="1" t="s">
        <v>13</v>
      </c>
      <c r="B2012" s="1">
        <v>5100</v>
      </c>
      <c r="C2012" s="2">
        <v>3.9470524922599996E-3</v>
      </c>
      <c r="D2012" s="2">
        <v>1</v>
      </c>
      <c r="E2012" s="2">
        <v>48.29</v>
      </c>
      <c r="F2012" s="2">
        <v>0.6</v>
      </c>
      <c r="G2012" s="2">
        <v>0.05</v>
      </c>
      <c r="H2012" s="1">
        <v>1</v>
      </c>
      <c r="I2012" s="2">
        <f t="shared" si="225"/>
        <v>0.6</v>
      </c>
      <c r="J2012" s="2">
        <f t="shared" si="225"/>
        <v>0.05</v>
      </c>
      <c r="K2012" s="1">
        <v>9</v>
      </c>
      <c r="L2012" s="1">
        <f t="shared" si="226"/>
        <v>1.588359707093628E-2</v>
      </c>
      <c r="M2012">
        <f t="shared" si="227"/>
        <v>20</v>
      </c>
      <c r="N2012">
        <f t="shared" si="228"/>
        <v>0</v>
      </c>
      <c r="O2012">
        <f t="shared" si="229"/>
        <v>0</v>
      </c>
    </row>
    <row r="2013" spans="1:15">
      <c r="A2013" s="1" t="s">
        <v>13</v>
      </c>
      <c r="B2013" s="1">
        <v>5300</v>
      </c>
      <c r="C2013" s="2">
        <v>0.16721692632499999</v>
      </c>
      <c r="D2013" s="2">
        <v>0.5</v>
      </c>
      <c r="E2013" s="2">
        <v>48.29</v>
      </c>
      <c r="F2013" s="2">
        <v>0.6</v>
      </c>
      <c r="G2013" s="2">
        <v>0.13500000000000001</v>
      </c>
      <c r="H2013" s="1">
        <v>1</v>
      </c>
      <c r="I2013" s="2">
        <f t="shared" si="225"/>
        <v>0.6</v>
      </c>
      <c r="J2013" s="2">
        <f t="shared" si="225"/>
        <v>0.13500000000000001</v>
      </c>
      <c r="K2013" s="1">
        <v>186</v>
      </c>
      <c r="L2013" s="1">
        <f t="shared" si="226"/>
        <v>0.33645439050976039</v>
      </c>
      <c r="M2013">
        <f t="shared" si="227"/>
        <v>415</v>
      </c>
      <c r="N2013">
        <f t="shared" si="228"/>
        <v>1</v>
      </c>
      <c r="O2013">
        <f t="shared" si="229"/>
        <v>0.1</v>
      </c>
    </row>
    <row r="2014" spans="1:15">
      <c r="A2014" s="1" t="s">
        <v>13</v>
      </c>
      <c r="B2014" s="1">
        <v>6120</v>
      </c>
      <c r="C2014" s="2">
        <v>3.7818032034199998E-2</v>
      </c>
      <c r="D2014" s="2">
        <v>0.30299999999999999</v>
      </c>
      <c r="E2014" s="2">
        <v>46.66</v>
      </c>
      <c r="F2014" s="2">
        <v>0</v>
      </c>
      <c r="G2014" s="2">
        <v>0</v>
      </c>
      <c r="H2014" s="1">
        <v>1</v>
      </c>
      <c r="I2014" s="2">
        <f t="shared" ref="I2014:J2058" si="230">F2014</f>
        <v>0</v>
      </c>
      <c r="J2014" s="2">
        <f t="shared" si="230"/>
        <v>0</v>
      </c>
      <c r="K2014" s="1">
        <v>19</v>
      </c>
      <c r="L2014" s="1">
        <f t="shared" ref="L2014:L2058" si="231">E2014*D2014*C2014/12</f>
        <v>4.4555881711573236E-2</v>
      </c>
      <c r="M2014">
        <f t="shared" ref="M2014:M2058" si="232">ROUND(E2014*D2014*C2014*102.79,0)</f>
        <v>55</v>
      </c>
      <c r="N2014">
        <f t="shared" ref="N2014:N2058" si="233">ROUND(I2014*M2014*0.002205,0)</f>
        <v>0</v>
      </c>
      <c r="O2014">
        <f t="shared" ref="O2014:O2058" si="234">ROUND(J2014*M2014*0.002205,1)</f>
        <v>0</v>
      </c>
    </row>
    <row r="2015" spans="1:15">
      <c r="A2015" s="1" t="s">
        <v>13</v>
      </c>
      <c r="B2015" s="1">
        <v>6120</v>
      </c>
      <c r="C2015" s="2">
        <v>6.3932122430299998E-2</v>
      </c>
      <c r="D2015" s="2">
        <v>0.30299999999999999</v>
      </c>
      <c r="E2015" s="2">
        <v>46.66</v>
      </c>
      <c r="F2015" s="2">
        <v>0</v>
      </c>
      <c r="G2015" s="2">
        <v>0</v>
      </c>
      <c r="H2015" s="1">
        <v>1</v>
      </c>
      <c r="I2015" s="2">
        <f t="shared" si="230"/>
        <v>0</v>
      </c>
      <c r="J2015" s="2">
        <f t="shared" si="230"/>
        <v>0</v>
      </c>
      <c r="K2015" s="1">
        <v>33</v>
      </c>
      <c r="L2015" s="1">
        <f t="shared" si="231"/>
        <v>7.5322589023094397E-2</v>
      </c>
      <c r="M2015">
        <f t="shared" si="232"/>
        <v>93</v>
      </c>
      <c r="N2015">
        <f t="shared" si="233"/>
        <v>0</v>
      </c>
      <c r="O2015">
        <f t="shared" si="234"/>
        <v>0</v>
      </c>
    </row>
    <row r="2016" spans="1:15">
      <c r="A2016" s="1" t="s">
        <v>13</v>
      </c>
      <c r="B2016" s="1">
        <v>3200</v>
      </c>
      <c r="C2016" s="2">
        <v>2.08716516093E-3</v>
      </c>
      <c r="D2016" s="2">
        <v>0.28699999999999998</v>
      </c>
      <c r="E2016" s="2">
        <v>46.66</v>
      </c>
      <c r="F2016" s="2">
        <v>1.2</v>
      </c>
      <c r="G2016" s="2">
        <v>6.4000000000000001E-2</v>
      </c>
      <c r="H2016" s="1">
        <v>1</v>
      </c>
      <c r="I2016" s="2">
        <f t="shared" si="230"/>
        <v>1.2</v>
      </c>
      <c r="J2016" s="2">
        <f t="shared" si="230"/>
        <v>6.4000000000000001E-2</v>
      </c>
      <c r="K2016" s="1">
        <v>104</v>
      </c>
      <c r="L2016" s="1">
        <f t="shared" si="231"/>
        <v>2.3291754399484346E-3</v>
      </c>
      <c r="M2016">
        <f t="shared" si="232"/>
        <v>3</v>
      </c>
      <c r="N2016">
        <f t="shared" si="233"/>
        <v>0</v>
      </c>
      <c r="O2016">
        <f t="shared" si="234"/>
        <v>0</v>
      </c>
    </row>
    <row r="2017" spans="1:15">
      <c r="A2017" s="1" t="s">
        <v>13</v>
      </c>
      <c r="B2017" s="1">
        <v>3200</v>
      </c>
      <c r="C2017" s="2">
        <v>2.01427692958E-3</v>
      </c>
      <c r="D2017" s="2">
        <v>0.23100000000000001</v>
      </c>
      <c r="E2017" s="2">
        <v>46.66</v>
      </c>
      <c r="F2017" s="2">
        <v>1.2</v>
      </c>
      <c r="G2017" s="2">
        <v>6.4000000000000001E-2</v>
      </c>
      <c r="H2017" s="1">
        <v>1</v>
      </c>
      <c r="I2017" s="2">
        <f t="shared" si="230"/>
        <v>1.2</v>
      </c>
      <c r="J2017" s="2">
        <f t="shared" si="230"/>
        <v>6.4000000000000001E-2</v>
      </c>
      <c r="K2017" s="1">
        <v>43</v>
      </c>
      <c r="L2017" s="1">
        <f t="shared" si="231"/>
        <v>1.8092336095334035E-3</v>
      </c>
      <c r="M2017">
        <f t="shared" si="232"/>
        <v>2</v>
      </c>
      <c r="N2017">
        <f t="shared" si="233"/>
        <v>0</v>
      </c>
      <c r="O2017">
        <f t="shared" si="234"/>
        <v>0</v>
      </c>
    </row>
    <row r="2018" spans="1:15">
      <c r="A2018" s="1" t="s">
        <v>13</v>
      </c>
      <c r="B2018" s="1">
        <v>6420</v>
      </c>
      <c r="C2018" s="2">
        <v>0.116864774447</v>
      </c>
      <c r="D2018" s="2">
        <v>0.191</v>
      </c>
      <c r="E2018" s="2">
        <v>48.29</v>
      </c>
      <c r="F2018" s="2">
        <v>0</v>
      </c>
      <c r="G2018" s="2">
        <v>0</v>
      </c>
      <c r="H2018" s="1">
        <v>1</v>
      </c>
      <c r="I2018" s="2">
        <f t="shared" si="230"/>
        <v>0</v>
      </c>
      <c r="J2018" s="2">
        <f t="shared" si="230"/>
        <v>0</v>
      </c>
      <c r="K2018" s="1">
        <v>50</v>
      </c>
      <c r="L2018" s="1">
        <f t="shared" si="231"/>
        <v>8.9824115998892951E-2</v>
      </c>
      <c r="M2018">
        <f t="shared" si="232"/>
        <v>111</v>
      </c>
      <c r="N2018">
        <f t="shared" si="233"/>
        <v>0</v>
      </c>
      <c r="O2018">
        <f t="shared" si="234"/>
        <v>0</v>
      </c>
    </row>
    <row r="2019" spans="1:15">
      <c r="A2019" s="1" t="s">
        <v>13</v>
      </c>
      <c r="B2019" s="1">
        <v>6120</v>
      </c>
      <c r="C2019" s="2">
        <v>22.655785870100001</v>
      </c>
      <c r="D2019" s="2">
        <v>0.30299999999999999</v>
      </c>
      <c r="E2019" s="2">
        <v>46.66</v>
      </c>
      <c r="F2019" s="2">
        <v>0</v>
      </c>
      <c r="G2019" s="2">
        <v>0</v>
      </c>
      <c r="H2019" s="1">
        <v>1</v>
      </c>
      <c r="I2019" s="2">
        <f t="shared" si="230"/>
        <v>0</v>
      </c>
      <c r="J2019" s="2">
        <f t="shared" si="230"/>
        <v>0</v>
      </c>
      <c r="K2019" s="1">
        <v>11537</v>
      </c>
      <c r="L2019" s="1">
        <f t="shared" si="231"/>
        <v>26.692253959646365</v>
      </c>
      <c r="M2019">
        <f t="shared" si="232"/>
        <v>32924</v>
      </c>
      <c r="N2019">
        <f t="shared" si="233"/>
        <v>0</v>
      </c>
      <c r="O2019">
        <f t="shared" si="234"/>
        <v>0</v>
      </c>
    </row>
    <row r="2020" spans="1:15">
      <c r="A2020" s="1" t="s">
        <v>13</v>
      </c>
      <c r="B2020" s="1">
        <v>3100</v>
      </c>
      <c r="C2020" s="2">
        <v>1.13668700191E-4</v>
      </c>
      <c r="D2020" s="2">
        <v>0.3</v>
      </c>
      <c r="E2020" s="2">
        <v>46.66</v>
      </c>
      <c r="F2020" s="2">
        <v>1.2</v>
      </c>
      <c r="G2020" s="2">
        <v>6.4000000000000001E-2</v>
      </c>
      <c r="H2020" s="1">
        <v>1</v>
      </c>
      <c r="I2020" s="2">
        <f t="shared" si="230"/>
        <v>1.2</v>
      </c>
      <c r="J2020" s="2">
        <f t="shared" si="230"/>
        <v>6.4000000000000001E-2</v>
      </c>
      <c r="K2020" s="1">
        <v>0</v>
      </c>
      <c r="L2020" s="1">
        <f t="shared" si="231"/>
        <v>1.325945387728015E-4</v>
      </c>
      <c r="M2020">
        <f t="shared" si="232"/>
        <v>0</v>
      </c>
      <c r="N2020">
        <f t="shared" si="233"/>
        <v>0</v>
      </c>
      <c r="O2020">
        <f t="shared" si="234"/>
        <v>0</v>
      </c>
    </row>
    <row r="2021" spans="1:15">
      <c r="A2021" s="1" t="s">
        <v>13</v>
      </c>
      <c r="B2021" s="1">
        <v>6120</v>
      </c>
      <c r="C2021" s="2">
        <v>5.7974113188399998E-2</v>
      </c>
      <c r="D2021" s="2">
        <v>0.247</v>
      </c>
      <c r="E2021" s="2">
        <v>48.29</v>
      </c>
      <c r="F2021" s="2">
        <v>0</v>
      </c>
      <c r="G2021" s="2">
        <v>0</v>
      </c>
      <c r="H2021" s="1">
        <v>1</v>
      </c>
      <c r="I2021" s="2">
        <f t="shared" si="230"/>
        <v>0</v>
      </c>
      <c r="J2021" s="2">
        <f t="shared" si="230"/>
        <v>0</v>
      </c>
      <c r="K2021" s="1">
        <v>32</v>
      </c>
      <c r="L2021" s="1">
        <f t="shared" si="231"/>
        <v>5.7624480974112956E-2</v>
      </c>
      <c r="M2021">
        <f t="shared" si="232"/>
        <v>71</v>
      </c>
      <c r="N2021">
        <f t="shared" si="233"/>
        <v>0</v>
      </c>
      <c r="O2021">
        <f t="shared" si="234"/>
        <v>0</v>
      </c>
    </row>
    <row r="2022" spans="1:15">
      <c r="A2022" s="1" t="s">
        <v>13</v>
      </c>
      <c r="B2022" s="1">
        <v>6120</v>
      </c>
      <c r="C2022" s="2">
        <v>4.8720996573999997</v>
      </c>
      <c r="D2022" s="2">
        <v>0.26600000000000001</v>
      </c>
      <c r="E2022" s="2">
        <v>48.29</v>
      </c>
      <c r="F2022" s="2">
        <v>0</v>
      </c>
      <c r="G2022" s="2">
        <v>0</v>
      </c>
      <c r="H2022" s="1">
        <v>1</v>
      </c>
      <c r="I2022" s="2">
        <f t="shared" si="230"/>
        <v>0</v>
      </c>
      <c r="J2022" s="2">
        <f t="shared" si="230"/>
        <v>0</v>
      </c>
      <c r="K2022" s="1">
        <v>2891</v>
      </c>
      <c r="L2022" s="1">
        <f t="shared" si="231"/>
        <v>5.2152335161045862</v>
      </c>
      <c r="M2022">
        <f t="shared" si="232"/>
        <v>6433</v>
      </c>
      <c r="N2022">
        <f t="shared" si="233"/>
        <v>0</v>
      </c>
      <c r="O2022">
        <f t="shared" si="234"/>
        <v>0</v>
      </c>
    </row>
    <row r="2023" spans="1:15">
      <c r="A2023" s="1" t="s">
        <v>13</v>
      </c>
      <c r="B2023" s="1">
        <v>6120</v>
      </c>
      <c r="C2023" s="2">
        <v>0.22295174125100001</v>
      </c>
      <c r="D2023" s="2">
        <v>0.247</v>
      </c>
      <c r="E2023" s="2">
        <v>48.29</v>
      </c>
      <c r="F2023" s="2">
        <v>0</v>
      </c>
      <c r="G2023" s="2">
        <v>0</v>
      </c>
      <c r="H2023" s="1">
        <v>1</v>
      </c>
      <c r="I2023" s="2">
        <f t="shared" si="230"/>
        <v>0</v>
      </c>
      <c r="J2023" s="2">
        <f t="shared" si="230"/>
        <v>0</v>
      </c>
      <c r="K2023" s="1">
        <v>123</v>
      </c>
      <c r="L2023" s="1">
        <f t="shared" si="231"/>
        <v>0.22160715645813875</v>
      </c>
      <c r="M2023">
        <f t="shared" si="232"/>
        <v>273</v>
      </c>
      <c r="N2023">
        <f t="shared" si="233"/>
        <v>0</v>
      </c>
      <c r="O2023">
        <f t="shared" si="234"/>
        <v>0</v>
      </c>
    </row>
    <row r="2024" spans="1:15">
      <c r="A2024" s="1" t="s">
        <v>13</v>
      </c>
      <c r="B2024" s="1">
        <v>6120</v>
      </c>
      <c r="C2024" s="2">
        <v>1.9222945277900001</v>
      </c>
      <c r="D2024" s="2">
        <v>0.26600000000000001</v>
      </c>
      <c r="E2024" s="2">
        <v>48.29</v>
      </c>
      <c r="F2024" s="2">
        <v>0</v>
      </c>
      <c r="G2024" s="2">
        <v>0</v>
      </c>
      <c r="H2024" s="1">
        <v>1</v>
      </c>
      <c r="I2024" s="2">
        <f t="shared" si="230"/>
        <v>0</v>
      </c>
      <c r="J2024" s="2">
        <f t="shared" si="230"/>
        <v>0</v>
      </c>
      <c r="K2024" s="1">
        <v>1140</v>
      </c>
      <c r="L2024" s="1">
        <f t="shared" si="231"/>
        <v>2.0576785275580369</v>
      </c>
      <c r="M2024">
        <f t="shared" si="232"/>
        <v>2538</v>
      </c>
      <c r="N2024">
        <f t="shared" si="233"/>
        <v>0</v>
      </c>
      <c r="O2024">
        <f t="shared" si="234"/>
        <v>0</v>
      </c>
    </row>
    <row r="2025" spans="1:15">
      <c r="A2025" s="1" t="s">
        <v>13</v>
      </c>
      <c r="B2025" s="1">
        <v>6420</v>
      </c>
      <c r="C2025" s="2">
        <v>9.6499228881100005E-2</v>
      </c>
      <c r="D2025" s="2">
        <v>0.247</v>
      </c>
      <c r="E2025" s="2">
        <v>48.29</v>
      </c>
      <c r="F2025" s="2">
        <v>0</v>
      </c>
      <c r="G2025" s="2">
        <v>0</v>
      </c>
      <c r="H2025" s="1">
        <v>1</v>
      </c>
      <c r="I2025" s="2">
        <f t="shared" si="230"/>
        <v>0</v>
      </c>
      <c r="J2025" s="2">
        <f t="shared" si="230"/>
        <v>0</v>
      </c>
      <c r="K2025" s="1">
        <v>53</v>
      </c>
      <c r="L2025" s="1">
        <f t="shared" si="231"/>
        <v>9.5917258114922896E-2</v>
      </c>
      <c r="M2025">
        <f t="shared" si="232"/>
        <v>118</v>
      </c>
      <c r="N2025">
        <f t="shared" si="233"/>
        <v>0</v>
      </c>
      <c r="O2025">
        <f t="shared" si="234"/>
        <v>0</v>
      </c>
    </row>
    <row r="2026" spans="1:15">
      <c r="A2026" s="1" t="s">
        <v>13</v>
      </c>
      <c r="B2026" s="1">
        <v>6420</v>
      </c>
      <c r="C2026" s="2">
        <v>0.49033277163400002</v>
      </c>
      <c r="D2026" s="2">
        <v>0.247</v>
      </c>
      <c r="E2026" s="2">
        <v>48.29</v>
      </c>
      <c r="F2026" s="2">
        <v>0</v>
      </c>
      <c r="G2026" s="2">
        <v>0</v>
      </c>
      <c r="H2026" s="1">
        <v>1</v>
      </c>
      <c r="I2026" s="2">
        <f t="shared" si="230"/>
        <v>0</v>
      </c>
      <c r="J2026" s="2">
        <f t="shared" si="230"/>
        <v>0</v>
      </c>
      <c r="K2026" s="1">
        <v>270</v>
      </c>
      <c r="L2026" s="1">
        <f t="shared" si="231"/>
        <v>0.48737565641040392</v>
      </c>
      <c r="M2026">
        <f t="shared" si="232"/>
        <v>601</v>
      </c>
      <c r="N2026">
        <f t="shared" si="233"/>
        <v>0</v>
      </c>
      <c r="O2026">
        <f t="shared" si="234"/>
        <v>0</v>
      </c>
    </row>
    <row r="2027" spans="1:15">
      <c r="A2027" s="1" t="s">
        <v>13</v>
      </c>
      <c r="B2027" s="1">
        <v>6420</v>
      </c>
      <c r="C2027" s="2">
        <v>3.0282764204300002E-3</v>
      </c>
      <c r="D2027" s="2">
        <v>0.30299999999999999</v>
      </c>
      <c r="E2027" s="2">
        <v>48.29</v>
      </c>
      <c r="F2027" s="2">
        <v>0</v>
      </c>
      <c r="G2027" s="2">
        <v>0</v>
      </c>
      <c r="H2027" s="1">
        <v>1</v>
      </c>
      <c r="I2027" s="2">
        <f t="shared" si="230"/>
        <v>0</v>
      </c>
      <c r="J2027" s="2">
        <f t="shared" si="230"/>
        <v>0</v>
      </c>
      <c r="K2027" s="1">
        <v>2</v>
      </c>
      <c r="L2027" s="1">
        <f t="shared" si="231"/>
        <v>3.6924455756497583E-3</v>
      </c>
      <c r="M2027">
        <f t="shared" si="232"/>
        <v>5</v>
      </c>
      <c r="N2027">
        <f t="shared" si="233"/>
        <v>0</v>
      </c>
      <c r="O2027">
        <f t="shared" si="234"/>
        <v>0</v>
      </c>
    </row>
    <row r="2028" spans="1:15">
      <c r="A2028" s="1" t="s">
        <v>13</v>
      </c>
      <c r="B2028" s="1">
        <v>6420</v>
      </c>
      <c r="C2028" s="2">
        <v>3.2358055826499999E-3</v>
      </c>
      <c r="D2028" s="2">
        <v>0.247</v>
      </c>
      <c r="E2028" s="2">
        <v>46.66</v>
      </c>
      <c r="F2028" s="2">
        <v>0</v>
      </c>
      <c r="G2028" s="2">
        <v>0</v>
      </c>
      <c r="H2028" s="1">
        <v>1</v>
      </c>
      <c r="I2028" s="2">
        <f t="shared" si="230"/>
        <v>0</v>
      </c>
      <c r="J2028" s="2">
        <f t="shared" si="230"/>
        <v>0</v>
      </c>
      <c r="K2028" s="1">
        <v>1</v>
      </c>
      <c r="L2028" s="1">
        <f t="shared" si="231"/>
        <v>3.1077270046794086E-3</v>
      </c>
      <c r="M2028">
        <f t="shared" si="232"/>
        <v>4</v>
      </c>
      <c r="N2028">
        <f t="shared" si="233"/>
        <v>0</v>
      </c>
      <c r="O2028">
        <f t="shared" si="234"/>
        <v>0</v>
      </c>
    </row>
    <row r="2029" spans="1:15">
      <c r="A2029" s="1" t="s">
        <v>13</v>
      </c>
      <c r="B2029" s="1">
        <v>6420</v>
      </c>
      <c r="C2029" s="2">
        <v>0.25238154111099997</v>
      </c>
      <c r="D2029" s="2">
        <v>0.247</v>
      </c>
      <c r="E2029" s="2">
        <v>46.66</v>
      </c>
      <c r="F2029" s="2">
        <v>0</v>
      </c>
      <c r="G2029" s="2">
        <v>0</v>
      </c>
      <c r="H2029" s="1">
        <v>1</v>
      </c>
      <c r="I2029" s="2">
        <f t="shared" si="230"/>
        <v>0</v>
      </c>
      <c r="J2029" s="2">
        <f t="shared" si="230"/>
        <v>0</v>
      </c>
      <c r="K2029" s="1">
        <v>105</v>
      </c>
      <c r="L2029" s="1">
        <f t="shared" si="231"/>
        <v>0.24239185907792474</v>
      </c>
      <c r="M2029">
        <f t="shared" si="232"/>
        <v>299</v>
      </c>
      <c r="N2029">
        <f t="shared" si="233"/>
        <v>0</v>
      </c>
      <c r="O2029">
        <f t="shared" si="234"/>
        <v>0</v>
      </c>
    </row>
    <row r="2030" spans="1:15">
      <c r="A2030" s="1" t="s">
        <v>13</v>
      </c>
      <c r="B2030" s="1">
        <v>6420</v>
      </c>
      <c r="C2030" s="2">
        <v>7.4702720692199998E-4</v>
      </c>
      <c r="D2030" s="2">
        <v>0.247</v>
      </c>
      <c r="E2030" s="2">
        <v>46.66</v>
      </c>
      <c r="F2030" s="2">
        <v>0</v>
      </c>
      <c r="G2030" s="2">
        <v>0</v>
      </c>
      <c r="H2030" s="1">
        <v>1</v>
      </c>
      <c r="I2030" s="2">
        <f t="shared" si="230"/>
        <v>0</v>
      </c>
      <c r="J2030" s="2">
        <f t="shared" si="230"/>
        <v>0</v>
      </c>
      <c r="K2030" s="1">
        <v>0</v>
      </c>
      <c r="L2030" s="1">
        <f t="shared" si="231"/>
        <v>7.1745862502668224E-4</v>
      </c>
      <c r="M2030">
        <f t="shared" si="232"/>
        <v>1</v>
      </c>
      <c r="N2030">
        <f t="shared" si="233"/>
        <v>0</v>
      </c>
      <c r="O2030">
        <f t="shared" si="234"/>
        <v>0</v>
      </c>
    </row>
    <row r="2031" spans="1:15">
      <c r="A2031" s="1" t="s">
        <v>13</v>
      </c>
      <c r="B2031" s="1">
        <v>6420</v>
      </c>
      <c r="C2031" s="2">
        <v>1.28403109053E-4</v>
      </c>
      <c r="D2031" s="2">
        <v>0.247</v>
      </c>
      <c r="E2031" s="2">
        <v>46.66</v>
      </c>
      <c r="F2031" s="2">
        <v>0</v>
      </c>
      <c r="G2031" s="2">
        <v>0</v>
      </c>
      <c r="H2031" s="1">
        <v>1</v>
      </c>
      <c r="I2031" s="2">
        <f t="shared" si="230"/>
        <v>0</v>
      </c>
      <c r="J2031" s="2">
        <f t="shared" si="230"/>
        <v>0</v>
      </c>
      <c r="K2031" s="1">
        <v>0</v>
      </c>
      <c r="L2031" s="1">
        <f t="shared" si="231"/>
        <v>1.2332069999150051E-4</v>
      </c>
      <c r="M2031">
        <f t="shared" si="232"/>
        <v>0</v>
      </c>
      <c r="N2031">
        <f t="shared" si="233"/>
        <v>0</v>
      </c>
      <c r="O2031">
        <f t="shared" si="234"/>
        <v>0</v>
      </c>
    </row>
    <row r="2032" spans="1:15">
      <c r="A2032" s="1" t="s">
        <v>13</v>
      </c>
      <c r="B2032" s="1">
        <v>4370</v>
      </c>
      <c r="C2032" s="2">
        <v>0.26348177541700002</v>
      </c>
      <c r="D2032" s="2">
        <v>0.25800000000000001</v>
      </c>
      <c r="E2032" s="2">
        <v>46.66</v>
      </c>
      <c r="F2032" s="2">
        <v>0.7</v>
      </c>
      <c r="G2032" s="2">
        <v>0.09</v>
      </c>
      <c r="H2032" s="1">
        <v>1</v>
      </c>
      <c r="I2032" s="2">
        <f t="shared" si="230"/>
        <v>0.7</v>
      </c>
      <c r="J2032" s="2">
        <f t="shared" si="230"/>
        <v>0.09</v>
      </c>
      <c r="K2032" s="1">
        <v>114</v>
      </c>
      <c r="L2032" s="1">
        <f t="shared" si="231"/>
        <v>0.26432228228058025</v>
      </c>
      <c r="M2032">
        <f t="shared" si="232"/>
        <v>326</v>
      </c>
      <c r="N2032">
        <f t="shared" si="233"/>
        <v>1</v>
      </c>
      <c r="O2032">
        <f t="shared" si="234"/>
        <v>0.1</v>
      </c>
    </row>
    <row r="2033" spans="1:15">
      <c r="A2033" s="1" t="s">
        <v>13</v>
      </c>
      <c r="B2033" s="1">
        <v>6420</v>
      </c>
      <c r="C2033" s="2">
        <v>1.7700556220499999E-2</v>
      </c>
      <c r="D2033" s="2">
        <v>0.247</v>
      </c>
      <c r="E2033" s="2">
        <v>46.66</v>
      </c>
      <c r="F2033" s="2">
        <v>0</v>
      </c>
      <c r="G2033" s="2">
        <v>0</v>
      </c>
      <c r="H2033" s="1">
        <v>1</v>
      </c>
      <c r="I2033" s="2">
        <f t="shared" si="230"/>
        <v>0</v>
      </c>
      <c r="J2033" s="2">
        <f t="shared" si="230"/>
        <v>0</v>
      </c>
      <c r="K2033" s="1">
        <v>7</v>
      </c>
      <c r="L2033" s="1">
        <f t="shared" si="231"/>
        <v>1.6999938704365575E-2</v>
      </c>
      <c r="M2033">
        <f t="shared" si="232"/>
        <v>21</v>
      </c>
      <c r="N2033">
        <f t="shared" si="233"/>
        <v>0</v>
      </c>
      <c r="O2033">
        <f t="shared" si="234"/>
        <v>0</v>
      </c>
    </row>
    <row r="2034" spans="1:15">
      <c r="A2034" s="1" t="s">
        <v>13</v>
      </c>
      <c r="B2034" s="1">
        <v>6420</v>
      </c>
      <c r="C2034" s="2">
        <v>0.30143887064500002</v>
      </c>
      <c r="D2034" s="2">
        <v>0.247</v>
      </c>
      <c r="E2034" s="2">
        <v>46.66</v>
      </c>
      <c r="F2034" s="2">
        <v>0</v>
      </c>
      <c r="G2034" s="2">
        <v>0</v>
      </c>
      <c r="H2034" s="1">
        <v>1</v>
      </c>
      <c r="I2034" s="2">
        <f t="shared" si="230"/>
        <v>0</v>
      </c>
      <c r="J2034" s="2">
        <f t="shared" si="230"/>
        <v>0</v>
      </c>
      <c r="K2034" s="1">
        <v>125</v>
      </c>
      <c r="L2034" s="1">
        <f t="shared" si="231"/>
        <v>0.2895074177467532</v>
      </c>
      <c r="M2034">
        <f t="shared" si="232"/>
        <v>357</v>
      </c>
      <c r="N2034">
        <f t="shared" si="233"/>
        <v>0</v>
      </c>
      <c r="O2034">
        <f t="shared" si="234"/>
        <v>0</v>
      </c>
    </row>
    <row r="2035" spans="1:15">
      <c r="A2035" s="1" t="s">
        <v>13</v>
      </c>
      <c r="B2035" s="1">
        <v>5100</v>
      </c>
      <c r="C2035" s="2">
        <v>0.33713358331799997</v>
      </c>
      <c r="D2035" s="2">
        <v>1</v>
      </c>
      <c r="E2035" s="2">
        <v>48.29</v>
      </c>
      <c r="F2035" s="2">
        <v>0.6</v>
      </c>
      <c r="G2035" s="2">
        <v>0.05</v>
      </c>
      <c r="H2035" s="1">
        <v>1</v>
      </c>
      <c r="I2035" s="2">
        <f t="shared" si="230"/>
        <v>0.6</v>
      </c>
      <c r="J2035" s="2">
        <f t="shared" si="230"/>
        <v>0.05</v>
      </c>
      <c r="K2035" s="1">
        <v>752</v>
      </c>
      <c r="L2035" s="1">
        <f t="shared" si="231"/>
        <v>1.3566817282021848</v>
      </c>
      <c r="M2035">
        <f t="shared" si="232"/>
        <v>1673</v>
      </c>
      <c r="N2035">
        <f t="shared" si="233"/>
        <v>2</v>
      </c>
      <c r="O2035">
        <f t="shared" si="234"/>
        <v>0.2</v>
      </c>
    </row>
    <row r="2036" spans="1:15">
      <c r="A2036" s="1" t="s">
        <v>13</v>
      </c>
      <c r="B2036" s="1">
        <v>6420</v>
      </c>
      <c r="C2036" s="2">
        <v>8.8787428975599999E-4</v>
      </c>
      <c r="D2036" s="2">
        <v>0.247</v>
      </c>
      <c r="E2036" s="2">
        <v>46.66</v>
      </c>
      <c r="F2036" s="2">
        <v>0</v>
      </c>
      <c r="G2036" s="2">
        <v>0</v>
      </c>
      <c r="H2036" s="1">
        <v>1</v>
      </c>
      <c r="I2036" s="2">
        <f t="shared" si="230"/>
        <v>0</v>
      </c>
      <c r="J2036" s="2">
        <f t="shared" si="230"/>
        <v>0</v>
      </c>
      <c r="K2036" s="1">
        <v>0</v>
      </c>
      <c r="L2036" s="1">
        <f t="shared" si="231"/>
        <v>8.5273074557697462E-4</v>
      </c>
      <c r="M2036">
        <f t="shared" si="232"/>
        <v>1</v>
      </c>
      <c r="N2036">
        <f t="shared" si="233"/>
        <v>0</v>
      </c>
      <c r="O2036">
        <f t="shared" si="234"/>
        <v>0</v>
      </c>
    </row>
    <row r="2037" spans="1:15">
      <c r="A2037" s="1" t="s">
        <v>13</v>
      </c>
      <c r="B2037" s="1">
        <v>5100</v>
      </c>
      <c r="C2037" s="2">
        <v>7.5162783482999998E-2</v>
      </c>
      <c r="D2037" s="2">
        <v>1</v>
      </c>
      <c r="E2037" s="2">
        <v>48.29</v>
      </c>
      <c r="F2037" s="2">
        <v>0.6</v>
      </c>
      <c r="G2037" s="2">
        <v>0.05</v>
      </c>
      <c r="H2037" s="1">
        <v>1</v>
      </c>
      <c r="I2037" s="2">
        <f t="shared" si="230"/>
        <v>0.6</v>
      </c>
      <c r="J2037" s="2">
        <f t="shared" si="230"/>
        <v>0.05</v>
      </c>
      <c r="K2037" s="1">
        <v>168</v>
      </c>
      <c r="L2037" s="1">
        <f t="shared" si="231"/>
        <v>0.30246756786617252</v>
      </c>
      <c r="M2037">
        <f t="shared" si="232"/>
        <v>373</v>
      </c>
      <c r="N2037">
        <f t="shared" si="233"/>
        <v>0</v>
      </c>
      <c r="O2037">
        <f t="shared" si="234"/>
        <v>0</v>
      </c>
    </row>
    <row r="2038" spans="1:15">
      <c r="A2038" s="1" t="s">
        <v>13</v>
      </c>
      <c r="B2038" s="1">
        <v>5100</v>
      </c>
      <c r="C2038" s="2">
        <v>4.9087951103899997E-2</v>
      </c>
      <c r="D2038" s="2">
        <v>1</v>
      </c>
      <c r="E2038" s="2">
        <v>48.29</v>
      </c>
      <c r="F2038" s="2">
        <v>0.6</v>
      </c>
      <c r="G2038" s="2">
        <v>0.05</v>
      </c>
      <c r="H2038" s="1">
        <v>1</v>
      </c>
      <c r="I2038" s="2">
        <f t="shared" si="230"/>
        <v>0.6</v>
      </c>
      <c r="J2038" s="2">
        <f t="shared" si="230"/>
        <v>0.05</v>
      </c>
      <c r="K2038" s="1">
        <v>109</v>
      </c>
      <c r="L2038" s="1">
        <f t="shared" si="231"/>
        <v>0.19753809656727758</v>
      </c>
      <c r="M2038">
        <f t="shared" si="232"/>
        <v>244</v>
      </c>
      <c r="N2038">
        <f t="shared" si="233"/>
        <v>0</v>
      </c>
      <c r="O2038">
        <f t="shared" si="234"/>
        <v>0</v>
      </c>
    </row>
    <row r="2039" spans="1:15">
      <c r="A2039" s="1" t="s">
        <v>13</v>
      </c>
      <c r="B2039" s="1">
        <v>6120</v>
      </c>
      <c r="C2039" s="2">
        <v>2.33186469906E-2</v>
      </c>
      <c r="D2039" s="2">
        <v>0.30299999999999999</v>
      </c>
      <c r="E2039" s="2">
        <v>48.29</v>
      </c>
      <c r="F2039" s="2">
        <v>0</v>
      </c>
      <c r="G2039" s="2">
        <v>0</v>
      </c>
      <c r="H2039" s="1">
        <v>1</v>
      </c>
      <c r="I2039" s="2">
        <f t="shared" si="230"/>
        <v>0</v>
      </c>
      <c r="J2039" s="2">
        <f t="shared" si="230"/>
        <v>0</v>
      </c>
      <c r="K2039" s="1">
        <v>16</v>
      </c>
      <c r="L2039" s="1">
        <f t="shared" si="231"/>
        <v>2.8432950945195865E-2</v>
      </c>
      <c r="M2039">
        <f t="shared" si="232"/>
        <v>35</v>
      </c>
      <c r="N2039">
        <f t="shared" si="233"/>
        <v>0</v>
      </c>
      <c r="O2039">
        <f t="shared" si="234"/>
        <v>0</v>
      </c>
    </row>
    <row r="2040" spans="1:15">
      <c r="A2040" s="1" t="s">
        <v>13</v>
      </c>
      <c r="B2040" s="1">
        <v>5100</v>
      </c>
      <c r="C2040" s="2">
        <v>4.9365200940100001E-3</v>
      </c>
      <c r="D2040" s="2">
        <v>1</v>
      </c>
      <c r="E2040" s="2">
        <v>48.29</v>
      </c>
      <c r="F2040" s="2">
        <v>0.6</v>
      </c>
      <c r="G2040" s="2">
        <v>0.05</v>
      </c>
      <c r="H2040" s="1">
        <v>1</v>
      </c>
      <c r="I2040" s="2">
        <f t="shared" si="230"/>
        <v>0.6</v>
      </c>
      <c r="J2040" s="2">
        <f t="shared" si="230"/>
        <v>0.05</v>
      </c>
      <c r="K2040" s="1">
        <v>11</v>
      </c>
      <c r="L2040" s="1">
        <f t="shared" si="231"/>
        <v>1.986537961164524E-2</v>
      </c>
      <c r="M2040">
        <f t="shared" si="232"/>
        <v>25</v>
      </c>
      <c r="N2040">
        <f t="shared" si="233"/>
        <v>0</v>
      </c>
      <c r="O2040">
        <f t="shared" si="234"/>
        <v>0</v>
      </c>
    </row>
    <row r="2041" spans="1:15">
      <c r="A2041" s="1" t="s">
        <v>13</v>
      </c>
      <c r="B2041" s="1">
        <v>5300</v>
      </c>
      <c r="C2041" s="2">
        <v>2.8398384462799998E-2</v>
      </c>
      <c r="D2041" s="2">
        <v>0.5</v>
      </c>
      <c r="E2041" s="2">
        <v>48.29</v>
      </c>
      <c r="F2041" s="2">
        <v>0.6</v>
      </c>
      <c r="G2041" s="2">
        <v>0.13500000000000001</v>
      </c>
      <c r="H2041" s="1">
        <v>1</v>
      </c>
      <c r="I2041" s="2">
        <f t="shared" si="230"/>
        <v>0.6</v>
      </c>
      <c r="J2041" s="2">
        <f t="shared" si="230"/>
        <v>0.13500000000000001</v>
      </c>
      <c r="K2041" s="1">
        <v>32</v>
      </c>
      <c r="L2041" s="1">
        <f t="shared" si="231"/>
        <v>5.7139916071192169E-2</v>
      </c>
      <c r="M2041">
        <f t="shared" si="232"/>
        <v>70</v>
      </c>
      <c r="N2041">
        <f t="shared" si="233"/>
        <v>0</v>
      </c>
      <c r="O2041">
        <f t="shared" si="234"/>
        <v>0</v>
      </c>
    </row>
    <row r="2042" spans="1:15">
      <c r="A2042" s="1" t="s">
        <v>13</v>
      </c>
      <c r="B2042" s="1">
        <v>5100</v>
      </c>
      <c r="C2042" s="2">
        <v>4.3758447831800003E-2</v>
      </c>
      <c r="D2042" s="2">
        <v>1</v>
      </c>
      <c r="E2042" s="2">
        <v>48.29</v>
      </c>
      <c r="F2042" s="2">
        <v>0.6</v>
      </c>
      <c r="G2042" s="2">
        <v>0.05</v>
      </c>
      <c r="H2042" s="1">
        <v>1</v>
      </c>
      <c r="I2042" s="2">
        <f t="shared" si="230"/>
        <v>0.6</v>
      </c>
      <c r="J2042" s="2">
        <f t="shared" si="230"/>
        <v>0.05</v>
      </c>
      <c r="K2042" s="1">
        <v>98</v>
      </c>
      <c r="L2042" s="1">
        <f t="shared" si="231"/>
        <v>0.17609128714980185</v>
      </c>
      <c r="M2042">
        <f t="shared" si="232"/>
        <v>217</v>
      </c>
      <c r="N2042">
        <f t="shared" si="233"/>
        <v>0</v>
      </c>
      <c r="O2042">
        <f t="shared" si="234"/>
        <v>0</v>
      </c>
    </row>
    <row r="2043" spans="1:15">
      <c r="A2043" s="1" t="s">
        <v>13</v>
      </c>
      <c r="B2043" s="1">
        <v>5100</v>
      </c>
      <c r="C2043" s="2">
        <v>2.2618792109899998E-3</v>
      </c>
      <c r="D2043" s="2">
        <v>1</v>
      </c>
      <c r="E2043" s="2">
        <v>48.29</v>
      </c>
      <c r="F2043" s="2">
        <v>0.6</v>
      </c>
      <c r="G2043" s="2">
        <v>0.05</v>
      </c>
      <c r="H2043" s="1">
        <v>1</v>
      </c>
      <c r="I2043" s="2">
        <f t="shared" si="230"/>
        <v>0.6</v>
      </c>
      <c r="J2043" s="2">
        <f t="shared" si="230"/>
        <v>0.05</v>
      </c>
      <c r="K2043" s="1">
        <v>5</v>
      </c>
      <c r="L2043" s="1">
        <f t="shared" si="231"/>
        <v>9.1021789248922572E-3</v>
      </c>
      <c r="M2043">
        <f t="shared" si="232"/>
        <v>11</v>
      </c>
      <c r="N2043">
        <f t="shared" si="233"/>
        <v>0</v>
      </c>
      <c r="O2043">
        <f t="shared" si="234"/>
        <v>0</v>
      </c>
    </row>
    <row r="2044" spans="1:15">
      <c r="A2044" s="1" t="s">
        <v>13</v>
      </c>
      <c r="B2044" s="1">
        <v>5300</v>
      </c>
      <c r="C2044" s="2">
        <v>0.102403291003</v>
      </c>
      <c r="D2044" s="2">
        <v>0.5</v>
      </c>
      <c r="E2044" s="2">
        <v>48.29</v>
      </c>
      <c r="F2044" s="2">
        <v>0.6</v>
      </c>
      <c r="G2044" s="2">
        <v>0.13500000000000001</v>
      </c>
      <c r="H2044" s="1">
        <v>1</v>
      </c>
      <c r="I2044" s="2">
        <f t="shared" si="230"/>
        <v>0.6</v>
      </c>
      <c r="J2044" s="2">
        <f t="shared" si="230"/>
        <v>0.13500000000000001</v>
      </c>
      <c r="K2044" s="1">
        <v>114</v>
      </c>
      <c r="L2044" s="1">
        <f t="shared" si="231"/>
        <v>0.20604395510561957</v>
      </c>
      <c r="M2044">
        <f t="shared" si="232"/>
        <v>254</v>
      </c>
      <c r="N2044">
        <f t="shared" si="233"/>
        <v>0</v>
      </c>
      <c r="O2044">
        <f t="shared" si="234"/>
        <v>0.1</v>
      </c>
    </row>
    <row r="2045" spans="1:15">
      <c r="A2045" s="1" t="s">
        <v>13</v>
      </c>
      <c r="B2045" s="1">
        <v>5100</v>
      </c>
      <c r="C2045" s="2">
        <v>0.113088276985</v>
      </c>
      <c r="D2045" s="2">
        <v>1</v>
      </c>
      <c r="E2045" s="2">
        <v>48.29</v>
      </c>
      <c r="F2045" s="2">
        <v>0.6</v>
      </c>
      <c r="G2045" s="2">
        <v>0.05</v>
      </c>
      <c r="H2045" s="1">
        <v>1</v>
      </c>
      <c r="I2045" s="2">
        <f t="shared" si="230"/>
        <v>0.6</v>
      </c>
      <c r="J2045" s="2">
        <f t="shared" si="230"/>
        <v>0.05</v>
      </c>
      <c r="K2045" s="1">
        <v>252</v>
      </c>
      <c r="L2045" s="1">
        <f t="shared" si="231"/>
        <v>0.45508607463380413</v>
      </c>
      <c r="M2045">
        <f t="shared" si="232"/>
        <v>561</v>
      </c>
      <c r="N2045">
        <f t="shared" si="233"/>
        <v>1</v>
      </c>
      <c r="O2045">
        <f t="shared" si="234"/>
        <v>0.1</v>
      </c>
    </row>
    <row r="2046" spans="1:15">
      <c r="A2046" s="1" t="s">
        <v>13</v>
      </c>
      <c r="B2046" s="1">
        <v>5100</v>
      </c>
      <c r="C2046" s="2">
        <v>6.08349752253E-2</v>
      </c>
      <c r="D2046" s="2">
        <v>1</v>
      </c>
      <c r="E2046" s="2">
        <v>48.29</v>
      </c>
      <c r="F2046" s="2">
        <v>0.6</v>
      </c>
      <c r="G2046" s="2">
        <v>0.05</v>
      </c>
      <c r="H2046" s="1">
        <v>1</v>
      </c>
      <c r="I2046" s="2">
        <f t="shared" si="230"/>
        <v>0.6</v>
      </c>
      <c r="J2046" s="2">
        <f t="shared" si="230"/>
        <v>0.05</v>
      </c>
      <c r="K2046" s="1">
        <v>136</v>
      </c>
      <c r="L2046" s="1">
        <f t="shared" si="231"/>
        <v>0.24481007946914476</v>
      </c>
      <c r="M2046">
        <f t="shared" si="232"/>
        <v>302</v>
      </c>
      <c r="N2046">
        <f t="shared" si="233"/>
        <v>0</v>
      </c>
      <c r="O2046">
        <f t="shared" si="234"/>
        <v>0</v>
      </c>
    </row>
    <row r="2047" spans="1:15">
      <c r="A2047" s="1" t="s">
        <v>13</v>
      </c>
      <c r="B2047" s="1">
        <v>5300</v>
      </c>
      <c r="C2047" s="2">
        <v>1.3255998836399999E-2</v>
      </c>
      <c r="D2047" s="2">
        <v>0.5</v>
      </c>
      <c r="E2047" s="2">
        <v>48.29</v>
      </c>
      <c r="F2047" s="2">
        <v>0.6</v>
      </c>
      <c r="G2047" s="2">
        <v>0.13500000000000001</v>
      </c>
      <c r="H2047" s="1">
        <v>1</v>
      </c>
      <c r="I2047" s="2">
        <f t="shared" si="230"/>
        <v>0.6</v>
      </c>
      <c r="J2047" s="2">
        <f t="shared" si="230"/>
        <v>0.13500000000000001</v>
      </c>
      <c r="K2047" s="1">
        <v>15</v>
      </c>
      <c r="L2047" s="1">
        <f t="shared" si="231"/>
        <v>2.66721743254065E-2</v>
      </c>
      <c r="M2047">
        <f t="shared" si="232"/>
        <v>33</v>
      </c>
      <c r="N2047">
        <f t="shared" si="233"/>
        <v>0</v>
      </c>
      <c r="O2047">
        <f t="shared" si="234"/>
        <v>0</v>
      </c>
    </row>
    <row r="2048" spans="1:15">
      <c r="A2048" s="1" t="s">
        <v>13</v>
      </c>
      <c r="B2048" s="1">
        <v>5100</v>
      </c>
      <c r="C2048" s="2">
        <v>7.2261814392300006E-2</v>
      </c>
      <c r="D2048" s="2">
        <v>1</v>
      </c>
      <c r="E2048" s="2">
        <v>48.29</v>
      </c>
      <c r="F2048" s="2">
        <v>0.6</v>
      </c>
      <c r="G2048" s="2">
        <v>0.05</v>
      </c>
      <c r="H2048" s="1">
        <v>1</v>
      </c>
      <c r="I2048" s="2">
        <f t="shared" si="230"/>
        <v>0.6</v>
      </c>
      <c r="J2048" s="2">
        <f t="shared" si="230"/>
        <v>0.05</v>
      </c>
      <c r="K2048" s="1">
        <v>161</v>
      </c>
      <c r="L2048" s="1">
        <f t="shared" si="231"/>
        <v>0.29079358475034728</v>
      </c>
      <c r="M2048">
        <f t="shared" si="232"/>
        <v>359</v>
      </c>
      <c r="N2048">
        <f t="shared" si="233"/>
        <v>0</v>
      </c>
      <c r="O2048">
        <f t="shared" si="234"/>
        <v>0</v>
      </c>
    </row>
    <row r="2049" spans="1:15">
      <c r="A2049" s="1" t="s">
        <v>13</v>
      </c>
      <c r="B2049" s="1">
        <v>6120</v>
      </c>
      <c r="C2049" s="2">
        <v>0.19554679355499999</v>
      </c>
      <c r="D2049" s="2">
        <v>0.30299999999999999</v>
      </c>
      <c r="E2049" s="2">
        <v>48.29</v>
      </c>
      <c r="F2049" s="2">
        <v>0</v>
      </c>
      <c r="G2049" s="2">
        <v>0</v>
      </c>
      <c r="H2049" s="1">
        <v>1</v>
      </c>
      <c r="I2049" s="2">
        <f t="shared" si="230"/>
        <v>0</v>
      </c>
      <c r="J2049" s="2">
        <f t="shared" si="230"/>
        <v>0</v>
      </c>
      <c r="K2049" s="1">
        <v>132</v>
      </c>
      <c r="L2049" s="1">
        <f t="shared" si="231"/>
        <v>0.23843460518446646</v>
      </c>
      <c r="M2049">
        <f t="shared" si="232"/>
        <v>294</v>
      </c>
      <c r="N2049">
        <f t="shared" si="233"/>
        <v>0</v>
      </c>
      <c r="O2049">
        <f t="shared" si="234"/>
        <v>0</v>
      </c>
    </row>
    <row r="2050" spans="1:15">
      <c r="A2050" s="1" t="s">
        <v>13</v>
      </c>
      <c r="B2050" s="1">
        <v>6120</v>
      </c>
      <c r="C2050" s="2">
        <v>7.2727795195E-2</v>
      </c>
      <c r="D2050" s="2">
        <v>0.30299999999999999</v>
      </c>
      <c r="E2050" s="2">
        <v>48.29</v>
      </c>
      <c r="F2050" s="2">
        <v>0</v>
      </c>
      <c r="G2050" s="2">
        <v>0</v>
      </c>
      <c r="H2050" s="1">
        <v>1</v>
      </c>
      <c r="I2050" s="2">
        <f t="shared" si="230"/>
        <v>0</v>
      </c>
      <c r="J2050" s="2">
        <f t="shared" si="230"/>
        <v>0</v>
      </c>
      <c r="K2050" s="1">
        <v>49</v>
      </c>
      <c r="L2050" s="1">
        <f t="shared" si="231"/>
        <v>8.8678637056655393E-2</v>
      </c>
      <c r="M2050">
        <f t="shared" si="232"/>
        <v>109</v>
      </c>
      <c r="N2050">
        <f t="shared" si="233"/>
        <v>0</v>
      </c>
      <c r="O2050">
        <f t="shared" si="234"/>
        <v>0</v>
      </c>
    </row>
    <row r="2051" spans="1:15">
      <c r="A2051" s="1" t="s">
        <v>13</v>
      </c>
      <c r="B2051" s="1">
        <v>6120</v>
      </c>
      <c r="C2051" s="2">
        <v>5.7258140851399998E-2</v>
      </c>
      <c r="D2051" s="2">
        <v>0.247</v>
      </c>
      <c r="E2051" s="2">
        <v>48.29</v>
      </c>
      <c r="F2051" s="2">
        <v>0</v>
      </c>
      <c r="G2051" s="2">
        <v>0</v>
      </c>
      <c r="H2051" s="1">
        <v>1</v>
      </c>
      <c r="I2051" s="2">
        <f t="shared" si="230"/>
        <v>0</v>
      </c>
      <c r="J2051" s="2">
        <f t="shared" si="230"/>
        <v>0</v>
      </c>
      <c r="K2051" s="1">
        <v>32</v>
      </c>
      <c r="L2051" s="1">
        <f t="shared" si="231"/>
        <v>5.6912826546948674E-2</v>
      </c>
      <c r="M2051">
        <f t="shared" si="232"/>
        <v>70</v>
      </c>
      <c r="N2051">
        <f t="shared" si="233"/>
        <v>0</v>
      </c>
      <c r="O2051">
        <f t="shared" si="234"/>
        <v>0</v>
      </c>
    </row>
    <row r="2052" spans="1:15">
      <c r="A2052" s="1" t="s">
        <v>13</v>
      </c>
      <c r="B2052" s="1">
        <v>5100</v>
      </c>
      <c r="C2052" s="2">
        <v>9.2265397551800007E-3</v>
      </c>
      <c r="D2052" s="2">
        <v>1</v>
      </c>
      <c r="E2052" s="2">
        <v>48.29</v>
      </c>
      <c r="F2052" s="2">
        <v>0.6</v>
      </c>
      <c r="G2052" s="2">
        <v>0.05</v>
      </c>
      <c r="H2052" s="1">
        <v>1</v>
      </c>
      <c r="I2052" s="2">
        <f t="shared" si="230"/>
        <v>0.6</v>
      </c>
      <c r="J2052" s="2">
        <f t="shared" si="230"/>
        <v>0.05</v>
      </c>
      <c r="K2052" s="1">
        <v>21</v>
      </c>
      <c r="L2052" s="1">
        <f t="shared" si="231"/>
        <v>3.7129133731470185E-2</v>
      </c>
      <c r="M2052">
        <f t="shared" si="232"/>
        <v>46</v>
      </c>
      <c r="N2052">
        <f t="shared" si="233"/>
        <v>0</v>
      </c>
      <c r="O2052">
        <f t="shared" si="234"/>
        <v>0</v>
      </c>
    </row>
    <row r="2053" spans="1:15">
      <c r="A2053" s="1" t="s">
        <v>13</v>
      </c>
      <c r="B2053" s="1">
        <v>6120</v>
      </c>
      <c r="C2053" s="2">
        <v>3.0066057679900001E-2</v>
      </c>
      <c r="D2053" s="2">
        <v>0.26600000000000001</v>
      </c>
      <c r="E2053" s="2">
        <v>48.29</v>
      </c>
      <c r="F2053" s="2">
        <v>0</v>
      </c>
      <c r="G2053" s="2">
        <v>0</v>
      </c>
      <c r="H2053" s="1">
        <v>1</v>
      </c>
      <c r="I2053" s="2">
        <f t="shared" si="230"/>
        <v>0</v>
      </c>
      <c r="J2053" s="2">
        <f t="shared" si="230"/>
        <v>0</v>
      </c>
      <c r="K2053" s="1">
        <v>18</v>
      </c>
      <c r="L2053" s="1">
        <f t="shared" si="231"/>
        <v>3.2183560012199228E-2</v>
      </c>
      <c r="M2053">
        <f t="shared" si="232"/>
        <v>40</v>
      </c>
      <c r="N2053">
        <f t="shared" si="233"/>
        <v>0</v>
      </c>
      <c r="O2053">
        <f t="shared" si="234"/>
        <v>0</v>
      </c>
    </row>
    <row r="2054" spans="1:15">
      <c r="A2054" s="1" t="s">
        <v>13</v>
      </c>
      <c r="B2054" s="1">
        <v>6120</v>
      </c>
      <c r="C2054" s="2">
        <v>2.31888720659E-2</v>
      </c>
      <c r="D2054" s="2">
        <v>0.26600000000000001</v>
      </c>
      <c r="E2054" s="2">
        <v>48.29</v>
      </c>
      <c r="F2054" s="2">
        <v>0</v>
      </c>
      <c r="G2054" s="2">
        <v>0</v>
      </c>
      <c r="H2054" s="1">
        <v>1</v>
      </c>
      <c r="I2054" s="2">
        <f t="shared" si="230"/>
        <v>0</v>
      </c>
      <c r="J2054" s="2">
        <f t="shared" si="230"/>
        <v>0</v>
      </c>
      <c r="K2054" s="1">
        <v>14</v>
      </c>
      <c r="L2054" s="1">
        <f t="shared" si="231"/>
        <v>2.4822025677381229E-2</v>
      </c>
      <c r="M2054">
        <f t="shared" si="232"/>
        <v>31</v>
      </c>
      <c r="N2054">
        <f t="shared" si="233"/>
        <v>0</v>
      </c>
      <c r="O2054">
        <f t="shared" si="234"/>
        <v>0</v>
      </c>
    </row>
    <row r="2055" spans="1:15">
      <c r="A2055" s="1" t="s">
        <v>13</v>
      </c>
      <c r="B2055" s="1">
        <v>6120</v>
      </c>
      <c r="C2055" s="2">
        <v>9.4773698203799994E-2</v>
      </c>
      <c r="D2055" s="2">
        <v>0.30299999999999999</v>
      </c>
      <c r="E2055" s="2">
        <v>48.29</v>
      </c>
      <c r="F2055" s="2">
        <v>0</v>
      </c>
      <c r="G2055" s="2">
        <v>0</v>
      </c>
      <c r="H2055" s="1">
        <v>1</v>
      </c>
      <c r="I2055" s="2">
        <f t="shared" si="230"/>
        <v>0</v>
      </c>
      <c r="J2055" s="2">
        <f t="shared" si="230"/>
        <v>0</v>
      </c>
      <c r="K2055" s="1">
        <v>64</v>
      </c>
      <c r="L2055" s="1">
        <f t="shared" si="231"/>
        <v>0.1155597026281029</v>
      </c>
      <c r="M2055">
        <f t="shared" si="232"/>
        <v>143</v>
      </c>
      <c r="N2055">
        <f t="shared" si="233"/>
        <v>0</v>
      </c>
      <c r="O2055">
        <f t="shared" si="234"/>
        <v>0</v>
      </c>
    </row>
    <row r="2056" spans="1:15">
      <c r="A2056" s="1" t="s">
        <v>13</v>
      </c>
      <c r="B2056" s="1">
        <v>5100</v>
      </c>
      <c r="C2056" s="2">
        <v>6.12229908158E-3</v>
      </c>
      <c r="D2056" s="2">
        <v>1</v>
      </c>
      <c r="E2056" s="2">
        <v>48.29</v>
      </c>
      <c r="F2056" s="2">
        <v>0.6</v>
      </c>
      <c r="G2056" s="2">
        <v>0.05</v>
      </c>
      <c r="H2056" s="1">
        <v>1</v>
      </c>
      <c r="I2056" s="2">
        <f t="shared" si="230"/>
        <v>0.6</v>
      </c>
      <c r="J2056" s="2">
        <f t="shared" si="230"/>
        <v>0.05</v>
      </c>
      <c r="K2056" s="1">
        <v>14</v>
      </c>
      <c r="L2056" s="1">
        <f t="shared" si="231"/>
        <v>2.4637151887458183E-2</v>
      </c>
      <c r="M2056">
        <f t="shared" si="232"/>
        <v>30</v>
      </c>
      <c r="N2056">
        <f t="shared" si="233"/>
        <v>0</v>
      </c>
      <c r="O2056">
        <f t="shared" si="234"/>
        <v>0</v>
      </c>
    </row>
    <row r="2057" spans="1:15">
      <c r="A2057" s="1" t="s">
        <v>13</v>
      </c>
      <c r="B2057" s="1">
        <v>5100</v>
      </c>
      <c r="C2057" s="2">
        <v>1.4311948056899999</v>
      </c>
      <c r="D2057" s="2">
        <v>1</v>
      </c>
      <c r="E2057" s="2">
        <v>48.29</v>
      </c>
      <c r="F2057" s="2">
        <v>0.6</v>
      </c>
      <c r="G2057" s="2">
        <v>0.05</v>
      </c>
      <c r="H2057" s="1">
        <v>1</v>
      </c>
      <c r="I2057" s="2">
        <f t="shared" si="230"/>
        <v>0.6</v>
      </c>
      <c r="J2057" s="2">
        <f t="shared" si="230"/>
        <v>0.05</v>
      </c>
      <c r="K2057" s="1">
        <v>3192</v>
      </c>
      <c r="L2057" s="1">
        <f t="shared" si="231"/>
        <v>5.7593664305641745</v>
      </c>
      <c r="M2057">
        <f t="shared" si="232"/>
        <v>7104</v>
      </c>
      <c r="N2057">
        <f t="shared" si="233"/>
        <v>9</v>
      </c>
      <c r="O2057">
        <f t="shared" si="234"/>
        <v>0.8</v>
      </c>
    </row>
    <row r="2058" spans="1:15">
      <c r="A2058" s="1" t="s">
        <v>13</v>
      </c>
      <c r="B2058" s="1">
        <v>5100</v>
      </c>
      <c r="C2058" s="2">
        <v>2.7369973835400001E-2</v>
      </c>
      <c r="D2058" s="2">
        <v>1</v>
      </c>
      <c r="E2058" s="2">
        <v>48.29</v>
      </c>
      <c r="F2058" s="2">
        <v>0.6</v>
      </c>
      <c r="G2058" s="2">
        <v>0.05</v>
      </c>
      <c r="H2058" s="1">
        <v>1</v>
      </c>
      <c r="I2058" s="2">
        <f t="shared" si="230"/>
        <v>0.6</v>
      </c>
      <c r="J2058" s="2">
        <f t="shared" si="230"/>
        <v>0.05</v>
      </c>
      <c r="K2058" s="1">
        <v>61</v>
      </c>
      <c r="L2058" s="1">
        <f t="shared" si="231"/>
        <v>0.11014133637595551</v>
      </c>
      <c r="M2058">
        <f t="shared" si="232"/>
        <v>136</v>
      </c>
      <c r="N2058">
        <f t="shared" si="233"/>
        <v>0</v>
      </c>
      <c r="O2058">
        <f t="shared" si="234"/>
        <v>0</v>
      </c>
    </row>
    <row r="2059" spans="1:15">
      <c r="A2059" s="1" t="s">
        <v>13</v>
      </c>
      <c r="B2059" s="1">
        <v>5100</v>
      </c>
      <c r="C2059" s="2">
        <v>2.3496505329800001E-2</v>
      </c>
      <c r="D2059" s="2">
        <v>1</v>
      </c>
      <c r="E2059" s="2">
        <v>48.29</v>
      </c>
      <c r="F2059" s="2">
        <v>0.6</v>
      </c>
      <c r="G2059" s="2">
        <v>0.05</v>
      </c>
      <c r="H2059" s="1">
        <v>1</v>
      </c>
      <c r="I2059" s="2">
        <f t="shared" ref="I2059:J2101" si="235">F2059</f>
        <v>0.6</v>
      </c>
      <c r="J2059" s="2">
        <f t="shared" si="235"/>
        <v>0.05</v>
      </c>
      <c r="K2059" s="1">
        <v>52</v>
      </c>
      <c r="L2059" s="1">
        <f t="shared" ref="L2059:L2101" si="236">E2059*D2059*C2059/12</f>
        <v>9.4553853531336829E-2</v>
      </c>
      <c r="M2059">
        <f t="shared" ref="M2059:M2101" si="237">ROUND(E2059*D2059*C2059*102.79,0)</f>
        <v>117</v>
      </c>
      <c r="N2059">
        <f t="shared" ref="N2059:N2101" si="238">ROUND(I2059*M2059*0.002205,0)</f>
        <v>0</v>
      </c>
      <c r="O2059">
        <f t="shared" ref="O2059:O2101" si="239">ROUND(J2059*M2059*0.002205,1)</f>
        <v>0</v>
      </c>
    </row>
    <row r="2060" spans="1:15">
      <c r="A2060" s="1" t="s">
        <v>13</v>
      </c>
      <c r="B2060" s="1">
        <v>6120</v>
      </c>
      <c r="C2060" s="2">
        <v>7.2817975012499998</v>
      </c>
      <c r="D2060" s="2">
        <v>0.26600000000000001</v>
      </c>
      <c r="E2060" s="2">
        <v>48.29</v>
      </c>
      <c r="F2060" s="2">
        <v>0</v>
      </c>
      <c r="G2060" s="2">
        <v>0</v>
      </c>
      <c r="H2060" s="1">
        <v>1</v>
      </c>
      <c r="I2060" s="2">
        <f t="shared" si="235"/>
        <v>0</v>
      </c>
      <c r="J2060" s="2">
        <f t="shared" si="235"/>
        <v>0</v>
      </c>
      <c r="K2060" s="1">
        <v>4320</v>
      </c>
      <c r="L2060" s="1">
        <f t="shared" si="236"/>
        <v>7.7946423629338684</v>
      </c>
      <c r="M2060">
        <f t="shared" si="237"/>
        <v>9615</v>
      </c>
      <c r="N2060">
        <f t="shared" si="238"/>
        <v>0</v>
      </c>
      <c r="O2060">
        <f t="shared" si="239"/>
        <v>0</v>
      </c>
    </row>
    <row r="2061" spans="1:15">
      <c r="A2061" s="1" t="s">
        <v>13</v>
      </c>
      <c r="B2061" s="1">
        <v>6120</v>
      </c>
      <c r="C2061" s="2">
        <v>4.5756320980800003E-3</v>
      </c>
      <c r="D2061" s="2">
        <v>0.247</v>
      </c>
      <c r="E2061" s="2">
        <v>48.29</v>
      </c>
      <c r="F2061" s="2">
        <v>0</v>
      </c>
      <c r="G2061" s="2">
        <v>0</v>
      </c>
      <c r="H2061" s="1">
        <v>1</v>
      </c>
      <c r="I2061" s="2">
        <f t="shared" si="235"/>
        <v>0</v>
      </c>
      <c r="J2061" s="2">
        <f t="shared" si="235"/>
        <v>0</v>
      </c>
      <c r="K2061" s="1">
        <v>3</v>
      </c>
      <c r="L2061" s="1">
        <f t="shared" si="236"/>
        <v>4.5480372235018286E-3</v>
      </c>
      <c r="M2061">
        <f t="shared" si="237"/>
        <v>6</v>
      </c>
      <c r="N2061">
        <f t="shared" si="238"/>
        <v>0</v>
      </c>
      <c r="O2061">
        <f t="shared" si="239"/>
        <v>0</v>
      </c>
    </row>
    <row r="2062" spans="1:15">
      <c r="A2062" s="1" t="s">
        <v>13</v>
      </c>
      <c r="B2062" s="1">
        <v>6120</v>
      </c>
      <c r="C2062" s="2">
        <v>4.2059433175299999E-3</v>
      </c>
      <c r="D2062" s="2">
        <v>0.247</v>
      </c>
      <c r="E2062" s="2">
        <v>48.29</v>
      </c>
      <c r="F2062" s="2">
        <v>0</v>
      </c>
      <c r="G2062" s="2">
        <v>0</v>
      </c>
      <c r="H2062" s="1">
        <v>1</v>
      </c>
      <c r="I2062" s="2">
        <f t="shared" si="235"/>
        <v>0</v>
      </c>
      <c r="J2062" s="2">
        <f t="shared" si="235"/>
        <v>0</v>
      </c>
      <c r="K2062" s="1">
        <v>2</v>
      </c>
      <c r="L2062" s="1">
        <f t="shared" si="236"/>
        <v>4.1805779743725293E-3</v>
      </c>
      <c r="M2062">
        <f t="shared" si="237"/>
        <v>5</v>
      </c>
      <c r="N2062">
        <f t="shared" si="238"/>
        <v>0</v>
      </c>
      <c r="O2062">
        <f t="shared" si="239"/>
        <v>0</v>
      </c>
    </row>
    <row r="2063" spans="1:15">
      <c r="A2063" s="1" t="s">
        <v>13</v>
      </c>
      <c r="B2063" s="1">
        <v>5300</v>
      </c>
      <c r="C2063" s="2">
        <v>1.2005492307E-2</v>
      </c>
      <c r="D2063" s="2">
        <v>0.5</v>
      </c>
      <c r="E2063" s="2">
        <v>48.29</v>
      </c>
      <c r="F2063" s="2">
        <v>0.6</v>
      </c>
      <c r="G2063" s="2">
        <v>0.13500000000000001</v>
      </c>
      <c r="H2063" s="1">
        <v>1</v>
      </c>
      <c r="I2063" s="2">
        <f t="shared" si="235"/>
        <v>0.6</v>
      </c>
      <c r="J2063" s="2">
        <f t="shared" si="235"/>
        <v>0.13500000000000001</v>
      </c>
      <c r="K2063" s="1">
        <v>13</v>
      </c>
      <c r="L2063" s="1">
        <f t="shared" si="236"/>
        <v>2.4156050979376249E-2</v>
      </c>
      <c r="M2063">
        <f t="shared" si="237"/>
        <v>30</v>
      </c>
      <c r="N2063">
        <f t="shared" si="238"/>
        <v>0</v>
      </c>
      <c r="O2063">
        <f t="shared" si="239"/>
        <v>0</v>
      </c>
    </row>
    <row r="2064" spans="1:15">
      <c r="A2064" s="1" t="s">
        <v>13</v>
      </c>
      <c r="B2064" s="1">
        <v>5100</v>
      </c>
      <c r="C2064" s="2">
        <v>2.6564781936799998E-4</v>
      </c>
      <c r="D2064" s="2">
        <v>1</v>
      </c>
      <c r="E2064" s="2">
        <v>48.29</v>
      </c>
      <c r="F2064" s="2">
        <v>0.6</v>
      </c>
      <c r="G2064" s="2">
        <v>0.05</v>
      </c>
      <c r="H2064" s="1">
        <v>1</v>
      </c>
      <c r="I2064" s="2">
        <f t="shared" si="235"/>
        <v>0.6</v>
      </c>
      <c r="J2064" s="2">
        <f t="shared" si="235"/>
        <v>0.05</v>
      </c>
      <c r="K2064" s="1">
        <v>1</v>
      </c>
      <c r="L2064" s="1">
        <f t="shared" si="236"/>
        <v>1.0690110997733932E-3</v>
      </c>
      <c r="M2064">
        <f t="shared" si="237"/>
        <v>1</v>
      </c>
      <c r="N2064">
        <f t="shared" si="238"/>
        <v>0</v>
      </c>
      <c r="O2064">
        <f t="shared" si="239"/>
        <v>0</v>
      </c>
    </row>
    <row r="2065" spans="1:15">
      <c r="A2065" s="1" t="s">
        <v>13</v>
      </c>
      <c r="B2065" s="1">
        <v>5100</v>
      </c>
      <c r="C2065" s="2">
        <v>0.12538948539</v>
      </c>
      <c r="D2065" s="2">
        <v>1</v>
      </c>
      <c r="E2065" s="2">
        <v>48.29</v>
      </c>
      <c r="F2065" s="2">
        <v>0.6</v>
      </c>
      <c r="G2065" s="2">
        <v>0.05</v>
      </c>
      <c r="H2065" s="1">
        <v>1</v>
      </c>
      <c r="I2065" s="2">
        <f t="shared" si="235"/>
        <v>0.6</v>
      </c>
      <c r="J2065" s="2">
        <f t="shared" si="235"/>
        <v>0.05</v>
      </c>
      <c r="K2065" s="1">
        <v>280</v>
      </c>
      <c r="L2065" s="1">
        <f t="shared" si="236"/>
        <v>0.50458818745692502</v>
      </c>
      <c r="M2065">
        <f t="shared" si="237"/>
        <v>622</v>
      </c>
      <c r="N2065">
        <f t="shared" si="238"/>
        <v>1</v>
      </c>
      <c r="O2065">
        <f t="shared" si="239"/>
        <v>0.1</v>
      </c>
    </row>
    <row r="2066" spans="1:15">
      <c r="A2066" s="1" t="s">
        <v>13</v>
      </c>
      <c r="B2066" s="1">
        <v>5100</v>
      </c>
      <c r="C2066" s="2">
        <v>5.53784019441E-2</v>
      </c>
      <c r="D2066" s="2">
        <v>1</v>
      </c>
      <c r="E2066" s="2">
        <v>48.29</v>
      </c>
      <c r="F2066" s="2">
        <v>0.6</v>
      </c>
      <c r="G2066" s="2">
        <v>0.05</v>
      </c>
      <c r="H2066" s="1">
        <v>1</v>
      </c>
      <c r="I2066" s="2">
        <f t="shared" si="235"/>
        <v>0.6</v>
      </c>
      <c r="J2066" s="2">
        <f t="shared" si="235"/>
        <v>0.05</v>
      </c>
      <c r="K2066" s="1">
        <v>124</v>
      </c>
      <c r="L2066" s="1">
        <f t="shared" si="236"/>
        <v>0.22285191915671576</v>
      </c>
      <c r="M2066">
        <f t="shared" si="237"/>
        <v>275</v>
      </c>
      <c r="N2066">
        <f t="shared" si="238"/>
        <v>0</v>
      </c>
      <c r="O2066">
        <f t="shared" si="239"/>
        <v>0</v>
      </c>
    </row>
    <row r="2067" spans="1:15">
      <c r="A2067" s="1" t="s">
        <v>13</v>
      </c>
      <c r="B2067" s="1">
        <v>5100</v>
      </c>
      <c r="C2067" s="2">
        <v>8.4893585353100001E-2</v>
      </c>
      <c r="D2067" s="2">
        <v>1</v>
      </c>
      <c r="E2067" s="2">
        <v>48.29</v>
      </c>
      <c r="F2067" s="2">
        <v>0.6</v>
      </c>
      <c r="G2067" s="2">
        <v>0.05</v>
      </c>
      <c r="H2067" s="1">
        <v>1</v>
      </c>
      <c r="I2067" s="2">
        <f t="shared" si="235"/>
        <v>0.6</v>
      </c>
      <c r="J2067" s="2">
        <f t="shared" si="235"/>
        <v>0.05</v>
      </c>
      <c r="K2067" s="1">
        <v>189</v>
      </c>
      <c r="L2067" s="1">
        <f t="shared" si="236"/>
        <v>0.34162593639176658</v>
      </c>
      <c r="M2067">
        <f t="shared" si="237"/>
        <v>421</v>
      </c>
      <c r="N2067">
        <f t="shared" si="238"/>
        <v>1</v>
      </c>
      <c r="O2067">
        <f t="shared" si="239"/>
        <v>0</v>
      </c>
    </row>
    <row r="2068" spans="1:15">
      <c r="A2068" s="1" t="s">
        <v>13</v>
      </c>
      <c r="B2068" s="1">
        <v>6120</v>
      </c>
      <c r="C2068" s="2">
        <v>2.4442940377000002E-4</v>
      </c>
      <c r="D2068" s="2">
        <v>0.247</v>
      </c>
      <c r="E2068" s="2">
        <v>48.29</v>
      </c>
      <c r="F2068" s="2">
        <v>0</v>
      </c>
      <c r="G2068" s="2">
        <v>0</v>
      </c>
      <c r="H2068" s="1">
        <v>1</v>
      </c>
      <c r="I2068" s="2">
        <f t="shared" si="235"/>
        <v>0</v>
      </c>
      <c r="J2068" s="2">
        <f t="shared" si="235"/>
        <v>0</v>
      </c>
      <c r="K2068" s="1">
        <v>0</v>
      </c>
      <c r="L2068" s="1">
        <f t="shared" si="236"/>
        <v>2.429552907740971E-4</v>
      </c>
      <c r="M2068">
        <f t="shared" si="237"/>
        <v>0</v>
      </c>
      <c r="N2068">
        <f t="shared" si="238"/>
        <v>0</v>
      </c>
      <c r="O2068">
        <f t="shared" si="239"/>
        <v>0</v>
      </c>
    </row>
    <row r="2069" spans="1:15">
      <c r="A2069" s="1" t="s">
        <v>13</v>
      </c>
      <c r="B2069" s="1">
        <v>6120</v>
      </c>
      <c r="C2069" s="2">
        <v>0.215082913402</v>
      </c>
      <c r="D2069" s="2">
        <v>0.30299999999999999</v>
      </c>
      <c r="E2069" s="2">
        <v>48.29</v>
      </c>
      <c r="F2069" s="2">
        <v>0</v>
      </c>
      <c r="G2069" s="2">
        <v>0</v>
      </c>
      <c r="H2069" s="1">
        <v>1</v>
      </c>
      <c r="I2069" s="2">
        <f t="shared" si="235"/>
        <v>0</v>
      </c>
      <c r="J2069" s="2">
        <f t="shared" si="235"/>
        <v>0</v>
      </c>
      <c r="K2069" s="1">
        <v>145</v>
      </c>
      <c r="L2069" s="1">
        <f t="shared" si="236"/>
        <v>0.26225543567661014</v>
      </c>
      <c r="M2069">
        <f t="shared" si="237"/>
        <v>323</v>
      </c>
      <c r="N2069">
        <f t="shared" si="238"/>
        <v>0</v>
      </c>
      <c r="O2069">
        <f t="shared" si="239"/>
        <v>0</v>
      </c>
    </row>
    <row r="2070" spans="1:15">
      <c r="A2070" s="1" t="s">
        <v>13</v>
      </c>
      <c r="B2070" s="1">
        <v>6120</v>
      </c>
      <c r="C2070" s="2">
        <v>3.0384706622400001E-2</v>
      </c>
      <c r="D2070" s="2">
        <v>0.30299999999999999</v>
      </c>
      <c r="E2070" s="2">
        <v>48.29</v>
      </c>
      <c r="F2070" s="2">
        <v>0</v>
      </c>
      <c r="G2070" s="2">
        <v>0</v>
      </c>
      <c r="H2070" s="1">
        <v>1</v>
      </c>
      <c r="I2070" s="2">
        <f t="shared" si="235"/>
        <v>0</v>
      </c>
      <c r="J2070" s="2">
        <f t="shared" si="235"/>
        <v>0</v>
      </c>
      <c r="K2070" s="1">
        <v>21</v>
      </c>
      <c r="L2070" s="1">
        <f t="shared" si="236"/>
        <v>3.7048756440591323E-2</v>
      </c>
      <c r="M2070">
        <f t="shared" si="237"/>
        <v>46</v>
      </c>
      <c r="N2070">
        <f t="shared" si="238"/>
        <v>0</v>
      </c>
      <c r="O2070">
        <f t="shared" si="239"/>
        <v>0</v>
      </c>
    </row>
    <row r="2071" spans="1:15">
      <c r="A2071" s="1" t="s">
        <v>13</v>
      </c>
      <c r="B2071" s="1">
        <v>6120</v>
      </c>
      <c r="C2071" s="2">
        <v>1.7869131367699999E-2</v>
      </c>
      <c r="D2071" s="2">
        <v>0.247</v>
      </c>
      <c r="E2071" s="2">
        <v>48.29</v>
      </c>
      <c r="F2071" s="2">
        <v>0</v>
      </c>
      <c r="G2071" s="2">
        <v>0</v>
      </c>
      <c r="H2071" s="1">
        <v>1</v>
      </c>
      <c r="I2071" s="2">
        <f t="shared" si="235"/>
        <v>0</v>
      </c>
      <c r="J2071" s="2">
        <f t="shared" si="235"/>
        <v>0</v>
      </c>
      <c r="K2071" s="1">
        <v>10</v>
      </c>
      <c r="L2071" s="1">
        <f t="shared" si="236"/>
        <v>1.7761365614609958E-2</v>
      </c>
      <c r="M2071">
        <f t="shared" si="237"/>
        <v>22</v>
      </c>
      <c r="N2071">
        <f t="shared" si="238"/>
        <v>0</v>
      </c>
      <c r="O2071">
        <f t="shared" si="239"/>
        <v>0</v>
      </c>
    </row>
    <row r="2072" spans="1:15">
      <c r="A2072" s="1" t="s">
        <v>13</v>
      </c>
      <c r="B2072" s="1">
        <v>5300</v>
      </c>
      <c r="C2072" s="2">
        <v>5.3922230532099998E-2</v>
      </c>
      <c r="D2072" s="2">
        <v>0.5</v>
      </c>
      <c r="E2072" s="2">
        <v>48.29</v>
      </c>
      <c r="F2072" s="2">
        <v>0.6</v>
      </c>
      <c r="G2072" s="2">
        <v>0.13500000000000001</v>
      </c>
      <c r="H2072" s="1">
        <v>1</v>
      </c>
      <c r="I2072" s="2">
        <f t="shared" si="235"/>
        <v>0.6</v>
      </c>
      <c r="J2072" s="2">
        <f t="shared" si="235"/>
        <v>0.13500000000000001</v>
      </c>
      <c r="K2072" s="1">
        <v>60</v>
      </c>
      <c r="L2072" s="1">
        <f t="shared" si="236"/>
        <v>0.1084960213497962</v>
      </c>
      <c r="M2072">
        <f t="shared" si="237"/>
        <v>134</v>
      </c>
      <c r="N2072">
        <f t="shared" si="238"/>
        <v>0</v>
      </c>
      <c r="O2072">
        <f t="shared" si="239"/>
        <v>0</v>
      </c>
    </row>
    <row r="2073" spans="1:15">
      <c r="A2073" s="1" t="s">
        <v>13</v>
      </c>
      <c r="B2073" s="1">
        <v>5100</v>
      </c>
      <c r="C2073" s="2">
        <v>3.14667950871E-5</v>
      </c>
      <c r="D2073" s="2">
        <v>1</v>
      </c>
      <c r="E2073" s="2">
        <v>48.29</v>
      </c>
      <c r="F2073" s="2">
        <v>0.6</v>
      </c>
      <c r="G2073" s="2">
        <v>0.05</v>
      </c>
      <c r="H2073" s="1">
        <v>1</v>
      </c>
      <c r="I2073" s="2">
        <f t="shared" si="235"/>
        <v>0.6</v>
      </c>
      <c r="J2073" s="2">
        <f t="shared" si="235"/>
        <v>0.05</v>
      </c>
      <c r="K2073" s="1">
        <v>0</v>
      </c>
      <c r="L2073" s="1">
        <f t="shared" si="236"/>
        <v>1.2662762789633823E-4</v>
      </c>
      <c r="M2073">
        <f t="shared" si="237"/>
        <v>0</v>
      </c>
      <c r="N2073">
        <f t="shared" si="238"/>
        <v>0</v>
      </c>
      <c r="O2073">
        <f t="shared" si="239"/>
        <v>0</v>
      </c>
    </row>
    <row r="2074" spans="1:15">
      <c r="A2074" s="1" t="s">
        <v>13</v>
      </c>
      <c r="B2074" s="1">
        <v>6120</v>
      </c>
      <c r="C2074" s="2">
        <v>0.11969844561200001</v>
      </c>
      <c r="D2074" s="2">
        <v>0.30299999999999999</v>
      </c>
      <c r="E2074" s="2">
        <v>48.29</v>
      </c>
      <c r="F2074" s="2">
        <v>0</v>
      </c>
      <c r="G2074" s="2">
        <v>0</v>
      </c>
      <c r="H2074" s="1">
        <v>1</v>
      </c>
      <c r="I2074" s="2">
        <f t="shared" si="235"/>
        <v>0</v>
      </c>
      <c r="J2074" s="2">
        <f t="shared" si="235"/>
        <v>0</v>
      </c>
      <c r="K2074" s="1">
        <v>81</v>
      </c>
      <c r="L2074" s="1">
        <f t="shared" si="236"/>
        <v>0.14595100794973787</v>
      </c>
      <c r="M2074">
        <f t="shared" si="237"/>
        <v>180</v>
      </c>
      <c r="N2074">
        <f t="shared" si="238"/>
        <v>0</v>
      </c>
      <c r="O2074">
        <f t="shared" si="239"/>
        <v>0</v>
      </c>
    </row>
    <row r="2075" spans="1:15">
      <c r="A2075" s="1" t="s">
        <v>13</v>
      </c>
      <c r="B2075" s="1">
        <v>5300</v>
      </c>
      <c r="C2075" s="2">
        <v>0.143609619217</v>
      </c>
      <c r="D2075" s="2">
        <v>0.5</v>
      </c>
      <c r="E2075" s="2">
        <v>48.29</v>
      </c>
      <c r="F2075" s="2">
        <v>0.6</v>
      </c>
      <c r="G2075" s="2">
        <v>0.13500000000000001</v>
      </c>
      <c r="H2075" s="1">
        <v>1</v>
      </c>
      <c r="I2075" s="2">
        <f t="shared" si="235"/>
        <v>0.6</v>
      </c>
      <c r="J2075" s="2">
        <f t="shared" si="235"/>
        <v>0.13500000000000001</v>
      </c>
      <c r="K2075" s="1">
        <v>160</v>
      </c>
      <c r="L2075" s="1">
        <f t="shared" si="236"/>
        <v>0.28895452133287208</v>
      </c>
      <c r="M2075">
        <f t="shared" si="237"/>
        <v>356</v>
      </c>
      <c r="N2075">
        <f t="shared" si="238"/>
        <v>0</v>
      </c>
      <c r="O2075">
        <f t="shared" si="239"/>
        <v>0.1</v>
      </c>
    </row>
    <row r="2076" spans="1:15">
      <c r="A2076" s="1" t="s">
        <v>13</v>
      </c>
      <c r="B2076" s="1">
        <v>5100</v>
      </c>
      <c r="C2076" s="2">
        <v>6.3126291608299995E-2</v>
      </c>
      <c r="D2076" s="2">
        <v>1</v>
      </c>
      <c r="E2076" s="2">
        <v>48.29</v>
      </c>
      <c r="F2076" s="2">
        <v>0.6</v>
      </c>
      <c r="G2076" s="2">
        <v>0.05</v>
      </c>
      <c r="H2076" s="1">
        <v>1</v>
      </c>
      <c r="I2076" s="2">
        <f t="shared" si="235"/>
        <v>0.6</v>
      </c>
      <c r="J2076" s="2">
        <f t="shared" si="235"/>
        <v>0.05</v>
      </c>
      <c r="K2076" s="1">
        <v>141</v>
      </c>
      <c r="L2076" s="1">
        <f t="shared" si="236"/>
        <v>0.25403071848040054</v>
      </c>
      <c r="M2076">
        <f t="shared" si="237"/>
        <v>313</v>
      </c>
      <c r="N2076">
        <f t="shared" si="238"/>
        <v>0</v>
      </c>
      <c r="O2076">
        <f t="shared" si="239"/>
        <v>0</v>
      </c>
    </row>
    <row r="2077" spans="1:15">
      <c r="A2077" s="1" t="s">
        <v>13</v>
      </c>
      <c r="B2077" s="1">
        <v>6120</v>
      </c>
      <c r="C2077" s="2">
        <v>1.5771975954200001E-2</v>
      </c>
      <c r="D2077" s="2">
        <v>0.247</v>
      </c>
      <c r="E2077" s="2">
        <v>48.29</v>
      </c>
      <c r="F2077" s="2">
        <v>0</v>
      </c>
      <c r="G2077" s="2">
        <v>0</v>
      </c>
      <c r="H2077" s="1">
        <v>1</v>
      </c>
      <c r="I2077" s="2">
        <f t="shared" si="235"/>
        <v>0</v>
      </c>
      <c r="J2077" s="2">
        <f t="shared" si="235"/>
        <v>0</v>
      </c>
      <c r="K2077" s="1">
        <v>9</v>
      </c>
      <c r="L2077" s="1">
        <f t="shared" si="236"/>
        <v>1.5676857795882879E-2</v>
      </c>
      <c r="M2077">
        <f t="shared" si="237"/>
        <v>19</v>
      </c>
      <c r="N2077">
        <f t="shared" si="238"/>
        <v>0</v>
      </c>
      <c r="O2077">
        <f t="shared" si="239"/>
        <v>0</v>
      </c>
    </row>
    <row r="2078" spans="1:15">
      <c r="A2078" s="1" t="s">
        <v>13</v>
      </c>
      <c r="B2078" s="1">
        <v>5100</v>
      </c>
      <c r="C2078" s="2">
        <v>8.2385474474199999E-2</v>
      </c>
      <c r="D2078" s="2">
        <v>1</v>
      </c>
      <c r="E2078" s="2">
        <v>48.29</v>
      </c>
      <c r="F2078" s="2">
        <v>0.6</v>
      </c>
      <c r="G2078" s="2">
        <v>0.05</v>
      </c>
      <c r="H2078" s="1">
        <v>1</v>
      </c>
      <c r="I2078" s="2">
        <f t="shared" si="235"/>
        <v>0.6</v>
      </c>
      <c r="J2078" s="2">
        <f t="shared" si="235"/>
        <v>0.05</v>
      </c>
      <c r="K2078" s="1">
        <v>184</v>
      </c>
      <c r="L2078" s="1">
        <f t="shared" si="236"/>
        <v>0.33153288019659316</v>
      </c>
      <c r="M2078">
        <f t="shared" si="237"/>
        <v>409</v>
      </c>
      <c r="N2078">
        <f t="shared" si="238"/>
        <v>1</v>
      </c>
      <c r="O2078">
        <f t="shared" si="239"/>
        <v>0</v>
      </c>
    </row>
    <row r="2079" spans="1:15">
      <c r="A2079" s="1" t="s">
        <v>13</v>
      </c>
      <c r="B2079" s="1">
        <v>5100</v>
      </c>
      <c r="C2079" s="2">
        <v>1.8322041342400001E-2</v>
      </c>
      <c r="D2079" s="2">
        <v>1</v>
      </c>
      <c r="E2079" s="2">
        <v>48.29</v>
      </c>
      <c r="F2079" s="2">
        <v>0.6</v>
      </c>
      <c r="G2079" s="2">
        <v>0.05</v>
      </c>
      <c r="H2079" s="1">
        <v>1</v>
      </c>
      <c r="I2079" s="2">
        <f t="shared" si="235"/>
        <v>0.6</v>
      </c>
      <c r="J2079" s="2">
        <f t="shared" si="235"/>
        <v>0.05</v>
      </c>
      <c r="K2079" s="1">
        <v>41</v>
      </c>
      <c r="L2079" s="1">
        <f t="shared" si="236"/>
        <v>7.373094803537468E-2</v>
      </c>
      <c r="M2079">
        <f t="shared" si="237"/>
        <v>91</v>
      </c>
      <c r="N2079">
        <f t="shared" si="238"/>
        <v>0</v>
      </c>
      <c r="O2079">
        <f t="shared" si="239"/>
        <v>0</v>
      </c>
    </row>
    <row r="2080" spans="1:15">
      <c r="A2080" s="1" t="s">
        <v>13</v>
      </c>
      <c r="B2080" s="1">
        <v>5300</v>
      </c>
      <c r="C2080" s="2">
        <v>1.3238114545899999E-2</v>
      </c>
      <c r="D2080" s="2">
        <v>0.5</v>
      </c>
      <c r="E2080" s="2">
        <v>48.29</v>
      </c>
      <c r="F2080" s="2">
        <v>0.6</v>
      </c>
      <c r="G2080" s="2">
        <v>0.13500000000000001</v>
      </c>
      <c r="H2080" s="1">
        <v>1</v>
      </c>
      <c r="I2080" s="2">
        <f t="shared" si="235"/>
        <v>0.6</v>
      </c>
      <c r="J2080" s="2">
        <f t="shared" si="235"/>
        <v>0.13500000000000001</v>
      </c>
      <c r="K2080" s="1">
        <v>15</v>
      </c>
      <c r="L2080" s="1">
        <f t="shared" si="236"/>
        <v>2.6636189642562955E-2</v>
      </c>
      <c r="M2080">
        <f t="shared" si="237"/>
        <v>33</v>
      </c>
      <c r="N2080">
        <f t="shared" si="238"/>
        <v>0</v>
      </c>
      <c r="O2080">
        <f t="shared" si="239"/>
        <v>0</v>
      </c>
    </row>
    <row r="2081" spans="1:15">
      <c r="A2081" s="1" t="s">
        <v>13</v>
      </c>
      <c r="B2081" s="1">
        <v>3200</v>
      </c>
      <c r="C2081" s="2">
        <v>1.13750288648E-2</v>
      </c>
      <c r="D2081" s="2">
        <v>0.23100000000000001</v>
      </c>
      <c r="E2081" s="2">
        <v>48.29</v>
      </c>
      <c r="F2081" s="2">
        <v>1.2</v>
      </c>
      <c r="G2081" s="2">
        <v>6.4000000000000001E-2</v>
      </c>
      <c r="H2081" s="1">
        <v>1</v>
      </c>
      <c r="I2081" s="2">
        <f t="shared" si="235"/>
        <v>1.2</v>
      </c>
      <c r="J2081" s="2">
        <f t="shared" si="235"/>
        <v>6.4000000000000001E-2</v>
      </c>
      <c r="K2081" s="1">
        <v>6</v>
      </c>
      <c r="L2081" s="1">
        <f t="shared" si="236"/>
        <v>1.0574027769712946E-2</v>
      </c>
      <c r="M2081">
        <f t="shared" si="237"/>
        <v>13</v>
      </c>
      <c r="N2081">
        <f t="shared" si="238"/>
        <v>0</v>
      </c>
      <c r="O2081">
        <f t="shared" si="239"/>
        <v>0</v>
      </c>
    </row>
    <row r="2082" spans="1:15">
      <c r="A2082" s="1" t="s">
        <v>13</v>
      </c>
      <c r="B2082" s="1">
        <v>4340</v>
      </c>
      <c r="C2082" s="2">
        <v>7.6193476432699997E-2</v>
      </c>
      <c r="D2082" s="2">
        <v>0.41299999999999998</v>
      </c>
      <c r="E2082" s="2">
        <v>48.29</v>
      </c>
      <c r="F2082" s="2">
        <v>0.7</v>
      </c>
      <c r="G2082" s="2">
        <v>0.09</v>
      </c>
      <c r="H2082" s="1">
        <v>1</v>
      </c>
      <c r="I2082" s="2">
        <f t="shared" si="235"/>
        <v>0.7</v>
      </c>
      <c r="J2082" s="2">
        <f t="shared" si="235"/>
        <v>0.09</v>
      </c>
      <c r="K2082" s="1">
        <v>70</v>
      </c>
      <c r="L2082" s="1">
        <f t="shared" si="236"/>
        <v>0.12663209745618242</v>
      </c>
      <c r="M2082">
        <f t="shared" si="237"/>
        <v>156</v>
      </c>
      <c r="N2082">
        <f t="shared" si="238"/>
        <v>0</v>
      </c>
      <c r="O2082">
        <f t="shared" si="239"/>
        <v>0</v>
      </c>
    </row>
    <row r="2083" spans="1:15">
      <c r="A2083" s="1" t="s">
        <v>13</v>
      </c>
      <c r="B2083" s="1">
        <v>6300</v>
      </c>
      <c r="C2083" s="2">
        <v>1.89692550245E-2</v>
      </c>
      <c r="D2083" s="2">
        <v>0.30299999999999999</v>
      </c>
      <c r="E2083" s="2">
        <v>48.29</v>
      </c>
      <c r="F2083" s="2">
        <v>0</v>
      </c>
      <c r="G2083" s="2">
        <v>0</v>
      </c>
      <c r="H2083" s="1">
        <v>1</v>
      </c>
      <c r="I2083" s="2">
        <f t="shared" si="235"/>
        <v>0</v>
      </c>
      <c r="J2083" s="2">
        <f t="shared" si="235"/>
        <v>0</v>
      </c>
      <c r="K2083" s="1">
        <v>13</v>
      </c>
      <c r="L2083" s="1">
        <f t="shared" si="236"/>
        <v>2.3129639459610898E-2</v>
      </c>
      <c r="M2083">
        <f t="shared" si="237"/>
        <v>29</v>
      </c>
      <c r="N2083">
        <f t="shared" si="238"/>
        <v>0</v>
      </c>
      <c r="O2083">
        <f t="shared" si="239"/>
        <v>0</v>
      </c>
    </row>
    <row r="2084" spans="1:15">
      <c r="A2084" s="1" t="s">
        <v>13</v>
      </c>
      <c r="B2084" s="1">
        <v>6300</v>
      </c>
      <c r="C2084" s="2">
        <v>0.43137423310700002</v>
      </c>
      <c r="D2084" s="2">
        <v>0.30299999999999999</v>
      </c>
      <c r="E2084" s="2">
        <v>48.29</v>
      </c>
      <c r="F2084" s="2">
        <v>0</v>
      </c>
      <c r="G2084" s="2">
        <v>0</v>
      </c>
      <c r="H2084" s="1">
        <v>1</v>
      </c>
      <c r="I2084" s="2">
        <f t="shared" si="235"/>
        <v>0</v>
      </c>
      <c r="J2084" s="2">
        <f t="shared" si="235"/>
        <v>0</v>
      </c>
      <c r="K2084" s="1">
        <v>292</v>
      </c>
      <c r="L2084" s="1">
        <f t="shared" si="236"/>
        <v>0.52598430834761001</v>
      </c>
      <c r="M2084">
        <f t="shared" si="237"/>
        <v>649</v>
      </c>
      <c r="N2084">
        <f t="shared" si="238"/>
        <v>0</v>
      </c>
      <c r="O2084">
        <f t="shared" si="239"/>
        <v>0</v>
      </c>
    </row>
    <row r="2085" spans="1:15">
      <c r="A2085" s="1" t="s">
        <v>13</v>
      </c>
      <c r="B2085" s="1">
        <v>4340</v>
      </c>
      <c r="C2085" s="2">
        <v>7.3737777585299993E-2</v>
      </c>
      <c r="D2085" s="2">
        <v>0.41299999999999998</v>
      </c>
      <c r="E2085" s="2">
        <v>48.29</v>
      </c>
      <c r="F2085" s="2">
        <v>0.7</v>
      </c>
      <c r="G2085" s="2">
        <v>0.09</v>
      </c>
      <c r="H2085" s="1">
        <v>1</v>
      </c>
      <c r="I2085" s="2">
        <f t="shared" si="235"/>
        <v>0.7</v>
      </c>
      <c r="J2085" s="2">
        <f t="shared" si="235"/>
        <v>0.09</v>
      </c>
      <c r="K2085" s="1">
        <v>68</v>
      </c>
      <c r="L2085" s="1">
        <f t="shared" si="236"/>
        <v>0.12255077303936485</v>
      </c>
      <c r="M2085">
        <f t="shared" si="237"/>
        <v>151</v>
      </c>
      <c r="N2085">
        <f t="shared" si="238"/>
        <v>0</v>
      </c>
      <c r="O2085">
        <f t="shared" si="239"/>
        <v>0</v>
      </c>
    </row>
    <row r="2086" spans="1:15">
      <c r="A2086" s="1" t="s">
        <v>13</v>
      </c>
      <c r="B2086" s="1">
        <v>6300</v>
      </c>
      <c r="C2086" s="2">
        <v>0.11360251880199999</v>
      </c>
      <c r="D2086" s="2">
        <v>0.247</v>
      </c>
      <c r="E2086" s="2">
        <v>48.29</v>
      </c>
      <c r="F2086" s="2">
        <v>0</v>
      </c>
      <c r="G2086" s="2">
        <v>0</v>
      </c>
      <c r="H2086" s="1">
        <v>1</v>
      </c>
      <c r="I2086" s="2">
        <f t="shared" si="235"/>
        <v>0</v>
      </c>
      <c r="J2086" s="2">
        <f t="shared" si="235"/>
        <v>0</v>
      </c>
      <c r="K2086" s="1">
        <v>63</v>
      </c>
      <c r="L2086" s="1">
        <f t="shared" si="236"/>
        <v>0.11291740094485825</v>
      </c>
      <c r="M2086">
        <f t="shared" si="237"/>
        <v>139</v>
      </c>
      <c r="N2086">
        <f t="shared" si="238"/>
        <v>0</v>
      </c>
      <c r="O2086">
        <f t="shared" si="239"/>
        <v>0</v>
      </c>
    </row>
    <row r="2087" spans="1:15">
      <c r="A2087" s="1" t="s">
        <v>13</v>
      </c>
      <c r="B2087" s="1">
        <v>5100</v>
      </c>
      <c r="C2087" s="2">
        <v>8.4015077966400007E-5</v>
      </c>
      <c r="D2087" s="2">
        <v>1</v>
      </c>
      <c r="E2087" s="2">
        <v>48.29</v>
      </c>
      <c r="F2087" s="2">
        <v>0.6</v>
      </c>
      <c r="G2087" s="2">
        <v>0.05</v>
      </c>
      <c r="H2087" s="1">
        <v>1</v>
      </c>
      <c r="I2087" s="2">
        <f t="shared" si="235"/>
        <v>0.6</v>
      </c>
      <c r="J2087" s="2">
        <f t="shared" si="235"/>
        <v>0.05</v>
      </c>
      <c r="K2087" s="1">
        <v>0</v>
      </c>
      <c r="L2087" s="1">
        <f t="shared" si="236"/>
        <v>3.3809067624978803E-4</v>
      </c>
      <c r="M2087">
        <f t="shared" si="237"/>
        <v>0</v>
      </c>
      <c r="N2087">
        <f t="shared" si="238"/>
        <v>0</v>
      </c>
      <c r="O2087">
        <f t="shared" si="239"/>
        <v>0</v>
      </c>
    </row>
    <row r="2088" spans="1:15">
      <c r="A2088" s="1" t="s">
        <v>13</v>
      </c>
      <c r="B2088" s="1">
        <v>5100</v>
      </c>
      <c r="C2088" s="2">
        <v>7.5698689090800001E-3</v>
      </c>
      <c r="D2088" s="2">
        <v>1</v>
      </c>
      <c r="E2088" s="2">
        <v>48.29</v>
      </c>
      <c r="F2088" s="2">
        <v>0.6</v>
      </c>
      <c r="G2088" s="2">
        <v>0.05</v>
      </c>
      <c r="H2088" s="1">
        <v>1</v>
      </c>
      <c r="I2088" s="2">
        <f t="shared" si="235"/>
        <v>0.6</v>
      </c>
      <c r="J2088" s="2">
        <f t="shared" si="235"/>
        <v>0.05</v>
      </c>
      <c r="K2088" s="1">
        <v>17</v>
      </c>
      <c r="L2088" s="1">
        <f t="shared" si="236"/>
        <v>3.0462414134956099E-2</v>
      </c>
      <c r="M2088">
        <f t="shared" si="237"/>
        <v>38</v>
      </c>
      <c r="N2088">
        <f t="shared" si="238"/>
        <v>0</v>
      </c>
      <c r="O2088">
        <f t="shared" si="239"/>
        <v>0</v>
      </c>
    </row>
    <row r="2089" spans="1:15">
      <c r="A2089" s="1" t="s">
        <v>13</v>
      </c>
      <c r="B2089" s="1">
        <v>3200</v>
      </c>
      <c r="C2089" s="2">
        <v>0.106925002634</v>
      </c>
      <c r="D2089" s="2">
        <v>0.23100000000000001</v>
      </c>
      <c r="E2089" s="2">
        <v>46.66</v>
      </c>
      <c r="F2089" s="2">
        <v>1.2</v>
      </c>
      <c r="G2089" s="2">
        <v>6.4000000000000001E-2</v>
      </c>
      <c r="H2089" s="1">
        <v>1</v>
      </c>
      <c r="I2089" s="2">
        <f t="shared" si="235"/>
        <v>1.2</v>
      </c>
      <c r="J2089" s="2">
        <f t="shared" si="235"/>
        <v>6.4000000000000001E-2</v>
      </c>
      <c r="K2089" s="1">
        <v>42</v>
      </c>
      <c r="L2089" s="1">
        <f t="shared" si="236"/>
        <v>9.6040571990871959E-2</v>
      </c>
      <c r="M2089">
        <f t="shared" si="237"/>
        <v>118</v>
      </c>
      <c r="N2089">
        <f t="shared" si="238"/>
        <v>0</v>
      </c>
      <c r="O2089">
        <f t="shared" si="239"/>
        <v>0</v>
      </c>
    </row>
    <row r="2090" spans="1:15">
      <c r="A2090" s="1" t="s">
        <v>13</v>
      </c>
      <c r="B2090" s="1">
        <v>3200</v>
      </c>
      <c r="C2090" s="2">
        <v>6.5533937784000003</v>
      </c>
      <c r="D2090" s="2">
        <v>0.28699999999999998</v>
      </c>
      <c r="E2090" s="2">
        <v>46.66</v>
      </c>
      <c r="F2090" s="2">
        <v>1.2</v>
      </c>
      <c r="G2090" s="2">
        <v>6.4000000000000001E-2</v>
      </c>
      <c r="H2090" s="1">
        <v>1</v>
      </c>
      <c r="I2090" s="2">
        <f t="shared" si="235"/>
        <v>1.2</v>
      </c>
      <c r="J2090" s="2">
        <f t="shared" si="235"/>
        <v>6.4000000000000001E-2</v>
      </c>
      <c r="K2090" s="1">
        <v>3161</v>
      </c>
      <c r="L2090" s="1">
        <f t="shared" si="236"/>
        <v>7.3132707093284433</v>
      </c>
      <c r="M2090">
        <f t="shared" si="237"/>
        <v>9021</v>
      </c>
      <c r="N2090">
        <f t="shared" si="238"/>
        <v>24</v>
      </c>
      <c r="O2090">
        <f t="shared" si="239"/>
        <v>1.3</v>
      </c>
    </row>
    <row r="2091" spans="1:15">
      <c r="A2091" s="1" t="s">
        <v>13</v>
      </c>
      <c r="B2091" s="1">
        <v>5100</v>
      </c>
      <c r="C2091" s="2">
        <v>2.2621685090799998E-2</v>
      </c>
      <c r="D2091" s="2">
        <v>1</v>
      </c>
      <c r="E2091" s="2">
        <v>48.29</v>
      </c>
      <c r="F2091" s="2">
        <v>0.6</v>
      </c>
      <c r="G2091" s="2">
        <v>0.05</v>
      </c>
      <c r="H2091" s="1">
        <v>1</v>
      </c>
      <c r="I2091" s="2">
        <f t="shared" si="235"/>
        <v>0.6</v>
      </c>
      <c r="J2091" s="2">
        <f t="shared" si="235"/>
        <v>0.05</v>
      </c>
      <c r="K2091" s="1">
        <v>50</v>
      </c>
      <c r="L2091" s="1">
        <f t="shared" si="236"/>
        <v>9.1033431086227648E-2</v>
      </c>
      <c r="M2091">
        <f t="shared" si="237"/>
        <v>112</v>
      </c>
      <c r="N2091">
        <f t="shared" si="238"/>
        <v>0</v>
      </c>
      <c r="O2091">
        <f t="shared" si="239"/>
        <v>0</v>
      </c>
    </row>
    <row r="2092" spans="1:15">
      <c r="A2092" s="1" t="s">
        <v>13</v>
      </c>
      <c r="B2092" s="1">
        <v>3200</v>
      </c>
      <c r="C2092" s="2">
        <v>3.03954422537E-2</v>
      </c>
      <c r="D2092" s="2">
        <v>0.23100000000000001</v>
      </c>
      <c r="E2092" s="2">
        <v>46.66</v>
      </c>
      <c r="F2092" s="2">
        <v>1.2</v>
      </c>
      <c r="G2092" s="2">
        <v>6.4000000000000001E-2</v>
      </c>
      <c r="H2092" s="1">
        <v>1</v>
      </c>
      <c r="I2092" s="2">
        <f t="shared" si="235"/>
        <v>1.2</v>
      </c>
      <c r="J2092" s="2">
        <f t="shared" si="235"/>
        <v>6.4000000000000001E-2</v>
      </c>
      <c r="K2092" s="1">
        <v>12</v>
      </c>
      <c r="L2092" s="1">
        <f t="shared" si="236"/>
        <v>2.7301338209484605E-2</v>
      </c>
      <c r="M2092">
        <f t="shared" si="237"/>
        <v>34</v>
      </c>
      <c r="N2092">
        <f t="shared" si="238"/>
        <v>0</v>
      </c>
      <c r="O2092">
        <f t="shared" si="239"/>
        <v>0</v>
      </c>
    </row>
    <row r="2093" spans="1:15">
      <c r="A2093" s="1" t="s">
        <v>13</v>
      </c>
      <c r="B2093" s="1">
        <v>4340</v>
      </c>
      <c r="C2093" s="2">
        <v>1.74720560209E-2</v>
      </c>
      <c r="D2093" s="2">
        <v>0.41299999999999998</v>
      </c>
      <c r="E2093" s="2">
        <v>48.29</v>
      </c>
      <c r="F2093" s="2">
        <v>0.7</v>
      </c>
      <c r="G2093" s="2">
        <v>0.09</v>
      </c>
      <c r="H2093" s="1">
        <v>1</v>
      </c>
      <c r="I2093" s="2">
        <f t="shared" si="235"/>
        <v>0.7</v>
      </c>
      <c r="J2093" s="2">
        <f t="shared" si="235"/>
        <v>0.09</v>
      </c>
      <c r="K2093" s="1">
        <v>16</v>
      </c>
      <c r="L2093" s="1">
        <f t="shared" si="236"/>
        <v>2.9038222225662061E-2</v>
      </c>
      <c r="M2093">
        <f t="shared" si="237"/>
        <v>36</v>
      </c>
      <c r="N2093">
        <f t="shared" si="238"/>
        <v>0</v>
      </c>
      <c r="O2093">
        <f t="shared" si="239"/>
        <v>0</v>
      </c>
    </row>
    <row r="2094" spans="1:15">
      <c r="A2094" s="1" t="s">
        <v>13</v>
      </c>
      <c r="B2094" s="1">
        <v>4340</v>
      </c>
      <c r="C2094" s="2">
        <v>9.1812526608100003E-5</v>
      </c>
      <c r="D2094" s="2">
        <v>0.25800000000000001</v>
      </c>
      <c r="E2094" s="2">
        <v>48.29</v>
      </c>
      <c r="F2094" s="2">
        <v>0.7</v>
      </c>
      <c r="G2094" s="2">
        <v>0.09</v>
      </c>
      <c r="H2094" s="1">
        <v>1</v>
      </c>
      <c r="I2094" s="2">
        <f t="shared" si="235"/>
        <v>0.7</v>
      </c>
      <c r="J2094" s="2">
        <f t="shared" si="235"/>
        <v>0.09</v>
      </c>
      <c r="K2094" s="1">
        <v>0</v>
      </c>
      <c r="L2094" s="1">
        <f t="shared" si="236"/>
        <v>9.5322978562960704E-5</v>
      </c>
      <c r="M2094">
        <f t="shared" si="237"/>
        <v>0</v>
      </c>
      <c r="N2094">
        <f t="shared" si="238"/>
        <v>0</v>
      </c>
      <c r="O2094">
        <f t="shared" si="239"/>
        <v>0</v>
      </c>
    </row>
    <row r="2095" spans="1:15">
      <c r="A2095" s="1" t="s">
        <v>13</v>
      </c>
      <c r="B2095" s="1">
        <v>4340</v>
      </c>
      <c r="C2095" s="2">
        <v>4.2273931156100002E-2</v>
      </c>
      <c r="D2095" s="2">
        <v>0.41299999999999998</v>
      </c>
      <c r="E2095" s="2">
        <v>48.29</v>
      </c>
      <c r="F2095" s="2">
        <v>0.7</v>
      </c>
      <c r="G2095" s="2">
        <v>0.09</v>
      </c>
      <c r="H2095" s="1">
        <v>1</v>
      </c>
      <c r="I2095" s="2">
        <f t="shared" si="235"/>
        <v>0.7</v>
      </c>
      <c r="J2095" s="2">
        <f t="shared" si="235"/>
        <v>0.09</v>
      </c>
      <c r="K2095" s="1">
        <v>39</v>
      </c>
      <c r="L2095" s="1">
        <f t="shared" si="236"/>
        <v>7.0258463331091037E-2</v>
      </c>
      <c r="M2095">
        <f t="shared" si="237"/>
        <v>87</v>
      </c>
      <c r="N2095">
        <f t="shared" si="238"/>
        <v>0</v>
      </c>
      <c r="O2095">
        <f t="shared" si="239"/>
        <v>0</v>
      </c>
    </row>
    <row r="2096" spans="1:15">
      <c r="A2096" s="1" t="s">
        <v>13</v>
      </c>
      <c r="B2096" s="1">
        <v>4340</v>
      </c>
      <c r="C2096" s="2">
        <v>0.175761655865</v>
      </c>
      <c r="D2096" s="2">
        <v>0.25800000000000001</v>
      </c>
      <c r="E2096" s="2">
        <v>48.29</v>
      </c>
      <c r="F2096" s="2">
        <v>0.7</v>
      </c>
      <c r="G2096" s="2">
        <v>0.09</v>
      </c>
      <c r="H2096" s="1">
        <v>1</v>
      </c>
      <c r="I2096" s="2">
        <f t="shared" si="235"/>
        <v>0.7</v>
      </c>
      <c r="J2096" s="2">
        <f t="shared" si="235"/>
        <v>0.09</v>
      </c>
      <c r="K2096" s="1">
        <v>101</v>
      </c>
      <c r="L2096" s="1">
        <f t="shared" si="236"/>
        <v>0.18248190277699827</v>
      </c>
      <c r="M2096">
        <f t="shared" si="237"/>
        <v>225</v>
      </c>
      <c r="N2096">
        <f t="shared" si="238"/>
        <v>0</v>
      </c>
      <c r="O2096">
        <f t="shared" si="239"/>
        <v>0</v>
      </c>
    </row>
    <row r="2097" spans="1:15">
      <c r="A2097" s="1" t="s">
        <v>13</v>
      </c>
      <c r="B2097" s="1">
        <v>4340</v>
      </c>
      <c r="C2097" s="2">
        <v>0.346533519545</v>
      </c>
      <c r="D2097" s="2">
        <v>0.25800000000000001</v>
      </c>
      <c r="E2097" s="2">
        <v>48.29</v>
      </c>
      <c r="F2097" s="2">
        <v>0.7</v>
      </c>
      <c r="G2097" s="2">
        <v>0.09</v>
      </c>
      <c r="H2097" s="1">
        <v>1</v>
      </c>
      <c r="I2097" s="2">
        <f t="shared" si="235"/>
        <v>0.7</v>
      </c>
      <c r="J2097" s="2">
        <f t="shared" si="235"/>
        <v>0.09</v>
      </c>
      <c r="K2097" s="1">
        <v>199</v>
      </c>
      <c r="L2097" s="1">
        <f t="shared" si="236"/>
        <v>0.35978322866480306</v>
      </c>
      <c r="M2097">
        <f t="shared" si="237"/>
        <v>444</v>
      </c>
      <c r="N2097">
        <f t="shared" si="238"/>
        <v>1</v>
      </c>
      <c r="O2097">
        <f t="shared" si="239"/>
        <v>0.1</v>
      </c>
    </row>
    <row r="2098" spans="1:15">
      <c r="A2098" s="1" t="s">
        <v>13</v>
      </c>
      <c r="B2098" s="1">
        <v>6300</v>
      </c>
      <c r="C2098" s="2">
        <v>5.6735821864699998E-2</v>
      </c>
      <c r="D2098" s="2">
        <v>0.247</v>
      </c>
      <c r="E2098" s="2">
        <v>48.29</v>
      </c>
      <c r="F2098" s="2">
        <v>0</v>
      </c>
      <c r="G2098" s="2">
        <v>0</v>
      </c>
      <c r="H2098" s="1">
        <v>1</v>
      </c>
      <c r="I2098" s="2">
        <f t="shared" si="235"/>
        <v>0</v>
      </c>
      <c r="J2098" s="2">
        <f t="shared" si="235"/>
        <v>0</v>
      </c>
      <c r="K2098" s="1">
        <v>31</v>
      </c>
      <c r="L2098" s="1">
        <f t="shared" si="236"/>
        <v>5.6393657579004296E-2</v>
      </c>
      <c r="M2098">
        <f t="shared" si="237"/>
        <v>70</v>
      </c>
      <c r="N2098">
        <f t="shared" si="238"/>
        <v>0</v>
      </c>
      <c r="O2098">
        <f t="shared" si="239"/>
        <v>0</v>
      </c>
    </row>
    <row r="2099" spans="1:15">
      <c r="A2099" s="1" t="s">
        <v>13</v>
      </c>
      <c r="B2099" s="1">
        <v>4340</v>
      </c>
      <c r="C2099" s="2">
        <v>3.2872292759799998E-2</v>
      </c>
      <c r="D2099" s="2">
        <v>0.25800000000000001</v>
      </c>
      <c r="E2099" s="2">
        <v>48.29</v>
      </c>
      <c r="F2099" s="2">
        <v>0.7</v>
      </c>
      <c r="G2099" s="2">
        <v>0.09</v>
      </c>
      <c r="H2099" s="1">
        <v>1</v>
      </c>
      <c r="I2099" s="2">
        <f t="shared" si="235"/>
        <v>0.7</v>
      </c>
      <c r="J2099" s="2">
        <f t="shared" si="235"/>
        <v>0.09</v>
      </c>
      <c r="K2099" s="1">
        <v>19</v>
      </c>
      <c r="L2099" s="1">
        <f t="shared" si="236"/>
        <v>3.4129164873470945E-2</v>
      </c>
      <c r="M2099">
        <f t="shared" si="237"/>
        <v>42</v>
      </c>
      <c r="N2099">
        <f t="shared" si="238"/>
        <v>0</v>
      </c>
      <c r="O2099">
        <f t="shared" si="239"/>
        <v>0</v>
      </c>
    </row>
    <row r="2100" spans="1:15">
      <c r="A2100" s="1" t="s">
        <v>13</v>
      </c>
      <c r="B2100" s="1">
        <v>4340</v>
      </c>
      <c r="C2100" s="2">
        <v>3.0682626674399999E-2</v>
      </c>
      <c r="D2100" s="2">
        <v>0.41299999999999998</v>
      </c>
      <c r="E2100" s="2">
        <v>48.29</v>
      </c>
      <c r="F2100" s="2">
        <v>0.7</v>
      </c>
      <c r="G2100" s="2">
        <v>0.09</v>
      </c>
      <c r="H2100" s="1">
        <v>1</v>
      </c>
      <c r="I2100" s="2">
        <f t="shared" si="235"/>
        <v>0.7</v>
      </c>
      <c r="J2100" s="2">
        <f t="shared" si="235"/>
        <v>0.09</v>
      </c>
      <c r="K2100" s="1">
        <v>28</v>
      </c>
      <c r="L2100" s="1">
        <f t="shared" si="236"/>
        <v>5.099393744917486E-2</v>
      </c>
      <c r="M2100">
        <f t="shared" si="237"/>
        <v>63</v>
      </c>
      <c r="N2100">
        <f t="shared" si="238"/>
        <v>0</v>
      </c>
      <c r="O2100">
        <f t="shared" si="239"/>
        <v>0</v>
      </c>
    </row>
    <row r="2101" spans="1:15">
      <c r="A2101" s="1" t="s">
        <v>13</v>
      </c>
      <c r="B2101" s="1">
        <v>6300</v>
      </c>
      <c r="C2101" s="2">
        <v>2.59035291451E-2</v>
      </c>
      <c r="D2101" s="2">
        <v>0.30299999999999999</v>
      </c>
      <c r="E2101" s="2">
        <v>48.29</v>
      </c>
      <c r="F2101" s="2">
        <v>0</v>
      </c>
      <c r="G2101" s="2">
        <v>0</v>
      </c>
      <c r="H2101" s="1">
        <v>1</v>
      </c>
      <c r="I2101" s="2">
        <f t="shared" si="235"/>
        <v>0</v>
      </c>
      <c r="J2101" s="2">
        <f t="shared" si="235"/>
        <v>0</v>
      </c>
      <c r="K2101" s="1">
        <v>18</v>
      </c>
      <c r="L2101" s="1">
        <f t="shared" si="236"/>
        <v>3.1584755916026191E-2</v>
      </c>
      <c r="M2101">
        <f t="shared" si="237"/>
        <v>39</v>
      </c>
      <c r="N2101">
        <f t="shared" si="238"/>
        <v>0</v>
      </c>
      <c r="O2101">
        <f t="shared" si="239"/>
        <v>0</v>
      </c>
    </row>
    <row r="2102" spans="1:15">
      <c r="A2102" s="1" t="s">
        <v>13</v>
      </c>
      <c r="B2102" s="1">
        <v>6300</v>
      </c>
      <c r="C2102" s="2">
        <v>7.0875760961399997E-2</v>
      </c>
      <c r="D2102" s="2">
        <v>0.30299999999999999</v>
      </c>
      <c r="E2102" s="2">
        <v>48.29</v>
      </c>
      <c r="F2102" s="2">
        <v>0</v>
      </c>
      <c r="G2102" s="2">
        <v>0</v>
      </c>
      <c r="H2102" s="1">
        <v>1</v>
      </c>
      <c r="I2102" s="2">
        <f t="shared" ref="I2102:J2135" si="240">F2102</f>
        <v>0</v>
      </c>
      <c r="J2102" s="2">
        <f t="shared" si="240"/>
        <v>0</v>
      </c>
      <c r="K2102" s="1">
        <v>48</v>
      </c>
      <c r="L2102" s="1">
        <f t="shared" ref="L2102:L2135" si="241">E2102*D2102*C2102/12</f>
        <v>8.6420410044856635E-2</v>
      </c>
      <c r="M2102">
        <f t="shared" ref="M2102:M2135" si="242">ROUND(E2102*D2102*C2102*102.79,0)</f>
        <v>107</v>
      </c>
      <c r="N2102">
        <f t="shared" ref="N2102:N2135" si="243">ROUND(I2102*M2102*0.002205,0)</f>
        <v>0</v>
      </c>
      <c r="O2102">
        <f t="shared" ref="O2102:O2135" si="244">ROUND(J2102*M2102*0.002205,1)</f>
        <v>0</v>
      </c>
    </row>
    <row r="2103" spans="1:15">
      <c r="A2103" s="1" t="s">
        <v>13</v>
      </c>
      <c r="B2103" s="1">
        <v>6300</v>
      </c>
      <c r="C2103" s="2">
        <v>5.1976421968699997E-2</v>
      </c>
      <c r="D2103" s="2">
        <v>0.30299999999999999</v>
      </c>
      <c r="E2103" s="2">
        <v>48.29</v>
      </c>
      <c r="F2103" s="2">
        <v>0</v>
      </c>
      <c r="G2103" s="2">
        <v>0</v>
      </c>
      <c r="H2103" s="1">
        <v>1</v>
      </c>
      <c r="I2103" s="2">
        <f t="shared" si="240"/>
        <v>0</v>
      </c>
      <c r="J2103" s="2">
        <f t="shared" si="240"/>
        <v>0</v>
      </c>
      <c r="K2103" s="1">
        <v>35</v>
      </c>
      <c r="L2103" s="1">
        <f t="shared" si="241"/>
        <v>6.33760207759302E-2</v>
      </c>
      <c r="M2103">
        <f t="shared" si="242"/>
        <v>78</v>
      </c>
      <c r="N2103">
        <f t="shared" si="243"/>
        <v>0</v>
      </c>
      <c r="O2103">
        <f t="shared" si="244"/>
        <v>0</v>
      </c>
    </row>
    <row r="2104" spans="1:15">
      <c r="A2104" s="1" t="s">
        <v>13</v>
      </c>
      <c r="B2104" s="1">
        <v>6300</v>
      </c>
      <c r="C2104" s="2">
        <v>0.13228022813599999</v>
      </c>
      <c r="D2104" s="2">
        <v>0.30299999999999999</v>
      </c>
      <c r="E2104" s="2">
        <v>48.29</v>
      </c>
      <c r="F2104" s="2">
        <v>0</v>
      </c>
      <c r="G2104" s="2">
        <v>0</v>
      </c>
      <c r="H2104" s="1">
        <v>1</v>
      </c>
      <c r="I2104" s="2">
        <f t="shared" si="240"/>
        <v>0</v>
      </c>
      <c r="J2104" s="2">
        <f t="shared" si="240"/>
        <v>0</v>
      </c>
      <c r="K2104" s="1">
        <v>89</v>
      </c>
      <c r="L2104" s="1">
        <f t="shared" si="241"/>
        <v>0.16129225847135784</v>
      </c>
      <c r="M2104">
        <f t="shared" si="242"/>
        <v>199</v>
      </c>
      <c r="N2104">
        <f t="shared" si="243"/>
        <v>0</v>
      </c>
      <c r="O2104">
        <f t="shared" si="244"/>
        <v>0</v>
      </c>
    </row>
    <row r="2105" spans="1:15">
      <c r="A2105" s="1" t="s">
        <v>13</v>
      </c>
      <c r="B2105" s="1">
        <v>6460</v>
      </c>
      <c r="C2105" s="2">
        <v>0.22395006069100001</v>
      </c>
      <c r="D2105" s="2">
        <v>0.30299999999999999</v>
      </c>
      <c r="E2105" s="2">
        <v>48.29</v>
      </c>
      <c r="F2105" s="2">
        <v>0</v>
      </c>
      <c r="G2105" s="2">
        <v>0</v>
      </c>
      <c r="H2105" s="1">
        <v>1</v>
      </c>
      <c r="I2105" s="2">
        <f t="shared" si="240"/>
        <v>0</v>
      </c>
      <c r="J2105" s="2">
        <f t="shared" si="240"/>
        <v>0</v>
      </c>
      <c r="K2105" s="1">
        <v>151</v>
      </c>
      <c r="L2105" s="1">
        <f t="shared" si="241"/>
        <v>0.27306734787690184</v>
      </c>
      <c r="M2105">
        <f t="shared" si="242"/>
        <v>337</v>
      </c>
      <c r="N2105">
        <f t="shared" si="243"/>
        <v>0</v>
      </c>
      <c r="O2105">
        <f t="shared" si="244"/>
        <v>0</v>
      </c>
    </row>
    <row r="2106" spans="1:15">
      <c r="A2106" s="1" t="s">
        <v>13</v>
      </c>
      <c r="B2106" s="1">
        <v>6420</v>
      </c>
      <c r="C2106" s="2">
        <v>1.3956508708699999</v>
      </c>
      <c r="D2106" s="2">
        <v>0.247</v>
      </c>
      <c r="E2106" s="2">
        <v>46.66</v>
      </c>
      <c r="F2106" s="2">
        <v>0</v>
      </c>
      <c r="G2106" s="2">
        <v>0</v>
      </c>
      <c r="H2106" s="1">
        <v>1</v>
      </c>
      <c r="I2106" s="2">
        <f t="shared" si="240"/>
        <v>0</v>
      </c>
      <c r="J2106" s="2">
        <f t="shared" si="240"/>
        <v>0</v>
      </c>
      <c r="K2106" s="1">
        <v>579</v>
      </c>
      <c r="L2106" s="1">
        <f t="shared" si="241"/>
        <v>1.3404086833161806</v>
      </c>
      <c r="M2106">
        <f t="shared" si="242"/>
        <v>1653</v>
      </c>
      <c r="N2106">
        <f t="shared" si="243"/>
        <v>0</v>
      </c>
      <c r="O2106">
        <f t="shared" si="244"/>
        <v>0</v>
      </c>
    </row>
    <row r="2107" spans="1:15">
      <c r="A2107" s="1" t="s">
        <v>13</v>
      </c>
      <c r="B2107" s="1">
        <v>6460</v>
      </c>
      <c r="C2107" s="2">
        <v>1.1718529177700001E-3</v>
      </c>
      <c r="D2107" s="2">
        <v>0.30299999999999999</v>
      </c>
      <c r="E2107" s="2">
        <v>48.29</v>
      </c>
      <c r="F2107" s="2">
        <v>0</v>
      </c>
      <c r="G2107" s="2">
        <v>0</v>
      </c>
      <c r="H2107" s="1">
        <v>1</v>
      </c>
      <c r="I2107" s="2">
        <f t="shared" si="240"/>
        <v>0</v>
      </c>
      <c r="J2107" s="2">
        <f t="shared" si="240"/>
        <v>0</v>
      </c>
      <c r="K2107" s="1">
        <v>1</v>
      </c>
      <c r="L2107" s="1">
        <f t="shared" si="241"/>
        <v>1.4288666293276108E-3</v>
      </c>
      <c r="M2107">
        <f t="shared" si="242"/>
        <v>2</v>
      </c>
      <c r="N2107">
        <f t="shared" si="243"/>
        <v>0</v>
      </c>
      <c r="O2107">
        <f t="shared" si="244"/>
        <v>0</v>
      </c>
    </row>
    <row r="2108" spans="1:15">
      <c r="A2108" s="1" t="s">
        <v>13</v>
      </c>
      <c r="B2108" s="1">
        <v>5300</v>
      </c>
      <c r="C2108" s="2">
        <v>4.7321895821300003E-2</v>
      </c>
      <c r="D2108" s="2">
        <v>0.5</v>
      </c>
      <c r="E2108" s="2">
        <v>48.29</v>
      </c>
      <c r="F2108" s="2">
        <v>0.6</v>
      </c>
      <c r="G2108" s="2">
        <v>0.13500000000000001</v>
      </c>
      <c r="H2108" s="1">
        <v>1</v>
      </c>
      <c r="I2108" s="2">
        <f t="shared" si="240"/>
        <v>0.6</v>
      </c>
      <c r="J2108" s="2">
        <f t="shared" si="240"/>
        <v>0.13500000000000001</v>
      </c>
      <c r="K2108" s="1">
        <v>53</v>
      </c>
      <c r="L2108" s="1">
        <f t="shared" si="241"/>
        <v>9.5215597883774039E-2</v>
      </c>
      <c r="M2108">
        <f t="shared" si="242"/>
        <v>117</v>
      </c>
      <c r="N2108">
        <f t="shared" si="243"/>
        <v>0</v>
      </c>
      <c r="O2108">
        <f t="shared" si="244"/>
        <v>0</v>
      </c>
    </row>
    <row r="2109" spans="1:15">
      <c r="A2109" s="1" t="s">
        <v>13</v>
      </c>
      <c r="B2109" s="1">
        <v>6460</v>
      </c>
      <c r="C2109" s="2">
        <v>0.181585636474</v>
      </c>
      <c r="D2109" s="2">
        <v>0.30299999999999999</v>
      </c>
      <c r="E2109" s="2">
        <v>48.29</v>
      </c>
      <c r="F2109" s="2">
        <v>0</v>
      </c>
      <c r="G2109" s="2">
        <v>0</v>
      </c>
      <c r="H2109" s="1">
        <v>1</v>
      </c>
      <c r="I2109" s="2">
        <f t="shared" si="240"/>
        <v>0</v>
      </c>
      <c r="J2109" s="2">
        <f t="shared" si="240"/>
        <v>0</v>
      </c>
      <c r="K2109" s="1">
        <v>123</v>
      </c>
      <c r="L2109" s="1">
        <f t="shared" si="241"/>
        <v>0.22141145222956884</v>
      </c>
      <c r="M2109">
        <f t="shared" si="242"/>
        <v>273</v>
      </c>
      <c r="N2109">
        <f t="shared" si="243"/>
        <v>0</v>
      </c>
      <c r="O2109">
        <f t="shared" si="244"/>
        <v>0</v>
      </c>
    </row>
    <row r="2110" spans="1:15">
      <c r="A2110" s="1" t="s">
        <v>13</v>
      </c>
      <c r="B2110" s="1">
        <v>5300</v>
      </c>
      <c r="C2110" s="2">
        <v>0.437937626006</v>
      </c>
      <c r="D2110" s="2">
        <v>0.5</v>
      </c>
      <c r="E2110" s="2">
        <v>48.29</v>
      </c>
      <c r="F2110" s="2">
        <v>0.6</v>
      </c>
      <c r="G2110" s="2">
        <v>0.13500000000000001</v>
      </c>
      <c r="H2110" s="1">
        <v>1</v>
      </c>
      <c r="I2110" s="2">
        <f t="shared" si="240"/>
        <v>0.6</v>
      </c>
      <c r="J2110" s="2">
        <f t="shared" si="240"/>
        <v>0.13500000000000001</v>
      </c>
      <c r="K2110" s="1">
        <v>488</v>
      </c>
      <c r="L2110" s="1">
        <f t="shared" si="241"/>
        <v>0.88116699832623924</v>
      </c>
      <c r="M2110">
        <f t="shared" si="242"/>
        <v>1087</v>
      </c>
      <c r="N2110">
        <f t="shared" si="243"/>
        <v>1</v>
      </c>
      <c r="O2110">
        <f t="shared" si="244"/>
        <v>0.3</v>
      </c>
    </row>
    <row r="2111" spans="1:15">
      <c r="A2111" s="1" t="s">
        <v>13</v>
      </c>
      <c r="B2111" s="1">
        <v>6460</v>
      </c>
      <c r="C2111" s="2">
        <v>0.185430005392</v>
      </c>
      <c r="D2111" s="2">
        <v>0.30299999999999999</v>
      </c>
      <c r="E2111" s="2">
        <v>48.29</v>
      </c>
      <c r="F2111" s="2">
        <v>0</v>
      </c>
      <c r="G2111" s="2">
        <v>0</v>
      </c>
      <c r="H2111" s="1">
        <v>1</v>
      </c>
      <c r="I2111" s="2">
        <f t="shared" si="240"/>
        <v>0</v>
      </c>
      <c r="J2111" s="2">
        <f t="shared" si="240"/>
        <v>0</v>
      </c>
      <c r="K2111" s="1">
        <v>125</v>
      </c>
      <c r="L2111" s="1">
        <f t="shared" si="241"/>
        <v>0.2260989777495869</v>
      </c>
      <c r="M2111">
        <f t="shared" si="242"/>
        <v>279</v>
      </c>
      <c r="N2111">
        <f t="shared" si="243"/>
        <v>0</v>
      </c>
      <c r="O2111">
        <f t="shared" si="244"/>
        <v>0</v>
      </c>
    </row>
    <row r="2112" spans="1:15">
      <c r="A2112" s="1" t="s">
        <v>13</v>
      </c>
      <c r="B2112" s="1">
        <v>6460</v>
      </c>
      <c r="C2112" s="2">
        <v>2.1022136643799998</v>
      </c>
      <c r="D2112" s="2">
        <v>0.30299999999999999</v>
      </c>
      <c r="E2112" s="2">
        <v>46.66</v>
      </c>
      <c r="F2112" s="2">
        <v>0</v>
      </c>
      <c r="G2112" s="2">
        <v>0</v>
      </c>
      <c r="H2112" s="1">
        <v>1</v>
      </c>
      <c r="I2112" s="2">
        <f t="shared" si="240"/>
        <v>0</v>
      </c>
      <c r="J2112" s="2">
        <f t="shared" si="240"/>
        <v>0</v>
      </c>
      <c r="K2112" s="1">
        <v>1070</v>
      </c>
      <c r="L2112" s="1">
        <f t="shared" si="241"/>
        <v>2.4767545618942624</v>
      </c>
      <c r="M2112">
        <f t="shared" si="242"/>
        <v>3055</v>
      </c>
      <c r="N2112">
        <f t="shared" si="243"/>
        <v>0</v>
      </c>
      <c r="O2112">
        <f t="shared" si="244"/>
        <v>0</v>
      </c>
    </row>
    <row r="2113" spans="1:15">
      <c r="A2113" s="1" t="s">
        <v>13</v>
      </c>
      <c r="B2113" s="1">
        <v>6420</v>
      </c>
      <c r="C2113" s="2">
        <v>1.5221054488200001E-2</v>
      </c>
      <c r="D2113" s="2">
        <v>0.247</v>
      </c>
      <c r="E2113" s="2">
        <v>46.66</v>
      </c>
      <c r="F2113" s="2">
        <v>0</v>
      </c>
      <c r="G2113" s="2">
        <v>0</v>
      </c>
      <c r="H2113" s="1">
        <v>1</v>
      </c>
      <c r="I2113" s="2">
        <f t="shared" si="240"/>
        <v>0</v>
      </c>
      <c r="J2113" s="2">
        <f t="shared" si="240"/>
        <v>0</v>
      </c>
      <c r="K2113" s="1">
        <v>6</v>
      </c>
      <c r="L2113" s="1">
        <f t="shared" si="241"/>
        <v>1.4618579783132897E-2</v>
      </c>
      <c r="M2113">
        <f t="shared" si="242"/>
        <v>18</v>
      </c>
      <c r="N2113">
        <f t="shared" si="243"/>
        <v>0</v>
      </c>
      <c r="O2113">
        <f t="shared" si="244"/>
        <v>0</v>
      </c>
    </row>
    <row r="2114" spans="1:15">
      <c r="A2114" s="1" t="s">
        <v>13</v>
      </c>
      <c r="B2114" s="1">
        <v>6420</v>
      </c>
      <c r="C2114" s="2">
        <v>0.26478857794499999</v>
      </c>
      <c r="D2114" s="2">
        <v>0.247</v>
      </c>
      <c r="E2114" s="2">
        <v>46.66</v>
      </c>
      <c r="F2114" s="2">
        <v>0</v>
      </c>
      <c r="G2114" s="2">
        <v>0</v>
      </c>
      <c r="H2114" s="1">
        <v>1</v>
      </c>
      <c r="I2114" s="2">
        <f t="shared" si="240"/>
        <v>0</v>
      </c>
      <c r="J2114" s="2">
        <f t="shared" si="240"/>
        <v>0</v>
      </c>
      <c r="K2114" s="1">
        <v>110</v>
      </c>
      <c r="L2114" s="1">
        <f t="shared" si="241"/>
        <v>0.2543078047156403</v>
      </c>
      <c r="M2114">
        <f t="shared" si="242"/>
        <v>314</v>
      </c>
      <c r="N2114">
        <f t="shared" si="243"/>
        <v>0</v>
      </c>
      <c r="O2114">
        <f t="shared" si="244"/>
        <v>0</v>
      </c>
    </row>
    <row r="2115" spans="1:15">
      <c r="A2115" s="1" t="s">
        <v>13</v>
      </c>
      <c r="B2115" s="1">
        <v>4340</v>
      </c>
      <c r="C2115" s="2">
        <v>7.2601523235099996E-2</v>
      </c>
      <c r="D2115" s="2">
        <v>0.309</v>
      </c>
      <c r="E2115" s="2">
        <v>48.29</v>
      </c>
      <c r="F2115" s="2">
        <v>0.7</v>
      </c>
      <c r="G2115" s="2">
        <v>0.09</v>
      </c>
      <c r="H2115" s="1">
        <v>1</v>
      </c>
      <c r="I2115" s="2">
        <f t="shared" si="240"/>
        <v>0.7</v>
      </c>
      <c r="J2115" s="2">
        <f t="shared" si="240"/>
        <v>0.09</v>
      </c>
      <c r="K2115" s="1">
        <v>68</v>
      </c>
      <c r="L2115" s="1">
        <f t="shared" si="241"/>
        <v>9.0277634593341705E-2</v>
      </c>
      <c r="M2115">
        <f t="shared" si="242"/>
        <v>111</v>
      </c>
      <c r="N2115">
        <f t="shared" si="243"/>
        <v>0</v>
      </c>
      <c r="O2115">
        <f t="shared" si="244"/>
        <v>0</v>
      </c>
    </row>
    <row r="2116" spans="1:15">
      <c r="A2116" s="1" t="s">
        <v>13</v>
      </c>
      <c r="B2116" s="1">
        <v>4340</v>
      </c>
      <c r="C2116" s="2">
        <v>2.5052050540000002</v>
      </c>
      <c r="D2116" s="2">
        <v>0.309</v>
      </c>
      <c r="E2116" s="2">
        <v>48.29</v>
      </c>
      <c r="F2116" s="2">
        <v>0.7</v>
      </c>
      <c r="G2116" s="2">
        <v>0.09</v>
      </c>
      <c r="H2116" s="1">
        <v>1</v>
      </c>
      <c r="I2116" s="2">
        <f t="shared" si="240"/>
        <v>0.7</v>
      </c>
      <c r="J2116" s="2">
        <f t="shared" si="240"/>
        <v>0.09</v>
      </c>
      <c r="K2116" s="1">
        <v>2357</v>
      </c>
      <c r="L2116" s="1">
        <f t="shared" si="241"/>
        <v>3.1151410654847447</v>
      </c>
      <c r="M2116">
        <f t="shared" si="242"/>
        <v>3842</v>
      </c>
      <c r="N2116">
        <f t="shared" si="243"/>
        <v>6</v>
      </c>
      <c r="O2116">
        <f t="shared" si="244"/>
        <v>0.8</v>
      </c>
    </row>
    <row r="2117" spans="1:15">
      <c r="A2117" s="1" t="s">
        <v>13</v>
      </c>
      <c r="B2117" s="1">
        <v>4340</v>
      </c>
      <c r="C2117" s="2">
        <v>0.104558312771</v>
      </c>
      <c r="D2117" s="2">
        <v>0.309</v>
      </c>
      <c r="E2117" s="2">
        <v>48.29</v>
      </c>
      <c r="F2117" s="2">
        <v>0.7</v>
      </c>
      <c r="G2117" s="2">
        <v>0.09</v>
      </c>
      <c r="H2117" s="1">
        <v>1</v>
      </c>
      <c r="I2117" s="2">
        <f t="shared" si="240"/>
        <v>0.7</v>
      </c>
      <c r="J2117" s="2">
        <f t="shared" si="240"/>
        <v>0.09</v>
      </c>
      <c r="K2117" s="1">
        <v>98</v>
      </c>
      <c r="L2117" s="1">
        <f t="shared" si="241"/>
        <v>0.13001486378557345</v>
      </c>
      <c r="M2117">
        <f t="shared" si="242"/>
        <v>160</v>
      </c>
      <c r="N2117">
        <f t="shared" si="243"/>
        <v>0</v>
      </c>
      <c r="O2117">
        <f t="shared" si="244"/>
        <v>0</v>
      </c>
    </row>
    <row r="2118" spans="1:15">
      <c r="A2118" s="1" t="s">
        <v>13</v>
      </c>
      <c r="B2118" s="1">
        <v>4340</v>
      </c>
      <c r="C2118" s="2">
        <v>0.25905028754100001</v>
      </c>
      <c r="D2118" s="2">
        <v>0.10199999999999999</v>
      </c>
      <c r="E2118" s="2">
        <v>48.29</v>
      </c>
      <c r="F2118" s="2">
        <v>0.7</v>
      </c>
      <c r="G2118" s="2">
        <v>0.09</v>
      </c>
      <c r="H2118" s="1">
        <v>1</v>
      </c>
      <c r="I2118" s="2">
        <f t="shared" si="240"/>
        <v>0.7</v>
      </c>
      <c r="J2118" s="2">
        <f t="shared" si="240"/>
        <v>0.09</v>
      </c>
      <c r="K2118" s="1">
        <v>80</v>
      </c>
      <c r="L2118" s="1">
        <f t="shared" si="241"/>
        <v>0.10633107627551656</v>
      </c>
      <c r="M2118">
        <f t="shared" si="242"/>
        <v>131</v>
      </c>
      <c r="N2118">
        <f t="shared" si="243"/>
        <v>0</v>
      </c>
      <c r="O2118">
        <f t="shared" si="244"/>
        <v>0</v>
      </c>
    </row>
    <row r="2119" spans="1:15">
      <c r="A2119" s="1" t="s">
        <v>13</v>
      </c>
      <c r="B2119" s="1">
        <v>6120</v>
      </c>
      <c r="C2119" s="2">
        <v>3.9590443932300001</v>
      </c>
      <c r="D2119" s="2">
        <v>0.30299999999999999</v>
      </c>
      <c r="E2119" s="2">
        <v>48.29</v>
      </c>
      <c r="F2119" s="2">
        <v>0</v>
      </c>
      <c r="G2119" s="2">
        <v>0</v>
      </c>
      <c r="H2119" s="1">
        <v>1</v>
      </c>
      <c r="I2119" s="2">
        <f t="shared" si="240"/>
        <v>0</v>
      </c>
      <c r="J2119" s="2">
        <f t="shared" si="240"/>
        <v>0</v>
      </c>
      <c r="K2119" s="1">
        <v>3669</v>
      </c>
      <c r="L2119" s="1">
        <f t="shared" si="241"/>
        <v>4.8273519071641866</v>
      </c>
      <c r="M2119">
        <f t="shared" si="242"/>
        <v>5954</v>
      </c>
      <c r="N2119">
        <f t="shared" si="243"/>
        <v>0</v>
      </c>
      <c r="O2119">
        <f t="shared" si="244"/>
        <v>0</v>
      </c>
    </row>
    <row r="2120" spans="1:15">
      <c r="A2120" s="1" t="s">
        <v>13</v>
      </c>
      <c r="B2120" s="1">
        <v>5100</v>
      </c>
      <c r="C2120" s="2">
        <v>0.113675598298</v>
      </c>
      <c r="D2120" s="2">
        <v>1</v>
      </c>
      <c r="E2120" s="2">
        <v>46.66</v>
      </c>
      <c r="F2120" s="2">
        <v>0.6</v>
      </c>
      <c r="G2120" s="2">
        <v>0.05</v>
      </c>
      <c r="H2120" s="1">
        <v>1</v>
      </c>
      <c r="I2120" s="2">
        <f t="shared" si="240"/>
        <v>0.6</v>
      </c>
      <c r="J2120" s="2">
        <f t="shared" si="240"/>
        <v>0.05</v>
      </c>
      <c r="K2120" s="1">
        <v>191</v>
      </c>
      <c r="L2120" s="1">
        <f t="shared" si="241"/>
        <v>0.44200861804872332</v>
      </c>
      <c r="M2120">
        <f t="shared" si="242"/>
        <v>545</v>
      </c>
      <c r="N2120">
        <f t="shared" si="243"/>
        <v>1</v>
      </c>
      <c r="O2120">
        <f t="shared" si="244"/>
        <v>0.1</v>
      </c>
    </row>
    <row r="2121" spans="1:15">
      <c r="A2121" s="1" t="s">
        <v>13</v>
      </c>
      <c r="B2121" s="1">
        <v>5100</v>
      </c>
      <c r="C2121" s="2">
        <v>0.12658466854600001</v>
      </c>
      <c r="D2121" s="2">
        <v>1</v>
      </c>
      <c r="E2121" s="2">
        <v>46.66</v>
      </c>
      <c r="F2121" s="2">
        <v>0.6</v>
      </c>
      <c r="G2121" s="2">
        <v>0.05</v>
      </c>
      <c r="H2121" s="1">
        <v>1</v>
      </c>
      <c r="I2121" s="2">
        <f t="shared" si="240"/>
        <v>0.6</v>
      </c>
      <c r="J2121" s="2">
        <f t="shared" si="240"/>
        <v>0.05</v>
      </c>
      <c r="K2121" s="1">
        <v>213</v>
      </c>
      <c r="L2121" s="1">
        <f t="shared" si="241"/>
        <v>0.49220338619636333</v>
      </c>
      <c r="M2121">
        <f t="shared" si="242"/>
        <v>607</v>
      </c>
      <c r="N2121">
        <f t="shared" si="243"/>
        <v>1</v>
      </c>
      <c r="O2121">
        <f t="shared" si="244"/>
        <v>0.1</v>
      </c>
    </row>
    <row r="2122" spans="1:15">
      <c r="A2122" s="1" t="s">
        <v>13</v>
      </c>
      <c r="B2122" s="1">
        <v>5100</v>
      </c>
      <c r="C2122" s="2">
        <v>0.13225348048300001</v>
      </c>
      <c r="D2122" s="2">
        <v>1</v>
      </c>
      <c r="E2122" s="2">
        <v>46.66</v>
      </c>
      <c r="F2122" s="2">
        <v>0.6</v>
      </c>
      <c r="G2122" s="2">
        <v>0.05</v>
      </c>
      <c r="H2122" s="1">
        <v>1</v>
      </c>
      <c r="I2122" s="2">
        <f t="shared" si="240"/>
        <v>0.6</v>
      </c>
      <c r="J2122" s="2">
        <f t="shared" si="240"/>
        <v>0.05</v>
      </c>
      <c r="K2122" s="1">
        <v>222</v>
      </c>
      <c r="L2122" s="1">
        <f t="shared" si="241"/>
        <v>0.51424561661139834</v>
      </c>
      <c r="M2122">
        <f t="shared" si="242"/>
        <v>634</v>
      </c>
      <c r="N2122">
        <f t="shared" si="243"/>
        <v>1</v>
      </c>
      <c r="O2122">
        <f t="shared" si="244"/>
        <v>0.1</v>
      </c>
    </row>
    <row r="2123" spans="1:15">
      <c r="A2123" s="1" t="s">
        <v>13</v>
      </c>
      <c r="B2123" s="1">
        <v>5100</v>
      </c>
      <c r="C2123" s="2">
        <v>0.28773371582899998</v>
      </c>
      <c r="D2123" s="2">
        <v>1</v>
      </c>
      <c r="E2123" s="2">
        <v>46.66</v>
      </c>
      <c r="F2123" s="2">
        <v>0.6</v>
      </c>
      <c r="G2123" s="2">
        <v>0.05</v>
      </c>
      <c r="H2123" s="1">
        <v>1</v>
      </c>
      <c r="I2123" s="2">
        <f t="shared" si="240"/>
        <v>0.6</v>
      </c>
      <c r="J2123" s="2">
        <f t="shared" si="240"/>
        <v>0.05</v>
      </c>
      <c r="K2123" s="1">
        <v>484</v>
      </c>
      <c r="L2123" s="1">
        <f t="shared" si="241"/>
        <v>1.1188045983817616</v>
      </c>
      <c r="M2123">
        <f t="shared" si="242"/>
        <v>1380</v>
      </c>
      <c r="N2123">
        <f t="shared" si="243"/>
        <v>2</v>
      </c>
      <c r="O2123">
        <f t="shared" si="244"/>
        <v>0.2</v>
      </c>
    </row>
    <row r="2124" spans="1:15">
      <c r="A2124" s="1" t="s">
        <v>13</v>
      </c>
      <c r="B2124" s="1">
        <v>6120</v>
      </c>
      <c r="C2124" s="2">
        <v>3.6336011393299999E-5</v>
      </c>
      <c r="D2124" s="2">
        <v>0.247</v>
      </c>
      <c r="E2124" s="2">
        <v>46.66</v>
      </c>
      <c r="F2124" s="2">
        <v>0</v>
      </c>
      <c r="G2124" s="2">
        <v>0</v>
      </c>
      <c r="H2124" s="1">
        <v>1</v>
      </c>
      <c r="I2124" s="2">
        <f t="shared" si="240"/>
        <v>0</v>
      </c>
      <c r="J2124" s="2">
        <f t="shared" si="240"/>
        <v>0</v>
      </c>
      <c r="K2124" s="1">
        <v>0</v>
      </c>
      <c r="L2124" s="1">
        <f t="shared" si="241"/>
        <v>3.4897771502334194E-5</v>
      </c>
      <c r="M2124">
        <f t="shared" si="242"/>
        <v>0</v>
      </c>
      <c r="N2124">
        <f t="shared" si="243"/>
        <v>0</v>
      </c>
      <c r="O2124">
        <f t="shared" si="244"/>
        <v>0</v>
      </c>
    </row>
    <row r="2125" spans="1:15">
      <c r="A2125" s="1" t="s">
        <v>13</v>
      </c>
      <c r="B2125" s="1">
        <v>6120</v>
      </c>
      <c r="C2125" s="2">
        <v>1.2604107925200001</v>
      </c>
      <c r="D2125" s="2">
        <v>0.30299999999999999</v>
      </c>
      <c r="E2125" s="2">
        <v>46.66</v>
      </c>
      <c r="F2125" s="2">
        <v>0</v>
      </c>
      <c r="G2125" s="2">
        <v>0</v>
      </c>
      <c r="H2125" s="1">
        <v>1</v>
      </c>
      <c r="I2125" s="2">
        <f t="shared" si="240"/>
        <v>0</v>
      </c>
      <c r="J2125" s="2">
        <f t="shared" si="240"/>
        <v>0</v>
      </c>
      <c r="K2125" s="1">
        <v>642</v>
      </c>
      <c r="L2125" s="1">
        <f t="shared" si="241"/>
        <v>1.4849718813693258</v>
      </c>
      <c r="M2125">
        <f t="shared" si="242"/>
        <v>1832</v>
      </c>
      <c r="N2125">
        <f t="shared" si="243"/>
        <v>0</v>
      </c>
      <c r="O2125">
        <f t="shared" si="244"/>
        <v>0</v>
      </c>
    </row>
    <row r="2126" spans="1:15">
      <c r="A2126" s="1" t="s">
        <v>13</v>
      </c>
      <c r="B2126" s="1">
        <v>6120</v>
      </c>
      <c r="C2126" s="2">
        <v>1.05233159173E-2</v>
      </c>
      <c r="D2126" s="2">
        <v>0.247</v>
      </c>
      <c r="E2126" s="2">
        <v>46.66</v>
      </c>
      <c r="F2126" s="2">
        <v>0</v>
      </c>
      <c r="G2126" s="2">
        <v>0</v>
      </c>
      <c r="H2126" s="1">
        <v>1</v>
      </c>
      <c r="I2126" s="2">
        <f t="shared" si="240"/>
        <v>0</v>
      </c>
      <c r="J2126" s="2">
        <f t="shared" si="240"/>
        <v>0</v>
      </c>
      <c r="K2126" s="1">
        <v>4</v>
      </c>
      <c r="L2126" s="1">
        <f t="shared" si="241"/>
        <v>1.0106785534433404E-2</v>
      </c>
      <c r="M2126">
        <f t="shared" si="242"/>
        <v>12</v>
      </c>
      <c r="N2126">
        <f t="shared" si="243"/>
        <v>0</v>
      </c>
      <c r="O2126">
        <f t="shared" si="244"/>
        <v>0</v>
      </c>
    </row>
    <row r="2127" spans="1:15">
      <c r="A2127" s="1" t="s">
        <v>13</v>
      </c>
      <c r="B2127" s="1">
        <v>6410</v>
      </c>
      <c r="C2127" s="2">
        <v>0.236133426684</v>
      </c>
      <c r="D2127" s="2">
        <v>0.247</v>
      </c>
      <c r="E2127" s="2">
        <v>48.29</v>
      </c>
      <c r="F2127" s="2">
        <v>0</v>
      </c>
      <c r="G2127" s="2">
        <v>0</v>
      </c>
      <c r="H2127" s="1">
        <v>1</v>
      </c>
      <c r="I2127" s="2">
        <f t="shared" si="240"/>
        <v>0</v>
      </c>
      <c r="J2127" s="2">
        <f t="shared" si="240"/>
        <v>0</v>
      </c>
      <c r="K2127" s="1">
        <v>130</v>
      </c>
      <c r="L2127" s="1">
        <f t="shared" si="241"/>
        <v>0.23470934534323987</v>
      </c>
      <c r="M2127">
        <f t="shared" si="242"/>
        <v>290</v>
      </c>
      <c r="N2127">
        <f t="shared" si="243"/>
        <v>0</v>
      </c>
      <c r="O2127">
        <f t="shared" si="244"/>
        <v>0</v>
      </c>
    </row>
    <row r="2128" spans="1:15">
      <c r="A2128" s="1" t="s">
        <v>13</v>
      </c>
      <c r="B2128" s="1">
        <v>6410</v>
      </c>
      <c r="C2128" s="2">
        <v>5.3441835609400004</v>
      </c>
      <c r="D2128" s="2">
        <v>0.30299999999999999</v>
      </c>
      <c r="E2128" s="2">
        <v>48.29</v>
      </c>
      <c r="F2128" s="2">
        <v>0</v>
      </c>
      <c r="G2128" s="2">
        <v>0</v>
      </c>
      <c r="H2128" s="1">
        <v>1</v>
      </c>
      <c r="I2128" s="2">
        <f t="shared" si="240"/>
        <v>0</v>
      </c>
      <c r="J2128" s="2">
        <f t="shared" si="240"/>
        <v>0</v>
      </c>
      <c r="K2128" s="1">
        <v>3612</v>
      </c>
      <c r="L2128" s="1">
        <f t="shared" si="241"/>
        <v>6.5162832599842631</v>
      </c>
      <c r="M2128">
        <f t="shared" si="242"/>
        <v>8038</v>
      </c>
      <c r="N2128">
        <f t="shared" si="243"/>
        <v>0</v>
      </c>
      <c r="O2128">
        <f t="shared" si="244"/>
        <v>0</v>
      </c>
    </row>
    <row r="2129" spans="1:15">
      <c r="A2129" s="1" t="s">
        <v>13</v>
      </c>
      <c r="B2129" s="1">
        <v>6460</v>
      </c>
      <c r="C2129" s="2">
        <v>2.94309021173</v>
      </c>
      <c r="D2129" s="2">
        <v>0.30299999999999999</v>
      </c>
      <c r="E2129" s="2">
        <v>46.66</v>
      </c>
      <c r="F2129" s="2">
        <v>0</v>
      </c>
      <c r="G2129" s="2">
        <v>0</v>
      </c>
      <c r="H2129" s="1">
        <v>1</v>
      </c>
      <c r="I2129" s="2">
        <f t="shared" si="240"/>
        <v>0</v>
      </c>
      <c r="J2129" s="2">
        <f t="shared" si="240"/>
        <v>0</v>
      </c>
      <c r="K2129" s="1">
        <v>1499</v>
      </c>
      <c r="L2129" s="1">
        <f t="shared" si="241"/>
        <v>3.4674458793028751</v>
      </c>
      <c r="M2129">
        <f t="shared" si="242"/>
        <v>4277</v>
      </c>
      <c r="N2129">
        <f t="shared" si="243"/>
        <v>0</v>
      </c>
      <c r="O2129">
        <f t="shared" si="244"/>
        <v>0</v>
      </c>
    </row>
    <row r="2130" spans="1:15">
      <c r="A2130" s="1" t="s">
        <v>13</v>
      </c>
      <c r="B2130" s="1">
        <v>6460</v>
      </c>
      <c r="C2130" s="2">
        <v>2.4224127658600001E-3</v>
      </c>
      <c r="D2130" s="2">
        <v>0.247</v>
      </c>
      <c r="E2130" s="2">
        <v>46.66</v>
      </c>
      <c r="F2130" s="2">
        <v>0</v>
      </c>
      <c r="G2130" s="2">
        <v>0</v>
      </c>
      <c r="H2130" s="1">
        <v>1</v>
      </c>
      <c r="I2130" s="2">
        <f t="shared" si="240"/>
        <v>0</v>
      </c>
      <c r="J2130" s="2">
        <f t="shared" si="240"/>
        <v>0</v>
      </c>
      <c r="K2130" s="1">
        <v>1</v>
      </c>
      <c r="L2130" s="1">
        <f t="shared" si="241"/>
        <v>2.3265296312326516E-3</v>
      </c>
      <c r="M2130">
        <f t="shared" si="242"/>
        <v>3</v>
      </c>
      <c r="N2130">
        <f t="shared" si="243"/>
        <v>0</v>
      </c>
      <c r="O2130">
        <f t="shared" si="244"/>
        <v>0</v>
      </c>
    </row>
    <row r="2131" spans="1:15">
      <c r="A2131" s="1" t="s">
        <v>13</v>
      </c>
      <c r="B2131" s="1">
        <v>6420</v>
      </c>
      <c r="C2131" s="2">
        <v>0.35231057367800001</v>
      </c>
      <c r="D2131" s="2">
        <v>0.247</v>
      </c>
      <c r="E2131" s="2">
        <v>46.66</v>
      </c>
      <c r="F2131" s="2">
        <v>0</v>
      </c>
      <c r="G2131" s="2">
        <v>0</v>
      </c>
      <c r="H2131" s="1">
        <v>1</v>
      </c>
      <c r="I2131" s="2">
        <f t="shared" si="240"/>
        <v>0</v>
      </c>
      <c r="J2131" s="2">
        <f t="shared" si="240"/>
        <v>0</v>
      </c>
      <c r="K2131" s="1">
        <v>146</v>
      </c>
      <c r="L2131" s="1">
        <f t="shared" si="241"/>
        <v>0.33836553398753527</v>
      </c>
      <c r="M2131">
        <f t="shared" si="242"/>
        <v>417</v>
      </c>
      <c r="N2131">
        <f t="shared" si="243"/>
        <v>0</v>
      </c>
      <c r="O2131">
        <f t="shared" si="244"/>
        <v>0</v>
      </c>
    </row>
    <row r="2132" spans="1:15">
      <c r="A2132" s="1" t="s">
        <v>13</v>
      </c>
      <c r="B2132" s="1">
        <v>4370</v>
      </c>
      <c r="C2132" s="2">
        <v>0.28479523011300001</v>
      </c>
      <c r="D2132" s="2">
        <v>0.25800000000000001</v>
      </c>
      <c r="E2132" s="2">
        <v>46.66</v>
      </c>
      <c r="F2132" s="2">
        <v>0.7</v>
      </c>
      <c r="G2132" s="2">
        <v>0.09</v>
      </c>
      <c r="H2132" s="1">
        <v>1</v>
      </c>
      <c r="I2132" s="2">
        <f t="shared" si="240"/>
        <v>0.7</v>
      </c>
      <c r="J2132" s="2">
        <f t="shared" si="240"/>
        <v>0.09</v>
      </c>
      <c r="K2132" s="1">
        <v>123</v>
      </c>
      <c r="L2132" s="1">
        <f t="shared" si="241"/>
        <v>0.28570372689706047</v>
      </c>
      <c r="M2132">
        <f t="shared" si="242"/>
        <v>352</v>
      </c>
      <c r="N2132">
        <f t="shared" si="243"/>
        <v>1</v>
      </c>
      <c r="O2132">
        <f t="shared" si="244"/>
        <v>0.1</v>
      </c>
    </row>
    <row r="2133" spans="1:15">
      <c r="A2133" s="1" t="s">
        <v>13</v>
      </c>
      <c r="B2133" s="1">
        <v>6120</v>
      </c>
      <c r="C2133" s="2">
        <v>5.8582991813099998E-2</v>
      </c>
      <c r="D2133" s="2">
        <v>0.247</v>
      </c>
      <c r="E2133" s="2">
        <v>46.66</v>
      </c>
      <c r="F2133" s="2">
        <v>0</v>
      </c>
      <c r="G2133" s="2">
        <v>0</v>
      </c>
      <c r="H2133" s="1">
        <v>1</v>
      </c>
      <c r="I2133" s="2">
        <f t="shared" si="240"/>
        <v>0</v>
      </c>
      <c r="J2133" s="2">
        <f t="shared" si="240"/>
        <v>0</v>
      </c>
      <c r="K2133" s="1">
        <v>24</v>
      </c>
      <c r="L2133" s="1">
        <f t="shared" si="241"/>
        <v>5.6264179358817806E-2</v>
      </c>
      <c r="M2133">
        <f t="shared" si="242"/>
        <v>69</v>
      </c>
      <c r="N2133">
        <f t="shared" si="243"/>
        <v>0</v>
      </c>
      <c r="O2133">
        <f t="shared" si="244"/>
        <v>0</v>
      </c>
    </row>
    <row r="2134" spans="1:15">
      <c r="A2134" s="1" t="s">
        <v>13</v>
      </c>
      <c r="B2134" s="1">
        <v>6420</v>
      </c>
      <c r="C2134" s="2">
        <v>0.18003590551599999</v>
      </c>
      <c r="D2134" s="2">
        <v>0.247</v>
      </c>
      <c r="E2134" s="2">
        <v>46.66</v>
      </c>
      <c r="F2134" s="2">
        <v>0</v>
      </c>
      <c r="G2134" s="2">
        <v>0</v>
      </c>
      <c r="H2134" s="1">
        <v>1</v>
      </c>
      <c r="I2134" s="2">
        <f t="shared" si="240"/>
        <v>0</v>
      </c>
      <c r="J2134" s="2">
        <f t="shared" si="240"/>
        <v>0</v>
      </c>
      <c r="K2134" s="1">
        <v>75</v>
      </c>
      <c r="L2134" s="1">
        <f t="shared" si="241"/>
        <v>0.17290978431583418</v>
      </c>
      <c r="M2134">
        <f t="shared" si="242"/>
        <v>213</v>
      </c>
      <c r="N2134">
        <f t="shared" si="243"/>
        <v>0</v>
      </c>
      <c r="O2134">
        <f t="shared" si="244"/>
        <v>0</v>
      </c>
    </row>
    <row r="2135" spans="1:15">
      <c r="A2135" s="1" t="s">
        <v>13</v>
      </c>
      <c r="B2135" s="1">
        <v>6420</v>
      </c>
      <c r="C2135" s="2">
        <v>0.56889501717900004</v>
      </c>
      <c r="D2135" s="2">
        <v>0.247</v>
      </c>
      <c r="E2135" s="2">
        <v>46.66</v>
      </c>
      <c r="F2135" s="2">
        <v>0</v>
      </c>
      <c r="G2135" s="2">
        <v>0</v>
      </c>
      <c r="H2135" s="1">
        <v>1</v>
      </c>
      <c r="I2135" s="2">
        <f t="shared" si="240"/>
        <v>0</v>
      </c>
      <c r="J2135" s="2">
        <f t="shared" si="240"/>
        <v>0</v>
      </c>
      <c r="K2135" s="1">
        <v>236</v>
      </c>
      <c r="L2135" s="1">
        <f t="shared" si="241"/>
        <v>0.54637720424069325</v>
      </c>
      <c r="M2135">
        <f t="shared" si="242"/>
        <v>674</v>
      </c>
      <c r="N2135">
        <f t="shared" si="243"/>
        <v>0</v>
      </c>
      <c r="O2135">
        <f t="shared" si="244"/>
        <v>0</v>
      </c>
    </row>
    <row r="2136" spans="1:15">
      <c r="A2136" s="1" t="s">
        <v>13</v>
      </c>
      <c r="B2136" s="1">
        <v>6420</v>
      </c>
      <c r="C2136" s="2">
        <v>0.19290410110100001</v>
      </c>
      <c r="D2136" s="2">
        <v>0.247</v>
      </c>
      <c r="E2136" s="2">
        <v>46.66</v>
      </c>
      <c r="F2136" s="2">
        <v>0</v>
      </c>
      <c r="G2136" s="2">
        <v>0</v>
      </c>
      <c r="H2136" s="1">
        <v>1</v>
      </c>
      <c r="I2136" s="2">
        <f t="shared" ref="I2136:J2175" si="245">F2136</f>
        <v>0</v>
      </c>
      <c r="J2136" s="2">
        <f t="shared" si="245"/>
        <v>0</v>
      </c>
      <c r="K2136" s="1">
        <v>80</v>
      </c>
      <c r="L2136" s="1">
        <f t="shared" ref="L2136:L2175" si="246">E2136*D2136*C2136/12</f>
        <v>0.18526863527258727</v>
      </c>
      <c r="M2136">
        <f t="shared" ref="M2136:M2175" si="247">ROUND(E2136*D2136*C2136*102.79,0)</f>
        <v>229</v>
      </c>
      <c r="N2136">
        <f t="shared" ref="N2136:N2175" si="248">ROUND(I2136*M2136*0.002205,0)</f>
        <v>0</v>
      </c>
      <c r="O2136">
        <f t="shared" ref="O2136:O2175" si="249">ROUND(J2136*M2136*0.002205,1)</f>
        <v>0</v>
      </c>
    </row>
    <row r="2137" spans="1:15">
      <c r="A2137" s="1" t="s">
        <v>13</v>
      </c>
      <c r="B2137" s="1">
        <v>6460</v>
      </c>
      <c r="C2137" s="2">
        <v>3.5969927195900003E-2</v>
      </c>
      <c r="D2137" s="2">
        <v>0.30299999999999999</v>
      </c>
      <c r="E2137" s="2">
        <v>48.29</v>
      </c>
      <c r="F2137" s="2">
        <v>0</v>
      </c>
      <c r="G2137" s="2">
        <v>0</v>
      </c>
      <c r="H2137" s="1">
        <v>1</v>
      </c>
      <c r="I2137" s="2">
        <f t="shared" si="245"/>
        <v>0</v>
      </c>
      <c r="J2137" s="2">
        <f t="shared" si="245"/>
        <v>0</v>
      </c>
      <c r="K2137" s="1">
        <v>24</v>
      </c>
      <c r="L2137" s="1">
        <f t="shared" si="246"/>
        <v>4.3858941553322782E-2</v>
      </c>
      <c r="M2137">
        <f t="shared" si="247"/>
        <v>54</v>
      </c>
      <c r="N2137">
        <f t="shared" si="248"/>
        <v>0</v>
      </c>
      <c r="O2137">
        <f t="shared" si="249"/>
        <v>0</v>
      </c>
    </row>
    <row r="2138" spans="1:15">
      <c r="A2138" s="1" t="s">
        <v>13</v>
      </c>
      <c r="B2138" s="1">
        <v>6460</v>
      </c>
      <c r="C2138" s="2">
        <v>1.85998089298E-2</v>
      </c>
      <c r="D2138" s="2">
        <v>0.30299999999999999</v>
      </c>
      <c r="E2138" s="2">
        <v>48.29</v>
      </c>
      <c r="F2138" s="2">
        <v>0</v>
      </c>
      <c r="G2138" s="2">
        <v>0</v>
      </c>
      <c r="H2138" s="1">
        <v>1</v>
      </c>
      <c r="I2138" s="2">
        <f t="shared" si="245"/>
        <v>0</v>
      </c>
      <c r="J2138" s="2">
        <f t="shared" si="245"/>
        <v>0</v>
      </c>
      <c r="K2138" s="1">
        <v>13</v>
      </c>
      <c r="L2138" s="1">
        <f t="shared" si="246"/>
        <v>2.2679165523806059E-2</v>
      </c>
      <c r="M2138">
        <f t="shared" si="247"/>
        <v>28</v>
      </c>
      <c r="N2138">
        <f t="shared" si="248"/>
        <v>0</v>
      </c>
      <c r="O2138">
        <f t="shared" si="249"/>
        <v>0</v>
      </c>
    </row>
    <row r="2139" spans="1:15">
      <c r="A2139" s="1" t="s">
        <v>13</v>
      </c>
      <c r="B2139" s="1">
        <v>6120</v>
      </c>
      <c r="C2139" s="2">
        <v>7.7368800541600002E-2</v>
      </c>
      <c r="D2139" s="2">
        <v>0.247</v>
      </c>
      <c r="E2139" s="2">
        <v>46.66</v>
      </c>
      <c r="F2139" s="2">
        <v>0</v>
      </c>
      <c r="G2139" s="2">
        <v>0</v>
      </c>
      <c r="H2139" s="1">
        <v>1</v>
      </c>
      <c r="I2139" s="2">
        <f t="shared" si="245"/>
        <v>0</v>
      </c>
      <c r="J2139" s="2">
        <f t="shared" si="245"/>
        <v>0</v>
      </c>
      <c r="K2139" s="1">
        <v>32</v>
      </c>
      <c r="L2139" s="1">
        <f t="shared" si="246"/>
        <v>7.4306414468162565E-2</v>
      </c>
      <c r="M2139">
        <f t="shared" si="247"/>
        <v>92</v>
      </c>
      <c r="N2139">
        <f t="shared" si="248"/>
        <v>0</v>
      </c>
      <c r="O2139">
        <f t="shared" si="249"/>
        <v>0</v>
      </c>
    </row>
    <row r="2140" spans="1:15">
      <c r="A2140" s="1" t="s">
        <v>13</v>
      </c>
      <c r="B2140" s="1">
        <v>6120</v>
      </c>
      <c r="C2140" s="2">
        <v>7.2132089017799994E-2</v>
      </c>
      <c r="D2140" s="2">
        <v>0.247</v>
      </c>
      <c r="E2140" s="2">
        <v>46.66</v>
      </c>
      <c r="F2140" s="2">
        <v>0</v>
      </c>
      <c r="G2140" s="2">
        <v>0</v>
      </c>
      <c r="H2140" s="1">
        <v>1</v>
      </c>
      <c r="I2140" s="2">
        <f t="shared" si="245"/>
        <v>0</v>
      </c>
      <c r="J2140" s="2">
        <f t="shared" si="245"/>
        <v>0</v>
      </c>
      <c r="K2140" s="1">
        <v>30</v>
      </c>
      <c r="L2140" s="1">
        <f t="shared" si="246"/>
        <v>6.9276980714327099E-2</v>
      </c>
      <c r="M2140">
        <f t="shared" si="247"/>
        <v>85</v>
      </c>
      <c r="N2140">
        <f t="shared" si="248"/>
        <v>0</v>
      </c>
      <c r="O2140">
        <f t="shared" si="249"/>
        <v>0</v>
      </c>
    </row>
    <row r="2141" spans="1:15">
      <c r="A2141" s="1" t="s">
        <v>13</v>
      </c>
      <c r="B2141" s="1">
        <v>5100</v>
      </c>
      <c r="C2141" s="2">
        <v>4.55226067083</v>
      </c>
      <c r="D2141" s="2">
        <v>1</v>
      </c>
      <c r="E2141" s="2">
        <v>48.29</v>
      </c>
      <c r="F2141" s="2">
        <v>0.6</v>
      </c>
      <c r="G2141" s="2">
        <v>0.05</v>
      </c>
      <c r="H2141" s="1">
        <v>1</v>
      </c>
      <c r="I2141" s="2">
        <f t="shared" si="245"/>
        <v>0.6</v>
      </c>
      <c r="J2141" s="2">
        <f t="shared" si="245"/>
        <v>0.05</v>
      </c>
      <c r="K2141" s="1">
        <v>10153</v>
      </c>
      <c r="L2141" s="1">
        <f t="shared" si="246"/>
        <v>18.319055649531723</v>
      </c>
      <c r="M2141">
        <f t="shared" si="247"/>
        <v>22596</v>
      </c>
      <c r="N2141">
        <f t="shared" si="248"/>
        <v>30</v>
      </c>
      <c r="O2141">
        <f t="shared" si="249"/>
        <v>2.5</v>
      </c>
    </row>
    <row r="2142" spans="1:15">
      <c r="A2142" s="1" t="s">
        <v>13</v>
      </c>
      <c r="B2142" s="1">
        <v>5100</v>
      </c>
      <c r="C2142" s="2">
        <v>6.5259647810400001E-2</v>
      </c>
      <c r="D2142" s="2">
        <v>1</v>
      </c>
      <c r="E2142" s="2">
        <v>48.29</v>
      </c>
      <c r="F2142" s="2">
        <v>0.6</v>
      </c>
      <c r="G2142" s="2">
        <v>0.05</v>
      </c>
      <c r="H2142" s="1">
        <v>1</v>
      </c>
      <c r="I2142" s="2">
        <f t="shared" si="245"/>
        <v>0.6</v>
      </c>
      <c r="J2142" s="2">
        <f t="shared" si="245"/>
        <v>0.05</v>
      </c>
      <c r="K2142" s="1">
        <v>146</v>
      </c>
      <c r="L2142" s="1">
        <f t="shared" si="246"/>
        <v>0.26261569939701801</v>
      </c>
      <c r="M2142">
        <f t="shared" si="247"/>
        <v>324</v>
      </c>
      <c r="N2142">
        <f t="shared" si="248"/>
        <v>0</v>
      </c>
      <c r="O2142">
        <f t="shared" si="249"/>
        <v>0</v>
      </c>
    </row>
    <row r="2143" spans="1:15">
      <c r="A2143" s="1" t="s">
        <v>13</v>
      </c>
      <c r="B2143" s="1">
        <v>5100</v>
      </c>
      <c r="C2143" s="2">
        <v>8.1651214057599994E-2</v>
      </c>
      <c r="D2143" s="2">
        <v>1</v>
      </c>
      <c r="E2143" s="2">
        <v>48.29</v>
      </c>
      <c r="F2143" s="2">
        <v>0.6</v>
      </c>
      <c r="G2143" s="2">
        <v>0.05</v>
      </c>
      <c r="H2143" s="1">
        <v>1</v>
      </c>
      <c r="I2143" s="2">
        <f t="shared" si="245"/>
        <v>0.6</v>
      </c>
      <c r="J2143" s="2">
        <f t="shared" si="245"/>
        <v>0.05</v>
      </c>
      <c r="K2143" s="1">
        <v>182</v>
      </c>
      <c r="L2143" s="1">
        <f t="shared" si="246"/>
        <v>0.32857809390345866</v>
      </c>
      <c r="M2143">
        <f t="shared" si="247"/>
        <v>405</v>
      </c>
      <c r="N2143">
        <f t="shared" si="248"/>
        <v>1</v>
      </c>
      <c r="O2143">
        <f t="shared" si="249"/>
        <v>0</v>
      </c>
    </row>
    <row r="2144" spans="1:15">
      <c r="A2144" s="1" t="s">
        <v>13</v>
      </c>
      <c r="B2144" s="1">
        <v>6120</v>
      </c>
      <c r="C2144" s="2">
        <v>0.48630716148699998</v>
      </c>
      <c r="D2144" s="2">
        <v>0.247</v>
      </c>
      <c r="E2144" s="2">
        <v>48.29</v>
      </c>
      <c r="F2144" s="2">
        <v>0</v>
      </c>
      <c r="G2144" s="2">
        <v>0</v>
      </c>
      <c r="H2144" s="1">
        <v>1</v>
      </c>
      <c r="I2144" s="2">
        <f t="shared" si="245"/>
        <v>0</v>
      </c>
      <c r="J2144" s="2">
        <f t="shared" si="245"/>
        <v>0</v>
      </c>
      <c r="K2144" s="1">
        <v>268</v>
      </c>
      <c r="L2144" s="1">
        <f t="shared" si="246"/>
        <v>0.48337432404726544</v>
      </c>
      <c r="M2144">
        <f t="shared" si="247"/>
        <v>596</v>
      </c>
      <c r="N2144">
        <f t="shared" si="248"/>
        <v>0</v>
      </c>
      <c r="O2144">
        <f t="shared" si="249"/>
        <v>0</v>
      </c>
    </row>
    <row r="2145" spans="1:15">
      <c r="A2145" s="1" t="s">
        <v>13</v>
      </c>
      <c r="B2145" s="1">
        <v>6120</v>
      </c>
      <c r="C2145" s="2">
        <v>17.669962979499999</v>
      </c>
      <c r="D2145" s="2">
        <v>0.30299999999999999</v>
      </c>
      <c r="E2145" s="2">
        <v>48.29</v>
      </c>
      <c r="F2145" s="2">
        <v>0</v>
      </c>
      <c r="G2145" s="2">
        <v>0</v>
      </c>
      <c r="H2145" s="1">
        <v>1</v>
      </c>
      <c r="I2145" s="2">
        <f t="shared" si="245"/>
        <v>0</v>
      </c>
      <c r="J2145" s="2">
        <f t="shared" si="245"/>
        <v>0</v>
      </c>
      <c r="K2145" s="1">
        <v>11942</v>
      </c>
      <c r="L2145" s="1">
        <f t="shared" si="246"/>
        <v>21.545383435071386</v>
      </c>
      <c r="M2145">
        <f t="shared" si="247"/>
        <v>26576</v>
      </c>
      <c r="N2145">
        <f t="shared" si="248"/>
        <v>0</v>
      </c>
      <c r="O2145">
        <f t="shared" si="249"/>
        <v>0</v>
      </c>
    </row>
    <row r="2146" spans="1:15">
      <c r="A2146" s="1" t="s">
        <v>13</v>
      </c>
      <c r="B2146" s="1">
        <v>6120</v>
      </c>
      <c r="C2146" s="2">
        <v>4.1877088918200002E-2</v>
      </c>
      <c r="D2146" s="2">
        <v>0.30299999999999999</v>
      </c>
      <c r="E2146" s="2">
        <v>48.29</v>
      </c>
      <c r="F2146" s="2">
        <v>0</v>
      </c>
      <c r="G2146" s="2">
        <v>0</v>
      </c>
      <c r="H2146" s="1">
        <v>1</v>
      </c>
      <c r="I2146" s="2">
        <f t="shared" si="245"/>
        <v>0</v>
      </c>
      <c r="J2146" s="2">
        <f t="shared" si="245"/>
        <v>0</v>
      </c>
      <c r="K2146" s="1">
        <v>28</v>
      </c>
      <c r="L2146" s="1">
        <f t="shared" si="246"/>
        <v>5.1061676752461919E-2</v>
      </c>
      <c r="M2146">
        <f t="shared" si="247"/>
        <v>63</v>
      </c>
      <c r="N2146">
        <f t="shared" si="248"/>
        <v>0</v>
      </c>
      <c r="O2146">
        <f t="shared" si="249"/>
        <v>0</v>
      </c>
    </row>
    <row r="2147" spans="1:15">
      <c r="A2147" s="1" t="s">
        <v>13</v>
      </c>
      <c r="B2147" s="1">
        <v>6120</v>
      </c>
      <c r="C2147" s="2">
        <v>2.3535994021100001E-2</v>
      </c>
      <c r="D2147" s="2">
        <v>0.247</v>
      </c>
      <c r="E2147" s="2">
        <v>48.29</v>
      </c>
      <c r="F2147" s="2">
        <v>0</v>
      </c>
      <c r="G2147" s="2">
        <v>0</v>
      </c>
      <c r="H2147" s="1">
        <v>1</v>
      </c>
      <c r="I2147" s="2">
        <f t="shared" si="245"/>
        <v>0</v>
      </c>
      <c r="J2147" s="2">
        <f t="shared" si="245"/>
        <v>0</v>
      </c>
      <c r="K2147" s="1">
        <v>13</v>
      </c>
      <c r="L2147" s="1">
        <f t="shared" si="246"/>
        <v>2.3394052363824414E-2</v>
      </c>
      <c r="M2147">
        <f t="shared" si="247"/>
        <v>29</v>
      </c>
      <c r="N2147">
        <f t="shared" si="248"/>
        <v>0</v>
      </c>
      <c r="O2147">
        <f t="shared" si="249"/>
        <v>0</v>
      </c>
    </row>
    <row r="2148" spans="1:15">
      <c r="A2148" s="1" t="s">
        <v>13</v>
      </c>
      <c r="B2148" s="1">
        <v>5100</v>
      </c>
      <c r="C2148" s="2">
        <v>0.10389359644600001</v>
      </c>
      <c r="D2148" s="2">
        <v>1</v>
      </c>
      <c r="E2148" s="2">
        <v>48.29</v>
      </c>
      <c r="F2148" s="2">
        <v>0.6</v>
      </c>
      <c r="G2148" s="2">
        <v>0.05</v>
      </c>
      <c r="H2148" s="1">
        <v>1</v>
      </c>
      <c r="I2148" s="2">
        <f t="shared" si="245"/>
        <v>0.6</v>
      </c>
      <c r="J2148" s="2">
        <f t="shared" si="245"/>
        <v>0.05</v>
      </c>
      <c r="K2148" s="1">
        <v>232</v>
      </c>
      <c r="L2148" s="1">
        <f t="shared" si="246"/>
        <v>0.41808514769811173</v>
      </c>
      <c r="M2148">
        <f t="shared" si="247"/>
        <v>516</v>
      </c>
      <c r="N2148">
        <f t="shared" si="248"/>
        <v>1</v>
      </c>
      <c r="O2148">
        <f t="shared" si="249"/>
        <v>0.1</v>
      </c>
    </row>
    <row r="2149" spans="1:15">
      <c r="A2149" s="1" t="s">
        <v>13</v>
      </c>
      <c r="B2149" s="1">
        <v>6120</v>
      </c>
      <c r="C2149" s="2">
        <v>0.83551123066999999</v>
      </c>
      <c r="D2149" s="2">
        <v>0.26600000000000001</v>
      </c>
      <c r="E2149" s="2">
        <v>48.29</v>
      </c>
      <c r="F2149" s="2">
        <v>0</v>
      </c>
      <c r="G2149" s="2">
        <v>0</v>
      </c>
      <c r="H2149" s="1">
        <v>1</v>
      </c>
      <c r="I2149" s="2">
        <f t="shared" si="245"/>
        <v>0</v>
      </c>
      <c r="J2149" s="2">
        <f t="shared" si="245"/>
        <v>0</v>
      </c>
      <c r="K2149" s="1">
        <v>496</v>
      </c>
      <c r="L2149" s="1">
        <f t="shared" si="246"/>
        <v>0.89435489412737035</v>
      </c>
      <c r="M2149">
        <f t="shared" si="247"/>
        <v>1103</v>
      </c>
      <c r="N2149">
        <f t="shared" si="248"/>
        <v>0</v>
      </c>
      <c r="O2149">
        <f t="shared" si="249"/>
        <v>0</v>
      </c>
    </row>
    <row r="2150" spans="1:15">
      <c r="A2150" s="1" t="s">
        <v>13</v>
      </c>
      <c r="B2150" s="1">
        <v>5100</v>
      </c>
      <c r="C2150" s="2">
        <v>0.272748271647</v>
      </c>
      <c r="D2150" s="2">
        <v>1</v>
      </c>
      <c r="E2150" s="2">
        <v>48.29</v>
      </c>
      <c r="F2150" s="2">
        <v>0.6</v>
      </c>
      <c r="G2150" s="2">
        <v>0.05</v>
      </c>
      <c r="H2150" s="1">
        <v>1</v>
      </c>
      <c r="I2150" s="2">
        <f t="shared" si="245"/>
        <v>0.6</v>
      </c>
      <c r="J2150" s="2">
        <f t="shared" si="245"/>
        <v>0.05</v>
      </c>
      <c r="K2150" s="1">
        <v>608</v>
      </c>
      <c r="L2150" s="1">
        <f t="shared" si="246"/>
        <v>1.0975845031528024</v>
      </c>
      <c r="M2150">
        <f t="shared" si="247"/>
        <v>1354</v>
      </c>
      <c r="N2150">
        <f t="shared" si="248"/>
        <v>2</v>
      </c>
      <c r="O2150">
        <f t="shared" si="249"/>
        <v>0.1</v>
      </c>
    </row>
    <row r="2151" spans="1:15">
      <c r="A2151" s="1" t="s">
        <v>13</v>
      </c>
      <c r="B2151" s="1">
        <v>6420</v>
      </c>
      <c r="C2151" s="2">
        <v>10.1387032639</v>
      </c>
      <c r="D2151" s="2">
        <v>0.26600000000000001</v>
      </c>
      <c r="E2151" s="2">
        <v>48.29</v>
      </c>
      <c r="F2151" s="2">
        <v>0</v>
      </c>
      <c r="G2151" s="2">
        <v>0</v>
      </c>
      <c r="H2151" s="1">
        <v>1</v>
      </c>
      <c r="I2151" s="2">
        <f t="shared" si="245"/>
        <v>0</v>
      </c>
      <c r="J2151" s="2">
        <f t="shared" si="245"/>
        <v>0</v>
      </c>
      <c r="K2151" s="1">
        <v>6015</v>
      </c>
      <c r="L2151" s="1">
        <f t="shared" si="246"/>
        <v>10.852755236937703</v>
      </c>
      <c r="M2151">
        <f t="shared" si="247"/>
        <v>13387</v>
      </c>
      <c r="N2151">
        <f t="shared" si="248"/>
        <v>0</v>
      </c>
      <c r="O2151">
        <f t="shared" si="249"/>
        <v>0</v>
      </c>
    </row>
    <row r="2152" spans="1:15">
      <c r="A2152" s="1" t="s">
        <v>13</v>
      </c>
      <c r="B2152" s="1">
        <v>6120</v>
      </c>
      <c r="C2152" s="2">
        <v>3.4414267286599999E-2</v>
      </c>
      <c r="D2152" s="2">
        <v>0.247</v>
      </c>
      <c r="E2152" s="2">
        <v>48.29</v>
      </c>
      <c r="F2152" s="2">
        <v>0</v>
      </c>
      <c r="G2152" s="2">
        <v>0</v>
      </c>
      <c r="H2152" s="1">
        <v>1</v>
      </c>
      <c r="I2152" s="2">
        <f t="shared" si="245"/>
        <v>0</v>
      </c>
      <c r="J2152" s="2">
        <f t="shared" si="245"/>
        <v>0</v>
      </c>
      <c r="K2152" s="1">
        <v>19</v>
      </c>
      <c r="L2152" s="1">
        <f t="shared" si="246"/>
        <v>3.4206720576305728E-2</v>
      </c>
      <c r="M2152">
        <f t="shared" si="247"/>
        <v>42</v>
      </c>
      <c r="N2152">
        <f t="shared" si="248"/>
        <v>0</v>
      </c>
      <c r="O2152">
        <f t="shared" si="249"/>
        <v>0</v>
      </c>
    </row>
    <row r="2153" spans="1:15">
      <c r="A2153" s="1" t="s">
        <v>13</v>
      </c>
      <c r="B2153" s="1">
        <v>5300</v>
      </c>
      <c r="C2153" s="2">
        <v>8.1875276875799999E-2</v>
      </c>
      <c r="D2153" s="2">
        <v>0.5</v>
      </c>
      <c r="E2153" s="2">
        <v>48.29</v>
      </c>
      <c r="F2153" s="2">
        <v>0.6</v>
      </c>
      <c r="G2153" s="2">
        <v>0.13500000000000001</v>
      </c>
      <c r="H2153" s="1">
        <v>1</v>
      </c>
      <c r="I2153" s="2">
        <f t="shared" si="245"/>
        <v>0.6</v>
      </c>
      <c r="J2153" s="2">
        <f t="shared" si="245"/>
        <v>0.13500000000000001</v>
      </c>
      <c r="K2153" s="1">
        <v>91</v>
      </c>
      <c r="L2153" s="1">
        <f t="shared" si="246"/>
        <v>0.16473988001384923</v>
      </c>
      <c r="M2153">
        <f t="shared" si="247"/>
        <v>203</v>
      </c>
      <c r="N2153">
        <f t="shared" si="248"/>
        <v>0</v>
      </c>
      <c r="O2153">
        <f t="shared" si="249"/>
        <v>0.1</v>
      </c>
    </row>
    <row r="2154" spans="1:15">
      <c r="A2154" s="1" t="s">
        <v>13</v>
      </c>
      <c r="B2154" s="1">
        <v>5300</v>
      </c>
      <c r="C2154" s="2">
        <v>4.3563687069400001E-4</v>
      </c>
      <c r="D2154" s="2">
        <v>0.5</v>
      </c>
      <c r="E2154" s="2">
        <v>48.29</v>
      </c>
      <c r="F2154" s="2">
        <v>0.6</v>
      </c>
      <c r="G2154" s="2">
        <v>0.13500000000000001</v>
      </c>
      <c r="H2154" s="1">
        <v>1</v>
      </c>
      <c r="I2154" s="2">
        <f t="shared" si="245"/>
        <v>0.6</v>
      </c>
      <c r="J2154" s="2">
        <f t="shared" si="245"/>
        <v>0.13500000000000001</v>
      </c>
      <c r="K2154" s="1">
        <v>0</v>
      </c>
      <c r="L2154" s="1">
        <f t="shared" si="246"/>
        <v>8.7653768690888582E-4</v>
      </c>
      <c r="M2154">
        <f t="shared" si="247"/>
        <v>1</v>
      </c>
      <c r="N2154">
        <f t="shared" si="248"/>
        <v>0</v>
      </c>
      <c r="O2154">
        <f t="shared" si="249"/>
        <v>0</v>
      </c>
    </row>
    <row r="2155" spans="1:15">
      <c r="A2155" s="1" t="s">
        <v>13</v>
      </c>
      <c r="B2155" s="1">
        <v>5300</v>
      </c>
      <c r="C2155" s="2">
        <v>6.6211532821899996E-2</v>
      </c>
      <c r="D2155" s="2">
        <v>0.5</v>
      </c>
      <c r="E2155" s="2">
        <v>48.29</v>
      </c>
      <c r="F2155" s="2">
        <v>0.6</v>
      </c>
      <c r="G2155" s="2">
        <v>0.13500000000000001</v>
      </c>
      <c r="H2155" s="1">
        <v>1</v>
      </c>
      <c r="I2155" s="2">
        <f t="shared" si="245"/>
        <v>0.6</v>
      </c>
      <c r="J2155" s="2">
        <f t="shared" si="245"/>
        <v>0.13500000000000001</v>
      </c>
      <c r="K2155" s="1">
        <v>74</v>
      </c>
      <c r="L2155" s="1">
        <f t="shared" si="246"/>
        <v>0.13322312166539793</v>
      </c>
      <c r="M2155">
        <f t="shared" si="247"/>
        <v>164</v>
      </c>
      <c r="N2155">
        <f t="shared" si="248"/>
        <v>0</v>
      </c>
      <c r="O2155">
        <f t="shared" si="249"/>
        <v>0</v>
      </c>
    </row>
    <row r="2156" spans="1:15">
      <c r="A2156" s="1" t="s">
        <v>13</v>
      </c>
      <c r="B2156" s="1">
        <v>5100</v>
      </c>
      <c r="C2156" s="2">
        <v>0.178339954296</v>
      </c>
      <c r="D2156" s="2">
        <v>1</v>
      </c>
      <c r="E2156" s="2">
        <v>48.29</v>
      </c>
      <c r="F2156" s="2">
        <v>0.6</v>
      </c>
      <c r="G2156" s="2">
        <v>0.05</v>
      </c>
      <c r="H2156" s="1">
        <v>1</v>
      </c>
      <c r="I2156" s="2">
        <f t="shared" si="245"/>
        <v>0.6</v>
      </c>
      <c r="J2156" s="2">
        <f t="shared" si="245"/>
        <v>0.05</v>
      </c>
      <c r="K2156" s="1">
        <v>398</v>
      </c>
      <c r="L2156" s="1">
        <f t="shared" si="246"/>
        <v>0.71766969941281999</v>
      </c>
      <c r="M2156">
        <f t="shared" si="247"/>
        <v>885</v>
      </c>
      <c r="N2156">
        <f t="shared" si="248"/>
        <v>1</v>
      </c>
      <c r="O2156">
        <f t="shared" si="249"/>
        <v>0.1</v>
      </c>
    </row>
    <row r="2157" spans="1:15">
      <c r="A2157" s="1" t="s">
        <v>13</v>
      </c>
      <c r="B2157" s="1">
        <v>5100</v>
      </c>
      <c r="C2157" s="2">
        <v>4.3449039550900001E-2</v>
      </c>
      <c r="D2157" s="2">
        <v>1</v>
      </c>
      <c r="E2157" s="2">
        <v>48.29</v>
      </c>
      <c r="F2157" s="2">
        <v>0.6</v>
      </c>
      <c r="G2157" s="2">
        <v>0.05</v>
      </c>
      <c r="H2157" s="1">
        <v>1</v>
      </c>
      <c r="I2157" s="2">
        <f t="shared" si="245"/>
        <v>0.6</v>
      </c>
      <c r="J2157" s="2">
        <f t="shared" si="245"/>
        <v>0.05</v>
      </c>
      <c r="K2157" s="1">
        <v>97</v>
      </c>
      <c r="L2157" s="1">
        <f t="shared" si="246"/>
        <v>0.1748461766594134</v>
      </c>
      <c r="M2157">
        <f t="shared" si="247"/>
        <v>216</v>
      </c>
      <c r="N2157">
        <f t="shared" si="248"/>
        <v>0</v>
      </c>
      <c r="O2157">
        <f t="shared" si="249"/>
        <v>0</v>
      </c>
    </row>
    <row r="2158" spans="1:15">
      <c r="A2158" s="1" t="s">
        <v>13</v>
      </c>
      <c r="B2158" s="1">
        <v>5100</v>
      </c>
      <c r="C2158" s="2">
        <v>6.18243254439E-2</v>
      </c>
      <c r="D2158" s="2">
        <v>1</v>
      </c>
      <c r="E2158" s="2">
        <v>48.29</v>
      </c>
      <c r="F2158" s="2">
        <v>0.6</v>
      </c>
      <c r="G2158" s="2">
        <v>0.05</v>
      </c>
      <c r="H2158" s="1">
        <v>1</v>
      </c>
      <c r="I2158" s="2">
        <f t="shared" si="245"/>
        <v>0.6</v>
      </c>
      <c r="J2158" s="2">
        <f t="shared" si="245"/>
        <v>0.05</v>
      </c>
      <c r="K2158" s="1">
        <v>138</v>
      </c>
      <c r="L2158" s="1">
        <f t="shared" si="246"/>
        <v>0.24879138964049427</v>
      </c>
      <c r="M2158">
        <f t="shared" si="247"/>
        <v>307</v>
      </c>
      <c r="N2158">
        <f t="shared" si="248"/>
        <v>0</v>
      </c>
      <c r="O2158">
        <f t="shared" si="249"/>
        <v>0</v>
      </c>
    </row>
    <row r="2159" spans="1:15">
      <c r="A2159" s="1" t="s">
        <v>13</v>
      </c>
      <c r="B2159" s="1">
        <v>6120</v>
      </c>
      <c r="C2159" s="2">
        <v>6.3530026298199996E-2</v>
      </c>
      <c r="D2159" s="2">
        <v>0.247</v>
      </c>
      <c r="E2159" s="2">
        <v>48.29</v>
      </c>
      <c r="F2159" s="2">
        <v>0</v>
      </c>
      <c r="G2159" s="2">
        <v>0</v>
      </c>
      <c r="H2159" s="1">
        <v>1</v>
      </c>
      <c r="I2159" s="2">
        <f t="shared" si="245"/>
        <v>0</v>
      </c>
      <c r="J2159" s="2">
        <f t="shared" si="245"/>
        <v>0</v>
      </c>
      <c r="K2159" s="1">
        <v>35</v>
      </c>
      <c r="L2159" s="1">
        <f t="shared" si="246"/>
        <v>6.314688729793326E-2</v>
      </c>
      <c r="M2159">
        <f t="shared" si="247"/>
        <v>78</v>
      </c>
      <c r="N2159">
        <f t="shared" si="248"/>
        <v>0</v>
      </c>
      <c r="O2159">
        <f t="shared" si="249"/>
        <v>0</v>
      </c>
    </row>
    <row r="2160" spans="1:15">
      <c r="A2160" s="1" t="s">
        <v>13</v>
      </c>
      <c r="B2160" s="1">
        <v>5300</v>
      </c>
      <c r="C2160" s="2">
        <v>0.23284523574499999</v>
      </c>
      <c r="D2160" s="2">
        <v>0.5</v>
      </c>
      <c r="E2160" s="2">
        <v>48.29</v>
      </c>
      <c r="F2160" s="2">
        <v>0.6</v>
      </c>
      <c r="G2160" s="2">
        <v>0.13500000000000001</v>
      </c>
      <c r="H2160" s="1">
        <v>1</v>
      </c>
      <c r="I2160" s="2">
        <f t="shared" si="245"/>
        <v>0.6</v>
      </c>
      <c r="J2160" s="2">
        <f t="shared" si="245"/>
        <v>0.13500000000000001</v>
      </c>
      <c r="K2160" s="1">
        <v>260</v>
      </c>
      <c r="L2160" s="1">
        <f t="shared" si="246"/>
        <v>0.46850401808858538</v>
      </c>
      <c r="M2160">
        <f t="shared" si="247"/>
        <v>578</v>
      </c>
      <c r="N2160">
        <f t="shared" si="248"/>
        <v>1</v>
      </c>
      <c r="O2160">
        <f t="shared" si="249"/>
        <v>0.2</v>
      </c>
    </row>
    <row r="2161" spans="1:15">
      <c r="A2161" s="1" t="s">
        <v>13</v>
      </c>
      <c r="B2161" s="1">
        <v>5100</v>
      </c>
      <c r="C2161" s="2">
        <v>0.107767051298</v>
      </c>
      <c r="D2161" s="2">
        <v>1</v>
      </c>
      <c r="E2161" s="2">
        <v>48.29</v>
      </c>
      <c r="F2161" s="2">
        <v>0.6</v>
      </c>
      <c r="G2161" s="2">
        <v>0.05</v>
      </c>
      <c r="H2161" s="1">
        <v>1</v>
      </c>
      <c r="I2161" s="2">
        <f t="shared" si="245"/>
        <v>0.6</v>
      </c>
      <c r="J2161" s="2">
        <f t="shared" si="245"/>
        <v>0.05</v>
      </c>
      <c r="K2161" s="1">
        <v>240</v>
      </c>
      <c r="L2161" s="1">
        <f t="shared" si="246"/>
        <v>0.43367257559836836</v>
      </c>
      <c r="M2161">
        <f t="shared" si="247"/>
        <v>535</v>
      </c>
      <c r="N2161">
        <f t="shared" si="248"/>
        <v>1</v>
      </c>
      <c r="O2161">
        <f t="shared" si="249"/>
        <v>0.1</v>
      </c>
    </row>
    <row r="2162" spans="1:15">
      <c r="A2162" s="1" t="s">
        <v>13</v>
      </c>
      <c r="B2162" s="1">
        <v>5100</v>
      </c>
      <c r="C2162" s="2">
        <v>0.129253777352</v>
      </c>
      <c r="D2162" s="2">
        <v>1</v>
      </c>
      <c r="E2162" s="2">
        <v>48.29</v>
      </c>
      <c r="F2162" s="2">
        <v>0.6</v>
      </c>
      <c r="G2162" s="2">
        <v>0.05</v>
      </c>
      <c r="H2162" s="1">
        <v>1</v>
      </c>
      <c r="I2162" s="2">
        <f t="shared" si="245"/>
        <v>0.6</v>
      </c>
      <c r="J2162" s="2">
        <f t="shared" si="245"/>
        <v>0.05</v>
      </c>
      <c r="K2162" s="1">
        <v>288</v>
      </c>
      <c r="L2162" s="1">
        <f t="shared" si="246"/>
        <v>0.52013874236067326</v>
      </c>
      <c r="M2162">
        <f t="shared" si="247"/>
        <v>642</v>
      </c>
      <c r="N2162">
        <f t="shared" si="248"/>
        <v>1</v>
      </c>
      <c r="O2162">
        <f t="shared" si="249"/>
        <v>0.1</v>
      </c>
    </row>
    <row r="2163" spans="1:15">
      <c r="A2163" s="1" t="s">
        <v>13</v>
      </c>
      <c r="B2163" s="1">
        <v>6120</v>
      </c>
      <c r="C2163" s="2">
        <v>5.3160810962700001E-3</v>
      </c>
      <c r="D2163" s="2">
        <v>0.30299999999999999</v>
      </c>
      <c r="E2163" s="2">
        <v>48.29</v>
      </c>
      <c r="F2163" s="2">
        <v>0</v>
      </c>
      <c r="G2163" s="2">
        <v>0</v>
      </c>
      <c r="H2163" s="1">
        <v>1</v>
      </c>
      <c r="I2163" s="2">
        <f t="shared" si="245"/>
        <v>0</v>
      </c>
      <c r="J2163" s="2">
        <f t="shared" si="245"/>
        <v>0</v>
      </c>
      <c r="K2163" s="1">
        <v>4</v>
      </c>
      <c r="L2163" s="1">
        <f t="shared" si="246"/>
        <v>6.4820172925066774E-3</v>
      </c>
      <c r="M2163">
        <f t="shared" si="247"/>
        <v>8</v>
      </c>
      <c r="N2163">
        <f t="shared" si="248"/>
        <v>0</v>
      </c>
      <c r="O2163">
        <f t="shared" si="249"/>
        <v>0</v>
      </c>
    </row>
    <row r="2164" spans="1:15">
      <c r="A2164" s="1" t="s">
        <v>13</v>
      </c>
      <c r="B2164" s="1">
        <v>6120</v>
      </c>
      <c r="C2164" s="2">
        <v>5.8948575959299997E-2</v>
      </c>
      <c r="D2164" s="2">
        <v>0.30299999999999999</v>
      </c>
      <c r="E2164" s="2">
        <v>48.29</v>
      </c>
      <c r="F2164" s="2">
        <v>0</v>
      </c>
      <c r="G2164" s="2">
        <v>0</v>
      </c>
      <c r="H2164" s="1">
        <v>1</v>
      </c>
      <c r="I2164" s="2">
        <f t="shared" si="245"/>
        <v>0</v>
      </c>
      <c r="J2164" s="2">
        <f t="shared" si="245"/>
        <v>0</v>
      </c>
      <c r="K2164" s="1">
        <v>40</v>
      </c>
      <c r="L2164" s="1">
        <f t="shared" si="246"/>
        <v>7.1877325010133566E-2</v>
      </c>
      <c r="M2164">
        <f t="shared" si="247"/>
        <v>89</v>
      </c>
      <c r="N2164">
        <f t="shared" si="248"/>
        <v>0</v>
      </c>
      <c r="O2164">
        <f t="shared" si="249"/>
        <v>0</v>
      </c>
    </row>
    <row r="2165" spans="1:15">
      <c r="A2165" s="1" t="s">
        <v>13</v>
      </c>
      <c r="B2165" s="1">
        <v>6120</v>
      </c>
      <c r="C2165" s="2">
        <v>5.5034446107100003E-2</v>
      </c>
      <c r="D2165" s="2">
        <v>0.247</v>
      </c>
      <c r="E2165" s="2">
        <v>48.29</v>
      </c>
      <c r="F2165" s="2">
        <v>0</v>
      </c>
      <c r="G2165" s="2">
        <v>0</v>
      </c>
      <c r="H2165" s="1">
        <v>1</v>
      </c>
      <c r="I2165" s="2">
        <f t="shared" si="245"/>
        <v>0</v>
      </c>
      <c r="J2165" s="2">
        <f t="shared" si="245"/>
        <v>0</v>
      </c>
      <c r="K2165" s="1">
        <v>30</v>
      </c>
      <c r="L2165" s="1">
        <f t="shared" si="246"/>
        <v>5.4702542535035759E-2</v>
      </c>
      <c r="M2165">
        <f t="shared" si="247"/>
        <v>67</v>
      </c>
      <c r="N2165">
        <f t="shared" si="248"/>
        <v>0</v>
      </c>
      <c r="O2165">
        <f t="shared" si="249"/>
        <v>0</v>
      </c>
    </row>
    <row r="2166" spans="1:15">
      <c r="A2166" s="1" t="s">
        <v>13</v>
      </c>
      <c r="B2166" s="1">
        <v>6120</v>
      </c>
      <c r="C2166" s="2">
        <v>0.26347274121499997</v>
      </c>
      <c r="D2166" s="2">
        <v>0.247</v>
      </c>
      <c r="E2166" s="2">
        <v>48.29</v>
      </c>
      <c r="F2166" s="2">
        <v>0</v>
      </c>
      <c r="G2166" s="2">
        <v>0</v>
      </c>
      <c r="H2166" s="1">
        <v>1</v>
      </c>
      <c r="I2166" s="2">
        <f t="shared" si="245"/>
        <v>0</v>
      </c>
      <c r="J2166" s="2">
        <f t="shared" si="245"/>
        <v>0</v>
      </c>
      <c r="K2166" s="1">
        <v>145</v>
      </c>
      <c r="L2166" s="1">
        <f t="shared" si="246"/>
        <v>0.26188378102485582</v>
      </c>
      <c r="M2166">
        <f t="shared" si="247"/>
        <v>323</v>
      </c>
      <c r="N2166">
        <f t="shared" si="248"/>
        <v>0</v>
      </c>
      <c r="O2166">
        <f t="shared" si="249"/>
        <v>0</v>
      </c>
    </row>
    <row r="2167" spans="1:15">
      <c r="A2167" s="1" t="s">
        <v>13</v>
      </c>
      <c r="B2167" s="1">
        <v>5100</v>
      </c>
      <c r="C2167" s="2">
        <v>0.141237248018</v>
      </c>
      <c r="D2167" s="2">
        <v>1</v>
      </c>
      <c r="E2167" s="2">
        <v>48.29</v>
      </c>
      <c r="F2167" s="2">
        <v>0.6</v>
      </c>
      <c r="G2167" s="2">
        <v>0.05</v>
      </c>
      <c r="H2167" s="1">
        <v>1</v>
      </c>
      <c r="I2167" s="2">
        <f t="shared" si="245"/>
        <v>0.6</v>
      </c>
      <c r="J2167" s="2">
        <f t="shared" si="245"/>
        <v>0.05</v>
      </c>
      <c r="K2167" s="1">
        <v>315</v>
      </c>
      <c r="L2167" s="1">
        <f t="shared" si="246"/>
        <v>0.56836222556576832</v>
      </c>
      <c r="M2167">
        <f t="shared" si="247"/>
        <v>701</v>
      </c>
      <c r="N2167">
        <f t="shared" si="248"/>
        <v>1</v>
      </c>
      <c r="O2167">
        <f t="shared" si="249"/>
        <v>0.1</v>
      </c>
    </row>
    <row r="2168" spans="1:15">
      <c r="A2168" s="1" t="s">
        <v>13</v>
      </c>
      <c r="B2168" s="1">
        <v>5100</v>
      </c>
      <c r="C2168" s="2">
        <v>0.410308650276</v>
      </c>
      <c r="D2168" s="2">
        <v>1</v>
      </c>
      <c r="E2168" s="2">
        <v>48.29</v>
      </c>
      <c r="F2168" s="2">
        <v>0.6</v>
      </c>
      <c r="G2168" s="2">
        <v>0.05</v>
      </c>
      <c r="H2168" s="1">
        <v>1</v>
      </c>
      <c r="I2168" s="2">
        <f t="shared" si="245"/>
        <v>0.6</v>
      </c>
      <c r="J2168" s="2">
        <f t="shared" si="245"/>
        <v>0.05</v>
      </c>
      <c r="K2168" s="1">
        <v>915</v>
      </c>
      <c r="L2168" s="1">
        <f t="shared" si="246"/>
        <v>1.6511503934856699</v>
      </c>
      <c r="M2168">
        <f t="shared" si="247"/>
        <v>2037</v>
      </c>
      <c r="N2168">
        <f t="shared" si="248"/>
        <v>3</v>
      </c>
      <c r="O2168">
        <f t="shared" si="249"/>
        <v>0.2</v>
      </c>
    </row>
    <row r="2169" spans="1:15">
      <c r="A2169" s="1" t="s">
        <v>13</v>
      </c>
      <c r="B2169" s="1">
        <v>6120</v>
      </c>
      <c r="C2169" s="2">
        <v>1.24617194274E-2</v>
      </c>
      <c r="D2169" s="2">
        <v>0.30299999999999999</v>
      </c>
      <c r="E2169" s="2">
        <v>48.29</v>
      </c>
      <c r="F2169" s="2">
        <v>0</v>
      </c>
      <c r="G2169" s="2">
        <v>0</v>
      </c>
      <c r="H2169" s="1">
        <v>1</v>
      </c>
      <c r="I2169" s="2">
        <f t="shared" si="245"/>
        <v>0</v>
      </c>
      <c r="J2169" s="2">
        <f t="shared" si="245"/>
        <v>0</v>
      </c>
      <c r="K2169" s="1">
        <v>8</v>
      </c>
      <c r="L2169" s="1">
        <f t="shared" si="246"/>
        <v>1.5194854886515936E-2</v>
      </c>
      <c r="M2169">
        <f t="shared" si="247"/>
        <v>19</v>
      </c>
      <c r="N2169">
        <f t="shared" si="248"/>
        <v>0</v>
      </c>
      <c r="O2169">
        <f t="shared" si="249"/>
        <v>0</v>
      </c>
    </row>
    <row r="2170" spans="1:15">
      <c r="A2170" s="1" t="s">
        <v>13</v>
      </c>
      <c r="B2170" s="1">
        <v>6120</v>
      </c>
      <c r="C2170" s="2">
        <v>0.114678913472</v>
      </c>
      <c r="D2170" s="2">
        <v>0.247</v>
      </c>
      <c r="E2170" s="2">
        <v>48.29</v>
      </c>
      <c r="F2170" s="2">
        <v>0</v>
      </c>
      <c r="G2170" s="2">
        <v>0</v>
      </c>
      <c r="H2170" s="1">
        <v>1</v>
      </c>
      <c r="I2170" s="2">
        <f t="shared" si="245"/>
        <v>0</v>
      </c>
      <c r="J2170" s="2">
        <f t="shared" si="245"/>
        <v>0</v>
      </c>
      <c r="K2170" s="1">
        <v>63</v>
      </c>
      <c r="L2170" s="1">
        <f t="shared" si="246"/>
        <v>0.1139873040580026</v>
      </c>
      <c r="M2170">
        <f t="shared" si="247"/>
        <v>141</v>
      </c>
      <c r="N2170">
        <f t="shared" si="248"/>
        <v>0</v>
      </c>
      <c r="O2170">
        <f t="shared" si="249"/>
        <v>0</v>
      </c>
    </row>
    <row r="2171" spans="1:15">
      <c r="A2171" s="1" t="s">
        <v>13</v>
      </c>
      <c r="B2171" s="1">
        <v>6120</v>
      </c>
      <c r="C2171" s="2">
        <v>1.1060251213E-2</v>
      </c>
      <c r="D2171" s="2">
        <v>0.30299999999999999</v>
      </c>
      <c r="E2171" s="2">
        <v>48.29</v>
      </c>
      <c r="F2171" s="2">
        <v>0</v>
      </c>
      <c r="G2171" s="2">
        <v>0</v>
      </c>
      <c r="H2171" s="1">
        <v>1</v>
      </c>
      <c r="I2171" s="2">
        <f t="shared" si="245"/>
        <v>0</v>
      </c>
      <c r="J2171" s="2">
        <f t="shared" si="245"/>
        <v>0</v>
      </c>
      <c r="K2171" s="1">
        <v>7</v>
      </c>
      <c r="L2171" s="1">
        <f t="shared" si="246"/>
        <v>1.348601315966319E-2</v>
      </c>
      <c r="M2171">
        <f t="shared" si="247"/>
        <v>17</v>
      </c>
      <c r="N2171">
        <f t="shared" si="248"/>
        <v>0</v>
      </c>
      <c r="O2171">
        <f t="shared" si="249"/>
        <v>0</v>
      </c>
    </row>
    <row r="2172" spans="1:15">
      <c r="A2172" s="1" t="s">
        <v>13</v>
      </c>
      <c r="B2172" s="1">
        <v>6120</v>
      </c>
      <c r="C2172" s="2">
        <v>5.2153617173699998E-2</v>
      </c>
      <c r="D2172" s="2">
        <v>0.30299999999999999</v>
      </c>
      <c r="E2172" s="2">
        <v>48.29</v>
      </c>
      <c r="F2172" s="2">
        <v>0</v>
      </c>
      <c r="G2172" s="2">
        <v>0</v>
      </c>
      <c r="H2172" s="1">
        <v>1</v>
      </c>
      <c r="I2172" s="2">
        <f t="shared" si="245"/>
        <v>0</v>
      </c>
      <c r="J2172" s="2">
        <f t="shared" si="245"/>
        <v>0</v>
      </c>
      <c r="K2172" s="1">
        <v>35</v>
      </c>
      <c r="L2172" s="1">
        <f t="shared" si="246"/>
        <v>6.359207887627881E-2</v>
      </c>
      <c r="M2172">
        <f t="shared" si="247"/>
        <v>78</v>
      </c>
      <c r="N2172">
        <f t="shared" si="248"/>
        <v>0</v>
      </c>
      <c r="O2172">
        <f t="shared" si="249"/>
        <v>0</v>
      </c>
    </row>
    <row r="2173" spans="1:15">
      <c r="A2173" s="1" t="s">
        <v>13</v>
      </c>
      <c r="B2173" s="1">
        <v>5300</v>
      </c>
      <c r="C2173" s="2">
        <v>9.5109854859800003E-2</v>
      </c>
      <c r="D2173" s="2">
        <v>0.5</v>
      </c>
      <c r="E2173" s="2">
        <v>48.29</v>
      </c>
      <c r="F2173" s="2">
        <v>0.6</v>
      </c>
      <c r="G2173" s="2">
        <v>0.13500000000000001</v>
      </c>
      <c r="H2173" s="1">
        <v>1</v>
      </c>
      <c r="I2173" s="2">
        <f t="shared" si="245"/>
        <v>0.6</v>
      </c>
      <c r="J2173" s="2">
        <f t="shared" si="245"/>
        <v>0.13500000000000001</v>
      </c>
      <c r="K2173" s="1">
        <v>106</v>
      </c>
      <c r="L2173" s="1">
        <f t="shared" si="246"/>
        <v>0.19136895379915594</v>
      </c>
      <c r="M2173">
        <f t="shared" si="247"/>
        <v>236</v>
      </c>
      <c r="N2173">
        <f t="shared" si="248"/>
        <v>0</v>
      </c>
      <c r="O2173">
        <f t="shared" si="249"/>
        <v>0.1</v>
      </c>
    </row>
    <row r="2174" spans="1:15">
      <c r="A2174" s="1" t="s">
        <v>13</v>
      </c>
      <c r="B2174" s="1">
        <v>6120</v>
      </c>
      <c r="C2174" s="2">
        <v>0.19762776719899999</v>
      </c>
      <c r="D2174" s="2">
        <v>0.247</v>
      </c>
      <c r="E2174" s="2">
        <v>48.29</v>
      </c>
      <c r="F2174" s="2">
        <v>0</v>
      </c>
      <c r="G2174" s="2">
        <v>0</v>
      </c>
      <c r="H2174" s="1">
        <v>1</v>
      </c>
      <c r="I2174" s="2">
        <f t="shared" si="245"/>
        <v>0</v>
      </c>
      <c r="J2174" s="2">
        <f t="shared" si="245"/>
        <v>0</v>
      </c>
      <c r="K2174" s="1">
        <v>109</v>
      </c>
      <c r="L2174" s="1">
        <f t="shared" si="246"/>
        <v>0.196435907072984</v>
      </c>
      <c r="M2174">
        <f t="shared" si="247"/>
        <v>242</v>
      </c>
      <c r="N2174">
        <f t="shared" si="248"/>
        <v>0</v>
      </c>
      <c r="O2174">
        <f t="shared" si="249"/>
        <v>0</v>
      </c>
    </row>
    <row r="2175" spans="1:15">
      <c r="A2175" s="1" t="s">
        <v>13</v>
      </c>
      <c r="B2175" s="1">
        <v>6120</v>
      </c>
      <c r="C2175" s="2">
        <v>8.2846080040300002E-2</v>
      </c>
      <c r="D2175" s="2">
        <v>0.247</v>
      </c>
      <c r="E2175" s="2">
        <v>48.29</v>
      </c>
      <c r="F2175" s="2">
        <v>0</v>
      </c>
      <c r="G2175" s="2">
        <v>0</v>
      </c>
      <c r="H2175" s="1">
        <v>1</v>
      </c>
      <c r="I2175" s="2">
        <f t="shared" si="245"/>
        <v>0</v>
      </c>
      <c r="J2175" s="2">
        <f t="shared" si="245"/>
        <v>0</v>
      </c>
      <c r="K2175" s="1">
        <v>46</v>
      </c>
      <c r="L2175" s="1">
        <f t="shared" si="246"/>
        <v>8.2346449139256955E-2</v>
      </c>
      <c r="M2175">
        <f t="shared" si="247"/>
        <v>102</v>
      </c>
      <c r="N2175">
        <f t="shared" si="248"/>
        <v>0</v>
      </c>
      <c r="O2175">
        <f t="shared" si="249"/>
        <v>0</v>
      </c>
    </row>
    <row r="2176" spans="1:15">
      <c r="A2176" s="1" t="s">
        <v>13</v>
      </c>
      <c r="B2176" s="1">
        <v>6120</v>
      </c>
      <c r="C2176" s="2">
        <v>6.1383016443300003</v>
      </c>
      <c r="D2176" s="2">
        <v>0.30299999999999999</v>
      </c>
      <c r="E2176" s="2">
        <v>48.29</v>
      </c>
      <c r="F2176" s="2">
        <v>0</v>
      </c>
      <c r="G2176" s="2">
        <v>0</v>
      </c>
      <c r="H2176" s="1">
        <v>1</v>
      </c>
      <c r="I2176" s="2">
        <f t="shared" ref="I2176:J2217" si="250">F2176</f>
        <v>0</v>
      </c>
      <c r="J2176" s="2">
        <f t="shared" si="250"/>
        <v>0</v>
      </c>
      <c r="K2176" s="1">
        <v>4148</v>
      </c>
      <c r="L2176" s="1">
        <f t="shared" ref="L2176:L2217" si="251">E2176*D2176*C2176/12</f>
        <v>7.4845693067185666</v>
      </c>
      <c r="M2176">
        <f t="shared" ref="M2176:M2217" si="252">ROUND(E2176*D2176*C2176*102.79,0)</f>
        <v>9232</v>
      </c>
      <c r="N2176">
        <f t="shared" ref="N2176:N2217" si="253">ROUND(I2176*M2176*0.002205,0)</f>
        <v>0</v>
      </c>
      <c r="O2176">
        <f t="shared" ref="O2176:O2217" si="254">ROUND(J2176*M2176*0.002205,1)</f>
        <v>0</v>
      </c>
    </row>
    <row r="2177" spans="1:15">
      <c r="A2177" s="1" t="s">
        <v>13</v>
      </c>
      <c r="B2177" s="1">
        <v>6120</v>
      </c>
      <c r="C2177" s="2">
        <v>3.8035797922300003E-2</v>
      </c>
      <c r="D2177" s="2">
        <v>0.30299999999999999</v>
      </c>
      <c r="E2177" s="2">
        <v>48.29</v>
      </c>
      <c r="F2177" s="2">
        <v>0</v>
      </c>
      <c r="G2177" s="2">
        <v>0</v>
      </c>
      <c r="H2177" s="1">
        <v>1</v>
      </c>
      <c r="I2177" s="2">
        <f t="shared" si="250"/>
        <v>0</v>
      </c>
      <c r="J2177" s="2">
        <f t="shared" si="250"/>
        <v>0</v>
      </c>
      <c r="K2177" s="1">
        <v>26</v>
      </c>
      <c r="L2177" s="1">
        <f t="shared" si="251"/>
        <v>4.6377904212113637E-2</v>
      </c>
      <c r="M2177">
        <f t="shared" si="252"/>
        <v>57</v>
      </c>
      <c r="N2177">
        <f t="shared" si="253"/>
        <v>0</v>
      </c>
      <c r="O2177">
        <f t="shared" si="254"/>
        <v>0</v>
      </c>
    </row>
    <row r="2178" spans="1:15">
      <c r="A2178" s="1" t="s">
        <v>13</v>
      </c>
      <c r="B2178" s="1">
        <v>5100</v>
      </c>
      <c r="C2178" s="2">
        <v>0.142995144395</v>
      </c>
      <c r="D2178" s="2">
        <v>1</v>
      </c>
      <c r="E2178" s="2">
        <v>48.29</v>
      </c>
      <c r="F2178" s="2">
        <v>0.6</v>
      </c>
      <c r="G2178" s="2">
        <v>0.05</v>
      </c>
      <c r="H2178" s="1">
        <v>1</v>
      </c>
      <c r="I2178" s="2">
        <f t="shared" si="250"/>
        <v>0.6</v>
      </c>
      <c r="J2178" s="2">
        <f t="shared" si="250"/>
        <v>0.05</v>
      </c>
      <c r="K2178" s="1">
        <v>319</v>
      </c>
      <c r="L2178" s="1">
        <f t="shared" si="251"/>
        <v>0.57543629356954584</v>
      </c>
      <c r="M2178">
        <f t="shared" si="252"/>
        <v>710</v>
      </c>
      <c r="N2178">
        <f t="shared" si="253"/>
        <v>1</v>
      </c>
      <c r="O2178">
        <f t="shared" si="254"/>
        <v>0.1</v>
      </c>
    </row>
    <row r="2179" spans="1:15">
      <c r="A2179" s="1" t="s">
        <v>13</v>
      </c>
      <c r="B2179" s="1">
        <v>5100</v>
      </c>
      <c r="C2179" s="2">
        <v>4.1700830559099997E-2</v>
      </c>
      <c r="D2179" s="2">
        <v>1</v>
      </c>
      <c r="E2179" s="2">
        <v>48.29</v>
      </c>
      <c r="F2179" s="2">
        <v>0.6</v>
      </c>
      <c r="G2179" s="2">
        <v>0.05</v>
      </c>
      <c r="H2179" s="1">
        <v>1</v>
      </c>
      <c r="I2179" s="2">
        <f t="shared" si="250"/>
        <v>0.6</v>
      </c>
      <c r="J2179" s="2">
        <f t="shared" si="250"/>
        <v>0.05</v>
      </c>
      <c r="K2179" s="1">
        <v>93</v>
      </c>
      <c r="L2179" s="1">
        <f t="shared" si="251"/>
        <v>0.1678110923082449</v>
      </c>
      <c r="M2179">
        <f t="shared" si="252"/>
        <v>207</v>
      </c>
      <c r="N2179">
        <f t="shared" si="253"/>
        <v>0</v>
      </c>
      <c r="O2179">
        <f t="shared" si="254"/>
        <v>0</v>
      </c>
    </row>
    <row r="2180" spans="1:15">
      <c r="A2180" s="1" t="s">
        <v>13</v>
      </c>
      <c r="B2180" s="1">
        <v>5100</v>
      </c>
      <c r="C2180" s="2">
        <v>6.7075264365000003E-3</v>
      </c>
      <c r="D2180" s="2">
        <v>1</v>
      </c>
      <c r="E2180" s="2">
        <v>48.29</v>
      </c>
      <c r="F2180" s="2">
        <v>0.6</v>
      </c>
      <c r="G2180" s="2">
        <v>0.05</v>
      </c>
      <c r="H2180" s="1">
        <v>1</v>
      </c>
      <c r="I2180" s="2">
        <f t="shared" si="250"/>
        <v>0.6</v>
      </c>
      <c r="J2180" s="2">
        <f t="shared" si="250"/>
        <v>0.05</v>
      </c>
      <c r="K2180" s="1">
        <v>15</v>
      </c>
      <c r="L2180" s="1">
        <f t="shared" si="251"/>
        <v>2.699220430154875E-2</v>
      </c>
      <c r="M2180">
        <f t="shared" si="252"/>
        <v>33</v>
      </c>
      <c r="N2180">
        <f t="shared" si="253"/>
        <v>0</v>
      </c>
      <c r="O2180">
        <f t="shared" si="254"/>
        <v>0</v>
      </c>
    </row>
    <row r="2181" spans="1:15">
      <c r="A2181" s="1" t="s">
        <v>13</v>
      </c>
      <c r="B2181" s="1">
        <v>5300</v>
      </c>
      <c r="C2181" s="2">
        <v>3.2990283646799998E-2</v>
      </c>
      <c r="D2181" s="2">
        <v>0.5</v>
      </c>
      <c r="E2181" s="2">
        <v>48.29</v>
      </c>
      <c r="F2181" s="2">
        <v>0.6</v>
      </c>
      <c r="G2181" s="2">
        <v>0.13500000000000001</v>
      </c>
      <c r="H2181" s="1">
        <v>1</v>
      </c>
      <c r="I2181" s="2">
        <f t="shared" si="250"/>
        <v>0.6</v>
      </c>
      <c r="J2181" s="2">
        <f t="shared" si="250"/>
        <v>0.13500000000000001</v>
      </c>
      <c r="K2181" s="1">
        <v>37</v>
      </c>
      <c r="L2181" s="1">
        <f t="shared" si="251"/>
        <v>6.6379199887665497E-2</v>
      </c>
      <c r="M2181">
        <f t="shared" si="252"/>
        <v>82</v>
      </c>
      <c r="N2181">
        <f t="shared" si="253"/>
        <v>0</v>
      </c>
      <c r="O2181">
        <f t="shared" si="254"/>
        <v>0</v>
      </c>
    </row>
    <row r="2182" spans="1:15">
      <c r="A2182" s="1" t="s">
        <v>13</v>
      </c>
      <c r="B2182" s="1">
        <v>6120</v>
      </c>
      <c r="C2182" s="2">
        <v>0.561250144339</v>
      </c>
      <c r="D2182" s="2">
        <v>0.247</v>
      </c>
      <c r="E2182" s="2">
        <v>48.29</v>
      </c>
      <c r="F2182" s="2">
        <v>0</v>
      </c>
      <c r="G2182" s="2">
        <v>0</v>
      </c>
      <c r="H2182" s="1">
        <v>1</v>
      </c>
      <c r="I2182" s="2">
        <f t="shared" si="250"/>
        <v>0</v>
      </c>
      <c r="J2182" s="2">
        <f t="shared" si="250"/>
        <v>0</v>
      </c>
      <c r="K2182" s="1">
        <v>309</v>
      </c>
      <c r="L2182" s="1">
        <f t="shared" si="251"/>
        <v>0.55786533826018214</v>
      </c>
      <c r="M2182">
        <f t="shared" si="252"/>
        <v>688</v>
      </c>
      <c r="N2182">
        <f t="shared" si="253"/>
        <v>0</v>
      </c>
      <c r="O2182">
        <f t="shared" si="254"/>
        <v>0</v>
      </c>
    </row>
    <row r="2183" spans="1:15">
      <c r="A2183" s="1" t="s">
        <v>13</v>
      </c>
      <c r="B2183" s="1">
        <v>6120</v>
      </c>
      <c r="C2183" s="2">
        <v>1.5525300309700001E-3</v>
      </c>
      <c r="D2183" s="2">
        <v>0.30299999999999999</v>
      </c>
      <c r="E2183" s="2">
        <v>48.29</v>
      </c>
      <c r="F2183" s="2">
        <v>0</v>
      </c>
      <c r="G2183" s="2">
        <v>0</v>
      </c>
      <c r="H2183" s="1">
        <v>1</v>
      </c>
      <c r="I2183" s="2">
        <f t="shared" si="250"/>
        <v>0</v>
      </c>
      <c r="J2183" s="2">
        <f t="shared" si="250"/>
        <v>0</v>
      </c>
      <c r="K2183" s="1">
        <v>1</v>
      </c>
      <c r="L2183" s="1">
        <f t="shared" si="251"/>
        <v>1.8930347986874177E-3</v>
      </c>
      <c r="M2183">
        <f t="shared" si="252"/>
        <v>2</v>
      </c>
      <c r="N2183">
        <f t="shared" si="253"/>
        <v>0</v>
      </c>
      <c r="O2183">
        <f t="shared" si="254"/>
        <v>0</v>
      </c>
    </row>
    <row r="2184" spans="1:15">
      <c r="A2184" s="1" t="s">
        <v>13</v>
      </c>
      <c r="B2184" s="1">
        <v>5100</v>
      </c>
      <c r="C2184" s="2">
        <v>3.1426898250099998E-2</v>
      </c>
      <c r="D2184" s="2">
        <v>1</v>
      </c>
      <c r="E2184" s="2">
        <v>48.29</v>
      </c>
      <c r="F2184" s="2">
        <v>0.6</v>
      </c>
      <c r="G2184" s="2">
        <v>0.05</v>
      </c>
      <c r="H2184" s="1">
        <v>1</v>
      </c>
      <c r="I2184" s="2">
        <f t="shared" si="250"/>
        <v>0.6</v>
      </c>
      <c r="J2184" s="2">
        <f t="shared" si="250"/>
        <v>0.05</v>
      </c>
      <c r="K2184" s="1">
        <v>70</v>
      </c>
      <c r="L2184" s="1">
        <f t="shared" si="251"/>
        <v>0.12646707637477742</v>
      </c>
      <c r="M2184">
        <f t="shared" si="252"/>
        <v>156</v>
      </c>
      <c r="N2184">
        <f t="shared" si="253"/>
        <v>0</v>
      </c>
      <c r="O2184">
        <f t="shared" si="254"/>
        <v>0</v>
      </c>
    </row>
    <row r="2185" spans="1:15">
      <c r="A2185" s="1" t="s">
        <v>13</v>
      </c>
      <c r="B2185" s="1">
        <v>5100</v>
      </c>
      <c r="C2185" s="2">
        <v>0.48658178277300002</v>
      </c>
      <c r="D2185" s="2">
        <v>1</v>
      </c>
      <c r="E2185" s="2">
        <v>48.29</v>
      </c>
      <c r="F2185" s="2">
        <v>0.6</v>
      </c>
      <c r="G2185" s="2">
        <v>0.05</v>
      </c>
      <c r="H2185" s="1">
        <v>1</v>
      </c>
      <c r="I2185" s="2">
        <f t="shared" si="250"/>
        <v>0.6</v>
      </c>
      <c r="J2185" s="2">
        <f t="shared" si="250"/>
        <v>0.05</v>
      </c>
      <c r="K2185" s="1">
        <v>1085</v>
      </c>
      <c r="L2185" s="1">
        <f t="shared" si="251"/>
        <v>1.9580861908423477</v>
      </c>
      <c r="M2185">
        <f t="shared" si="252"/>
        <v>2415</v>
      </c>
      <c r="N2185">
        <f t="shared" si="253"/>
        <v>3</v>
      </c>
      <c r="O2185">
        <f t="shared" si="254"/>
        <v>0.3</v>
      </c>
    </row>
    <row r="2186" spans="1:15">
      <c r="A2186" s="1" t="s">
        <v>13</v>
      </c>
      <c r="B2186" s="1">
        <v>6120</v>
      </c>
      <c r="C2186" s="2">
        <v>0.20235576595300001</v>
      </c>
      <c r="D2186" s="2">
        <v>0.247</v>
      </c>
      <c r="E2186" s="2">
        <v>48.29</v>
      </c>
      <c r="F2186" s="2">
        <v>0</v>
      </c>
      <c r="G2186" s="2">
        <v>0</v>
      </c>
      <c r="H2186" s="1">
        <v>1</v>
      </c>
      <c r="I2186" s="2">
        <f t="shared" si="250"/>
        <v>0</v>
      </c>
      <c r="J2186" s="2">
        <f t="shared" si="250"/>
        <v>0</v>
      </c>
      <c r="K2186" s="1">
        <v>111</v>
      </c>
      <c r="L2186" s="1">
        <f t="shared" si="251"/>
        <v>0.20113539205449846</v>
      </c>
      <c r="M2186">
        <f t="shared" si="252"/>
        <v>248</v>
      </c>
      <c r="N2186">
        <f t="shared" si="253"/>
        <v>0</v>
      </c>
      <c r="O2186">
        <f t="shared" si="254"/>
        <v>0</v>
      </c>
    </row>
    <row r="2187" spans="1:15">
      <c r="A2187" s="1" t="s">
        <v>13</v>
      </c>
      <c r="B2187" s="1">
        <v>5300</v>
      </c>
      <c r="C2187" s="2">
        <v>0.13972744134599999</v>
      </c>
      <c r="D2187" s="2">
        <v>0.5</v>
      </c>
      <c r="E2187" s="2">
        <v>48.29</v>
      </c>
      <c r="F2187" s="2">
        <v>0.6</v>
      </c>
      <c r="G2187" s="2">
        <v>0.13500000000000001</v>
      </c>
      <c r="H2187" s="1">
        <v>1</v>
      </c>
      <c r="I2187" s="2">
        <f t="shared" si="250"/>
        <v>0.6</v>
      </c>
      <c r="J2187" s="2">
        <f t="shared" si="250"/>
        <v>0.13500000000000001</v>
      </c>
      <c r="K2187" s="1">
        <v>156</v>
      </c>
      <c r="L2187" s="1">
        <f t="shared" si="251"/>
        <v>0.28114325594159745</v>
      </c>
      <c r="M2187">
        <f t="shared" si="252"/>
        <v>347</v>
      </c>
      <c r="N2187">
        <f t="shared" si="253"/>
        <v>0</v>
      </c>
      <c r="O2187">
        <f t="shared" si="254"/>
        <v>0.1</v>
      </c>
    </row>
    <row r="2188" spans="1:15">
      <c r="A2188" s="1" t="s">
        <v>13</v>
      </c>
      <c r="B2188" s="1">
        <v>5300</v>
      </c>
      <c r="C2188" s="2">
        <v>0.44596166735300002</v>
      </c>
      <c r="D2188" s="2">
        <v>0.5</v>
      </c>
      <c r="E2188" s="2">
        <v>48.29</v>
      </c>
      <c r="F2188" s="2">
        <v>0.6</v>
      </c>
      <c r="G2188" s="2">
        <v>0.13500000000000001</v>
      </c>
      <c r="H2188" s="1">
        <v>1</v>
      </c>
      <c r="I2188" s="2">
        <f t="shared" si="250"/>
        <v>0.6</v>
      </c>
      <c r="J2188" s="2">
        <f t="shared" si="250"/>
        <v>0.13500000000000001</v>
      </c>
      <c r="K2188" s="1">
        <v>497</v>
      </c>
      <c r="L2188" s="1">
        <f t="shared" si="251"/>
        <v>0.8973120381865155</v>
      </c>
      <c r="M2188">
        <f t="shared" si="252"/>
        <v>1107</v>
      </c>
      <c r="N2188">
        <f t="shared" si="253"/>
        <v>1</v>
      </c>
      <c r="O2188">
        <f t="shared" si="254"/>
        <v>0.3</v>
      </c>
    </row>
    <row r="2189" spans="1:15">
      <c r="A2189" s="1" t="s">
        <v>13</v>
      </c>
      <c r="B2189" s="1">
        <v>6120</v>
      </c>
      <c r="C2189" s="2">
        <v>1.0006965528200001E-2</v>
      </c>
      <c r="D2189" s="2">
        <v>0.30299999999999999</v>
      </c>
      <c r="E2189" s="2">
        <v>48.29</v>
      </c>
      <c r="F2189" s="2">
        <v>0</v>
      </c>
      <c r="G2189" s="2">
        <v>0</v>
      </c>
      <c r="H2189" s="1">
        <v>1</v>
      </c>
      <c r="I2189" s="2">
        <f t="shared" si="250"/>
        <v>0</v>
      </c>
      <c r="J2189" s="2">
        <f t="shared" si="250"/>
        <v>0</v>
      </c>
      <c r="K2189" s="1">
        <v>7</v>
      </c>
      <c r="L2189" s="1">
        <f t="shared" si="251"/>
        <v>1.2201718225258645E-2</v>
      </c>
      <c r="M2189">
        <f t="shared" si="252"/>
        <v>15</v>
      </c>
      <c r="N2189">
        <f t="shared" si="253"/>
        <v>0</v>
      </c>
      <c r="O2189">
        <f t="shared" si="254"/>
        <v>0</v>
      </c>
    </row>
    <row r="2190" spans="1:15">
      <c r="A2190" s="1" t="s">
        <v>13</v>
      </c>
      <c r="B2190" s="1">
        <v>5300</v>
      </c>
      <c r="C2190" s="2">
        <v>8.2494488461499996E-2</v>
      </c>
      <c r="D2190" s="2">
        <v>0.5</v>
      </c>
      <c r="E2190" s="2">
        <v>48.29</v>
      </c>
      <c r="F2190" s="2">
        <v>0.6</v>
      </c>
      <c r="G2190" s="2">
        <v>0.13500000000000001</v>
      </c>
      <c r="H2190" s="1">
        <v>1</v>
      </c>
      <c r="I2190" s="2">
        <f t="shared" si="250"/>
        <v>0.6</v>
      </c>
      <c r="J2190" s="2">
        <f t="shared" si="250"/>
        <v>0.13500000000000001</v>
      </c>
      <c r="K2190" s="1">
        <v>92</v>
      </c>
      <c r="L2190" s="1">
        <f t="shared" si="251"/>
        <v>0.16598578532524311</v>
      </c>
      <c r="M2190">
        <f t="shared" si="252"/>
        <v>205</v>
      </c>
      <c r="N2190">
        <f t="shared" si="253"/>
        <v>0</v>
      </c>
      <c r="O2190">
        <f t="shared" si="254"/>
        <v>0.1</v>
      </c>
    </row>
    <row r="2191" spans="1:15">
      <c r="A2191" s="1" t="s">
        <v>13</v>
      </c>
      <c r="B2191" s="1">
        <v>5100</v>
      </c>
      <c r="C2191" s="2">
        <v>0.10108949057</v>
      </c>
      <c r="D2191" s="2">
        <v>1</v>
      </c>
      <c r="E2191" s="2">
        <v>48.29</v>
      </c>
      <c r="F2191" s="2">
        <v>0.6</v>
      </c>
      <c r="G2191" s="2">
        <v>0.05</v>
      </c>
      <c r="H2191" s="1">
        <v>1</v>
      </c>
      <c r="I2191" s="2">
        <f t="shared" si="250"/>
        <v>0.6</v>
      </c>
      <c r="J2191" s="2">
        <f t="shared" si="250"/>
        <v>0.05</v>
      </c>
      <c r="K2191" s="1">
        <v>225</v>
      </c>
      <c r="L2191" s="1">
        <f t="shared" si="251"/>
        <v>0.40680095830210833</v>
      </c>
      <c r="M2191">
        <f t="shared" si="252"/>
        <v>502</v>
      </c>
      <c r="N2191">
        <f t="shared" si="253"/>
        <v>1</v>
      </c>
      <c r="O2191">
        <f t="shared" si="254"/>
        <v>0.1</v>
      </c>
    </row>
    <row r="2192" spans="1:15">
      <c r="A2192" s="1" t="s">
        <v>13</v>
      </c>
      <c r="B2192" s="1">
        <v>5100</v>
      </c>
      <c r="C2192" s="2">
        <v>2.8128694466700001E-2</v>
      </c>
      <c r="D2192" s="2">
        <v>1</v>
      </c>
      <c r="E2192" s="2">
        <v>48.29</v>
      </c>
      <c r="F2192" s="2">
        <v>0.6</v>
      </c>
      <c r="G2192" s="2">
        <v>0.05</v>
      </c>
      <c r="H2192" s="1">
        <v>1</v>
      </c>
      <c r="I2192" s="2">
        <f t="shared" si="250"/>
        <v>0.6</v>
      </c>
      <c r="J2192" s="2">
        <f t="shared" si="250"/>
        <v>0.05</v>
      </c>
      <c r="K2192" s="1">
        <v>63</v>
      </c>
      <c r="L2192" s="1">
        <f t="shared" si="251"/>
        <v>0.11319455464974526</v>
      </c>
      <c r="M2192">
        <f t="shared" si="252"/>
        <v>140</v>
      </c>
      <c r="N2192">
        <f t="shared" si="253"/>
        <v>0</v>
      </c>
      <c r="O2192">
        <f t="shared" si="254"/>
        <v>0</v>
      </c>
    </row>
    <row r="2193" spans="1:15">
      <c r="A2193" s="1" t="s">
        <v>13</v>
      </c>
      <c r="B2193" s="1">
        <v>5300</v>
      </c>
      <c r="C2193" s="2">
        <v>2.6437115463999999E-2</v>
      </c>
      <c r="D2193" s="2">
        <v>0.5</v>
      </c>
      <c r="E2193" s="2">
        <v>48.29</v>
      </c>
      <c r="F2193" s="2">
        <v>0.6</v>
      </c>
      <c r="G2193" s="2">
        <v>0.13500000000000001</v>
      </c>
      <c r="H2193" s="1">
        <v>1</v>
      </c>
      <c r="I2193" s="2">
        <f t="shared" si="250"/>
        <v>0.6</v>
      </c>
      <c r="J2193" s="2">
        <f t="shared" si="250"/>
        <v>0.13500000000000001</v>
      </c>
      <c r="K2193" s="1">
        <v>29</v>
      </c>
      <c r="L2193" s="1">
        <f t="shared" si="251"/>
        <v>5.319367940652333E-2</v>
      </c>
      <c r="M2193">
        <f t="shared" si="252"/>
        <v>66</v>
      </c>
      <c r="N2193">
        <f t="shared" si="253"/>
        <v>0</v>
      </c>
      <c r="O2193">
        <f t="shared" si="254"/>
        <v>0</v>
      </c>
    </row>
    <row r="2194" spans="1:15">
      <c r="A2194" s="1" t="s">
        <v>13</v>
      </c>
      <c r="B2194" s="1">
        <v>5300</v>
      </c>
      <c r="C2194" s="2">
        <v>8.2502195348999996E-2</v>
      </c>
      <c r="D2194" s="2">
        <v>0.5</v>
      </c>
      <c r="E2194" s="2">
        <v>48.29</v>
      </c>
      <c r="F2194" s="2">
        <v>0.6</v>
      </c>
      <c r="G2194" s="2">
        <v>0.13500000000000001</v>
      </c>
      <c r="H2194" s="1">
        <v>1</v>
      </c>
      <c r="I2194" s="2">
        <f t="shared" si="250"/>
        <v>0.6</v>
      </c>
      <c r="J2194" s="2">
        <f t="shared" si="250"/>
        <v>0.13500000000000001</v>
      </c>
      <c r="K2194" s="1">
        <v>92</v>
      </c>
      <c r="L2194" s="1">
        <f t="shared" si="251"/>
        <v>0.16600129222513374</v>
      </c>
      <c r="M2194">
        <f t="shared" si="252"/>
        <v>205</v>
      </c>
      <c r="N2194">
        <f t="shared" si="253"/>
        <v>0</v>
      </c>
      <c r="O2194">
        <f t="shared" si="254"/>
        <v>0.1</v>
      </c>
    </row>
    <row r="2195" spans="1:15">
      <c r="A2195" s="1" t="s">
        <v>13</v>
      </c>
      <c r="B2195" s="1">
        <v>5100</v>
      </c>
      <c r="C2195" s="2">
        <v>6.7371661347100003E-3</v>
      </c>
      <c r="D2195" s="2">
        <v>1</v>
      </c>
      <c r="E2195" s="2">
        <v>48.29</v>
      </c>
      <c r="F2195" s="2">
        <v>0.6</v>
      </c>
      <c r="G2195" s="2">
        <v>0.05</v>
      </c>
      <c r="H2195" s="1">
        <v>1</v>
      </c>
      <c r="I2195" s="2">
        <f t="shared" si="250"/>
        <v>0.6</v>
      </c>
      <c r="J2195" s="2">
        <f t="shared" si="250"/>
        <v>0.05</v>
      </c>
      <c r="K2195" s="1">
        <v>15</v>
      </c>
      <c r="L2195" s="1">
        <f t="shared" si="251"/>
        <v>2.7111479387095492E-2</v>
      </c>
      <c r="M2195">
        <f t="shared" si="252"/>
        <v>33</v>
      </c>
      <c r="N2195">
        <f t="shared" si="253"/>
        <v>0</v>
      </c>
      <c r="O2195">
        <f t="shared" si="254"/>
        <v>0</v>
      </c>
    </row>
    <row r="2196" spans="1:15">
      <c r="A2196" s="1" t="s">
        <v>13</v>
      </c>
      <c r="B2196" s="1">
        <v>6120</v>
      </c>
      <c r="C2196" s="2">
        <v>0.264396785227</v>
      </c>
      <c r="D2196" s="2">
        <v>0.247</v>
      </c>
      <c r="E2196" s="2">
        <v>48.29</v>
      </c>
      <c r="F2196" s="2">
        <v>0</v>
      </c>
      <c r="G2196" s="2">
        <v>0</v>
      </c>
      <c r="H2196" s="1">
        <v>1</v>
      </c>
      <c r="I2196" s="2">
        <f t="shared" si="250"/>
        <v>0</v>
      </c>
      <c r="J2196" s="2">
        <f t="shared" si="250"/>
        <v>0</v>
      </c>
      <c r="K2196" s="1">
        <v>146</v>
      </c>
      <c r="L2196" s="1">
        <f t="shared" si="251"/>
        <v>0.26280225228142678</v>
      </c>
      <c r="M2196">
        <f t="shared" si="252"/>
        <v>324</v>
      </c>
      <c r="N2196">
        <f t="shared" si="253"/>
        <v>0</v>
      </c>
      <c r="O2196">
        <f t="shared" si="254"/>
        <v>0</v>
      </c>
    </row>
    <row r="2197" spans="1:15">
      <c r="A2197" s="1" t="s">
        <v>13</v>
      </c>
      <c r="B2197" s="1">
        <v>5100</v>
      </c>
      <c r="C2197" s="2">
        <v>4.2979187043099998E-2</v>
      </c>
      <c r="D2197" s="2">
        <v>1</v>
      </c>
      <c r="E2197" s="2">
        <v>48.29</v>
      </c>
      <c r="F2197" s="2">
        <v>0.6</v>
      </c>
      <c r="G2197" s="2">
        <v>0.05</v>
      </c>
      <c r="H2197" s="1">
        <v>1</v>
      </c>
      <c r="I2197" s="2">
        <f t="shared" si="250"/>
        <v>0.6</v>
      </c>
      <c r="J2197" s="2">
        <f t="shared" si="250"/>
        <v>0.05</v>
      </c>
      <c r="K2197" s="1">
        <v>96</v>
      </c>
      <c r="L2197" s="1">
        <f t="shared" si="251"/>
        <v>0.1729554118592749</v>
      </c>
      <c r="M2197">
        <f t="shared" si="252"/>
        <v>213</v>
      </c>
      <c r="N2197">
        <f t="shared" si="253"/>
        <v>0</v>
      </c>
      <c r="O2197">
        <f t="shared" si="254"/>
        <v>0</v>
      </c>
    </row>
    <row r="2198" spans="1:15">
      <c r="A2198" s="1" t="s">
        <v>13</v>
      </c>
      <c r="B2198" s="1">
        <v>5300</v>
      </c>
      <c r="C2198" s="2">
        <v>3.4723331149800001E-3</v>
      </c>
      <c r="D2198" s="2">
        <v>0.5</v>
      </c>
      <c r="E2198" s="2">
        <v>48.29</v>
      </c>
      <c r="F2198" s="2">
        <v>0.6</v>
      </c>
      <c r="G2198" s="2">
        <v>0.13500000000000001</v>
      </c>
      <c r="H2198" s="1">
        <v>1</v>
      </c>
      <c r="I2198" s="2">
        <f t="shared" si="250"/>
        <v>0.6</v>
      </c>
      <c r="J2198" s="2">
        <f t="shared" si="250"/>
        <v>0.13500000000000001</v>
      </c>
      <c r="K2198" s="1">
        <v>4</v>
      </c>
      <c r="L2198" s="1">
        <f t="shared" si="251"/>
        <v>6.9866235884326749E-3</v>
      </c>
      <c r="M2198">
        <f t="shared" si="252"/>
        <v>9</v>
      </c>
      <c r="N2198">
        <f t="shared" si="253"/>
        <v>0</v>
      </c>
      <c r="O2198">
        <f t="shared" si="254"/>
        <v>0</v>
      </c>
    </row>
    <row r="2199" spans="1:15">
      <c r="A2199" s="1" t="s">
        <v>13</v>
      </c>
      <c r="B2199" s="1">
        <v>6120</v>
      </c>
      <c r="C2199" s="2">
        <v>0.40555302691700001</v>
      </c>
      <c r="D2199" s="2">
        <v>0.30299999999999999</v>
      </c>
      <c r="E2199" s="2">
        <v>48.29</v>
      </c>
      <c r="F2199" s="2">
        <v>0</v>
      </c>
      <c r="G2199" s="2">
        <v>0</v>
      </c>
      <c r="H2199" s="1">
        <v>1</v>
      </c>
      <c r="I2199" s="2">
        <f t="shared" si="250"/>
        <v>0</v>
      </c>
      <c r="J2199" s="2">
        <f t="shared" si="250"/>
        <v>0</v>
      </c>
      <c r="K2199" s="1">
        <v>274</v>
      </c>
      <c r="L2199" s="1">
        <f t="shared" si="251"/>
        <v>0.49449993066300374</v>
      </c>
      <c r="M2199">
        <f t="shared" si="252"/>
        <v>610</v>
      </c>
      <c r="N2199">
        <f t="shared" si="253"/>
        <v>0</v>
      </c>
      <c r="O2199">
        <f t="shared" si="254"/>
        <v>0</v>
      </c>
    </row>
    <row r="2200" spans="1:15">
      <c r="A2200" s="1" t="s">
        <v>13</v>
      </c>
      <c r="B2200" s="1">
        <v>6120</v>
      </c>
      <c r="C2200" s="2">
        <v>1.25477212896E-2</v>
      </c>
      <c r="D2200" s="2">
        <v>0.30299999999999999</v>
      </c>
      <c r="E2200" s="2">
        <v>48.29</v>
      </c>
      <c r="F2200" s="2">
        <v>0</v>
      </c>
      <c r="G2200" s="2">
        <v>0</v>
      </c>
      <c r="H2200" s="1">
        <v>1</v>
      </c>
      <c r="I2200" s="2">
        <f t="shared" si="250"/>
        <v>0</v>
      </c>
      <c r="J2200" s="2">
        <f t="shared" si="250"/>
        <v>0</v>
      </c>
      <c r="K2200" s="1">
        <v>8</v>
      </c>
      <c r="L2200" s="1">
        <f t="shared" si="251"/>
        <v>1.5299718892138296E-2</v>
      </c>
      <c r="M2200">
        <f t="shared" si="252"/>
        <v>19</v>
      </c>
      <c r="N2200">
        <f t="shared" si="253"/>
        <v>0</v>
      </c>
      <c r="O2200">
        <f t="shared" si="254"/>
        <v>0</v>
      </c>
    </row>
    <row r="2201" spans="1:15">
      <c r="A2201" s="1" t="s">
        <v>13</v>
      </c>
      <c r="B2201" s="1">
        <v>6120</v>
      </c>
      <c r="C2201" s="2">
        <v>9.9269512113999998E-3</v>
      </c>
      <c r="D2201" s="2">
        <v>0.30299999999999999</v>
      </c>
      <c r="E2201" s="2">
        <v>48.29</v>
      </c>
      <c r="F2201" s="2">
        <v>0</v>
      </c>
      <c r="G2201" s="2">
        <v>0</v>
      </c>
      <c r="H2201" s="1">
        <v>1</v>
      </c>
      <c r="I2201" s="2">
        <f t="shared" si="250"/>
        <v>0</v>
      </c>
      <c r="J2201" s="2">
        <f t="shared" si="250"/>
        <v>0</v>
      </c>
      <c r="K2201" s="1">
        <v>7</v>
      </c>
      <c r="L2201" s="1">
        <f t="shared" si="251"/>
        <v>1.2104154968462275E-2</v>
      </c>
      <c r="M2201">
        <f t="shared" si="252"/>
        <v>15</v>
      </c>
      <c r="N2201">
        <f t="shared" si="253"/>
        <v>0</v>
      </c>
      <c r="O2201">
        <f t="shared" si="254"/>
        <v>0</v>
      </c>
    </row>
    <row r="2202" spans="1:15">
      <c r="A2202" s="1" t="s">
        <v>13</v>
      </c>
      <c r="B2202" s="1">
        <v>6120</v>
      </c>
      <c r="C2202" s="2">
        <v>0.113461888031</v>
      </c>
      <c r="D2202" s="2">
        <v>0.247</v>
      </c>
      <c r="E2202" s="2">
        <v>48.29</v>
      </c>
      <c r="F2202" s="2">
        <v>0</v>
      </c>
      <c r="G2202" s="2">
        <v>0</v>
      </c>
      <c r="H2202" s="1">
        <v>1</v>
      </c>
      <c r="I2202" s="2">
        <f t="shared" si="250"/>
        <v>0</v>
      </c>
      <c r="J2202" s="2">
        <f t="shared" si="250"/>
        <v>0</v>
      </c>
      <c r="K2202" s="1">
        <v>63</v>
      </c>
      <c r="L2202" s="1">
        <f t="shared" si="251"/>
        <v>0.1127776182945997</v>
      </c>
      <c r="M2202">
        <f t="shared" si="252"/>
        <v>139</v>
      </c>
      <c r="N2202">
        <f t="shared" si="253"/>
        <v>0</v>
      </c>
      <c r="O2202">
        <f t="shared" si="254"/>
        <v>0</v>
      </c>
    </row>
    <row r="2203" spans="1:15">
      <c r="A2203" s="1" t="s">
        <v>13</v>
      </c>
      <c r="B2203" s="1">
        <v>5100</v>
      </c>
      <c r="C2203" s="2">
        <v>0.169614190621</v>
      </c>
      <c r="D2203" s="2">
        <v>1</v>
      </c>
      <c r="E2203" s="2">
        <v>48.29</v>
      </c>
      <c r="F2203" s="2">
        <v>0.6</v>
      </c>
      <c r="G2203" s="2">
        <v>0.05</v>
      </c>
      <c r="H2203" s="1">
        <v>1</v>
      </c>
      <c r="I2203" s="2">
        <f t="shared" si="250"/>
        <v>0.6</v>
      </c>
      <c r="J2203" s="2">
        <f t="shared" si="250"/>
        <v>0.05</v>
      </c>
      <c r="K2203" s="1">
        <v>378</v>
      </c>
      <c r="L2203" s="1">
        <f t="shared" si="251"/>
        <v>0.6825557720906742</v>
      </c>
      <c r="M2203">
        <f t="shared" si="252"/>
        <v>842</v>
      </c>
      <c r="N2203">
        <f t="shared" si="253"/>
        <v>1</v>
      </c>
      <c r="O2203">
        <f t="shared" si="254"/>
        <v>0.1</v>
      </c>
    </row>
    <row r="2204" spans="1:15">
      <c r="A2204" s="1" t="s">
        <v>13</v>
      </c>
      <c r="B2204" s="1">
        <v>5100</v>
      </c>
      <c r="C2204" s="2">
        <v>9.5508156551300002E-2</v>
      </c>
      <c r="D2204" s="2">
        <v>1</v>
      </c>
      <c r="E2204" s="2">
        <v>48.29</v>
      </c>
      <c r="F2204" s="2">
        <v>0.6</v>
      </c>
      <c r="G2204" s="2">
        <v>0.05</v>
      </c>
      <c r="H2204" s="1">
        <v>1</v>
      </c>
      <c r="I2204" s="2">
        <f t="shared" si="250"/>
        <v>0.6</v>
      </c>
      <c r="J2204" s="2">
        <f t="shared" si="250"/>
        <v>0.05</v>
      </c>
      <c r="K2204" s="1">
        <v>213</v>
      </c>
      <c r="L2204" s="1">
        <f t="shared" si="251"/>
        <v>0.38434073998852308</v>
      </c>
      <c r="M2204">
        <f t="shared" si="252"/>
        <v>474</v>
      </c>
      <c r="N2204">
        <f t="shared" si="253"/>
        <v>1</v>
      </c>
      <c r="O2204">
        <f t="shared" si="254"/>
        <v>0.1</v>
      </c>
    </row>
    <row r="2205" spans="1:15">
      <c r="A2205" s="1" t="s">
        <v>13</v>
      </c>
      <c r="B2205" s="1">
        <v>5300</v>
      </c>
      <c r="C2205" s="2">
        <v>3.4252748475000002E-3</v>
      </c>
      <c r="D2205" s="2">
        <v>0.5</v>
      </c>
      <c r="E2205" s="2">
        <v>48.29</v>
      </c>
      <c r="F2205" s="2">
        <v>0.6</v>
      </c>
      <c r="G2205" s="2">
        <v>0.13500000000000001</v>
      </c>
      <c r="H2205" s="1">
        <v>1</v>
      </c>
      <c r="I2205" s="2">
        <f t="shared" si="250"/>
        <v>0.6</v>
      </c>
      <c r="J2205" s="2">
        <f t="shared" si="250"/>
        <v>0.13500000000000001</v>
      </c>
      <c r="K2205" s="1">
        <v>4</v>
      </c>
      <c r="L2205" s="1">
        <f t="shared" si="251"/>
        <v>6.8919384327406248E-3</v>
      </c>
      <c r="M2205">
        <f t="shared" si="252"/>
        <v>9</v>
      </c>
      <c r="N2205">
        <f t="shared" si="253"/>
        <v>0</v>
      </c>
      <c r="O2205">
        <f t="shared" si="254"/>
        <v>0</v>
      </c>
    </row>
    <row r="2206" spans="1:15">
      <c r="A2206" s="1" t="s">
        <v>13</v>
      </c>
      <c r="B2206" s="1">
        <v>6120</v>
      </c>
      <c r="C2206" s="2">
        <v>1.9167739870999999E-3</v>
      </c>
      <c r="D2206" s="2">
        <v>0.247</v>
      </c>
      <c r="E2206" s="2">
        <v>48.29</v>
      </c>
      <c r="F2206" s="2">
        <v>0</v>
      </c>
      <c r="G2206" s="2">
        <v>0</v>
      </c>
      <c r="H2206" s="1">
        <v>1</v>
      </c>
      <c r="I2206" s="2">
        <f t="shared" si="250"/>
        <v>0</v>
      </c>
      <c r="J2206" s="2">
        <f t="shared" si="250"/>
        <v>0</v>
      </c>
      <c r="K2206" s="1">
        <v>1</v>
      </c>
      <c r="L2206" s="1">
        <f t="shared" si="251"/>
        <v>1.905214242646131E-3</v>
      </c>
      <c r="M2206">
        <f t="shared" si="252"/>
        <v>2</v>
      </c>
      <c r="N2206">
        <f t="shared" si="253"/>
        <v>0</v>
      </c>
      <c r="O2206">
        <f t="shared" si="254"/>
        <v>0</v>
      </c>
    </row>
    <row r="2207" spans="1:15">
      <c r="A2207" s="1" t="s">
        <v>13</v>
      </c>
      <c r="B2207" s="1">
        <v>5300</v>
      </c>
      <c r="C2207" s="2">
        <v>0.30826327737999998</v>
      </c>
      <c r="D2207" s="2">
        <v>0.5</v>
      </c>
      <c r="E2207" s="2">
        <v>48.29</v>
      </c>
      <c r="F2207" s="2">
        <v>0.6</v>
      </c>
      <c r="G2207" s="2">
        <v>0.13500000000000001</v>
      </c>
      <c r="H2207" s="1">
        <v>1</v>
      </c>
      <c r="I2207" s="2">
        <f t="shared" si="250"/>
        <v>0.6</v>
      </c>
      <c r="J2207" s="2">
        <f t="shared" si="250"/>
        <v>0.13500000000000001</v>
      </c>
      <c r="K2207" s="1">
        <v>344</v>
      </c>
      <c r="L2207" s="1">
        <f t="shared" si="251"/>
        <v>0.62025140269500822</v>
      </c>
      <c r="M2207">
        <f t="shared" si="252"/>
        <v>765</v>
      </c>
      <c r="N2207">
        <f t="shared" si="253"/>
        <v>1</v>
      </c>
      <c r="O2207">
        <f t="shared" si="254"/>
        <v>0.2</v>
      </c>
    </row>
    <row r="2208" spans="1:15">
      <c r="A2208" s="1" t="s">
        <v>13</v>
      </c>
      <c r="B2208" s="1">
        <v>5300</v>
      </c>
      <c r="C2208" s="2">
        <v>2.6513110115700001E-3</v>
      </c>
      <c r="D2208" s="2">
        <v>0.5</v>
      </c>
      <c r="E2208" s="2">
        <v>48.29</v>
      </c>
      <c r="F2208" s="2">
        <v>0.6</v>
      </c>
      <c r="G2208" s="2">
        <v>0.13500000000000001</v>
      </c>
      <c r="H2208" s="1">
        <v>1</v>
      </c>
      <c r="I2208" s="2">
        <f t="shared" si="250"/>
        <v>0.6</v>
      </c>
      <c r="J2208" s="2">
        <f t="shared" si="250"/>
        <v>0.13500000000000001</v>
      </c>
      <c r="K2208" s="1">
        <v>3</v>
      </c>
      <c r="L2208" s="1">
        <f t="shared" si="251"/>
        <v>5.3346586978631379E-3</v>
      </c>
      <c r="M2208">
        <f t="shared" si="252"/>
        <v>7</v>
      </c>
      <c r="N2208">
        <f t="shared" si="253"/>
        <v>0</v>
      </c>
      <c r="O2208">
        <f t="shared" si="254"/>
        <v>0</v>
      </c>
    </row>
    <row r="2209" spans="1:15">
      <c r="A2209" s="1" t="s">
        <v>13</v>
      </c>
      <c r="B2209" s="1">
        <v>5100</v>
      </c>
      <c r="C2209" s="2">
        <v>1.08763700313E-3</v>
      </c>
      <c r="D2209" s="2">
        <v>1</v>
      </c>
      <c r="E2209" s="2">
        <v>48.29</v>
      </c>
      <c r="F2209" s="2">
        <v>0.6</v>
      </c>
      <c r="G2209" s="2">
        <v>0.05</v>
      </c>
      <c r="H2209" s="1">
        <v>1</v>
      </c>
      <c r="I2209" s="2">
        <f t="shared" si="250"/>
        <v>0.6</v>
      </c>
      <c r="J2209" s="2">
        <f t="shared" si="250"/>
        <v>0.05</v>
      </c>
      <c r="K2209" s="1">
        <v>2</v>
      </c>
      <c r="L2209" s="1">
        <f t="shared" si="251"/>
        <v>4.3768325734289751E-3</v>
      </c>
      <c r="M2209">
        <f t="shared" si="252"/>
        <v>5</v>
      </c>
      <c r="N2209">
        <f t="shared" si="253"/>
        <v>0</v>
      </c>
      <c r="O2209">
        <f t="shared" si="254"/>
        <v>0</v>
      </c>
    </row>
    <row r="2210" spans="1:15">
      <c r="A2210" s="1" t="s">
        <v>13</v>
      </c>
      <c r="B2210" s="1">
        <v>6120</v>
      </c>
      <c r="C2210" s="2">
        <v>0.309239054279</v>
      </c>
      <c r="D2210" s="2">
        <v>0.247</v>
      </c>
      <c r="E2210" s="2">
        <v>48.29</v>
      </c>
      <c r="F2210" s="2">
        <v>0</v>
      </c>
      <c r="G2210" s="2">
        <v>0</v>
      </c>
      <c r="H2210" s="1">
        <v>1</v>
      </c>
      <c r="I2210" s="2">
        <f t="shared" si="250"/>
        <v>0</v>
      </c>
      <c r="J2210" s="2">
        <f t="shared" si="250"/>
        <v>0</v>
      </c>
      <c r="K2210" s="1">
        <v>170</v>
      </c>
      <c r="L2210" s="1">
        <f t="shared" si="251"/>
        <v>0.3073740850824857</v>
      </c>
      <c r="M2210">
        <f t="shared" si="252"/>
        <v>379</v>
      </c>
      <c r="N2210">
        <f t="shared" si="253"/>
        <v>0</v>
      </c>
      <c r="O2210">
        <f t="shared" si="254"/>
        <v>0</v>
      </c>
    </row>
    <row r="2211" spans="1:15">
      <c r="A2211" s="1" t="s">
        <v>13</v>
      </c>
      <c r="B2211" s="1">
        <v>5100</v>
      </c>
      <c r="C2211" s="2">
        <v>4.0310337762199999E-2</v>
      </c>
      <c r="D2211" s="2">
        <v>1</v>
      </c>
      <c r="E2211" s="2">
        <v>48.29</v>
      </c>
      <c r="F2211" s="2">
        <v>0.6</v>
      </c>
      <c r="G2211" s="2">
        <v>0.05</v>
      </c>
      <c r="H2211" s="1">
        <v>1</v>
      </c>
      <c r="I2211" s="2">
        <f t="shared" si="250"/>
        <v>0.6</v>
      </c>
      <c r="J2211" s="2">
        <f t="shared" si="250"/>
        <v>0.05</v>
      </c>
      <c r="K2211" s="1">
        <v>90</v>
      </c>
      <c r="L2211" s="1">
        <f t="shared" si="251"/>
        <v>0.16221551754471983</v>
      </c>
      <c r="M2211">
        <f t="shared" si="252"/>
        <v>200</v>
      </c>
      <c r="N2211">
        <f t="shared" si="253"/>
        <v>0</v>
      </c>
      <c r="O2211">
        <f t="shared" si="254"/>
        <v>0</v>
      </c>
    </row>
    <row r="2212" spans="1:15">
      <c r="A2212" s="1" t="s">
        <v>13</v>
      </c>
      <c r="B2212" s="1">
        <v>6420</v>
      </c>
      <c r="C2212" s="2">
        <v>7.4741498141700002E-2</v>
      </c>
      <c r="D2212" s="2">
        <v>0.247</v>
      </c>
      <c r="E2212" s="2">
        <v>48.29</v>
      </c>
      <c r="F2212" s="2">
        <v>0</v>
      </c>
      <c r="G2212" s="2">
        <v>0</v>
      </c>
      <c r="H2212" s="1">
        <v>1</v>
      </c>
      <c r="I2212" s="2">
        <f t="shared" si="250"/>
        <v>0</v>
      </c>
      <c r="J2212" s="2">
        <f t="shared" si="250"/>
        <v>0</v>
      </c>
      <c r="K2212" s="1">
        <v>41</v>
      </c>
      <c r="L2212" s="1">
        <f t="shared" si="251"/>
        <v>7.4290744623323759E-2</v>
      </c>
      <c r="M2212">
        <f t="shared" si="252"/>
        <v>92</v>
      </c>
      <c r="N2212">
        <f t="shared" si="253"/>
        <v>0</v>
      </c>
      <c r="O2212">
        <f t="shared" si="254"/>
        <v>0</v>
      </c>
    </row>
    <row r="2213" spans="1:15">
      <c r="A2213" s="1" t="s">
        <v>13</v>
      </c>
      <c r="B2213" s="1">
        <v>6120</v>
      </c>
      <c r="C2213" s="2">
        <v>0.205536985177</v>
      </c>
      <c r="D2213" s="2">
        <v>0.247</v>
      </c>
      <c r="E2213" s="2">
        <v>48.29</v>
      </c>
      <c r="F2213" s="2">
        <v>0</v>
      </c>
      <c r="G2213" s="2">
        <v>0</v>
      </c>
      <c r="H2213" s="1">
        <v>1</v>
      </c>
      <c r="I2213" s="2">
        <f t="shared" si="250"/>
        <v>0</v>
      </c>
      <c r="J2213" s="2">
        <f t="shared" si="250"/>
        <v>0</v>
      </c>
      <c r="K2213" s="1">
        <v>113</v>
      </c>
      <c r="L2213" s="1">
        <f t="shared" si="251"/>
        <v>0.20429742587556168</v>
      </c>
      <c r="M2213">
        <f t="shared" si="252"/>
        <v>252</v>
      </c>
      <c r="N2213">
        <f t="shared" si="253"/>
        <v>0</v>
      </c>
      <c r="O2213">
        <f t="shared" si="254"/>
        <v>0</v>
      </c>
    </row>
    <row r="2214" spans="1:15">
      <c r="A2214" s="1" t="s">
        <v>13</v>
      </c>
      <c r="B2214" s="1">
        <v>6120</v>
      </c>
      <c r="C2214" s="2">
        <v>0.22204387799399999</v>
      </c>
      <c r="D2214" s="2">
        <v>0.30299999999999999</v>
      </c>
      <c r="E2214" s="2">
        <v>48.29</v>
      </c>
      <c r="F2214" s="2">
        <v>0</v>
      </c>
      <c r="G2214" s="2">
        <v>0</v>
      </c>
      <c r="H2214" s="1">
        <v>1</v>
      </c>
      <c r="I2214" s="2">
        <f t="shared" si="250"/>
        <v>0</v>
      </c>
      <c r="J2214" s="2">
        <f t="shared" si="250"/>
        <v>0</v>
      </c>
      <c r="K2214" s="1">
        <v>150</v>
      </c>
      <c r="L2214" s="1">
        <f t="shared" si="251"/>
        <v>0.27074309642533906</v>
      </c>
      <c r="M2214">
        <f t="shared" si="252"/>
        <v>334</v>
      </c>
      <c r="N2214">
        <f t="shared" si="253"/>
        <v>0</v>
      </c>
      <c r="O2214">
        <f t="shared" si="254"/>
        <v>0</v>
      </c>
    </row>
    <row r="2215" spans="1:15">
      <c r="A2215" s="1" t="s">
        <v>13</v>
      </c>
      <c r="B2215" s="1">
        <v>6120</v>
      </c>
      <c r="C2215" s="2">
        <v>1.7119792364500001E-2</v>
      </c>
      <c r="D2215" s="2">
        <v>0.30299999999999999</v>
      </c>
      <c r="E2215" s="2">
        <v>48.29</v>
      </c>
      <c r="F2215" s="2">
        <v>0</v>
      </c>
      <c r="G2215" s="2">
        <v>0</v>
      </c>
      <c r="H2215" s="1">
        <v>1</v>
      </c>
      <c r="I2215" s="2">
        <f t="shared" si="250"/>
        <v>0</v>
      </c>
      <c r="J2215" s="2">
        <f t="shared" si="250"/>
        <v>0</v>
      </c>
      <c r="K2215" s="1">
        <v>12</v>
      </c>
      <c r="L2215" s="1">
        <f t="shared" si="251"/>
        <v>2.0874548025363052E-2</v>
      </c>
      <c r="M2215">
        <f t="shared" si="252"/>
        <v>26</v>
      </c>
      <c r="N2215">
        <f t="shared" si="253"/>
        <v>0</v>
      </c>
      <c r="O2215">
        <f t="shared" si="254"/>
        <v>0</v>
      </c>
    </row>
    <row r="2216" spans="1:15">
      <c r="A2216" s="1" t="s">
        <v>13</v>
      </c>
      <c r="B2216" s="1">
        <v>5100</v>
      </c>
      <c r="C2216" s="2">
        <v>7.0687986047300005E-2</v>
      </c>
      <c r="D2216" s="2">
        <v>1</v>
      </c>
      <c r="E2216" s="2">
        <v>48.29</v>
      </c>
      <c r="F2216" s="2">
        <v>0.6</v>
      </c>
      <c r="G2216" s="2">
        <v>0.05</v>
      </c>
      <c r="H2216" s="1">
        <v>1</v>
      </c>
      <c r="I2216" s="2">
        <f t="shared" si="250"/>
        <v>0.6</v>
      </c>
      <c r="J2216" s="2">
        <f t="shared" si="250"/>
        <v>0.05</v>
      </c>
      <c r="K2216" s="1">
        <v>158</v>
      </c>
      <c r="L2216" s="1">
        <f t="shared" si="251"/>
        <v>0.28446023718534313</v>
      </c>
      <c r="M2216">
        <f t="shared" si="252"/>
        <v>351</v>
      </c>
      <c r="N2216">
        <f t="shared" si="253"/>
        <v>0</v>
      </c>
      <c r="O2216">
        <f t="shared" si="254"/>
        <v>0</v>
      </c>
    </row>
    <row r="2217" spans="1:15">
      <c r="A2217" s="1" t="s">
        <v>13</v>
      </c>
      <c r="B2217" s="1">
        <v>6120</v>
      </c>
      <c r="C2217" s="2">
        <v>2.1646088521300001E-2</v>
      </c>
      <c r="D2217" s="2">
        <v>0.30299999999999999</v>
      </c>
      <c r="E2217" s="2">
        <v>48.29</v>
      </c>
      <c r="F2217" s="2">
        <v>0</v>
      </c>
      <c r="G2217" s="2">
        <v>0</v>
      </c>
      <c r="H2217" s="1">
        <v>1</v>
      </c>
      <c r="I2217" s="2">
        <f t="shared" si="250"/>
        <v>0</v>
      </c>
      <c r="J2217" s="2">
        <f t="shared" si="250"/>
        <v>0</v>
      </c>
      <c r="K2217" s="1">
        <v>15</v>
      </c>
      <c r="L2217" s="1">
        <f t="shared" si="251"/>
        <v>2.6393562771012818E-2</v>
      </c>
      <c r="M2217">
        <f t="shared" si="252"/>
        <v>33</v>
      </c>
      <c r="N2217">
        <f t="shared" si="253"/>
        <v>0</v>
      </c>
      <c r="O2217">
        <f t="shared" si="254"/>
        <v>0</v>
      </c>
    </row>
    <row r="2218" spans="1:15">
      <c r="A2218" s="1" t="s">
        <v>13</v>
      </c>
      <c r="B2218" s="1">
        <v>5300</v>
      </c>
      <c r="C2218" s="2">
        <v>0.29188605761899999</v>
      </c>
      <c r="D2218" s="2">
        <v>0.5</v>
      </c>
      <c r="E2218" s="2">
        <v>48.29</v>
      </c>
      <c r="F2218" s="2">
        <v>0.6</v>
      </c>
      <c r="G2218" s="2">
        <v>0.13500000000000001</v>
      </c>
      <c r="H2218" s="1">
        <v>1</v>
      </c>
      <c r="I2218" s="2">
        <f t="shared" ref="I2218:J2263" si="255">F2218</f>
        <v>0.6</v>
      </c>
      <c r="J2218" s="2">
        <f t="shared" si="255"/>
        <v>0.13500000000000001</v>
      </c>
      <c r="K2218" s="1">
        <v>326</v>
      </c>
      <c r="L2218" s="1">
        <f t="shared" ref="L2218:L2263" si="256">E2218*D2218*C2218/12</f>
        <v>0.58729907176756291</v>
      </c>
      <c r="M2218">
        <f t="shared" ref="M2218:M2263" si="257">ROUND(E2218*D2218*C2218*102.79,0)</f>
        <v>724</v>
      </c>
      <c r="N2218">
        <f t="shared" ref="N2218:N2263" si="258">ROUND(I2218*M2218*0.002205,0)</f>
        <v>1</v>
      </c>
      <c r="O2218">
        <f t="shared" ref="O2218:O2263" si="259">ROUND(J2218*M2218*0.002205,1)</f>
        <v>0.2</v>
      </c>
    </row>
    <row r="2219" spans="1:15">
      <c r="A2219" s="1" t="s">
        <v>13</v>
      </c>
      <c r="B2219" s="1">
        <v>5300</v>
      </c>
      <c r="C2219" s="2">
        <v>2.4422929401599999E-2</v>
      </c>
      <c r="D2219" s="2">
        <v>0.5</v>
      </c>
      <c r="E2219" s="2">
        <v>48.29</v>
      </c>
      <c r="F2219" s="2">
        <v>0.6</v>
      </c>
      <c r="G2219" s="2">
        <v>0.13500000000000001</v>
      </c>
      <c r="H2219" s="1">
        <v>1</v>
      </c>
      <c r="I2219" s="2">
        <f t="shared" si="255"/>
        <v>0.6</v>
      </c>
      <c r="J2219" s="2">
        <f t="shared" si="255"/>
        <v>0.13500000000000001</v>
      </c>
      <c r="K2219" s="1">
        <v>27</v>
      </c>
      <c r="L2219" s="1">
        <f t="shared" si="256"/>
        <v>4.9140969200135998E-2</v>
      </c>
      <c r="M2219">
        <f t="shared" si="257"/>
        <v>61</v>
      </c>
      <c r="N2219">
        <f t="shared" si="258"/>
        <v>0</v>
      </c>
      <c r="O2219">
        <f t="shared" si="259"/>
        <v>0</v>
      </c>
    </row>
    <row r="2220" spans="1:15">
      <c r="A2220" s="1" t="s">
        <v>13</v>
      </c>
      <c r="B2220" s="1">
        <v>6120</v>
      </c>
      <c r="C2220" s="2">
        <v>0.19154614310099999</v>
      </c>
      <c r="D2220" s="2">
        <v>0.247</v>
      </c>
      <c r="E2220" s="2">
        <v>48.29</v>
      </c>
      <c r="F2220" s="2">
        <v>0</v>
      </c>
      <c r="G2220" s="2">
        <v>0</v>
      </c>
      <c r="H2220" s="1">
        <v>1</v>
      </c>
      <c r="I2220" s="2">
        <f t="shared" si="255"/>
        <v>0</v>
      </c>
      <c r="J2220" s="2">
        <f t="shared" si="255"/>
        <v>0</v>
      </c>
      <c r="K2220" s="1">
        <v>106</v>
      </c>
      <c r="L2220" s="1">
        <f t="shared" si="256"/>
        <v>0.19039096023631505</v>
      </c>
      <c r="M2220">
        <f t="shared" si="257"/>
        <v>235</v>
      </c>
      <c r="N2220">
        <f t="shared" si="258"/>
        <v>0</v>
      </c>
      <c r="O2220">
        <f t="shared" si="259"/>
        <v>0</v>
      </c>
    </row>
    <row r="2221" spans="1:15">
      <c r="A2221" s="1" t="s">
        <v>13</v>
      </c>
      <c r="B2221" s="1">
        <v>5100</v>
      </c>
      <c r="C2221" s="2">
        <v>0.108191376086</v>
      </c>
      <c r="D2221" s="2">
        <v>1</v>
      </c>
      <c r="E2221" s="2">
        <v>48.29</v>
      </c>
      <c r="F2221" s="2">
        <v>0.6</v>
      </c>
      <c r="G2221" s="2">
        <v>0.05</v>
      </c>
      <c r="H2221" s="1">
        <v>1</v>
      </c>
      <c r="I2221" s="2">
        <f t="shared" si="255"/>
        <v>0.6</v>
      </c>
      <c r="J2221" s="2">
        <f t="shared" si="255"/>
        <v>0.05</v>
      </c>
      <c r="K2221" s="1">
        <v>241</v>
      </c>
      <c r="L2221" s="1">
        <f t="shared" si="256"/>
        <v>0.43538012926607833</v>
      </c>
      <c r="M2221">
        <f t="shared" si="257"/>
        <v>537</v>
      </c>
      <c r="N2221">
        <f t="shared" si="258"/>
        <v>1</v>
      </c>
      <c r="O2221">
        <f t="shared" si="259"/>
        <v>0.1</v>
      </c>
    </row>
    <row r="2222" spans="1:15">
      <c r="A2222" s="1" t="s">
        <v>13</v>
      </c>
      <c r="B2222" s="1">
        <v>5300</v>
      </c>
      <c r="C2222" s="2">
        <v>7.2178545078400005E-2</v>
      </c>
      <c r="D2222" s="2">
        <v>0.5</v>
      </c>
      <c r="E2222" s="2">
        <v>48.29</v>
      </c>
      <c r="F2222" s="2">
        <v>0.6</v>
      </c>
      <c r="G2222" s="2">
        <v>0.13500000000000001</v>
      </c>
      <c r="H2222" s="1">
        <v>1</v>
      </c>
      <c r="I2222" s="2">
        <f t="shared" si="255"/>
        <v>0.6</v>
      </c>
      <c r="J2222" s="2">
        <f t="shared" si="255"/>
        <v>0.13500000000000001</v>
      </c>
      <c r="K2222" s="1">
        <v>80</v>
      </c>
      <c r="L2222" s="1">
        <f t="shared" si="256"/>
        <v>0.14522924757649733</v>
      </c>
      <c r="M2222">
        <f t="shared" si="257"/>
        <v>179</v>
      </c>
      <c r="N2222">
        <f t="shared" si="258"/>
        <v>0</v>
      </c>
      <c r="O2222">
        <f t="shared" si="259"/>
        <v>0.1</v>
      </c>
    </row>
    <row r="2223" spans="1:15">
      <c r="A2223" s="1" t="s">
        <v>13</v>
      </c>
      <c r="B2223" s="1">
        <v>3200</v>
      </c>
      <c r="C2223" s="2">
        <v>1.0120221916100001</v>
      </c>
      <c r="D2223" s="2">
        <v>0.23100000000000001</v>
      </c>
      <c r="E2223" s="2">
        <v>48.29</v>
      </c>
      <c r="F2223" s="2">
        <v>1.2</v>
      </c>
      <c r="G2223" s="2">
        <v>6.4000000000000001E-2</v>
      </c>
      <c r="H2223" s="1">
        <v>1</v>
      </c>
      <c r="I2223" s="2">
        <f t="shared" si="255"/>
        <v>1.2</v>
      </c>
      <c r="J2223" s="2">
        <f t="shared" si="255"/>
        <v>6.4000000000000001E-2</v>
      </c>
      <c r="K2223" s="1">
        <v>521</v>
      </c>
      <c r="L2223" s="1">
        <f t="shared" si="256"/>
        <v>0.94075811893230288</v>
      </c>
      <c r="M2223">
        <f t="shared" si="257"/>
        <v>1160</v>
      </c>
      <c r="N2223">
        <f t="shared" si="258"/>
        <v>3</v>
      </c>
      <c r="O2223">
        <f t="shared" si="259"/>
        <v>0.2</v>
      </c>
    </row>
    <row r="2224" spans="1:15">
      <c r="A2224" s="1" t="s">
        <v>13</v>
      </c>
      <c r="B2224" s="1">
        <v>3200</v>
      </c>
      <c r="C2224" s="2">
        <v>5.9450996787599998E-2</v>
      </c>
      <c r="D2224" s="2">
        <v>0.28699999999999998</v>
      </c>
      <c r="E2224" s="2">
        <v>48.29</v>
      </c>
      <c r="F2224" s="2">
        <v>1.2</v>
      </c>
      <c r="G2224" s="2">
        <v>6.4000000000000001E-2</v>
      </c>
      <c r="H2224" s="1">
        <v>1</v>
      </c>
      <c r="I2224" s="2">
        <f t="shared" si="255"/>
        <v>1.2</v>
      </c>
      <c r="J2224" s="2">
        <f t="shared" si="255"/>
        <v>6.4000000000000001E-2</v>
      </c>
      <c r="K2224" s="1">
        <v>38</v>
      </c>
      <c r="L2224" s="1">
        <f t="shared" si="256"/>
        <v>6.8662086517384119E-2</v>
      </c>
      <c r="M2224">
        <f t="shared" si="257"/>
        <v>85</v>
      </c>
      <c r="N2224">
        <f t="shared" si="258"/>
        <v>0</v>
      </c>
      <c r="O2224">
        <f t="shared" si="259"/>
        <v>0</v>
      </c>
    </row>
    <row r="2225" spans="1:15">
      <c r="A2225" s="1" t="s">
        <v>13</v>
      </c>
      <c r="B2225" s="1">
        <v>3200</v>
      </c>
      <c r="C2225" s="2">
        <v>2.2398194686E-3</v>
      </c>
      <c r="D2225" s="2">
        <v>0.28699999999999998</v>
      </c>
      <c r="E2225" s="2">
        <v>48.29</v>
      </c>
      <c r="F2225" s="2">
        <v>1.2</v>
      </c>
      <c r="G2225" s="2">
        <v>6.4000000000000001E-2</v>
      </c>
      <c r="H2225" s="1">
        <v>1</v>
      </c>
      <c r="I2225" s="2">
        <f t="shared" si="255"/>
        <v>1.2</v>
      </c>
      <c r="J2225" s="2">
        <f t="shared" si="255"/>
        <v>6.4000000000000001E-2</v>
      </c>
      <c r="K2225" s="1">
        <v>1</v>
      </c>
      <c r="L2225" s="1">
        <f t="shared" si="256"/>
        <v>2.5868477644837647E-3</v>
      </c>
      <c r="M2225">
        <f t="shared" si="257"/>
        <v>3</v>
      </c>
      <c r="N2225">
        <f t="shared" si="258"/>
        <v>0</v>
      </c>
      <c r="O2225">
        <f t="shared" si="259"/>
        <v>0</v>
      </c>
    </row>
    <row r="2226" spans="1:15">
      <c r="A2226" s="1" t="s">
        <v>13</v>
      </c>
      <c r="B2226" s="1">
        <v>3100</v>
      </c>
      <c r="C2226" s="2">
        <v>1.3477380868000001E-2</v>
      </c>
      <c r="D2226" s="2">
        <v>0.3</v>
      </c>
      <c r="E2226" s="2">
        <v>48.29</v>
      </c>
      <c r="F2226" s="2">
        <v>1.2</v>
      </c>
      <c r="G2226" s="2">
        <v>6.4000000000000001E-2</v>
      </c>
      <c r="H2226" s="1">
        <v>1</v>
      </c>
      <c r="I2226" s="2">
        <f t="shared" si="255"/>
        <v>1.2</v>
      </c>
      <c r="J2226" s="2">
        <f t="shared" si="255"/>
        <v>6.4000000000000001E-2</v>
      </c>
      <c r="K2226" s="1">
        <v>22</v>
      </c>
      <c r="L2226" s="1">
        <f t="shared" si="256"/>
        <v>1.6270568052892998E-2</v>
      </c>
      <c r="M2226">
        <f t="shared" si="257"/>
        <v>20</v>
      </c>
      <c r="N2226">
        <f t="shared" si="258"/>
        <v>0</v>
      </c>
      <c r="O2226">
        <f t="shared" si="259"/>
        <v>0</v>
      </c>
    </row>
    <row r="2227" spans="1:15">
      <c r="A2227" s="1" t="s">
        <v>13</v>
      </c>
      <c r="B2227" s="1">
        <v>3100</v>
      </c>
      <c r="C2227" s="2">
        <v>8.0489768722800004E-2</v>
      </c>
      <c r="D2227" s="2">
        <v>0.3</v>
      </c>
      <c r="E2227" s="2">
        <v>46.66</v>
      </c>
      <c r="F2227" s="2">
        <v>1.2</v>
      </c>
      <c r="G2227" s="2">
        <v>6.4000000000000001E-2</v>
      </c>
      <c r="H2227" s="1">
        <v>1</v>
      </c>
      <c r="I2227" s="2">
        <f t="shared" si="255"/>
        <v>1.2</v>
      </c>
      <c r="J2227" s="2">
        <f t="shared" si="255"/>
        <v>6.4000000000000001E-2</v>
      </c>
      <c r="K2227" s="1">
        <v>41</v>
      </c>
      <c r="L2227" s="1">
        <f t="shared" si="256"/>
        <v>9.3891315215146195E-2</v>
      </c>
      <c r="M2227">
        <f t="shared" si="257"/>
        <v>116</v>
      </c>
      <c r="N2227">
        <f t="shared" si="258"/>
        <v>0</v>
      </c>
      <c r="O2227">
        <f t="shared" si="259"/>
        <v>0</v>
      </c>
    </row>
    <row r="2228" spans="1:15">
      <c r="A2228" s="1" t="s">
        <v>13</v>
      </c>
      <c r="B2228" s="1">
        <v>3200</v>
      </c>
      <c r="C2228" s="2">
        <v>1.4144755894199999E-3</v>
      </c>
      <c r="D2228" s="2">
        <v>0.4</v>
      </c>
      <c r="E2228" s="2">
        <v>48.29</v>
      </c>
      <c r="F2228" s="2">
        <v>1.2</v>
      </c>
      <c r="G2228" s="2">
        <v>6.4000000000000001E-2</v>
      </c>
      <c r="H2228" s="1">
        <v>1</v>
      </c>
      <c r="I2228" s="2">
        <f t="shared" si="255"/>
        <v>1.2</v>
      </c>
      <c r="J2228" s="2">
        <f t="shared" si="255"/>
        <v>6.4000000000000001E-2</v>
      </c>
      <c r="K2228" s="1">
        <v>1</v>
      </c>
      <c r="L2228" s="1">
        <f t="shared" si="256"/>
        <v>2.2768342071030601E-3</v>
      </c>
      <c r="M2228">
        <f t="shared" si="257"/>
        <v>3</v>
      </c>
      <c r="N2228">
        <f t="shared" si="258"/>
        <v>0</v>
      </c>
      <c r="O2228">
        <f t="shared" si="259"/>
        <v>0</v>
      </c>
    </row>
    <row r="2229" spans="1:15">
      <c r="A2229" s="1" t="s">
        <v>13</v>
      </c>
      <c r="B2229" s="1">
        <v>6120</v>
      </c>
      <c r="C2229" s="2">
        <v>1.6347205926700002E-2</v>
      </c>
      <c r="D2229" s="2">
        <v>0.191</v>
      </c>
      <c r="E2229" s="2">
        <v>48.29</v>
      </c>
      <c r="F2229" s="2">
        <v>0</v>
      </c>
      <c r="G2229" s="2">
        <v>0</v>
      </c>
      <c r="H2229" s="1">
        <v>1</v>
      </c>
      <c r="I2229" s="2">
        <f t="shared" si="255"/>
        <v>0</v>
      </c>
      <c r="J2229" s="2">
        <f t="shared" si="255"/>
        <v>0</v>
      </c>
      <c r="K2229" s="1">
        <v>7</v>
      </c>
      <c r="L2229" s="1">
        <f t="shared" si="256"/>
        <v>1.2564721306022127E-2</v>
      </c>
      <c r="M2229">
        <f t="shared" si="257"/>
        <v>15</v>
      </c>
      <c r="N2229">
        <f t="shared" si="258"/>
        <v>0</v>
      </c>
      <c r="O2229">
        <f t="shared" si="259"/>
        <v>0</v>
      </c>
    </row>
    <row r="2230" spans="1:15">
      <c r="A2230" s="1" t="s">
        <v>13</v>
      </c>
      <c r="B2230" s="1">
        <v>3200</v>
      </c>
      <c r="C2230" s="2">
        <v>0.59939215493599995</v>
      </c>
      <c r="D2230" s="2">
        <v>0.4</v>
      </c>
      <c r="E2230" s="2">
        <v>48.29</v>
      </c>
      <c r="F2230" s="2">
        <v>1.2</v>
      </c>
      <c r="G2230" s="2">
        <v>6.4000000000000001E-2</v>
      </c>
      <c r="H2230" s="1">
        <v>1</v>
      </c>
      <c r="I2230" s="2">
        <f t="shared" si="255"/>
        <v>1.2</v>
      </c>
      <c r="J2230" s="2">
        <f t="shared" si="255"/>
        <v>6.4000000000000001E-2</v>
      </c>
      <c r="K2230" s="1">
        <v>535</v>
      </c>
      <c r="L2230" s="1">
        <f t="shared" si="256"/>
        <v>0.96482157206198138</v>
      </c>
      <c r="M2230">
        <f t="shared" si="257"/>
        <v>1190</v>
      </c>
      <c r="N2230">
        <f t="shared" si="258"/>
        <v>3</v>
      </c>
      <c r="O2230">
        <f t="shared" si="259"/>
        <v>0.2</v>
      </c>
    </row>
    <row r="2231" spans="1:15">
      <c r="A2231" s="1" t="s">
        <v>13</v>
      </c>
      <c r="B2231" s="1">
        <v>3200</v>
      </c>
      <c r="C2231" s="2">
        <v>0.13840854817600001</v>
      </c>
      <c r="D2231" s="2">
        <v>0.06</v>
      </c>
      <c r="E2231" s="2">
        <v>48.29</v>
      </c>
      <c r="F2231" s="2">
        <v>1.2</v>
      </c>
      <c r="G2231" s="2">
        <v>6.4000000000000001E-2</v>
      </c>
      <c r="H2231" s="1">
        <v>1</v>
      </c>
      <c r="I2231" s="2">
        <f t="shared" si="255"/>
        <v>1.2</v>
      </c>
      <c r="J2231" s="2">
        <f t="shared" si="255"/>
        <v>6.4000000000000001E-2</v>
      </c>
      <c r="K2231" s="1">
        <v>19</v>
      </c>
      <c r="L2231" s="1">
        <f t="shared" si="256"/>
        <v>3.3418743957095202E-2</v>
      </c>
      <c r="M2231">
        <f t="shared" si="257"/>
        <v>41</v>
      </c>
      <c r="N2231">
        <f t="shared" si="258"/>
        <v>0</v>
      </c>
      <c r="O2231">
        <f t="shared" si="259"/>
        <v>0</v>
      </c>
    </row>
    <row r="2232" spans="1:15">
      <c r="A2232" s="1" t="s">
        <v>13</v>
      </c>
      <c r="B2232" s="1">
        <v>3100</v>
      </c>
      <c r="C2232" s="2">
        <v>0.118858748249</v>
      </c>
      <c r="D2232" s="2">
        <v>0.41099999999999998</v>
      </c>
      <c r="E2232" s="2">
        <v>48.29</v>
      </c>
      <c r="F2232" s="2">
        <v>1.2</v>
      </c>
      <c r="G2232" s="2">
        <v>6.4000000000000001E-2</v>
      </c>
      <c r="H2232" s="1">
        <v>1</v>
      </c>
      <c r="I2232" s="2">
        <f t="shared" si="255"/>
        <v>1.2</v>
      </c>
      <c r="J2232" s="2">
        <f t="shared" si="255"/>
        <v>6.4000000000000001E-2</v>
      </c>
      <c r="K2232" s="1">
        <v>109</v>
      </c>
      <c r="L2232" s="1">
        <f t="shared" si="256"/>
        <v>0.19658434663833915</v>
      </c>
      <c r="M2232">
        <f t="shared" si="257"/>
        <v>242</v>
      </c>
      <c r="N2232">
        <f t="shared" si="258"/>
        <v>1</v>
      </c>
      <c r="O2232">
        <f t="shared" si="259"/>
        <v>0</v>
      </c>
    </row>
    <row r="2233" spans="1:15">
      <c r="A2233" s="1" t="s">
        <v>13</v>
      </c>
      <c r="B2233" s="1">
        <v>5300</v>
      </c>
      <c r="C2233" s="2">
        <v>0.19484434469100001</v>
      </c>
      <c r="D2233" s="2">
        <v>0.5</v>
      </c>
      <c r="E2233" s="2">
        <v>48.29</v>
      </c>
      <c r="F2233" s="2">
        <v>0.6</v>
      </c>
      <c r="G2233" s="2">
        <v>0.13500000000000001</v>
      </c>
      <c r="H2233" s="1">
        <v>1</v>
      </c>
      <c r="I2233" s="2">
        <f t="shared" si="255"/>
        <v>0.6</v>
      </c>
      <c r="J2233" s="2">
        <f t="shared" si="255"/>
        <v>0.13500000000000001</v>
      </c>
      <c r="K2233" s="1">
        <v>217</v>
      </c>
      <c r="L2233" s="1">
        <f t="shared" si="256"/>
        <v>0.39204305854701627</v>
      </c>
      <c r="M2233">
        <f t="shared" si="257"/>
        <v>484</v>
      </c>
      <c r="N2233">
        <f t="shared" si="258"/>
        <v>1</v>
      </c>
      <c r="O2233">
        <f t="shared" si="259"/>
        <v>0.1</v>
      </c>
    </row>
    <row r="2234" spans="1:15">
      <c r="A2234" s="1" t="s">
        <v>13</v>
      </c>
      <c r="B2234" s="1">
        <v>3100</v>
      </c>
      <c r="C2234" s="2">
        <v>1.7143131772400001E-2</v>
      </c>
      <c r="D2234" s="2">
        <v>0.41099999999999998</v>
      </c>
      <c r="E2234" s="2">
        <v>48.29</v>
      </c>
      <c r="F2234" s="2">
        <v>1.2</v>
      </c>
      <c r="G2234" s="2">
        <v>6.4000000000000001E-2</v>
      </c>
      <c r="H2234" s="1">
        <v>1</v>
      </c>
      <c r="I2234" s="2">
        <f t="shared" si="255"/>
        <v>1.2</v>
      </c>
      <c r="J2234" s="2">
        <f t="shared" si="255"/>
        <v>6.4000000000000001E-2</v>
      </c>
      <c r="K2234" s="1">
        <v>16</v>
      </c>
      <c r="L2234" s="1">
        <f t="shared" si="256"/>
        <v>2.8353582790154961E-2</v>
      </c>
      <c r="M2234">
        <f t="shared" si="257"/>
        <v>35</v>
      </c>
      <c r="N2234">
        <f t="shared" si="258"/>
        <v>0</v>
      </c>
      <c r="O2234">
        <f t="shared" si="259"/>
        <v>0</v>
      </c>
    </row>
    <row r="2235" spans="1:15">
      <c r="A2235" s="1" t="s">
        <v>13</v>
      </c>
      <c r="B2235" s="1">
        <v>6460</v>
      </c>
      <c r="C2235" s="2">
        <v>4.3528354806900003E-2</v>
      </c>
      <c r="D2235" s="2">
        <v>0.30299999999999999</v>
      </c>
      <c r="E2235" s="2">
        <v>48.29</v>
      </c>
      <c r="F2235" s="2">
        <v>0</v>
      </c>
      <c r="G2235" s="2">
        <v>0</v>
      </c>
      <c r="H2235" s="1">
        <v>1</v>
      </c>
      <c r="I2235" s="2">
        <f t="shared" si="255"/>
        <v>0</v>
      </c>
      <c r="J2235" s="2">
        <f t="shared" si="255"/>
        <v>0</v>
      </c>
      <c r="K2235" s="1">
        <v>29</v>
      </c>
      <c r="L2235" s="1">
        <f t="shared" si="256"/>
        <v>5.3075102404036324E-2</v>
      </c>
      <c r="M2235">
        <f t="shared" si="257"/>
        <v>65</v>
      </c>
      <c r="N2235">
        <f t="shared" si="258"/>
        <v>0</v>
      </c>
      <c r="O2235">
        <f t="shared" si="259"/>
        <v>0</v>
      </c>
    </row>
    <row r="2236" spans="1:15">
      <c r="A2236" s="1" t="s">
        <v>13</v>
      </c>
      <c r="B2236" s="1">
        <v>3100</v>
      </c>
      <c r="C2236" s="2">
        <v>0.45224133887899998</v>
      </c>
      <c r="D2236" s="2">
        <v>0.41099999999999998</v>
      </c>
      <c r="E2236" s="2">
        <v>48.29</v>
      </c>
      <c r="F2236" s="2">
        <v>1.2</v>
      </c>
      <c r="G2236" s="2">
        <v>6.4000000000000001E-2</v>
      </c>
      <c r="H2236" s="1">
        <v>1</v>
      </c>
      <c r="I2236" s="2">
        <f t="shared" si="255"/>
        <v>1.2</v>
      </c>
      <c r="J2236" s="2">
        <f t="shared" si="255"/>
        <v>6.4000000000000001E-2</v>
      </c>
      <c r="K2236" s="1">
        <v>415</v>
      </c>
      <c r="L2236" s="1">
        <f t="shared" si="256"/>
        <v>0.74797664821549148</v>
      </c>
      <c r="M2236">
        <f t="shared" si="257"/>
        <v>923</v>
      </c>
      <c r="N2236">
        <f t="shared" si="258"/>
        <v>2</v>
      </c>
      <c r="O2236">
        <f t="shared" si="259"/>
        <v>0.1</v>
      </c>
    </row>
    <row r="2237" spans="1:15">
      <c r="A2237" s="1" t="s">
        <v>13</v>
      </c>
      <c r="B2237" s="1">
        <v>3100</v>
      </c>
      <c r="C2237" s="2">
        <v>0.101721364247</v>
      </c>
      <c r="D2237" s="2">
        <v>0.41099999999999998</v>
      </c>
      <c r="E2237" s="2">
        <v>48.29</v>
      </c>
      <c r="F2237" s="2">
        <v>1.2</v>
      </c>
      <c r="G2237" s="2">
        <v>6.4000000000000001E-2</v>
      </c>
      <c r="H2237" s="1">
        <v>1</v>
      </c>
      <c r="I2237" s="2">
        <f t="shared" si="255"/>
        <v>1.2</v>
      </c>
      <c r="J2237" s="2">
        <f t="shared" si="255"/>
        <v>6.4000000000000001E-2</v>
      </c>
      <c r="K2237" s="1">
        <v>93</v>
      </c>
      <c r="L2237" s="1">
        <f t="shared" si="256"/>
        <v>0.16824027027245128</v>
      </c>
      <c r="M2237">
        <f t="shared" si="257"/>
        <v>208</v>
      </c>
      <c r="N2237">
        <f t="shared" si="258"/>
        <v>1</v>
      </c>
      <c r="O2237">
        <f t="shared" si="259"/>
        <v>0</v>
      </c>
    </row>
    <row r="2238" spans="1:15">
      <c r="A2238" s="1" t="s">
        <v>13</v>
      </c>
      <c r="B2238" s="1">
        <v>3100</v>
      </c>
      <c r="C2238" s="2">
        <v>0.16928101592700001</v>
      </c>
      <c r="D2238" s="2">
        <v>0.41099999999999998</v>
      </c>
      <c r="E2238" s="2">
        <v>48.29</v>
      </c>
      <c r="F2238" s="2">
        <v>1.2</v>
      </c>
      <c r="G2238" s="2">
        <v>6.4000000000000001E-2</v>
      </c>
      <c r="H2238" s="1">
        <v>1</v>
      </c>
      <c r="I2238" s="2">
        <f t="shared" si="255"/>
        <v>1.2</v>
      </c>
      <c r="J2238" s="2">
        <f t="shared" si="255"/>
        <v>6.4000000000000001E-2</v>
      </c>
      <c r="K2238" s="1">
        <v>155</v>
      </c>
      <c r="L2238" s="1">
        <f t="shared" si="256"/>
        <v>0.27997937387468291</v>
      </c>
      <c r="M2238">
        <f t="shared" si="257"/>
        <v>345</v>
      </c>
      <c r="N2238">
        <f t="shared" si="258"/>
        <v>1</v>
      </c>
      <c r="O2238">
        <f t="shared" si="259"/>
        <v>0</v>
      </c>
    </row>
    <row r="2239" spans="1:15">
      <c r="A2239" s="1" t="s">
        <v>13</v>
      </c>
      <c r="B2239" s="1">
        <v>6460</v>
      </c>
      <c r="C2239" s="2">
        <v>3.6556762498200002E-2</v>
      </c>
      <c r="D2239" s="2">
        <v>0.30299999999999999</v>
      </c>
      <c r="E2239" s="2">
        <v>48.29</v>
      </c>
      <c r="F2239" s="2">
        <v>0</v>
      </c>
      <c r="G2239" s="2">
        <v>0</v>
      </c>
      <c r="H2239" s="1">
        <v>1</v>
      </c>
      <c r="I2239" s="2">
        <f t="shared" si="255"/>
        <v>0</v>
      </c>
      <c r="J2239" s="2">
        <f t="shared" si="255"/>
        <v>0</v>
      </c>
      <c r="K2239" s="1">
        <v>25</v>
      </c>
      <c r="L2239" s="1">
        <f t="shared" si="256"/>
        <v>4.457448304121147E-2</v>
      </c>
      <c r="M2239">
        <f t="shared" si="257"/>
        <v>55</v>
      </c>
      <c r="N2239">
        <f t="shared" si="258"/>
        <v>0</v>
      </c>
      <c r="O2239">
        <f t="shared" si="259"/>
        <v>0</v>
      </c>
    </row>
    <row r="2240" spans="1:15">
      <c r="A2240" s="1" t="s">
        <v>13</v>
      </c>
      <c r="B2240" s="1">
        <v>3100</v>
      </c>
      <c r="C2240" s="2">
        <v>1.25804126116</v>
      </c>
      <c r="D2240" s="2">
        <v>0.41099999999999998</v>
      </c>
      <c r="E2240" s="2">
        <v>48.29</v>
      </c>
      <c r="F2240" s="2">
        <v>1.2</v>
      </c>
      <c r="G2240" s="2">
        <v>6.4000000000000001E-2</v>
      </c>
      <c r="H2240" s="1">
        <v>1</v>
      </c>
      <c r="I2240" s="2">
        <f t="shared" si="255"/>
        <v>1.2</v>
      </c>
      <c r="J2240" s="2">
        <f t="shared" si="255"/>
        <v>6.4000000000000001E-2</v>
      </c>
      <c r="K2240" s="1">
        <v>1153</v>
      </c>
      <c r="L2240" s="1">
        <f t="shared" si="256"/>
        <v>2.0807153281735116</v>
      </c>
      <c r="M2240">
        <f t="shared" si="257"/>
        <v>2567</v>
      </c>
      <c r="N2240">
        <f t="shared" si="258"/>
        <v>7</v>
      </c>
      <c r="O2240">
        <f t="shared" si="259"/>
        <v>0.4</v>
      </c>
    </row>
    <row r="2241" spans="1:15">
      <c r="A2241" s="1" t="s">
        <v>13</v>
      </c>
      <c r="B2241" s="1">
        <v>3100</v>
      </c>
      <c r="C2241" s="2">
        <v>1.0893923232999999E-2</v>
      </c>
      <c r="D2241" s="2">
        <v>0.41099999999999998</v>
      </c>
      <c r="E2241" s="2">
        <v>48.29</v>
      </c>
      <c r="F2241" s="2">
        <v>1.2</v>
      </c>
      <c r="G2241" s="2">
        <v>6.4000000000000001E-2</v>
      </c>
      <c r="H2241" s="1">
        <v>1</v>
      </c>
      <c r="I2241" s="2">
        <f t="shared" si="255"/>
        <v>1.2</v>
      </c>
      <c r="J2241" s="2">
        <f t="shared" si="255"/>
        <v>6.4000000000000001E-2</v>
      </c>
      <c r="K2241" s="1">
        <v>10</v>
      </c>
      <c r="L2241" s="1">
        <f t="shared" si="256"/>
        <v>1.801781368756377E-2</v>
      </c>
      <c r="M2241">
        <f t="shared" si="257"/>
        <v>22</v>
      </c>
      <c r="N2241">
        <f t="shared" si="258"/>
        <v>0</v>
      </c>
      <c r="O2241">
        <f t="shared" si="259"/>
        <v>0</v>
      </c>
    </row>
    <row r="2242" spans="1:15">
      <c r="A2242" s="1" t="s">
        <v>13</v>
      </c>
      <c r="B2242" s="1">
        <v>6460</v>
      </c>
      <c r="C2242" s="2">
        <v>0.13047394341400001</v>
      </c>
      <c r="D2242" s="2">
        <v>0.30299999999999999</v>
      </c>
      <c r="E2242" s="2">
        <v>48.29</v>
      </c>
      <c r="F2242" s="2">
        <v>0</v>
      </c>
      <c r="G2242" s="2">
        <v>0</v>
      </c>
      <c r="H2242" s="1">
        <v>1</v>
      </c>
      <c r="I2242" s="2">
        <f t="shared" si="255"/>
        <v>0</v>
      </c>
      <c r="J2242" s="2">
        <f t="shared" si="255"/>
        <v>0</v>
      </c>
      <c r="K2242" s="1">
        <v>88</v>
      </c>
      <c r="L2242" s="1">
        <f t="shared" si="256"/>
        <v>0.15908981486841703</v>
      </c>
      <c r="M2242">
        <f t="shared" si="257"/>
        <v>196</v>
      </c>
      <c r="N2242">
        <f t="shared" si="258"/>
        <v>0</v>
      </c>
      <c r="O2242">
        <f t="shared" si="259"/>
        <v>0</v>
      </c>
    </row>
    <row r="2243" spans="1:15">
      <c r="A2243" s="1" t="s">
        <v>13</v>
      </c>
      <c r="B2243" s="1">
        <v>5430</v>
      </c>
      <c r="C2243" s="2">
        <v>0.81515767870900002</v>
      </c>
      <c r="D2243" s="2">
        <v>1</v>
      </c>
      <c r="E2243" s="2">
        <v>46.66</v>
      </c>
      <c r="F2243" s="2">
        <v>0</v>
      </c>
      <c r="G2243" s="2">
        <v>0</v>
      </c>
      <c r="H2243" s="1">
        <v>1</v>
      </c>
      <c r="I2243" s="2">
        <f t="shared" si="255"/>
        <v>0</v>
      </c>
      <c r="J2243" s="2">
        <f t="shared" si="255"/>
        <v>0</v>
      </c>
      <c r="K2243" s="1">
        <v>1370</v>
      </c>
      <c r="L2243" s="1">
        <f t="shared" si="256"/>
        <v>3.1696047740468281</v>
      </c>
      <c r="M2243">
        <f t="shared" si="257"/>
        <v>3910</v>
      </c>
      <c r="N2243">
        <f t="shared" si="258"/>
        <v>0</v>
      </c>
      <c r="O2243">
        <f t="shared" si="259"/>
        <v>0</v>
      </c>
    </row>
    <row r="2244" spans="1:15">
      <c r="A2244" s="1" t="s">
        <v>13</v>
      </c>
      <c r="B2244" s="1">
        <v>6420</v>
      </c>
      <c r="C2244" s="2">
        <v>30.257304776600002</v>
      </c>
      <c r="D2244" s="2">
        <v>0.30299999999999999</v>
      </c>
      <c r="E2244" s="2">
        <v>46.66</v>
      </c>
      <c r="F2244" s="2">
        <v>0</v>
      </c>
      <c r="G2244" s="2">
        <v>0</v>
      </c>
      <c r="H2244" s="1">
        <v>1</v>
      </c>
      <c r="I2244" s="2">
        <f t="shared" si="255"/>
        <v>0</v>
      </c>
      <c r="J2244" s="2">
        <f t="shared" si="255"/>
        <v>0</v>
      </c>
      <c r="K2244" s="1">
        <v>15407</v>
      </c>
      <c r="L2244" s="1">
        <f t="shared" si="256"/>
        <v>35.648097482122942</v>
      </c>
      <c r="M2244">
        <f t="shared" si="257"/>
        <v>43971</v>
      </c>
      <c r="N2244">
        <f t="shared" si="258"/>
        <v>0</v>
      </c>
      <c r="O2244">
        <f t="shared" si="259"/>
        <v>0</v>
      </c>
    </row>
    <row r="2245" spans="1:15">
      <c r="A2245" s="1" t="s">
        <v>13</v>
      </c>
      <c r="B2245" s="1">
        <v>6120</v>
      </c>
      <c r="C2245" s="2">
        <v>2.09285343896E-2</v>
      </c>
      <c r="D2245" s="2">
        <v>0.247</v>
      </c>
      <c r="E2245" s="2">
        <v>46.66</v>
      </c>
      <c r="F2245" s="2">
        <v>0</v>
      </c>
      <c r="G2245" s="2">
        <v>0</v>
      </c>
      <c r="H2245" s="1">
        <v>1</v>
      </c>
      <c r="I2245" s="2">
        <f t="shared" si="255"/>
        <v>0</v>
      </c>
      <c r="J2245" s="2">
        <f t="shared" si="255"/>
        <v>0</v>
      </c>
      <c r="K2245" s="1">
        <v>9</v>
      </c>
      <c r="L2245" s="1">
        <f t="shared" si="256"/>
        <v>2.0100148117568984E-2</v>
      </c>
      <c r="M2245">
        <f t="shared" si="257"/>
        <v>25</v>
      </c>
      <c r="N2245">
        <f t="shared" si="258"/>
        <v>0</v>
      </c>
      <c r="O2245">
        <f t="shared" si="259"/>
        <v>0</v>
      </c>
    </row>
    <row r="2246" spans="1:15">
      <c r="A2246" s="1" t="s">
        <v>13</v>
      </c>
      <c r="B2246" s="1">
        <v>6120</v>
      </c>
      <c r="C2246" s="2">
        <v>2.10611886612E-4</v>
      </c>
      <c r="D2246" s="2">
        <v>0.247</v>
      </c>
      <c r="E2246" s="2">
        <v>46.66</v>
      </c>
      <c r="F2246" s="2">
        <v>0</v>
      </c>
      <c r="G2246" s="2">
        <v>0</v>
      </c>
      <c r="H2246" s="1">
        <v>1</v>
      </c>
      <c r="I2246" s="2">
        <f t="shared" si="255"/>
        <v>0</v>
      </c>
      <c r="J2246" s="2">
        <f t="shared" si="255"/>
        <v>0</v>
      </c>
      <c r="K2246" s="1">
        <v>0</v>
      </c>
      <c r="L2246" s="1">
        <f t="shared" si="256"/>
        <v>2.0227551712008601E-4</v>
      </c>
      <c r="M2246">
        <f t="shared" si="257"/>
        <v>0</v>
      </c>
      <c r="N2246">
        <f t="shared" si="258"/>
        <v>0</v>
      </c>
      <c r="O2246">
        <f t="shared" si="259"/>
        <v>0</v>
      </c>
    </row>
    <row r="2247" spans="1:15">
      <c r="A2247" s="1" t="s">
        <v>13</v>
      </c>
      <c r="B2247" s="1">
        <v>6120</v>
      </c>
      <c r="C2247" s="2">
        <v>1.6422447107600002E-2</v>
      </c>
      <c r="D2247" s="2">
        <v>0.30299999999999999</v>
      </c>
      <c r="E2247" s="2">
        <v>46.66</v>
      </c>
      <c r="F2247" s="2">
        <v>0</v>
      </c>
      <c r="G2247" s="2">
        <v>0</v>
      </c>
      <c r="H2247" s="1">
        <v>1</v>
      </c>
      <c r="I2247" s="2">
        <f t="shared" si="255"/>
        <v>0</v>
      </c>
      <c r="J2247" s="2">
        <f t="shared" si="255"/>
        <v>0</v>
      </c>
      <c r="K2247" s="1">
        <v>8</v>
      </c>
      <c r="L2247" s="1">
        <f t="shared" si="256"/>
        <v>1.9348352396525555E-2</v>
      </c>
      <c r="M2247">
        <f t="shared" si="257"/>
        <v>24</v>
      </c>
      <c r="N2247">
        <f t="shared" si="258"/>
        <v>0</v>
      </c>
      <c r="O2247">
        <f t="shared" si="259"/>
        <v>0</v>
      </c>
    </row>
    <row r="2248" spans="1:15">
      <c r="A2248" s="1" t="s">
        <v>13</v>
      </c>
      <c r="B2248" s="1">
        <v>4340</v>
      </c>
      <c r="C2248" s="2">
        <v>0.104538329259</v>
      </c>
      <c r="D2248" s="2">
        <v>0.25800000000000001</v>
      </c>
      <c r="E2248" s="2">
        <v>48.29</v>
      </c>
      <c r="F2248" s="2">
        <v>0.7</v>
      </c>
      <c r="G2248" s="2">
        <v>0.09</v>
      </c>
      <c r="H2248" s="1">
        <v>1</v>
      </c>
      <c r="I2248" s="2">
        <f t="shared" si="255"/>
        <v>0.7</v>
      </c>
      <c r="J2248" s="2">
        <f t="shared" si="255"/>
        <v>0.09</v>
      </c>
      <c r="K2248" s="1">
        <v>60</v>
      </c>
      <c r="L2248" s="1">
        <f t="shared" si="256"/>
        <v>0.10853535227821787</v>
      </c>
      <c r="M2248">
        <f t="shared" si="257"/>
        <v>134</v>
      </c>
      <c r="N2248">
        <f t="shared" si="258"/>
        <v>0</v>
      </c>
      <c r="O2248">
        <f t="shared" si="259"/>
        <v>0</v>
      </c>
    </row>
    <row r="2249" spans="1:15">
      <c r="A2249" s="1" t="s">
        <v>13</v>
      </c>
      <c r="B2249" s="1">
        <v>6300</v>
      </c>
      <c r="C2249" s="2">
        <v>0.15424447911</v>
      </c>
      <c r="D2249" s="2">
        <v>0.30299999999999999</v>
      </c>
      <c r="E2249" s="2">
        <v>48.29</v>
      </c>
      <c r="F2249" s="2">
        <v>0</v>
      </c>
      <c r="G2249" s="2">
        <v>0</v>
      </c>
      <c r="H2249" s="1">
        <v>1</v>
      </c>
      <c r="I2249" s="2">
        <f t="shared" si="255"/>
        <v>0</v>
      </c>
      <c r="J2249" s="2">
        <f t="shared" si="255"/>
        <v>0</v>
      </c>
      <c r="K2249" s="1">
        <v>104</v>
      </c>
      <c r="L2249" s="1">
        <f t="shared" si="256"/>
        <v>0.18807376387960295</v>
      </c>
      <c r="M2249">
        <f t="shared" si="257"/>
        <v>232</v>
      </c>
      <c r="N2249">
        <f t="shared" si="258"/>
        <v>0</v>
      </c>
      <c r="O2249">
        <f t="shared" si="259"/>
        <v>0</v>
      </c>
    </row>
    <row r="2250" spans="1:15">
      <c r="A2250" s="1" t="s">
        <v>13</v>
      </c>
      <c r="B2250" s="1">
        <v>6410</v>
      </c>
      <c r="C2250" s="2">
        <v>0.55894780328399996</v>
      </c>
      <c r="D2250" s="2">
        <v>0.247</v>
      </c>
      <c r="E2250" s="2">
        <v>48.29</v>
      </c>
      <c r="F2250" s="2">
        <v>0</v>
      </c>
      <c r="G2250" s="2">
        <v>0</v>
      </c>
      <c r="H2250" s="1">
        <v>1</v>
      </c>
      <c r="I2250" s="2">
        <f t="shared" si="255"/>
        <v>0</v>
      </c>
      <c r="J2250" s="2">
        <f t="shared" si="255"/>
        <v>0</v>
      </c>
      <c r="K2250" s="1">
        <v>308</v>
      </c>
      <c r="L2250" s="1">
        <f t="shared" si="256"/>
        <v>0.55557688224036128</v>
      </c>
      <c r="M2250">
        <f t="shared" si="257"/>
        <v>685</v>
      </c>
      <c r="N2250">
        <f t="shared" si="258"/>
        <v>0</v>
      </c>
      <c r="O2250">
        <f t="shared" si="259"/>
        <v>0</v>
      </c>
    </row>
    <row r="2251" spans="1:15">
      <c r="A2251" s="1" t="s">
        <v>13</v>
      </c>
      <c r="B2251" s="1">
        <v>5300</v>
      </c>
      <c r="C2251" s="2">
        <v>0.55052962451099996</v>
      </c>
      <c r="D2251" s="2">
        <v>0.5</v>
      </c>
      <c r="E2251" s="2">
        <v>48.29</v>
      </c>
      <c r="F2251" s="2">
        <v>0.6</v>
      </c>
      <c r="G2251" s="2">
        <v>0.13500000000000001</v>
      </c>
      <c r="H2251" s="1">
        <v>1</v>
      </c>
      <c r="I2251" s="2">
        <f t="shared" si="255"/>
        <v>0.6</v>
      </c>
      <c r="J2251" s="2">
        <f t="shared" si="255"/>
        <v>0.13500000000000001</v>
      </c>
      <c r="K2251" s="1">
        <v>614</v>
      </c>
      <c r="L2251" s="1">
        <f t="shared" si="256"/>
        <v>1.1077114819848413</v>
      </c>
      <c r="M2251">
        <f t="shared" si="257"/>
        <v>1366</v>
      </c>
      <c r="N2251">
        <f t="shared" si="258"/>
        <v>2</v>
      </c>
      <c r="O2251">
        <f t="shared" si="259"/>
        <v>0.4</v>
      </c>
    </row>
    <row r="2252" spans="1:15">
      <c r="A2252" s="1" t="s">
        <v>13</v>
      </c>
      <c r="B2252" s="1">
        <v>4340</v>
      </c>
      <c r="C2252" s="2">
        <v>1.19751422064</v>
      </c>
      <c r="D2252" s="2">
        <v>0.25800000000000001</v>
      </c>
      <c r="E2252" s="2">
        <v>48.29</v>
      </c>
      <c r="F2252" s="2">
        <v>0.7</v>
      </c>
      <c r="G2252" s="2">
        <v>0.09</v>
      </c>
      <c r="H2252" s="1">
        <v>1</v>
      </c>
      <c r="I2252" s="2">
        <f t="shared" si="255"/>
        <v>0.7</v>
      </c>
      <c r="J2252" s="2">
        <f t="shared" si="255"/>
        <v>0.09</v>
      </c>
      <c r="K2252" s="1">
        <v>689</v>
      </c>
      <c r="L2252" s="1">
        <f t="shared" si="256"/>
        <v>1.2433011768661704</v>
      </c>
      <c r="M2252">
        <f t="shared" si="257"/>
        <v>1534</v>
      </c>
      <c r="N2252">
        <f t="shared" si="258"/>
        <v>2</v>
      </c>
      <c r="O2252">
        <f t="shared" si="259"/>
        <v>0.3</v>
      </c>
    </row>
    <row r="2253" spans="1:15">
      <c r="A2253" s="1" t="s">
        <v>13</v>
      </c>
      <c r="B2253" s="1">
        <v>4340</v>
      </c>
      <c r="C2253" s="2">
        <v>1.4191169647200001E-3</v>
      </c>
      <c r="D2253" s="2">
        <v>0.25800000000000001</v>
      </c>
      <c r="E2253" s="2">
        <v>48.29</v>
      </c>
      <c r="F2253" s="2">
        <v>0.7</v>
      </c>
      <c r="G2253" s="2">
        <v>0.09</v>
      </c>
      <c r="H2253" s="1">
        <v>1</v>
      </c>
      <c r="I2253" s="2">
        <f t="shared" si="255"/>
        <v>0.7</v>
      </c>
      <c r="J2253" s="2">
        <f t="shared" si="255"/>
        <v>0.09</v>
      </c>
      <c r="K2253" s="1">
        <v>1</v>
      </c>
      <c r="L2253" s="1">
        <f t="shared" si="256"/>
        <v>1.4733769018660692E-3</v>
      </c>
      <c r="M2253">
        <f t="shared" si="257"/>
        <v>2</v>
      </c>
      <c r="N2253">
        <f t="shared" si="258"/>
        <v>0</v>
      </c>
      <c r="O2253">
        <f t="shared" si="259"/>
        <v>0</v>
      </c>
    </row>
    <row r="2254" spans="1:15">
      <c r="A2254" s="1" t="s">
        <v>13</v>
      </c>
      <c r="B2254" s="1">
        <v>5100</v>
      </c>
      <c r="C2254" s="2">
        <v>0.45084154017700001</v>
      </c>
      <c r="D2254" s="2">
        <v>1</v>
      </c>
      <c r="E2254" s="2">
        <v>48.29</v>
      </c>
      <c r="F2254" s="2">
        <v>0.6</v>
      </c>
      <c r="G2254" s="2">
        <v>0.05</v>
      </c>
      <c r="H2254" s="1">
        <v>1</v>
      </c>
      <c r="I2254" s="2">
        <f t="shared" si="255"/>
        <v>0.6</v>
      </c>
      <c r="J2254" s="2">
        <f t="shared" si="255"/>
        <v>0.05</v>
      </c>
      <c r="K2254" s="1">
        <v>1006</v>
      </c>
      <c r="L2254" s="1">
        <f t="shared" si="256"/>
        <v>1.8142614979289442</v>
      </c>
      <c r="M2254">
        <f t="shared" si="257"/>
        <v>2238</v>
      </c>
      <c r="N2254">
        <f t="shared" si="258"/>
        <v>3</v>
      </c>
      <c r="O2254">
        <f t="shared" si="259"/>
        <v>0.2</v>
      </c>
    </row>
    <row r="2255" spans="1:15">
      <c r="A2255" s="1" t="s">
        <v>13</v>
      </c>
      <c r="B2255" s="1">
        <v>4340</v>
      </c>
      <c r="C2255" s="2">
        <v>6.5657387271200005E-2</v>
      </c>
      <c r="D2255" s="2">
        <v>0.25800000000000001</v>
      </c>
      <c r="E2255" s="2">
        <v>48.29</v>
      </c>
      <c r="F2255" s="2">
        <v>0.7</v>
      </c>
      <c r="G2255" s="2">
        <v>0.09</v>
      </c>
      <c r="H2255" s="1">
        <v>1</v>
      </c>
      <c r="I2255" s="2">
        <f t="shared" si="255"/>
        <v>0.7</v>
      </c>
      <c r="J2255" s="2">
        <f t="shared" si="255"/>
        <v>0.09</v>
      </c>
      <c r="K2255" s="1">
        <v>38</v>
      </c>
      <c r="L2255" s="1">
        <f t="shared" si="256"/>
        <v>6.8167797473514327E-2</v>
      </c>
      <c r="M2255">
        <f t="shared" si="257"/>
        <v>84</v>
      </c>
      <c r="N2255">
        <f t="shared" si="258"/>
        <v>0</v>
      </c>
      <c r="O2255">
        <f t="shared" si="259"/>
        <v>0</v>
      </c>
    </row>
    <row r="2256" spans="1:15">
      <c r="A2256" s="1" t="s">
        <v>13</v>
      </c>
      <c r="B2256" s="1">
        <v>4340</v>
      </c>
      <c r="C2256" s="2">
        <v>4.9606749940500003E-3</v>
      </c>
      <c r="D2256" s="2">
        <v>0.25800000000000001</v>
      </c>
      <c r="E2256" s="2">
        <v>48.29</v>
      </c>
      <c r="F2256" s="2">
        <v>0.7</v>
      </c>
      <c r="G2256" s="2">
        <v>0.09</v>
      </c>
      <c r="H2256" s="1">
        <v>1</v>
      </c>
      <c r="I2256" s="2">
        <f t="shared" si="255"/>
        <v>0.7</v>
      </c>
      <c r="J2256" s="2">
        <f t="shared" si="255"/>
        <v>0.09</v>
      </c>
      <c r="K2256" s="1">
        <v>3</v>
      </c>
      <c r="L2256" s="1">
        <f t="shared" si="256"/>
        <v>5.1503464024475016E-3</v>
      </c>
      <c r="M2256">
        <f t="shared" si="257"/>
        <v>6</v>
      </c>
      <c r="N2256">
        <f t="shared" si="258"/>
        <v>0</v>
      </c>
      <c r="O2256">
        <f t="shared" si="259"/>
        <v>0</v>
      </c>
    </row>
    <row r="2257" spans="1:15">
      <c r="A2257" s="1" t="s">
        <v>13</v>
      </c>
      <c r="B2257" s="1">
        <v>5100</v>
      </c>
      <c r="C2257" s="2">
        <v>0.17793456215299999</v>
      </c>
      <c r="D2257" s="2">
        <v>1</v>
      </c>
      <c r="E2257" s="2">
        <v>48.29</v>
      </c>
      <c r="F2257" s="2">
        <v>0.6</v>
      </c>
      <c r="G2257" s="2">
        <v>0.05</v>
      </c>
      <c r="H2257" s="1">
        <v>1</v>
      </c>
      <c r="I2257" s="2">
        <f t="shared" si="255"/>
        <v>0.6</v>
      </c>
      <c r="J2257" s="2">
        <f t="shared" si="255"/>
        <v>0.05</v>
      </c>
      <c r="K2257" s="1">
        <v>397</v>
      </c>
      <c r="L2257" s="1">
        <f t="shared" si="256"/>
        <v>0.71603833386403082</v>
      </c>
      <c r="M2257">
        <f t="shared" si="257"/>
        <v>883</v>
      </c>
      <c r="N2257">
        <f t="shared" si="258"/>
        <v>1</v>
      </c>
      <c r="O2257">
        <f t="shared" si="259"/>
        <v>0.1</v>
      </c>
    </row>
    <row r="2258" spans="1:15">
      <c r="A2258" s="1" t="s">
        <v>13</v>
      </c>
      <c r="B2258" s="1">
        <v>4340</v>
      </c>
      <c r="C2258" s="2">
        <v>1.0725419545299999</v>
      </c>
      <c r="D2258" s="2">
        <v>0.25800000000000001</v>
      </c>
      <c r="E2258" s="2">
        <v>48.29</v>
      </c>
      <c r="F2258" s="2">
        <v>0.7</v>
      </c>
      <c r="G2258" s="2">
        <v>0.09</v>
      </c>
      <c r="H2258" s="1">
        <v>1</v>
      </c>
      <c r="I2258" s="2">
        <f t="shared" si="255"/>
        <v>0.7</v>
      </c>
      <c r="J2258" s="2">
        <f t="shared" si="255"/>
        <v>0.09</v>
      </c>
      <c r="K2258" s="1">
        <v>617</v>
      </c>
      <c r="L2258" s="1">
        <f t="shared" si="256"/>
        <v>1.1135505961614542</v>
      </c>
      <c r="M2258">
        <f t="shared" si="257"/>
        <v>1374</v>
      </c>
      <c r="N2258">
        <f t="shared" si="258"/>
        <v>2</v>
      </c>
      <c r="O2258">
        <f t="shared" si="259"/>
        <v>0.3</v>
      </c>
    </row>
    <row r="2259" spans="1:15">
      <c r="A2259" s="1" t="s">
        <v>13</v>
      </c>
      <c r="B2259" s="1">
        <v>4340</v>
      </c>
      <c r="C2259" s="2">
        <v>5.9997754422599997E-2</v>
      </c>
      <c r="D2259" s="2">
        <v>0.41299999999999998</v>
      </c>
      <c r="E2259" s="2">
        <v>48.29</v>
      </c>
      <c r="F2259" s="2">
        <v>0.7</v>
      </c>
      <c r="G2259" s="2">
        <v>0.09</v>
      </c>
      <c r="H2259" s="1">
        <v>1</v>
      </c>
      <c r="I2259" s="2">
        <f t="shared" si="255"/>
        <v>0.7</v>
      </c>
      <c r="J2259" s="2">
        <f t="shared" si="255"/>
        <v>0.09</v>
      </c>
      <c r="K2259" s="1">
        <v>55</v>
      </c>
      <c r="L2259" s="1">
        <f t="shared" si="256"/>
        <v>9.9715117893401414E-2</v>
      </c>
      <c r="M2259">
        <f t="shared" si="257"/>
        <v>123</v>
      </c>
      <c r="N2259">
        <f t="shared" si="258"/>
        <v>0</v>
      </c>
      <c r="O2259">
        <f t="shared" si="259"/>
        <v>0</v>
      </c>
    </row>
    <row r="2260" spans="1:15">
      <c r="A2260" s="1" t="s">
        <v>13</v>
      </c>
      <c r="B2260" s="1">
        <v>5300</v>
      </c>
      <c r="C2260" s="2">
        <v>1.7829496138099999E-4</v>
      </c>
      <c r="D2260" s="2">
        <v>0.5</v>
      </c>
      <c r="E2260" s="2">
        <v>48.29</v>
      </c>
      <c r="F2260" s="2">
        <v>0.6</v>
      </c>
      <c r="G2260" s="2">
        <v>0.13500000000000001</v>
      </c>
      <c r="H2260" s="1">
        <v>1</v>
      </c>
      <c r="I2260" s="2">
        <f t="shared" si="255"/>
        <v>0.6</v>
      </c>
      <c r="J2260" s="2">
        <f t="shared" si="255"/>
        <v>0.13500000000000001</v>
      </c>
      <c r="K2260" s="1">
        <v>0</v>
      </c>
      <c r="L2260" s="1">
        <f t="shared" si="256"/>
        <v>3.587443202120204E-4</v>
      </c>
      <c r="M2260">
        <f t="shared" si="257"/>
        <v>0</v>
      </c>
      <c r="N2260">
        <f t="shared" si="258"/>
        <v>0</v>
      </c>
      <c r="O2260">
        <f t="shared" si="259"/>
        <v>0</v>
      </c>
    </row>
    <row r="2261" spans="1:15">
      <c r="A2261" s="1" t="s">
        <v>13</v>
      </c>
      <c r="B2261" s="1">
        <v>6460</v>
      </c>
      <c r="C2261" s="2">
        <v>0.349887006035</v>
      </c>
      <c r="D2261" s="2">
        <v>0.191</v>
      </c>
      <c r="E2261" s="2">
        <v>48.29</v>
      </c>
      <c r="F2261" s="2">
        <v>0</v>
      </c>
      <c r="G2261" s="2">
        <v>0</v>
      </c>
      <c r="H2261" s="1">
        <v>1</v>
      </c>
      <c r="I2261" s="2">
        <f t="shared" si="255"/>
        <v>0</v>
      </c>
      <c r="J2261" s="2">
        <f t="shared" si="255"/>
        <v>0</v>
      </c>
      <c r="K2261" s="1">
        <v>149</v>
      </c>
      <c r="L2261" s="1">
        <f t="shared" si="256"/>
        <v>0.2689286927160966</v>
      </c>
      <c r="M2261">
        <f t="shared" si="257"/>
        <v>332</v>
      </c>
      <c r="N2261">
        <f t="shared" si="258"/>
        <v>0</v>
      </c>
      <c r="O2261">
        <f t="shared" si="259"/>
        <v>0</v>
      </c>
    </row>
    <row r="2262" spans="1:15">
      <c r="A2262" s="1" t="s">
        <v>13</v>
      </c>
      <c r="B2262" s="1">
        <v>6300</v>
      </c>
      <c r="C2262" s="2">
        <v>0.14826039975899999</v>
      </c>
      <c r="D2262" s="2">
        <v>0.247</v>
      </c>
      <c r="E2262" s="2">
        <v>48.29</v>
      </c>
      <c r="F2262" s="2">
        <v>0</v>
      </c>
      <c r="G2262" s="2">
        <v>0</v>
      </c>
      <c r="H2262" s="1">
        <v>1</v>
      </c>
      <c r="I2262" s="2">
        <f t="shared" si="255"/>
        <v>0</v>
      </c>
      <c r="J2262" s="2">
        <f t="shared" si="255"/>
        <v>0</v>
      </c>
      <c r="K2262" s="1">
        <v>82</v>
      </c>
      <c r="L2262" s="1">
        <f t="shared" si="256"/>
        <v>0.14736626599812006</v>
      </c>
      <c r="M2262">
        <f t="shared" si="257"/>
        <v>182</v>
      </c>
      <c r="N2262">
        <f t="shared" si="258"/>
        <v>0</v>
      </c>
      <c r="O2262">
        <f t="shared" si="259"/>
        <v>0</v>
      </c>
    </row>
    <row r="2263" spans="1:15">
      <c r="A2263" s="1" t="s">
        <v>13</v>
      </c>
      <c r="B2263" s="1">
        <v>4340</v>
      </c>
      <c r="C2263" s="2">
        <v>1.0299185315399999</v>
      </c>
      <c r="D2263" s="2">
        <v>0.41299999999999998</v>
      </c>
      <c r="E2263" s="2">
        <v>48.29</v>
      </c>
      <c r="F2263" s="2">
        <v>0.7</v>
      </c>
      <c r="G2263" s="2">
        <v>0.09</v>
      </c>
      <c r="H2263" s="1">
        <v>1</v>
      </c>
      <c r="I2263" s="2">
        <f t="shared" si="255"/>
        <v>0.7</v>
      </c>
      <c r="J2263" s="2">
        <f t="shared" si="255"/>
        <v>0.09</v>
      </c>
      <c r="K2263" s="1">
        <v>949</v>
      </c>
      <c r="L2263" s="1">
        <f t="shared" si="256"/>
        <v>1.7117048593142918</v>
      </c>
      <c r="M2263">
        <f t="shared" si="257"/>
        <v>2111</v>
      </c>
      <c r="N2263">
        <f t="shared" si="258"/>
        <v>3</v>
      </c>
      <c r="O2263">
        <f t="shared" si="259"/>
        <v>0.4</v>
      </c>
    </row>
    <row r="2264" spans="1:15">
      <c r="A2264" s="1" t="s">
        <v>13</v>
      </c>
      <c r="B2264" s="1">
        <v>4340</v>
      </c>
      <c r="C2264" s="2">
        <v>9.0632377817499998E-2</v>
      </c>
      <c r="D2264" s="2">
        <v>0.41299999999999998</v>
      </c>
      <c r="E2264" s="2">
        <v>48.29</v>
      </c>
      <c r="F2264" s="2">
        <v>0.7</v>
      </c>
      <c r="G2264" s="2">
        <v>0.09</v>
      </c>
      <c r="H2264" s="1">
        <v>1</v>
      </c>
      <c r="I2264" s="2">
        <f t="shared" ref="I2264:J2308" si="260">F2264</f>
        <v>0.7</v>
      </c>
      <c r="J2264" s="2">
        <f t="shared" si="260"/>
        <v>0.09</v>
      </c>
      <c r="K2264" s="1">
        <v>83</v>
      </c>
      <c r="L2264" s="1">
        <f t="shared" ref="L2264:L2308" si="261">E2264*D2264*C2264/12</f>
        <v>0.15062927481211014</v>
      </c>
      <c r="M2264">
        <f t="shared" ref="M2264:M2308" si="262">ROUND(E2264*D2264*C2264*102.79,0)</f>
        <v>186</v>
      </c>
      <c r="N2264">
        <f t="shared" ref="N2264:N2308" si="263">ROUND(I2264*M2264*0.002205,0)</f>
        <v>0</v>
      </c>
      <c r="O2264">
        <f t="shared" ref="O2264:O2308" si="264">ROUND(J2264*M2264*0.002205,1)</f>
        <v>0</v>
      </c>
    </row>
    <row r="2265" spans="1:15">
      <c r="A2265" s="1" t="s">
        <v>13</v>
      </c>
      <c r="B2265" s="1">
        <v>5300</v>
      </c>
      <c r="C2265" s="2">
        <v>0.136884339691</v>
      </c>
      <c r="D2265" s="2">
        <v>0.5</v>
      </c>
      <c r="E2265" s="2">
        <v>48.29</v>
      </c>
      <c r="F2265" s="2">
        <v>0.6</v>
      </c>
      <c r="G2265" s="2">
        <v>0.13500000000000001</v>
      </c>
      <c r="H2265" s="1">
        <v>1</v>
      </c>
      <c r="I2265" s="2">
        <f t="shared" si="260"/>
        <v>0.6</v>
      </c>
      <c r="J2265" s="2">
        <f t="shared" si="260"/>
        <v>0.13500000000000001</v>
      </c>
      <c r="K2265" s="1">
        <v>153</v>
      </c>
      <c r="L2265" s="1">
        <f t="shared" si="261"/>
        <v>0.27542269848659956</v>
      </c>
      <c r="M2265">
        <f t="shared" si="262"/>
        <v>340</v>
      </c>
      <c r="N2265">
        <f t="shared" si="263"/>
        <v>0</v>
      </c>
      <c r="O2265">
        <f t="shared" si="264"/>
        <v>0.1</v>
      </c>
    </row>
    <row r="2266" spans="1:15">
      <c r="A2266" s="1" t="s">
        <v>13</v>
      </c>
      <c r="B2266" s="1">
        <v>5100</v>
      </c>
      <c r="C2266" s="2">
        <v>4.2395515151799998E-2</v>
      </c>
      <c r="D2266" s="2">
        <v>1</v>
      </c>
      <c r="E2266" s="2">
        <v>48.29</v>
      </c>
      <c r="F2266" s="2">
        <v>0.6</v>
      </c>
      <c r="G2266" s="2">
        <v>0.05</v>
      </c>
      <c r="H2266" s="1">
        <v>1</v>
      </c>
      <c r="I2266" s="2">
        <f t="shared" si="260"/>
        <v>0.6</v>
      </c>
      <c r="J2266" s="2">
        <f t="shared" si="260"/>
        <v>0.05</v>
      </c>
      <c r="K2266" s="1">
        <v>95</v>
      </c>
      <c r="L2266" s="1">
        <f t="shared" si="261"/>
        <v>0.17060661889003514</v>
      </c>
      <c r="M2266">
        <f t="shared" si="262"/>
        <v>210</v>
      </c>
      <c r="N2266">
        <f t="shared" si="263"/>
        <v>0</v>
      </c>
      <c r="O2266">
        <f t="shared" si="264"/>
        <v>0</v>
      </c>
    </row>
    <row r="2267" spans="1:15">
      <c r="A2267" s="1" t="s">
        <v>13</v>
      </c>
      <c r="B2267" s="1">
        <v>5100</v>
      </c>
      <c r="C2267" s="2">
        <v>0.222238530573</v>
      </c>
      <c r="D2267" s="2">
        <v>1</v>
      </c>
      <c r="E2267" s="2">
        <v>48.29</v>
      </c>
      <c r="F2267" s="2">
        <v>0.6</v>
      </c>
      <c r="G2267" s="2">
        <v>0.05</v>
      </c>
      <c r="H2267" s="1">
        <v>1</v>
      </c>
      <c r="I2267" s="2">
        <f t="shared" si="260"/>
        <v>0.6</v>
      </c>
      <c r="J2267" s="2">
        <f t="shared" si="260"/>
        <v>0.05</v>
      </c>
      <c r="K2267" s="1">
        <v>496</v>
      </c>
      <c r="L2267" s="1">
        <f t="shared" si="261"/>
        <v>0.89432488678084754</v>
      </c>
      <c r="M2267">
        <f t="shared" si="262"/>
        <v>1103</v>
      </c>
      <c r="N2267">
        <f t="shared" si="263"/>
        <v>1</v>
      </c>
      <c r="O2267">
        <f t="shared" si="264"/>
        <v>0.1</v>
      </c>
    </row>
    <row r="2268" spans="1:15">
      <c r="A2268" s="1" t="s">
        <v>13</v>
      </c>
      <c r="B2268" s="1">
        <v>6120</v>
      </c>
      <c r="C2268" s="2">
        <v>5.23192221614E-3</v>
      </c>
      <c r="D2268" s="2">
        <v>0.247</v>
      </c>
      <c r="E2268" s="2">
        <v>48.29</v>
      </c>
      <c r="F2268" s="2">
        <v>0</v>
      </c>
      <c r="G2268" s="2">
        <v>0</v>
      </c>
      <c r="H2268" s="1">
        <v>1</v>
      </c>
      <c r="I2268" s="2">
        <f t="shared" si="260"/>
        <v>0</v>
      </c>
      <c r="J2268" s="2">
        <f t="shared" si="260"/>
        <v>0</v>
      </c>
      <c r="K2268" s="1">
        <v>3</v>
      </c>
      <c r="L2268" s="1">
        <f t="shared" si="261"/>
        <v>5.2003693652414949E-3</v>
      </c>
      <c r="M2268">
        <f t="shared" si="262"/>
        <v>6</v>
      </c>
      <c r="N2268">
        <f t="shared" si="263"/>
        <v>0</v>
      </c>
      <c r="O2268">
        <f t="shared" si="264"/>
        <v>0</v>
      </c>
    </row>
    <row r="2269" spans="1:15">
      <c r="A2269" s="1" t="s">
        <v>13</v>
      </c>
      <c r="B2269" s="1">
        <v>5300</v>
      </c>
      <c r="C2269" s="2">
        <v>0.348747252161</v>
      </c>
      <c r="D2269" s="2">
        <v>0.5</v>
      </c>
      <c r="E2269" s="2">
        <v>48.29</v>
      </c>
      <c r="F2269" s="2">
        <v>0.6</v>
      </c>
      <c r="G2269" s="2">
        <v>0.13500000000000001</v>
      </c>
      <c r="H2269" s="1">
        <v>1</v>
      </c>
      <c r="I2269" s="2">
        <f t="shared" si="260"/>
        <v>0.6</v>
      </c>
      <c r="J2269" s="2">
        <f t="shared" si="260"/>
        <v>0.13500000000000001</v>
      </c>
      <c r="K2269" s="1">
        <v>389</v>
      </c>
      <c r="L2269" s="1">
        <f t="shared" si="261"/>
        <v>0.70170853361894547</v>
      </c>
      <c r="M2269">
        <f t="shared" si="262"/>
        <v>866</v>
      </c>
      <c r="N2269">
        <f t="shared" si="263"/>
        <v>1</v>
      </c>
      <c r="O2269">
        <f t="shared" si="264"/>
        <v>0.3</v>
      </c>
    </row>
    <row r="2270" spans="1:15">
      <c r="A2270" s="1" t="s">
        <v>13</v>
      </c>
      <c r="B2270" s="1">
        <v>5300</v>
      </c>
      <c r="C2270" s="2">
        <v>8.8070978531099992E-3</v>
      </c>
      <c r="D2270" s="2">
        <v>0.5</v>
      </c>
      <c r="E2270" s="2">
        <v>48.29</v>
      </c>
      <c r="F2270" s="2">
        <v>0.6</v>
      </c>
      <c r="G2270" s="2">
        <v>0.13500000000000001</v>
      </c>
      <c r="H2270" s="1">
        <v>1</v>
      </c>
      <c r="I2270" s="2">
        <f t="shared" si="260"/>
        <v>0.6</v>
      </c>
      <c r="J2270" s="2">
        <f t="shared" si="260"/>
        <v>0.13500000000000001</v>
      </c>
      <c r="K2270" s="1">
        <v>10</v>
      </c>
      <c r="L2270" s="1">
        <f t="shared" si="261"/>
        <v>1.7720614805278413E-2</v>
      </c>
      <c r="M2270">
        <f t="shared" si="262"/>
        <v>22</v>
      </c>
      <c r="N2270">
        <f t="shared" si="263"/>
        <v>0</v>
      </c>
      <c r="O2270">
        <f t="shared" si="264"/>
        <v>0</v>
      </c>
    </row>
    <row r="2271" spans="1:15">
      <c r="A2271" s="1" t="s">
        <v>13</v>
      </c>
      <c r="B2271" s="1">
        <v>5100</v>
      </c>
      <c r="C2271" s="2">
        <v>8.6339391422199999E-3</v>
      </c>
      <c r="D2271" s="2">
        <v>1</v>
      </c>
      <c r="E2271" s="2">
        <v>48.29</v>
      </c>
      <c r="F2271" s="2">
        <v>0.6</v>
      </c>
      <c r="G2271" s="2">
        <v>0.05</v>
      </c>
      <c r="H2271" s="1">
        <v>1</v>
      </c>
      <c r="I2271" s="2">
        <f t="shared" si="260"/>
        <v>0.6</v>
      </c>
      <c r="J2271" s="2">
        <f t="shared" si="260"/>
        <v>0.05</v>
      </c>
      <c r="K2271" s="1">
        <v>19</v>
      </c>
      <c r="L2271" s="1">
        <f t="shared" si="261"/>
        <v>3.4744410098150318E-2</v>
      </c>
      <c r="M2271">
        <f t="shared" si="262"/>
        <v>43</v>
      </c>
      <c r="N2271">
        <f t="shared" si="263"/>
        <v>0</v>
      </c>
      <c r="O2271">
        <f t="shared" si="264"/>
        <v>0</v>
      </c>
    </row>
    <row r="2272" spans="1:15">
      <c r="A2272" s="1" t="s">
        <v>13</v>
      </c>
      <c r="B2272" s="1">
        <v>5300</v>
      </c>
      <c r="C2272" s="2">
        <v>1.7681288418999999E-3</v>
      </c>
      <c r="D2272" s="2">
        <v>0.5</v>
      </c>
      <c r="E2272" s="2">
        <v>48.29</v>
      </c>
      <c r="F2272" s="2">
        <v>0.6</v>
      </c>
      <c r="G2272" s="2">
        <v>0.13500000000000001</v>
      </c>
      <c r="H2272" s="1">
        <v>1</v>
      </c>
      <c r="I2272" s="2">
        <f t="shared" si="260"/>
        <v>0.6</v>
      </c>
      <c r="J2272" s="2">
        <f t="shared" si="260"/>
        <v>0.13500000000000001</v>
      </c>
      <c r="K2272" s="1">
        <v>2</v>
      </c>
      <c r="L2272" s="1">
        <f t="shared" si="261"/>
        <v>3.557622573972958E-3</v>
      </c>
      <c r="M2272">
        <f t="shared" si="262"/>
        <v>4</v>
      </c>
      <c r="N2272">
        <f t="shared" si="263"/>
        <v>0</v>
      </c>
      <c r="O2272">
        <f t="shared" si="264"/>
        <v>0</v>
      </c>
    </row>
    <row r="2273" spans="1:15">
      <c r="A2273" s="1" t="s">
        <v>13</v>
      </c>
      <c r="B2273" s="1">
        <v>6120</v>
      </c>
      <c r="C2273" s="2">
        <v>3.7960046544000002E-2</v>
      </c>
      <c r="D2273" s="2">
        <v>0.247</v>
      </c>
      <c r="E2273" s="2">
        <v>48.29</v>
      </c>
      <c r="F2273" s="2">
        <v>0</v>
      </c>
      <c r="G2273" s="2">
        <v>0</v>
      </c>
      <c r="H2273" s="1">
        <v>1</v>
      </c>
      <c r="I2273" s="2">
        <f t="shared" si="260"/>
        <v>0</v>
      </c>
      <c r="J2273" s="2">
        <f t="shared" si="260"/>
        <v>0</v>
      </c>
      <c r="K2273" s="1">
        <v>21</v>
      </c>
      <c r="L2273" s="1">
        <f t="shared" si="261"/>
        <v>3.7731115829967556E-2</v>
      </c>
      <c r="M2273">
        <f t="shared" si="262"/>
        <v>47</v>
      </c>
      <c r="N2273">
        <f t="shared" si="263"/>
        <v>0</v>
      </c>
      <c r="O2273">
        <f t="shared" si="264"/>
        <v>0</v>
      </c>
    </row>
    <row r="2274" spans="1:15">
      <c r="A2274" s="1" t="s">
        <v>13</v>
      </c>
      <c r="B2274" s="1">
        <v>5300</v>
      </c>
      <c r="C2274" s="2">
        <v>2.6274034225399999E-3</v>
      </c>
      <c r="D2274" s="2">
        <v>0.5</v>
      </c>
      <c r="E2274" s="2">
        <v>48.29</v>
      </c>
      <c r="F2274" s="2">
        <v>0.6</v>
      </c>
      <c r="G2274" s="2">
        <v>0.13500000000000001</v>
      </c>
      <c r="H2274" s="1">
        <v>1</v>
      </c>
      <c r="I2274" s="2">
        <f t="shared" si="260"/>
        <v>0.6</v>
      </c>
      <c r="J2274" s="2">
        <f t="shared" si="260"/>
        <v>0.13500000000000001</v>
      </c>
      <c r="K2274" s="1">
        <v>3</v>
      </c>
      <c r="L2274" s="1">
        <f t="shared" si="261"/>
        <v>5.2865546364356912E-3</v>
      </c>
      <c r="M2274">
        <f t="shared" si="262"/>
        <v>7</v>
      </c>
      <c r="N2274">
        <f t="shared" si="263"/>
        <v>0</v>
      </c>
      <c r="O2274">
        <f t="shared" si="264"/>
        <v>0</v>
      </c>
    </row>
    <row r="2275" spans="1:15">
      <c r="A2275" s="1" t="s">
        <v>13</v>
      </c>
      <c r="B2275" s="1">
        <v>5300</v>
      </c>
      <c r="C2275" s="2">
        <v>4.6747331852000001E-2</v>
      </c>
      <c r="D2275" s="2">
        <v>0.5</v>
      </c>
      <c r="E2275" s="2">
        <v>48.29</v>
      </c>
      <c r="F2275" s="2">
        <v>0.6</v>
      </c>
      <c r="G2275" s="2">
        <v>0.13500000000000001</v>
      </c>
      <c r="H2275" s="1">
        <v>1</v>
      </c>
      <c r="I2275" s="2">
        <f t="shared" si="260"/>
        <v>0.6</v>
      </c>
      <c r="J2275" s="2">
        <f t="shared" si="260"/>
        <v>0.13500000000000001</v>
      </c>
      <c r="K2275" s="1">
        <v>52</v>
      </c>
      <c r="L2275" s="1">
        <f t="shared" si="261"/>
        <v>9.4059527297211676E-2</v>
      </c>
      <c r="M2275">
        <f t="shared" si="262"/>
        <v>116</v>
      </c>
      <c r="N2275">
        <f t="shared" si="263"/>
        <v>0</v>
      </c>
      <c r="O2275">
        <f t="shared" si="264"/>
        <v>0</v>
      </c>
    </row>
    <row r="2276" spans="1:15">
      <c r="A2276" s="1" t="s">
        <v>13</v>
      </c>
      <c r="B2276" s="1">
        <v>5100</v>
      </c>
      <c r="C2276" s="2">
        <v>2.8127356847000001E-3</v>
      </c>
      <c r="D2276" s="2">
        <v>1</v>
      </c>
      <c r="E2276" s="2">
        <v>48.29</v>
      </c>
      <c r="F2276" s="2">
        <v>0.6</v>
      </c>
      <c r="G2276" s="2">
        <v>0.05</v>
      </c>
      <c r="H2276" s="1">
        <v>1</v>
      </c>
      <c r="I2276" s="2">
        <f t="shared" si="260"/>
        <v>0.6</v>
      </c>
      <c r="J2276" s="2">
        <f t="shared" si="260"/>
        <v>0.05</v>
      </c>
      <c r="K2276" s="1">
        <v>6</v>
      </c>
      <c r="L2276" s="1">
        <f t="shared" si="261"/>
        <v>1.1318917184513583E-2</v>
      </c>
      <c r="M2276">
        <f t="shared" si="262"/>
        <v>14</v>
      </c>
      <c r="N2276">
        <f t="shared" si="263"/>
        <v>0</v>
      </c>
      <c r="O2276">
        <f t="shared" si="264"/>
        <v>0</v>
      </c>
    </row>
    <row r="2277" spans="1:15">
      <c r="A2277" s="1" t="s">
        <v>13</v>
      </c>
      <c r="B2277" s="1">
        <v>5300</v>
      </c>
      <c r="C2277" s="2">
        <v>7.1630402390600006E-2</v>
      </c>
      <c r="D2277" s="2">
        <v>0.5</v>
      </c>
      <c r="E2277" s="2">
        <v>48.29</v>
      </c>
      <c r="F2277" s="2">
        <v>0.6</v>
      </c>
      <c r="G2277" s="2">
        <v>0.13500000000000001</v>
      </c>
      <c r="H2277" s="1">
        <v>1</v>
      </c>
      <c r="I2277" s="2">
        <f t="shared" si="260"/>
        <v>0.6</v>
      </c>
      <c r="J2277" s="2">
        <f t="shared" si="260"/>
        <v>0.13500000000000001</v>
      </c>
      <c r="K2277" s="1">
        <v>80</v>
      </c>
      <c r="L2277" s="1">
        <f t="shared" si="261"/>
        <v>0.14412633881008644</v>
      </c>
      <c r="M2277">
        <f t="shared" si="262"/>
        <v>178</v>
      </c>
      <c r="N2277">
        <f t="shared" si="263"/>
        <v>0</v>
      </c>
      <c r="O2277">
        <f t="shared" si="264"/>
        <v>0.1</v>
      </c>
    </row>
    <row r="2278" spans="1:15">
      <c r="A2278" s="1" t="s">
        <v>13</v>
      </c>
      <c r="B2278" s="1">
        <v>5100</v>
      </c>
      <c r="C2278" s="2">
        <v>5.5245493397699998E-2</v>
      </c>
      <c r="D2278" s="2">
        <v>1</v>
      </c>
      <c r="E2278" s="2">
        <v>48.29</v>
      </c>
      <c r="F2278" s="2">
        <v>0.6</v>
      </c>
      <c r="G2278" s="2">
        <v>0.05</v>
      </c>
      <c r="H2278" s="1">
        <v>1</v>
      </c>
      <c r="I2278" s="2">
        <f t="shared" si="260"/>
        <v>0.6</v>
      </c>
      <c r="J2278" s="2">
        <f t="shared" si="260"/>
        <v>0.05</v>
      </c>
      <c r="K2278" s="1">
        <v>123</v>
      </c>
      <c r="L2278" s="1">
        <f t="shared" si="261"/>
        <v>0.22231707301457773</v>
      </c>
      <c r="M2278">
        <f t="shared" si="262"/>
        <v>274</v>
      </c>
      <c r="N2278">
        <f t="shared" si="263"/>
        <v>0</v>
      </c>
      <c r="O2278">
        <f t="shared" si="264"/>
        <v>0</v>
      </c>
    </row>
    <row r="2279" spans="1:15">
      <c r="A2279" s="1" t="s">
        <v>13</v>
      </c>
      <c r="B2279" s="1">
        <v>5100</v>
      </c>
      <c r="C2279" s="2">
        <v>4.9456314675200001E-2</v>
      </c>
      <c r="D2279" s="2">
        <v>1</v>
      </c>
      <c r="E2279" s="2">
        <v>48.29</v>
      </c>
      <c r="F2279" s="2">
        <v>0.6</v>
      </c>
      <c r="G2279" s="2">
        <v>0.05</v>
      </c>
      <c r="H2279" s="1">
        <v>1</v>
      </c>
      <c r="I2279" s="2">
        <f t="shared" si="260"/>
        <v>0.6</v>
      </c>
      <c r="J2279" s="2">
        <f t="shared" si="260"/>
        <v>0.05</v>
      </c>
      <c r="K2279" s="1">
        <v>110</v>
      </c>
      <c r="L2279" s="1">
        <f t="shared" si="261"/>
        <v>0.19902045297211735</v>
      </c>
      <c r="M2279">
        <f t="shared" si="262"/>
        <v>245</v>
      </c>
      <c r="N2279">
        <f t="shared" si="263"/>
        <v>0</v>
      </c>
      <c r="O2279">
        <f t="shared" si="264"/>
        <v>0</v>
      </c>
    </row>
    <row r="2280" spans="1:15">
      <c r="A2280" s="1" t="s">
        <v>13</v>
      </c>
      <c r="B2280" s="1">
        <v>3200</v>
      </c>
      <c r="C2280" s="2">
        <v>0.53300024211100006</v>
      </c>
      <c r="D2280" s="2">
        <v>0.4</v>
      </c>
      <c r="E2280" s="2">
        <v>48.29</v>
      </c>
      <c r="F2280" s="2">
        <v>1.2</v>
      </c>
      <c r="G2280" s="2">
        <v>6.4000000000000001E-2</v>
      </c>
      <c r="H2280" s="1">
        <v>1</v>
      </c>
      <c r="I2280" s="2">
        <f t="shared" si="260"/>
        <v>1.2</v>
      </c>
      <c r="J2280" s="2">
        <f t="shared" si="260"/>
        <v>6.4000000000000001E-2</v>
      </c>
      <c r="K2280" s="1">
        <v>476</v>
      </c>
      <c r="L2280" s="1">
        <f t="shared" si="261"/>
        <v>0.85795272305133985</v>
      </c>
      <c r="M2280">
        <f t="shared" si="262"/>
        <v>1058</v>
      </c>
      <c r="N2280">
        <f t="shared" si="263"/>
        <v>3</v>
      </c>
      <c r="O2280">
        <f t="shared" si="264"/>
        <v>0.1</v>
      </c>
    </row>
    <row r="2281" spans="1:15">
      <c r="A2281" s="1" t="s">
        <v>13</v>
      </c>
      <c r="B2281" s="1">
        <v>3200</v>
      </c>
      <c r="C2281" s="2">
        <v>0.57159621994200005</v>
      </c>
      <c r="D2281" s="2">
        <v>0.23100000000000001</v>
      </c>
      <c r="E2281" s="2">
        <v>48.29</v>
      </c>
      <c r="F2281" s="2">
        <v>1.2</v>
      </c>
      <c r="G2281" s="2">
        <v>6.4000000000000001E-2</v>
      </c>
      <c r="H2281" s="1">
        <v>1</v>
      </c>
      <c r="I2281" s="2">
        <f t="shared" si="260"/>
        <v>1.2</v>
      </c>
      <c r="J2281" s="2">
        <f t="shared" si="260"/>
        <v>6.4000000000000001E-2</v>
      </c>
      <c r="K2281" s="1">
        <v>294</v>
      </c>
      <c r="L2281" s="1">
        <f t="shared" si="261"/>
        <v>0.53134584312423427</v>
      </c>
      <c r="M2281">
        <f t="shared" si="262"/>
        <v>655</v>
      </c>
      <c r="N2281">
        <f t="shared" si="263"/>
        <v>2</v>
      </c>
      <c r="O2281">
        <f t="shared" si="264"/>
        <v>0.1</v>
      </c>
    </row>
    <row r="2282" spans="1:15">
      <c r="A2282" s="1" t="s">
        <v>13</v>
      </c>
      <c r="B2282" s="1">
        <v>5100</v>
      </c>
      <c r="C2282" s="2">
        <v>0.283887524271</v>
      </c>
      <c r="D2282" s="2">
        <v>1</v>
      </c>
      <c r="E2282" s="2">
        <v>48.29</v>
      </c>
      <c r="F2282" s="2">
        <v>0.6</v>
      </c>
      <c r="G2282" s="2">
        <v>0.05</v>
      </c>
      <c r="H2282" s="1">
        <v>1</v>
      </c>
      <c r="I2282" s="2">
        <f t="shared" si="260"/>
        <v>0.6</v>
      </c>
      <c r="J2282" s="2">
        <f t="shared" si="260"/>
        <v>0.05</v>
      </c>
      <c r="K2282" s="1">
        <v>633</v>
      </c>
      <c r="L2282" s="1">
        <f t="shared" si="261"/>
        <v>1.1424107122538825</v>
      </c>
      <c r="M2282">
        <f t="shared" si="262"/>
        <v>1409</v>
      </c>
      <c r="N2282">
        <f t="shared" si="263"/>
        <v>2</v>
      </c>
      <c r="O2282">
        <f t="shared" si="264"/>
        <v>0.2</v>
      </c>
    </row>
    <row r="2283" spans="1:15">
      <c r="A2283" s="1" t="s">
        <v>13</v>
      </c>
      <c r="B2283" s="1">
        <v>3100</v>
      </c>
      <c r="C2283" s="2">
        <v>8.0471576291400004E-2</v>
      </c>
      <c r="D2283" s="2">
        <v>0.252</v>
      </c>
      <c r="E2283" s="2">
        <v>48.29</v>
      </c>
      <c r="F2283" s="2">
        <v>1.2</v>
      </c>
      <c r="G2283" s="2">
        <v>6.4000000000000001E-2</v>
      </c>
      <c r="H2283" s="1">
        <v>1</v>
      </c>
      <c r="I2283" s="2">
        <f t="shared" si="260"/>
        <v>1.2</v>
      </c>
      <c r="J2283" s="2">
        <f t="shared" si="260"/>
        <v>6.4000000000000001E-2</v>
      </c>
      <c r="K2283" s="1">
        <v>45</v>
      </c>
      <c r="L2283" s="1">
        <f t="shared" si="261"/>
        <v>8.1605420801345821E-2</v>
      </c>
      <c r="M2283">
        <f t="shared" si="262"/>
        <v>101</v>
      </c>
      <c r="N2283">
        <f t="shared" si="263"/>
        <v>0</v>
      </c>
      <c r="O2283">
        <f t="shared" si="264"/>
        <v>0</v>
      </c>
    </row>
    <row r="2284" spans="1:15">
      <c r="A2284" s="1" t="s">
        <v>13</v>
      </c>
      <c r="B2284" s="1">
        <v>3100</v>
      </c>
      <c r="C2284" s="2">
        <v>0.32943114559300002</v>
      </c>
      <c r="D2284" s="2">
        <v>0.3</v>
      </c>
      <c r="E2284" s="2">
        <v>48.29</v>
      </c>
      <c r="F2284" s="2">
        <v>1.2</v>
      </c>
      <c r="G2284" s="2">
        <v>6.4000000000000001E-2</v>
      </c>
      <c r="H2284" s="1">
        <v>1</v>
      </c>
      <c r="I2284" s="2">
        <f t="shared" si="260"/>
        <v>1.2</v>
      </c>
      <c r="J2284" s="2">
        <f t="shared" si="260"/>
        <v>6.4000000000000001E-2</v>
      </c>
      <c r="K2284" s="1">
        <v>220</v>
      </c>
      <c r="L2284" s="1">
        <f t="shared" si="261"/>
        <v>0.39770575051714924</v>
      </c>
      <c r="M2284">
        <f t="shared" si="262"/>
        <v>491</v>
      </c>
      <c r="N2284">
        <f t="shared" si="263"/>
        <v>1</v>
      </c>
      <c r="O2284">
        <f t="shared" si="264"/>
        <v>0.1</v>
      </c>
    </row>
    <row r="2285" spans="1:15">
      <c r="A2285" s="1" t="s">
        <v>13</v>
      </c>
      <c r="B2285" s="1">
        <v>3200</v>
      </c>
      <c r="C2285" s="2">
        <v>5.5028484457700002E-3</v>
      </c>
      <c r="D2285" s="2">
        <v>0.4</v>
      </c>
      <c r="E2285" s="2">
        <v>48.29</v>
      </c>
      <c r="F2285" s="2">
        <v>1.2</v>
      </c>
      <c r="G2285" s="2">
        <v>6.4000000000000001E-2</v>
      </c>
      <c r="H2285" s="1">
        <v>1</v>
      </c>
      <c r="I2285" s="2">
        <f t="shared" si="260"/>
        <v>1.2</v>
      </c>
      <c r="J2285" s="2">
        <f t="shared" si="260"/>
        <v>6.4000000000000001E-2</v>
      </c>
      <c r="K2285" s="1">
        <v>126</v>
      </c>
      <c r="L2285" s="1">
        <f t="shared" si="261"/>
        <v>8.8577517148744449E-3</v>
      </c>
      <c r="M2285">
        <f t="shared" si="262"/>
        <v>11</v>
      </c>
      <c r="N2285">
        <f t="shared" si="263"/>
        <v>0</v>
      </c>
      <c r="O2285">
        <f t="shared" si="264"/>
        <v>0</v>
      </c>
    </row>
    <row r="2286" spans="1:15">
      <c r="A2286" s="1" t="s">
        <v>13</v>
      </c>
      <c r="B2286" s="1">
        <v>3100</v>
      </c>
      <c r="C2286" s="2">
        <v>3.44073323837</v>
      </c>
      <c r="D2286" s="2">
        <v>0.252</v>
      </c>
      <c r="E2286" s="2">
        <v>46.66</v>
      </c>
      <c r="F2286" s="2">
        <v>1.2</v>
      </c>
      <c r="G2286" s="2">
        <v>6.4000000000000001E-2</v>
      </c>
      <c r="H2286" s="1">
        <v>1</v>
      </c>
      <c r="I2286" s="2">
        <f t="shared" si="260"/>
        <v>1.2</v>
      </c>
      <c r="J2286" s="2">
        <f t="shared" si="260"/>
        <v>6.4000000000000001E-2</v>
      </c>
      <c r="K2286" s="1">
        <v>1885</v>
      </c>
      <c r="L2286" s="1">
        <f t="shared" si="261"/>
        <v>3.3714368709492279</v>
      </c>
      <c r="M2286">
        <f t="shared" si="262"/>
        <v>4159</v>
      </c>
      <c r="N2286">
        <f t="shared" si="263"/>
        <v>11</v>
      </c>
      <c r="O2286">
        <f t="shared" si="264"/>
        <v>0.6</v>
      </c>
    </row>
    <row r="2287" spans="1:15">
      <c r="A2287" s="1" t="s">
        <v>13</v>
      </c>
      <c r="B2287" s="1">
        <v>3100</v>
      </c>
      <c r="C2287" s="2">
        <v>1.5204159609600001E-2</v>
      </c>
      <c r="D2287" s="2">
        <v>0.252</v>
      </c>
      <c r="E2287" s="2">
        <v>46.66</v>
      </c>
      <c r="F2287" s="2">
        <v>1.2</v>
      </c>
      <c r="G2287" s="2">
        <v>6.4000000000000001E-2</v>
      </c>
      <c r="H2287" s="1">
        <v>1</v>
      </c>
      <c r="I2287" s="2">
        <f t="shared" si="260"/>
        <v>1.2</v>
      </c>
      <c r="J2287" s="2">
        <f t="shared" si="260"/>
        <v>6.4000000000000001E-2</v>
      </c>
      <c r="K2287" s="1">
        <v>7</v>
      </c>
      <c r="L2287" s="1">
        <f t="shared" si="261"/>
        <v>1.4897947835062654E-2</v>
      </c>
      <c r="M2287">
        <f t="shared" si="262"/>
        <v>18</v>
      </c>
      <c r="N2287">
        <f t="shared" si="263"/>
        <v>0</v>
      </c>
      <c r="O2287">
        <f t="shared" si="264"/>
        <v>0</v>
      </c>
    </row>
    <row r="2288" spans="1:15">
      <c r="A2288" s="1" t="s">
        <v>13</v>
      </c>
      <c r="B2288" s="1">
        <v>3100</v>
      </c>
      <c r="C2288" s="2">
        <v>0.37584767514799999</v>
      </c>
      <c r="D2288" s="2">
        <v>0.252</v>
      </c>
      <c r="E2288" s="2">
        <v>46.66</v>
      </c>
      <c r="F2288" s="2">
        <v>1.2</v>
      </c>
      <c r="G2288" s="2">
        <v>6.4000000000000001E-2</v>
      </c>
      <c r="H2288" s="1">
        <v>1</v>
      </c>
      <c r="I2288" s="2">
        <f t="shared" si="260"/>
        <v>1.2</v>
      </c>
      <c r="J2288" s="2">
        <f t="shared" si="260"/>
        <v>6.4000000000000001E-2</v>
      </c>
      <c r="K2288" s="1">
        <v>159</v>
      </c>
      <c r="L2288" s="1">
        <f t="shared" si="261"/>
        <v>0.36827810297051927</v>
      </c>
      <c r="M2288">
        <f t="shared" si="262"/>
        <v>454</v>
      </c>
      <c r="N2288">
        <f t="shared" si="263"/>
        <v>1</v>
      </c>
      <c r="O2288">
        <f t="shared" si="264"/>
        <v>0.1</v>
      </c>
    </row>
    <row r="2289" spans="1:15">
      <c r="A2289" s="1" t="s">
        <v>13</v>
      </c>
      <c r="B2289" s="1">
        <v>3100</v>
      </c>
      <c r="C2289" s="2">
        <v>0.380675123718</v>
      </c>
      <c r="D2289" s="2">
        <v>0.252</v>
      </c>
      <c r="E2289" s="2">
        <v>46.66</v>
      </c>
      <c r="F2289" s="2">
        <v>1.2</v>
      </c>
      <c r="G2289" s="2">
        <v>6.4000000000000001E-2</v>
      </c>
      <c r="H2289" s="1">
        <v>1</v>
      </c>
      <c r="I2289" s="2">
        <f t="shared" si="260"/>
        <v>1.2</v>
      </c>
      <c r="J2289" s="2">
        <f t="shared" si="260"/>
        <v>6.4000000000000001E-2</v>
      </c>
      <c r="K2289" s="1">
        <v>161</v>
      </c>
      <c r="L2289" s="1">
        <f t="shared" si="261"/>
        <v>0.37300832672631951</v>
      </c>
      <c r="M2289">
        <f t="shared" si="262"/>
        <v>460</v>
      </c>
      <c r="N2289">
        <f t="shared" si="263"/>
        <v>1</v>
      </c>
      <c r="O2289">
        <f t="shared" si="264"/>
        <v>0.1</v>
      </c>
    </row>
    <row r="2290" spans="1:15">
      <c r="A2290" s="1" t="s">
        <v>13</v>
      </c>
      <c r="B2290" s="1">
        <v>5100</v>
      </c>
      <c r="C2290" s="2">
        <v>1.1064642348</v>
      </c>
      <c r="D2290" s="2">
        <v>1</v>
      </c>
      <c r="E2290" s="2">
        <v>48.29</v>
      </c>
      <c r="F2290" s="2">
        <v>0.6</v>
      </c>
      <c r="G2290" s="2">
        <v>0.05</v>
      </c>
      <c r="H2290" s="1">
        <v>1</v>
      </c>
      <c r="I2290" s="2">
        <f t="shared" si="260"/>
        <v>0.6</v>
      </c>
      <c r="J2290" s="2">
        <f t="shared" si="260"/>
        <v>0.05</v>
      </c>
      <c r="K2290" s="1">
        <v>3585</v>
      </c>
      <c r="L2290" s="1">
        <f t="shared" si="261"/>
        <v>4.4525964915409997</v>
      </c>
      <c r="M2290">
        <f t="shared" si="262"/>
        <v>5492</v>
      </c>
      <c r="N2290">
        <f t="shared" si="263"/>
        <v>7</v>
      </c>
      <c r="O2290">
        <f t="shared" si="264"/>
        <v>0.6</v>
      </c>
    </row>
    <row r="2291" spans="1:15">
      <c r="A2291" s="1" t="s">
        <v>13</v>
      </c>
      <c r="B2291" s="1">
        <v>3100</v>
      </c>
      <c r="C2291" s="2">
        <v>3.9559955806599998</v>
      </c>
      <c r="D2291" s="2">
        <v>0.3</v>
      </c>
      <c r="E2291" s="2">
        <v>46.66</v>
      </c>
      <c r="F2291" s="2">
        <v>1.2</v>
      </c>
      <c r="G2291" s="2">
        <v>6.4000000000000001E-2</v>
      </c>
      <c r="H2291" s="1">
        <v>1</v>
      </c>
      <c r="I2291" s="2">
        <f t="shared" si="260"/>
        <v>1.2</v>
      </c>
      <c r="J2291" s="2">
        <f t="shared" si="260"/>
        <v>6.4000000000000001E-2</v>
      </c>
      <c r="K2291" s="1">
        <v>2184</v>
      </c>
      <c r="L2291" s="1">
        <f t="shared" si="261"/>
        <v>4.6146688448398896</v>
      </c>
      <c r="M2291">
        <f t="shared" si="262"/>
        <v>5692</v>
      </c>
      <c r="N2291">
        <f t="shared" si="263"/>
        <v>15</v>
      </c>
      <c r="O2291">
        <f t="shared" si="264"/>
        <v>0.8</v>
      </c>
    </row>
    <row r="2292" spans="1:15">
      <c r="A2292" s="1" t="s">
        <v>13</v>
      </c>
      <c r="B2292" s="1">
        <v>4340</v>
      </c>
      <c r="C2292" s="2">
        <v>0.64868694341599997</v>
      </c>
      <c r="D2292" s="2">
        <v>0.10199999999999999</v>
      </c>
      <c r="E2292" s="2">
        <v>48.29</v>
      </c>
      <c r="F2292" s="2">
        <v>0.7</v>
      </c>
      <c r="G2292" s="2">
        <v>0.09</v>
      </c>
      <c r="H2292" s="1">
        <v>1</v>
      </c>
      <c r="I2292" s="2">
        <f t="shared" si="260"/>
        <v>0.7</v>
      </c>
      <c r="J2292" s="2">
        <f t="shared" si="260"/>
        <v>0.09</v>
      </c>
      <c r="K2292" s="1">
        <v>201</v>
      </c>
      <c r="L2292" s="1">
        <f t="shared" si="261"/>
        <v>0.26626328622924839</v>
      </c>
      <c r="M2292">
        <f t="shared" si="262"/>
        <v>328</v>
      </c>
      <c r="N2292">
        <f t="shared" si="263"/>
        <v>1</v>
      </c>
      <c r="O2292">
        <f t="shared" si="264"/>
        <v>0.1</v>
      </c>
    </row>
    <row r="2293" spans="1:15">
      <c r="A2293" s="1" t="s">
        <v>13</v>
      </c>
      <c r="B2293" s="1">
        <v>4340</v>
      </c>
      <c r="C2293" s="2">
        <v>7.1895625845800004E-2</v>
      </c>
      <c r="D2293" s="2">
        <v>0.10199999999999999</v>
      </c>
      <c r="E2293" s="2">
        <v>48.29</v>
      </c>
      <c r="F2293" s="2">
        <v>0.7</v>
      </c>
      <c r="G2293" s="2">
        <v>0.09</v>
      </c>
      <c r="H2293" s="1">
        <v>1</v>
      </c>
      <c r="I2293" s="2">
        <f t="shared" si="260"/>
        <v>0.7</v>
      </c>
      <c r="J2293" s="2">
        <f t="shared" si="260"/>
        <v>0.09</v>
      </c>
      <c r="K2293" s="1">
        <v>22</v>
      </c>
      <c r="L2293" s="1">
        <f t="shared" si="261"/>
        <v>2.9510638062796291E-2</v>
      </c>
      <c r="M2293">
        <f t="shared" si="262"/>
        <v>36</v>
      </c>
      <c r="N2293">
        <f t="shared" si="263"/>
        <v>0</v>
      </c>
      <c r="O2293">
        <f t="shared" si="264"/>
        <v>0</v>
      </c>
    </row>
    <row r="2294" spans="1:15">
      <c r="A2294" s="1" t="s">
        <v>13</v>
      </c>
      <c r="B2294" s="1">
        <v>4340</v>
      </c>
      <c r="C2294" s="2">
        <v>9.6611900864899999E-2</v>
      </c>
      <c r="D2294" s="2">
        <v>0.10199999999999999</v>
      </c>
      <c r="E2294" s="2">
        <v>48.29</v>
      </c>
      <c r="F2294" s="2">
        <v>0.7</v>
      </c>
      <c r="G2294" s="2">
        <v>0.09</v>
      </c>
      <c r="H2294" s="1">
        <v>1</v>
      </c>
      <c r="I2294" s="2">
        <f t="shared" si="260"/>
        <v>0.7</v>
      </c>
      <c r="J2294" s="2">
        <f t="shared" si="260"/>
        <v>0.09</v>
      </c>
      <c r="K2294" s="1">
        <v>30</v>
      </c>
      <c r="L2294" s="1">
        <f t="shared" si="261"/>
        <v>3.9655803888511171E-2</v>
      </c>
      <c r="M2294">
        <f t="shared" si="262"/>
        <v>49</v>
      </c>
      <c r="N2294">
        <f t="shared" si="263"/>
        <v>0</v>
      </c>
      <c r="O2294">
        <f t="shared" si="264"/>
        <v>0</v>
      </c>
    </row>
    <row r="2295" spans="1:15">
      <c r="A2295" s="1" t="s">
        <v>13</v>
      </c>
      <c r="B2295" s="1">
        <v>4340</v>
      </c>
      <c r="C2295" s="2">
        <v>8.6685906152099996E-3</v>
      </c>
      <c r="D2295" s="2">
        <v>0.309</v>
      </c>
      <c r="E2295" s="2">
        <v>48.29</v>
      </c>
      <c r="F2295" s="2">
        <v>0.7</v>
      </c>
      <c r="G2295" s="2">
        <v>0.09</v>
      </c>
      <c r="H2295" s="1">
        <v>1</v>
      </c>
      <c r="I2295" s="2">
        <f t="shared" si="260"/>
        <v>0.7</v>
      </c>
      <c r="J2295" s="2">
        <f t="shared" si="260"/>
        <v>0.09</v>
      </c>
      <c r="K2295" s="1">
        <v>8</v>
      </c>
      <c r="L2295" s="1">
        <f t="shared" si="261"/>
        <v>1.0779110700818641E-2</v>
      </c>
      <c r="M2295">
        <f t="shared" si="262"/>
        <v>13</v>
      </c>
      <c r="N2295">
        <f t="shared" si="263"/>
        <v>0</v>
      </c>
      <c r="O2295">
        <f t="shared" si="264"/>
        <v>0</v>
      </c>
    </row>
    <row r="2296" spans="1:15">
      <c r="A2296" s="1" t="s">
        <v>13</v>
      </c>
      <c r="B2296" s="1">
        <v>4340</v>
      </c>
      <c r="C2296" s="2">
        <v>4.9933289890099999E-2</v>
      </c>
      <c r="D2296" s="2">
        <v>0.309</v>
      </c>
      <c r="E2296" s="2">
        <v>48.29</v>
      </c>
      <c r="F2296" s="2">
        <v>0.7</v>
      </c>
      <c r="G2296" s="2">
        <v>0.09</v>
      </c>
      <c r="H2296" s="1">
        <v>1</v>
      </c>
      <c r="I2296" s="2">
        <f t="shared" si="260"/>
        <v>0.7</v>
      </c>
      <c r="J2296" s="2">
        <f t="shared" si="260"/>
        <v>0.09</v>
      </c>
      <c r="K2296" s="1">
        <v>47</v>
      </c>
      <c r="L2296" s="1">
        <f t="shared" si="261"/>
        <v>6.2090423146417918E-2</v>
      </c>
      <c r="M2296">
        <f t="shared" si="262"/>
        <v>77</v>
      </c>
      <c r="N2296">
        <f t="shared" si="263"/>
        <v>0</v>
      </c>
      <c r="O2296">
        <f t="shared" si="264"/>
        <v>0</v>
      </c>
    </row>
    <row r="2297" spans="1:15">
      <c r="A2297" s="1" t="s">
        <v>13</v>
      </c>
      <c r="B2297" s="1">
        <v>4340</v>
      </c>
      <c r="C2297" s="2">
        <v>1.0332844235099999E-2</v>
      </c>
      <c r="D2297" s="2">
        <v>0.10199999999999999</v>
      </c>
      <c r="E2297" s="2">
        <v>48.29</v>
      </c>
      <c r="F2297" s="2">
        <v>0.7</v>
      </c>
      <c r="G2297" s="2">
        <v>0.09</v>
      </c>
      <c r="H2297" s="1">
        <v>1</v>
      </c>
      <c r="I2297" s="2">
        <f t="shared" si="260"/>
        <v>0.7</v>
      </c>
      <c r="J2297" s="2">
        <f t="shared" si="260"/>
        <v>0.09</v>
      </c>
      <c r="K2297" s="1">
        <v>3</v>
      </c>
      <c r="L2297" s="1">
        <f t="shared" si="261"/>
        <v>4.2412709089603203E-3</v>
      </c>
      <c r="M2297">
        <f t="shared" si="262"/>
        <v>5</v>
      </c>
      <c r="N2297">
        <f t="shared" si="263"/>
        <v>0</v>
      </c>
      <c r="O2297">
        <f t="shared" si="264"/>
        <v>0</v>
      </c>
    </row>
    <row r="2298" spans="1:15">
      <c r="A2298" s="1" t="s">
        <v>13</v>
      </c>
      <c r="B2298" s="1">
        <v>3100</v>
      </c>
      <c r="C2298" s="2">
        <v>0.20394240274</v>
      </c>
      <c r="D2298" s="2">
        <v>0.41099999999999998</v>
      </c>
      <c r="E2298" s="2">
        <v>48.29</v>
      </c>
      <c r="F2298" s="2">
        <v>1.2</v>
      </c>
      <c r="G2298" s="2">
        <v>6.4000000000000001E-2</v>
      </c>
      <c r="H2298" s="1">
        <v>1</v>
      </c>
      <c r="I2298" s="2">
        <f t="shared" si="260"/>
        <v>1.2</v>
      </c>
      <c r="J2298" s="2">
        <f t="shared" si="260"/>
        <v>6.4000000000000001E-2</v>
      </c>
      <c r="K2298" s="1">
        <v>187</v>
      </c>
      <c r="L2298" s="1">
        <f t="shared" si="261"/>
        <v>0.33730696801977506</v>
      </c>
      <c r="M2298">
        <f t="shared" si="262"/>
        <v>416</v>
      </c>
      <c r="N2298">
        <f t="shared" si="263"/>
        <v>1</v>
      </c>
      <c r="O2298">
        <f t="shared" si="264"/>
        <v>0.1</v>
      </c>
    </row>
    <row r="2299" spans="1:15">
      <c r="A2299" s="1" t="s">
        <v>13</v>
      </c>
      <c r="B2299" s="1">
        <v>3200</v>
      </c>
      <c r="C2299" s="2">
        <v>3.29683886734E-3</v>
      </c>
      <c r="D2299" s="2">
        <v>0.23100000000000001</v>
      </c>
      <c r="E2299" s="2">
        <v>48.29</v>
      </c>
      <c r="F2299" s="2">
        <v>1.2</v>
      </c>
      <c r="G2299" s="2">
        <v>6.4000000000000001E-2</v>
      </c>
      <c r="H2299" s="1">
        <v>1</v>
      </c>
      <c r="I2299" s="2">
        <f t="shared" si="260"/>
        <v>1.2</v>
      </c>
      <c r="J2299" s="2">
        <f t="shared" si="260"/>
        <v>6.4000000000000001E-2</v>
      </c>
      <c r="K2299" s="1">
        <v>2</v>
      </c>
      <c r="L2299" s="1">
        <f t="shared" si="261"/>
        <v>3.0646837163990858E-3</v>
      </c>
      <c r="M2299">
        <f t="shared" si="262"/>
        <v>4</v>
      </c>
      <c r="N2299">
        <f t="shared" si="263"/>
        <v>0</v>
      </c>
      <c r="O2299">
        <f t="shared" si="264"/>
        <v>0</v>
      </c>
    </row>
    <row r="2300" spans="1:15">
      <c r="A2300" s="1" t="s">
        <v>13</v>
      </c>
      <c r="B2300" s="1">
        <v>3200</v>
      </c>
      <c r="C2300" s="2">
        <v>1.61739307404</v>
      </c>
      <c r="D2300" s="2">
        <v>0.28699999999999998</v>
      </c>
      <c r="E2300" s="2">
        <v>48.29</v>
      </c>
      <c r="F2300" s="2">
        <v>1.2</v>
      </c>
      <c r="G2300" s="2">
        <v>6.4000000000000001E-2</v>
      </c>
      <c r="H2300" s="1">
        <v>1</v>
      </c>
      <c r="I2300" s="2">
        <f t="shared" si="260"/>
        <v>1.2</v>
      </c>
      <c r="J2300" s="2">
        <f t="shared" si="260"/>
        <v>6.4000000000000001E-2</v>
      </c>
      <c r="K2300" s="1">
        <v>1058</v>
      </c>
      <c r="L2300" s="1">
        <f t="shared" si="261"/>
        <v>1.8679852177939489</v>
      </c>
      <c r="M2300">
        <f t="shared" si="262"/>
        <v>2304</v>
      </c>
      <c r="N2300">
        <f t="shared" si="263"/>
        <v>6</v>
      </c>
      <c r="O2300">
        <f t="shared" si="264"/>
        <v>0.3</v>
      </c>
    </row>
    <row r="2301" spans="1:15">
      <c r="A2301" s="1" t="s">
        <v>13</v>
      </c>
      <c r="B2301" s="1">
        <v>3200</v>
      </c>
      <c r="C2301" s="2">
        <v>2.04116052632E-4</v>
      </c>
      <c r="D2301" s="2">
        <v>0.23100000000000001</v>
      </c>
      <c r="E2301" s="2">
        <v>48.29</v>
      </c>
      <c r="F2301" s="2">
        <v>1.2</v>
      </c>
      <c r="G2301" s="2">
        <v>6.4000000000000001E-2</v>
      </c>
      <c r="H2301" s="1">
        <v>1</v>
      </c>
      <c r="I2301" s="2">
        <f t="shared" si="260"/>
        <v>1.2</v>
      </c>
      <c r="J2301" s="2">
        <f t="shared" si="260"/>
        <v>6.4000000000000001E-2</v>
      </c>
      <c r="K2301" s="1">
        <v>0</v>
      </c>
      <c r="L2301" s="1">
        <f t="shared" si="261"/>
        <v>1.8974271049578613E-4</v>
      </c>
      <c r="M2301">
        <f t="shared" si="262"/>
        <v>0</v>
      </c>
      <c r="N2301">
        <f t="shared" si="263"/>
        <v>0</v>
      </c>
      <c r="O2301">
        <f t="shared" si="264"/>
        <v>0</v>
      </c>
    </row>
    <row r="2302" spans="1:15">
      <c r="A2302" s="1" t="s">
        <v>13</v>
      </c>
      <c r="B2302" s="1">
        <v>3100</v>
      </c>
      <c r="C2302" s="2">
        <v>0.13183576168700001</v>
      </c>
      <c r="D2302" s="2">
        <v>0.252</v>
      </c>
      <c r="E2302" s="2">
        <v>46.66</v>
      </c>
      <c r="F2302" s="2">
        <v>1.2</v>
      </c>
      <c r="G2302" s="2">
        <v>6.4000000000000001E-2</v>
      </c>
      <c r="H2302" s="1">
        <v>1</v>
      </c>
      <c r="I2302" s="2">
        <f t="shared" si="260"/>
        <v>1.2</v>
      </c>
      <c r="J2302" s="2">
        <f t="shared" si="260"/>
        <v>6.4000000000000001E-2</v>
      </c>
      <c r="K2302" s="1">
        <v>56</v>
      </c>
      <c r="L2302" s="1">
        <f t="shared" si="261"/>
        <v>0.12918058944662383</v>
      </c>
      <c r="M2302">
        <f t="shared" si="262"/>
        <v>159</v>
      </c>
      <c r="N2302">
        <f t="shared" si="263"/>
        <v>0</v>
      </c>
      <c r="O2302">
        <f t="shared" si="264"/>
        <v>0</v>
      </c>
    </row>
    <row r="2303" spans="1:15">
      <c r="A2303" s="1" t="s">
        <v>13</v>
      </c>
      <c r="B2303" s="1">
        <v>6120</v>
      </c>
      <c r="C2303" s="2">
        <v>2.9497535526600002E-2</v>
      </c>
      <c r="D2303" s="2">
        <v>0.30299999999999999</v>
      </c>
      <c r="E2303" s="2">
        <v>48.29</v>
      </c>
      <c r="F2303" s="2">
        <v>0</v>
      </c>
      <c r="G2303" s="2">
        <v>0</v>
      </c>
      <c r="H2303" s="1">
        <v>1</v>
      </c>
      <c r="I2303" s="2">
        <f t="shared" si="260"/>
        <v>0</v>
      </c>
      <c r="J2303" s="2">
        <f t="shared" si="260"/>
        <v>0</v>
      </c>
      <c r="K2303" s="1">
        <v>20</v>
      </c>
      <c r="L2303" s="1">
        <f t="shared" si="261"/>
        <v>3.5967008762132727E-2</v>
      </c>
      <c r="M2303">
        <f t="shared" si="262"/>
        <v>44</v>
      </c>
      <c r="N2303">
        <f t="shared" si="263"/>
        <v>0</v>
      </c>
      <c r="O2303">
        <f t="shared" si="264"/>
        <v>0</v>
      </c>
    </row>
    <row r="2304" spans="1:15">
      <c r="A2304" s="1" t="s">
        <v>13</v>
      </c>
      <c r="B2304" s="1">
        <v>6120</v>
      </c>
      <c r="C2304" s="2">
        <v>3.7950798384399999E-2</v>
      </c>
      <c r="D2304" s="2">
        <v>0.247</v>
      </c>
      <c r="E2304" s="2">
        <v>48.29</v>
      </c>
      <c r="F2304" s="2">
        <v>0</v>
      </c>
      <c r="G2304" s="2">
        <v>0</v>
      </c>
      <c r="H2304" s="1">
        <v>1</v>
      </c>
      <c r="I2304" s="2">
        <f t="shared" si="260"/>
        <v>0</v>
      </c>
      <c r="J2304" s="2">
        <f t="shared" si="260"/>
        <v>0</v>
      </c>
      <c r="K2304" s="1">
        <v>21</v>
      </c>
      <c r="L2304" s="1">
        <f t="shared" si="261"/>
        <v>3.7721923444476745E-2</v>
      </c>
      <c r="M2304">
        <f t="shared" si="262"/>
        <v>47</v>
      </c>
      <c r="N2304">
        <f t="shared" si="263"/>
        <v>0</v>
      </c>
      <c r="O2304">
        <f t="shared" si="264"/>
        <v>0</v>
      </c>
    </row>
    <row r="2305" spans="1:15">
      <c r="A2305" s="1" t="s">
        <v>13</v>
      </c>
      <c r="B2305" s="1">
        <v>5300</v>
      </c>
      <c r="C2305" s="2">
        <v>0.50471828770299998</v>
      </c>
      <c r="D2305" s="2">
        <v>0.5</v>
      </c>
      <c r="E2305" s="2">
        <v>48.29</v>
      </c>
      <c r="F2305" s="2">
        <v>0.6</v>
      </c>
      <c r="G2305" s="2">
        <v>0.13500000000000001</v>
      </c>
      <c r="H2305" s="1">
        <v>1</v>
      </c>
      <c r="I2305" s="2">
        <f t="shared" si="260"/>
        <v>0.6</v>
      </c>
      <c r="J2305" s="2">
        <f t="shared" si="260"/>
        <v>0.13500000000000001</v>
      </c>
      <c r="K2305" s="1">
        <v>563</v>
      </c>
      <c r="L2305" s="1">
        <f t="shared" si="261"/>
        <v>1.0155352547157446</v>
      </c>
      <c r="M2305">
        <f t="shared" si="262"/>
        <v>1253</v>
      </c>
      <c r="N2305">
        <f t="shared" si="263"/>
        <v>2</v>
      </c>
      <c r="O2305">
        <f t="shared" si="264"/>
        <v>0.4</v>
      </c>
    </row>
    <row r="2306" spans="1:15">
      <c r="A2306" s="1" t="s">
        <v>13</v>
      </c>
      <c r="B2306" s="1">
        <v>3100</v>
      </c>
      <c r="C2306" s="2">
        <v>0.26026137837199997</v>
      </c>
      <c r="D2306" s="2">
        <v>0.41099999999999998</v>
      </c>
      <c r="E2306" s="2">
        <v>48.29</v>
      </c>
      <c r="F2306" s="2">
        <v>1.2</v>
      </c>
      <c r="G2306" s="2">
        <v>6.4000000000000001E-2</v>
      </c>
      <c r="H2306" s="1">
        <v>1</v>
      </c>
      <c r="I2306" s="2">
        <f t="shared" si="260"/>
        <v>1.2</v>
      </c>
      <c r="J2306" s="2">
        <f t="shared" si="260"/>
        <v>6.4000000000000001E-2</v>
      </c>
      <c r="K2306" s="1">
        <v>239</v>
      </c>
      <c r="L2306" s="1">
        <f t="shared" si="261"/>
        <v>0.43045475218424784</v>
      </c>
      <c r="M2306">
        <f t="shared" si="262"/>
        <v>531</v>
      </c>
      <c r="N2306">
        <f t="shared" si="263"/>
        <v>1</v>
      </c>
      <c r="O2306">
        <f t="shared" si="264"/>
        <v>0.1</v>
      </c>
    </row>
    <row r="2307" spans="1:15">
      <c r="A2307" s="1" t="s">
        <v>13</v>
      </c>
      <c r="B2307" s="1">
        <v>5300</v>
      </c>
      <c r="C2307" s="2">
        <v>2.6282583049899999E-2</v>
      </c>
      <c r="D2307" s="2">
        <v>0.5</v>
      </c>
      <c r="E2307" s="2">
        <v>48.29</v>
      </c>
      <c r="F2307" s="2">
        <v>0.6</v>
      </c>
      <c r="G2307" s="2">
        <v>0.13500000000000001</v>
      </c>
      <c r="H2307" s="1">
        <v>1</v>
      </c>
      <c r="I2307" s="2">
        <f t="shared" si="260"/>
        <v>0.6</v>
      </c>
      <c r="J2307" s="2">
        <f t="shared" si="260"/>
        <v>0.13500000000000001</v>
      </c>
      <c r="K2307" s="1">
        <v>29</v>
      </c>
      <c r="L2307" s="1">
        <f t="shared" si="261"/>
        <v>5.2882747311652954E-2</v>
      </c>
      <c r="M2307">
        <f t="shared" si="262"/>
        <v>65</v>
      </c>
      <c r="N2307">
        <f t="shared" si="263"/>
        <v>0</v>
      </c>
      <c r="O2307">
        <f t="shared" si="264"/>
        <v>0</v>
      </c>
    </row>
    <row r="2308" spans="1:15">
      <c r="A2308" s="1" t="s">
        <v>13</v>
      </c>
      <c r="B2308" s="1">
        <v>6120</v>
      </c>
      <c r="C2308" s="2">
        <v>0.27284390242500001</v>
      </c>
      <c r="D2308" s="2">
        <v>0.30299999999999999</v>
      </c>
      <c r="E2308" s="2">
        <v>48.29</v>
      </c>
      <c r="F2308" s="2">
        <v>0</v>
      </c>
      <c r="G2308" s="2">
        <v>0</v>
      </c>
      <c r="H2308" s="1">
        <v>1</v>
      </c>
      <c r="I2308" s="2">
        <f t="shared" si="260"/>
        <v>0</v>
      </c>
      <c r="J2308" s="2">
        <f t="shared" si="260"/>
        <v>0</v>
      </c>
      <c r="K2308" s="1">
        <v>184</v>
      </c>
      <c r="L2308" s="1">
        <f t="shared" si="261"/>
        <v>0.33268470921460708</v>
      </c>
      <c r="M2308">
        <f t="shared" si="262"/>
        <v>410</v>
      </c>
      <c r="N2308">
        <f t="shared" si="263"/>
        <v>0</v>
      </c>
      <c r="O2308">
        <f t="shared" si="264"/>
        <v>0</v>
      </c>
    </row>
    <row r="2309" spans="1:15">
      <c r="A2309" s="1" t="s">
        <v>13</v>
      </c>
      <c r="B2309" s="1">
        <v>5100</v>
      </c>
      <c r="C2309" s="2">
        <v>8.4811973002899999E-2</v>
      </c>
      <c r="D2309" s="2">
        <v>1</v>
      </c>
      <c r="E2309" s="2">
        <v>48.29</v>
      </c>
      <c r="F2309" s="2">
        <v>0.6</v>
      </c>
      <c r="G2309" s="2">
        <v>0.05</v>
      </c>
      <c r="H2309" s="1">
        <v>1</v>
      </c>
      <c r="I2309" s="2">
        <f t="shared" ref="I2309:J2360" si="265">F2309</f>
        <v>0.6</v>
      </c>
      <c r="J2309" s="2">
        <f t="shared" si="265"/>
        <v>0.05</v>
      </c>
      <c r="K2309" s="1">
        <v>189</v>
      </c>
      <c r="L2309" s="1">
        <f t="shared" ref="L2309:L2360" si="266">E2309*D2309*C2309/12</f>
        <v>0.34129751469250341</v>
      </c>
      <c r="M2309">
        <f t="shared" ref="M2309:M2360" si="267">ROUND(E2309*D2309*C2309*102.79,0)</f>
        <v>421</v>
      </c>
      <c r="N2309">
        <f t="shared" ref="N2309:N2360" si="268">ROUND(I2309*M2309*0.002205,0)</f>
        <v>1</v>
      </c>
      <c r="O2309">
        <f t="shared" ref="O2309:O2360" si="269">ROUND(J2309*M2309*0.002205,1)</f>
        <v>0</v>
      </c>
    </row>
    <row r="2310" spans="1:15">
      <c r="A2310" s="1" t="s">
        <v>13</v>
      </c>
      <c r="B2310" s="1">
        <v>5100</v>
      </c>
      <c r="C2310" s="2">
        <v>4.1282231768999998E-2</v>
      </c>
      <c r="D2310" s="2">
        <v>1</v>
      </c>
      <c r="E2310" s="2">
        <v>48.29</v>
      </c>
      <c r="F2310" s="2">
        <v>0.6</v>
      </c>
      <c r="G2310" s="2">
        <v>0.05</v>
      </c>
      <c r="H2310" s="1">
        <v>1</v>
      </c>
      <c r="I2310" s="2">
        <f t="shared" si="265"/>
        <v>0.6</v>
      </c>
      <c r="J2310" s="2">
        <f t="shared" si="265"/>
        <v>0.05</v>
      </c>
      <c r="K2310" s="1">
        <v>92</v>
      </c>
      <c r="L2310" s="1">
        <f t="shared" si="266"/>
        <v>0.1661265810104175</v>
      </c>
      <c r="M2310">
        <f t="shared" si="267"/>
        <v>205</v>
      </c>
      <c r="N2310">
        <f t="shared" si="268"/>
        <v>0</v>
      </c>
      <c r="O2310">
        <f t="shared" si="269"/>
        <v>0</v>
      </c>
    </row>
    <row r="2311" spans="1:15">
      <c r="A2311" s="1" t="s">
        <v>13</v>
      </c>
      <c r="B2311" s="1">
        <v>3200</v>
      </c>
      <c r="C2311" s="2">
        <v>3.8295294759299998</v>
      </c>
      <c r="D2311" s="2">
        <v>0.06</v>
      </c>
      <c r="E2311" s="2">
        <v>48.29</v>
      </c>
      <c r="F2311" s="2">
        <v>1.2</v>
      </c>
      <c r="G2311" s="2">
        <v>6.4000000000000001E-2</v>
      </c>
      <c r="H2311" s="1">
        <v>1</v>
      </c>
      <c r="I2311" s="2">
        <f t="shared" si="265"/>
        <v>1.2</v>
      </c>
      <c r="J2311" s="2">
        <f t="shared" si="265"/>
        <v>6.4000000000000001E-2</v>
      </c>
      <c r="K2311" s="1">
        <v>512</v>
      </c>
      <c r="L2311" s="1">
        <f t="shared" si="266"/>
        <v>0.92463989196329832</v>
      </c>
      <c r="M2311">
        <f t="shared" si="267"/>
        <v>1141</v>
      </c>
      <c r="N2311">
        <f t="shared" si="268"/>
        <v>3</v>
      </c>
      <c r="O2311">
        <f t="shared" si="269"/>
        <v>0.2</v>
      </c>
    </row>
    <row r="2312" spans="1:15">
      <c r="A2312" s="1" t="s">
        <v>13</v>
      </c>
      <c r="B2312" s="1">
        <v>3200</v>
      </c>
      <c r="C2312" s="2">
        <v>2.7805695593399999</v>
      </c>
      <c r="D2312" s="2">
        <v>0.4</v>
      </c>
      <c r="E2312" s="2">
        <v>48.29</v>
      </c>
      <c r="F2312" s="2">
        <v>1.2</v>
      </c>
      <c r="G2312" s="2">
        <v>6.4000000000000001E-2</v>
      </c>
      <c r="H2312" s="1">
        <v>1</v>
      </c>
      <c r="I2312" s="2">
        <f t="shared" si="265"/>
        <v>1.2</v>
      </c>
      <c r="J2312" s="2">
        <f t="shared" si="265"/>
        <v>6.4000000000000001E-2</v>
      </c>
      <c r="K2312" s="1">
        <v>2481</v>
      </c>
      <c r="L2312" s="1">
        <f t="shared" si="266"/>
        <v>4.4757901340176209</v>
      </c>
      <c r="M2312">
        <f t="shared" si="267"/>
        <v>5521</v>
      </c>
      <c r="N2312">
        <f t="shared" si="268"/>
        <v>15</v>
      </c>
      <c r="O2312">
        <f t="shared" si="269"/>
        <v>0.8</v>
      </c>
    </row>
    <row r="2313" spans="1:15">
      <c r="A2313" s="1" t="s">
        <v>13</v>
      </c>
      <c r="B2313" s="1">
        <v>6120</v>
      </c>
      <c r="C2313" s="2">
        <v>1.2608500015400001E-2</v>
      </c>
      <c r="D2313" s="2">
        <v>0.26600000000000001</v>
      </c>
      <c r="E2313" s="2">
        <v>48.29</v>
      </c>
      <c r="F2313" s="2">
        <v>0</v>
      </c>
      <c r="G2313" s="2">
        <v>0</v>
      </c>
      <c r="H2313" s="1">
        <v>1</v>
      </c>
      <c r="I2313" s="2">
        <f t="shared" si="265"/>
        <v>0</v>
      </c>
      <c r="J2313" s="2">
        <f t="shared" si="265"/>
        <v>0</v>
      </c>
      <c r="K2313" s="1">
        <v>7</v>
      </c>
      <c r="L2313" s="1">
        <f t="shared" si="266"/>
        <v>1.3496495657317932E-2</v>
      </c>
      <c r="M2313">
        <f t="shared" si="267"/>
        <v>17</v>
      </c>
      <c r="N2313">
        <f t="shared" si="268"/>
        <v>0</v>
      </c>
      <c r="O2313">
        <f t="shared" si="269"/>
        <v>0</v>
      </c>
    </row>
    <row r="2314" spans="1:15">
      <c r="A2314" s="1" t="s">
        <v>13</v>
      </c>
      <c r="B2314" s="1">
        <v>4340</v>
      </c>
      <c r="C2314" s="2">
        <v>3.4232090831300001E-2</v>
      </c>
      <c r="D2314" s="2">
        <v>0.25800000000000001</v>
      </c>
      <c r="E2314" s="2">
        <v>48.29</v>
      </c>
      <c r="F2314" s="2">
        <v>0.7</v>
      </c>
      <c r="G2314" s="2">
        <v>0.09</v>
      </c>
      <c r="H2314" s="1">
        <v>1</v>
      </c>
      <c r="I2314" s="2">
        <f t="shared" si="265"/>
        <v>0.7</v>
      </c>
      <c r="J2314" s="2">
        <f t="shared" si="265"/>
        <v>0.09</v>
      </c>
      <c r="K2314" s="1">
        <v>20</v>
      </c>
      <c r="L2314" s="1">
        <f t="shared" si="266"/>
        <v>3.5540954824234756E-2</v>
      </c>
      <c r="M2314">
        <f t="shared" si="267"/>
        <v>44</v>
      </c>
      <c r="N2314">
        <f t="shared" si="268"/>
        <v>0</v>
      </c>
      <c r="O2314">
        <f t="shared" si="269"/>
        <v>0</v>
      </c>
    </row>
    <row r="2315" spans="1:15">
      <c r="A2315" s="1" t="s">
        <v>13</v>
      </c>
      <c r="B2315" s="1">
        <v>6420</v>
      </c>
      <c r="C2315" s="2">
        <v>0.98356366266499995</v>
      </c>
      <c r="D2315" s="2">
        <v>0.30299999999999999</v>
      </c>
      <c r="E2315" s="2">
        <v>46.66</v>
      </c>
      <c r="F2315" s="2">
        <v>0</v>
      </c>
      <c r="G2315" s="2">
        <v>0</v>
      </c>
      <c r="H2315" s="1">
        <v>1</v>
      </c>
      <c r="I2315" s="2">
        <f t="shared" si="265"/>
        <v>0</v>
      </c>
      <c r="J2315" s="2">
        <f t="shared" si="265"/>
        <v>0</v>
      </c>
      <c r="K2315" s="1">
        <v>501</v>
      </c>
      <c r="L2315" s="1">
        <f t="shared" si="266"/>
        <v>1.1588002826237096</v>
      </c>
      <c r="M2315">
        <f t="shared" si="267"/>
        <v>1429</v>
      </c>
      <c r="N2315">
        <f t="shared" si="268"/>
        <v>0</v>
      </c>
      <c r="O2315">
        <f t="shared" si="269"/>
        <v>0</v>
      </c>
    </row>
    <row r="2316" spans="1:15">
      <c r="A2316" s="1" t="s">
        <v>13</v>
      </c>
      <c r="B2316" s="1">
        <v>6420</v>
      </c>
      <c r="C2316" s="2">
        <v>2.5082924426299998E-2</v>
      </c>
      <c r="D2316" s="2">
        <v>0.247</v>
      </c>
      <c r="E2316" s="2">
        <v>46.66</v>
      </c>
      <c r="F2316" s="2">
        <v>0</v>
      </c>
      <c r="G2316" s="2">
        <v>0</v>
      </c>
      <c r="H2316" s="1">
        <v>1</v>
      </c>
      <c r="I2316" s="2">
        <f t="shared" si="265"/>
        <v>0</v>
      </c>
      <c r="J2316" s="2">
        <f t="shared" si="265"/>
        <v>0</v>
      </c>
      <c r="K2316" s="1">
        <v>10</v>
      </c>
      <c r="L2316" s="1">
        <f t="shared" si="266"/>
        <v>2.4090100472633002E-2</v>
      </c>
      <c r="M2316">
        <f t="shared" si="267"/>
        <v>30</v>
      </c>
      <c r="N2316">
        <f t="shared" si="268"/>
        <v>0</v>
      </c>
      <c r="O2316">
        <f t="shared" si="269"/>
        <v>0</v>
      </c>
    </row>
    <row r="2317" spans="1:15">
      <c r="A2317" s="1" t="s">
        <v>13</v>
      </c>
      <c r="B2317" s="1">
        <v>4340</v>
      </c>
      <c r="C2317" s="2">
        <v>0.109496166888</v>
      </c>
      <c r="D2317" s="2">
        <v>0.41299999999999998</v>
      </c>
      <c r="E2317" s="2">
        <v>48.29</v>
      </c>
      <c r="F2317" s="2">
        <v>0.7</v>
      </c>
      <c r="G2317" s="2">
        <v>0.09</v>
      </c>
      <c r="H2317" s="1">
        <v>1</v>
      </c>
      <c r="I2317" s="2">
        <f t="shared" si="265"/>
        <v>0.7</v>
      </c>
      <c r="J2317" s="2">
        <f t="shared" si="265"/>
        <v>0.09</v>
      </c>
      <c r="K2317" s="1">
        <v>101</v>
      </c>
      <c r="L2317" s="1">
        <f t="shared" si="266"/>
        <v>0.18198053069132394</v>
      </c>
      <c r="M2317">
        <f t="shared" si="267"/>
        <v>224</v>
      </c>
      <c r="N2317">
        <f t="shared" si="268"/>
        <v>0</v>
      </c>
      <c r="O2317">
        <f t="shared" si="269"/>
        <v>0</v>
      </c>
    </row>
    <row r="2318" spans="1:15">
      <c r="A2318" s="1" t="s">
        <v>13</v>
      </c>
      <c r="B2318" s="1">
        <v>4340</v>
      </c>
      <c r="C2318" s="2">
        <v>1.9839953948100002E-2</v>
      </c>
      <c r="D2318" s="2">
        <v>0.41299999999999998</v>
      </c>
      <c r="E2318" s="2">
        <v>48.29</v>
      </c>
      <c r="F2318" s="2">
        <v>0.7</v>
      </c>
      <c r="G2318" s="2">
        <v>0.09</v>
      </c>
      <c r="H2318" s="1">
        <v>1</v>
      </c>
      <c r="I2318" s="2">
        <f t="shared" si="265"/>
        <v>0.7</v>
      </c>
      <c r="J2318" s="2">
        <f t="shared" si="265"/>
        <v>0.09</v>
      </c>
      <c r="K2318" s="1">
        <v>18</v>
      </c>
      <c r="L2318" s="1">
        <f t="shared" si="266"/>
        <v>3.2973623195958195E-2</v>
      </c>
      <c r="M2318">
        <f t="shared" si="267"/>
        <v>41</v>
      </c>
      <c r="N2318">
        <f t="shared" si="268"/>
        <v>0</v>
      </c>
      <c r="O2318">
        <f t="shared" si="269"/>
        <v>0</v>
      </c>
    </row>
    <row r="2319" spans="1:15">
      <c r="A2319" s="1" t="s">
        <v>13</v>
      </c>
      <c r="B2319" s="1">
        <v>6420</v>
      </c>
      <c r="C2319" s="2">
        <v>9.6115811873000005E-6</v>
      </c>
      <c r="D2319" s="2">
        <v>0.247</v>
      </c>
      <c r="E2319" s="2">
        <v>46.66</v>
      </c>
      <c r="F2319" s="2">
        <v>0</v>
      </c>
      <c r="G2319" s="2">
        <v>0</v>
      </c>
      <c r="H2319" s="1">
        <v>1</v>
      </c>
      <c r="I2319" s="2">
        <f t="shared" si="265"/>
        <v>0</v>
      </c>
      <c r="J2319" s="2">
        <f t="shared" si="265"/>
        <v>0</v>
      </c>
      <c r="K2319" s="1">
        <v>0</v>
      </c>
      <c r="L2319" s="1">
        <f t="shared" si="266"/>
        <v>9.2311387846046872E-6</v>
      </c>
      <c r="M2319">
        <f t="shared" si="267"/>
        <v>0</v>
      </c>
      <c r="N2319">
        <f t="shared" si="268"/>
        <v>0</v>
      </c>
      <c r="O2319">
        <f t="shared" si="269"/>
        <v>0</v>
      </c>
    </row>
    <row r="2320" spans="1:15">
      <c r="A2320" s="1" t="s">
        <v>13</v>
      </c>
      <c r="B2320" s="1">
        <v>6460</v>
      </c>
      <c r="C2320" s="2">
        <v>0.19517343589</v>
      </c>
      <c r="D2320" s="2">
        <v>0.247</v>
      </c>
      <c r="E2320" s="2">
        <v>46.66</v>
      </c>
      <c r="F2320" s="2">
        <v>0</v>
      </c>
      <c r="G2320" s="2">
        <v>0</v>
      </c>
      <c r="H2320" s="1">
        <v>1</v>
      </c>
      <c r="I2320" s="2">
        <f t="shared" si="265"/>
        <v>0</v>
      </c>
      <c r="J2320" s="2">
        <f t="shared" si="265"/>
        <v>0</v>
      </c>
      <c r="K2320" s="1">
        <v>81</v>
      </c>
      <c r="L2320" s="1">
        <f t="shared" si="266"/>
        <v>0.18744814600841397</v>
      </c>
      <c r="M2320">
        <f t="shared" si="267"/>
        <v>231</v>
      </c>
      <c r="N2320">
        <f t="shared" si="268"/>
        <v>0</v>
      </c>
      <c r="O2320">
        <f t="shared" si="269"/>
        <v>0</v>
      </c>
    </row>
    <row r="2321" spans="1:15">
      <c r="A2321" s="1" t="s">
        <v>13</v>
      </c>
      <c r="B2321" s="1">
        <v>6420</v>
      </c>
      <c r="C2321" s="2">
        <v>5.2582682710299996E-3</v>
      </c>
      <c r="D2321" s="2">
        <v>0.247</v>
      </c>
      <c r="E2321" s="2">
        <v>46.66</v>
      </c>
      <c r="F2321" s="2">
        <v>0</v>
      </c>
      <c r="G2321" s="2">
        <v>0</v>
      </c>
      <c r="H2321" s="1">
        <v>1</v>
      </c>
      <c r="I2321" s="2">
        <f t="shared" si="265"/>
        <v>0</v>
      </c>
      <c r="J2321" s="2">
        <f t="shared" si="265"/>
        <v>0</v>
      </c>
      <c r="K2321" s="1">
        <v>2</v>
      </c>
      <c r="L2321" s="1">
        <f t="shared" si="266"/>
        <v>5.0501372490821808E-3</v>
      </c>
      <c r="M2321">
        <f t="shared" si="267"/>
        <v>6</v>
      </c>
      <c r="N2321">
        <f t="shared" si="268"/>
        <v>0</v>
      </c>
      <c r="O2321">
        <f t="shared" si="269"/>
        <v>0</v>
      </c>
    </row>
    <row r="2322" spans="1:15">
      <c r="A2322" s="1" t="s">
        <v>13</v>
      </c>
      <c r="B2322" s="1">
        <v>6420</v>
      </c>
      <c r="C2322" s="2">
        <v>0.271650913785</v>
      </c>
      <c r="D2322" s="2">
        <v>0.247</v>
      </c>
      <c r="E2322" s="2">
        <v>46.66</v>
      </c>
      <c r="F2322" s="2">
        <v>0</v>
      </c>
      <c r="G2322" s="2">
        <v>0</v>
      </c>
      <c r="H2322" s="1">
        <v>1</v>
      </c>
      <c r="I2322" s="2">
        <f t="shared" si="265"/>
        <v>0</v>
      </c>
      <c r="J2322" s="2">
        <f t="shared" si="265"/>
        <v>0</v>
      </c>
      <c r="K2322" s="1">
        <v>113</v>
      </c>
      <c r="L2322" s="1">
        <f t="shared" si="266"/>
        <v>0.26089851786586671</v>
      </c>
      <c r="M2322">
        <f t="shared" si="267"/>
        <v>322</v>
      </c>
      <c r="N2322">
        <f t="shared" si="268"/>
        <v>0</v>
      </c>
      <c r="O2322">
        <f t="shared" si="269"/>
        <v>0</v>
      </c>
    </row>
    <row r="2323" spans="1:15">
      <c r="A2323" s="1" t="s">
        <v>13</v>
      </c>
      <c r="B2323" s="1">
        <v>6420</v>
      </c>
      <c r="C2323" s="2">
        <v>1.72534023521E-3</v>
      </c>
      <c r="D2323" s="2">
        <v>0.247</v>
      </c>
      <c r="E2323" s="2">
        <v>46.66</v>
      </c>
      <c r="F2323" s="2">
        <v>0</v>
      </c>
      <c r="G2323" s="2">
        <v>0</v>
      </c>
      <c r="H2323" s="1">
        <v>1</v>
      </c>
      <c r="I2323" s="2">
        <f t="shared" si="265"/>
        <v>0</v>
      </c>
      <c r="J2323" s="2">
        <f t="shared" si="265"/>
        <v>0</v>
      </c>
      <c r="K2323" s="1">
        <v>1</v>
      </c>
      <c r="L2323" s="1">
        <f t="shared" si="266"/>
        <v>1.6570483931333294E-3</v>
      </c>
      <c r="M2323">
        <f t="shared" si="267"/>
        <v>2</v>
      </c>
      <c r="N2323">
        <f t="shared" si="268"/>
        <v>0</v>
      </c>
      <c r="O2323">
        <f t="shared" si="269"/>
        <v>0</v>
      </c>
    </row>
    <row r="2324" spans="1:15">
      <c r="A2324" s="1" t="s">
        <v>13</v>
      </c>
      <c r="B2324" s="1">
        <v>6420</v>
      </c>
      <c r="C2324" s="2">
        <v>0.14971584858299999</v>
      </c>
      <c r="D2324" s="2">
        <v>0.247</v>
      </c>
      <c r="E2324" s="2">
        <v>46.66</v>
      </c>
      <c r="F2324" s="2">
        <v>0</v>
      </c>
      <c r="G2324" s="2">
        <v>0</v>
      </c>
      <c r="H2324" s="1">
        <v>1</v>
      </c>
      <c r="I2324" s="2">
        <f t="shared" si="265"/>
        <v>0</v>
      </c>
      <c r="J2324" s="2">
        <f t="shared" si="265"/>
        <v>0</v>
      </c>
      <c r="K2324" s="1">
        <v>62</v>
      </c>
      <c r="L2324" s="1">
        <f t="shared" si="266"/>
        <v>0.14378984576967055</v>
      </c>
      <c r="M2324">
        <f t="shared" si="267"/>
        <v>177</v>
      </c>
      <c r="N2324">
        <f t="shared" si="268"/>
        <v>0</v>
      </c>
      <c r="O2324">
        <f t="shared" si="269"/>
        <v>0</v>
      </c>
    </row>
    <row r="2325" spans="1:15">
      <c r="A2325" s="1" t="s">
        <v>13</v>
      </c>
      <c r="B2325" s="1">
        <v>6420</v>
      </c>
      <c r="C2325" s="2">
        <v>4.5713094381800001E-3</v>
      </c>
      <c r="D2325" s="2">
        <v>0.247</v>
      </c>
      <c r="E2325" s="2">
        <v>46.66</v>
      </c>
      <c r="F2325" s="2">
        <v>0</v>
      </c>
      <c r="G2325" s="2">
        <v>0</v>
      </c>
      <c r="H2325" s="1">
        <v>1</v>
      </c>
      <c r="I2325" s="2">
        <f t="shared" si="265"/>
        <v>0</v>
      </c>
      <c r="J2325" s="2">
        <f t="shared" si="265"/>
        <v>0</v>
      </c>
      <c r="K2325" s="1">
        <v>2</v>
      </c>
      <c r="L2325" s="1">
        <f t="shared" si="266"/>
        <v>4.3903693917677717E-3</v>
      </c>
      <c r="M2325">
        <f t="shared" si="267"/>
        <v>5</v>
      </c>
      <c r="N2325">
        <f t="shared" si="268"/>
        <v>0</v>
      </c>
      <c r="O2325">
        <f t="shared" si="269"/>
        <v>0</v>
      </c>
    </row>
    <row r="2326" spans="1:15">
      <c r="A2326" s="1" t="s">
        <v>13</v>
      </c>
      <c r="B2326" s="1">
        <v>5100</v>
      </c>
      <c r="C2326" s="2">
        <v>0.25099869125199997</v>
      </c>
      <c r="D2326" s="2">
        <v>1</v>
      </c>
      <c r="E2326" s="2">
        <v>48.29</v>
      </c>
      <c r="F2326" s="2">
        <v>0.6</v>
      </c>
      <c r="G2326" s="2">
        <v>0.05</v>
      </c>
      <c r="H2326" s="1">
        <v>1</v>
      </c>
      <c r="I2326" s="2">
        <f t="shared" si="265"/>
        <v>0.6</v>
      </c>
      <c r="J2326" s="2">
        <f t="shared" si="265"/>
        <v>0.05</v>
      </c>
      <c r="K2326" s="1">
        <v>560</v>
      </c>
      <c r="L2326" s="1">
        <f t="shared" si="266"/>
        <v>1.0100605667132565</v>
      </c>
      <c r="M2326">
        <f t="shared" si="267"/>
        <v>1246</v>
      </c>
      <c r="N2326">
        <f t="shared" si="268"/>
        <v>2</v>
      </c>
      <c r="O2326">
        <f t="shared" si="269"/>
        <v>0.1</v>
      </c>
    </row>
    <row r="2327" spans="1:15">
      <c r="A2327" s="1" t="s">
        <v>13</v>
      </c>
      <c r="B2327" s="1">
        <v>4340</v>
      </c>
      <c r="C2327" s="2">
        <v>0.2430444564</v>
      </c>
      <c r="D2327" s="2">
        <v>0.41299999999999998</v>
      </c>
      <c r="E2327" s="2">
        <v>48.29</v>
      </c>
      <c r="F2327" s="2">
        <v>0.7</v>
      </c>
      <c r="G2327" s="2">
        <v>0.09</v>
      </c>
      <c r="H2327" s="1">
        <v>1</v>
      </c>
      <c r="I2327" s="2">
        <f t="shared" si="265"/>
        <v>0.7</v>
      </c>
      <c r="J2327" s="2">
        <f t="shared" si="265"/>
        <v>0.09</v>
      </c>
      <c r="K2327" s="1">
        <v>224</v>
      </c>
      <c r="L2327" s="1">
        <f t="shared" si="266"/>
        <v>0.40393522818471889</v>
      </c>
      <c r="M2327">
        <f t="shared" si="267"/>
        <v>498</v>
      </c>
      <c r="N2327">
        <f t="shared" si="268"/>
        <v>1</v>
      </c>
      <c r="O2327">
        <f t="shared" si="269"/>
        <v>0.1</v>
      </c>
    </row>
    <row r="2328" spans="1:15">
      <c r="A2328" s="1" t="s">
        <v>13</v>
      </c>
      <c r="B2328" s="1">
        <v>4340</v>
      </c>
      <c r="C2328" s="2">
        <v>0.23086220676999999</v>
      </c>
      <c r="D2328" s="2">
        <v>0.41299999999999998</v>
      </c>
      <c r="E2328" s="2">
        <v>48.29</v>
      </c>
      <c r="F2328" s="2">
        <v>0.7</v>
      </c>
      <c r="G2328" s="2">
        <v>0.09</v>
      </c>
      <c r="H2328" s="1">
        <v>1</v>
      </c>
      <c r="I2328" s="2">
        <f t="shared" si="265"/>
        <v>0.7</v>
      </c>
      <c r="J2328" s="2">
        <f t="shared" si="265"/>
        <v>0.09</v>
      </c>
      <c r="K2328" s="1">
        <v>213</v>
      </c>
      <c r="L2328" s="1">
        <f t="shared" si="266"/>
        <v>0.38368856279277685</v>
      </c>
      <c r="M2328">
        <f t="shared" si="267"/>
        <v>473</v>
      </c>
      <c r="N2328">
        <f t="shared" si="268"/>
        <v>1</v>
      </c>
      <c r="O2328">
        <f t="shared" si="269"/>
        <v>0.1</v>
      </c>
    </row>
    <row r="2329" spans="1:15">
      <c r="A2329" s="1" t="s">
        <v>13</v>
      </c>
      <c r="B2329" s="1">
        <v>4340</v>
      </c>
      <c r="C2329" s="2">
        <v>9.5521966629199997E-2</v>
      </c>
      <c r="D2329" s="2">
        <v>0.41299999999999998</v>
      </c>
      <c r="E2329" s="2">
        <v>48.29</v>
      </c>
      <c r="F2329" s="2">
        <v>0.7</v>
      </c>
      <c r="G2329" s="2">
        <v>0.09</v>
      </c>
      <c r="H2329" s="1">
        <v>1</v>
      </c>
      <c r="I2329" s="2">
        <f t="shared" si="265"/>
        <v>0.7</v>
      </c>
      <c r="J2329" s="2">
        <f t="shared" si="265"/>
        <v>0.09</v>
      </c>
      <c r="K2329" s="1">
        <v>88</v>
      </c>
      <c r="L2329" s="1">
        <f t="shared" si="266"/>
        <v>0.15875567770003665</v>
      </c>
      <c r="M2329">
        <f t="shared" si="267"/>
        <v>196</v>
      </c>
      <c r="N2329">
        <f t="shared" si="268"/>
        <v>0</v>
      </c>
      <c r="O2329">
        <f t="shared" si="269"/>
        <v>0</v>
      </c>
    </row>
    <row r="2330" spans="1:15">
      <c r="A2330" s="1" t="s">
        <v>13</v>
      </c>
      <c r="B2330" s="1">
        <v>4340</v>
      </c>
      <c r="C2330" s="2">
        <v>1.23453545449</v>
      </c>
      <c r="D2330" s="2">
        <v>0.41299999999999998</v>
      </c>
      <c r="E2330" s="2">
        <v>48.29</v>
      </c>
      <c r="F2330" s="2">
        <v>0.7</v>
      </c>
      <c r="G2330" s="2">
        <v>0.09</v>
      </c>
      <c r="H2330" s="1">
        <v>1</v>
      </c>
      <c r="I2330" s="2">
        <f t="shared" si="265"/>
        <v>0.7</v>
      </c>
      <c r="J2330" s="2">
        <f t="shared" si="265"/>
        <v>0.09</v>
      </c>
      <c r="K2330" s="1">
        <v>1137</v>
      </c>
      <c r="L2330" s="1">
        <f t="shared" si="266"/>
        <v>2.0517742634328351</v>
      </c>
      <c r="M2330">
        <f t="shared" si="267"/>
        <v>2531</v>
      </c>
      <c r="N2330">
        <f t="shared" si="268"/>
        <v>4</v>
      </c>
      <c r="O2330">
        <f t="shared" si="269"/>
        <v>0.5</v>
      </c>
    </row>
    <row r="2331" spans="1:15">
      <c r="A2331" s="1" t="s">
        <v>13</v>
      </c>
      <c r="B2331" s="1">
        <v>4340</v>
      </c>
      <c r="C2331" s="2">
        <v>13.153437542600001</v>
      </c>
      <c r="D2331" s="2">
        <v>0.41299999999999998</v>
      </c>
      <c r="E2331" s="2">
        <v>48.29</v>
      </c>
      <c r="F2331" s="2">
        <v>0.7</v>
      </c>
      <c r="G2331" s="2">
        <v>0.09</v>
      </c>
      <c r="H2331" s="1">
        <v>1</v>
      </c>
      <c r="I2331" s="2">
        <f t="shared" si="265"/>
        <v>0.7</v>
      </c>
      <c r="J2331" s="2">
        <f t="shared" si="265"/>
        <v>0.09</v>
      </c>
      <c r="K2331" s="1">
        <v>12116</v>
      </c>
      <c r="L2331" s="1">
        <f t="shared" si="266"/>
        <v>21.860761088248296</v>
      </c>
      <c r="M2331">
        <f t="shared" si="267"/>
        <v>26965</v>
      </c>
      <c r="N2331">
        <f t="shared" si="268"/>
        <v>42</v>
      </c>
      <c r="O2331">
        <f t="shared" si="269"/>
        <v>5.4</v>
      </c>
    </row>
    <row r="2332" spans="1:15">
      <c r="A2332" s="1" t="s">
        <v>13</v>
      </c>
      <c r="B2332" s="1">
        <v>3100</v>
      </c>
      <c r="C2332" s="2">
        <v>9.9652991962400003E-2</v>
      </c>
      <c r="D2332" s="2">
        <v>0.41099999999999998</v>
      </c>
      <c r="E2332" s="2">
        <v>48.29</v>
      </c>
      <c r="F2332" s="2">
        <v>1.2</v>
      </c>
      <c r="G2332" s="2">
        <v>6.4000000000000001E-2</v>
      </c>
      <c r="H2332" s="1">
        <v>1</v>
      </c>
      <c r="I2332" s="2">
        <f t="shared" si="265"/>
        <v>1.2</v>
      </c>
      <c r="J2332" s="2">
        <f t="shared" si="265"/>
        <v>6.4000000000000001E-2</v>
      </c>
      <c r="K2332" s="1">
        <v>91</v>
      </c>
      <c r="L2332" s="1">
        <f t="shared" si="266"/>
        <v>0.16481932212885211</v>
      </c>
      <c r="M2332">
        <f t="shared" si="267"/>
        <v>203</v>
      </c>
      <c r="N2332">
        <f t="shared" si="268"/>
        <v>1</v>
      </c>
      <c r="O2332">
        <f t="shared" si="269"/>
        <v>0</v>
      </c>
    </row>
    <row r="2333" spans="1:15">
      <c r="A2333" s="1" t="s">
        <v>13</v>
      </c>
      <c r="B2333" s="1">
        <v>3100</v>
      </c>
      <c r="C2333" s="2">
        <v>4.9244613901699999E-2</v>
      </c>
      <c r="D2333" s="2">
        <v>0.41099999999999998</v>
      </c>
      <c r="E2333" s="2">
        <v>48.29</v>
      </c>
      <c r="F2333" s="2">
        <v>1.2</v>
      </c>
      <c r="G2333" s="2">
        <v>6.4000000000000001E-2</v>
      </c>
      <c r="H2333" s="1">
        <v>1</v>
      </c>
      <c r="I2333" s="2">
        <f t="shared" si="265"/>
        <v>1.2</v>
      </c>
      <c r="J2333" s="2">
        <f t="shared" si="265"/>
        <v>6.4000000000000001E-2</v>
      </c>
      <c r="K2333" s="1">
        <v>45</v>
      </c>
      <c r="L2333" s="1">
        <f t="shared" si="266"/>
        <v>8.1447267381973429E-2</v>
      </c>
      <c r="M2333">
        <f t="shared" si="267"/>
        <v>100</v>
      </c>
      <c r="N2333">
        <f t="shared" si="268"/>
        <v>0</v>
      </c>
      <c r="O2333">
        <f t="shared" si="269"/>
        <v>0</v>
      </c>
    </row>
    <row r="2334" spans="1:15">
      <c r="A2334" s="1" t="s">
        <v>13</v>
      </c>
      <c r="B2334" s="1">
        <v>3200</v>
      </c>
      <c r="C2334" s="2">
        <v>1.1888862227700001E-4</v>
      </c>
      <c r="D2334" s="2">
        <v>0.4</v>
      </c>
      <c r="E2334" s="2">
        <v>48.29</v>
      </c>
      <c r="F2334" s="2">
        <v>1.2</v>
      </c>
      <c r="G2334" s="2">
        <v>6.4000000000000001E-2</v>
      </c>
      <c r="H2334" s="1">
        <v>1</v>
      </c>
      <c r="I2334" s="2">
        <f t="shared" si="265"/>
        <v>1.2</v>
      </c>
      <c r="J2334" s="2">
        <f t="shared" si="265"/>
        <v>6.4000000000000001E-2</v>
      </c>
      <c r="K2334" s="1">
        <v>0</v>
      </c>
      <c r="L2334" s="1">
        <f t="shared" si="266"/>
        <v>1.9137105232521105E-4</v>
      </c>
      <c r="M2334">
        <f t="shared" si="267"/>
        <v>0</v>
      </c>
      <c r="N2334">
        <f t="shared" si="268"/>
        <v>0</v>
      </c>
      <c r="O2334">
        <f t="shared" si="269"/>
        <v>0</v>
      </c>
    </row>
    <row r="2335" spans="1:15">
      <c r="A2335" s="1" t="s">
        <v>13</v>
      </c>
      <c r="B2335" s="1">
        <v>3200</v>
      </c>
      <c r="C2335" s="2">
        <v>0.102235326828</v>
      </c>
      <c r="D2335" s="2">
        <v>0.4</v>
      </c>
      <c r="E2335" s="2">
        <v>48.29</v>
      </c>
      <c r="F2335" s="2">
        <v>1.2</v>
      </c>
      <c r="G2335" s="2">
        <v>6.4000000000000001E-2</v>
      </c>
      <c r="H2335" s="1">
        <v>1</v>
      </c>
      <c r="I2335" s="2">
        <f t="shared" si="265"/>
        <v>1.2</v>
      </c>
      <c r="J2335" s="2">
        <f t="shared" si="265"/>
        <v>6.4000000000000001E-2</v>
      </c>
      <c r="K2335" s="1">
        <v>91</v>
      </c>
      <c r="L2335" s="1">
        <f t="shared" si="266"/>
        <v>0.16456479775080404</v>
      </c>
      <c r="M2335">
        <f t="shared" si="267"/>
        <v>203</v>
      </c>
      <c r="N2335">
        <f t="shared" si="268"/>
        <v>1</v>
      </c>
      <c r="O2335">
        <f t="shared" si="269"/>
        <v>0</v>
      </c>
    </row>
    <row r="2336" spans="1:15">
      <c r="A2336" s="1" t="s">
        <v>13</v>
      </c>
      <c r="B2336" s="1">
        <v>6420</v>
      </c>
      <c r="C2336" s="2">
        <v>0.57103327170100004</v>
      </c>
      <c r="D2336" s="2">
        <v>0.247</v>
      </c>
      <c r="E2336" s="2">
        <v>46.66</v>
      </c>
      <c r="F2336" s="2">
        <v>0</v>
      </c>
      <c r="G2336" s="2">
        <v>0</v>
      </c>
      <c r="H2336" s="1">
        <v>1</v>
      </c>
      <c r="I2336" s="2">
        <f t="shared" si="265"/>
        <v>0</v>
      </c>
      <c r="J2336" s="2">
        <f t="shared" si="265"/>
        <v>0</v>
      </c>
      <c r="K2336" s="1">
        <v>237</v>
      </c>
      <c r="L2336" s="1">
        <f t="shared" si="266"/>
        <v>0.54843082308495494</v>
      </c>
      <c r="M2336">
        <f t="shared" si="267"/>
        <v>676</v>
      </c>
      <c r="N2336">
        <f t="shared" si="268"/>
        <v>0</v>
      </c>
      <c r="O2336">
        <f t="shared" si="269"/>
        <v>0</v>
      </c>
    </row>
    <row r="2337" spans="1:15">
      <c r="A2337" s="1" t="s">
        <v>13</v>
      </c>
      <c r="B2337" s="1">
        <v>5100</v>
      </c>
      <c r="C2337" s="2">
        <v>0.17984945929000001</v>
      </c>
      <c r="D2337" s="2">
        <v>1</v>
      </c>
      <c r="E2337" s="2">
        <v>48.29</v>
      </c>
      <c r="F2337" s="2">
        <v>0.6</v>
      </c>
      <c r="G2337" s="2">
        <v>0.05</v>
      </c>
      <c r="H2337" s="1">
        <v>1</v>
      </c>
      <c r="I2337" s="2">
        <f t="shared" si="265"/>
        <v>0.6</v>
      </c>
      <c r="J2337" s="2">
        <f t="shared" si="265"/>
        <v>0.05</v>
      </c>
      <c r="K2337" s="1">
        <v>401</v>
      </c>
      <c r="L2337" s="1">
        <f t="shared" si="266"/>
        <v>0.72374419909284171</v>
      </c>
      <c r="M2337">
        <f t="shared" si="267"/>
        <v>893</v>
      </c>
      <c r="N2337">
        <f t="shared" si="268"/>
        <v>1</v>
      </c>
      <c r="O2337">
        <f t="shared" si="269"/>
        <v>0.1</v>
      </c>
    </row>
    <row r="2338" spans="1:15">
      <c r="A2338" s="1" t="s">
        <v>13</v>
      </c>
      <c r="B2338" s="1">
        <v>4340</v>
      </c>
      <c r="C2338" s="2">
        <v>5.1128626203600001E-2</v>
      </c>
      <c r="D2338" s="2">
        <v>0.41299999999999998</v>
      </c>
      <c r="E2338" s="2">
        <v>48.29</v>
      </c>
      <c r="F2338" s="2">
        <v>0.7</v>
      </c>
      <c r="G2338" s="2">
        <v>0.09</v>
      </c>
      <c r="H2338" s="1">
        <v>1</v>
      </c>
      <c r="I2338" s="2">
        <f t="shared" si="265"/>
        <v>0.7</v>
      </c>
      <c r="J2338" s="2">
        <f t="shared" si="265"/>
        <v>0.09</v>
      </c>
      <c r="K2338" s="1">
        <v>47</v>
      </c>
      <c r="L2338" s="1">
        <f t="shared" si="266"/>
        <v>8.4974796785047615E-2</v>
      </c>
      <c r="M2338">
        <f t="shared" si="267"/>
        <v>105</v>
      </c>
      <c r="N2338">
        <f t="shared" si="268"/>
        <v>0</v>
      </c>
      <c r="O2338">
        <f t="shared" si="269"/>
        <v>0</v>
      </c>
    </row>
    <row r="2339" spans="1:15">
      <c r="A2339" s="1" t="s">
        <v>13</v>
      </c>
      <c r="B2339" s="1">
        <v>3100</v>
      </c>
      <c r="C2339" s="2">
        <v>0.18076292225599999</v>
      </c>
      <c r="D2339" s="2">
        <v>0.41099999999999998</v>
      </c>
      <c r="E2339" s="2">
        <v>48.29</v>
      </c>
      <c r="F2339" s="2">
        <v>1.2</v>
      </c>
      <c r="G2339" s="2">
        <v>6.4000000000000001E-2</v>
      </c>
      <c r="H2339" s="1">
        <v>1</v>
      </c>
      <c r="I2339" s="2">
        <f t="shared" si="265"/>
        <v>1.2</v>
      </c>
      <c r="J2339" s="2">
        <f t="shared" si="265"/>
        <v>6.4000000000000001E-2</v>
      </c>
      <c r="K2339" s="1">
        <v>166</v>
      </c>
      <c r="L2339" s="1">
        <f t="shared" si="266"/>
        <v>0.29896967191417168</v>
      </c>
      <c r="M2339">
        <f t="shared" si="267"/>
        <v>369</v>
      </c>
      <c r="N2339">
        <f t="shared" si="268"/>
        <v>1</v>
      </c>
      <c r="O2339">
        <f t="shared" si="269"/>
        <v>0.1</v>
      </c>
    </row>
    <row r="2340" spans="1:15">
      <c r="A2340" s="1" t="s">
        <v>13</v>
      </c>
      <c r="B2340" s="1">
        <v>6120</v>
      </c>
      <c r="C2340" s="2">
        <v>0.43180188442099998</v>
      </c>
      <c r="D2340" s="2">
        <v>0.247</v>
      </c>
      <c r="E2340" s="2">
        <v>46.66</v>
      </c>
      <c r="F2340" s="2">
        <v>0</v>
      </c>
      <c r="G2340" s="2">
        <v>0</v>
      </c>
      <c r="H2340" s="1">
        <v>1</v>
      </c>
      <c r="I2340" s="2">
        <f t="shared" si="265"/>
        <v>0</v>
      </c>
      <c r="J2340" s="2">
        <f t="shared" si="265"/>
        <v>0</v>
      </c>
      <c r="K2340" s="1">
        <v>179</v>
      </c>
      <c r="L2340" s="1">
        <f t="shared" si="266"/>
        <v>0.41471044616580938</v>
      </c>
      <c r="M2340">
        <f t="shared" si="267"/>
        <v>512</v>
      </c>
      <c r="N2340">
        <f t="shared" si="268"/>
        <v>0</v>
      </c>
      <c r="O2340">
        <f t="shared" si="269"/>
        <v>0</v>
      </c>
    </row>
    <row r="2341" spans="1:15">
      <c r="A2341" s="1" t="s">
        <v>13</v>
      </c>
      <c r="B2341" s="1">
        <v>6120</v>
      </c>
      <c r="C2341" s="2">
        <v>1.8701444112600001E-4</v>
      </c>
      <c r="D2341" s="2">
        <v>0.247</v>
      </c>
      <c r="E2341" s="2">
        <v>46.66</v>
      </c>
      <c r="F2341" s="2">
        <v>0</v>
      </c>
      <c r="G2341" s="2">
        <v>0</v>
      </c>
      <c r="H2341" s="1">
        <v>1</v>
      </c>
      <c r="I2341" s="2">
        <f t="shared" si="265"/>
        <v>0</v>
      </c>
      <c r="J2341" s="2">
        <f t="shared" si="265"/>
        <v>0</v>
      </c>
      <c r="K2341" s="1">
        <v>0</v>
      </c>
      <c r="L2341" s="1">
        <f t="shared" si="266"/>
        <v>1.7961209785549771E-4</v>
      </c>
      <c r="M2341">
        <f t="shared" si="267"/>
        <v>0</v>
      </c>
      <c r="N2341">
        <f t="shared" si="268"/>
        <v>0</v>
      </c>
      <c r="O2341">
        <f t="shared" si="269"/>
        <v>0</v>
      </c>
    </row>
    <row r="2342" spans="1:15">
      <c r="A2342" s="1" t="s">
        <v>13</v>
      </c>
      <c r="B2342" s="1">
        <v>5430</v>
      </c>
      <c r="C2342" s="2">
        <v>8.7653963196899998E-2</v>
      </c>
      <c r="D2342" s="2">
        <v>1</v>
      </c>
      <c r="E2342" s="2">
        <v>46.66</v>
      </c>
      <c r="F2342" s="2">
        <v>0</v>
      </c>
      <c r="G2342" s="2">
        <v>0</v>
      </c>
      <c r="H2342" s="1">
        <v>1</v>
      </c>
      <c r="I2342" s="2">
        <f t="shared" si="265"/>
        <v>0</v>
      </c>
      <c r="J2342" s="2">
        <f t="shared" si="265"/>
        <v>0</v>
      </c>
      <c r="K2342" s="1">
        <v>147</v>
      </c>
      <c r="L2342" s="1">
        <f t="shared" si="266"/>
        <v>0.34082782689727947</v>
      </c>
      <c r="M2342">
        <f t="shared" si="267"/>
        <v>420</v>
      </c>
      <c r="N2342">
        <f t="shared" si="268"/>
        <v>0</v>
      </c>
      <c r="O2342">
        <f t="shared" si="269"/>
        <v>0</v>
      </c>
    </row>
    <row r="2343" spans="1:15">
      <c r="A2343" s="1" t="s">
        <v>13</v>
      </c>
      <c r="B2343" s="1">
        <v>6460</v>
      </c>
      <c r="C2343" s="2">
        <v>0.16625282958900001</v>
      </c>
      <c r="D2343" s="2">
        <v>0.30299999999999999</v>
      </c>
      <c r="E2343" s="2">
        <v>48.29</v>
      </c>
      <c r="F2343" s="2">
        <v>0</v>
      </c>
      <c r="G2343" s="2">
        <v>0</v>
      </c>
      <c r="H2343" s="1">
        <v>1</v>
      </c>
      <c r="I2343" s="2">
        <f t="shared" si="265"/>
        <v>0</v>
      </c>
      <c r="J2343" s="2">
        <f t="shared" si="265"/>
        <v>0</v>
      </c>
      <c r="K2343" s="1">
        <v>112</v>
      </c>
      <c r="L2343" s="1">
        <f t="shared" si="266"/>
        <v>0.20271581580653344</v>
      </c>
      <c r="M2343">
        <f t="shared" si="267"/>
        <v>250</v>
      </c>
      <c r="N2343">
        <f t="shared" si="268"/>
        <v>0</v>
      </c>
      <c r="O2343">
        <f t="shared" si="269"/>
        <v>0</v>
      </c>
    </row>
    <row r="2344" spans="1:15">
      <c r="A2344" s="1" t="s">
        <v>13</v>
      </c>
      <c r="B2344" s="1">
        <v>6420</v>
      </c>
      <c r="C2344" s="2">
        <v>0.133300897137</v>
      </c>
      <c r="D2344" s="2">
        <v>0.247</v>
      </c>
      <c r="E2344" s="2">
        <v>46.66</v>
      </c>
      <c r="F2344" s="2">
        <v>0</v>
      </c>
      <c r="G2344" s="2">
        <v>0</v>
      </c>
      <c r="H2344" s="1">
        <v>1</v>
      </c>
      <c r="I2344" s="2">
        <f t="shared" si="265"/>
        <v>0</v>
      </c>
      <c r="J2344" s="2">
        <f t="shared" si="265"/>
        <v>0</v>
      </c>
      <c r="K2344" s="1">
        <v>55</v>
      </c>
      <c r="L2344" s="1">
        <f t="shared" si="266"/>
        <v>0.12802462546015564</v>
      </c>
      <c r="M2344">
        <f t="shared" si="267"/>
        <v>158</v>
      </c>
      <c r="N2344">
        <f t="shared" si="268"/>
        <v>0</v>
      </c>
      <c r="O2344">
        <f t="shared" si="269"/>
        <v>0</v>
      </c>
    </row>
    <row r="2345" spans="1:15">
      <c r="A2345" s="1" t="s">
        <v>13</v>
      </c>
      <c r="B2345" s="1">
        <v>6120</v>
      </c>
      <c r="C2345" s="2">
        <v>8.7985695622399995E-2</v>
      </c>
      <c r="D2345" s="2">
        <v>0.247</v>
      </c>
      <c r="E2345" s="2">
        <v>46.66</v>
      </c>
      <c r="F2345" s="2">
        <v>0</v>
      </c>
      <c r="G2345" s="2">
        <v>0</v>
      </c>
      <c r="H2345" s="1">
        <v>1</v>
      </c>
      <c r="I2345" s="2">
        <f t="shared" si="265"/>
        <v>0</v>
      </c>
      <c r="J2345" s="2">
        <f t="shared" si="265"/>
        <v>0</v>
      </c>
      <c r="K2345" s="1">
        <v>37</v>
      </c>
      <c r="L2345" s="1">
        <f t="shared" si="266"/>
        <v>8.4503075146839357E-2</v>
      </c>
      <c r="M2345">
        <f t="shared" si="267"/>
        <v>104</v>
      </c>
      <c r="N2345">
        <f t="shared" si="268"/>
        <v>0</v>
      </c>
      <c r="O2345">
        <f t="shared" si="269"/>
        <v>0</v>
      </c>
    </row>
    <row r="2346" spans="1:15">
      <c r="A2346" s="1" t="s">
        <v>13</v>
      </c>
      <c r="B2346" s="1">
        <v>6120</v>
      </c>
      <c r="C2346" s="2">
        <v>4.0477535772899999E-3</v>
      </c>
      <c r="D2346" s="2">
        <v>0.247</v>
      </c>
      <c r="E2346" s="2">
        <v>48.29</v>
      </c>
      <c r="F2346" s="2">
        <v>0</v>
      </c>
      <c r="G2346" s="2">
        <v>0</v>
      </c>
      <c r="H2346" s="1">
        <v>1</v>
      </c>
      <c r="I2346" s="2">
        <f t="shared" si="265"/>
        <v>0</v>
      </c>
      <c r="J2346" s="2">
        <f t="shared" si="265"/>
        <v>0</v>
      </c>
      <c r="K2346" s="1">
        <v>2</v>
      </c>
      <c r="L2346" s="1">
        <f t="shared" si="266"/>
        <v>4.0233422500909602E-3</v>
      </c>
      <c r="M2346">
        <f t="shared" si="267"/>
        <v>5</v>
      </c>
      <c r="N2346">
        <f t="shared" si="268"/>
        <v>0</v>
      </c>
      <c r="O2346">
        <f t="shared" si="269"/>
        <v>0</v>
      </c>
    </row>
    <row r="2347" spans="1:15">
      <c r="A2347" s="1" t="s">
        <v>13</v>
      </c>
      <c r="B2347" s="1">
        <v>6120</v>
      </c>
      <c r="C2347" s="2">
        <v>0.56570726007000005</v>
      </c>
      <c r="D2347" s="2">
        <v>0.30299999999999999</v>
      </c>
      <c r="E2347" s="2">
        <v>48.29</v>
      </c>
      <c r="F2347" s="2">
        <v>0</v>
      </c>
      <c r="G2347" s="2">
        <v>0</v>
      </c>
      <c r="H2347" s="1">
        <v>1</v>
      </c>
      <c r="I2347" s="2">
        <f t="shared" si="265"/>
        <v>0</v>
      </c>
      <c r="J2347" s="2">
        <f t="shared" si="265"/>
        <v>0</v>
      </c>
      <c r="K2347" s="1">
        <v>382</v>
      </c>
      <c r="L2347" s="1">
        <f t="shared" si="266"/>
        <v>0.68977959061670269</v>
      </c>
      <c r="M2347">
        <f t="shared" si="267"/>
        <v>851</v>
      </c>
      <c r="N2347">
        <f t="shared" si="268"/>
        <v>0</v>
      </c>
      <c r="O2347">
        <f t="shared" si="269"/>
        <v>0</v>
      </c>
    </row>
    <row r="2348" spans="1:15">
      <c r="A2348" s="1" t="s">
        <v>13</v>
      </c>
      <c r="B2348" s="1">
        <v>6120</v>
      </c>
      <c r="C2348" s="2">
        <v>1.4498956966900001E-3</v>
      </c>
      <c r="D2348" s="2">
        <v>0.247</v>
      </c>
      <c r="E2348" s="2">
        <v>46.66</v>
      </c>
      <c r="F2348" s="2">
        <v>0</v>
      </c>
      <c r="G2348" s="2">
        <v>0</v>
      </c>
      <c r="H2348" s="1">
        <v>1</v>
      </c>
      <c r="I2348" s="2">
        <f t="shared" si="265"/>
        <v>0</v>
      </c>
      <c r="J2348" s="2">
        <f t="shared" si="265"/>
        <v>0</v>
      </c>
      <c r="K2348" s="1">
        <v>1</v>
      </c>
      <c r="L2348" s="1">
        <f t="shared" si="266"/>
        <v>1.392506408522182E-3</v>
      </c>
      <c r="M2348">
        <f t="shared" si="267"/>
        <v>2</v>
      </c>
      <c r="N2348">
        <f t="shared" si="268"/>
        <v>0</v>
      </c>
      <c r="O2348">
        <f t="shared" si="269"/>
        <v>0</v>
      </c>
    </row>
    <row r="2349" spans="1:15">
      <c r="A2349" s="1" t="s">
        <v>13</v>
      </c>
      <c r="B2349" s="1">
        <v>6120</v>
      </c>
      <c r="C2349" s="2">
        <v>7.1568506675099994E-2</v>
      </c>
      <c r="D2349" s="2">
        <v>0.30299999999999999</v>
      </c>
      <c r="E2349" s="2">
        <v>46.66</v>
      </c>
      <c r="F2349" s="2">
        <v>0</v>
      </c>
      <c r="G2349" s="2">
        <v>0</v>
      </c>
      <c r="H2349" s="1">
        <v>1</v>
      </c>
      <c r="I2349" s="2">
        <f t="shared" si="265"/>
        <v>0</v>
      </c>
      <c r="J2349" s="2">
        <f t="shared" si="265"/>
        <v>0</v>
      </c>
      <c r="K2349" s="1">
        <v>36</v>
      </c>
      <c r="L2349" s="1">
        <f t="shared" si="266"/>
        <v>8.4319509666869186E-2</v>
      </c>
      <c r="M2349">
        <f t="shared" si="267"/>
        <v>104</v>
      </c>
      <c r="N2349">
        <f t="shared" si="268"/>
        <v>0</v>
      </c>
      <c r="O2349">
        <f t="shared" si="269"/>
        <v>0</v>
      </c>
    </row>
    <row r="2350" spans="1:15">
      <c r="A2350" s="1" t="s">
        <v>13</v>
      </c>
      <c r="B2350" s="1">
        <v>6120</v>
      </c>
      <c r="C2350" s="2">
        <v>1.7802053203999999E-2</v>
      </c>
      <c r="D2350" s="2">
        <v>0.247</v>
      </c>
      <c r="E2350" s="2">
        <v>46.66</v>
      </c>
      <c r="F2350" s="2">
        <v>0</v>
      </c>
      <c r="G2350" s="2">
        <v>0</v>
      </c>
      <c r="H2350" s="1">
        <v>1</v>
      </c>
      <c r="I2350" s="2">
        <f t="shared" si="265"/>
        <v>0</v>
      </c>
      <c r="J2350" s="2">
        <f t="shared" si="265"/>
        <v>0</v>
      </c>
      <c r="K2350" s="1">
        <v>7</v>
      </c>
      <c r="L2350" s="1">
        <f t="shared" si="266"/>
        <v>1.7097418268097006E-2</v>
      </c>
      <c r="M2350">
        <f t="shared" si="267"/>
        <v>21</v>
      </c>
      <c r="N2350">
        <f t="shared" si="268"/>
        <v>0</v>
      </c>
      <c r="O2350">
        <f t="shared" si="269"/>
        <v>0</v>
      </c>
    </row>
    <row r="2351" spans="1:15">
      <c r="A2351" s="1" t="s">
        <v>13</v>
      </c>
      <c r="B2351" s="1">
        <v>6120</v>
      </c>
      <c r="C2351" s="2">
        <v>2.6702918652400001E-2</v>
      </c>
      <c r="D2351" s="2">
        <v>0.247</v>
      </c>
      <c r="E2351" s="2">
        <v>46.66</v>
      </c>
      <c r="F2351" s="2">
        <v>0</v>
      </c>
      <c r="G2351" s="2">
        <v>0</v>
      </c>
      <c r="H2351" s="1">
        <v>1</v>
      </c>
      <c r="I2351" s="2">
        <f t="shared" si="265"/>
        <v>0</v>
      </c>
      <c r="J2351" s="2">
        <f t="shared" si="265"/>
        <v>0</v>
      </c>
      <c r="K2351" s="1">
        <v>11</v>
      </c>
      <c r="L2351" s="1">
        <f t="shared" si="266"/>
        <v>2.5645972627273587E-2</v>
      </c>
      <c r="M2351">
        <f t="shared" si="267"/>
        <v>32</v>
      </c>
      <c r="N2351">
        <f t="shared" si="268"/>
        <v>0</v>
      </c>
      <c r="O2351">
        <f t="shared" si="269"/>
        <v>0</v>
      </c>
    </row>
    <row r="2352" spans="1:15">
      <c r="A2352" s="1" t="s">
        <v>13</v>
      </c>
      <c r="B2352" s="1">
        <v>3200</v>
      </c>
      <c r="C2352" s="2">
        <v>1.6993538697799999</v>
      </c>
      <c r="D2352" s="2">
        <v>0.06</v>
      </c>
      <c r="E2352" s="2">
        <v>48.29</v>
      </c>
      <c r="F2352" s="2">
        <v>1.2</v>
      </c>
      <c r="G2352" s="2">
        <v>6.4000000000000001E-2</v>
      </c>
      <c r="H2352" s="1">
        <v>1</v>
      </c>
      <c r="I2352" s="2">
        <f t="shared" si="265"/>
        <v>1.2</v>
      </c>
      <c r="J2352" s="2">
        <f t="shared" si="265"/>
        <v>6.4000000000000001E-2</v>
      </c>
      <c r="K2352" s="1">
        <v>227</v>
      </c>
      <c r="L2352" s="1">
        <f t="shared" si="266"/>
        <v>0.41030899185838093</v>
      </c>
      <c r="M2352">
        <f t="shared" si="267"/>
        <v>506</v>
      </c>
      <c r="N2352">
        <f t="shared" si="268"/>
        <v>1</v>
      </c>
      <c r="O2352">
        <f t="shared" si="269"/>
        <v>0.1</v>
      </c>
    </row>
    <row r="2353" spans="1:15">
      <c r="A2353" s="1" t="s">
        <v>13</v>
      </c>
      <c r="B2353" s="1">
        <v>6460</v>
      </c>
      <c r="C2353" s="2">
        <v>4.0870628242499998E-2</v>
      </c>
      <c r="D2353" s="2">
        <v>0.30299999999999999</v>
      </c>
      <c r="E2353" s="2">
        <v>48.29</v>
      </c>
      <c r="F2353" s="2">
        <v>0</v>
      </c>
      <c r="G2353" s="2">
        <v>0</v>
      </c>
      <c r="H2353" s="1">
        <v>1</v>
      </c>
      <c r="I2353" s="2">
        <f t="shared" si="265"/>
        <v>0</v>
      </c>
      <c r="J2353" s="2">
        <f t="shared" si="265"/>
        <v>0</v>
      </c>
      <c r="K2353" s="1">
        <v>28</v>
      </c>
      <c r="L2353" s="1">
        <f t="shared" si="266"/>
        <v>4.98344766052157E-2</v>
      </c>
      <c r="M2353">
        <f t="shared" si="267"/>
        <v>61</v>
      </c>
      <c r="N2353">
        <f t="shared" si="268"/>
        <v>0</v>
      </c>
      <c r="O2353">
        <f t="shared" si="269"/>
        <v>0</v>
      </c>
    </row>
    <row r="2354" spans="1:15">
      <c r="A2354" s="1" t="s">
        <v>13</v>
      </c>
      <c r="B2354" s="1">
        <v>5430</v>
      </c>
      <c r="C2354" s="2">
        <v>1.65294542059E-5</v>
      </c>
      <c r="D2354" s="2">
        <v>1</v>
      </c>
      <c r="E2354" s="2">
        <v>46.66</v>
      </c>
      <c r="F2354" s="2">
        <v>0</v>
      </c>
      <c r="G2354" s="2">
        <v>0</v>
      </c>
      <c r="H2354" s="1">
        <v>1</v>
      </c>
      <c r="I2354" s="2">
        <f t="shared" si="265"/>
        <v>0</v>
      </c>
      <c r="J2354" s="2">
        <f t="shared" si="265"/>
        <v>0</v>
      </c>
      <c r="K2354" s="1">
        <v>0</v>
      </c>
      <c r="L2354" s="1">
        <f t="shared" si="266"/>
        <v>6.4272027770607832E-5</v>
      </c>
      <c r="M2354">
        <f t="shared" si="267"/>
        <v>0</v>
      </c>
      <c r="N2354">
        <f t="shared" si="268"/>
        <v>0</v>
      </c>
      <c r="O2354">
        <f t="shared" si="269"/>
        <v>0</v>
      </c>
    </row>
    <row r="2355" spans="1:15">
      <c r="A2355" s="1" t="s">
        <v>13</v>
      </c>
      <c r="B2355" s="1">
        <v>5300</v>
      </c>
      <c r="C2355" s="2">
        <v>0.12182405618100001</v>
      </c>
      <c r="D2355" s="2">
        <v>0.5</v>
      </c>
      <c r="E2355" s="2">
        <v>48.29</v>
      </c>
      <c r="F2355" s="2">
        <v>0.6</v>
      </c>
      <c r="G2355" s="2">
        <v>0.13500000000000001</v>
      </c>
      <c r="H2355" s="1">
        <v>1</v>
      </c>
      <c r="I2355" s="2">
        <f t="shared" si="265"/>
        <v>0.6</v>
      </c>
      <c r="J2355" s="2">
        <f t="shared" si="265"/>
        <v>0.13500000000000001</v>
      </c>
      <c r="K2355" s="1">
        <v>136</v>
      </c>
      <c r="L2355" s="1">
        <f t="shared" si="266"/>
        <v>0.24512015304085377</v>
      </c>
      <c r="M2355">
        <f t="shared" si="267"/>
        <v>302</v>
      </c>
      <c r="N2355">
        <f t="shared" si="268"/>
        <v>0</v>
      </c>
      <c r="O2355">
        <f t="shared" si="269"/>
        <v>0.1</v>
      </c>
    </row>
    <row r="2356" spans="1:15">
      <c r="A2356" s="1" t="s">
        <v>13</v>
      </c>
      <c r="B2356" s="1">
        <v>6420</v>
      </c>
      <c r="C2356" s="2">
        <v>1.8297823918E-2</v>
      </c>
      <c r="D2356" s="2">
        <v>0.247</v>
      </c>
      <c r="E2356" s="2">
        <v>46.66</v>
      </c>
      <c r="F2356" s="2">
        <v>0</v>
      </c>
      <c r="G2356" s="2">
        <v>0</v>
      </c>
      <c r="H2356" s="1">
        <v>1</v>
      </c>
      <c r="I2356" s="2">
        <f t="shared" si="265"/>
        <v>0</v>
      </c>
      <c r="J2356" s="2">
        <f t="shared" si="265"/>
        <v>0</v>
      </c>
      <c r="K2356" s="1">
        <v>8</v>
      </c>
      <c r="L2356" s="1">
        <f t="shared" si="266"/>
        <v>1.7573565550952363E-2</v>
      </c>
      <c r="M2356">
        <f t="shared" si="267"/>
        <v>22</v>
      </c>
      <c r="N2356">
        <f t="shared" si="268"/>
        <v>0</v>
      </c>
      <c r="O2356">
        <f t="shared" si="269"/>
        <v>0</v>
      </c>
    </row>
    <row r="2357" spans="1:15">
      <c r="A2357" s="1" t="s">
        <v>13</v>
      </c>
      <c r="B2357" s="1">
        <v>6460</v>
      </c>
      <c r="C2357" s="2">
        <v>7.5048927328699999E-3</v>
      </c>
      <c r="D2357" s="2">
        <v>0.30299999999999999</v>
      </c>
      <c r="E2357" s="2">
        <v>48.29</v>
      </c>
      <c r="F2357" s="2">
        <v>0</v>
      </c>
      <c r="G2357" s="2">
        <v>0</v>
      </c>
      <c r="H2357" s="1">
        <v>1</v>
      </c>
      <c r="I2357" s="2">
        <f t="shared" si="265"/>
        <v>0</v>
      </c>
      <c r="J2357" s="2">
        <f t="shared" si="265"/>
        <v>0</v>
      </c>
      <c r="K2357" s="1">
        <v>5</v>
      </c>
      <c r="L2357" s="1">
        <f t="shared" si="266"/>
        <v>9.1508845692748805E-3</v>
      </c>
      <c r="M2357">
        <f t="shared" si="267"/>
        <v>11</v>
      </c>
      <c r="N2357">
        <f t="shared" si="268"/>
        <v>0</v>
      </c>
      <c r="O2357">
        <f t="shared" si="269"/>
        <v>0</v>
      </c>
    </row>
    <row r="2358" spans="1:15">
      <c r="A2358" s="1" t="s">
        <v>13</v>
      </c>
      <c r="B2358" s="1">
        <v>5100</v>
      </c>
      <c r="C2358" s="2">
        <v>4.3650708716099999E-3</v>
      </c>
      <c r="D2358" s="2">
        <v>1</v>
      </c>
      <c r="E2358" s="2">
        <v>46.66</v>
      </c>
      <c r="F2358" s="2">
        <v>0.6</v>
      </c>
      <c r="G2358" s="2">
        <v>0.05</v>
      </c>
      <c r="H2358" s="1">
        <v>1</v>
      </c>
      <c r="I2358" s="2">
        <f t="shared" si="265"/>
        <v>0.6</v>
      </c>
      <c r="J2358" s="2">
        <f t="shared" si="265"/>
        <v>0.05</v>
      </c>
      <c r="K2358" s="1">
        <v>7</v>
      </c>
      <c r="L2358" s="1">
        <f t="shared" si="266"/>
        <v>1.6972850572443549E-2</v>
      </c>
      <c r="M2358">
        <f t="shared" si="267"/>
        <v>21</v>
      </c>
      <c r="N2358">
        <f t="shared" si="268"/>
        <v>0</v>
      </c>
      <c r="O2358">
        <f t="shared" si="269"/>
        <v>0</v>
      </c>
    </row>
    <row r="2359" spans="1:15">
      <c r="A2359" s="1" t="s">
        <v>13</v>
      </c>
      <c r="B2359" s="1">
        <v>5100</v>
      </c>
      <c r="C2359" s="2">
        <v>2.94523296E-2</v>
      </c>
      <c r="D2359" s="2">
        <v>1</v>
      </c>
      <c r="E2359" s="2">
        <v>46.66</v>
      </c>
      <c r="F2359" s="2">
        <v>0.6</v>
      </c>
      <c r="G2359" s="2">
        <v>0.05</v>
      </c>
      <c r="H2359" s="1">
        <v>1</v>
      </c>
      <c r="I2359" s="2">
        <f t="shared" si="265"/>
        <v>0.6</v>
      </c>
      <c r="J2359" s="2">
        <f t="shared" si="265"/>
        <v>0.05</v>
      </c>
      <c r="K2359" s="1">
        <v>49</v>
      </c>
      <c r="L2359" s="1">
        <f t="shared" si="266"/>
        <v>0.11452047492799999</v>
      </c>
      <c r="M2359">
        <f t="shared" si="267"/>
        <v>141</v>
      </c>
      <c r="N2359">
        <f t="shared" si="268"/>
        <v>0</v>
      </c>
      <c r="O2359">
        <f t="shared" si="269"/>
        <v>0</v>
      </c>
    </row>
    <row r="2360" spans="1:15">
      <c r="A2360" s="1" t="s">
        <v>13</v>
      </c>
      <c r="B2360" s="1">
        <v>5100</v>
      </c>
      <c r="C2360" s="2">
        <v>5.2336062120199997E-3</v>
      </c>
      <c r="D2360" s="2">
        <v>1</v>
      </c>
      <c r="E2360" s="2">
        <v>46.66</v>
      </c>
      <c r="F2360" s="2">
        <v>0.6</v>
      </c>
      <c r="G2360" s="2">
        <v>0.05</v>
      </c>
      <c r="H2360" s="1">
        <v>1</v>
      </c>
      <c r="I2360" s="2">
        <f t="shared" si="265"/>
        <v>0.6</v>
      </c>
      <c r="J2360" s="2">
        <f t="shared" si="265"/>
        <v>0.05</v>
      </c>
      <c r="K2360" s="1">
        <v>9</v>
      </c>
      <c r="L2360" s="1">
        <f t="shared" si="266"/>
        <v>2.0350005487737764E-2</v>
      </c>
      <c r="M2360">
        <f t="shared" si="267"/>
        <v>25</v>
      </c>
      <c r="N2360">
        <f t="shared" si="268"/>
        <v>0</v>
      </c>
      <c r="O2360">
        <f t="shared" si="269"/>
        <v>0</v>
      </c>
    </row>
    <row r="2361" spans="1:15">
      <c r="A2361" s="1" t="s">
        <v>13</v>
      </c>
      <c r="B2361" s="1">
        <v>5100</v>
      </c>
      <c r="C2361" s="2">
        <v>1.4664317859499999E-4</v>
      </c>
      <c r="D2361" s="2">
        <v>1</v>
      </c>
      <c r="E2361" s="2">
        <v>46.66</v>
      </c>
      <c r="F2361" s="2">
        <v>0.6</v>
      </c>
      <c r="G2361" s="2">
        <v>0.05</v>
      </c>
      <c r="H2361" s="1">
        <v>1</v>
      </c>
      <c r="I2361" s="2">
        <f t="shared" ref="I2361:J2403" si="270">F2361</f>
        <v>0.6</v>
      </c>
      <c r="J2361" s="2">
        <f t="shared" si="270"/>
        <v>0.05</v>
      </c>
      <c r="K2361" s="1">
        <v>0</v>
      </c>
      <c r="L2361" s="1">
        <f t="shared" ref="L2361:L2403" si="271">E2361*D2361*C2361/12</f>
        <v>5.701975594368916E-4</v>
      </c>
      <c r="M2361">
        <f t="shared" ref="M2361:M2403" si="272">ROUND(E2361*D2361*C2361*102.79,0)</f>
        <v>1</v>
      </c>
      <c r="N2361">
        <f t="shared" ref="N2361:N2403" si="273">ROUND(I2361*M2361*0.002205,0)</f>
        <v>0</v>
      </c>
      <c r="O2361">
        <f t="shared" ref="O2361:O2403" si="274">ROUND(J2361*M2361*0.002205,1)</f>
        <v>0</v>
      </c>
    </row>
    <row r="2362" spans="1:15">
      <c r="A2362" s="1" t="s">
        <v>13</v>
      </c>
      <c r="B2362" s="1">
        <v>5100</v>
      </c>
      <c r="C2362" s="2">
        <v>0.140970986474</v>
      </c>
      <c r="D2362" s="2">
        <v>1</v>
      </c>
      <c r="E2362" s="2">
        <v>46.66</v>
      </c>
      <c r="F2362" s="2">
        <v>0.6</v>
      </c>
      <c r="G2362" s="2">
        <v>0.05</v>
      </c>
      <c r="H2362" s="1">
        <v>1</v>
      </c>
      <c r="I2362" s="2">
        <f t="shared" si="270"/>
        <v>0.6</v>
      </c>
      <c r="J2362" s="2">
        <f t="shared" si="270"/>
        <v>0.05</v>
      </c>
      <c r="K2362" s="1">
        <v>237</v>
      </c>
      <c r="L2362" s="1">
        <f t="shared" si="271"/>
        <v>0.54814218573973661</v>
      </c>
      <c r="M2362">
        <f t="shared" si="272"/>
        <v>676</v>
      </c>
      <c r="N2362">
        <f t="shared" si="273"/>
        <v>1</v>
      </c>
      <c r="O2362">
        <f t="shared" si="274"/>
        <v>0.1</v>
      </c>
    </row>
    <row r="2363" spans="1:15">
      <c r="A2363" s="1" t="s">
        <v>13</v>
      </c>
      <c r="B2363" s="1">
        <v>5300</v>
      </c>
      <c r="C2363" s="2">
        <v>0.207272569031</v>
      </c>
      <c r="D2363" s="2">
        <v>0.5</v>
      </c>
      <c r="E2363" s="2">
        <v>48.29</v>
      </c>
      <c r="F2363" s="2">
        <v>0.6</v>
      </c>
      <c r="G2363" s="2">
        <v>0.13500000000000001</v>
      </c>
      <c r="H2363" s="1">
        <v>1</v>
      </c>
      <c r="I2363" s="2">
        <f t="shared" si="270"/>
        <v>0.6</v>
      </c>
      <c r="J2363" s="2">
        <f t="shared" si="270"/>
        <v>0.13500000000000001</v>
      </c>
      <c r="K2363" s="1">
        <v>231</v>
      </c>
      <c r="L2363" s="1">
        <f t="shared" si="271"/>
        <v>0.41704968160445793</v>
      </c>
      <c r="M2363">
        <f t="shared" si="272"/>
        <v>514</v>
      </c>
      <c r="N2363">
        <f t="shared" si="273"/>
        <v>1</v>
      </c>
      <c r="O2363">
        <f t="shared" si="274"/>
        <v>0.2</v>
      </c>
    </row>
    <row r="2364" spans="1:15">
      <c r="A2364" s="1" t="s">
        <v>13</v>
      </c>
      <c r="B2364" s="1">
        <v>3100</v>
      </c>
      <c r="C2364" s="2">
        <v>3.6532842740299998E-5</v>
      </c>
      <c r="D2364" s="2">
        <v>0.41099999999999998</v>
      </c>
      <c r="E2364" s="2">
        <v>48.29</v>
      </c>
      <c r="F2364" s="2">
        <v>1.2</v>
      </c>
      <c r="G2364" s="2">
        <v>6.4000000000000001E-2</v>
      </c>
      <c r="H2364" s="1">
        <v>1</v>
      </c>
      <c r="I2364" s="2">
        <f t="shared" si="270"/>
        <v>1.2</v>
      </c>
      <c r="J2364" s="2">
        <f t="shared" si="270"/>
        <v>6.4000000000000001E-2</v>
      </c>
      <c r="K2364" s="1">
        <v>0</v>
      </c>
      <c r="L2364" s="1">
        <f t="shared" si="271"/>
        <v>6.0422855925571222E-5</v>
      </c>
      <c r="M2364">
        <f t="shared" si="272"/>
        <v>0</v>
      </c>
      <c r="N2364">
        <f t="shared" si="273"/>
        <v>0</v>
      </c>
      <c r="O2364">
        <f t="shared" si="274"/>
        <v>0</v>
      </c>
    </row>
    <row r="2365" spans="1:15">
      <c r="A2365" s="1" t="s">
        <v>13</v>
      </c>
      <c r="B2365" s="1">
        <v>6420</v>
      </c>
      <c r="C2365" s="2">
        <v>2.0195018877499998E-2</v>
      </c>
      <c r="D2365" s="2">
        <v>0.247</v>
      </c>
      <c r="E2365" s="2">
        <v>46.66</v>
      </c>
      <c r="F2365" s="2">
        <v>0</v>
      </c>
      <c r="G2365" s="2">
        <v>0</v>
      </c>
      <c r="H2365" s="1">
        <v>1</v>
      </c>
      <c r="I2365" s="2">
        <f t="shared" si="270"/>
        <v>0</v>
      </c>
      <c r="J2365" s="2">
        <f t="shared" si="270"/>
        <v>0</v>
      </c>
      <c r="K2365" s="1">
        <v>8</v>
      </c>
      <c r="L2365" s="1">
        <f t="shared" si="271"/>
        <v>1.9395666371963754E-2</v>
      </c>
      <c r="M2365">
        <f t="shared" si="272"/>
        <v>24</v>
      </c>
      <c r="N2365">
        <f t="shared" si="273"/>
        <v>0</v>
      </c>
      <c r="O2365">
        <f t="shared" si="274"/>
        <v>0</v>
      </c>
    </row>
    <row r="2366" spans="1:15">
      <c r="A2366" s="1" t="s">
        <v>13</v>
      </c>
      <c r="B2366" s="1">
        <v>6420</v>
      </c>
      <c r="C2366" s="2">
        <v>1.4922691827100001</v>
      </c>
      <c r="D2366" s="2">
        <v>0.30299999999999999</v>
      </c>
      <c r="E2366" s="2">
        <v>46.66</v>
      </c>
      <c r="F2366" s="2">
        <v>0</v>
      </c>
      <c r="G2366" s="2">
        <v>0</v>
      </c>
      <c r="H2366" s="1">
        <v>1</v>
      </c>
      <c r="I2366" s="2">
        <f t="shared" si="270"/>
        <v>0</v>
      </c>
      <c r="J2366" s="2">
        <f t="shared" si="270"/>
        <v>0</v>
      </c>
      <c r="K2366" s="1">
        <v>760</v>
      </c>
      <c r="L2366" s="1">
        <f t="shared" si="271"/>
        <v>1.7581393216475272</v>
      </c>
      <c r="M2366">
        <f t="shared" si="272"/>
        <v>2169</v>
      </c>
      <c r="N2366">
        <f t="shared" si="273"/>
        <v>0</v>
      </c>
      <c r="O2366">
        <f t="shared" si="274"/>
        <v>0</v>
      </c>
    </row>
    <row r="2367" spans="1:15">
      <c r="A2367" s="1" t="s">
        <v>13</v>
      </c>
      <c r="B2367" s="1">
        <v>6420</v>
      </c>
      <c r="C2367" s="2">
        <v>5.5924588608700001E-3</v>
      </c>
      <c r="D2367" s="2">
        <v>0.247</v>
      </c>
      <c r="E2367" s="2">
        <v>46.66</v>
      </c>
      <c r="F2367" s="2">
        <v>0</v>
      </c>
      <c r="G2367" s="2">
        <v>0</v>
      </c>
      <c r="H2367" s="1">
        <v>1</v>
      </c>
      <c r="I2367" s="2">
        <f t="shared" si="270"/>
        <v>0</v>
      </c>
      <c r="J2367" s="2">
        <f t="shared" si="270"/>
        <v>0</v>
      </c>
      <c r="K2367" s="1">
        <v>2</v>
      </c>
      <c r="L2367" s="1">
        <f t="shared" si="271"/>
        <v>5.3711000183919973E-3</v>
      </c>
      <c r="M2367">
        <f t="shared" si="272"/>
        <v>7</v>
      </c>
      <c r="N2367">
        <f t="shared" si="273"/>
        <v>0</v>
      </c>
      <c r="O2367">
        <f t="shared" si="274"/>
        <v>0</v>
      </c>
    </row>
    <row r="2368" spans="1:15">
      <c r="A2368" s="1" t="s">
        <v>13</v>
      </c>
      <c r="B2368" s="1">
        <v>5300</v>
      </c>
      <c r="C2368" s="2">
        <v>5.8054157587300002E-2</v>
      </c>
      <c r="D2368" s="2">
        <v>0.5</v>
      </c>
      <c r="E2368" s="2">
        <v>48.29</v>
      </c>
      <c r="F2368" s="2">
        <v>0.6</v>
      </c>
      <c r="G2368" s="2">
        <v>0.13500000000000001</v>
      </c>
      <c r="H2368" s="1">
        <v>1</v>
      </c>
      <c r="I2368" s="2">
        <f t="shared" si="270"/>
        <v>0.6</v>
      </c>
      <c r="J2368" s="2">
        <f t="shared" si="270"/>
        <v>0.13500000000000001</v>
      </c>
      <c r="K2368" s="1">
        <v>65</v>
      </c>
      <c r="L2368" s="1">
        <f t="shared" si="271"/>
        <v>0.11680980291211322</v>
      </c>
      <c r="M2368">
        <f t="shared" si="272"/>
        <v>144</v>
      </c>
      <c r="N2368">
        <f t="shared" si="273"/>
        <v>0</v>
      </c>
      <c r="O2368">
        <f t="shared" si="274"/>
        <v>0</v>
      </c>
    </row>
    <row r="2369" spans="1:15">
      <c r="A2369" s="1" t="s">
        <v>13</v>
      </c>
      <c r="B2369" s="1">
        <v>6460</v>
      </c>
      <c r="C2369" s="2">
        <v>8.96796706566E-2</v>
      </c>
      <c r="D2369" s="2">
        <v>0.191</v>
      </c>
      <c r="E2369" s="2">
        <v>48.29</v>
      </c>
      <c r="F2369" s="2">
        <v>0</v>
      </c>
      <c r="G2369" s="2">
        <v>0</v>
      </c>
      <c r="H2369" s="1">
        <v>1</v>
      </c>
      <c r="I2369" s="2">
        <f t="shared" si="270"/>
        <v>0</v>
      </c>
      <c r="J2369" s="2">
        <f t="shared" si="270"/>
        <v>0</v>
      </c>
      <c r="K2369" s="1">
        <v>38</v>
      </c>
      <c r="L2369" s="1">
        <f t="shared" si="271"/>
        <v>6.8929214794781493E-2</v>
      </c>
      <c r="M2369">
        <f t="shared" si="272"/>
        <v>85</v>
      </c>
      <c r="N2369">
        <f t="shared" si="273"/>
        <v>0</v>
      </c>
      <c r="O2369">
        <f t="shared" si="274"/>
        <v>0</v>
      </c>
    </row>
    <row r="2370" spans="1:15">
      <c r="A2370" s="1" t="s">
        <v>13</v>
      </c>
      <c r="B2370" s="1">
        <v>6420</v>
      </c>
      <c r="C2370" s="2">
        <v>8.7211905147500005E-2</v>
      </c>
      <c r="D2370" s="2">
        <v>0.247</v>
      </c>
      <c r="E2370" s="2">
        <v>46.66</v>
      </c>
      <c r="F2370" s="2">
        <v>0</v>
      </c>
      <c r="G2370" s="2">
        <v>0</v>
      </c>
      <c r="H2370" s="1">
        <v>1</v>
      </c>
      <c r="I2370" s="2">
        <f t="shared" si="270"/>
        <v>0</v>
      </c>
      <c r="J2370" s="2">
        <f t="shared" si="270"/>
        <v>0</v>
      </c>
      <c r="K2370" s="1">
        <v>36</v>
      </c>
      <c r="L2370" s="1">
        <f t="shared" si="271"/>
        <v>8.3759912588586713E-2</v>
      </c>
      <c r="M2370">
        <f t="shared" si="272"/>
        <v>103</v>
      </c>
      <c r="N2370">
        <f t="shared" si="273"/>
        <v>0</v>
      </c>
      <c r="O2370">
        <f t="shared" si="274"/>
        <v>0</v>
      </c>
    </row>
    <row r="2371" spans="1:15">
      <c r="A2371" s="1" t="s">
        <v>13</v>
      </c>
      <c r="B2371" s="1">
        <v>6420</v>
      </c>
      <c r="C2371" s="2">
        <v>0.16319150976499999</v>
      </c>
      <c r="D2371" s="2">
        <v>0.30299999999999999</v>
      </c>
      <c r="E2371" s="2">
        <v>46.66</v>
      </c>
      <c r="F2371" s="2">
        <v>0</v>
      </c>
      <c r="G2371" s="2">
        <v>0</v>
      </c>
      <c r="H2371" s="1">
        <v>1</v>
      </c>
      <c r="I2371" s="2">
        <f t="shared" si="270"/>
        <v>0</v>
      </c>
      <c r="J2371" s="2">
        <f t="shared" si="270"/>
        <v>0</v>
      </c>
      <c r="K2371" s="1">
        <v>83</v>
      </c>
      <c r="L2371" s="1">
        <f t="shared" si="271"/>
        <v>0.19226652510228118</v>
      </c>
      <c r="M2371">
        <f t="shared" si="272"/>
        <v>237</v>
      </c>
      <c r="N2371">
        <f t="shared" si="273"/>
        <v>0</v>
      </c>
      <c r="O2371">
        <f t="shared" si="274"/>
        <v>0</v>
      </c>
    </row>
    <row r="2372" spans="1:15">
      <c r="A2372" s="1" t="s">
        <v>13</v>
      </c>
      <c r="B2372" s="1">
        <v>6420</v>
      </c>
      <c r="C2372" s="2">
        <v>0.31379401705600002</v>
      </c>
      <c r="D2372" s="2">
        <v>0.247</v>
      </c>
      <c r="E2372" s="2">
        <v>46.66</v>
      </c>
      <c r="F2372" s="2">
        <v>0</v>
      </c>
      <c r="G2372" s="2">
        <v>0</v>
      </c>
      <c r="H2372" s="1">
        <v>1</v>
      </c>
      <c r="I2372" s="2">
        <f t="shared" si="270"/>
        <v>0</v>
      </c>
      <c r="J2372" s="2">
        <f t="shared" si="270"/>
        <v>0</v>
      </c>
      <c r="K2372" s="1">
        <v>130</v>
      </c>
      <c r="L2372" s="1">
        <f t="shared" si="271"/>
        <v>0.30137352687089508</v>
      </c>
      <c r="M2372">
        <f t="shared" si="272"/>
        <v>372</v>
      </c>
      <c r="N2372">
        <f t="shared" si="273"/>
        <v>0</v>
      </c>
      <c r="O2372">
        <f t="shared" si="274"/>
        <v>0</v>
      </c>
    </row>
    <row r="2373" spans="1:15">
      <c r="A2373" s="1" t="s">
        <v>13</v>
      </c>
      <c r="B2373" s="1">
        <v>4340</v>
      </c>
      <c r="C2373" s="2">
        <v>1.62474590292</v>
      </c>
      <c r="D2373" s="2">
        <v>0.41299999999999998</v>
      </c>
      <c r="E2373" s="2">
        <v>48.29</v>
      </c>
      <c r="F2373" s="2">
        <v>0.7</v>
      </c>
      <c r="G2373" s="2">
        <v>0.09</v>
      </c>
      <c r="H2373" s="1">
        <v>1</v>
      </c>
      <c r="I2373" s="2">
        <f t="shared" si="270"/>
        <v>0.7</v>
      </c>
      <c r="J2373" s="2">
        <f t="shared" si="270"/>
        <v>0.09</v>
      </c>
      <c r="K2373" s="1">
        <v>1497</v>
      </c>
      <c r="L2373" s="1">
        <f t="shared" si="271"/>
        <v>2.7002965496899005</v>
      </c>
      <c r="M2373">
        <f t="shared" si="272"/>
        <v>3331</v>
      </c>
      <c r="N2373">
        <f t="shared" si="273"/>
        <v>5</v>
      </c>
      <c r="O2373">
        <f t="shared" si="274"/>
        <v>0.7</v>
      </c>
    </row>
    <row r="2374" spans="1:15">
      <c r="A2374" s="1" t="s">
        <v>13</v>
      </c>
      <c r="B2374" s="1">
        <v>6460</v>
      </c>
      <c r="C2374" s="2">
        <v>6.0923048096999999E-2</v>
      </c>
      <c r="D2374" s="2">
        <v>0.26600000000000001</v>
      </c>
      <c r="E2374" s="2">
        <v>48.29</v>
      </c>
      <c r="F2374" s="2">
        <v>0</v>
      </c>
      <c r="G2374" s="2">
        <v>0</v>
      </c>
      <c r="H2374" s="1">
        <v>1</v>
      </c>
      <c r="I2374" s="2">
        <f t="shared" si="270"/>
        <v>0</v>
      </c>
      <c r="J2374" s="2">
        <f t="shared" si="270"/>
        <v>0</v>
      </c>
      <c r="K2374" s="1">
        <v>36</v>
      </c>
      <c r="L2374" s="1">
        <f t="shared" si="271"/>
        <v>6.521375683605822E-2</v>
      </c>
      <c r="M2374">
        <f t="shared" si="272"/>
        <v>80</v>
      </c>
      <c r="N2374">
        <f t="shared" si="273"/>
        <v>0</v>
      </c>
      <c r="O2374">
        <f t="shared" si="274"/>
        <v>0</v>
      </c>
    </row>
    <row r="2375" spans="1:15">
      <c r="A2375" s="1" t="s">
        <v>13</v>
      </c>
      <c r="B2375" s="1">
        <v>4340</v>
      </c>
      <c r="C2375" s="2">
        <v>0.245473601662</v>
      </c>
      <c r="D2375" s="2">
        <v>0.41299999999999998</v>
      </c>
      <c r="E2375" s="2">
        <v>48.29</v>
      </c>
      <c r="F2375" s="2">
        <v>0.7</v>
      </c>
      <c r="G2375" s="2">
        <v>0.09</v>
      </c>
      <c r="H2375" s="1">
        <v>1</v>
      </c>
      <c r="I2375" s="2">
        <f t="shared" si="270"/>
        <v>0.7</v>
      </c>
      <c r="J2375" s="2">
        <f t="shared" si="270"/>
        <v>0.09</v>
      </c>
      <c r="K2375" s="1">
        <v>226</v>
      </c>
      <c r="L2375" s="1">
        <f t="shared" si="271"/>
        <v>0.40797242105154541</v>
      </c>
      <c r="M2375">
        <f t="shared" si="272"/>
        <v>503</v>
      </c>
      <c r="N2375">
        <f t="shared" si="273"/>
        <v>1</v>
      </c>
      <c r="O2375">
        <f t="shared" si="274"/>
        <v>0.1</v>
      </c>
    </row>
    <row r="2376" spans="1:15">
      <c r="A2376" s="1" t="s">
        <v>13</v>
      </c>
      <c r="B2376" s="1">
        <v>4340</v>
      </c>
      <c r="C2376" s="2">
        <v>2.3027195437800001E-2</v>
      </c>
      <c r="D2376" s="2">
        <v>0.41299999999999998</v>
      </c>
      <c r="E2376" s="2">
        <v>48.29</v>
      </c>
      <c r="F2376" s="2">
        <v>0.7</v>
      </c>
      <c r="G2376" s="2">
        <v>0.09</v>
      </c>
      <c r="H2376" s="1">
        <v>1</v>
      </c>
      <c r="I2376" s="2">
        <f t="shared" si="270"/>
        <v>0.7</v>
      </c>
      <c r="J2376" s="2">
        <f t="shared" si="270"/>
        <v>0.09</v>
      </c>
      <c r="K2376" s="1">
        <v>21</v>
      </c>
      <c r="L2376" s="1">
        <f t="shared" si="271"/>
        <v>3.8270757463044376E-2</v>
      </c>
      <c r="M2376">
        <f t="shared" si="272"/>
        <v>47</v>
      </c>
      <c r="N2376">
        <f t="shared" si="273"/>
        <v>0</v>
      </c>
      <c r="O2376">
        <f t="shared" si="274"/>
        <v>0</v>
      </c>
    </row>
    <row r="2377" spans="1:15">
      <c r="A2377" s="1" t="s">
        <v>13</v>
      </c>
      <c r="B2377" s="1">
        <v>4340</v>
      </c>
      <c r="C2377" s="2">
        <v>4.7730257964200003E-2</v>
      </c>
      <c r="D2377" s="2">
        <v>0.41299999999999998</v>
      </c>
      <c r="E2377" s="2">
        <v>48.29</v>
      </c>
      <c r="F2377" s="2">
        <v>0.7</v>
      </c>
      <c r="G2377" s="2">
        <v>0.09</v>
      </c>
      <c r="H2377" s="1">
        <v>1</v>
      </c>
      <c r="I2377" s="2">
        <f t="shared" si="270"/>
        <v>0.7</v>
      </c>
      <c r="J2377" s="2">
        <f t="shared" si="270"/>
        <v>0.09</v>
      </c>
      <c r="K2377" s="1">
        <v>44</v>
      </c>
      <c r="L2377" s="1">
        <f t="shared" si="271"/>
        <v>7.9326773906556083E-2</v>
      </c>
      <c r="M2377">
        <f t="shared" si="272"/>
        <v>98</v>
      </c>
      <c r="N2377">
        <f t="shared" si="273"/>
        <v>0</v>
      </c>
      <c r="O2377">
        <f t="shared" si="274"/>
        <v>0</v>
      </c>
    </row>
    <row r="2378" spans="1:15">
      <c r="A2378" s="1" t="s">
        <v>13</v>
      </c>
      <c r="B2378" s="1">
        <v>3200</v>
      </c>
      <c r="C2378" s="2">
        <v>0.24037525971699999</v>
      </c>
      <c r="D2378" s="2">
        <v>0.23100000000000001</v>
      </c>
      <c r="E2378" s="2">
        <v>48.29</v>
      </c>
      <c r="F2378" s="2">
        <v>1.2</v>
      </c>
      <c r="G2378" s="2">
        <v>6.4000000000000001E-2</v>
      </c>
      <c r="H2378" s="1">
        <v>1</v>
      </c>
      <c r="I2378" s="2">
        <f t="shared" si="270"/>
        <v>1.2</v>
      </c>
      <c r="J2378" s="2">
        <f t="shared" si="270"/>
        <v>6.4000000000000001E-2</v>
      </c>
      <c r="K2378" s="1">
        <v>124</v>
      </c>
      <c r="L2378" s="1">
        <f t="shared" si="271"/>
        <v>0.22344863486587815</v>
      </c>
      <c r="M2378">
        <f t="shared" si="272"/>
        <v>276</v>
      </c>
      <c r="N2378">
        <f t="shared" si="273"/>
        <v>1</v>
      </c>
      <c r="O2378">
        <f t="shared" si="274"/>
        <v>0</v>
      </c>
    </row>
    <row r="2379" spans="1:15">
      <c r="A2379" s="1" t="s">
        <v>13</v>
      </c>
      <c r="B2379" s="1">
        <v>5300</v>
      </c>
      <c r="C2379" s="2">
        <v>5.2329572388599997E-2</v>
      </c>
      <c r="D2379" s="2">
        <v>0.5</v>
      </c>
      <c r="E2379" s="2">
        <v>48.29</v>
      </c>
      <c r="F2379" s="2">
        <v>0.6</v>
      </c>
      <c r="G2379" s="2">
        <v>0.13500000000000001</v>
      </c>
      <c r="H2379" s="1">
        <v>1</v>
      </c>
      <c r="I2379" s="2">
        <f t="shared" si="270"/>
        <v>0.6</v>
      </c>
      <c r="J2379" s="2">
        <f t="shared" si="270"/>
        <v>0.13500000000000001</v>
      </c>
      <c r="K2379" s="1">
        <v>58</v>
      </c>
      <c r="L2379" s="1">
        <f t="shared" si="271"/>
        <v>0.10529146044356225</v>
      </c>
      <c r="M2379">
        <f t="shared" si="272"/>
        <v>130</v>
      </c>
      <c r="N2379">
        <f t="shared" si="273"/>
        <v>0</v>
      </c>
      <c r="O2379">
        <f t="shared" si="274"/>
        <v>0</v>
      </c>
    </row>
    <row r="2380" spans="1:15">
      <c r="A2380" s="1" t="s">
        <v>13</v>
      </c>
      <c r="B2380" s="1">
        <v>6120</v>
      </c>
      <c r="C2380" s="2">
        <v>0.231619753363</v>
      </c>
      <c r="D2380" s="2">
        <v>0.30299999999999999</v>
      </c>
      <c r="E2380" s="2">
        <v>48.29</v>
      </c>
      <c r="F2380" s="2">
        <v>0</v>
      </c>
      <c r="G2380" s="2">
        <v>0</v>
      </c>
      <c r="H2380" s="1">
        <v>1</v>
      </c>
      <c r="I2380" s="2">
        <f t="shared" si="270"/>
        <v>0</v>
      </c>
      <c r="J2380" s="2">
        <f t="shared" si="270"/>
        <v>0</v>
      </c>
      <c r="K2380" s="1">
        <v>157</v>
      </c>
      <c r="L2380" s="1">
        <f t="shared" si="271"/>
        <v>0.28241917671995659</v>
      </c>
      <c r="M2380">
        <f t="shared" si="272"/>
        <v>348</v>
      </c>
      <c r="N2380">
        <f t="shared" si="273"/>
        <v>0</v>
      </c>
      <c r="O2380">
        <f t="shared" si="274"/>
        <v>0</v>
      </c>
    </row>
    <row r="2381" spans="1:15">
      <c r="A2381" s="1" t="s">
        <v>13</v>
      </c>
      <c r="B2381" s="1">
        <v>5300</v>
      </c>
      <c r="C2381" s="2">
        <v>0.191626272461</v>
      </c>
      <c r="D2381" s="2">
        <v>0.5</v>
      </c>
      <c r="E2381" s="2">
        <v>48.29</v>
      </c>
      <c r="F2381" s="2">
        <v>0.6</v>
      </c>
      <c r="G2381" s="2">
        <v>0.13500000000000001</v>
      </c>
      <c r="H2381" s="1">
        <v>1</v>
      </c>
      <c r="I2381" s="2">
        <f t="shared" si="270"/>
        <v>0.6</v>
      </c>
      <c r="J2381" s="2">
        <f t="shared" si="270"/>
        <v>0.13500000000000001</v>
      </c>
      <c r="K2381" s="1">
        <v>214</v>
      </c>
      <c r="L2381" s="1">
        <f t="shared" si="271"/>
        <v>0.38556802904757043</v>
      </c>
      <c r="M2381">
        <f t="shared" si="272"/>
        <v>476</v>
      </c>
      <c r="N2381">
        <f t="shared" si="273"/>
        <v>1</v>
      </c>
      <c r="O2381">
        <f t="shared" si="274"/>
        <v>0.1</v>
      </c>
    </row>
    <row r="2382" spans="1:15">
      <c r="A2382" s="1" t="s">
        <v>13</v>
      </c>
      <c r="B2382" s="1">
        <v>5300</v>
      </c>
      <c r="C2382" s="2">
        <v>0.436288854452</v>
      </c>
      <c r="D2382" s="2">
        <v>0.5</v>
      </c>
      <c r="E2382" s="2">
        <v>48.29</v>
      </c>
      <c r="F2382" s="2">
        <v>0.6</v>
      </c>
      <c r="G2382" s="2">
        <v>0.13500000000000001</v>
      </c>
      <c r="H2382" s="1">
        <v>1</v>
      </c>
      <c r="I2382" s="2">
        <f t="shared" si="270"/>
        <v>0.6</v>
      </c>
      <c r="J2382" s="2">
        <f t="shared" si="270"/>
        <v>0.13500000000000001</v>
      </c>
      <c r="K2382" s="1">
        <v>487</v>
      </c>
      <c r="L2382" s="1">
        <f t="shared" si="271"/>
        <v>0.87784953256196163</v>
      </c>
      <c r="M2382">
        <f t="shared" si="272"/>
        <v>1083</v>
      </c>
      <c r="N2382">
        <f t="shared" si="273"/>
        <v>1</v>
      </c>
      <c r="O2382">
        <f t="shared" si="274"/>
        <v>0.3</v>
      </c>
    </row>
    <row r="2383" spans="1:15">
      <c r="A2383" s="1" t="s">
        <v>13</v>
      </c>
      <c r="B2383" s="1">
        <v>6120</v>
      </c>
      <c r="C2383" s="2">
        <v>1.3491608562199999E-3</v>
      </c>
      <c r="D2383" s="2">
        <v>0.247</v>
      </c>
      <c r="E2383" s="2">
        <v>46.66</v>
      </c>
      <c r="F2383" s="2">
        <v>0</v>
      </c>
      <c r="G2383" s="2">
        <v>0</v>
      </c>
      <c r="H2383" s="1">
        <v>1</v>
      </c>
      <c r="I2383" s="2">
        <f t="shared" si="270"/>
        <v>0</v>
      </c>
      <c r="J2383" s="2">
        <f t="shared" si="270"/>
        <v>0</v>
      </c>
      <c r="K2383" s="1">
        <v>1</v>
      </c>
      <c r="L2383" s="1">
        <f t="shared" si="271"/>
        <v>1.2957588209293852E-3</v>
      </c>
      <c r="M2383">
        <f t="shared" si="272"/>
        <v>2</v>
      </c>
      <c r="N2383">
        <f t="shared" si="273"/>
        <v>0</v>
      </c>
      <c r="O2383">
        <f t="shared" si="274"/>
        <v>0</v>
      </c>
    </row>
    <row r="2384" spans="1:15">
      <c r="A2384" s="1" t="s">
        <v>13</v>
      </c>
      <c r="B2384" s="1">
        <v>6460</v>
      </c>
      <c r="C2384" s="2">
        <v>1.13237598324</v>
      </c>
      <c r="D2384" s="2">
        <v>0.30299999999999999</v>
      </c>
      <c r="E2384" s="2">
        <v>48.29</v>
      </c>
      <c r="F2384" s="2">
        <v>0</v>
      </c>
      <c r="G2384" s="2">
        <v>0</v>
      </c>
      <c r="H2384" s="1">
        <v>1</v>
      </c>
      <c r="I2384" s="2">
        <f t="shared" si="270"/>
        <v>0</v>
      </c>
      <c r="J2384" s="2">
        <f t="shared" si="270"/>
        <v>0</v>
      </c>
      <c r="K2384" s="1">
        <v>765</v>
      </c>
      <c r="L2384" s="1">
        <f t="shared" si="271"/>
        <v>1.3807315148241548</v>
      </c>
      <c r="M2384">
        <f t="shared" si="272"/>
        <v>1703</v>
      </c>
      <c r="N2384">
        <f t="shared" si="273"/>
        <v>0</v>
      </c>
      <c r="O2384">
        <f t="shared" si="274"/>
        <v>0</v>
      </c>
    </row>
    <row r="2385" spans="1:15">
      <c r="A2385" s="1" t="s">
        <v>13</v>
      </c>
      <c r="B2385" s="1">
        <v>5300</v>
      </c>
      <c r="C2385" s="2">
        <v>0.485325651824</v>
      </c>
      <c r="D2385" s="2">
        <v>0.5</v>
      </c>
      <c r="E2385" s="2">
        <v>48.29</v>
      </c>
      <c r="F2385" s="2">
        <v>0.6</v>
      </c>
      <c r="G2385" s="2">
        <v>0.13500000000000001</v>
      </c>
      <c r="H2385" s="1">
        <v>1</v>
      </c>
      <c r="I2385" s="2">
        <f t="shared" si="270"/>
        <v>0.6</v>
      </c>
      <c r="J2385" s="2">
        <f t="shared" si="270"/>
        <v>0.13500000000000001</v>
      </c>
      <c r="K2385" s="1">
        <v>541</v>
      </c>
      <c r="L2385" s="1">
        <f t="shared" si="271"/>
        <v>0.97651565527420658</v>
      </c>
      <c r="M2385">
        <f t="shared" si="272"/>
        <v>1205</v>
      </c>
      <c r="N2385">
        <f t="shared" si="273"/>
        <v>2</v>
      </c>
      <c r="O2385">
        <f t="shared" si="274"/>
        <v>0.4</v>
      </c>
    </row>
    <row r="2386" spans="1:15">
      <c r="A2386" s="1" t="s">
        <v>13</v>
      </c>
      <c r="B2386" s="1">
        <v>6420</v>
      </c>
      <c r="C2386" s="2">
        <v>1.3163373429400001E-2</v>
      </c>
      <c r="D2386" s="2">
        <v>0.247</v>
      </c>
      <c r="E2386" s="2">
        <v>46.66</v>
      </c>
      <c r="F2386" s="2">
        <v>0</v>
      </c>
      <c r="G2386" s="2">
        <v>0</v>
      </c>
      <c r="H2386" s="1">
        <v>1</v>
      </c>
      <c r="I2386" s="2">
        <f t="shared" si="270"/>
        <v>0</v>
      </c>
      <c r="J2386" s="2">
        <f t="shared" si="270"/>
        <v>0</v>
      </c>
      <c r="K2386" s="1">
        <v>5</v>
      </c>
      <c r="L2386" s="1">
        <f t="shared" si="271"/>
        <v>1.2642345170108633E-2</v>
      </c>
      <c r="M2386">
        <f t="shared" si="272"/>
        <v>16</v>
      </c>
      <c r="N2386">
        <f t="shared" si="273"/>
        <v>0</v>
      </c>
      <c r="O2386">
        <f t="shared" si="274"/>
        <v>0</v>
      </c>
    </row>
    <row r="2387" spans="1:15">
      <c r="A2387" s="1" t="s">
        <v>13</v>
      </c>
      <c r="B2387" s="1">
        <v>6420</v>
      </c>
      <c r="C2387" s="2">
        <v>2.6712209009399999E-3</v>
      </c>
      <c r="D2387" s="2">
        <v>0.247</v>
      </c>
      <c r="E2387" s="2">
        <v>46.66</v>
      </c>
      <c r="F2387" s="2">
        <v>0</v>
      </c>
      <c r="G2387" s="2">
        <v>0</v>
      </c>
      <c r="H2387" s="1">
        <v>1</v>
      </c>
      <c r="I2387" s="2">
        <f t="shared" si="270"/>
        <v>0</v>
      </c>
      <c r="J2387" s="2">
        <f t="shared" si="270"/>
        <v>0</v>
      </c>
      <c r="K2387" s="1">
        <v>1</v>
      </c>
      <c r="L2387" s="1">
        <f t="shared" si="271"/>
        <v>2.5654895256459597E-3</v>
      </c>
      <c r="M2387">
        <f t="shared" si="272"/>
        <v>3</v>
      </c>
      <c r="N2387">
        <f t="shared" si="273"/>
        <v>0</v>
      </c>
      <c r="O2387">
        <f t="shared" si="274"/>
        <v>0</v>
      </c>
    </row>
    <row r="2388" spans="1:15">
      <c r="A2388" s="1" t="s">
        <v>13</v>
      </c>
      <c r="B2388" s="1">
        <v>6460</v>
      </c>
      <c r="C2388" s="2">
        <v>0.13100687520099999</v>
      </c>
      <c r="D2388" s="2">
        <v>0.191</v>
      </c>
      <c r="E2388" s="2">
        <v>48.29</v>
      </c>
      <c r="F2388" s="2">
        <v>0</v>
      </c>
      <c r="G2388" s="2">
        <v>0</v>
      </c>
      <c r="H2388" s="1">
        <v>1</v>
      </c>
      <c r="I2388" s="2">
        <f t="shared" si="270"/>
        <v>0</v>
      </c>
      <c r="J2388" s="2">
        <f t="shared" si="270"/>
        <v>0</v>
      </c>
      <c r="K2388" s="1">
        <v>56</v>
      </c>
      <c r="L2388" s="1">
        <f t="shared" si="271"/>
        <v>0.10069395855501261</v>
      </c>
      <c r="M2388">
        <f t="shared" si="272"/>
        <v>124</v>
      </c>
      <c r="N2388">
        <f t="shared" si="273"/>
        <v>0</v>
      </c>
      <c r="O2388">
        <f t="shared" si="274"/>
        <v>0</v>
      </c>
    </row>
    <row r="2389" spans="1:15">
      <c r="A2389" s="1" t="s">
        <v>13</v>
      </c>
      <c r="B2389" s="1">
        <v>6420</v>
      </c>
      <c r="C2389" s="2">
        <v>0.46602071266900003</v>
      </c>
      <c r="D2389" s="2">
        <v>0.30299999999999999</v>
      </c>
      <c r="E2389" s="2">
        <v>48.29</v>
      </c>
      <c r="F2389" s="2">
        <v>0</v>
      </c>
      <c r="G2389" s="2">
        <v>0</v>
      </c>
      <c r="H2389" s="1">
        <v>1</v>
      </c>
      <c r="I2389" s="2">
        <f t="shared" si="270"/>
        <v>0</v>
      </c>
      <c r="J2389" s="2">
        <f t="shared" si="270"/>
        <v>0</v>
      </c>
      <c r="K2389" s="1">
        <v>315</v>
      </c>
      <c r="L2389" s="1">
        <f t="shared" si="271"/>
        <v>0.56822954042334672</v>
      </c>
      <c r="M2389">
        <f t="shared" si="272"/>
        <v>701</v>
      </c>
      <c r="N2389">
        <f t="shared" si="273"/>
        <v>0</v>
      </c>
      <c r="O2389">
        <f t="shared" si="274"/>
        <v>0</v>
      </c>
    </row>
    <row r="2390" spans="1:15">
      <c r="A2390" s="1" t="s">
        <v>13</v>
      </c>
      <c r="B2390" s="1">
        <v>6460</v>
      </c>
      <c r="C2390" s="2">
        <v>1.9765405703700001E-2</v>
      </c>
      <c r="D2390" s="2">
        <v>0.247</v>
      </c>
      <c r="E2390" s="2">
        <v>46.66</v>
      </c>
      <c r="F2390" s="2">
        <v>0</v>
      </c>
      <c r="G2390" s="2">
        <v>0</v>
      </c>
      <c r="H2390" s="1">
        <v>1</v>
      </c>
      <c r="I2390" s="2">
        <f t="shared" si="270"/>
        <v>0</v>
      </c>
      <c r="J2390" s="2">
        <f t="shared" si="270"/>
        <v>0</v>
      </c>
      <c r="K2390" s="1">
        <v>8</v>
      </c>
      <c r="L2390" s="1">
        <f t="shared" si="271"/>
        <v>1.8983058003604714E-2</v>
      </c>
      <c r="M2390">
        <f t="shared" si="272"/>
        <v>23</v>
      </c>
      <c r="N2390">
        <f t="shared" si="273"/>
        <v>0</v>
      </c>
      <c r="O2390">
        <f t="shared" si="274"/>
        <v>0</v>
      </c>
    </row>
    <row r="2391" spans="1:15">
      <c r="A2391" s="1" t="s">
        <v>13</v>
      </c>
      <c r="B2391" s="1">
        <v>6460</v>
      </c>
      <c r="C2391" s="2">
        <v>0.152690719689</v>
      </c>
      <c r="D2391" s="2">
        <v>0.30299999999999999</v>
      </c>
      <c r="E2391" s="2">
        <v>48.29</v>
      </c>
      <c r="F2391" s="2">
        <v>0</v>
      </c>
      <c r="G2391" s="2">
        <v>0</v>
      </c>
      <c r="H2391" s="1">
        <v>1</v>
      </c>
      <c r="I2391" s="2">
        <f t="shared" si="270"/>
        <v>0</v>
      </c>
      <c r="J2391" s="2">
        <f t="shared" si="270"/>
        <v>0</v>
      </c>
      <c r="K2391" s="1">
        <v>103</v>
      </c>
      <c r="L2391" s="1">
        <f t="shared" si="271"/>
        <v>0.18617923005799067</v>
      </c>
      <c r="M2391">
        <f t="shared" si="272"/>
        <v>230</v>
      </c>
      <c r="N2391">
        <f t="shared" si="273"/>
        <v>0</v>
      </c>
      <c r="O2391">
        <f t="shared" si="274"/>
        <v>0</v>
      </c>
    </row>
    <row r="2392" spans="1:15">
      <c r="A2392" s="1" t="s">
        <v>13</v>
      </c>
      <c r="B2392" s="1">
        <v>6460</v>
      </c>
      <c r="C2392" s="2">
        <v>1.66197708843E-2</v>
      </c>
      <c r="D2392" s="2">
        <v>0.30299999999999999</v>
      </c>
      <c r="E2392" s="2">
        <v>48.29</v>
      </c>
      <c r="F2392" s="2">
        <v>0</v>
      </c>
      <c r="G2392" s="2">
        <v>0</v>
      </c>
      <c r="H2392" s="1">
        <v>1</v>
      </c>
      <c r="I2392" s="2">
        <f t="shared" si="270"/>
        <v>0</v>
      </c>
      <c r="J2392" s="2">
        <f t="shared" si="270"/>
        <v>0</v>
      </c>
      <c r="K2392" s="1">
        <v>11</v>
      </c>
      <c r="L2392" s="1">
        <f t="shared" si="271"/>
        <v>2.0264860584071887E-2</v>
      </c>
      <c r="M2392">
        <f t="shared" si="272"/>
        <v>25</v>
      </c>
      <c r="N2392">
        <f t="shared" si="273"/>
        <v>0</v>
      </c>
      <c r="O2392">
        <f t="shared" si="274"/>
        <v>0</v>
      </c>
    </row>
    <row r="2393" spans="1:15">
      <c r="A2393" s="1" t="s">
        <v>13</v>
      </c>
      <c r="B2393" s="1">
        <v>6460</v>
      </c>
      <c r="C2393" s="2">
        <v>0.13711543972500001</v>
      </c>
      <c r="D2393" s="2">
        <v>0.247</v>
      </c>
      <c r="E2393" s="2">
        <v>46.66</v>
      </c>
      <c r="F2393" s="2">
        <v>0</v>
      </c>
      <c r="G2393" s="2">
        <v>0</v>
      </c>
      <c r="H2393" s="1">
        <v>1</v>
      </c>
      <c r="I2393" s="2">
        <f t="shared" si="270"/>
        <v>0</v>
      </c>
      <c r="J2393" s="2">
        <f t="shared" si="270"/>
        <v>0</v>
      </c>
      <c r="K2393" s="1">
        <v>57</v>
      </c>
      <c r="L2393" s="1">
        <f t="shared" si="271"/>
        <v>0.13168818209495162</v>
      </c>
      <c r="M2393">
        <f t="shared" si="272"/>
        <v>162</v>
      </c>
      <c r="N2393">
        <f t="shared" si="273"/>
        <v>0</v>
      </c>
      <c r="O2393">
        <f t="shared" si="274"/>
        <v>0</v>
      </c>
    </row>
    <row r="2394" spans="1:15">
      <c r="A2394" s="1" t="s">
        <v>13</v>
      </c>
      <c r="B2394" s="1">
        <v>6420</v>
      </c>
      <c r="C2394" s="2">
        <v>20.539082648099999</v>
      </c>
      <c r="D2394" s="2">
        <v>0.30299999999999999</v>
      </c>
      <c r="E2394" s="2">
        <v>46.66</v>
      </c>
      <c r="F2394" s="2">
        <v>0</v>
      </c>
      <c r="G2394" s="2">
        <v>0</v>
      </c>
      <c r="H2394" s="1">
        <v>1</v>
      </c>
      <c r="I2394" s="2">
        <f t="shared" si="270"/>
        <v>0</v>
      </c>
      <c r="J2394" s="2">
        <f t="shared" si="270"/>
        <v>0</v>
      </c>
      <c r="K2394" s="1">
        <v>10459</v>
      </c>
      <c r="L2394" s="1">
        <f t="shared" si="271"/>
        <v>24.19842830809873</v>
      </c>
      <c r="M2394">
        <f t="shared" si="272"/>
        <v>29848</v>
      </c>
      <c r="N2394">
        <f t="shared" si="273"/>
        <v>0</v>
      </c>
      <c r="O2394">
        <f t="shared" si="274"/>
        <v>0</v>
      </c>
    </row>
    <row r="2395" spans="1:15">
      <c r="A2395" s="1" t="s">
        <v>13</v>
      </c>
      <c r="B2395" s="1">
        <v>6120</v>
      </c>
      <c r="C2395" s="2">
        <v>8.0754316119799996E-2</v>
      </c>
      <c r="D2395" s="2">
        <v>0.247</v>
      </c>
      <c r="E2395" s="2">
        <v>46.66</v>
      </c>
      <c r="F2395" s="2">
        <v>0</v>
      </c>
      <c r="G2395" s="2">
        <v>0</v>
      </c>
      <c r="H2395" s="1">
        <v>1</v>
      </c>
      <c r="I2395" s="2">
        <f t="shared" si="270"/>
        <v>0</v>
      </c>
      <c r="J2395" s="2">
        <f t="shared" si="270"/>
        <v>0</v>
      </c>
      <c r="K2395" s="1">
        <v>34</v>
      </c>
      <c r="L2395" s="1">
        <f t="shared" si="271"/>
        <v>7.7557925697251437E-2</v>
      </c>
      <c r="M2395">
        <f t="shared" si="272"/>
        <v>96</v>
      </c>
      <c r="N2395">
        <f t="shared" si="273"/>
        <v>0</v>
      </c>
      <c r="O2395">
        <f t="shared" si="274"/>
        <v>0</v>
      </c>
    </row>
    <row r="2396" spans="1:15">
      <c r="A2396" s="1" t="s">
        <v>13</v>
      </c>
      <c r="B2396" s="1">
        <v>6120</v>
      </c>
      <c r="C2396" s="2">
        <v>1.15481975383E-2</v>
      </c>
      <c r="D2396" s="2">
        <v>0.247</v>
      </c>
      <c r="E2396" s="2">
        <v>46.66</v>
      </c>
      <c r="F2396" s="2">
        <v>0</v>
      </c>
      <c r="G2396" s="2">
        <v>0</v>
      </c>
      <c r="H2396" s="1">
        <v>1</v>
      </c>
      <c r="I2396" s="2">
        <f t="shared" si="270"/>
        <v>0</v>
      </c>
      <c r="J2396" s="2">
        <f t="shared" si="270"/>
        <v>0</v>
      </c>
      <c r="K2396" s="1">
        <v>5</v>
      </c>
      <c r="L2396" s="1">
        <f t="shared" si="271"/>
        <v>1.1091100632738188E-2</v>
      </c>
      <c r="M2396">
        <f t="shared" si="272"/>
        <v>14</v>
      </c>
      <c r="N2396">
        <f t="shared" si="273"/>
        <v>0</v>
      </c>
      <c r="O2396">
        <f t="shared" si="274"/>
        <v>0</v>
      </c>
    </row>
    <row r="2397" spans="1:15">
      <c r="A2397" s="1" t="s">
        <v>13</v>
      </c>
      <c r="B2397" s="1">
        <v>5300</v>
      </c>
      <c r="C2397" s="2">
        <v>2.1415404556800001E-2</v>
      </c>
      <c r="D2397" s="2">
        <v>0.5</v>
      </c>
      <c r="E2397" s="2">
        <v>48.29</v>
      </c>
      <c r="F2397" s="2">
        <v>0.6</v>
      </c>
      <c r="G2397" s="2">
        <v>0.13500000000000001</v>
      </c>
      <c r="H2397" s="1">
        <v>1</v>
      </c>
      <c r="I2397" s="2">
        <f t="shared" si="270"/>
        <v>0.6</v>
      </c>
      <c r="J2397" s="2">
        <f t="shared" si="270"/>
        <v>0.13500000000000001</v>
      </c>
      <c r="K2397" s="1">
        <v>24</v>
      </c>
      <c r="L2397" s="1">
        <f t="shared" si="271"/>
        <v>4.3089578585327998E-2</v>
      </c>
      <c r="M2397">
        <f t="shared" si="272"/>
        <v>53</v>
      </c>
      <c r="N2397">
        <f t="shared" si="273"/>
        <v>0</v>
      </c>
      <c r="O2397">
        <f t="shared" si="274"/>
        <v>0</v>
      </c>
    </row>
    <row r="2398" spans="1:15">
      <c r="A2398" s="1" t="s">
        <v>13</v>
      </c>
      <c r="B2398" s="1">
        <v>6460</v>
      </c>
      <c r="C2398" s="2">
        <v>5.8730283307299999E-2</v>
      </c>
      <c r="D2398" s="2">
        <v>0.30299999999999999</v>
      </c>
      <c r="E2398" s="2">
        <v>48.29</v>
      </c>
      <c r="F2398" s="2">
        <v>0</v>
      </c>
      <c r="G2398" s="2">
        <v>0</v>
      </c>
      <c r="H2398" s="1">
        <v>1</v>
      </c>
      <c r="I2398" s="2">
        <f t="shared" si="270"/>
        <v>0</v>
      </c>
      <c r="J2398" s="2">
        <f t="shared" si="270"/>
        <v>0</v>
      </c>
      <c r="K2398" s="1">
        <v>40</v>
      </c>
      <c r="L2398" s="1">
        <f t="shared" si="271"/>
        <v>7.1611155867965307E-2</v>
      </c>
      <c r="M2398">
        <f t="shared" si="272"/>
        <v>88</v>
      </c>
      <c r="N2398">
        <f t="shared" si="273"/>
        <v>0</v>
      </c>
      <c r="O2398">
        <f t="shared" si="274"/>
        <v>0</v>
      </c>
    </row>
    <row r="2399" spans="1:15">
      <c r="A2399" s="1" t="s">
        <v>13</v>
      </c>
      <c r="B2399" s="1">
        <v>6420</v>
      </c>
      <c r="C2399" s="2">
        <v>5.64769247083E-2</v>
      </c>
      <c r="D2399" s="2">
        <v>0.247</v>
      </c>
      <c r="E2399" s="2">
        <v>46.66</v>
      </c>
      <c r="F2399" s="2">
        <v>0</v>
      </c>
      <c r="G2399" s="2">
        <v>0</v>
      </c>
      <c r="H2399" s="1">
        <v>1</v>
      </c>
      <c r="I2399" s="2">
        <f t="shared" si="270"/>
        <v>0</v>
      </c>
      <c r="J2399" s="2">
        <f t="shared" si="270"/>
        <v>0</v>
      </c>
      <c r="K2399" s="1">
        <v>23</v>
      </c>
      <c r="L2399" s="1">
        <f t="shared" si="271"/>
        <v>5.4241473900137636E-2</v>
      </c>
      <c r="M2399">
        <f t="shared" si="272"/>
        <v>67</v>
      </c>
      <c r="N2399">
        <f t="shared" si="273"/>
        <v>0</v>
      </c>
      <c r="O2399">
        <f t="shared" si="274"/>
        <v>0</v>
      </c>
    </row>
    <row r="2400" spans="1:15">
      <c r="A2400" s="1" t="s">
        <v>13</v>
      </c>
      <c r="B2400" s="1">
        <v>6420</v>
      </c>
      <c r="C2400" s="2">
        <v>9.2341202632900004E-4</v>
      </c>
      <c r="D2400" s="2">
        <v>0.247</v>
      </c>
      <c r="E2400" s="2">
        <v>46.66</v>
      </c>
      <c r="F2400" s="2">
        <v>0</v>
      </c>
      <c r="G2400" s="2">
        <v>0</v>
      </c>
      <c r="H2400" s="1">
        <v>1</v>
      </c>
      <c r="I2400" s="2">
        <f t="shared" si="270"/>
        <v>0</v>
      </c>
      <c r="J2400" s="2">
        <f t="shared" si="270"/>
        <v>0</v>
      </c>
      <c r="K2400" s="1">
        <v>0</v>
      </c>
      <c r="L2400" s="1">
        <f t="shared" si="271"/>
        <v>8.8686183930685423E-4</v>
      </c>
      <c r="M2400">
        <f t="shared" si="272"/>
        <v>1</v>
      </c>
      <c r="N2400">
        <f t="shared" si="273"/>
        <v>0</v>
      </c>
      <c r="O2400">
        <f t="shared" si="274"/>
        <v>0</v>
      </c>
    </row>
    <row r="2401" spans="1:15">
      <c r="A2401" s="1" t="s">
        <v>13</v>
      </c>
      <c r="B2401" s="1">
        <v>4200</v>
      </c>
      <c r="C2401" s="2">
        <v>9.5005362589500007E-3</v>
      </c>
      <c r="D2401" s="2">
        <v>0.41299999999999998</v>
      </c>
      <c r="E2401" s="2">
        <v>48.29</v>
      </c>
      <c r="F2401" s="2">
        <v>0.7</v>
      </c>
      <c r="G2401" s="2">
        <v>0.09</v>
      </c>
      <c r="H2401" s="1">
        <v>1</v>
      </c>
      <c r="I2401" s="2">
        <f t="shared" si="270"/>
        <v>0.7</v>
      </c>
      <c r="J2401" s="2">
        <f t="shared" si="270"/>
        <v>0.09</v>
      </c>
      <c r="K2401" s="1">
        <v>9</v>
      </c>
      <c r="L2401" s="1">
        <f t="shared" si="271"/>
        <v>1.578970916876327E-2</v>
      </c>
      <c r="M2401">
        <f t="shared" si="272"/>
        <v>19</v>
      </c>
      <c r="N2401">
        <f t="shared" si="273"/>
        <v>0</v>
      </c>
      <c r="O2401">
        <f t="shared" si="274"/>
        <v>0</v>
      </c>
    </row>
    <row r="2402" spans="1:15">
      <c r="A2402" s="1" t="s">
        <v>13</v>
      </c>
      <c r="B2402" s="1">
        <v>6420</v>
      </c>
      <c r="C2402" s="2">
        <v>0.203350895201</v>
      </c>
      <c r="D2402" s="2">
        <v>0.247</v>
      </c>
      <c r="E2402" s="2">
        <v>46.66</v>
      </c>
      <c r="F2402" s="2">
        <v>0</v>
      </c>
      <c r="G2402" s="2">
        <v>0</v>
      </c>
      <c r="H2402" s="1">
        <v>1</v>
      </c>
      <c r="I2402" s="2">
        <f t="shared" si="270"/>
        <v>0</v>
      </c>
      <c r="J2402" s="2">
        <f t="shared" si="270"/>
        <v>0</v>
      </c>
      <c r="K2402" s="1">
        <v>84</v>
      </c>
      <c r="L2402" s="1">
        <f t="shared" si="271"/>
        <v>0.19530192785078573</v>
      </c>
      <c r="M2402">
        <f t="shared" si="272"/>
        <v>241</v>
      </c>
      <c r="N2402">
        <f t="shared" si="273"/>
        <v>0</v>
      </c>
      <c r="O2402">
        <f t="shared" si="274"/>
        <v>0</v>
      </c>
    </row>
    <row r="2403" spans="1:15">
      <c r="A2403" s="1" t="s">
        <v>13</v>
      </c>
      <c r="B2403" s="1">
        <v>6420</v>
      </c>
      <c r="C2403" s="2">
        <v>0.26955155180200002</v>
      </c>
      <c r="D2403" s="2">
        <v>0.247</v>
      </c>
      <c r="E2403" s="2">
        <v>46.66</v>
      </c>
      <c r="F2403" s="2">
        <v>0</v>
      </c>
      <c r="G2403" s="2">
        <v>0</v>
      </c>
      <c r="H2403" s="1">
        <v>1</v>
      </c>
      <c r="I2403" s="2">
        <f t="shared" si="270"/>
        <v>0</v>
      </c>
      <c r="J2403" s="2">
        <f t="shared" si="270"/>
        <v>0</v>
      </c>
      <c r="K2403" s="1">
        <v>112</v>
      </c>
      <c r="L2403" s="1">
        <f t="shared" si="271"/>
        <v>0.2588822521290905</v>
      </c>
      <c r="M2403">
        <f t="shared" si="272"/>
        <v>319</v>
      </c>
      <c r="N2403">
        <f t="shared" si="273"/>
        <v>0</v>
      </c>
      <c r="O2403">
        <f t="shared" si="274"/>
        <v>0</v>
      </c>
    </row>
    <row r="2404" spans="1:15">
      <c r="A2404" s="1" t="s">
        <v>13</v>
      </c>
      <c r="B2404" s="1">
        <v>6170</v>
      </c>
      <c r="C2404" s="2">
        <v>3.6597635343900002E-2</v>
      </c>
      <c r="D2404" s="2">
        <v>0.30299999999999999</v>
      </c>
      <c r="E2404" s="2">
        <v>48.29</v>
      </c>
      <c r="F2404" s="2">
        <v>0</v>
      </c>
      <c r="G2404" s="2">
        <v>0</v>
      </c>
      <c r="H2404" s="1">
        <v>1</v>
      </c>
      <c r="I2404" s="2">
        <f t="shared" ref="I2404:J2446" si="275">F2404</f>
        <v>0</v>
      </c>
      <c r="J2404" s="2">
        <f t="shared" si="275"/>
        <v>0</v>
      </c>
      <c r="K2404" s="1">
        <v>25</v>
      </c>
      <c r="L2404" s="1">
        <f t="shared" ref="L2404:L2446" si="276">E2404*D2404*C2404/12</f>
        <v>4.4624320221612508E-2</v>
      </c>
      <c r="M2404">
        <f t="shared" ref="M2404:M2446" si="277">ROUND(E2404*D2404*C2404*102.79,0)</f>
        <v>55</v>
      </c>
      <c r="N2404">
        <f t="shared" ref="N2404:N2446" si="278">ROUND(I2404*M2404*0.002205,0)</f>
        <v>0</v>
      </c>
      <c r="O2404">
        <f t="shared" ref="O2404:O2446" si="279">ROUND(J2404*M2404*0.002205,1)</f>
        <v>0</v>
      </c>
    </row>
    <row r="2405" spans="1:15">
      <c r="A2405" s="1" t="s">
        <v>13</v>
      </c>
      <c r="B2405" s="1">
        <v>6170</v>
      </c>
      <c r="C2405" s="2">
        <v>9.9857435366599995E-2</v>
      </c>
      <c r="D2405" s="2">
        <v>0.30299999999999999</v>
      </c>
      <c r="E2405" s="2">
        <v>48.29</v>
      </c>
      <c r="F2405" s="2">
        <v>0</v>
      </c>
      <c r="G2405" s="2">
        <v>0</v>
      </c>
      <c r="H2405" s="1">
        <v>1</v>
      </c>
      <c r="I2405" s="2">
        <f t="shared" si="275"/>
        <v>0</v>
      </c>
      <c r="J2405" s="2">
        <f t="shared" si="275"/>
        <v>0</v>
      </c>
      <c r="K2405" s="1">
        <v>67</v>
      </c>
      <c r="L2405" s="1">
        <f t="shared" si="276"/>
        <v>0.12175841773479112</v>
      </c>
      <c r="M2405">
        <f t="shared" si="277"/>
        <v>150</v>
      </c>
      <c r="N2405">
        <f t="shared" si="278"/>
        <v>0</v>
      </c>
      <c r="O2405">
        <f t="shared" si="279"/>
        <v>0</v>
      </c>
    </row>
    <row r="2406" spans="1:15">
      <c r="A2406" s="1" t="s">
        <v>13</v>
      </c>
      <c r="B2406" s="1">
        <v>5300</v>
      </c>
      <c r="C2406" s="2">
        <v>3.3647662070700003E-2</v>
      </c>
      <c r="D2406" s="2">
        <v>0.5</v>
      </c>
      <c r="E2406" s="2">
        <v>48.29</v>
      </c>
      <c r="F2406" s="2">
        <v>0.6</v>
      </c>
      <c r="G2406" s="2">
        <v>0.13500000000000001</v>
      </c>
      <c r="H2406" s="1">
        <v>1</v>
      </c>
      <c r="I2406" s="2">
        <f t="shared" si="275"/>
        <v>0.6</v>
      </c>
      <c r="J2406" s="2">
        <f t="shared" si="275"/>
        <v>0.13500000000000001</v>
      </c>
      <c r="K2406" s="1">
        <v>38</v>
      </c>
      <c r="L2406" s="1">
        <f t="shared" si="276"/>
        <v>6.7701900058087627E-2</v>
      </c>
      <c r="M2406">
        <f t="shared" si="277"/>
        <v>84</v>
      </c>
      <c r="N2406">
        <f t="shared" si="278"/>
        <v>0</v>
      </c>
      <c r="O2406">
        <f t="shared" si="279"/>
        <v>0</v>
      </c>
    </row>
    <row r="2407" spans="1:15">
      <c r="A2407" s="1" t="s">
        <v>13</v>
      </c>
      <c r="B2407" s="1">
        <v>3200</v>
      </c>
      <c r="C2407" s="2">
        <v>2.8674278301000001E-3</v>
      </c>
      <c r="D2407" s="2">
        <v>0.23100000000000001</v>
      </c>
      <c r="E2407" s="2">
        <v>48.29</v>
      </c>
      <c r="F2407" s="2">
        <v>1.2</v>
      </c>
      <c r="G2407" s="2">
        <v>6.4000000000000001E-2</v>
      </c>
      <c r="H2407" s="1">
        <v>1</v>
      </c>
      <c r="I2407" s="2">
        <f t="shared" si="275"/>
        <v>1.2</v>
      </c>
      <c r="J2407" s="2">
        <f t="shared" si="275"/>
        <v>6.4000000000000001E-2</v>
      </c>
      <c r="K2407" s="1">
        <v>1</v>
      </c>
      <c r="L2407" s="1">
        <f t="shared" si="276"/>
        <v>2.6655107308739333E-3</v>
      </c>
      <c r="M2407">
        <f t="shared" si="277"/>
        <v>3</v>
      </c>
      <c r="N2407">
        <f t="shared" si="278"/>
        <v>0</v>
      </c>
      <c r="O2407">
        <f t="shared" si="279"/>
        <v>0</v>
      </c>
    </row>
    <row r="2408" spans="1:15">
      <c r="A2408" s="1" t="s">
        <v>13</v>
      </c>
      <c r="B2408" s="1">
        <v>5100</v>
      </c>
      <c r="C2408" s="2">
        <v>1.02422470012E-2</v>
      </c>
      <c r="D2408" s="2">
        <v>1</v>
      </c>
      <c r="E2408" s="2">
        <v>48.29</v>
      </c>
      <c r="F2408" s="2">
        <v>0.6</v>
      </c>
      <c r="G2408" s="2">
        <v>0.05</v>
      </c>
      <c r="H2408" s="1">
        <v>1</v>
      </c>
      <c r="I2408" s="2">
        <f t="shared" si="275"/>
        <v>0.6</v>
      </c>
      <c r="J2408" s="2">
        <f t="shared" si="275"/>
        <v>0.05</v>
      </c>
      <c r="K2408" s="1">
        <v>23</v>
      </c>
      <c r="L2408" s="1">
        <f t="shared" si="276"/>
        <v>4.1216508973995668E-2</v>
      </c>
      <c r="M2408">
        <f t="shared" si="277"/>
        <v>51</v>
      </c>
      <c r="N2408">
        <f t="shared" si="278"/>
        <v>0</v>
      </c>
      <c r="O2408">
        <f t="shared" si="279"/>
        <v>0</v>
      </c>
    </row>
    <row r="2409" spans="1:15">
      <c r="A2409" s="1" t="s">
        <v>13</v>
      </c>
      <c r="B2409" s="1">
        <v>5100</v>
      </c>
      <c r="C2409" s="2">
        <v>0.134150814078</v>
      </c>
      <c r="D2409" s="2">
        <v>1</v>
      </c>
      <c r="E2409" s="2">
        <v>48.29</v>
      </c>
      <c r="F2409" s="2">
        <v>0.6</v>
      </c>
      <c r="G2409" s="2">
        <v>0.05</v>
      </c>
      <c r="H2409" s="1">
        <v>1</v>
      </c>
      <c r="I2409" s="2">
        <f t="shared" si="275"/>
        <v>0.6</v>
      </c>
      <c r="J2409" s="2">
        <f t="shared" si="275"/>
        <v>0.05</v>
      </c>
      <c r="K2409" s="1">
        <v>299</v>
      </c>
      <c r="L2409" s="1">
        <f t="shared" si="276"/>
        <v>0.53984523431888498</v>
      </c>
      <c r="M2409">
        <f t="shared" si="277"/>
        <v>666</v>
      </c>
      <c r="N2409">
        <f t="shared" si="278"/>
        <v>1</v>
      </c>
      <c r="O2409">
        <f t="shared" si="279"/>
        <v>0.1</v>
      </c>
    </row>
    <row r="2410" spans="1:15">
      <c r="A2410" s="1" t="s">
        <v>13</v>
      </c>
      <c r="B2410" s="1">
        <v>5100</v>
      </c>
      <c r="C2410" s="2">
        <v>0.440090931864</v>
      </c>
      <c r="D2410" s="2">
        <v>1</v>
      </c>
      <c r="E2410" s="2">
        <v>48.29</v>
      </c>
      <c r="F2410" s="2">
        <v>0.6</v>
      </c>
      <c r="G2410" s="2">
        <v>0.05</v>
      </c>
      <c r="H2410" s="1">
        <v>1</v>
      </c>
      <c r="I2410" s="2">
        <f t="shared" si="275"/>
        <v>0.6</v>
      </c>
      <c r="J2410" s="2">
        <f t="shared" si="275"/>
        <v>0.05</v>
      </c>
      <c r="K2410" s="1">
        <v>982</v>
      </c>
      <c r="L2410" s="1">
        <f t="shared" si="276"/>
        <v>1.7709992583093799</v>
      </c>
      <c r="M2410">
        <f t="shared" si="277"/>
        <v>2184</v>
      </c>
      <c r="N2410">
        <f t="shared" si="278"/>
        <v>3</v>
      </c>
      <c r="O2410">
        <f t="shared" si="279"/>
        <v>0.2</v>
      </c>
    </row>
    <row r="2411" spans="1:15">
      <c r="A2411" s="1" t="s">
        <v>13</v>
      </c>
      <c r="B2411" s="1">
        <v>6120</v>
      </c>
      <c r="C2411" s="2">
        <v>4.5802429505999998E-2</v>
      </c>
      <c r="D2411" s="2">
        <v>0.247</v>
      </c>
      <c r="E2411" s="2">
        <v>46.66</v>
      </c>
      <c r="F2411" s="2">
        <v>0</v>
      </c>
      <c r="G2411" s="2">
        <v>0</v>
      </c>
      <c r="H2411" s="1">
        <v>1</v>
      </c>
      <c r="I2411" s="2">
        <f t="shared" si="275"/>
        <v>0</v>
      </c>
      <c r="J2411" s="2">
        <f t="shared" si="275"/>
        <v>0</v>
      </c>
      <c r="K2411" s="1">
        <v>19</v>
      </c>
      <c r="L2411" s="1">
        <f t="shared" si="276"/>
        <v>4.3989493008770003E-2</v>
      </c>
      <c r="M2411">
        <f t="shared" si="277"/>
        <v>54</v>
      </c>
      <c r="N2411">
        <f t="shared" si="278"/>
        <v>0</v>
      </c>
      <c r="O2411">
        <f t="shared" si="279"/>
        <v>0</v>
      </c>
    </row>
    <row r="2412" spans="1:15">
      <c r="A2412" s="1" t="s">
        <v>13</v>
      </c>
      <c r="B2412" s="1">
        <v>3100</v>
      </c>
      <c r="C2412" s="2">
        <v>4.12067977549E-2</v>
      </c>
      <c r="D2412" s="2">
        <v>0.41099999999999998</v>
      </c>
      <c r="E2412" s="2">
        <v>48.29</v>
      </c>
      <c r="F2412" s="2">
        <v>1.2</v>
      </c>
      <c r="G2412" s="2">
        <v>6.4000000000000001E-2</v>
      </c>
      <c r="H2412" s="1">
        <v>1</v>
      </c>
      <c r="I2412" s="2">
        <f t="shared" si="275"/>
        <v>1.2</v>
      </c>
      <c r="J2412" s="2">
        <f t="shared" si="275"/>
        <v>6.4000000000000001E-2</v>
      </c>
      <c r="K2412" s="1">
        <v>38</v>
      </c>
      <c r="L2412" s="1">
        <f t="shared" si="276"/>
        <v>6.8153262027756137E-2</v>
      </c>
      <c r="M2412">
        <f t="shared" si="277"/>
        <v>84</v>
      </c>
      <c r="N2412">
        <f t="shared" si="278"/>
        <v>0</v>
      </c>
      <c r="O2412">
        <f t="shared" si="279"/>
        <v>0</v>
      </c>
    </row>
    <row r="2413" spans="1:15">
      <c r="A2413" s="1" t="s">
        <v>13</v>
      </c>
      <c r="B2413" s="1">
        <v>4340</v>
      </c>
      <c r="C2413" s="2">
        <v>1.65503464801</v>
      </c>
      <c r="D2413" s="2">
        <v>0.41299999999999998</v>
      </c>
      <c r="E2413" s="2">
        <v>48.29</v>
      </c>
      <c r="F2413" s="2">
        <v>0.7</v>
      </c>
      <c r="G2413" s="2">
        <v>0.09</v>
      </c>
      <c r="H2413" s="1">
        <v>1</v>
      </c>
      <c r="I2413" s="2">
        <f t="shared" si="275"/>
        <v>0.7</v>
      </c>
      <c r="J2413" s="2">
        <f t="shared" si="275"/>
        <v>0.09</v>
      </c>
      <c r="K2413" s="1">
        <v>1525</v>
      </c>
      <c r="L2413" s="1">
        <f t="shared" si="276"/>
        <v>2.7506358634951993</v>
      </c>
      <c r="M2413">
        <f t="shared" si="277"/>
        <v>3393</v>
      </c>
      <c r="N2413">
        <f t="shared" si="278"/>
        <v>5</v>
      </c>
      <c r="O2413">
        <f t="shared" si="279"/>
        <v>0.7</v>
      </c>
    </row>
    <row r="2414" spans="1:15">
      <c r="A2414" s="1" t="s">
        <v>13</v>
      </c>
      <c r="B2414" s="1">
        <v>4340</v>
      </c>
      <c r="C2414" s="2">
        <v>0.38843812877700001</v>
      </c>
      <c r="D2414" s="2">
        <v>0.41299999999999998</v>
      </c>
      <c r="E2414" s="2">
        <v>48.29</v>
      </c>
      <c r="F2414" s="2">
        <v>0.7</v>
      </c>
      <c r="G2414" s="2">
        <v>0.09</v>
      </c>
      <c r="H2414" s="1">
        <v>1</v>
      </c>
      <c r="I2414" s="2">
        <f t="shared" si="275"/>
        <v>0.7</v>
      </c>
      <c r="J2414" s="2">
        <f t="shared" si="275"/>
        <v>0.09</v>
      </c>
      <c r="K2414" s="1">
        <v>358</v>
      </c>
      <c r="L2414" s="1">
        <f t="shared" si="276"/>
        <v>0.64557672496323903</v>
      </c>
      <c r="M2414">
        <f t="shared" si="277"/>
        <v>796</v>
      </c>
      <c r="N2414">
        <f t="shared" si="278"/>
        <v>1</v>
      </c>
      <c r="O2414">
        <f t="shared" si="279"/>
        <v>0.2</v>
      </c>
    </row>
    <row r="2415" spans="1:15">
      <c r="A2415" s="1" t="s">
        <v>13</v>
      </c>
      <c r="B2415" s="1">
        <v>5300</v>
      </c>
      <c r="C2415" s="2">
        <v>9.9351782321800003E-2</v>
      </c>
      <c r="D2415" s="2">
        <v>0.5</v>
      </c>
      <c r="E2415" s="2">
        <v>48.29</v>
      </c>
      <c r="F2415" s="2">
        <v>0.6</v>
      </c>
      <c r="G2415" s="2">
        <v>0.13500000000000001</v>
      </c>
      <c r="H2415" s="1">
        <v>1</v>
      </c>
      <c r="I2415" s="2">
        <f t="shared" si="275"/>
        <v>0.6</v>
      </c>
      <c r="J2415" s="2">
        <f t="shared" si="275"/>
        <v>0.13500000000000001</v>
      </c>
      <c r="K2415" s="1">
        <v>111</v>
      </c>
      <c r="L2415" s="1">
        <f t="shared" si="276"/>
        <v>0.19990406534665509</v>
      </c>
      <c r="M2415">
        <f t="shared" si="277"/>
        <v>247</v>
      </c>
      <c r="N2415">
        <f t="shared" si="278"/>
        <v>0</v>
      </c>
      <c r="O2415">
        <f t="shared" si="279"/>
        <v>0.1</v>
      </c>
    </row>
    <row r="2416" spans="1:15">
      <c r="A2416" s="1" t="s">
        <v>13</v>
      </c>
      <c r="B2416" s="1">
        <v>6420</v>
      </c>
      <c r="C2416" s="2">
        <v>1.00259061048E-2</v>
      </c>
      <c r="D2416" s="2">
        <v>0.247</v>
      </c>
      <c r="E2416" s="2">
        <v>46.66</v>
      </c>
      <c r="F2416" s="2">
        <v>0</v>
      </c>
      <c r="G2416" s="2">
        <v>0</v>
      </c>
      <c r="H2416" s="1">
        <v>1</v>
      </c>
      <c r="I2416" s="2">
        <f t="shared" si="275"/>
        <v>0</v>
      </c>
      <c r="J2416" s="2">
        <f t="shared" si="275"/>
        <v>0</v>
      </c>
      <c r="K2416" s="1">
        <v>4</v>
      </c>
      <c r="L2416" s="1">
        <f t="shared" si="276"/>
        <v>9.6290640313285072E-3</v>
      </c>
      <c r="M2416">
        <f t="shared" si="277"/>
        <v>12</v>
      </c>
      <c r="N2416">
        <f t="shared" si="278"/>
        <v>0</v>
      </c>
      <c r="O2416">
        <f t="shared" si="279"/>
        <v>0</v>
      </c>
    </row>
    <row r="2417" spans="1:15">
      <c r="A2417" s="1" t="s">
        <v>13</v>
      </c>
      <c r="B2417" s="1">
        <v>6420</v>
      </c>
      <c r="C2417" s="2">
        <v>4.2972383297599998E-3</v>
      </c>
      <c r="D2417" s="2">
        <v>0.247</v>
      </c>
      <c r="E2417" s="2">
        <v>46.66</v>
      </c>
      <c r="F2417" s="2">
        <v>0</v>
      </c>
      <c r="G2417" s="2">
        <v>0</v>
      </c>
      <c r="H2417" s="1">
        <v>1</v>
      </c>
      <c r="I2417" s="2">
        <f t="shared" si="275"/>
        <v>0</v>
      </c>
      <c r="J2417" s="2">
        <f t="shared" si="275"/>
        <v>0</v>
      </c>
      <c r="K2417" s="1">
        <v>2</v>
      </c>
      <c r="L2417" s="1">
        <f t="shared" si="276"/>
        <v>4.1271464746042161E-3</v>
      </c>
      <c r="M2417">
        <f t="shared" si="277"/>
        <v>5</v>
      </c>
      <c r="N2417">
        <f t="shared" si="278"/>
        <v>0</v>
      </c>
      <c r="O2417">
        <f t="shared" si="279"/>
        <v>0</v>
      </c>
    </row>
    <row r="2418" spans="1:15">
      <c r="A2418" s="1" t="s">
        <v>13</v>
      </c>
      <c r="B2418" s="1">
        <v>6420</v>
      </c>
      <c r="C2418" s="2">
        <v>0.267004090162</v>
      </c>
      <c r="D2418" s="2">
        <v>0.247</v>
      </c>
      <c r="E2418" s="2">
        <v>46.66</v>
      </c>
      <c r="F2418" s="2">
        <v>0</v>
      </c>
      <c r="G2418" s="2">
        <v>0</v>
      </c>
      <c r="H2418" s="1">
        <v>1</v>
      </c>
      <c r="I2418" s="2">
        <f t="shared" si="275"/>
        <v>0</v>
      </c>
      <c r="J2418" s="2">
        <f t="shared" si="275"/>
        <v>0</v>
      </c>
      <c r="K2418" s="1">
        <v>111</v>
      </c>
      <c r="L2418" s="1">
        <f t="shared" si="276"/>
        <v>0.2564356232665711</v>
      </c>
      <c r="M2418">
        <f t="shared" si="277"/>
        <v>316</v>
      </c>
      <c r="N2418">
        <f t="shared" si="278"/>
        <v>0</v>
      </c>
      <c r="O2418">
        <f t="shared" si="279"/>
        <v>0</v>
      </c>
    </row>
    <row r="2419" spans="1:15">
      <c r="A2419" s="1" t="s">
        <v>13</v>
      </c>
      <c r="B2419" s="1">
        <v>3100</v>
      </c>
      <c r="C2419" s="2">
        <v>0.93598275486399996</v>
      </c>
      <c r="D2419" s="2">
        <v>0.1</v>
      </c>
      <c r="E2419" s="2">
        <v>48.29</v>
      </c>
      <c r="F2419" s="2">
        <v>1.2</v>
      </c>
      <c r="G2419" s="2">
        <v>6.4000000000000001E-2</v>
      </c>
      <c r="H2419" s="1">
        <v>1</v>
      </c>
      <c r="I2419" s="2">
        <f t="shared" si="275"/>
        <v>1.2</v>
      </c>
      <c r="J2419" s="2">
        <f t="shared" si="275"/>
        <v>6.4000000000000001E-2</v>
      </c>
      <c r="K2419" s="1">
        <v>209</v>
      </c>
      <c r="L2419" s="1">
        <f t="shared" si="276"/>
        <v>0.37665506026985468</v>
      </c>
      <c r="M2419">
        <f t="shared" si="277"/>
        <v>465</v>
      </c>
      <c r="N2419">
        <f t="shared" si="278"/>
        <v>1</v>
      </c>
      <c r="O2419">
        <f t="shared" si="279"/>
        <v>0.1</v>
      </c>
    </row>
    <row r="2420" spans="1:15">
      <c r="A2420" s="1" t="s">
        <v>13</v>
      </c>
      <c r="B2420" s="1">
        <v>6420</v>
      </c>
      <c r="C2420" s="2">
        <v>5.6204534702099997E-2</v>
      </c>
      <c r="D2420" s="2">
        <v>0.247</v>
      </c>
      <c r="E2420" s="2">
        <v>46.66</v>
      </c>
      <c r="F2420" s="2">
        <v>0</v>
      </c>
      <c r="G2420" s="2">
        <v>0</v>
      </c>
      <c r="H2420" s="1">
        <v>1</v>
      </c>
      <c r="I2420" s="2">
        <f t="shared" si="275"/>
        <v>0</v>
      </c>
      <c r="J2420" s="2">
        <f t="shared" si="275"/>
        <v>0</v>
      </c>
      <c r="K2420" s="1">
        <v>23</v>
      </c>
      <c r="L2420" s="1">
        <f t="shared" si="276"/>
        <v>5.3979865544366373E-2</v>
      </c>
      <c r="M2420">
        <f t="shared" si="277"/>
        <v>67</v>
      </c>
      <c r="N2420">
        <f t="shared" si="278"/>
        <v>0</v>
      </c>
      <c r="O2420">
        <f t="shared" si="279"/>
        <v>0</v>
      </c>
    </row>
    <row r="2421" spans="1:15">
      <c r="A2421" s="1" t="s">
        <v>13</v>
      </c>
      <c r="B2421" s="1">
        <v>3100</v>
      </c>
      <c r="C2421" s="2">
        <v>1.0756573711399999</v>
      </c>
      <c r="D2421" s="2">
        <v>0.3</v>
      </c>
      <c r="E2421" s="2">
        <v>48.29</v>
      </c>
      <c r="F2421" s="2">
        <v>1.2</v>
      </c>
      <c r="G2421" s="2">
        <v>6.4000000000000001E-2</v>
      </c>
      <c r="H2421" s="1">
        <v>1</v>
      </c>
      <c r="I2421" s="2">
        <f t="shared" si="275"/>
        <v>1.2</v>
      </c>
      <c r="J2421" s="2">
        <f t="shared" si="275"/>
        <v>6.4000000000000001E-2</v>
      </c>
      <c r="K2421" s="1">
        <v>1544</v>
      </c>
      <c r="L2421" s="1">
        <f t="shared" si="276"/>
        <v>1.2985873613087648</v>
      </c>
      <c r="M2421">
        <f t="shared" si="277"/>
        <v>1602</v>
      </c>
      <c r="N2421">
        <f t="shared" si="278"/>
        <v>4</v>
      </c>
      <c r="O2421">
        <f t="shared" si="279"/>
        <v>0.2</v>
      </c>
    </row>
    <row r="2422" spans="1:15">
      <c r="A2422" s="1" t="s">
        <v>13</v>
      </c>
      <c r="B2422" s="1">
        <v>6420</v>
      </c>
      <c r="C2422" s="2">
        <v>0.59611752684800001</v>
      </c>
      <c r="D2422" s="2">
        <v>0.30299999999999999</v>
      </c>
      <c r="E2422" s="2">
        <v>46.66</v>
      </c>
      <c r="F2422" s="2">
        <v>0</v>
      </c>
      <c r="G2422" s="2">
        <v>0</v>
      </c>
      <c r="H2422" s="1">
        <v>1</v>
      </c>
      <c r="I2422" s="2">
        <f t="shared" si="275"/>
        <v>0</v>
      </c>
      <c r="J2422" s="2">
        <f t="shared" si="275"/>
        <v>0</v>
      </c>
      <c r="K2422" s="1">
        <v>304</v>
      </c>
      <c r="L2422" s="1">
        <f t="shared" si="276"/>
        <v>0.70232480601887382</v>
      </c>
      <c r="M2422">
        <f t="shared" si="277"/>
        <v>866</v>
      </c>
      <c r="N2422">
        <f t="shared" si="278"/>
        <v>0</v>
      </c>
      <c r="O2422">
        <f t="shared" si="279"/>
        <v>0</v>
      </c>
    </row>
    <row r="2423" spans="1:15">
      <c r="A2423" s="1" t="s">
        <v>13</v>
      </c>
      <c r="B2423" s="1">
        <v>6420</v>
      </c>
      <c r="C2423" s="2">
        <v>1.2568350374599999E-2</v>
      </c>
      <c r="D2423" s="2">
        <v>0.247</v>
      </c>
      <c r="E2423" s="2">
        <v>46.66</v>
      </c>
      <c r="F2423" s="2">
        <v>0</v>
      </c>
      <c r="G2423" s="2">
        <v>0</v>
      </c>
      <c r="H2423" s="1">
        <v>1</v>
      </c>
      <c r="I2423" s="2">
        <f t="shared" si="275"/>
        <v>0</v>
      </c>
      <c r="J2423" s="2">
        <f t="shared" si="275"/>
        <v>0</v>
      </c>
      <c r="K2423" s="1">
        <v>5</v>
      </c>
      <c r="L2423" s="1">
        <f t="shared" si="276"/>
        <v>1.2070874119522707E-2</v>
      </c>
      <c r="M2423">
        <f t="shared" si="277"/>
        <v>15</v>
      </c>
      <c r="N2423">
        <f t="shared" si="278"/>
        <v>0</v>
      </c>
      <c r="O2423">
        <f t="shared" si="279"/>
        <v>0</v>
      </c>
    </row>
    <row r="2424" spans="1:15">
      <c r="A2424" s="1" t="s">
        <v>13</v>
      </c>
      <c r="B2424" s="1">
        <v>6420</v>
      </c>
      <c r="C2424" s="2">
        <v>4.0616709759800002E-2</v>
      </c>
      <c r="D2424" s="2">
        <v>0.247</v>
      </c>
      <c r="E2424" s="2">
        <v>46.66</v>
      </c>
      <c r="F2424" s="2">
        <v>0</v>
      </c>
      <c r="G2424" s="2">
        <v>0</v>
      </c>
      <c r="H2424" s="1">
        <v>1</v>
      </c>
      <c r="I2424" s="2">
        <f t="shared" si="275"/>
        <v>0</v>
      </c>
      <c r="J2424" s="2">
        <f t="shared" si="275"/>
        <v>0</v>
      </c>
      <c r="K2424" s="1">
        <v>17</v>
      </c>
      <c r="L2424" s="1">
        <f t="shared" si="276"/>
        <v>3.9009032692990851E-2</v>
      </c>
      <c r="M2424">
        <f t="shared" si="277"/>
        <v>48</v>
      </c>
      <c r="N2424">
        <f t="shared" si="278"/>
        <v>0</v>
      </c>
      <c r="O2424">
        <f t="shared" si="279"/>
        <v>0</v>
      </c>
    </row>
    <row r="2425" spans="1:15">
      <c r="A2425" s="1" t="s">
        <v>13</v>
      </c>
      <c r="B2425" s="1">
        <v>6120</v>
      </c>
      <c r="C2425" s="2">
        <v>0.25532436537999997</v>
      </c>
      <c r="D2425" s="2">
        <v>0.247</v>
      </c>
      <c r="E2425" s="2">
        <v>46.66</v>
      </c>
      <c r="F2425" s="2">
        <v>0</v>
      </c>
      <c r="G2425" s="2">
        <v>0</v>
      </c>
      <c r="H2425" s="1">
        <v>1</v>
      </c>
      <c r="I2425" s="2">
        <f t="shared" si="275"/>
        <v>0</v>
      </c>
      <c r="J2425" s="2">
        <f t="shared" si="275"/>
        <v>0</v>
      </c>
      <c r="K2425" s="1">
        <v>106</v>
      </c>
      <c r="L2425" s="1">
        <f t="shared" si="276"/>
        <v>0.24521820145765061</v>
      </c>
      <c r="M2425">
        <f t="shared" si="277"/>
        <v>302</v>
      </c>
      <c r="N2425">
        <f t="shared" si="278"/>
        <v>0</v>
      </c>
      <c r="O2425">
        <f t="shared" si="279"/>
        <v>0</v>
      </c>
    </row>
    <row r="2426" spans="1:15">
      <c r="A2426" s="1" t="s">
        <v>13</v>
      </c>
      <c r="B2426" s="1">
        <v>6460</v>
      </c>
      <c r="C2426" s="2">
        <v>9.8344532334999998E-2</v>
      </c>
      <c r="D2426" s="2">
        <v>0.30299999999999999</v>
      </c>
      <c r="E2426" s="2">
        <v>48.29</v>
      </c>
      <c r="F2426" s="2">
        <v>0</v>
      </c>
      <c r="G2426" s="2">
        <v>0</v>
      </c>
      <c r="H2426" s="1">
        <v>1</v>
      </c>
      <c r="I2426" s="2">
        <f t="shared" si="275"/>
        <v>0</v>
      </c>
      <c r="J2426" s="2">
        <f t="shared" si="275"/>
        <v>0</v>
      </c>
      <c r="K2426" s="1">
        <v>66</v>
      </c>
      <c r="L2426" s="1">
        <f t="shared" si="276"/>
        <v>0.11991370102804304</v>
      </c>
      <c r="M2426">
        <f t="shared" si="277"/>
        <v>148</v>
      </c>
      <c r="N2426">
        <f t="shared" si="278"/>
        <v>0</v>
      </c>
      <c r="O2426">
        <f t="shared" si="279"/>
        <v>0</v>
      </c>
    </row>
    <row r="2427" spans="1:15">
      <c r="A2427" s="1" t="s">
        <v>13</v>
      </c>
      <c r="B2427" s="1">
        <v>6460</v>
      </c>
      <c r="C2427" s="2">
        <v>1.6723388217699999</v>
      </c>
      <c r="D2427" s="2">
        <v>0.30299999999999999</v>
      </c>
      <c r="E2427" s="2">
        <v>48.29</v>
      </c>
      <c r="F2427" s="2">
        <v>0</v>
      </c>
      <c r="G2427" s="2">
        <v>0</v>
      </c>
      <c r="H2427" s="1">
        <v>1</v>
      </c>
      <c r="I2427" s="2">
        <f t="shared" si="275"/>
        <v>0</v>
      </c>
      <c r="J2427" s="2">
        <f t="shared" si="275"/>
        <v>0</v>
      </c>
      <c r="K2427" s="1">
        <v>1130</v>
      </c>
      <c r="L2427" s="1">
        <f t="shared" si="276"/>
        <v>2.0391203530076507</v>
      </c>
      <c r="M2427">
        <f t="shared" si="277"/>
        <v>2515</v>
      </c>
      <c r="N2427">
        <f t="shared" si="278"/>
        <v>0</v>
      </c>
      <c r="O2427">
        <f t="shared" si="279"/>
        <v>0</v>
      </c>
    </row>
    <row r="2428" spans="1:15">
      <c r="A2428" s="1" t="s">
        <v>13</v>
      </c>
      <c r="B2428" s="1">
        <v>6420</v>
      </c>
      <c r="C2428" s="2">
        <v>2.6284936596400001E-3</v>
      </c>
      <c r="D2428" s="2">
        <v>0.247</v>
      </c>
      <c r="E2428" s="2">
        <v>46.66</v>
      </c>
      <c r="F2428" s="2">
        <v>0</v>
      </c>
      <c r="G2428" s="2">
        <v>0</v>
      </c>
      <c r="H2428" s="1">
        <v>1</v>
      </c>
      <c r="I2428" s="2">
        <f t="shared" si="275"/>
        <v>0</v>
      </c>
      <c r="J2428" s="2">
        <f t="shared" si="275"/>
        <v>0</v>
      </c>
      <c r="K2428" s="1">
        <v>1</v>
      </c>
      <c r="L2428" s="1">
        <f t="shared" si="276"/>
        <v>2.5244534997686829E-3</v>
      </c>
      <c r="M2428">
        <f t="shared" si="277"/>
        <v>3</v>
      </c>
      <c r="N2428">
        <f t="shared" si="278"/>
        <v>0</v>
      </c>
      <c r="O2428">
        <f t="shared" si="279"/>
        <v>0</v>
      </c>
    </row>
    <row r="2429" spans="1:15">
      <c r="A2429" s="1" t="s">
        <v>13</v>
      </c>
      <c r="B2429" s="1">
        <v>4340</v>
      </c>
      <c r="C2429" s="2">
        <v>0.20222110300999999</v>
      </c>
      <c r="D2429" s="2">
        <v>0.41299999999999998</v>
      </c>
      <c r="E2429" s="2">
        <v>48.29</v>
      </c>
      <c r="F2429" s="2">
        <v>0.7</v>
      </c>
      <c r="G2429" s="2">
        <v>0.09</v>
      </c>
      <c r="H2429" s="1">
        <v>1</v>
      </c>
      <c r="I2429" s="2">
        <f t="shared" si="275"/>
        <v>0.7</v>
      </c>
      <c r="J2429" s="2">
        <f t="shared" si="275"/>
        <v>0.09</v>
      </c>
      <c r="K2429" s="1">
        <v>186</v>
      </c>
      <c r="L2429" s="1">
        <f t="shared" si="276"/>
        <v>0.33608759729814558</v>
      </c>
      <c r="M2429">
        <f t="shared" si="277"/>
        <v>415</v>
      </c>
      <c r="N2429">
        <f t="shared" si="278"/>
        <v>1</v>
      </c>
      <c r="O2429">
        <f t="shared" si="279"/>
        <v>0.1</v>
      </c>
    </row>
    <row r="2430" spans="1:15">
      <c r="A2430" s="1" t="s">
        <v>13</v>
      </c>
      <c r="B2430" s="1">
        <v>4370</v>
      </c>
      <c r="C2430" s="2">
        <v>8.3464026434500003</v>
      </c>
      <c r="D2430" s="2">
        <v>0.309</v>
      </c>
      <c r="E2430" s="2">
        <v>46.66</v>
      </c>
      <c r="F2430" s="2">
        <v>0.7</v>
      </c>
      <c r="G2430" s="2">
        <v>0.09</v>
      </c>
      <c r="H2430" s="1">
        <v>1</v>
      </c>
      <c r="I2430" s="2">
        <f t="shared" si="275"/>
        <v>0.7</v>
      </c>
      <c r="J2430" s="2">
        <f t="shared" si="275"/>
        <v>0.09</v>
      </c>
      <c r="K2430" s="1">
        <v>4334</v>
      </c>
      <c r="L2430" s="1">
        <f t="shared" si="276"/>
        <v>10.028161044091958</v>
      </c>
      <c r="M2430">
        <f t="shared" si="277"/>
        <v>12370</v>
      </c>
      <c r="N2430">
        <f t="shared" si="278"/>
        <v>19</v>
      </c>
      <c r="O2430">
        <f t="shared" si="279"/>
        <v>2.5</v>
      </c>
    </row>
    <row r="2431" spans="1:15">
      <c r="A2431" s="1" t="s">
        <v>13</v>
      </c>
      <c r="B2431" s="1">
        <v>5200</v>
      </c>
      <c r="C2431" s="2">
        <v>4.0932415633900002E-2</v>
      </c>
      <c r="D2431" s="2">
        <v>0.5</v>
      </c>
      <c r="E2431" s="2">
        <v>48.29</v>
      </c>
      <c r="F2431" s="2">
        <v>0.6</v>
      </c>
      <c r="G2431" s="2">
        <v>0.11</v>
      </c>
      <c r="H2431" s="1">
        <v>1</v>
      </c>
      <c r="I2431" s="2">
        <f t="shared" si="275"/>
        <v>0.6</v>
      </c>
      <c r="J2431" s="2">
        <f t="shared" si="275"/>
        <v>0.11</v>
      </c>
      <c r="K2431" s="1">
        <v>46</v>
      </c>
      <c r="L2431" s="1">
        <f t="shared" si="276"/>
        <v>8.2359431290042959E-2</v>
      </c>
      <c r="M2431">
        <f t="shared" si="277"/>
        <v>102</v>
      </c>
      <c r="N2431">
        <f t="shared" si="278"/>
        <v>0</v>
      </c>
      <c r="O2431">
        <f t="shared" si="279"/>
        <v>0</v>
      </c>
    </row>
    <row r="2432" spans="1:15">
      <c r="A2432" s="1" t="s">
        <v>13</v>
      </c>
      <c r="B2432" s="1">
        <v>6420</v>
      </c>
      <c r="C2432" s="2">
        <v>0.11619929228</v>
      </c>
      <c r="D2432" s="2">
        <v>0.247</v>
      </c>
      <c r="E2432" s="2">
        <v>46.66</v>
      </c>
      <c r="F2432" s="2">
        <v>0</v>
      </c>
      <c r="G2432" s="2">
        <v>0</v>
      </c>
      <c r="H2432" s="1">
        <v>1</v>
      </c>
      <c r="I2432" s="2">
        <f t="shared" si="275"/>
        <v>0</v>
      </c>
      <c r="J2432" s="2">
        <f t="shared" si="275"/>
        <v>0</v>
      </c>
      <c r="K2432" s="1">
        <v>48</v>
      </c>
      <c r="L2432" s="1">
        <f t="shared" si="276"/>
        <v>0.11159993062607047</v>
      </c>
      <c r="M2432">
        <f t="shared" si="277"/>
        <v>138</v>
      </c>
      <c r="N2432">
        <f t="shared" si="278"/>
        <v>0</v>
      </c>
      <c r="O2432">
        <f t="shared" si="279"/>
        <v>0</v>
      </c>
    </row>
    <row r="2433" spans="1:15">
      <c r="A2433" s="1" t="s">
        <v>13</v>
      </c>
      <c r="B2433" s="1">
        <v>5300</v>
      </c>
      <c r="C2433" s="2">
        <v>1.0671029487000001</v>
      </c>
      <c r="D2433" s="2">
        <v>0.5</v>
      </c>
      <c r="E2433" s="2">
        <v>48.29</v>
      </c>
      <c r="F2433" s="2">
        <v>0.6</v>
      </c>
      <c r="G2433" s="2">
        <v>0.13500000000000001</v>
      </c>
      <c r="H2433" s="1">
        <v>1</v>
      </c>
      <c r="I2433" s="2">
        <f t="shared" si="275"/>
        <v>0.6</v>
      </c>
      <c r="J2433" s="2">
        <f t="shared" si="275"/>
        <v>0.13500000000000001</v>
      </c>
      <c r="K2433" s="1">
        <v>1190</v>
      </c>
      <c r="L2433" s="1">
        <f t="shared" si="276"/>
        <v>2.1471000580301252</v>
      </c>
      <c r="M2433">
        <f t="shared" si="277"/>
        <v>2648</v>
      </c>
      <c r="N2433">
        <f t="shared" si="278"/>
        <v>4</v>
      </c>
      <c r="O2433">
        <f t="shared" si="279"/>
        <v>0.8</v>
      </c>
    </row>
    <row r="2434" spans="1:15">
      <c r="A2434" s="1" t="s">
        <v>13</v>
      </c>
      <c r="B2434" s="1">
        <v>5430</v>
      </c>
      <c r="C2434" s="2">
        <v>0.39481868130699999</v>
      </c>
      <c r="D2434" s="2">
        <v>1</v>
      </c>
      <c r="E2434" s="2">
        <v>46.66</v>
      </c>
      <c r="F2434" s="2">
        <v>0</v>
      </c>
      <c r="G2434" s="2">
        <v>0</v>
      </c>
      <c r="H2434" s="1">
        <v>1</v>
      </c>
      <c r="I2434" s="2">
        <f t="shared" si="275"/>
        <v>0</v>
      </c>
      <c r="J2434" s="2">
        <f t="shared" si="275"/>
        <v>0</v>
      </c>
      <c r="K2434" s="1">
        <v>664</v>
      </c>
      <c r="L2434" s="1">
        <f t="shared" si="276"/>
        <v>1.5351866391487181</v>
      </c>
      <c r="M2434">
        <f t="shared" si="277"/>
        <v>1894</v>
      </c>
      <c r="N2434">
        <f t="shared" si="278"/>
        <v>0</v>
      </c>
      <c r="O2434">
        <f t="shared" si="279"/>
        <v>0</v>
      </c>
    </row>
    <row r="2435" spans="1:15">
      <c r="A2435" s="1" t="s">
        <v>13</v>
      </c>
      <c r="B2435" s="1">
        <v>4370</v>
      </c>
      <c r="C2435" s="2">
        <v>2.4201237884600001E-2</v>
      </c>
      <c r="D2435" s="2">
        <v>0.25800000000000001</v>
      </c>
      <c r="E2435" s="2">
        <v>46.66</v>
      </c>
      <c r="F2435" s="2">
        <v>0.7</v>
      </c>
      <c r="G2435" s="2">
        <v>0.09</v>
      </c>
      <c r="H2435" s="1">
        <v>1</v>
      </c>
      <c r="I2435" s="2">
        <f t="shared" si="275"/>
        <v>0.7</v>
      </c>
      <c r="J2435" s="2">
        <f t="shared" si="275"/>
        <v>0.09</v>
      </c>
      <c r="K2435" s="1">
        <v>10</v>
      </c>
      <c r="L2435" s="1">
        <f t="shared" si="276"/>
        <v>2.4278439833451876E-2</v>
      </c>
      <c r="M2435">
        <f t="shared" si="277"/>
        <v>30</v>
      </c>
      <c r="N2435">
        <f t="shared" si="278"/>
        <v>0</v>
      </c>
      <c r="O2435">
        <f t="shared" si="279"/>
        <v>0</v>
      </c>
    </row>
    <row r="2436" spans="1:15">
      <c r="A2436" s="1" t="s">
        <v>13</v>
      </c>
      <c r="B2436" s="1">
        <v>5300</v>
      </c>
      <c r="C2436" s="2">
        <v>9.7905056932499998E-2</v>
      </c>
      <c r="D2436" s="2">
        <v>0.5</v>
      </c>
      <c r="E2436" s="2">
        <v>48.29</v>
      </c>
      <c r="F2436" s="2">
        <v>0.6</v>
      </c>
      <c r="G2436" s="2">
        <v>0.13500000000000001</v>
      </c>
      <c r="H2436" s="1">
        <v>1</v>
      </c>
      <c r="I2436" s="2">
        <f t="shared" si="275"/>
        <v>0.6</v>
      </c>
      <c r="J2436" s="2">
        <f t="shared" si="275"/>
        <v>0.13500000000000001</v>
      </c>
      <c r="K2436" s="1">
        <v>109</v>
      </c>
      <c r="L2436" s="1">
        <f t="shared" si="276"/>
        <v>0.19699313330293436</v>
      </c>
      <c r="M2436">
        <f t="shared" si="277"/>
        <v>243</v>
      </c>
      <c r="N2436">
        <f t="shared" si="278"/>
        <v>0</v>
      </c>
      <c r="O2436">
        <f t="shared" si="279"/>
        <v>0.1</v>
      </c>
    </row>
    <row r="2437" spans="1:15">
      <c r="A2437" s="1" t="s">
        <v>13</v>
      </c>
      <c r="B2437" s="1">
        <v>6120</v>
      </c>
      <c r="C2437" s="2">
        <v>0.174615867482</v>
      </c>
      <c r="D2437" s="2">
        <v>0.30299999999999999</v>
      </c>
      <c r="E2437" s="2">
        <v>46.66</v>
      </c>
      <c r="F2437" s="2">
        <v>0</v>
      </c>
      <c r="G2437" s="2">
        <v>0</v>
      </c>
      <c r="H2437" s="1">
        <v>1</v>
      </c>
      <c r="I2437" s="2">
        <f t="shared" si="275"/>
        <v>0</v>
      </c>
      <c r="J2437" s="2">
        <f t="shared" si="275"/>
        <v>0</v>
      </c>
      <c r="K2437" s="1">
        <v>89</v>
      </c>
      <c r="L2437" s="1">
        <f t="shared" si="276"/>
        <v>0.20572630351193053</v>
      </c>
      <c r="M2437">
        <f t="shared" si="277"/>
        <v>254</v>
      </c>
      <c r="N2437">
        <f t="shared" si="278"/>
        <v>0</v>
      </c>
      <c r="O2437">
        <f t="shared" si="279"/>
        <v>0</v>
      </c>
    </row>
    <row r="2438" spans="1:15">
      <c r="A2438" s="1" t="s">
        <v>13</v>
      </c>
      <c r="B2438" s="1">
        <v>4370</v>
      </c>
      <c r="C2438" s="2">
        <v>4.8802945624500002E-4</v>
      </c>
      <c r="D2438" s="2">
        <v>0.25800000000000001</v>
      </c>
      <c r="E2438" s="2">
        <v>46.66</v>
      </c>
      <c r="F2438" s="2">
        <v>0.7</v>
      </c>
      <c r="G2438" s="2">
        <v>0.09</v>
      </c>
      <c r="H2438" s="1">
        <v>1</v>
      </c>
      <c r="I2438" s="2">
        <f t="shared" si="275"/>
        <v>0.7</v>
      </c>
      <c r="J2438" s="2">
        <f t="shared" si="275"/>
        <v>0.09</v>
      </c>
      <c r="K2438" s="1">
        <v>0</v>
      </c>
      <c r="L2438" s="1">
        <f t="shared" si="276"/>
        <v>4.8958627021042161E-4</v>
      </c>
      <c r="M2438">
        <f t="shared" si="277"/>
        <v>1</v>
      </c>
      <c r="N2438">
        <f t="shared" si="278"/>
        <v>0</v>
      </c>
      <c r="O2438">
        <f t="shared" si="279"/>
        <v>0</v>
      </c>
    </row>
    <row r="2439" spans="1:15">
      <c r="A2439" s="1" t="s">
        <v>13</v>
      </c>
      <c r="B2439" s="1">
        <v>6420</v>
      </c>
      <c r="C2439" s="2">
        <v>7.8321175460399992E-3</v>
      </c>
      <c r="D2439" s="2">
        <v>0.247</v>
      </c>
      <c r="E2439" s="2">
        <v>46.66</v>
      </c>
      <c r="F2439" s="2">
        <v>0</v>
      </c>
      <c r="G2439" s="2">
        <v>0</v>
      </c>
      <c r="H2439" s="1">
        <v>1</v>
      </c>
      <c r="I2439" s="2">
        <f t="shared" si="275"/>
        <v>0</v>
      </c>
      <c r="J2439" s="2">
        <f t="shared" si="275"/>
        <v>0</v>
      </c>
      <c r="K2439" s="1">
        <v>3</v>
      </c>
      <c r="L2439" s="1">
        <f t="shared" si="276"/>
        <v>7.5221092800384923E-3</v>
      </c>
      <c r="M2439">
        <f t="shared" si="277"/>
        <v>9</v>
      </c>
      <c r="N2439">
        <f t="shared" si="278"/>
        <v>0</v>
      </c>
      <c r="O2439">
        <f t="shared" si="279"/>
        <v>0</v>
      </c>
    </row>
    <row r="2440" spans="1:15">
      <c r="A2440" s="1" t="s">
        <v>13</v>
      </c>
      <c r="B2440" s="1">
        <v>6420</v>
      </c>
      <c r="C2440" s="2">
        <v>2.1037607923299999E-3</v>
      </c>
      <c r="D2440" s="2">
        <v>0.247</v>
      </c>
      <c r="E2440" s="2">
        <v>46.66</v>
      </c>
      <c r="F2440" s="2">
        <v>0</v>
      </c>
      <c r="G2440" s="2">
        <v>0</v>
      </c>
      <c r="H2440" s="1">
        <v>1</v>
      </c>
      <c r="I2440" s="2">
        <f t="shared" si="275"/>
        <v>0</v>
      </c>
      <c r="J2440" s="2">
        <f t="shared" si="275"/>
        <v>0</v>
      </c>
      <c r="K2440" s="1">
        <v>1</v>
      </c>
      <c r="L2440" s="1">
        <f t="shared" si="276"/>
        <v>2.0204904339015911E-3</v>
      </c>
      <c r="M2440">
        <f t="shared" si="277"/>
        <v>2</v>
      </c>
      <c r="N2440">
        <f t="shared" si="278"/>
        <v>0</v>
      </c>
      <c r="O2440">
        <f t="shared" si="279"/>
        <v>0</v>
      </c>
    </row>
    <row r="2441" spans="1:15">
      <c r="A2441" s="1" t="s">
        <v>13</v>
      </c>
      <c r="B2441" s="1">
        <v>6120</v>
      </c>
      <c r="C2441" s="2">
        <v>6.0462193667400001E-2</v>
      </c>
      <c r="D2441" s="2">
        <v>0.247</v>
      </c>
      <c r="E2441" s="2">
        <v>46.66</v>
      </c>
      <c r="F2441" s="2">
        <v>0</v>
      </c>
      <c r="G2441" s="2">
        <v>0</v>
      </c>
      <c r="H2441" s="1">
        <v>1</v>
      </c>
      <c r="I2441" s="2">
        <f t="shared" si="275"/>
        <v>0</v>
      </c>
      <c r="J2441" s="2">
        <f t="shared" si="275"/>
        <v>0</v>
      </c>
      <c r="K2441" s="1">
        <v>25</v>
      </c>
      <c r="L2441" s="1">
        <f t="shared" si="276"/>
        <v>5.8068999271721523E-2</v>
      </c>
      <c r="M2441">
        <f t="shared" si="277"/>
        <v>72</v>
      </c>
      <c r="N2441">
        <f t="shared" si="278"/>
        <v>0</v>
      </c>
      <c r="O2441">
        <f t="shared" si="279"/>
        <v>0</v>
      </c>
    </row>
    <row r="2442" spans="1:15">
      <c r="A2442" s="1" t="s">
        <v>13</v>
      </c>
      <c r="B2442" s="1">
        <v>6420</v>
      </c>
      <c r="C2442" s="2">
        <v>2.03165011175E-2</v>
      </c>
      <c r="D2442" s="2">
        <v>0.247</v>
      </c>
      <c r="E2442" s="2">
        <v>48.29</v>
      </c>
      <c r="F2442" s="2">
        <v>0</v>
      </c>
      <c r="G2442" s="2">
        <v>0</v>
      </c>
      <c r="H2442" s="1">
        <v>1</v>
      </c>
      <c r="I2442" s="2">
        <f t="shared" si="275"/>
        <v>0</v>
      </c>
      <c r="J2442" s="2">
        <f t="shared" si="275"/>
        <v>0</v>
      </c>
      <c r="K2442" s="1">
        <v>11</v>
      </c>
      <c r="L2442" s="1">
        <f t="shared" si="276"/>
        <v>2.0193975685343875E-2</v>
      </c>
      <c r="M2442">
        <f t="shared" si="277"/>
        <v>25</v>
      </c>
      <c r="N2442">
        <f t="shared" si="278"/>
        <v>0</v>
      </c>
      <c r="O2442">
        <f t="shared" si="279"/>
        <v>0</v>
      </c>
    </row>
    <row r="2443" spans="1:15">
      <c r="A2443" s="1" t="s">
        <v>13</v>
      </c>
      <c r="B2443" s="1">
        <v>6420</v>
      </c>
      <c r="C2443" s="2">
        <v>8.4628948953200001E-2</v>
      </c>
      <c r="D2443" s="2">
        <v>0.247</v>
      </c>
      <c r="E2443" s="2">
        <v>46.66</v>
      </c>
      <c r="F2443" s="2">
        <v>0</v>
      </c>
      <c r="G2443" s="2">
        <v>0</v>
      </c>
      <c r="H2443" s="1">
        <v>1</v>
      </c>
      <c r="I2443" s="2">
        <f t="shared" si="275"/>
        <v>0</v>
      </c>
      <c r="J2443" s="2">
        <f t="shared" si="275"/>
        <v>0</v>
      </c>
      <c r="K2443" s="1">
        <v>35</v>
      </c>
      <c r="L2443" s="1">
        <f t="shared" si="276"/>
        <v>8.1279194105384089E-2</v>
      </c>
      <c r="M2443">
        <f t="shared" si="277"/>
        <v>100</v>
      </c>
      <c r="N2443">
        <f t="shared" si="278"/>
        <v>0</v>
      </c>
      <c r="O2443">
        <f t="shared" si="279"/>
        <v>0</v>
      </c>
    </row>
    <row r="2444" spans="1:15">
      <c r="A2444" s="1" t="s">
        <v>13</v>
      </c>
      <c r="B2444" s="1">
        <v>6420</v>
      </c>
      <c r="C2444" s="2">
        <v>5.8322269651700002E-2</v>
      </c>
      <c r="D2444" s="2">
        <v>0.247</v>
      </c>
      <c r="E2444" s="2">
        <v>46.66</v>
      </c>
      <c r="F2444" s="2">
        <v>0</v>
      </c>
      <c r="G2444" s="2">
        <v>0</v>
      </c>
      <c r="H2444" s="1">
        <v>1</v>
      </c>
      <c r="I2444" s="2">
        <f t="shared" si="275"/>
        <v>0</v>
      </c>
      <c r="J2444" s="2">
        <f t="shared" si="275"/>
        <v>0</v>
      </c>
      <c r="K2444" s="1">
        <v>24</v>
      </c>
      <c r="L2444" s="1">
        <f t="shared" si="276"/>
        <v>5.6013777015102961E-2</v>
      </c>
      <c r="M2444">
        <f t="shared" si="277"/>
        <v>69</v>
      </c>
      <c r="N2444">
        <f t="shared" si="278"/>
        <v>0</v>
      </c>
      <c r="O2444">
        <f t="shared" si="279"/>
        <v>0</v>
      </c>
    </row>
    <row r="2445" spans="1:15">
      <c r="A2445" s="1" t="s">
        <v>13</v>
      </c>
      <c r="B2445" s="1">
        <v>6420</v>
      </c>
      <c r="C2445" s="2">
        <v>0.104303261657</v>
      </c>
      <c r="D2445" s="2">
        <v>0.247</v>
      </c>
      <c r="E2445" s="2">
        <v>46.66</v>
      </c>
      <c r="F2445" s="2">
        <v>0</v>
      </c>
      <c r="G2445" s="2">
        <v>0</v>
      </c>
      <c r="H2445" s="1">
        <v>1</v>
      </c>
      <c r="I2445" s="2">
        <f t="shared" si="275"/>
        <v>0</v>
      </c>
      <c r="J2445" s="2">
        <f t="shared" si="275"/>
        <v>0</v>
      </c>
      <c r="K2445" s="1">
        <v>43</v>
      </c>
      <c r="L2445" s="1">
        <f t="shared" si="276"/>
        <v>0.10017476472184651</v>
      </c>
      <c r="M2445">
        <f t="shared" si="277"/>
        <v>124</v>
      </c>
      <c r="N2445">
        <f t="shared" si="278"/>
        <v>0</v>
      </c>
      <c r="O2445">
        <f t="shared" si="279"/>
        <v>0</v>
      </c>
    </row>
    <row r="2446" spans="1:15">
      <c r="A2446" s="1" t="s">
        <v>13</v>
      </c>
      <c r="B2446" s="1">
        <v>5200</v>
      </c>
      <c r="C2446" s="2">
        <v>0.32984650824900003</v>
      </c>
      <c r="D2446" s="2">
        <v>0.5</v>
      </c>
      <c r="E2446" s="2">
        <v>48.29</v>
      </c>
      <c r="F2446" s="2">
        <v>0.6</v>
      </c>
      <c r="G2446" s="2">
        <v>0.11</v>
      </c>
      <c r="H2446" s="1">
        <v>1</v>
      </c>
      <c r="I2446" s="2">
        <f t="shared" si="275"/>
        <v>0.6</v>
      </c>
      <c r="J2446" s="2">
        <f t="shared" si="275"/>
        <v>0.11</v>
      </c>
      <c r="K2446" s="1">
        <v>368</v>
      </c>
      <c r="L2446" s="1">
        <f t="shared" si="276"/>
        <v>0.66367866180600876</v>
      </c>
      <c r="M2446">
        <f t="shared" si="277"/>
        <v>819</v>
      </c>
      <c r="N2446">
        <f t="shared" si="278"/>
        <v>1</v>
      </c>
      <c r="O2446">
        <f t="shared" si="279"/>
        <v>0.2</v>
      </c>
    </row>
    <row r="2447" spans="1:15">
      <c r="A2447" s="1" t="s">
        <v>13</v>
      </c>
      <c r="B2447" s="1">
        <v>4340</v>
      </c>
      <c r="C2447" s="2">
        <v>5.1758433178800002E-2</v>
      </c>
      <c r="D2447" s="2">
        <v>0.41299999999999998</v>
      </c>
      <c r="E2447" s="2">
        <v>48.29</v>
      </c>
      <c r="F2447" s="2">
        <v>0.7</v>
      </c>
      <c r="G2447" s="2">
        <v>0.09</v>
      </c>
      <c r="H2447" s="1">
        <v>1</v>
      </c>
      <c r="I2447" s="2">
        <f t="shared" ref="I2447:J2480" si="280">F2447</f>
        <v>0.7</v>
      </c>
      <c r="J2447" s="2">
        <f t="shared" si="280"/>
        <v>0.09</v>
      </c>
      <c r="K2447" s="1">
        <v>48</v>
      </c>
      <c r="L2447" s="1">
        <f t="shared" ref="L2447:L2480" si="281">E2447*D2447*C2447/12</f>
        <v>8.6021523906529673E-2</v>
      </c>
      <c r="M2447">
        <f t="shared" ref="M2447:M2480" si="282">ROUND(E2447*D2447*C2447*102.79,0)</f>
        <v>106</v>
      </c>
      <c r="N2447">
        <f t="shared" ref="N2447:N2480" si="283">ROUND(I2447*M2447*0.002205,0)</f>
        <v>0</v>
      </c>
      <c r="O2447">
        <f t="shared" ref="O2447:O2480" si="284">ROUND(J2447*M2447*0.002205,1)</f>
        <v>0</v>
      </c>
    </row>
    <row r="2448" spans="1:15">
      <c r="A2448" s="1" t="s">
        <v>13</v>
      </c>
      <c r="B2448" s="1">
        <v>4340</v>
      </c>
      <c r="C2448" s="2">
        <v>0.25802873309399998</v>
      </c>
      <c r="D2448" s="2">
        <v>0.41299999999999998</v>
      </c>
      <c r="E2448" s="2">
        <v>48.29</v>
      </c>
      <c r="F2448" s="2">
        <v>0.7</v>
      </c>
      <c r="G2448" s="2">
        <v>0.09</v>
      </c>
      <c r="H2448" s="1">
        <v>1</v>
      </c>
      <c r="I2448" s="2">
        <f t="shared" si="280"/>
        <v>0.7</v>
      </c>
      <c r="J2448" s="2">
        <f t="shared" si="280"/>
        <v>0.09</v>
      </c>
      <c r="K2448" s="1">
        <v>238</v>
      </c>
      <c r="L2448" s="1">
        <f t="shared" si="281"/>
        <v>0.42883880885151027</v>
      </c>
      <c r="M2448">
        <f t="shared" si="282"/>
        <v>529</v>
      </c>
      <c r="N2448">
        <f t="shared" si="283"/>
        <v>1</v>
      </c>
      <c r="O2448">
        <f t="shared" si="284"/>
        <v>0.1</v>
      </c>
    </row>
    <row r="2449" spans="1:15">
      <c r="A2449" s="1" t="s">
        <v>13</v>
      </c>
      <c r="B2449" s="1">
        <v>4340</v>
      </c>
      <c r="C2449" s="2">
        <v>4.3670347577399999</v>
      </c>
      <c r="D2449" s="2">
        <v>0.41299999999999998</v>
      </c>
      <c r="E2449" s="2">
        <v>48.29</v>
      </c>
      <c r="F2449" s="2">
        <v>0.7</v>
      </c>
      <c r="G2449" s="2">
        <v>0.09</v>
      </c>
      <c r="H2449" s="1">
        <v>1</v>
      </c>
      <c r="I2449" s="2">
        <f t="shared" si="280"/>
        <v>0.7</v>
      </c>
      <c r="J2449" s="2">
        <f t="shared" si="280"/>
        <v>0.09</v>
      </c>
      <c r="K2449" s="1">
        <v>4023</v>
      </c>
      <c r="L2449" s="1">
        <f t="shared" si="281"/>
        <v>7.2579280658643555</v>
      </c>
      <c r="M2449">
        <f t="shared" si="282"/>
        <v>8953</v>
      </c>
      <c r="N2449">
        <f t="shared" si="283"/>
        <v>14</v>
      </c>
      <c r="O2449">
        <f t="shared" si="284"/>
        <v>1.8</v>
      </c>
    </row>
    <row r="2450" spans="1:15">
      <c r="A2450" s="1" t="s">
        <v>13</v>
      </c>
      <c r="B2450" s="1">
        <v>4340</v>
      </c>
      <c r="C2450" s="2">
        <v>0.13298737486500001</v>
      </c>
      <c r="D2450" s="2">
        <v>0.41299999999999998</v>
      </c>
      <c r="E2450" s="2">
        <v>48.29</v>
      </c>
      <c r="F2450" s="2">
        <v>0.7</v>
      </c>
      <c r="G2450" s="2">
        <v>0.09</v>
      </c>
      <c r="H2450" s="1">
        <v>1</v>
      </c>
      <c r="I2450" s="2">
        <f t="shared" si="280"/>
        <v>0.7</v>
      </c>
      <c r="J2450" s="2">
        <f t="shared" si="280"/>
        <v>0.09</v>
      </c>
      <c r="K2450" s="1">
        <v>123</v>
      </c>
      <c r="L2450" s="1">
        <f t="shared" si="281"/>
        <v>0.22102246810094506</v>
      </c>
      <c r="M2450">
        <f t="shared" si="282"/>
        <v>273</v>
      </c>
      <c r="N2450">
        <f t="shared" si="283"/>
        <v>0</v>
      </c>
      <c r="O2450">
        <f t="shared" si="284"/>
        <v>0.1</v>
      </c>
    </row>
    <row r="2451" spans="1:15">
      <c r="A2451" s="1" t="s">
        <v>13</v>
      </c>
      <c r="B2451" s="1">
        <v>3200</v>
      </c>
      <c r="C2451" s="2">
        <v>0.20482711564</v>
      </c>
      <c r="D2451" s="2">
        <v>0.4</v>
      </c>
      <c r="E2451" s="2">
        <v>48.29</v>
      </c>
      <c r="F2451" s="2">
        <v>1.2</v>
      </c>
      <c r="G2451" s="2">
        <v>6.4000000000000001E-2</v>
      </c>
      <c r="H2451" s="1">
        <v>1</v>
      </c>
      <c r="I2451" s="2">
        <f t="shared" si="280"/>
        <v>1.2</v>
      </c>
      <c r="J2451" s="2">
        <f t="shared" si="280"/>
        <v>6.4000000000000001E-2</v>
      </c>
      <c r="K2451" s="1">
        <v>183</v>
      </c>
      <c r="L2451" s="1">
        <f t="shared" si="281"/>
        <v>0.32970338047518671</v>
      </c>
      <c r="M2451">
        <f t="shared" si="282"/>
        <v>407</v>
      </c>
      <c r="N2451">
        <f t="shared" si="283"/>
        <v>1</v>
      </c>
      <c r="O2451">
        <f t="shared" si="284"/>
        <v>0.1</v>
      </c>
    </row>
    <row r="2452" spans="1:15">
      <c r="A2452" s="1" t="s">
        <v>13</v>
      </c>
      <c r="B2452" s="1">
        <v>6300</v>
      </c>
      <c r="C2452" s="2">
        <v>0.99439692718999995</v>
      </c>
      <c r="D2452" s="2">
        <v>0.247</v>
      </c>
      <c r="E2452" s="2">
        <v>48.29</v>
      </c>
      <c r="F2452" s="2">
        <v>0</v>
      </c>
      <c r="G2452" s="2">
        <v>0</v>
      </c>
      <c r="H2452" s="1">
        <v>1</v>
      </c>
      <c r="I2452" s="2">
        <f t="shared" si="280"/>
        <v>0</v>
      </c>
      <c r="J2452" s="2">
        <f t="shared" si="280"/>
        <v>0</v>
      </c>
      <c r="K2452" s="1">
        <v>548</v>
      </c>
      <c r="L2452" s="1">
        <f t="shared" si="281"/>
        <v>0.98839988505493814</v>
      </c>
      <c r="M2452">
        <f t="shared" si="282"/>
        <v>1219</v>
      </c>
      <c r="N2452">
        <f t="shared" si="283"/>
        <v>0</v>
      </c>
      <c r="O2452">
        <f t="shared" si="284"/>
        <v>0</v>
      </c>
    </row>
    <row r="2453" spans="1:15">
      <c r="A2453" s="1" t="s">
        <v>13</v>
      </c>
      <c r="B2453" s="1">
        <v>3200</v>
      </c>
      <c r="C2453" s="2">
        <v>0.43287400528600001</v>
      </c>
      <c r="D2453" s="2">
        <v>0.06</v>
      </c>
      <c r="E2453" s="2">
        <v>48.29</v>
      </c>
      <c r="F2453" s="2">
        <v>1.2</v>
      </c>
      <c r="G2453" s="2">
        <v>6.4000000000000001E-2</v>
      </c>
      <c r="H2453" s="1">
        <v>1</v>
      </c>
      <c r="I2453" s="2">
        <f t="shared" si="280"/>
        <v>1.2</v>
      </c>
      <c r="J2453" s="2">
        <f t="shared" si="280"/>
        <v>6.4000000000000001E-2</v>
      </c>
      <c r="K2453" s="1">
        <v>58</v>
      </c>
      <c r="L2453" s="1">
        <f t="shared" si="281"/>
        <v>0.10451742857630469</v>
      </c>
      <c r="M2453">
        <f t="shared" si="282"/>
        <v>129</v>
      </c>
      <c r="N2453">
        <f t="shared" si="283"/>
        <v>0</v>
      </c>
      <c r="O2453">
        <f t="shared" si="284"/>
        <v>0</v>
      </c>
    </row>
    <row r="2454" spans="1:15">
      <c r="A2454" s="1" t="s">
        <v>13</v>
      </c>
      <c r="B2454" s="1">
        <v>3200</v>
      </c>
      <c r="C2454" s="2">
        <v>0.12913266176099999</v>
      </c>
      <c r="D2454" s="2">
        <v>0.4</v>
      </c>
      <c r="E2454" s="2">
        <v>48.29</v>
      </c>
      <c r="F2454" s="2">
        <v>1.2</v>
      </c>
      <c r="G2454" s="2">
        <v>6.4000000000000001E-2</v>
      </c>
      <c r="H2454" s="1">
        <v>1</v>
      </c>
      <c r="I2454" s="2">
        <f t="shared" si="280"/>
        <v>1.2</v>
      </c>
      <c r="J2454" s="2">
        <f t="shared" si="280"/>
        <v>6.4000000000000001E-2</v>
      </c>
      <c r="K2454" s="1">
        <v>115</v>
      </c>
      <c r="L2454" s="1">
        <f t="shared" si="281"/>
        <v>0.20786054121462302</v>
      </c>
      <c r="M2454">
        <f t="shared" si="282"/>
        <v>256</v>
      </c>
      <c r="N2454">
        <f t="shared" si="283"/>
        <v>1</v>
      </c>
      <c r="O2454">
        <f t="shared" si="284"/>
        <v>0</v>
      </c>
    </row>
    <row r="2455" spans="1:15">
      <c r="A2455" s="1" t="s">
        <v>13</v>
      </c>
      <c r="B2455" s="1">
        <v>6460</v>
      </c>
      <c r="C2455" s="2">
        <v>3.4343027497600001E-2</v>
      </c>
      <c r="D2455" s="2">
        <v>0.191</v>
      </c>
      <c r="E2455" s="2">
        <v>48.29</v>
      </c>
      <c r="F2455" s="2">
        <v>0</v>
      </c>
      <c r="G2455" s="2">
        <v>0</v>
      </c>
      <c r="H2455" s="1">
        <v>1</v>
      </c>
      <c r="I2455" s="2">
        <f t="shared" si="280"/>
        <v>0</v>
      </c>
      <c r="J2455" s="2">
        <f t="shared" si="280"/>
        <v>0</v>
      </c>
      <c r="K2455" s="1">
        <v>15</v>
      </c>
      <c r="L2455" s="1">
        <f t="shared" si="281"/>
        <v>2.6396594699257408E-2</v>
      </c>
      <c r="M2455">
        <f t="shared" si="282"/>
        <v>33</v>
      </c>
      <c r="N2455">
        <f t="shared" si="283"/>
        <v>0</v>
      </c>
      <c r="O2455">
        <f t="shared" si="284"/>
        <v>0</v>
      </c>
    </row>
    <row r="2456" spans="1:15">
      <c r="A2456" s="1" t="s">
        <v>13</v>
      </c>
      <c r="B2456" s="1">
        <v>5100</v>
      </c>
      <c r="C2456" s="2">
        <v>6.5898283343700001E-2</v>
      </c>
      <c r="D2456" s="2">
        <v>1</v>
      </c>
      <c r="E2456" s="2">
        <v>48.29</v>
      </c>
      <c r="F2456" s="2">
        <v>0.6</v>
      </c>
      <c r="G2456" s="2">
        <v>0.05</v>
      </c>
      <c r="H2456" s="1">
        <v>1</v>
      </c>
      <c r="I2456" s="2">
        <f t="shared" si="280"/>
        <v>0.6</v>
      </c>
      <c r="J2456" s="2">
        <f t="shared" si="280"/>
        <v>0.05</v>
      </c>
      <c r="K2456" s="1">
        <v>147</v>
      </c>
      <c r="L2456" s="1">
        <f t="shared" si="281"/>
        <v>0.26518567522227277</v>
      </c>
      <c r="M2456">
        <f t="shared" si="282"/>
        <v>327</v>
      </c>
      <c r="N2456">
        <f t="shared" si="283"/>
        <v>0</v>
      </c>
      <c r="O2456">
        <f t="shared" si="284"/>
        <v>0</v>
      </c>
    </row>
    <row r="2457" spans="1:15">
      <c r="A2457" s="1" t="s">
        <v>13</v>
      </c>
      <c r="B2457" s="1">
        <v>5300</v>
      </c>
      <c r="C2457" s="2">
        <v>0.12123325847200001</v>
      </c>
      <c r="D2457" s="2">
        <v>0.5</v>
      </c>
      <c r="E2457" s="2">
        <v>48.29</v>
      </c>
      <c r="F2457" s="2">
        <v>0.6</v>
      </c>
      <c r="G2457" s="2">
        <v>0.13500000000000001</v>
      </c>
      <c r="H2457" s="1">
        <v>1</v>
      </c>
      <c r="I2457" s="2">
        <f t="shared" si="280"/>
        <v>0.6</v>
      </c>
      <c r="J2457" s="2">
        <f t="shared" si="280"/>
        <v>0.13500000000000001</v>
      </c>
      <c r="K2457" s="1">
        <v>135</v>
      </c>
      <c r="L2457" s="1">
        <f t="shared" si="281"/>
        <v>0.24393141881720334</v>
      </c>
      <c r="M2457">
        <f t="shared" si="282"/>
        <v>301</v>
      </c>
      <c r="N2457">
        <f t="shared" si="283"/>
        <v>0</v>
      </c>
      <c r="O2457">
        <f t="shared" si="284"/>
        <v>0.1</v>
      </c>
    </row>
    <row r="2458" spans="1:15">
      <c r="A2458" s="1" t="s">
        <v>13</v>
      </c>
      <c r="B2458" s="1">
        <v>4340</v>
      </c>
      <c r="C2458" s="2">
        <v>0.12856794688000001</v>
      </c>
      <c r="D2458" s="2">
        <v>0.25800000000000001</v>
      </c>
      <c r="E2458" s="2">
        <v>48.29</v>
      </c>
      <c r="F2458" s="2">
        <v>0.7</v>
      </c>
      <c r="G2458" s="2">
        <v>0.09</v>
      </c>
      <c r="H2458" s="1">
        <v>1</v>
      </c>
      <c r="I2458" s="2">
        <f t="shared" si="280"/>
        <v>0.7</v>
      </c>
      <c r="J2458" s="2">
        <f t="shared" si="280"/>
        <v>0.09</v>
      </c>
      <c r="K2458" s="1">
        <v>74</v>
      </c>
      <c r="L2458" s="1">
        <f t="shared" si="281"/>
        <v>0.13348374232895679</v>
      </c>
      <c r="M2458">
        <f t="shared" si="282"/>
        <v>165</v>
      </c>
      <c r="N2458">
        <f t="shared" si="283"/>
        <v>0</v>
      </c>
      <c r="O2458">
        <f t="shared" si="284"/>
        <v>0</v>
      </c>
    </row>
    <row r="2459" spans="1:15">
      <c r="A2459" s="1" t="s">
        <v>13</v>
      </c>
      <c r="B2459" s="1">
        <v>4340</v>
      </c>
      <c r="C2459" s="2">
        <v>3.4035640568900002E-2</v>
      </c>
      <c r="D2459" s="2">
        <v>0.25800000000000001</v>
      </c>
      <c r="E2459" s="2">
        <v>48.29</v>
      </c>
      <c r="F2459" s="2">
        <v>0.7</v>
      </c>
      <c r="G2459" s="2">
        <v>0.09</v>
      </c>
      <c r="H2459" s="1">
        <v>1</v>
      </c>
      <c r="I2459" s="2">
        <f t="shared" si="280"/>
        <v>0.7</v>
      </c>
      <c r="J2459" s="2">
        <f t="shared" si="280"/>
        <v>0.09</v>
      </c>
      <c r="K2459" s="1">
        <v>20</v>
      </c>
      <c r="L2459" s="1">
        <f t="shared" si="281"/>
        <v>3.5336993286051895E-2</v>
      </c>
      <c r="M2459">
        <f t="shared" si="282"/>
        <v>44</v>
      </c>
      <c r="N2459">
        <f t="shared" si="283"/>
        <v>0</v>
      </c>
      <c r="O2459">
        <f t="shared" si="284"/>
        <v>0</v>
      </c>
    </row>
    <row r="2460" spans="1:15">
      <c r="A2460" s="1" t="s">
        <v>13</v>
      </c>
      <c r="B2460" s="1">
        <v>6300</v>
      </c>
      <c r="C2460" s="2">
        <v>0.379349540416</v>
      </c>
      <c r="D2460" s="2">
        <v>0.30299999999999999</v>
      </c>
      <c r="E2460" s="2">
        <v>48.29</v>
      </c>
      <c r="F2460" s="2">
        <v>0</v>
      </c>
      <c r="G2460" s="2">
        <v>0</v>
      </c>
      <c r="H2460" s="1">
        <v>1</v>
      </c>
      <c r="I2460" s="2">
        <f t="shared" si="280"/>
        <v>0</v>
      </c>
      <c r="J2460" s="2">
        <f t="shared" si="280"/>
        <v>0</v>
      </c>
      <c r="K2460" s="1">
        <v>256</v>
      </c>
      <c r="L2460" s="1">
        <f t="shared" si="281"/>
        <v>0.46254942999388815</v>
      </c>
      <c r="M2460">
        <f t="shared" si="282"/>
        <v>571</v>
      </c>
      <c r="N2460">
        <f t="shared" si="283"/>
        <v>0</v>
      </c>
      <c r="O2460">
        <f t="shared" si="284"/>
        <v>0</v>
      </c>
    </row>
    <row r="2461" spans="1:15">
      <c r="A2461" s="1" t="s">
        <v>13</v>
      </c>
      <c r="B2461" s="1">
        <v>4340</v>
      </c>
      <c r="C2461" s="2">
        <v>1.8319177884000001E-2</v>
      </c>
      <c r="D2461" s="2">
        <v>0.25800000000000001</v>
      </c>
      <c r="E2461" s="2">
        <v>48.29</v>
      </c>
      <c r="F2461" s="2">
        <v>0.7</v>
      </c>
      <c r="G2461" s="2">
        <v>0.09</v>
      </c>
      <c r="H2461" s="1">
        <v>1</v>
      </c>
      <c r="I2461" s="2">
        <f t="shared" si="280"/>
        <v>0.7</v>
      </c>
      <c r="J2461" s="2">
        <f t="shared" si="280"/>
        <v>0.09</v>
      </c>
      <c r="K2461" s="1">
        <v>11</v>
      </c>
      <c r="L2461" s="1">
        <f t="shared" si="281"/>
        <v>1.901961165039474E-2</v>
      </c>
      <c r="M2461">
        <f t="shared" si="282"/>
        <v>23</v>
      </c>
      <c r="N2461">
        <f t="shared" si="283"/>
        <v>0</v>
      </c>
      <c r="O2461">
        <f t="shared" si="284"/>
        <v>0</v>
      </c>
    </row>
    <row r="2462" spans="1:15">
      <c r="A2462" s="1" t="s">
        <v>13</v>
      </c>
      <c r="B2462" s="1">
        <v>5100</v>
      </c>
      <c r="C2462" s="2">
        <v>1.6199767663200001E-4</v>
      </c>
      <c r="D2462" s="2">
        <v>1</v>
      </c>
      <c r="E2462" s="2">
        <v>48.29</v>
      </c>
      <c r="F2462" s="2">
        <v>0.6</v>
      </c>
      <c r="G2462" s="2">
        <v>0.05</v>
      </c>
      <c r="H2462" s="1">
        <v>1</v>
      </c>
      <c r="I2462" s="2">
        <f t="shared" si="280"/>
        <v>0.6</v>
      </c>
      <c r="J2462" s="2">
        <f t="shared" si="280"/>
        <v>0.05</v>
      </c>
      <c r="K2462" s="1">
        <v>0</v>
      </c>
      <c r="L2462" s="1">
        <f t="shared" si="281"/>
        <v>6.5190565037994005E-4</v>
      </c>
      <c r="M2462">
        <f t="shared" si="282"/>
        <v>1</v>
      </c>
      <c r="N2462">
        <f t="shared" si="283"/>
        <v>0</v>
      </c>
      <c r="O2462">
        <f t="shared" si="284"/>
        <v>0</v>
      </c>
    </row>
    <row r="2463" spans="1:15">
      <c r="A2463" s="1" t="s">
        <v>13</v>
      </c>
      <c r="B2463" s="1">
        <v>5300</v>
      </c>
      <c r="C2463" s="2">
        <v>3.3775250036500002E-3</v>
      </c>
      <c r="D2463" s="2">
        <v>0.5</v>
      </c>
      <c r="E2463" s="2">
        <v>48.29</v>
      </c>
      <c r="F2463" s="2">
        <v>0.6</v>
      </c>
      <c r="G2463" s="2">
        <v>0.13500000000000001</v>
      </c>
      <c r="H2463" s="1">
        <v>1</v>
      </c>
      <c r="I2463" s="2">
        <f t="shared" si="280"/>
        <v>0.6</v>
      </c>
      <c r="J2463" s="2">
        <f t="shared" si="280"/>
        <v>0.13500000000000001</v>
      </c>
      <c r="K2463" s="1">
        <v>4</v>
      </c>
      <c r="L2463" s="1">
        <f t="shared" si="281"/>
        <v>6.795861767760771E-3</v>
      </c>
      <c r="M2463">
        <f t="shared" si="282"/>
        <v>8</v>
      </c>
      <c r="N2463">
        <f t="shared" si="283"/>
        <v>0</v>
      </c>
      <c r="O2463">
        <f t="shared" si="284"/>
        <v>0</v>
      </c>
    </row>
    <row r="2464" spans="1:15">
      <c r="A2464" s="1" t="s">
        <v>13</v>
      </c>
      <c r="B2464" s="1">
        <v>3200</v>
      </c>
      <c r="C2464" s="2">
        <v>1.36460802657</v>
      </c>
      <c r="D2464" s="2">
        <v>0.23100000000000001</v>
      </c>
      <c r="E2464" s="2">
        <v>48.29</v>
      </c>
      <c r="F2464" s="2">
        <v>1.2</v>
      </c>
      <c r="G2464" s="2">
        <v>6.4000000000000001E-2</v>
      </c>
      <c r="H2464" s="1">
        <v>1</v>
      </c>
      <c r="I2464" s="2">
        <f t="shared" si="280"/>
        <v>1.2</v>
      </c>
      <c r="J2464" s="2">
        <f t="shared" si="280"/>
        <v>6.4000000000000001E-2</v>
      </c>
      <c r="K2464" s="1">
        <v>703</v>
      </c>
      <c r="L2464" s="1">
        <f t="shared" si="281"/>
        <v>1.2685157408590071</v>
      </c>
      <c r="M2464">
        <f t="shared" si="282"/>
        <v>1565</v>
      </c>
      <c r="N2464">
        <f t="shared" si="283"/>
        <v>4</v>
      </c>
      <c r="O2464">
        <f t="shared" si="284"/>
        <v>0.2</v>
      </c>
    </row>
    <row r="2465" spans="1:15">
      <c r="A2465" s="1" t="s">
        <v>13</v>
      </c>
      <c r="B2465" s="1">
        <v>4340</v>
      </c>
      <c r="C2465" s="2">
        <v>0.15508269740799999</v>
      </c>
      <c r="D2465" s="2">
        <v>0.25800000000000001</v>
      </c>
      <c r="E2465" s="2">
        <v>48.29</v>
      </c>
      <c r="F2465" s="2">
        <v>0.7</v>
      </c>
      <c r="G2465" s="2">
        <v>0.09</v>
      </c>
      <c r="H2465" s="1">
        <v>1</v>
      </c>
      <c r="I2465" s="2">
        <f t="shared" si="280"/>
        <v>0.7</v>
      </c>
      <c r="J2465" s="2">
        <f t="shared" si="280"/>
        <v>0.09</v>
      </c>
      <c r="K2465" s="1">
        <v>89</v>
      </c>
      <c r="L2465" s="1">
        <f t="shared" si="281"/>
        <v>0.16101228434339485</v>
      </c>
      <c r="M2465">
        <f t="shared" si="282"/>
        <v>199</v>
      </c>
      <c r="N2465">
        <f t="shared" si="283"/>
        <v>0</v>
      </c>
      <c r="O2465">
        <f t="shared" si="284"/>
        <v>0</v>
      </c>
    </row>
    <row r="2466" spans="1:15">
      <c r="A2466" s="1" t="s">
        <v>13</v>
      </c>
      <c r="B2466" s="1">
        <v>4340</v>
      </c>
      <c r="C2466" s="2">
        <v>0.122163798963</v>
      </c>
      <c r="D2466" s="2">
        <v>0.25800000000000001</v>
      </c>
      <c r="E2466" s="2">
        <v>48.29</v>
      </c>
      <c r="F2466" s="2">
        <v>0.7</v>
      </c>
      <c r="G2466" s="2">
        <v>0.09</v>
      </c>
      <c r="H2466" s="1">
        <v>1</v>
      </c>
      <c r="I2466" s="2">
        <f t="shared" si="280"/>
        <v>0.7</v>
      </c>
      <c r="J2466" s="2">
        <f t="shared" si="280"/>
        <v>0.09</v>
      </c>
      <c r="K2466" s="1">
        <v>70</v>
      </c>
      <c r="L2466" s="1">
        <f t="shared" si="281"/>
        <v>0.1268347318163503</v>
      </c>
      <c r="M2466">
        <f t="shared" si="282"/>
        <v>156</v>
      </c>
      <c r="N2466">
        <f t="shared" si="283"/>
        <v>0</v>
      </c>
      <c r="O2466">
        <f t="shared" si="284"/>
        <v>0</v>
      </c>
    </row>
    <row r="2467" spans="1:15">
      <c r="A2467" s="1" t="s">
        <v>13</v>
      </c>
      <c r="B2467" s="1">
        <v>4340</v>
      </c>
      <c r="C2467" s="2">
        <v>0.10652447823900001</v>
      </c>
      <c r="D2467" s="2">
        <v>0.41299999999999998</v>
      </c>
      <c r="E2467" s="2">
        <v>48.29</v>
      </c>
      <c r="F2467" s="2">
        <v>0.7</v>
      </c>
      <c r="G2467" s="2">
        <v>0.09</v>
      </c>
      <c r="H2467" s="1">
        <v>1</v>
      </c>
      <c r="I2467" s="2">
        <f t="shared" si="280"/>
        <v>0.7</v>
      </c>
      <c r="J2467" s="2">
        <f t="shared" si="280"/>
        <v>0.09</v>
      </c>
      <c r="K2467" s="1">
        <v>98</v>
      </c>
      <c r="L2467" s="1">
        <f t="shared" si="281"/>
        <v>0.17704164111405174</v>
      </c>
      <c r="M2467">
        <f t="shared" si="282"/>
        <v>218</v>
      </c>
      <c r="N2467">
        <f t="shared" si="283"/>
        <v>0</v>
      </c>
      <c r="O2467">
        <f t="shared" si="284"/>
        <v>0</v>
      </c>
    </row>
    <row r="2468" spans="1:15">
      <c r="A2468" s="1" t="s">
        <v>13</v>
      </c>
      <c r="B2468" s="1">
        <v>6300</v>
      </c>
      <c r="C2468" s="2">
        <v>0.12273125811299999</v>
      </c>
      <c r="D2468" s="2">
        <v>0.247</v>
      </c>
      <c r="E2468" s="2">
        <v>48.29</v>
      </c>
      <c r="F2468" s="2">
        <v>0</v>
      </c>
      <c r="G2468" s="2">
        <v>0</v>
      </c>
      <c r="H2468" s="1">
        <v>1</v>
      </c>
      <c r="I2468" s="2">
        <f t="shared" si="280"/>
        <v>0</v>
      </c>
      <c r="J2468" s="2">
        <f t="shared" si="280"/>
        <v>0</v>
      </c>
      <c r="K2468" s="1">
        <v>68</v>
      </c>
      <c r="L2468" s="1">
        <f t="shared" si="281"/>
        <v>0.12199108635053017</v>
      </c>
      <c r="M2468">
        <f t="shared" si="282"/>
        <v>150</v>
      </c>
      <c r="N2468">
        <f t="shared" si="283"/>
        <v>0</v>
      </c>
      <c r="O2468">
        <f t="shared" si="284"/>
        <v>0</v>
      </c>
    </row>
    <row r="2469" spans="1:15">
      <c r="A2469" s="1" t="s">
        <v>13</v>
      </c>
      <c r="B2469" s="1">
        <v>5100</v>
      </c>
      <c r="C2469" s="2">
        <v>0.18745219523600001</v>
      </c>
      <c r="D2469" s="2">
        <v>1</v>
      </c>
      <c r="E2469" s="2">
        <v>48.29</v>
      </c>
      <c r="F2469" s="2">
        <v>0.6</v>
      </c>
      <c r="G2469" s="2">
        <v>0.05</v>
      </c>
      <c r="H2469" s="1">
        <v>1</v>
      </c>
      <c r="I2469" s="2">
        <f t="shared" si="280"/>
        <v>0.6</v>
      </c>
      <c r="J2469" s="2">
        <f t="shared" si="280"/>
        <v>0.05</v>
      </c>
      <c r="K2469" s="1">
        <v>418</v>
      </c>
      <c r="L2469" s="1">
        <f t="shared" si="281"/>
        <v>0.75433887566220337</v>
      </c>
      <c r="M2469">
        <f t="shared" si="282"/>
        <v>930</v>
      </c>
      <c r="N2469">
        <f t="shared" si="283"/>
        <v>1</v>
      </c>
      <c r="O2469">
        <f t="shared" si="284"/>
        <v>0.1</v>
      </c>
    </row>
    <row r="2470" spans="1:15">
      <c r="A2470" s="1" t="s">
        <v>13</v>
      </c>
      <c r="B2470" s="1">
        <v>4340</v>
      </c>
      <c r="C2470" s="2">
        <v>1.4358966206399999</v>
      </c>
      <c r="D2470" s="2">
        <v>0.41299999999999998</v>
      </c>
      <c r="E2470" s="2">
        <v>48.29</v>
      </c>
      <c r="F2470" s="2">
        <v>0.7</v>
      </c>
      <c r="G2470" s="2">
        <v>0.09</v>
      </c>
      <c r="H2470" s="1">
        <v>1</v>
      </c>
      <c r="I2470" s="2">
        <f t="shared" si="280"/>
        <v>0.7</v>
      </c>
      <c r="J2470" s="2">
        <f t="shared" si="280"/>
        <v>0.09</v>
      </c>
      <c r="K2470" s="1">
        <v>1323</v>
      </c>
      <c r="L2470" s="1">
        <f t="shared" si="281"/>
        <v>2.3864326621517837</v>
      </c>
      <c r="M2470">
        <f t="shared" si="282"/>
        <v>2944</v>
      </c>
      <c r="N2470">
        <f t="shared" si="283"/>
        <v>5</v>
      </c>
      <c r="O2470">
        <f t="shared" si="284"/>
        <v>0.6</v>
      </c>
    </row>
    <row r="2471" spans="1:15">
      <c r="A2471" s="1" t="s">
        <v>13</v>
      </c>
      <c r="B2471" s="1">
        <v>5300</v>
      </c>
      <c r="C2471" s="2">
        <v>1.0128563001899999E-2</v>
      </c>
      <c r="D2471" s="2">
        <v>0.5</v>
      </c>
      <c r="E2471" s="2">
        <v>48.29</v>
      </c>
      <c r="F2471" s="2">
        <v>0.6</v>
      </c>
      <c r="G2471" s="2">
        <v>0.13500000000000001</v>
      </c>
      <c r="H2471" s="1">
        <v>1</v>
      </c>
      <c r="I2471" s="2">
        <f t="shared" si="280"/>
        <v>0.6</v>
      </c>
      <c r="J2471" s="2">
        <f t="shared" si="280"/>
        <v>0.13500000000000001</v>
      </c>
      <c r="K2471" s="1">
        <v>11</v>
      </c>
      <c r="L2471" s="1">
        <f t="shared" si="281"/>
        <v>2.0379512806739625E-2</v>
      </c>
      <c r="M2471">
        <f t="shared" si="282"/>
        <v>25</v>
      </c>
      <c r="N2471">
        <f t="shared" si="283"/>
        <v>0</v>
      </c>
      <c r="O2471">
        <f t="shared" si="284"/>
        <v>0</v>
      </c>
    </row>
    <row r="2472" spans="1:15">
      <c r="A2472" s="1" t="s">
        <v>13</v>
      </c>
      <c r="B2472" s="1">
        <v>6460</v>
      </c>
      <c r="C2472" s="2">
        <v>1.6035620526800001E-4</v>
      </c>
      <c r="D2472" s="2">
        <v>0.247</v>
      </c>
      <c r="E2472" s="2">
        <v>48.29</v>
      </c>
      <c r="F2472" s="2">
        <v>0</v>
      </c>
      <c r="G2472" s="2">
        <v>0</v>
      </c>
      <c r="H2472" s="1">
        <v>1</v>
      </c>
      <c r="I2472" s="2">
        <f t="shared" si="280"/>
        <v>0</v>
      </c>
      <c r="J2472" s="2">
        <f t="shared" si="280"/>
        <v>0</v>
      </c>
      <c r="K2472" s="1">
        <v>0</v>
      </c>
      <c r="L2472" s="1">
        <f t="shared" si="281"/>
        <v>1.5938912372006288E-4</v>
      </c>
      <c r="M2472">
        <f t="shared" si="282"/>
        <v>0</v>
      </c>
      <c r="N2472">
        <f t="shared" si="283"/>
        <v>0</v>
      </c>
      <c r="O2472">
        <f t="shared" si="284"/>
        <v>0</v>
      </c>
    </row>
    <row r="2473" spans="1:15">
      <c r="A2473" s="1" t="s">
        <v>13</v>
      </c>
      <c r="B2473" s="1">
        <v>6300</v>
      </c>
      <c r="C2473" s="2">
        <v>0.10998842200099999</v>
      </c>
      <c r="D2473" s="2">
        <v>0.30299999999999999</v>
      </c>
      <c r="E2473" s="2">
        <v>48.29</v>
      </c>
      <c r="F2473" s="2">
        <v>0</v>
      </c>
      <c r="G2473" s="2">
        <v>0</v>
      </c>
      <c r="H2473" s="1">
        <v>1</v>
      </c>
      <c r="I2473" s="2">
        <f t="shared" si="280"/>
        <v>0</v>
      </c>
      <c r="J2473" s="2">
        <f t="shared" si="280"/>
        <v>0</v>
      </c>
      <c r="K2473" s="1">
        <v>74</v>
      </c>
      <c r="L2473" s="1">
        <f t="shared" si="281"/>
        <v>0.13411135768531432</v>
      </c>
      <c r="M2473">
        <f t="shared" si="282"/>
        <v>165</v>
      </c>
      <c r="N2473">
        <f t="shared" si="283"/>
        <v>0</v>
      </c>
      <c r="O2473">
        <f t="shared" si="284"/>
        <v>0</v>
      </c>
    </row>
    <row r="2474" spans="1:15">
      <c r="A2474" s="1" t="s">
        <v>13</v>
      </c>
      <c r="B2474" s="1">
        <v>5300</v>
      </c>
      <c r="C2474" s="2">
        <v>1.3614084496599999E-2</v>
      </c>
      <c r="D2474" s="2">
        <v>0.5</v>
      </c>
      <c r="E2474" s="2">
        <v>48.29</v>
      </c>
      <c r="F2474" s="2">
        <v>0.6</v>
      </c>
      <c r="G2474" s="2">
        <v>0.13500000000000001</v>
      </c>
      <c r="H2474" s="1">
        <v>1</v>
      </c>
      <c r="I2474" s="2">
        <f t="shared" si="280"/>
        <v>0.6</v>
      </c>
      <c r="J2474" s="2">
        <f t="shared" si="280"/>
        <v>0.13500000000000001</v>
      </c>
      <c r="K2474" s="1">
        <v>15</v>
      </c>
      <c r="L2474" s="1">
        <f t="shared" si="281"/>
        <v>2.7392672514200581E-2</v>
      </c>
      <c r="M2474">
        <f t="shared" si="282"/>
        <v>34</v>
      </c>
      <c r="N2474">
        <f t="shared" si="283"/>
        <v>0</v>
      </c>
      <c r="O2474">
        <f t="shared" si="284"/>
        <v>0</v>
      </c>
    </row>
    <row r="2475" spans="1:15">
      <c r="A2475" s="1" t="s">
        <v>13</v>
      </c>
      <c r="B2475" s="1">
        <v>5300</v>
      </c>
      <c r="C2475" s="2">
        <v>5.5817297470199999E-2</v>
      </c>
      <c r="D2475" s="2">
        <v>0.5</v>
      </c>
      <c r="E2475" s="2">
        <v>48.29</v>
      </c>
      <c r="F2475" s="2">
        <v>0.6</v>
      </c>
      <c r="G2475" s="2">
        <v>0.13500000000000001</v>
      </c>
      <c r="H2475" s="1">
        <v>1</v>
      </c>
      <c r="I2475" s="2">
        <f t="shared" si="280"/>
        <v>0.6</v>
      </c>
      <c r="J2475" s="2">
        <f t="shared" si="280"/>
        <v>0.13500000000000001</v>
      </c>
      <c r="K2475" s="1">
        <v>62</v>
      </c>
      <c r="L2475" s="1">
        <f t="shared" si="281"/>
        <v>0.11230905395149825</v>
      </c>
      <c r="M2475">
        <f t="shared" si="282"/>
        <v>139</v>
      </c>
      <c r="N2475">
        <f t="shared" si="283"/>
        <v>0</v>
      </c>
      <c r="O2475">
        <f t="shared" si="284"/>
        <v>0</v>
      </c>
    </row>
    <row r="2476" spans="1:15">
      <c r="A2476" s="1" t="s">
        <v>13</v>
      </c>
      <c r="B2476" s="1">
        <v>6300</v>
      </c>
      <c r="C2476" s="2">
        <v>4.3273788507500001E-2</v>
      </c>
      <c r="D2476" s="2">
        <v>0.30299999999999999</v>
      </c>
      <c r="E2476" s="2">
        <v>48.29</v>
      </c>
      <c r="F2476" s="2">
        <v>0</v>
      </c>
      <c r="G2476" s="2">
        <v>0</v>
      </c>
      <c r="H2476" s="1">
        <v>1</v>
      </c>
      <c r="I2476" s="2">
        <f t="shared" si="280"/>
        <v>0</v>
      </c>
      <c r="J2476" s="2">
        <f t="shared" si="280"/>
        <v>0</v>
      </c>
      <c r="K2476" s="1">
        <v>29</v>
      </c>
      <c r="L2476" s="1">
        <f t="shared" si="281"/>
        <v>5.2764703987436164E-2</v>
      </c>
      <c r="M2476">
        <f t="shared" si="282"/>
        <v>65</v>
      </c>
      <c r="N2476">
        <f t="shared" si="283"/>
        <v>0</v>
      </c>
      <c r="O2476">
        <f t="shared" si="284"/>
        <v>0</v>
      </c>
    </row>
    <row r="2477" spans="1:15">
      <c r="A2477" s="1" t="s">
        <v>13</v>
      </c>
      <c r="B2477" s="1">
        <v>5300</v>
      </c>
      <c r="C2477" s="2">
        <v>5.8492532485999997E-2</v>
      </c>
      <c r="D2477" s="2">
        <v>0.5</v>
      </c>
      <c r="E2477" s="2">
        <v>48.29</v>
      </c>
      <c r="F2477" s="2">
        <v>0.6</v>
      </c>
      <c r="G2477" s="2">
        <v>0.13500000000000001</v>
      </c>
      <c r="H2477" s="1">
        <v>1</v>
      </c>
      <c r="I2477" s="2">
        <f t="shared" si="280"/>
        <v>0.6</v>
      </c>
      <c r="J2477" s="2">
        <f t="shared" si="280"/>
        <v>0.13500000000000001</v>
      </c>
      <c r="K2477" s="1">
        <v>65</v>
      </c>
      <c r="L2477" s="1">
        <f t="shared" si="281"/>
        <v>0.11769184973953917</v>
      </c>
      <c r="M2477">
        <f t="shared" si="282"/>
        <v>145</v>
      </c>
      <c r="N2477">
        <f t="shared" si="283"/>
        <v>0</v>
      </c>
      <c r="O2477">
        <f t="shared" si="284"/>
        <v>0</v>
      </c>
    </row>
    <row r="2478" spans="1:15">
      <c r="A2478" s="1" t="s">
        <v>13</v>
      </c>
      <c r="B2478" s="1">
        <v>6460</v>
      </c>
      <c r="C2478" s="2">
        <v>0.31412678493599999</v>
      </c>
      <c r="D2478" s="2">
        <v>0.26600000000000001</v>
      </c>
      <c r="E2478" s="2">
        <v>48.29</v>
      </c>
      <c r="F2478" s="2">
        <v>0</v>
      </c>
      <c r="G2478" s="2">
        <v>0</v>
      </c>
      <c r="H2478" s="1">
        <v>1</v>
      </c>
      <c r="I2478" s="2">
        <f t="shared" si="280"/>
        <v>0</v>
      </c>
      <c r="J2478" s="2">
        <f t="shared" si="280"/>
        <v>0</v>
      </c>
      <c r="K2478" s="1">
        <v>186</v>
      </c>
      <c r="L2478" s="1">
        <f t="shared" si="281"/>
        <v>0.33625021085440093</v>
      </c>
      <c r="M2478">
        <f t="shared" si="282"/>
        <v>415</v>
      </c>
      <c r="N2478">
        <f t="shared" si="283"/>
        <v>0</v>
      </c>
      <c r="O2478">
        <f t="shared" si="284"/>
        <v>0</v>
      </c>
    </row>
    <row r="2479" spans="1:15">
      <c r="A2479" s="1" t="s">
        <v>13</v>
      </c>
      <c r="B2479" s="1">
        <v>5300</v>
      </c>
      <c r="C2479" s="2">
        <v>3.6150237887400002E-2</v>
      </c>
      <c r="D2479" s="2">
        <v>0.5</v>
      </c>
      <c r="E2479" s="2">
        <v>48.29</v>
      </c>
      <c r="F2479" s="2">
        <v>0.6</v>
      </c>
      <c r="G2479" s="2">
        <v>0.13500000000000001</v>
      </c>
      <c r="H2479" s="1">
        <v>1</v>
      </c>
      <c r="I2479" s="2">
        <f t="shared" si="280"/>
        <v>0.6</v>
      </c>
      <c r="J2479" s="2">
        <f t="shared" si="280"/>
        <v>0.13500000000000001</v>
      </c>
      <c r="K2479" s="1">
        <v>40</v>
      </c>
      <c r="L2479" s="1">
        <f t="shared" si="281"/>
        <v>7.2737291149272756E-2</v>
      </c>
      <c r="M2479">
        <f t="shared" si="282"/>
        <v>90</v>
      </c>
      <c r="N2479">
        <f t="shared" si="283"/>
        <v>0</v>
      </c>
      <c r="O2479">
        <f t="shared" si="284"/>
        <v>0</v>
      </c>
    </row>
    <row r="2480" spans="1:15">
      <c r="A2480" s="1" t="s">
        <v>13</v>
      </c>
      <c r="B2480" s="1">
        <v>5300</v>
      </c>
      <c r="C2480" s="2">
        <v>1.9583159783899999</v>
      </c>
      <c r="D2480" s="2">
        <v>0.5</v>
      </c>
      <c r="E2480" s="2">
        <v>48.29</v>
      </c>
      <c r="F2480" s="2">
        <v>0.6</v>
      </c>
      <c r="G2480" s="2">
        <v>0.13500000000000001</v>
      </c>
      <c r="H2480" s="1">
        <v>1</v>
      </c>
      <c r="I2480" s="2">
        <f t="shared" si="280"/>
        <v>0.6</v>
      </c>
      <c r="J2480" s="2">
        <f t="shared" si="280"/>
        <v>0.13500000000000001</v>
      </c>
      <c r="K2480" s="1">
        <v>2184</v>
      </c>
      <c r="L2480" s="1">
        <f t="shared" si="281"/>
        <v>3.940294941518879</v>
      </c>
      <c r="M2480">
        <f t="shared" si="282"/>
        <v>4860</v>
      </c>
      <c r="N2480">
        <f t="shared" si="283"/>
        <v>6</v>
      </c>
      <c r="O2480">
        <f t="shared" si="284"/>
        <v>1.4</v>
      </c>
    </row>
    <row r="2481" spans="1:15">
      <c r="A2481" s="1" t="s">
        <v>13</v>
      </c>
      <c r="B2481" s="1">
        <v>6460</v>
      </c>
      <c r="C2481" s="2">
        <v>1.36229841864</v>
      </c>
      <c r="D2481" s="2">
        <v>0.30299999999999999</v>
      </c>
      <c r="E2481" s="2">
        <v>48.29</v>
      </c>
      <c r="F2481" s="2">
        <v>0</v>
      </c>
      <c r="G2481" s="2">
        <v>0</v>
      </c>
      <c r="H2481" s="1">
        <v>1</v>
      </c>
      <c r="I2481" s="2">
        <f t="shared" ref="I2481:J2529" si="285">F2481</f>
        <v>0</v>
      </c>
      <c r="J2481" s="2">
        <f t="shared" si="285"/>
        <v>0</v>
      </c>
      <c r="K2481" s="1">
        <v>921</v>
      </c>
      <c r="L2481" s="1">
        <f t="shared" ref="L2481:L2529" si="286">E2481*D2481*C2481/12</f>
        <v>1.6610811135621715</v>
      </c>
      <c r="M2481">
        <f t="shared" ref="M2481:M2529" si="287">ROUND(E2481*D2481*C2481*102.79,0)</f>
        <v>2049</v>
      </c>
      <c r="N2481">
        <f t="shared" ref="N2481:N2529" si="288">ROUND(I2481*M2481*0.002205,0)</f>
        <v>0</v>
      </c>
      <c r="O2481">
        <f t="shared" ref="O2481:O2529" si="289">ROUND(J2481*M2481*0.002205,1)</f>
        <v>0</v>
      </c>
    </row>
    <row r="2482" spans="1:15">
      <c r="A2482" s="1" t="s">
        <v>13</v>
      </c>
      <c r="B2482" s="1">
        <v>5300</v>
      </c>
      <c r="C2482" s="2">
        <v>4.8982269123699997E-2</v>
      </c>
      <c r="D2482" s="2">
        <v>0.5</v>
      </c>
      <c r="E2482" s="2">
        <v>48.29</v>
      </c>
      <c r="F2482" s="2">
        <v>0.6</v>
      </c>
      <c r="G2482" s="2">
        <v>0.13500000000000001</v>
      </c>
      <c r="H2482" s="1">
        <v>1</v>
      </c>
      <c r="I2482" s="2">
        <f t="shared" si="285"/>
        <v>0.6</v>
      </c>
      <c r="J2482" s="2">
        <f t="shared" si="285"/>
        <v>0.13500000000000001</v>
      </c>
      <c r="K2482" s="1">
        <v>55</v>
      </c>
      <c r="L2482" s="1">
        <f t="shared" si="286"/>
        <v>9.8556407332644702E-2</v>
      </c>
      <c r="M2482">
        <f t="shared" si="287"/>
        <v>122</v>
      </c>
      <c r="N2482">
        <f t="shared" si="288"/>
        <v>0</v>
      </c>
      <c r="O2482">
        <f t="shared" si="289"/>
        <v>0</v>
      </c>
    </row>
    <row r="2483" spans="1:15">
      <c r="A2483" s="1" t="s">
        <v>13</v>
      </c>
      <c r="B2483" s="1">
        <v>5300</v>
      </c>
      <c r="C2483" s="2">
        <v>8.1569691314099992E-3</v>
      </c>
      <c r="D2483" s="2">
        <v>0.5</v>
      </c>
      <c r="E2483" s="2">
        <v>48.29</v>
      </c>
      <c r="F2483" s="2">
        <v>0.6</v>
      </c>
      <c r="G2483" s="2">
        <v>0.13500000000000001</v>
      </c>
      <c r="H2483" s="1">
        <v>1</v>
      </c>
      <c r="I2483" s="2">
        <f t="shared" si="285"/>
        <v>0.6</v>
      </c>
      <c r="J2483" s="2">
        <f t="shared" si="285"/>
        <v>0.13500000000000001</v>
      </c>
      <c r="K2483" s="1">
        <v>9</v>
      </c>
      <c r="L2483" s="1">
        <f t="shared" si="286"/>
        <v>1.6412501639824537E-2</v>
      </c>
      <c r="M2483">
        <f t="shared" si="287"/>
        <v>20</v>
      </c>
      <c r="N2483">
        <f t="shared" si="288"/>
        <v>0</v>
      </c>
      <c r="O2483">
        <f t="shared" si="289"/>
        <v>0</v>
      </c>
    </row>
    <row r="2484" spans="1:15">
      <c r="A2484" s="1" t="s">
        <v>13</v>
      </c>
      <c r="B2484" s="1">
        <v>5300</v>
      </c>
      <c r="C2484" s="2">
        <v>8.78904628179E-2</v>
      </c>
      <c r="D2484" s="2">
        <v>0.5</v>
      </c>
      <c r="E2484" s="2">
        <v>48.29</v>
      </c>
      <c r="F2484" s="2">
        <v>0.6</v>
      </c>
      <c r="G2484" s="2">
        <v>0.13500000000000001</v>
      </c>
      <c r="H2484" s="1">
        <v>1</v>
      </c>
      <c r="I2484" s="2">
        <f t="shared" si="285"/>
        <v>0.6</v>
      </c>
      <c r="J2484" s="2">
        <f t="shared" si="285"/>
        <v>0.13500000000000001</v>
      </c>
      <c r="K2484" s="1">
        <v>98</v>
      </c>
      <c r="L2484" s="1">
        <f t="shared" si="286"/>
        <v>0.17684293539484963</v>
      </c>
      <c r="M2484">
        <f t="shared" si="287"/>
        <v>218</v>
      </c>
      <c r="N2484">
        <f t="shared" si="288"/>
        <v>0</v>
      </c>
      <c r="O2484">
        <f t="shared" si="289"/>
        <v>0.1</v>
      </c>
    </row>
    <row r="2485" spans="1:15">
      <c r="A2485" s="1" t="s">
        <v>13</v>
      </c>
      <c r="B2485" s="1">
        <v>5300</v>
      </c>
      <c r="C2485" s="2">
        <v>0.21233522343799999</v>
      </c>
      <c r="D2485" s="2">
        <v>0.5</v>
      </c>
      <c r="E2485" s="2">
        <v>48.29</v>
      </c>
      <c r="F2485" s="2">
        <v>0.6</v>
      </c>
      <c r="G2485" s="2">
        <v>0.13500000000000001</v>
      </c>
      <c r="H2485" s="1">
        <v>1</v>
      </c>
      <c r="I2485" s="2">
        <f t="shared" si="285"/>
        <v>0.6</v>
      </c>
      <c r="J2485" s="2">
        <f t="shared" si="285"/>
        <v>0.13500000000000001</v>
      </c>
      <c r="K2485" s="1">
        <v>237</v>
      </c>
      <c r="L2485" s="1">
        <f t="shared" si="286"/>
        <v>0.42723616415920912</v>
      </c>
      <c r="M2485">
        <f t="shared" si="287"/>
        <v>527</v>
      </c>
      <c r="N2485">
        <f t="shared" si="288"/>
        <v>1</v>
      </c>
      <c r="O2485">
        <f t="shared" si="289"/>
        <v>0.2</v>
      </c>
    </row>
    <row r="2486" spans="1:15">
      <c r="A2486" s="1" t="s">
        <v>13</v>
      </c>
      <c r="B2486" s="1">
        <v>6420</v>
      </c>
      <c r="C2486" s="2">
        <v>0.22735436542000001</v>
      </c>
      <c r="D2486" s="2">
        <v>0.30299999999999999</v>
      </c>
      <c r="E2486" s="2">
        <v>48.29</v>
      </c>
      <c r="F2486" s="2">
        <v>0</v>
      </c>
      <c r="G2486" s="2">
        <v>0</v>
      </c>
      <c r="H2486" s="1">
        <v>1</v>
      </c>
      <c r="I2486" s="2">
        <f t="shared" si="285"/>
        <v>0</v>
      </c>
      <c r="J2486" s="2">
        <f t="shared" si="285"/>
        <v>0</v>
      </c>
      <c r="K2486" s="1">
        <v>154</v>
      </c>
      <c r="L2486" s="1">
        <f t="shared" si="286"/>
        <v>0.27721829322982794</v>
      </c>
      <c r="M2486">
        <f t="shared" si="287"/>
        <v>342</v>
      </c>
      <c r="N2486">
        <f t="shared" si="288"/>
        <v>0</v>
      </c>
      <c r="O2486">
        <f t="shared" si="289"/>
        <v>0</v>
      </c>
    </row>
    <row r="2487" spans="1:15">
      <c r="A2487" s="1" t="s">
        <v>13</v>
      </c>
      <c r="B2487" s="1">
        <v>5100</v>
      </c>
      <c r="C2487" s="2">
        <v>0.20799068093199999</v>
      </c>
      <c r="D2487" s="2">
        <v>1</v>
      </c>
      <c r="E2487" s="2">
        <v>48.29</v>
      </c>
      <c r="F2487" s="2">
        <v>0.6</v>
      </c>
      <c r="G2487" s="2">
        <v>0.05</v>
      </c>
      <c r="H2487" s="1">
        <v>1</v>
      </c>
      <c r="I2487" s="2">
        <f t="shared" si="285"/>
        <v>0.6</v>
      </c>
      <c r="J2487" s="2">
        <f t="shared" si="285"/>
        <v>0.05</v>
      </c>
      <c r="K2487" s="1">
        <v>464</v>
      </c>
      <c r="L2487" s="1">
        <f t="shared" si="286"/>
        <v>0.83698916518385669</v>
      </c>
      <c r="M2487">
        <f t="shared" si="287"/>
        <v>1032</v>
      </c>
      <c r="N2487">
        <f t="shared" si="288"/>
        <v>1</v>
      </c>
      <c r="O2487">
        <f t="shared" si="289"/>
        <v>0.1</v>
      </c>
    </row>
    <row r="2488" spans="1:15">
      <c r="A2488" s="1" t="s">
        <v>13</v>
      </c>
      <c r="B2488" s="1">
        <v>5100</v>
      </c>
      <c r="C2488" s="2">
        <v>0.20438730265999999</v>
      </c>
      <c r="D2488" s="2">
        <v>1</v>
      </c>
      <c r="E2488" s="2">
        <v>48.29</v>
      </c>
      <c r="F2488" s="2">
        <v>0.6</v>
      </c>
      <c r="G2488" s="2">
        <v>0.05</v>
      </c>
      <c r="H2488" s="1">
        <v>1</v>
      </c>
      <c r="I2488" s="2">
        <f t="shared" si="285"/>
        <v>0.6</v>
      </c>
      <c r="J2488" s="2">
        <f t="shared" si="285"/>
        <v>0.05</v>
      </c>
      <c r="K2488" s="1">
        <v>456</v>
      </c>
      <c r="L2488" s="1">
        <f t="shared" si="286"/>
        <v>0.82248857045428325</v>
      </c>
      <c r="M2488">
        <f t="shared" si="287"/>
        <v>1015</v>
      </c>
      <c r="N2488">
        <f t="shared" si="288"/>
        <v>1</v>
      </c>
      <c r="O2488">
        <f t="shared" si="289"/>
        <v>0.1</v>
      </c>
    </row>
    <row r="2489" spans="1:15">
      <c r="A2489" s="1" t="s">
        <v>13</v>
      </c>
      <c r="B2489" s="1">
        <v>3200</v>
      </c>
      <c r="C2489" s="2">
        <v>0.13026509113000001</v>
      </c>
      <c r="D2489" s="2">
        <v>0.23100000000000001</v>
      </c>
      <c r="E2489" s="2">
        <v>46.66</v>
      </c>
      <c r="F2489" s="2">
        <v>1.2</v>
      </c>
      <c r="G2489" s="2">
        <v>6.4000000000000001E-2</v>
      </c>
      <c r="H2489" s="1">
        <v>1</v>
      </c>
      <c r="I2489" s="2">
        <f t="shared" si="285"/>
        <v>1.2</v>
      </c>
      <c r="J2489" s="2">
        <f t="shared" si="285"/>
        <v>6.4000000000000001E-2</v>
      </c>
      <c r="K2489" s="1">
        <v>157</v>
      </c>
      <c r="L2489" s="1">
        <f t="shared" si="286"/>
        <v>0.11700475617842165</v>
      </c>
      <c r="M2489">
        <f t="shared" si="287"/>
        <v>144</v>
      </c>
      <c r="N2489">
        <f t="shared" si="288"/>
        <v>0</v>
      </c>
      <c r="O2489">
        <f t="shared" si="289"/>
        <v>0</v>
      </c>
    </row>
    <row r="2490" spans="1:15">
      <c r="A2490" s="1" t="s">
        <v>13</v>
      </c>
      <c r="B2490" s="1">
        <v>3200</v>
      </c>
      <c r="C2490" s="2">
        <v>0.586318426309</v>
      </c>
      <c r="D2490" s="2">
        <v>0.23100000000000001</v>
      </c>
      <c r="E2490" s="2">
        <v>46.66</v>
      </c>
      <c r="F2490" s="2">
        <v>1.2</v>
      </c>
      <c r="G2490" s="2">
        <v>6.4000000000000001E-2</v>
      </c>
      <c r="H2490" s="1">
        <v>1</v>
      </c>
      <c r="I2490" s="2">
        <f t="shared" si="285"/>
        <v>1.2</v>
      </c>
      <c r="J2490" s="2">
        <f t="shared" si="285"/>
        <v>6.4000000000000001E-2</v>
      </c>
      <c r="K2490" s="1">
        <v>228</v>
      </c>
      <c r="L2490" s="1">
        <f t="shared" si="286"/>
        <v>0.52663414210287529</v>
      </c>
      <c r="M2490">
        <f t="shared" si="287"/>
        <v>650</v>
      </c>
      <c r="N2490">
        <f t="shared" si="288"/>
        <v>2</v>
      </c>
      <c r="O2490">
        <f t="shared" si="289"/>
        <v>0.1</v>
      </c>
    </row>
    <row r="2491" spans="1:15">
      <c r="A2491" s="1" t="s">
        <v>13</v>
      </c>
      <c r="B2491" s="1">
        <v>3200</v>
      </c>
      <c r="C2491" s="2">
        <v>8.6329823532100003E-3</v>
      </c>
      <c r="D2491" s="2">
        <v>0.23100000000000001</v>
      </c>
      <c r="E2491" s="2">
        <v>46.66</v>
      </c>
      <c r="F2491" s="2">
        <v>1.2</v>
      </c>
      <c r="G2491" s="2">
        <v>6.4000000000000001E-2</v>
      </c>
      <c r="H2491" s="1">
        <v>1</v>
      </c>
      <c r="I2491" s="2">
        <f t="shared" si="285"/>
        <v>1.2</v>
      </c>
      <c r="J2491" s="2">
        <f t="shared" si="285"/>
        <v>6.4000000000000001E-2</v>
      </c>
      <c r="K2491" s="1">
        <v>3</v>
      </c>
      <c r="L2491" s="1">
        <f t="shared" si="286"/>
        <v>7.754187914564988E-3</v>
      </c>
      <c r="M2491">
        <f t="shared" si="287"/>
        <v>10</v>
      </c>
      <c r="N2491">
        <f t="shared" si="288"/>
        <v>0</v>
      </c>
      <c r="O2491">
        <f t="shared" si="289"/>
        <v>0</v>
      </c>
    </row>
    <row r="2492" spans="1:15">
      <c r="A2492" s="1" t="s">
        <v>13</v>
      </c>
      <c r="B2492" s="1">
        <v>3200</v>
      </c>
      <c r="C2492" s="2">
        <v>1.08226736994E-4</v>
      </c>
      <c r="D2492" s="2">
        <v>0.23100000000000001</v>
      </c>
      <c r="E2492" s="2">
        <v>46.66</v>
      </c>
      <c r="F2492" s="2">
        <v>1.2</v>
      </c>
      <c r="G2492" s="2">
        <v>6.4000000000000001E-2</v>
      </c>
      <c r="H2492" s="1">
        <v>1</v>
      </c>
      <c r="I2492" s="2">
        <f t="shared" si="285"/>
        <v>1.2</v>
      </c>
      <c r="J2492" s="2">
        <f t="shared" si="285"/>
        <v>6.4000000000000001E-2</v>
      </c>
      <c r="K2492" s="1">
        <v>183</v>
      </c>
      <c r="L2492" s="1">
        <f t="shared" si="286"/>
        <v>9.7209796301695763E-5</v>
      </c>
      <c r="M2492">
        <f t="shared" si="287"/>
        <v>0</v>
      </c>
      <c r="N2492">
        <f t="shared" si="288"/>
        <v>0</v>
      </c>
      <c r="O2492">
        <f t="shared" si="289"/>
        <v>0</v>
      </c>
    </row>
    <row r="2493" spans="1:15">
      <c r="A2493" s="1" t="s">
        <v>13</v>
      </c>
      <c r="B2493" s="1">
        <v>4340</v>
      </c>
      <c r="C2493" s="2">
        <v>1.3261380437900001E-2</v>
      </c>
      <c r="D2493" s="2">
        <v>0.41299999999999998</v>
      </c>
      <c r="E2493" s="2">
        <v>48.29</v>
      </c>
      <c r="F2493" s="2">
        <v>0.7</v>
      </c>
      <c r="G2493" s="2">
        <v>0.09</v>
      </c>
      <c r="H2493" s="1">
        <v>1</v>
      </c>
      <c r="I2493" s="2">
        <f t="shared" si="285"/>
        <v>0.7</v>
      </c>
      <c r="J2493" s="2">
        <f t="shared" si="285"/>
        <v>0.09</v>
      </c>
      <c r="K2493" s="1">
        <v>12</v>
      </c>
      <c r="L2493" s="1">
        <f t="shared" si="286"/>
        <v>2.2040160111331406E-2</v>
      </c>
      <c r="M2493">
        <f t="shared" si="287"/>
        <v>27</v>
      </c>
      <c r="N2493">
        <f t="shared" si="288"/>
        <v>0</v>
      </c>
      <c r="O2493">
        <f t="shared" si="289"/>
        <v>0</v>
      </c>
    </row>
    <row r="2494" spans="1:15">
      <c r="A2494" s="1" t="s">
        <v>13</v>
      </c>
      <c r="B2494" s="1">
        <v>5100</v>
      </c>
      <c r="C2494" s="2">
        <v>5.1063190157300001E-2</v>
      </c>
      <c r="D2494" s="2">
        <v>1</v>
      </c>
      <c r="E2494" s="2">
        <v>48.29</v>
      </c>
      <c r="F2494" s="2">
        <v>0.6</v>
      </c>
      <c r="G2494" s="2">
        <v>0.05</v>
      </c>
      <c r="H2494" s="1">
        <v>1</v>
      </c>
      <c r="I2494" s="2">
        <f t="shared" si="285"/>
        <v>0.6</v>
      </c>
      <c r="J2494" s="2">
        <f t="shared" si="285"/>
        <v>0.05</v>
      </c>
      <c r="K2494" s="1">
        <v>114</v>
      </c>
      <c r="L2494" s="1">
        <f t="shared" si="286"/>
        <v>0.20548678772466808</v>
      </c>
      <c r="M2494">
        <f t="shared" si="287"/>
        <v>253</v>
      </c>
      <c r="N2494">
        <f t="shared" si="288"/>
        <v>0</v>
      </c>
      <c r="O2494">
        <f t="shared" si="289"/>
        <v>0</v>
      </c>
    </row>
    <row r="2495" spans="1:15">
      <c r="A2495" s="1" t="s">
        <v>13</v>
      </c>
      <c r="B2495" s="1">
        <v>3200</v>
      </c>
      <c r="C2495" s="2">
        <v>1.6640145098899999E-3</v>
      </c>
      <c r="D2495" s="2">
        <v>0.23100000000000001</v>
      </c>
      <c r="E2495" s="2">
        <v>46.66</v>
      </c>
      <c r="F2495" s="2">
        <v>1.2</v>
      </c>
      <c r="G2495" s="2">
        <v>6.4000000000000001E-2</v>
      </c>
      <c r="H2495" s="1">
        <v>1</v>
      </c>
      <c r="I2495" s="2">
        <f t="shared" si="285"/>
        <v>1.2</v>
      </c>
      <c r="J2495" s="2">
        <f t="shared" si="285"/>
        <v>6.4000000000000001E-2</v>
      </c>
      <c r="K2495" s="1">
        <v>1</v>
      </c>
      <c r="L2495" s="1">
        <f t="shared" si="286"/>
        <v>1.4946261528557471E-3</v>
      </c>
      <c r="M2495">
        <f t="shared" si="287"/>
        <v>2</v>
      </c>
      <c r="N2495">
        <f t="shared" si="288"/>
        <v>0</v>
      </c>
      <c r="O2495">
        <f t="shared" si="289"/>
        <v>0</v>
      </c>
    </row>
    <row r="2496" spans="1:15">
      <c r="A2496" s="1" t="s">
        <v>13</v>
      </c>
      <c r="B2496" s="1">
        <v>6460</v>
      </c>
      <c r="C2496" s="2">
        <v>0.14704798182500001</v>
      </c>
      <c r="D2496" s="2">
        <v>0.191</v>
      </c>
      <c r="E2496" s="2">
        <v>48.29</v>
      </c>
      <c r="F2496" s="2">
        <v>0</v>
      </c>
      <c r="G2496" s="2">
        <v>0</v>
      </c>
      <c r="H2496" s="1">
        <v>1</v>
      </c>
      <c r="I2496" s="2">
        <f t="shared" si="285"/>
        <v>0</v>
      </c>
      <c r="J2496" s="2">
        <f t="shared" si="285"/>
        <v>0</v>
      </c>
      <c r="K2496" s="1">
        <v>65</v>
      </c>
      <c r="L2496" s="1">
        <f t="shared" si="286"/>
        <v>0.11302340709040724</v>
      </c>
      <c r="M2496">
        <f t="shared" si="287"/>
        <v>139</v>
      </c>
      <c r="N2496">
        <f t="shared" si="288"/>
        <v>0</v>
      </c>
      <c r="O2496">
        <f t="shared" si="289"/>
        <v>0</v>
      </c>
    </row>
    <row r="2497" spans="1:15">
      <c r="A2497" s="1" t="s">
        <v>13</v>
      </c>
      <c r="B2497" s="1">
        <v>5100</v>
      </c>
      <c r="C2497" s="2">
        <v>0.311999625675</v>
      </c>
      <c r="D2497" s="2">
        <v>1</v>
      </c>
      <c r="E2497" s="2">
        <v>48.29</v>
      </c>
      <c r="F2497" s="2">
        <v>0.6</v>
      </c>
      <c r="G2497" s="2">
        <v>0.05</v>
      </c>
      <c r="H2497" s="1">
        <v>1</v>
      </c>
      <c r="I2497" s="2">
        <f t="shared" si="285"/>
        <v>0.6</v>
      </c>
      <c r="J2497" s="2">
        <f t="shared" si="285"/>
        <v>0.05</v>
      </c>
      <c r="K2497" s="1">
        <v>696</v>
      </c>
      <c r="L2497" s="1">
        <f t="shared" si="286"/>
        <v>1.2555384936538125</v>
      </c>
      <c r="M2497">
        <f t="shared" si="287"/>
        <v>1549</v>
      </c>
      <c r="N2497">
        <f t="shared" si="288"/>
        <v>2</v>
      </c>
      <c r="O2497">
        <f t="shared" si="289"/>
        <v>0.2</v>
      </c>
    </row>
    <row r="2498" spans="1:15">
      <c r="A2498" s="1" t="s">
        <v>13</v>
      </c>
      <c r="B2498" s="1">
        <v>3100</v>
      </c>
      <c r="C2498" s="2">
        <v>3.3825746114199999</v>
      </c>
      <c r="D2498" s="2">
        <v>0.3</v>
      </c>
      <c r="E2498" s="2">
        <v>46.66</v>
      </c>
      <c r="F2498" s="2">
        <v>1.2</v>
      </c>
      <c r="G2498" s="2">
        <v>6.4000000000000001E-2</v>
      </c>
      <c r="H2498" s="1">
        <v>1</v>
      </c>
      <c r="I2498" s="2">
        <f t="shared" si="285"/>
        <v>1.2</v>
      </c>
      <c r="J2498" s="2">
        <f t="shared" si="285"/>
        <v>6.4000000000000001E-2</v>
      </c>
      <c r="K2498" s="1">
        <v>1705</v>
      </c>
      <c r="L2498" s="1">
        <f t="shared" si="286"/>
        <v>3.9457732842214295</v>
      </c>
      <c r="M2498">
        <f t="shared" si="287"/>
        <v>4867</v>
      </c>
      <c r="N2498">
        <f t="shared" si="288"/>
        <v>13</v>
      </c>
      <c r="O2498">
        <f t="shared" si="289"/>
        <v>0.7</v>
      </c>
    </row>
    <row r="2499" spans="1:15">
      <c r="A2499" s="1" t="s">
        <v>13</v>
      </c>
      <c r="B2499" s="1">
        <v>3100</v>
      </c>
      <c r="C2499" s="2">
        <v>0.238232260439</v>
      </c>
      <c r="D2499" s="2">
        <v>0.252</v>
      </c>
      <c r="E2499" s="2">
        <v>46.66</v>
      </c>
      <c r="F2499" s="2">
        <v>1.2</v>
      </c>
      <c r="G2499" s="2">
        <v>6.4000000000000001E-2</v>
      </c>
      <c r="H2499" s="1">
        <v>1</v>
      </c>
      <c r="I2499" s="2">
        <f t="shared" si="285"/>
        <v>1.2</v>
      </c>
      <c r="J2499" s="2">
        <f t="shared" si="285"/>
        <v>6.4000000000000001E-2</v>
      </c>
      <c r="K2499" s="1">
        <v>101</v>
      </c>
      <c r="L2499" s="1">
        <f t="shared" si="286"/>
        <v>0.23343426271375853</v>
      </c>
      <c r="M2499">
        <f t="shared" si="287"/>
        <v>288</v>
      </c>
      <c r="N2499">
        <f t="shared" si="288"/>
        <v>1</v>
      </c>
      <c r="O2499">
        <f t="shared" si="289"/>
        <v>0</v>
      </c>
    </row>
    <row r="2500" spans="1:15">
      <c r="A2500" s="1" t="s">
        <v>13</v>
      </c>
      <c r="B2500" s="1">
        <v>3100</v>
      </c>
      <c r="C2500" s="2">
        <v>3.2024709960600001E-2</v>
      </c>
      <c r="D2500" s="2">
        <v>0.252</v>
      </c>
      <c r="E2500" s="2">
        <v>48.29</v>
      </c>
      <c r="F2500" s="2">
        <v>1.2</v>
      </c>
      <c r="G2500" s="2">
        <v>6.4000000000000001E-2</v>
      </c>
      <c r="H2500" s="1">
        <v>1</v>
      </c>
      <c r="I2500" s="2">
        <f t="shared" si="285"/>
        <v>1.2</v>
      </c>
      <c r="J2500" s="2">
        <f t="shared" si="285"/>
        <v>6.4000000000000001E-2</v>
      </c>
      <c r="K2500" s="1">
        <v>18</v>
      </c>
      <c r="L2500" s="1">
        <f t="shared" si="286"/>
        <v>3.2475938123944857E-2</v>
      </c>
      <c r="M2500">
        <f t="shared" si="287"/>
        <v>40</v>
      </c>
      <c r="N2500">
        <f t="shared" si="288"/>
        <v>0</v>
      </c>
      <c r="O2500">
        <f t="shared" si="289"/>
        <v>0</v>
      </c>
    </row>
    <row r="2501" spans="1:15">
      <c r="A2501" s="1" t="s">
        <v>13</v>
      </c>
      <c r="B2501" s="1">
        <v>3100</v>
      </c>
      <c r="C2501" s="2">
        <v>0.54733236518399997</v>
      </c>
      <c r="D2501" s="2">
        <v>0.3</v>
      </c>
      <c r="E2501" s="2">
        <v>48.29</v>
      </c>
      <c r="F2501" s="2">
        <v>1.2</v>
      </c>
      <c r="G2501" s="2">
        <v>6.4000000000000001E-2</v>
      </c>
      <c r="H2501" s="1">
        <v>1</v>
      </c>
      <c r="I2501" s="2">
        <f t="shared" si="285"/>
        <v>1.2</v>
      </c>
      <c r="J2501" s="2">
        <f t="shared" si="285"/>
        <v>6.4000000000000001E-2</v>
      </c>
      <c r="K2501" s="1">
        <v>267</v>
      </c>
      <c r="L2501" s="1">
        <f t="shared" si="286"/>
        <v>0.66076699786838389</v>
      </c>
      <c r="M2501">
        <f t="shared" si="287"/>
        <v>815</v>
      </c>
      <c r="N2501">
        <f t="shared" si="288"/>
        <v>2</v>
      </c>
      <c r="O2501">
        <f t="shared" si="289"/>
        <v>0.1</v>
      </c>
    </row>
    <row r="2502" spans="1:15">
      <c r="A2502" s="1" t="s">
        <v>13</v>
      </c>
      <c r="B2502" s="1">
        <v>3200</v>
      </c>
      <c r="C2502" s="2">
        <v>0.19245570703100001</v>
      </c>
      <c r="D2502" s="2">
        <v>0.28699999999999998</v>
      </c>
      <c r="E2502" s="2">
        <v>48.29</v>
      </c>
      <c r="F2502" s="2">
        <v>1.2</v>
      </c>
      <c r="G2502" s="2">
        <v>6.4000000000000001E-2</v>
      </c>
      <c r="H2502" s="1">
        <v>1</v>
      </c>
      <c r="I2502" s="2">
        <f t="shared" si="285"/>
        <v>1.2</v>
      </c>
      <c r="J2502" s="2">
        <f t="shared" si="285"/>
        <v>6.4000000000000001E-2</v>
      </c>
      <c r="K2502" s="1">
        <v>123</v>
      </c>
      <c r="L2502" s="1">
        <f t="shared" si="286"/>
        <v>0.22227399237960385</v>
      </c>
      <c r="M2502">
        <f t="shared" si="287"/>
        <v>274</v>
      </c>
      <c r="N2502">
        <f t="shared" si="288"/>
        <v>1</v>
      </c>
      <c r="O2502">
        <f t="shared" si="289"/>
        <v>0</v>
      </c>
    </row>
    <row r="2503" spans="1:15">
      <c r="A2503" s="1" t="s">
        <v>13</v>
      </c>
      <c r="B2503" s="1">
        <v>3200</v>
      </c>
      <c r="C2503" s="2">
        <v>0.15665055228300001</v>
      </c>
      <c r="D2503" s="2">
        <v>0.28699999999999998</v>
      </c>
      <c r="E2503" s="2">
        <v>48.29</v>
      </c>
      <c r="F2503" s="2">
        <v>1.2</v>
      </c>
      <c r="G2503" s="2">
        <v>6.4000000000000001E-2</v>
      </c>
      <c r="H2503" s="1">
        <v>1</v>
      </c>
      <c r="I2503" s="2">
        <f t="shared" si="285"/>
        <v>1.2</v>
      </c>
      <c r="J2503" s="2">
        <f t="shared" si="285"/>
        <v>6.4000000000000001E-2</v>
      </c>
      <c r="K2503" s="1">
        <v>100</v>
      </c>
      <c r="L2503" s="1">
        <f t="shared" si="286"/>
        <v>0.1809213361430935</v>
      </c>
      <c r="M2503">
        <f t="shared" si="287"/>
        <v>223</v>
      </c>
      <c r="N2503">
        <f t="shared" si="288"/>
        <v>1</v>
      </c>
      <c r="O2503">
        <f t="shared" si="289"/>
        <v>0</v>
      </c>
    </row>
    <row r="2504" spans="1:15">
      <c r="A2504" s="1" t="s">
        <v>13</v>
      </c>
      <c r="B2504" s="1">
        <v>3200</v>
      </c>
      <c r="C2504" s="2">
        <v>0.109774075451</v>
      </c>
      <c r="D2504" s="2">
        <v>0.28699999999999998</v>
      </c>
      <c r="E2504" s="2">
        <v>48.29</v>
      </c>
      <c r="F2504" s="2">
        <v>1.2</v>
      </c>
      <c r="G2504" s="2">
        <v>6.4000000000000001E-2</v>
      </c>
      <c r="H2504" s="1">
        <v>1</v>
      </c>
      <c r="I2504" s="2">
        <f t="shared" si="285"/>
        <v>1.2</v>
      </c>
      <c r="J2504" s="2">
        <f t="shared" si="285"/>
        <v>6.4000000000000001E-2</v>
      </c>
      <c r="K2504" s="1">
        <v>70</v>
      </c>
      <c r="L2504" s="1">
        <f t="shared" si="286"/>
        <v>0.1267820133093969</v>
      </c>
      <c r="M2504">
        <f t="shared" si="287"/>
        <v>156</v>
      </c>
      <c r="N2504">
        <f t="shared" si="288"/>
        <v>0</v>
      </c>
      <c r="O2504">
        <f t="shared" si="289"/>
        <v>0</v>
      </c>
    </row>
    <row r="2505" spans="1:15">
      <c r="A2505" s="1" t="s">
        <v>13</v>
      </c>
      <c r="B2505" s="1">
        <v>3100</v>
      </c>
      <c r="C2505" s="2">
        <v>1.6130949455400001</v>
      </c>
      <c r="D2505" s="2">
        <v>0.3</v>
      </c>
      <c r="E2505" s="2">
        <v>46.66</v>
      </c>
      <c r="F2505" s="2">
        <v>1.2</v>
      </c>
      <c r="G2505" s="2">
        <v>6.4000000000000001E-2</v>
      </c>
      <c r="H2505" s="1">
        <v>1</v>
      </c>
      <c r="I2505" s="2">
        <f t="shared" si="285"/>
        <v>1.2</v>
      </c>
      <c r="J2505" s="2">
        <f t="shared" si="285"/>
        <v>6.4000000000000001E-2</v>
      </c>
      <c r="K2505" s="1">
        <v>839</v>
      </c>
      <c r="L2505" s="1">
        <f t="shared" si="286"/>
        <v>1.88167525397241</v>
      </c>
      <c r="M2505">
        <f t="shared" si="287"/>
        <v>2321</v>
      </c>
      <c r="N2505">
        <f t="shared" si="288"/>
        <v>6</v>
      </c>
      <c r="O2505">
        <f t="shared" si="289"/>
        <v>0.3</v>
      </c>
    </row>
    <row r="2506" spans="1:15">
      <c r="A2506" s="1" t="s">
        <v>13</v>
      </c>
      <c r="B2506" s="1">
        <v>3100</v>
      </c>
      <c r="C2506" s="2">
        <v>1.04686689601</v>
      </c>
      <c r="D2506" s="2">
        <v>0.252</v>
      </c>
      <c r="E2506" s="2">
        <v>46.66</v>
      </c>
      <c r="F2506" s="2">
        <v>1.2</v>
      </c>
      <c r="G2506" s="2">
        <v>6.4000000000000001E-2</v>
      </c>
      <c r="H2506" s="1">
        <v>1</v>
      </c>
      <c r="I2506" s="2">
        <f t="shared" si="285"/>
        <v>1.2</v>
      </c>
      <c r="J2506" s="2">
        <f t="shared" si="285"/>
        <v>6.4000000000000001E-2</v>
      </c>
      <c r="K2506" s="1">
        <v>443</v>
      </c>
      <c r="L2506" s="1">
        <f t="shared" si="286"/>
        <v>1.0257829967243586</v>
      </c>
      <c r="M2506">
        <f t="shared" si="287"/>
        <v>1265</v>
      </c>
      <c r="N2506">
        <f t="shared" si="288"/>
        <v>3</v>
      </c>
      <c r="O2506">
        <f t="shared" si="289"/>
        <v>0.2</v>
      </c>
    </row>
    <row r="2507" spans="1:15">
      <c r="A2507" s="1" t="s">
        <v>13</v>
      </c>
      <c r="B2507" s="1">
        <v>3100</v>
      </c>
      <c r="C2507" s="2">
        <v>0.76666828917200003</v>
      </c>
      <c r="D2507" s="2">
        <v>0.3</v>
      </c>
      <c r="E2507" s="2">
        <v>46.66</v>
      </c>
      <c r="F2507" s="2">
        <v>1.2</v>
      </c>
      <c r="G2507" s="2">
        <v>6.4000000000000001E-2</v>
      </c>
      <c r="H2507" s="1">
        <v>1</v>
      </c>
      <c r="I2507" s="2">
        <f t="shared" si="285"/>
        <v>1.2</v>
      </c>
      <c r="J2507" s="2">
        <f t="shared" si="285"/>
        <v>6.4000000000000001E-2</v>
      </c>
      <c r="K2507" s="1">
        <v>720</v>
      </c>
      <c r="L2507" s="1">
        <f t="shared" si="286"/>
        <v>0.89431855931913795</v>
      </c>
      <c r="M2507">
        <f t="shared" si="287"/>
        <v>1103</v>
      </c>
      <c r="N2507">
        <f t="shared" si="288"/>
        <v>3</v>
      </c>
      <c r="O2507">
        <f t="shared" si="289"/>
        <v>0.2</v>
      </c>
    </row>
    <row r="2508" spans="1:15">
      <c r="A2508" s="1" t="s">
        <v>13</v>
      </c>
      <c r="B2508" s="1">
        <v>3100</v>
      </c>
      <c r="C2508" s="2">
        <v>2.4677405057300001E-2</v>
      </c>
      <c r="D2508" s="2">
        <v>0.252</v>
      </c>
      <c r="E2508" s="2">
        <v>46.66</v>
      </c>
      <c r="F2508" s="2">
        <v>1.2</v>
      </c>
      <c r="G2508" s="2">
        <v>6.4000000000000001E-2</v>
      </c>
      <c r="H2508" s="1">
        <v>1</v>
      </c>
      <c r="I2508" s="2">
        <f t="shared" si="285"/>
        <v>1.2</v>
      </c>
      <c r="J2508" s="2">
        <f t="shared" si="285"/>
        <v>6.4000000000000001E-2</v>
      </c>
      <c r="K2508" s="1">
        <v>10</v>
      </c>
      <c r="L2508" s="1">
        <f t="shared" si="286"/>
        <v>2.4180402119445981E-2</v>
      </c>
      <c r="M2508">
        <f t="shared" si="287"/>
        <v>30</v>
      </c>
      <c r="N2508">
        <f t="shared" si="288"/>
        <v>0</v>
      </c>
      <c r="O2508">
        <f t="shared" si="289"/>
        <v>0</v>
      </c>
    </row>
    <row r="2509" spans="1:15">
      <c r="A2509" s="1" t="s">
        <v>13</v>
      </c>
      <c r="B2509" s="1">
        <v>3100</v>
      </c>
      <c r="C2509" s="2">
        <v>2.9246768608599998E-3</v>
      </c>
      <c r="D2509" s="2">
        <v>0.252</v>
      </c>
      <c r="E2509" s="2">
        <v>46.66</v>
      </c>
      <c r="F2509" s="2">
        <v>1.2</v>
      </c>
      <c r="G2509" s="2">
        <v>6.4000000000000001E-2</v>
      </c>
      <c r="H2509" s="1">
        <v>1</v>
      </c>
      <c r="I2509" s="2">
        <f t="shared" si="285"/>
        <v>1.2</v>
      </c>
      <c r="J2509" s="2">
        <f t="shared" si="285"/>
        <v>6.4000000000000001E-2</v>
      </c>
      <c r="K2509" s="1">
        <v>1</v>
      </c>
      <c r="L2509" s="1">
        <f t="shared" si="286"/>
        <v>2.8657738688822793E-3</v>
      </c>
      <c r="M2509">
        <f t="shared" si="287"/>
        <v>4</v>
      </c>
      <c r="N2509">
        <f t="shared" si="288"/>
        <v>0</v>
      </c>
      <c r="O2509">
        <f t="shared" si="289"/>
        <v>0</v>
      </c>
    </row>
    <row r="2510" spans="1:15">
      <c r="A2510" s="1" t="s">
        <v>13</v>
      </c>
      <c r="B2510" s="1">
        <v>3200</v>
      </c>
      <c r="C2510" s="2">
        <v>1.8610502719899999</v>
      </c>
      <c r="D2510" s="2">
        <v>0.28699999999999998</v>
      </c>
      <c r="E2510" s="2">
        <v>48.29</v>
      </c>
      <c r="F2510" s="2">
        <v>1.2</v>
      </c>
      <c r="G2510" s="2">
        <v>6.4000000000000001E-2</v>
      </c>
      <c r="H2510" s="1">
        <v>1</v>
      </c>
      <c r="I2510" s="2">
        <f t="shared" si="285"/>
        <v>1.2</v>
      </c>
      <c r="J2510" s="2">
        <f t="shared" si="285"/>
        <v>6.4000000000000001E-2</v>
      </c>
      <c r="K2510" s="1">
        <v>2084</v>
      </c>
      <c r="L2510" s="1">
        <f t="shared" si="286"/>
        <v>2.1493936467559971</v>
      </c>
      <c r="M2510">
        <f t="shared" si="287"/>
        <v>2651</v>
      </c>
      <c r="N2510">
        <f t="shared" si="288"/>
        <v>7</v>
      </c>
      <c r="O2510">
        <f t="shared" si="289"/>
        <v>0.4</v>
      </c>
    </row>
    <row r="2511" spans="1:15">
      <c r="A2511" s="1" t="s">
        <v>13</v>
      </c>
      <c r="B2511" s="1">
        <v>5100</v>
      </c>
      <c r="C2511" s="2">
        <v>0.13673582104699999</v>
      </c>
      <c r="D2511" s="2">
        <v>1</v>
      </c>
      <c r="E2511" s="2">
        <v>48.29</v>
      </c>
      <c r="F2511" s="2">
        <v>0.6</v>
      </c>
      <c r="G2511" s="2">
        <v>0.05</v>
      </c>
      <c r="H2511" s="1">
        <v>1</v>
      </c>
      <c r="I2511" s="2">
        <f t="shared" si="285"/>
        <v>0.6</v>
      </c>
      <c r="J2511" s="2">
        <f t="shared" si="285"/>
        <v>0.05</v>
      </c>
      <c r="K2511" s="1">
        <v>320</v>
      </c>
      <c r="L2511" s="1">
        <f t="shared" si="286"/>
        <v>0.55024773319663578</v>
      </c>
      <c r="M2511">
        <f t="shared" si="287"/>
        <v>679</v>
      </c>
      <c r="N2511">
        <f t="shared" si="288"/>
        <v>1</v>
      </c>
      <c r="O2511">
        <f t="shared" si="289"/>
        <v>0.1</v>
      </c>
    </row>
    <row r="2512" spans="1:15">
      <c r="A2512" s="1" t="s">
        <v>13</v>
      </c>
      <c r="B2512" s="1">
        <v>6410</v>
      </c>
      <c r="C2512" s="2">
        <v>3.6294514048100003E-2</v>
      </c>
      <c r="D2512" s="2">
        <v>0.30299999999999999</v>
      </c>
      <c r="E2512" s="2">
        <v>48.29</v>
      </c>
      <c r="F2512" s="2">
        <v>0</v>
      </c>
      <c r="G2512" s="2">
        <v>0</v>
      </c>
      <c r="H2512" s="1">
        <v>1</v>
      </c>
      <c r="I2512" s="2">
        <f t="shared" si="285"/>
        <v>0</v>
      </c>
      <c r="J2512" s="2">
        <f t="shared" si="285"/>
        <v>0</v>
      </c>
      <c r="K2512" s="1">
        <v>25</v>
      </c>
      <c r="L2512" s="1">
        <f t="shared" si="286"/>
        <v>4.4254717605414412E-2</v>
      </c>
      <c r="M2512">
        <f t="shared" si="287"/>
        <v>55</v>
      </c>
      <c r="N2512">
        <f t="shared" si="288"/>
        <v>0</v>
      </c>
      <c r="O2512">
        <f t="shared" si="289"/>
        <v>0</v>
      </c>
    </row>
    <row r="2513" spans="1:15">
      <c r="A2513" s="1" t="s">
        <v>13</v>
      </c>
      <c r="B2513" s="1">
        <v>4340</v>
      </c>
      <c r="C2513" s="2">
        <v>2.6213108929</v>
      </c>
      <c r="D2513" s="2">
        <v>0.41299999999999998</v>
      </c>
      <c r="E2513" s="2">
        <v>48.29</v>
      </c>
      <c r="F2513" s="2">
        <v>0.7</v>
      </c>
      <c r="G2513" s="2">
        <v>0.09</v>
      </c>
      <c r="H2513" s="1">
        <v>1</v>
      </c>
      <c r="I2513" s="2">
        <f t="shared" si="285"/>
        <v>0.7</v>
      </c>
      <c r="J2513" s="2">
        <f t="shared" si="285"/>
        <v>0.09</v>
      </c>
      <c r="K2513" s="1">
        <v>2415</v>
      </c>
      <c r="L2513" s="1">
        <f t="shared" si="286"/>
        <v>4.3565684622076857</v>
      </c>
      <c r="M2513">
        <f t="shared" si="287"/>
        <v>5374</v>
      </c>
      <c r="N2513">
        <f t="shared" si="288"/>
        <v>8</v>
      </c>
      <c r="O2513">
        <f t="shared" si="289"/>
        <v>1.1000000000000001</v>
      </c>
    </row>
    <row r="2514" spans="1:15">
      <c r="A2514" s="1" t="s">
        <v>13</v>
      </c>
      <c r="B2514" s="1">
        <v>4340</v>
      </c>
      <c r="C2514" s="2">
        <v>0.101110898858</v>
      </c>
      <c r="D2514" s="2">
        <v>0.41299999999999998</v>
      </c>
      <c r="E2514" s="2">
        <v>48.29</v>
      </c>
      <c r="F2514" s="2">
        <v>0.7</v>
      </c>
      <c r="G2514" s="2">
        <v>0.09</v>
      </c>
      <c r="H2514" s="1">
        <v>1</v>
      </c>
      <c r="I2514" s="2">
        <f t="shared" si="285"/>
        <v>0.7</v>
      </c>
      <c r="J2514" s="2">
        <f t="shared" si="285"/>
        <v>0.09</v>
      </c>
      <c r="K2514" s="1">
        <v>93</v>
      </c>
      <c r="L2514" s="1">
        <f t="shared" si="286"/>
        <v>0.16804437594310118</v>
      </c>
      <c r="M2514">
        <f t="shared" si="287"/>
        <v>207</v>
      </c>
      <c r="N2514">
        <f t="shared" si="288"/>
        <v>0</v>
      </c>
      <c r="O2514">
        <f t="shared" si="289"/>
        <v>0</v>
      </c>
    </row>
    <row r="2515" spans="1:15">
      <c r="A2515" s="1" t="s">
        <v>13</v>
      </c>
      <c r="B2515" s="1">
        <v>6420</v>
      </c>
      <c r="C2515" s="2">
        <v>0.79086446926200005</v>
      </c>
      <c r="D2515" s="2">
        <v>0.30299999999999999</v>
      </c>
      <c r="E2515" s="2">
        <v>48.29</v>
      </c>
      <c r="F2515" s="2">
        <v>0</v>
      </c>
      <c r="G2515" s="2">
        <v>0</v>
      </c>
      <c r="H2515" s="1">
        <v>1</v>
      </c>
      <c r="I2515" s="2">
        <f t="shared" si="285"/>
        <v>0</v>
      </c>
      <c r="J2515" s="2">
        <f t="shared" si="285"/>
        <v>0</v>
      </c>
      <c r="K2515" s="1">
        <v>534</v>
      </c>
      <c r="L2515" s="1">
        <f t="shared" si="286"/>
        <v>0.96431884182171501</v>
      </c>
      <c r="M2515">
        <f t="shared" si="287"/>
        <v>1189</v>
      </c>
      <c r="N2515">
        <f t="shared" si="288"/>
        <v>0</v>
      </c>
      <c r="O2515">
        <f t="shared" si="289"/>
        <v>0</v>
      </c>
    </row>
    <row r="2516" spans="1:15">
      <c r="A2516" s="1" t="s">
        <v>13</v>
      </c>
      <c r="B2516" s="1">
        <v>5300</v>
      </c>
      <c r="C2516" s="2">
        <v>0.55097035983999998</v>
      </c>
      <c r="D2516" s="2">
        <v>0.5</v>
      </c>
      <c r="E2516" s="2">
        <v>48.29</v>
      </c>
      <c r="F2516" s="2">
        <v>0.6</v>
      </c>
      <c r="G2516" s="2">
        <v>0.13500000000000001</v>
      </c>
      <c r="H2516" s="1">
        <v>1</v>
      </c>
      <c r="I2516" s="2">
        <f t="shared" si="285"/>
        <v>0.6</v>
      </c>
      <c r="J2516" s="2">
        <f t="shared" si="285"/>
        <v>0.13500000000000001</v>
      </c>
      <c r="K2516" s="1">
        <v>614</v>
      </c>
      <c r="L2516" s="1">
        <f t="shared" si="286"/>
        <v>1.1085982781947332</v>
      </c>
      <c r="M2516">
        <f t="shared" si="287"/>
        <v>1367</v>
      </c>
      <c r="N2516">
        <f t="shared" si="288"/>
        <v>2</v>
      </c>
      <c r="O2516">
        <f t="shared" si="289"/>
        <v>0.4</v>
      </c>
    </row>
    <row r="2517" spans="1:15">
      <c r="A2517" s="1" t="s">
        <v>13</v>
      </c>
      <c r="B2517" s="1">
        <v>6460</v>
      </c>
      <c r="C2517" s="2">
        <v>0.17282979158299999</v>
      </c>
      <c r="D2517" s="2">
        <v>0.26600000000000001</v>
      </c>
      <c r="E2517" s="2">
        <v>48.29</v>
      </c>
      <c r="F2517" s="2">
        <v>0</v>
      </c>
      <c r="G2517" s="2">
        <v>0</v>
      </c>
      <c r="H2517" s="1">
        <v>1</v>
      </c>
      <c r="I2517" s="2">
        <f t="shared" si="285"/>
        <v>0</v>
      </c>
      <c r="J2517" s="2">
        <f t="shared" si="285"/>
        <v>0</v>
      </c>
      <c r="K2517" s="1">
        <v>103</v>
      </c>
      <c r="L2517" s="1">
        <f t="shared" si="286"/>
        <v>0.18500190575453804</v>
      </c>
      <c r="M2517">
        <f t="shared" si="287"/>
        <v>228</v>
      </c>
      <c r="N2517">
        <f t="shared" si="288"/>
        <v>0</v>
      </c>
      <c r="O2517">
        <f t="shared" si="289"/>
        <v>0</v>
      </c>
    </row>
    <row r="2518" spans="1:15">
      <c r="A2518" s="1" t="s">
        <v>13</v>
      </c>
      <c r="B2518" s="1">
        <v>6170</v>
      </c>
      <c r="C2518" s="2">
        <v>6.3323926787399995E-2</v>
      </c>
      <c r="D2518" s="2">
        <v>0.30299999999999999</v>
      </c>
      <c r="E2518" s="2">
        <v>48.29</v>
      </c>
      <c r="F2518" s="2">
        <v>0</v>
      </c>
      <c r="G2518" s="2">
        <v>0</v>
      </c>
      <c r="H2518" s="1">
        <v>1</v>
      </c>
      <c r="I2518" s="2">
        <f t="shared" si="285"/>
        <v>0</v>
      </c>
      <c r="J2518" s="2">
        <f t="shared" si="285"/>
        <v>0</v>
      </c>
      <c r="K2518" s="1">
        <v>43</v>
      </c>
      <c r="L2518" s="1">
        <f t="shared" si="286"/>
        <v>7.7212288720229519E-2</v>
      </c>
      <c r="M2518">
        <f t="shared" si="287"/>
        <v>95</v>
      </c>
      <c r="N2518">
        <f t="shared" si="288"/>
        <v>0</v>
      </c>
      <c r="O2518">
        <f t="shared" si="289"/>
        <v>0</v>
      </c>
    </row>
    <row r="2519" spans="1:15">
      <c r="A2519" s="1" t="s">
        <v>13</v>
      </c>
      <c r="B2519" s="1">
        <v>6460</v>
      </c>
      <c r="C2519" s="2">
        <v>0.160778571053</v>
      </c>
      <c r="D2519" s="2">
        <v>0.30299999999999999</v>
      </c>
      <c r="E2519" s="2">
        <v>48.29</v>
      </c>
      <c r="F2519" s="2">
        <v>0</v>
      </c>
      <c r="G2519" s="2">
        <v>0</v>
      </c>
      <c r="H2519" s="1">
        <v>1</v>
      </c>
      <c r="I2519" s="2">
        <f t="shared" si="285"/>
        <v>0</v>
      </c>
      <c r="J2519" s="2">
        <f t="shared" si="285"/>
        <v>0</v>
      </c>
      <c r="K2519" s="1">
        <v>109</v>
      </c>
      <c r="L2519" s="1">
        <f t="shared" si="286"/>
        <v>0.19604092920277158</v>
      </c>
      <c r="M2519">
        <f t="shared" si="287"/>
        <v>242</v>
      </c>
      <c r="N2519">
        <f t="shared" si="288"/>
        <v>0</v>
      </c>
      <c r="O2519">
        <f t="shared" si="289"/>
        <v>0</v>
      </c>
    </row>
    <row r="2520" spans="1:15">
      <c r="A2520" s="1" t="s">
        <v>13</v>
      </c>
      <c r="B2520" s="1">
        <v>6460</v>
      </c>
      <c r="C2520" s="2">
        <v>6.6862505597400004E-3</v>
      </c>
      <c r="D2520" s="2">
        <v>0.30299999999999999</v>
      </c>
      <c r="E2520" s="2">
        <v>48.29</v>
      </c>
      <c r="F2520" s="2">
        <v>0</v>
      </c>
      <c r="G2520" s="2">
        <v>0</v>
      </c>
      <c r="H2520" s="1">
        <v>1</v>
      </c>
      <c r="I2520" s="2">
        <f t="shared" si="285"/>
        <v>0</v>
      </c>
      <c r="J2520" s="2">
        <f t="shared" si="285"/>
        <v>0</v>
      </c>
      <c r="K2520" s="1">
        <v>5</v>
      </c>
      <c r="L2520" s="1">
        <f t="shared" si="286"/>
        <v>8.1526957481285762E-3</v>
      </c>
      <c r="M2520">
        <f t="shared" si="287"/>
        <v>10</v>
      </c>
      <c r="N2520">
        <f t="shared" si="288"/>
        <v>0</v>
      </c>
      <c r="O2520">
        <f t="shared" si="289"/>
        <v>0</v>
      </c>
    </row>
    <row r="2521" spans="1:15">
      <c r="A2521" s="1" t="s">
        <v>13</v>
      </c>
      <c r="B2521" s="1">
        <v>6460</v>
      </c>
      <c r="C2521" s="2">
        <v>3.0887369056999998E-4</v>
      </c>
      <c r="D2521" s="2">
        <v>0.191</v>
      </c>
      <c r="E2521" s="2">
        <v>48.29</v>
      </c>
      <c r="F2521" s="2">
        <v>0</v>
      </c>
      <c r="G2521" s="2">
        <v>0</v>
      </c>
      <c r="H2521" s="1">
        <v>1</v>
      </c>
      <c r="I2521" s="2">
        <f t="shared" si="285"/>
        <v>0</v>
      </c>
      <c r="J2521" s="2">
        <f t="shared" si="285"/>
        <v>0</v>
      </c>
      <c r="K2521" s="1">
        <v>0</v>
      </c>
      <c r="L2521" s="1">
        <f t="shared" si="286"/>
        <v>2.3740520907220269E-4</v>
      </c>
      <c r="M2521">
        <f t="shared" si="287"/>
        <v>0</v>
      </c>
      <c r="N2521">
        <f t="shared" si="288"/>
        <v>0</v>
      </c>
      <c r="O2521">
        <f t="shared" si="289"/>
        <v>0</v>
      </c>
    </row>
    <row r="2522" spans="1:15">
      <c r="A2522" s="1" t="s">
        <v>13</v>
      </c>
      <c r="B2522" s="1">
        <v>6460</v>
      </c>
      <c r="C2522" s="2">
        <v>0.21497247662300001</v>
      </c>
      <c r="D2522" s="2">
        <v>0.30299999999999999</v>
      </c>
      <c r="E2522" s="2">
        <v>48.29</v>
      </c>
      <c r="F2522" s="2">
        <v>0</v>
      </c>
      <c r="G2522" s="2">
        <v>0</v>
      </c>
      <c r="H2522" s="1">
        <v>1</v>
      </c>
      <c r="I2522" s="2">
        <f t="shared" si="285"/>
        <v>0</v>
      </c>
      <c r="J2522" s="2">
        <f t="shared" si="285"/>
        <v>0</v>
      </c>
      <c r="K2522" s="1">
        <v>145</v>
      </c>
      <c r="L2522" s="1">
        <f t="shared" si="286"/>
        <v>0.26212077762714792</v>
      </c>
      <c r="M2522">
        <f t="shared" si="287"/>
        <v>323</v>
      </c>
      <c r="N2522">
        <f t="shared" si="288"/>
        <v>0</v>
      </c>
      <c r="O2522">
        <f t="shared" si="289"/>
        <v>0</v>
      </c>
    </row>
    <row r="2523" spans="1:15">
      <c r="A2523" s="1" t="s">
        <v>13</v>
      </c>
      <c r="B2523" s="1">
        <v>5300</v>
      </c>
      <c r="C2523" s="2">
        <v>4.8387266600100003E-2</v>
      </c>
      <c r="D2523" s="2">
        <v>0.5</v>
      </c>
      <c r="E2523" s="2">
        <v>48.29</v>
      </c>
      <c r="F2523" s="2">
        <v>0.6</v>
      </c>
      <c r="G2523" s="2">
        <v>0.13500000000000001</v>
      </c>
      <c r="H2523" s="1">
        <v>1</v>
      </c>
      <c r="I2523" s="2">
        <f t="shared" si="285"/>
        <v>0.6</v>
      </c>
      <c r="J2523" s="2">
        <f t="shared" si="285"/>
        <v>0.13500000000000001</v>
      </c>
      <c r="K2523" s="1">
        <v>54</v>
      </c>
      <c r="L2523" s="1">
        <f t="shared" si="286"/>
        <v>9.7359212671617887E-2</v>
      </c>
      <c r="M2523">
        <f t="shared" si="287"/>
        <v>120</v>
      </c>
      <c r="N2523">
        <f t="shared" si="288"/>
        <v>0</v>
      </c>
      <c r="O2523">
        <f t="shared" si="289"/>
        <v>0</v>
      </c>
    </row>
    <row r="2524" spans="1:15">
      <c r="A2524" s="1" t="s">
        <v>13</v>
      </c>
      <c r="B2524" s="1">
        <v>6420</v>
      </c>
      <c r="C2524" s="2">
        <v>9.3608860144899997E-2</v>
      </c>
      <c r="D2524" s="2">
        <v>0.30299999999999999</v>
      </c>
      <c r="E2524" s="2">
        <v>46.66</v>
      </c>
      <c r="F2524" s="2">
        <v>0</v>
      </c>
      <c r="G2524" s="2">
        <v>0</v>
      </c>
      <c r="H2524" s="1">
        <v>1</v>
      </c>
      <c r="I2524" s="2">
        <f t="shared" si="285"/>
        <v>0</v>
      </c>
      <c r="J2524" s="2">
        <f t="shared" si="285"/>
        <v>0</v>
      </c>
      <c r="K2524" s="1">
        <v>48</v>
      </c>
      <c r="L2524" s="1">
        <f t="shared" si="286"/>
        <v>0.1102866827126161</v>
      </c>
      <c r="M2524">
        <f t="shared" si="287"/>
        <v>136</v>
      </c>
      <c r="N2524">
        <f t="shared" si="288"/>
        <v>0</v>
      </c>
      <c r="O2524">
        <f t="shared" si="289"/>
        <v>0</v>
      </c>
    </row>
    <row r="2525" spans="1:15">
      <c r="A2525" s="1" t="s">
        <v>13</v>
      </c>
      <c r="B2525" s="1">
        <v>5430</v>
      </c>
      <c r="C2525" s="2">
        <v>0.31677886076599998</v>
      </c>
      <c r="D2525" s="2">
        <v>1</v>
      </c>
      <c r="E2525" s="2">
        <v>46.66</v>
      </c>
      <c r="F2525" s="2">
        <v>0</v>
      </c>
      <c r="G2525" s="2">
        <v>0</v>
      </c>
      <c r="H2525" s="1">
        <v>1</v>
      </c>
      <c r="I2525" s="2">
        <f t="shared" si="285"/>
        <v>0</v>
      </c>
      <c r="J2525" s="2">
        <f t="shared" si="285"/>
        <v>0</v>
      </c>
      <c r="K2525" s="1">
        <v>532</v>
      </c>
      <c r="L2525" s="1">
        <f t="shared" si="286"/>
        <v>1.2317418036117964</v>
      </c>
      <c r="M2525">
        <f t="shared" si="287"/>
        <v>1519</v>
      </c>
      <c r="N2525">
        <f t="shared" si="288"/>
        <v>0</v>
      </c>
      <c r="O2525">
        <f t="shared" si="289"/>
        <v>0</v>
      </c>
    </row>
    <row r="2526" spans="1:15">
      <c r="A2526" s="1" t="s">
        <v>13</v>
      </c>
      <c r="B2526" s="1">
        <v>6460</v>
      </c>
      <c r="C2526" s="2">
        <v>2.1355510561500002</v>
      </c>
      <c r="D2526" s="2">
        <v>0.30299999999999999</v>
      </c>
      <c r="E2526" s="2">
        <v>46.66</v>
      </c>
      <c r="F2526" s="2">
        <v>0</v>
      </c>
      <c r="G2526" s="2">
        <v>0</v>
      </c>
      <c r="H2526" s="1">
        <v>1</v>
      </c>
      <c r="I2526" s="2">
        <f t="shared" si="285"/>
        <v>0</v>
      </c>
      <c r="J2526" s="2">
        <f t="shared" si="285"/>
        <v>0</v>
      </c>
      <c r="K2526" s="1">
        <v>1087</v>
      </c>
      <c r="L2526" s="1">
        <f t="shared" si="286"/>
        <v>2.5160315100689647</v>
      </c>
      <c r="M2526">
        <f t="shared" si="287"/>
        <v>3103</v>
      </c>
      <c r="N2526">
        <f t="shared" si="288"/>
        <v>0</v>
      </c>
      <c r="O2526">
        <f t="shared" si="289"/>
        <v>0</v>
      </c>
    </row>
    <row r="2527" spans="1:15">
      <c r="A2527" s="1" t="s">
        <v>13</v>
      </c>
      <c r="B2527" s="1">
        <v>3200</v>
      </c>
      <c r="C2527" s="2">
        <v>0.233125395737</v>
      </c>
      <c r="D2527" s="2">
        <v>0.28699999999999998</v>
      </c>
      <c r="E2527" s="2">
        <v>48.29</v>
      </c>
      <c r="F2527" s="2">
        <v>1.2</v>
      </c>
      <c r="G2527" s="2">
        <v>6.4000000000000001E-2</v>
      </c>
      <c r="H2527" s="1">
        <v>1</v>
      </c>
      <c r="I2527" s="2">
        <f t="shared" si="285"/>
        <v>1.2</v>
      </c>
      <c r="J2527" s="2">
        <f t="shared" si="285"/>
        <v>6.4000000000000001E-2</v>
      </c>
      <c r="K2527" s="1">
        <v>149</v>
      </c>
      <c r="L2527" s="1">
        <f t="shared" si="286"/>
        <v>0.26924487319667517</v>
      </c>
      <c r="M2527">
        <f t="shared" si="287"/>
        <v>332</v>
      </c>
      <c r="N2527">
        <f t="shared" si="288"/>
        <v>1</v>
      </c>
      <c r="O2527">
        <f t="shared" si="289"/>
        <v>0</v>
      </c>
    </row>
    <row r="2528" spans="1:15">
      <c r="A2528" s="1" t="s">
        <v>13</v>
      </c>
      <c r="B2528" s="1">
        <v>3100</v>
      </c>
      <c r="C2528" s="2">
        <v>0.68147351261800004</v>
      </c>
      <c r="D2528" s="2">
        <v>0.3</v>
      </c>
      <c r="E2528" s="2">
        <v>46.66</v>
      </c>
      <c r="F2528" s="2">
        <v>1.2</v>
      </c>
      <c r="G2528" s="2">
        <v>6.4000000000000001E-2</v>
      </c>
      <c r="H2528" s="1">
        <v>1</v>
      </c>
      <c r="I2528" s="2">
        <f t="shared" si="285"/>
        <v>1.2</v>
      </c>
      <c r="J2528" s="2">
        <f t="shared" si="285"/>
        <v>6.4000000000000001E-2</v>
      </c>
      <c r="K2528" s="1">
        <v>344</v>
      </c>
      <c r="L2528" s="1">
        <f t="shared" si="286"/>
        <v>0.79493885246889695</v>
      </c>
      <c r="M2528">
        <f t="shared" si="287"/>
        <v>981</v>
      </c>
      <c r="N2528">
        <f t="shared" si="288"/>
        <v>3</v>
      </c>
      <c r="O2528">
        <f t="shared" si="289"/>
        <v>0.1</v>
      </c>
    </row>
    <row r="2529" spans="1:15">
      <c r="A2529" s="1" t="s">
        <v>13</v>
      </c>
      <c r="B2529" s="1">
        <v>3100</v>
      </c>
      <c r="C2529" s="2">
        <v>1.11823360872</v>
      </c>
      <c r="D2529" s="2">
        <v>0.3</v>
      </c>
      <c r="E2529" s="2">
        <v>46.66</v>
      </c>
      <c r="F2529" s="2">
        <v>1.2</v>
      </c>
      <c r="G2529" s="2">
        <v>6.4000000000000001E-2</v>
      </c>
      <c r="H2529" s="1">
        <v>1</v>
      </c>
      <c r="I2529" s="2">
        <f t="shared" si="285"/>
        <v>1.2</v>
      </c>
      <c r="J2529" s="2">
        <f t="shared" si="285"/>
        <v>6.4000000000000001E-2</v>
      </c>
      <c r="K2529" s="1">
        <v>564</v>
      </c>
      <c r="L2529" s="1">
        <f t="shared" si="286"/>
        <v>1.3044195045718798</v>
      </c>
      <c r="M2529">
        <f t="shared" si="287"/>
        <v>1609</v>
      </c>
      <c r="N2529">
        <f t="shared" si="288"/>
        <v>4</v>
      </c>
      <c r="O2529">
        <f t="shared" si="289"/>
        <v>0.2</v>
      </c>
    </row>
    <row r="2530" spans="1:15">
      <c r="A2530" s="1" t="s">
        <v>13</v>
      </c>
      <c r="B2530" s="1">
        <v>3100</v>
      </c>
      <c r="C2530" s="2">
        <v>0.11400430892500001</v>
      </c>
      <c r="D2530" s="2">
        <v>0.3</v>
      </c>
      <c r="E2530" s="2">
        <v>46.66</v>
      </c>
      <c r="F2530" s="2">
        <v>1.2</v>
      </c>
      <c r="G2530" s="2">
        <v>6.4000000000000001E-2</v>
      </c>
      <c r="H2530" s="1">
        <v>1</v>
      </c>
      <c r="I2530" s="2">
        <f t="shared" ref="I2530:J2567" si="290">F2530</f>
        <v>1.2</v>
      </c>
      <c r="J2530" s="2">
        <f t="shared" si="290"/>
        <v>6.4000000000000001E-2</v>
      </c>
      <c r="K2530" s="1">
        <v>57</v>
      </c>
      <c r="L2530" s="1">
        <f t="shared" ref="L2530:L2567" si="291">E2530*D2530*C2530/12</f>
        <v>0.1329860263610125</v>
      </c>
      <c r="M2530">
        <f t="shared" ref="M2530:M2567" si="292">ROUND(E2530*D2530*C2530*102.79,0)</f>
        <v>164</v>
      </c>
      <c r="N2530">
        <f t="shared" ref="N2530:N2567" si="293">ROUND(I2530*M2530*0.002205,0)</f>
        <v>0</v>
      </c>
      <c r="O2530">
        <f t="shared" ref="O2530:O2567" si="294">ROUND(J2530*M2530*0.002205,1)</f>
        <v>0</v>
      </c>
    </row>
    <row r="2531" spans="1:15">
      <c r="A2531" s="1" t="s">
        <v>13</v>
      </c>
      <c r="B2531" s="1">
        <v>5100</v>
      </c>
      <c r="C2531" s="2">
        <v>2.35452709227E-4</v>
      </c>
      <c r="D2531" s="2">
        <v>1</v>
      </c>
      <c r="E2531" s="2">
        <v>48.29</v>
      </c>
      <c r="F2531" s="2">
        <v>0.6</v>
      </c>
      <c r="G2531" s="2">
        <v>0.05</v>
      </c>
      <c r="H2531" s="1">
        <v>1</v>
      </c>
      <c r="I2531" s="2">
        <f t="shared" si="290"/>
        <v>0.6</v>
      </c>
      <c r="J2531" s="2">
        <f t="shared" si="290"/>
        <v>0.05</v>
      </c>
      <c r="K2531" s="1">
        <v>1</v>
      </c>
      <c r="L2531" s="1">
        <f t="shared" si="291"/>
        <v>9.4750094404765254E-4</v>
      </c>
      <c r="M2531">
        <f t="shared" si="292"/>
        <v>1</v>
      </c>
      <c r="N2531">
        <f t="shared" si="293"/>
        <v>0</v>
      </c>
      <c r="O2531">
        <f t="shared" si="294"/>
        <v>0</v>
      </c>
    </row>
    <row r="2532" spans="1:15">
      <c r="A2532" s="1" t="s">
        <v>13</v>
      </c>
      <c r="B2532" s="1">
        <v>3100</v>
      </c>
      <c r="C2532" s="2">
        <v>9.0152331968599998E-3</v>
      </c>
      <c r="D2532" s="2">
        <v>0.252</v>
      </c>
      <c r="E2532" s="2">
        <v>46.66</v>
      </c>
      <c r="F2532" s="2">
        <v>1.2</v>
      </c>
      <c r="G2532" s="2">
        <v>6.4000000000000001E-2</v>
      </c>
      <c r="H2532" s="1">
        <v>1</v>
      </c>
      <c r="I2532" s="2">
        <f t="shared" si="290"/>
        <v>1.2</v>
      </c>
      <c r="J2532" s="2">
        <f t="shared" si="290"/>
        <v>6.4000000000000001E-2</v>
      </c>
      <c r="K2532" s="1">
        <v>4</v>
      </c>
      <c r="L2532" s="1">
        <f t="shared" si="291"/>
        <v>8.8336664002752387E-3</v>
      </c>
      <c r="M2532">
        <f t="shared" si="292"/>
        <v>11</v>
      </c>
      <c r="N2532">
        <f t="shared" si="293"/>
        <v>0</v>
      </c>
      <c r="O2532">
        <f t="shared" si="294"/>
        <v>0</v>
      </c>
    </row>
    <row r="2533" spans="1:15">
      <c r="A2533" s="1" t="s">
        <v>13</v>
      </c>
      <c r="B2533" s="1">
        <v>3200</v>
      </c>
      <c r="C2533" s="2">
        <v>0.17518317056300001</v>
      </c>
      <c r="D2533" s="2">
        <v>0.28699999999999998</v>
      </c>
      <c r="E2533" s="2">
        <v>48.29</v>
      </c>
      <c r="F2533" s="2">
        <v>1.2</v>
      </c>
      <c r="G2533" s="2">
        <v>6.4000000000000001E-2</v>
      </c>
      <c r="H2533" s="1">
        <v>1</v>
      </c>
      <c r="I2533" s="2">
        <f t="shared" si="290"/>
        <v>1.2</v>
      </c>
      <c r="J2533" s="2">
        <f t="shared" si="290"/>
        <v>6.4000000000000001E-2</v>
      </c>
      <c r="K2533" s="1">
        <v>136</v>
      </c>
      <c r="L2533" s="1">
        <f t="shared" si="291"/>
        <v>0.20232532108015386</v>
      </c>
      <c r="M2533">
        <f t="shared" si="292"/>
        <v>250</v>
      </c>
      <c r="N2533">
        <f t="shared" si="293"/>
        <v>1</v>
      </c>
      <c r="O2533">
        <f t="shared" si="294"/>
        <v>0</v>
      </c>
    </row>
    <row r="2534" spans="1:15">
      <c r="A2534" s="1" t="s">
        <v>13</v>
      </c>
      <c r="B2534" s="1">
        <v>5100</v>
      </c>
      <c r="C2534" s="2">
        <v>6.0123927415000004E-3</v>
      </c>
      <c r="D2534" s="2">
        <v>1</v>
      </c>
      <c r="E2534" s="2">
        <v>48.29</v>
      </c>
      <c r="F2534" s="2">
        <v>0.6</v>
      </c>
      <c r="G2534" s="2">
        <v>0.05</v>
      </c>
      <c r="H2534" s="1">
        <v>1</v>
      </c>
      <c r="I2534" s="2">
        <f t="shared" si="290"/>
        <v>0.6</v>
      </c>
      <c r="J2534" s="2">
        <f t="shared" si="290"/>
        <v>0.05</v>
      </c>
      <c r="K2534" s="1">
        <v>13</v>
      </c>
      <c r="L2534" s="1">
        <f t="shared" si="291"/>
        <v>2.419487045725292E-2</v>
      </c>
      <c r="M2534">
        <f t="shared" si="292"/>
        <v>30</v>
      </c>
      <c r="N2534">
        <f t="shared" si="293"/>
        <v>0</v>
      </c>
      <c r="O2534">
        <f t="shared" si="294"/>
        <v>0</v>
      </c>
    </row>
    <row r="2535" spans="1:15">
      <c r="A2535" s="1" t="s">
        <v>13</v>
      </c>
      <c r="B2535" s="1">
        <v>3200</v>
      </c>
      <c r="C2535" s="2">
        <v>6.4017580660900006E-2</v>
      </c>
      <c r="D2535" s="2">
        <v>0.23100000000000001</v>
      </c>
      <c r="E2535" s="2">
        <v>48.29</v>
      </c>
      <c r="F2535" s="2">
        <v>1.2</v>
      </c>
      <c r="G2535" s="2">
        <v>6.4000000000000001E-2</v>
      </c>
      <c r="H2535" s="1">
        <v>1</v>
      </c>
      <c r="I2535" s="2">
        <f t="shared" si="290"/>
        <v>1.2</v>
      </c>
      <c r="J2535" s="2">
        <f t="shared" si="290"/>
        <v>6.4000000000000001E-2</v>
      </c>
      <c r="K2535" s="1">
        <v>33</v>
      </c>
      <c r="L2535" s="1">
        <f t="shared" si="291"/>
        <v>5.9509622674711077E-2</v>
      </c>
      <c r="M2535">
        <f t="shared" si="292"/>
        <v>73</v>
      </c>
      <c r="N2535">
        <f t="shared" si="293"/>
        <v>0</v>
      </c>
      <c r="O2535">
        <f t="shared" si="294"/>
        <v>0</v>
      </c>
    </row>
    <row r="2536" spans="1:15">
      <c r="A2536" s="1" t="s">
        <v>13</v>
      </c>
      <c r="B2536" s="1">
        <v>3100</v>
      </c>
      <c r="C2536" s="2">
        <v>7.4736917637300004E-2</v>
      </c>
      <c r="D2536" s="2">
        <v>0.252</v>
      </c>
      <c r="E2536" s="2">
        <v>48.29</v>
      </c>
      <c r="F2536" s="2">
        <v>1.2</v>
      </c>
      <c r="G2536" s="2">
        <v>6.4000000000000001E-2</v>
      </c>
      <c r="H2536" s="1">
        <v>1</v>
      </c>
      <c r="I2536" s="2">
        <f t="shared" si="290"/>
        <v>1.2</v>
      </c>
      <c r="J2536" s="2">
        <f t="shared" si="290"/>
        <v>6.4000000000000001E-2</v>
      </c>
      <c r="K2536" s="1">
        <v>58</v>
      </c>
      <c r="L2536" s="1">
        <f t="shared" si="291"/>
        <v>7.5789960806809553E-2</v>
      </c>
      <c r="M2536">
        <f t="shared" si="292"/>
        <v>93</v>
      </c>
      <c r="N2536">
        <f t="shared" si="293"/>
        <v>0</v>
      </c>
      <c r="O2536">
        <f t="shared" si="294"/>
        <v>0</v>
      </c>
    </row>
    <row r="2537" spans="1:15">
      <c r="A2537" s="1" t="s">
        <v>13</v>
      </c>
      <c r="B2537" s="1">
        <v>3200</v>
      </c>
      <c r="C2537" s="2">
        <v>7.6970521756599998E-3</v>
      </c>
      <c r="D2537" s="2">
        <v>0.23100000000000001</v>
      </c>
      <c r="E2537" s="2">
        <v>48.29</v>
      </c>
      <c r="F2537" s="2">
        <v>1.2</v>
      </c>
      <c r="G2537" s="2">
        <v>6.4000000000000001E-2</v>
      </c>
      <c r="H2537" s="1">
        <v>1</v>
      </c>
      <c r="I2537" s="2">
        <f t="shared" si="290"/>
        <v>1.2</v>
      </c>
      <c r="J2537" s="2">
        <f t="shared" si="290"/>
        <v>6.4000000000000001E-2</v>
      </c>
      <c r="K2537" s="1">
        <v>4</v>
      </c>
      <c r="L2537" s="1">
        <f t="shared" si="291"/>
        <v>7.1550450040804613E-3</v>
      </c>
      <c r="M2537">
        <f t="shared" si="292"/>
        <v>9</v>
      </c>
      <c r="N2537">
        <f t="shared" si="293"/>
        <v>0</v>
      </c>
      <c r="O2537">
        <f t="shared" si="294"/>
        <v>0</v>
      </c>
    </row>
    <row r="2538" spans="1:15">
      <c r="A2538" s="1" t="s">
        <v>13</v>
      </c>
      <c r="B2538" s="1">
        <v>3100</v>
      </c>
      <c r="C2538" s="2">
        <v>0.14677278034999999</v>
      </c>
      <c r="D2538" s="2">
        <v>0.252</v>
      </c>
      <c r="E2538" s="2">
        <v>48.29</v>
      </c>
      <c r="F2538" s="2">
        <v>1.2</v>
      </c>
      <c r="G2538" s="2">
        <v>6.4000000000000001E-2</v>
      </c>
      <c r="H2538" s="1">
        <v>1</v>
      </c>
      <c r="I2538" s="2">
        <f t="shared" si="290"/>
        <v>1.2</v>
      </c>
      <c r="J2538" s="2">
        <f t="shared" si="290"/>
        <v>6.4000000000000001E-2</v>
      </c>
      <c r="K2538" s="1">
        <v>147</v>
      </c>
      <c r="L2538" s="1">
        <f t="shared" si="291"/>
        <v>0.14884080882513148</v>
      </c>
      <c r="M2538">
        <f t="shared" si="292"/>
        <v>184</v>
      </c>
      <c r="N2538">
        <f t="shared" si="293"/>
        <v>0</v>
      </c>
      <c r="O2538">
        <f t="shared" si="294"/>
        <v>0</v>
      </c>
    </row>
    <row r="2539" spans="1:15">
      <c r="A2539" s="1" t="s">
        <v>13</v>
      </c>
      <c r="B2539" s="1">
        <v>3100</v>
      </c>
      <c r="C2539" s="2">
        <v>1.29534591889E-2</v>
      </c>
      <c r="D2539" s="2">
        <v>0.252</v>
      </c>
      <c r="E2539" s="2">
        <v>48.29</v>
      </c>
      <c r="F2539" s="2">
        <v>1.2</v>
      </c>
      <c r="G2539" s="2">
        <v>6.4000000000000001E-2</v>
      </c>
      <c r="H2539" s="1">
        <v>1</v>
      </c>
      <c r="I2539" s="2">
        <f t="shared" si="290"/>
        <v>1.2</v>
      </c>
      <c r="J2539" s="2">
        <f t="shared" si="290"/>
        <v>6.4000000000000001E-2</v>
      </c>
      <c r="K2539" s="1">
        <v>38</v>
      </c>
      <c r="L2539" s="1">
        <f t="shared" si="291"/>
        <v>1.31359734288716E-2</v>
      </c>
      <c r="M2539">
        <f t="shared" si="292"/>
        <v>16</v>
      </c>
      <c r="N2539">
        <f t="shared" si="293"/>
        <v>0</v>
      </c>
      <c r="O2539">
        <f t="shared" si="294"/>
        <v>0</v>
      </c>
    </row>
    <row r="2540" spans="1:15">
      <c r="A2540" s="1" t="s">
        <v>13</v>
      </c>
      <c r="B2540" s="1">
        <v>3100</v>
      </c>
      <c r="C2540" s="2">
        <v>1.31219752551</v>
      </c>
      <c r="D2540" s="2">
        <v>0.3</v>
      </c>
      <c r="E2540" s="2">
        <v>48.29</v>
      </c>
      <c r="F2540" s="2">
        <v>1.2</v>
      </c>
      <c r="G2540" s="2">
        <v>6.4000000000000001E-2</v>
      </c>
      <c r="H2540" s="1">
        <v>1</v>
      </c>
      <c r="I2540" s="2">
        <f t="shared" si="290"/>
        <v>1.2</v>
      </c>
      <c r="J2540" s="2">
        <f t="shared" si="290"/>
        <v>6.4000000000000001E-2</v>
      </c>
      <c r="K2540" s="1">
        <v>1478</v>
      </c>
      <c r="L2540" s="1">
        <f t="shared" si="291"/>
        <v>1.5841504626719474</v>
      </c>
      <c r="M2540">
        <f t="shared" si="292"/>
        <v>1954</v>
      </c>
      <c r="N2540">
        <f t="shared" si="293"/>
        <v>5</v>
      </c>
      <c r="O2540">
        <f t="shared" si="294"/>
        <v>0.3</v>
      </c>
    </row>
    <row r="2541" spans="1:15">
      <c r="A2541" s="1" t="s">
        <v>13</v>
      </c>
      <c r="B2541" s="1">
        <v>3100</v>
      </c>
      <c r="C2541" s="2">
        <v>0.76896820636200003</v>
      </c>
      <c r="D2541" s="2">
        <v>0.252</v>
      </c>
      <c r="E2541" s="2">
        <v>46.66</v>
      </c>
      <c r="F2541" s="2">
        <v>1.2</v>
      </c>
      <c r="G2541" s="2">
        <v>6.4000000000000001E-2</v>
      </c>
      <c r="H2541" s="1">
        <v>1</v>
      </c>
      <c r="I2541" s="2">
        <f t="shared" si="290"/>
        <v>1.2</v>
      </c>
      <c r="J2541" s="2">
        <f t="shared" si="290"/>
        <v>6.4000000000000001E-2</v>
      </c>
      <c r="K2541" s="1">
        <v>326</v>
      </c>
      <c r="L2541" s="1">
        <f t="shared" si="291"/>
        <v>0.75348118668586928</v>
      </c>
      <c r="M2541">
        <f t="shared" si="292"/>
        <v>929</v>
      </c>
      <c r="N2541">
        <f t="shared" si="293"/>
        <v>2</v>
      </c>
      <c r="O2541">
        <f t="shared" si="294"/>
        <v>0.1</v>
      </c>
    </row>
    <row r="2542" spans="1:15">
      <c r="A2542" s="1" t="s">
        <v>13</v>
      </c>
      <c r="B2542" s="1">
        <v>3100</v>
      </c>
      <c r="C2542" s="2">
        <v>0.40661893319300002</v>
      </c>
      <c r="D2542" s="2">
        <v>0.252</v>
      </c>
      <c r="E2542" s="2">
        <v>48.29</v>
      </c>
      <c r="F2542" s="2">
        <v>1.2</v>
      </c>
      <c r="G2542" s="2">
        <v>6.4000000000000001E-2</v>
      </c>
      <c r="H2542" s="1">
        <v>1</v>
      </c>
      <c r="I2542" s="2">
        <f t="shared" si="290"/>
        <v>1.2</v>
      </c>
      <c r="J2542" s="2">
        <f t="shared" si="290"/>
        <v>6.4000000000000001E-2</v>
      </c>
      <c r="K2542" s="1">
        <v>166</v>
      </c>
      <c r="L2542" s="1">
        <f t="shared" si="291"/>
        <v>0.41234819396168937</v>
      </c>
      <c r="M2542">
        <f t="shared" si="292"/>
        <v>509</v>
      </c>
      <c r="N2542">
        <f t="shared" si="293"/>
        <v>1</v>
      </c>
      <c r="O2542">
        <f t="shared" si="294"/>
        <v>0.1</v>
      </c>
    </row>
    <row r="2543" spans="1:15">
      <c r="A2543" s="1" t="s">
        <v>13</v>
      </c>
      <c r="B2543" s="1">
        <v>3100</v>
      </c>
      <c r="C2543" s="2">
        <v>0.1533294908</v>
      </c>
      <c r="D2543" s="2">
        <v>0.252</v>
      </c>
      <c r="E2543" s="2">
        <v>46.66</v>
      </c>
      <c r="F2543" s="2">
        <v>1.2</v>
      </c>
      <c r="G2543" s="2">
        <v>6.4000000000000001E-2</v>
      </c>
      <c r="H2543" s="1">
        <v>1</v>
      </c>
      <c r="I2543" s="2">
        <f t="shared" si="290"/>
        <v>1.2</v>
      </c>
      <c r="J2543" s="2">
        <f t="shared" si="290"/>
        <v>6.4000000000000001E-2</v>
      </c>
      <c r="K2543" s="1">
        <v>65</v>
      </c>
      <c r="L2543" s="1">
        <f t="shared" si="291"/>
        <v>0.15024143485528799</v>
      </c>
      <c r="M2543">
        <f t="shared" si="292"/>
        <v>185</v>
      </c>
      <c r="N2543">
        <f t="shared" si="293"/>
        <v>0</v>
      </c>
      <c r="O2543">
        <f t="shared" si="294"/>
        <v>0</v>
      </c>
    </row>
    <row r="2544" spans="1:15">
      <c r="A2544" s="1" t="s">
        <v>13</v>
      </c>
      <c r="B2544" s="1">
        <v>3100</v>
      </c>
      <c r="C2544" s="2">
        <v>0.29369628829099997</v>
      </c>
      <c r="D2544" s="2">
        <v>0.3</v>
      </c>
      <c r="E2544" s="2">
        <v>48.29</v>
      </c>
      <c r="F2544" s="2">
        <v>1.2</v>
      </c>
      <c r="G2544" s="2">
        <v>6.4000000000000001E-2</v>
      </c>
      <c r="H2544" s="1">
        <v>1</v>
      </c>
      <c r="I2544" s="2">
        <f t="shared" si="290"/>
        <v>1.2</v>
      </c>
      <c r="J2544" s="2">
        <f t="shared" si="290"/>
        <v>6.4000000000000001E-2</v>
      </c>
      <c r="K2544" s="1">
        <v>361</v>
      </c>
      <c r="L2544" s="1">
        <f t="shared" si="291"/>
        <v>0.35456484403930966</v>
      </c>
      <c r="M2544">
        <f t="shared" si="292"/>
        <v>437</v>
      </c>
      <c r="N2544">
        <f t="shared" si="293"/>
        <v>1</v>
      </c>
      <c r="O2544">
        <f t="shared" si="294"/>
        <v>0.1</v>
      </c>
    </row>
    <row r="2545" spans="1:15">
      <c r="A2545" s="1" t="s">
        <v>13</v>
      </c>
      <c r="B2545" s="1">
        <v>3100</v>
      </c>
      <c r="C2545" s="2">
        <v>5.8032511283999996E-4</v>
      </c>
      <c r="D2545" s="2">
        <v>0.3</v>
      </c>
      <c r="E2545" s="2">
        <v>48.29</v>
      </c>
      <c r="F2545" s="2">
        <v>1.2</v>
      </c>
      <c r="G2545" s="2">
        <v>6.4000000000000001E-2</v>
      </c>
      <c r="H2545" s="1">
        <v>1</v>
      </c>
      <c r="I2545" s="2">
        <f t="shared" si="290"/>
        <v>1.2</v>
      </c>
      <c r="J2545" s="2">
        <f t="shared" si="290"/>
        <v>6.4000000000000001E-2</v>
      </c>
      <c r="K2545" s="1">
        <v>91</v>
      </c>
      <c r="L2545" s="1">
        <f t="shared" si="291"/>
        <v>7.0059749247608982E-4</v>
      </c>
      <c r="M2545">
        <f t="shared" si="292"/>
        <v>1</v>
      </c>
      <c r="N2545">
        <f t="shared" si="293"/>
        <v>0</v>
      </c>
      <c r="O2545">
        <f t="shared" si="294"/>
        <v>0</v>
      </c>
    </row>
    <row r="2546" spans="1:15">
      <c r="A2546" s="1" t="s">
        <v>13</v>
      </c>
      <c r="B2546" s="1">
        <v>3200</v>
      </c>
      <c r="C2546" s="2">
        <v>0.37864611404199999</v>
      </c>
      <c r="D2546" s="2">
        <v>0.28699999999999998</v>
      </c>
      <c r="E2546" s="2">
        <v>48.29</v>
      </c>
      <c r="F2546" s="2">
        <v>1.2</v>
      </c>
      <c r="G2546" s="2">
        <v>6.4000000000000001E-2</v>
      </c>
      <c r="H2546" s="1">
        <v>1</v>
      </c>
      <c r="I2546" s="2">
        <f t="shared" si="290"/>
        <v>1.2</v>
      </c>
      <c r="J2546" s="2">
        <f t="shared" si="290"/>
        <v>6.4000000000000001E-2</v>
      </c>
      <c r="K2546" s="1">
        <v>753</v>
      </c>
      <c r="L2546" s="1">
        <f t="shared" si="291"/>
        <v>0.43731196525952559</v>
      </c>
      <c r="M2546">
        <f t="shared" si="292"/>
        <v>539</v>
      </c>
      <c r="N2546">
        <f t="shared" si="293"/>
        <v>1</v>
      </c>
      <c r="O2546">
        <f t="shared" si="294"/>
        <v>0.1</v>
      </c>
    </row>
    <row r="2547" spans="1:15">
      <c r="A2547" s="1" t="s">
        <v>13</v>
      </c>
      <c r="B2547" s="1">
        <v>3100</v>
      </c>
      <c r="C2547" s="2">
        <v>1.3956988435600001E-2</v>
      </c>
      <c r="D2547" s="2">
        <v>0.3</v>
      </c>
      <c r="E2547" s="2">
        <v>46.66</v>
      </c>
      <c r="F2547" s="2">
        <v>1.2</v>
      </c>
      <c r="G2547" s="2">
        <v>6.4000000000000001E-2</v>
      </c>
      <c r="H2547" s="1">
        <v>1</v>
      </c>
      <c r="I2547" s="2">
        <f t="shared" si="290"/>
        <v>1.2</v>
      </c>
      <c r="J2547" s="2">
        <f t="shared" si="290"/>
        <v>6.4000000000000001E-2</v>
      </c>
      <c r="K2547" s="1">
        <v>7</v>
      </c>
      <c r="L2547" s="1">
        <f t="shared" si="291"/>
        <v>1.62808270101274E-2</v>
      </c>
      <c r="M2547">
        <f t="shared" si="292"/>
        <v>20</v>
      </c>
      <c r="N2547">
        <f t="shared" si="293"/>
        <v>0</v>
      </c>
      <c r="O2547">
        <f t="shared" si="294"/>
        <v>0</v>
      </c>
    </row>
    <row r="2548" spans="1:15">
      <c r="A2548" s="1" t="s">
        <v>13</v>
      </c>
      <c r="B2548" s="1">
        <v>3100</v>
      </c>
      <c r="C2548" s="2">
        <v>2.06642468434E-2</v>
      </c>
      <c r="D2548" s="2">
        <v>0.252</v>
      </c>
      <c r="E2548" s="2">
        <v>48.29</v>
      </c>
      <c r="F2548" s="2">
        <v>1.2</v>
      </c>
      <c r="G2548" s="2">
        <v>6.4000000000000001E-2</v>
      </c>
      <c r="H2548" s="1">
        <v>1</v>
      </c>
      <c r="I2548" s="2">
        <f t="shared" si="290"/>
        <v>1.2</v>
      </c>
      <c r="J2548" s="2">
        <f t="shared" si="290"/>
        <v>6.4000000000000001E-2</v>
      </c>
      <c r="K2548" s="1">
        <v>12</v>
      </c>
      <c r="L2548" s="1">
        <f t="shared" si="291"/>
        <v>2.0955406081423503E-2</v>
      </c>
      <c r="M2548">
        <f t="shared" si="292"/>
        <v>26</v>
      </c>
      <c r="N2548">
        <f t="shared" si="293"/>
        <v>0</v>
      </c>
      <c r="O2548">
        <f t="shared" si="294"/>
        <v>0</v>
      </c>
    </row>
    <row r="2549" spans="1:15">
      <c r="A2549" s="1" t="s">
        <v>13</v>
      </c>
      <c r="B2549" s="1">
        <v>3200</v>
      </c>
      <c r="C2549" s="2">
        <v>9.6980491839799995E-2</v>
      </c>
      <c r="D2549" s="2">
        <v>0.28699999999999998</v>
      </c>
      <c r="E2549" s="2">
        <v>48.29</v>
      </c>
      <c r="F2549" s="2">
        <v>1.2</v>
      </c>
      <c r="G2549" s="2">
        <v>6.4000000000000001E-2</v>
      </c>
      <c r="H2549" s="1">
        <v>1</v>
      </c>
      <c r="I2549" s="2">
        <f t="shared" si="290"/>
        <v>1.2</v>
      </c>
      <c r="J2549" s="2">
        <f t="shared" si="290"/>
        <v>6.4000000000000001E-2</v>
      </c>
      <c r="K2549" s="1">
        <v>863</v>
      </c>
      <c r="L2549" s="1">
        <f t="shared" si="291"/>
        <v>0.11200624516007592</v>
      </c>
      <c r="M2549">
        <f t="shared" si="292"/>
        <v>138</v>
      </c>
      <c r="N2549">
        <f t="shared" si="293"/>
        <v>0</v>
      </c>
      <c r="O2549">
        <f t="shared" si="294"/>
        <v>0</v>
      </c>
    </row>
    <row r="2550" spans="1:15">
      <c r="A2550" s="1" t="s">
        <v>13</v>
      </c>
      <c r="B2550" s="1">
        <v>3200</v>
      </c>
      <c r="C2550" s="2">
        <v>0.219226606253</v>
      </c>
      <c r="D2550" s="2">
        <v>0.28699999999999998</v>
      </c>
      <c r="E2550" s="2">
        <v>48.29</v>
      </c>
      <c r="F2550" s="2">
        <v>1.2</v>
      </c>
      <c r="G2550" s="2">
        <v>6.4000000000000001E-2</v>
      </c>
      <c r="H2550" s="1">
        <v>1</v>
      </c>
      <c r="I2550" s="2">
        <f t="shared" si="290"/>
        <v>1.2</v>
      </c>
      <c r="J2550" s="2">
        <f t="shared" si="290"/>
        <v>6.4000000000000001E-2</v>
      </c>
      <c r="K2550" s="1">
        <v>148</v>
      </c>
      <c r="L2550" s="1">
        <f t="shared" si="291"/>
        <v>0.25319266318164707</v>
      </c>
      <c r="M2550">
        <f t="shared" si="292"/>
        <v>312</v>
      </c>
      <c r="N2550">
        <f t="shared" si="293"/>
        <v>1</v>
      </c>
      <c r="O2550">
        <f t="shared" si="294"/>
        <v>0</v>
      </c>
    </row>
    <row r="2551" spans="1:15">
      <c r="A2551" s="1" t="s">
        <v>13</v>
      </c>
      <c r="B2551" s="1">
        <v>3200</v>
      </c>
      <c r="C2551" s="2">
        <v>1.16578080973E-3</v>
      </c>
      <c r="D2551" s="2">
        <v>0.28699999999999998</v>
      </c>
      <c r="E2551" s="2">
        <v>48.29</v>
      </c>
      <c r="F2551" s="2">
        <v>1.2</v>
      </c>
      <c r="G2551" s="2">
        <v>6.4000000000000001E-2</v>
      </c>
      <c r="H2551" s="1">
        <v>1</v>
      </c>
      <c r="I2551" s="2">
        <f t="shared" si="290"/>
        <v>1.2</v>
      </c>
      <c r="J2551" s="2">
        <f t="shared" si="290"/>
        <v>6.4000000000000001E-2</v>
      </c>
      <c r="K2551" s="1">
        <v>1</v>
      </c>
      <c r="L2551" s="1">
        <f t="shared" si="291"/>
        <v>1.3464020309695256E-3</v>
      </c>
      <c r="M2551">
        <f t="shared" si="292"/>
        <v>2</v>
      </c>
      <c r="N2551">
        <f t="shared" si="293"/>
        <v>0</v>
      </c>
      <c r="O2551">
        <f t="shared" si="294"/>
        <v>0</v>
      </c>
    </row>
    <row r="2552" spans="1:15">
      <c r="A2552" s="1" t="s">
        <v>13</v>
      </c>
      <c r="B2552" s="1">
        <v>3200</v>
      </c>
      <c r="C2552" s="2">
        <v>1.3836635019200001</v>
      </c>
      <c r="D2552" s="2">
        <v>0.23100000000000001</v>
      </c>
      <c r="E2552" s="2">
        <v>48.29</v>
      </c>
      <c r="F2552" s="2">
        <v>1.2</v>
      </c>
      <c r="G2552" s="2">
        <v>6.4000000000000001E-2</v>
      </c>
      <c r="H2552" s="1">
        <v>1</v>
      </c>
      <c r="I2552" s="2">
        <f t="shared" si="290"/>
        <v>1.2</v>
      </c>
      <c r="J2552" s="2">
        <f t="shared" si="290"/>
        <v>6.4000000000000001E-2</v>
      </c>
      <c r="K2552" s="1">
        <v>773</v>
      </c>
      <c r="L2552" s="1">
        <f t="shared" si="291"/>
        <v>1.2862293772735485</v>
      </c>
      <c r="M2552">
        <f t="shared" si="292"/>
        <v>1587</v>
      </c>
      <c r="N2552">
        <f t="shared" si="293"/>
        <v>4</v>
      </c>
      <c r="O2552">
        <f t="shared" si="294"/>
        <v>0.2</v>
      </c>
    </row>
    <row r="2553" spans="1:15">
      <c r="A2553" s="1" t="s">
        <v>13</v>
      </c>
      <c r="B2553" s="1">
        <v>3100</v>
      </c>
      <c r="C2553" s="2">
        <v>1.46469211675E-2</v>
      </c>
      <c r="D2553" s="2">
        <v>0.252</v>
      </c>
      <c r="E2553" s="2">
        <v>48.29</v>
      </c>
      <c r="F2553" s="2">
        <v>1.2</v>
      </c>
      <c r="G2553" s="2">
        <v>6.4000000000000001E-2</v>
      </c>
      <c r="H2553" s="1">
        <v>1</v>
      </c>
      <c r="I2553" s="2">
        <f t="shared" si="290"/>
        <v>1.2</v>
      </c>
      <c r="J2553" s="2">
        <f t="shared" si="290"/>
        <v>6.4000000000000001E-2</v>
      </c>
      <c r="K2553" s="1">
        <v>17</v>
      </c>
      <c r="L2553" s="1">
        <f t="shared" si="291"/>
        <v>1.4853296286750075E-2</v>
      </c>
      <c r="M2553">
        <f t="shared" si="292"/>
        <v>18</v>
      </c>
      <c r="N2553">
        <f t="shared" si="293"/>
        <v>0</v>
      </c>
      <c r="O2553">
        <f t="shared" si="294"/>
        <v>0</v>
      </c>
    </row>
    <row r="2554" spans="1:15">
      <c r="A2554" s="1" t="s">
        <v>13</v>
      </c>
      <c r="B2554" s="1">
        <v>6120</v>
      </c>
      <c r="C2554" s="2">
        <v>1.3957704324</v>
      </c>
      <c r="D2554" s="2">
        <v>0.26600000000000001</v>
      </c>
      <c r="E2554" s="2">
        <v>48.29</v>
      </c>
      <c r="F2554" s="2">
        <v>0</v>
      </c>
      <c r="G2554" s="2">
        <v>0</v>
      </c>
      <c r="H2554" s="1">
        <v>1</v>
      </c>
      <c r="I2554" s="2">
        <f t="shared" si="290"/>
        <v>0</v>
      </c>
      <c r="J2554" s="2">
        <f t="shared" si="290"/>
        <v>0</v>
      </c>
      <c r="K2554" s="1">
        <v>955</v>
      </c>
      <c r="L2554" s="1">
        <f t="shared" si="291"/>
        <v>1.494072217669878</v>
      </c>
      <c r="M2554">
        <f t="shared" si="292"/>
        <v>1843</v>
      </c>
      <c r="N2554">
        <f t="shared" si="293"/>
        <v>0</v>
      </c>
      <c r="O2554">
        <f t="shared" si="294"/>
        <v>0</v>
      </c>
    </row>
    <row r="2555" spans="1:15">
      <c r="A2555" s="1" t="s">
        <v>13</v>
      </c>
      <c r="B2555" s="1">
        <v>3200</v>
      </c>
      <c r="C2555" s="2">
        <v>2.5471521294900001E-2</v>
      </c>
      <c r="D2555" s="2">
        <v>0.28699999999999998</v>
      </c>
      <c r="E2555" s="2">
        <v>48.29</v>
      </c>
      <c r="F2555" s="2">
        <v>1.2</v>
      </c>
      <c r="G2555" s="2">
        <v>6.4000000000000001E-2</v>
      </c>
      <c r="H2555" s="1">
        <v>1</v>
      </c>
      <c r="I2555" s="2">
        <f t="shared" si="290"/>
        <v>1.2</v>
      </c>
      <c r="J2555" s="2">
        <f t="shared" si="290"/>
        <v>6.4000000000000001E-2</v>
      </c>
      <c r="K2555" s="1">
        <v>18</v>
      </c>
      <c r="L2555" s="1">
        <f t="shared" si="291"/>
        <v>2.9417972672993075E-2</v>
      </c>
      <c r="M2555">
        <f t="shared" si="292"/>
        <v>36</v>
      </c>
      <c r="N2555">
        <f t="shared" si="293"/>
        <v>0</v>
      </c>
      <c r="O2555">
        <f t="shared" si="294"/>
        <v>0</v>
      </c>
    </row>
    <row r="2556" spans="1:15">
      <c r="A2556" s="1" t="s">
        <v>13</v>
      </c>
      <c r="B2556" s="1">
        <v>3200</v>
      </c>
      <c r="C2556" s="2">
        <v>1.8406248281300001E-2</v>
      </c>
      <c r="D2556" s="2">
        <v>0.28699999999999998</v>
      </c>
      <c r="E2556" s="2">
        <v>48.29</v>
      </c>
      <c r="F2556" s="2">
        <v>1.2</v>
      </c>
      <c r="G2556" s="2">
        <v>6.4000000000000001E-2</v>
      </c>
      <c r="H2556" s="1">
        <v>1</v>
      </c>
      <c r="I2556" s="2">
        <f t="shared" si="290"/>
        <v>1.2</v>
      </c>
      <c r="J2556" s="2">
        <f t="shared" si="290"/>
        <v>6.4000000000000001E-2</v>
      </c>
      <c r="K2556" s="1">
        <v>78</v>
      </c>
      <c r="L2556" s="1">
        <f t="shared" si="291"/>
        <v>2.1258035697303449E-2</v>
      </c>
      <c r="M2556">
        <f t="shared" si="292"/>
        <v>26</v>
      </c>
      <c r="N2556">
        <f t="shared" si="293"/>
        <v>0</v>
      </c>
      <c r="O2556">
        <f t="shared" si="294"/>
        <v>0</v>
      </c>
    </row>
    <row r="2557" spans="1:15">
      <c r="A2557" s="1" t="s">
        <v>13</v>
      </c>
      <c r="B2557" s="1">
        <v>3200</v>
      </c>
      <c r="C2557" s="2">
        <v>0.102648633571</v>
      </c>
      <c r="D2557" s="2">
        <v>0.28699999999999998</v>
      </c>
      <c r="E2557" s="2">
        <v>48.29</v>
      </c>
      <c r="F2557" s="2">
        <v>1.2</v>
      </c>
      <c r="G2557" s="2">
        <v>6.4000000000000001E-2</v>
      </c>
      <c r="H2557" s="1">
        <v>1</v>
      </c>
      <c r="I2557" s="2">
        <f t="shared" si="290"/>
        <v>1.2</v>
      </c>
      <c r="J2557" s="2">
        <f t="shared" si="290"/>
        <v>6.4000000000000001E-2</v>
      </c>
      <c r="K2557" s="1">
        <v>71</v>
      </c>
      <c r="L2557" s="1">
        <f t="shared" si="291"/>
        <v>0.11855258515385085</v>
      </c>
      <c r="M2557">
        <f t="shared" si="292"/>
        <v>146</v>
      </c>
      <c r="N2557">
        <f t="shared" si="293"/>
        <v>0</v>
      </c>
      <c r="O2557">
        <f t="shared" si="294"/>
        <v>0</v>
      </c>
    </row>
    <row r="2558" spans="1:15">
      <c r="A2558" s="1" t="s">
        <v>13</v>
      </c>
      <c r="B2558" s="1">
        <v>6120</v>
      </c>
      <c r="C2558" s="2">
        <v>1.33905330051E-2</v>
      </c>
      <c r="D2558" s="2">
        <v>0.247</v>
      </c>
      <c r="E2558" s="2">
        <v>48.29</v>
      </c>
      <c r="F2558" s="2">
        <v>0</v>
      </c>
      <c r="G2558" s="2">
        <v>0</v>
      </c>
      <c r="H2558" s="1">
        <v>1</v>
      </c>
      <c r="I2558" s="2">
        <f t="shared" si="290"/>
        <v>0</v>
      </c>
      <c r="J2558" s="2">
        <f t="shared" si="290"/>
        <v>0</v>
      </c>
      <c r="K2558" s="1">
        <v>7</v>
      </c>
      <c r="L2558" s="1">
        <f t="shared" si="291"/>
        <v>1.330977693230174E-2</v>
      </c>
      <c r="M2558">
        <f t="shared" si="292"/>
        <v>16</v>
      </c>
      <c r="N2558">
        <f t="shared" si="293"/>
        <v>0</v>
      </c>
      <c r="O2558">
        <f t="shared" si="294"/>
        <v>0</v>
      </c>
    </row>
    <row r="2559" spans="1:15">
      <c r="A2559" s="1" t="s">
        <v>13</v>
      </c>
      <c r="B2559" s="1">
        <v>3200</v>
      </c>
      <c r="C2559" s="2">
        <v>0.38928130578199999</v>
      </c>
      <c r="D2559" s="2">
        <v>0.06</v>
      </c>
      <c r="E2559" s="2">
        <v>48.29</v>
      </c>
      <c r="F2559" s="2">
        <v>1.2</v>
      </c>
      <c r="G2559" s="2">
        <v>6.4000000000000001E-2</v>
      </c>
      <c r="H2559" s="1">
        <v>1</v>
      </c>
      <c r="I2559" s="2">
        <f t="shared" si="290"/>
        <v>1.2</v>
      </c>
      <c r="J2559" s="2">
        <f t="shared" si="290"/>
        <v>6.4000000000000001E-2</v>
      </c>
      <c r="K2559" s="1">
        <v>52</v>
      </c>
      <c r="L2559" s="1">
        <f t="shared" si="291"/>
        <v>9.3991971281063888E-2</v>
      </c>
      <c r="M2559">
        <f t="shared" si="292"/>
        <v>116</v>
      </c>
      <c r="N2559">
        <f t="shared" si="293"/>
        <v>0</v>
      </c>
      <c r="O2559">
        <f t="shared" si="294"/>
        <v>0</v>
      </c>
    </row>
    <row r="2560" spans="1:15">
      <c r="A2560" s="1" t="s">
        <v>13</v>
      </c>
      <c r="B2560" s="1">
        <v>3200</v>
      </c>
      <c r="C2560" s="2">
        <v>4.1101568929100001</v>
      </c>
      <c r="D2560" s="2">
        <v>0.06</v>
      </c>
      <c r="E2560" s="2">
        <v>48.29</v>
      </c>
      <c r="F2560" s="2">
        <v>1.2</v>
      </c>
      <c r="G2560" s="2">
        <v>6.4000000000000001E-2</v>
      </c>
      <c r="H2560" s="1">
        <v>1</v>
      </c>
      <c r="I2560" s="2">
        <f t="shared" si="290"/>
        <v>1.2</v>
      </c>
      <c r="J2560" s="2">
        <f t="shared" si="290"/>
        <v>6.4000000000000001E-2</v>
      </c>
      <c r="K2560" s="1">
        <v>550</v>
      </c>
      <c r="L2560" s="1">
        <f t="shared" si="291"/>
        <v>0.99239738179311943</v>
      </c>
      <c r="M2560">
        <f t="shared" si="292"/>
        <v>1224</v>
      </c>
      <c r="N2560">
        <f t="shared" si="293"/>
        <v>3</v>
      </c>
      <c r="O2560">
        <f t="shared" si="294"/>
        <v>0.2</v>
      </c>
    </row>
    <row r="2561" spans="1:15">
      <c r="A2561" s="1" t="s">
        <v>13</v>
      </c>
      <c r="B2561" s="1">
        <v>6120</v>
      </c>
      <c r="C2561" s="2">
        <v>4.17808709421E-2</v>
      </c>
      <c r="D2561" s="2">
        <v>0.191</v>
      </c>
      <c r="E2561" s="2">
        <v>48.29</v>
      </c>
      <c r="F2561" s="2">
        <v>0</v>
      </c>
      <c r="G2561" s="2">
        <v>0</v>
      </c>
      <c r="H2561" s="1">
        <v>1</v>
      </c>
      <c r="I2561" s="2">
        <f t="shared" si="290"/>
        <v>0</v>
      </c>
      <c r="J2561" s="2">
        <f t="shared" si="290"/>
        <v>0</v>
      </c>
      <c r="K2561" s="1">
        <v>18</v>
      </c>
      <c r="L2561" s="1">
        <f t="shared" si="291"/>
        <v>3.211343893655464E-2</v>
      </c>
      <c r="M2561">
        <f t="shared" si="292"/>
        <v>40</v>
      </c>
      <c r="N2561">
        <f t="shared" si="293"/>
        <v>0</v>
      </c>
      <c r="O2561">
        <f t="shared" si="294"/>
        <v>0</v>
      </c>
    </row>
    <row r="2562" spans="1:15">
      <c r="A2562" s="1" t="s">
        <v>13</v>
      </c>
      <c r="B2562" s="1">
        <v>6120</v>
      </c>
      <c r="C2562" s="2">
        <v>10.692169465299999</v>
      </c>
      <c r="D2562" s="2">
        <v>0.30299999999999999</v>
      </c>
      <c r="E2562" s="2">
        <v>48.29</v>
      </c>
      <c r="F2562" s="2">
        <v>0</v>
      </c>
      <c r="G2562" s="2">
        <v>0</v>
      </c>
      <c r="H2562" s="1">
        <v>1</v>
      </c>
      <c r="I2562" s="2">
        <f t="shared" si="290"/>
        <v>0</v>
      </c>
      <c r="J2562" s="2">
        <f t="shared" si="290"/>
        <v>0</v>
      </c>
      <c r="K2562" s="1">
        <v>7226</v>
      </c>
      <c r="L2562" s="1">
        <f t="shared" si="291"/>
        <v>13.037202802853258</v>
      </c>
      <c r="M2562">
        <f t="shared" si="292"/>
        <v>16081</v>
      </c>
      <c r="N2562">
        <f t="shared" si="293"/>
        <v>0</v>
      </c>
      <c r="O2562">
        <f t="shared" si="294"/>
        <v>0</v>
      </c>
    </row>
    <row r="2563" spans="1:15">
      <c r="A2563" s="1" t="s">
        <v>13</v>
      </c>
      <c r="B2563" s="1">
        <v>6120</v>
      </c>
      <c r="C2563" s="2">
        <v>4.6696907003999998E-2</v>
      </c>
      <c r="D2563" s="2">
        <v>0.247</v>
      </c>
      <c r="E2563" s="2">
        <v>48.29</v>
      </c>
      <c r="F2563" s="2">
        <v>0</v>
      </c>
      <c r="G2563" s="2">
        <v>0</v>
      </c>
      <c r="H2563" s="1">
        <v>1</v>
      </c>
      <c r="I2563" s="2">
        <f t="shared" si="290"/>
        <v>0</v>
      </c>
      <c r="J2563" s="2">
        <f t="shared" si="290"/>
        <v>0</v>
      </c>
      <c r="K2563" s="1">
        <v>26</v>
      </c>
      <c r="L2563" s="1">
        <f t="shared" si="291"/>
        <v>4.6415285740676708E-2</v>
      </c>
      <c r="M2563">
        <f t="shared" si="292"/>
        <v>57</v>
      </c>
      <c r="N2563">
        <f t="shared" si="293"/>
        <v>0</v>
      </c>
      <c r="O2563">
        <f t="shared" si="294"/>
        <v>0</v>
      </c>
    </row>
    <row r="2564" spans="1:15">
      <c r="A2564" s="1" t="s">
        <v>13</v>
      </c>
      <c r="B2564" s="1">
        <v>3100</v>
      </c>
      <c r="C2564" s="2">
        <v>6.9588851750499998E-4</v>
      </c>
      <c r="D2564" s="2">
        <v>0.252</v>
      </c>
      <c r="E2564" s="2">
        <v>48.29</v>
      </c>
      <c r="F2564" s="2">
        <v>1.2</v>
      </c>
      <c r="G2564" s="2">
        <v>6.4000000000000001E-2</v>
      </c>
      <c r="H2564" s="1">
        <v>1</v>
      </c>
      <c r="I2564" s="2">
        <f t="shared" si="290"/>
        <v>1.2</v>
      </c>
      <c r="J2564" s="2">
        <f t="shared" si="290"/>
        <v>6.4000000000000001E-2</v>
      </c>
      <c r="K2564" s="1">
        <v>0</v>
      </c>
      <c r="L2564" s="1">
        <f t="shared" si="291"/>
        <v>7.0569358671664529E-4</v>
      </c>
      <c r="M2564">
        <f t="shared" si="292"/>
        <v>1</v>
      </c>
      <c r="N2564">
        <f t="shared" si="293"/>
        <v>0</v>
      </c>
      <c r="O2564">
        <f t="shared" si="294"/>
        <v>0</v>
      </c>
    </row>
    <row r="2565" spans="1:15">
      <c r="A2565" s="1" t="s">
        <v>13</v>
      </c>
      <c r="B2565" s="1">
        <v>3100</v>
      </c>
      <c r="C2565" s="2">
        <v>2.2094187199099999</v>
      </c>
      <c r="D2565" s="2">
        <v>0.41099999999999998</v>
      </c>
      <c r="E2565" s="2">
        <v>48.29</v>
      </c>
      <c r="F2565" s="2">
        <v>1.2</v>
      </c>
      <c r="G2565" s="2">
        <v>6.4000000000000001E-2</v>
      </c>
      <c r="H2565" s="1">
        <v>1</v>
      </c>
      <c r="I2565" s="2">
        <f t="shared" si="290"/>
        <v>1.2</v>
      </c>
      <c r="J2565" s="2">
        <f t="shared" si="290"/>
        <v>6.4000000000000001E-2</v>
      </c>
      <c r="K2565" s="1">
        <v>2025</v>
      </c>
      <c r="L2565" s="1">
        <f t="shared" si="291"/>
        <v>3.6542294269675453</v>
      </c>
      <c r="M2565">
        <f t="shared" si="292"/>
        <v>4507</v>
      </c>
      <c r="N2565">
        <f t="shared" si="293"/>
        <v>12</v>
      </c>
      <c r="O2565">
        <f t="shared" si="294"/>
        <v>0.6</v>
      </c>
    </row>
    <row r="2566" spans="1:15">
      <c r="A2566" s="1" t="s">
        <v>13</v>
      </c>
      <c r="B2566" s="1">
        <v>3100</v>
      </c>
      <c r="C2566" s="2">
        <v>3.5344632177599998E-2</v>
      </c>
      <c r="D2566" s="2">
        <v>0.41099999999999998</v>
      </c>
      <c r="E2566" s="2">
        <v>48.29</v>
      </c>
      <c r="F2566" s="2">
        <v>1.2</v>
      </c>
      <c r="G2566" s="2">
        <v>6.4000000000000001E-2</v>
      </c>
      <c r="H2566" s="1">
        <v>1</v>
      </c>
      <c r="I2566" s="2">
        <f t="shared" si="290"/>
        <v>1.2</v>
      </c>
      <c r="J2566" s="2">
        <f t="shared" si="290"/>
        <v>6.4000000000000001E-2</v>
      </c>
      <c r="K2566" s="1">
        <v>32</v>
      </c>
      <c r="L2566" s="1">
        <f t="shared" si="291"/>
        <v>5.84576358590784E-2</v>
      </c>
      <c r="M2566">
        <f t="shared" si="292"/>
        <v>72</v>
      </c>
      <c r="N2566">
        <f t="shared" si="293"/>
        <v>0</v>
      </c>
      <c r="O2566">
        <f t="shared" si="294"/>
        <v>0</v>
      </c>
    </row>
    <row r="2567" spans="1:15">
      <c r="A2567" s="1" t="s">
        <v>13</v>
      </c>
      <c r="B2567" s="1">
        <v>3100</v>
      </c>
      <c r="C2567" s="2">
        <v>7.2093496217700004E-2</v>
      </c>
      <c r="D2567" s="2">
        <v>0.41099999999999998</v>
      </c>
      <c r="E2567" s="2">
        <v>48.29</v>
      </c>
      <c r="F2567" s="2">
        <v>1.2</v>
      </c>
      <c r="G2567" s="2">
        <v>6.4000000000000001E-2</v>
      </c>
      <c r="H2567" s="1">
        <v>1</v>
      </c>
      <c r="I2567" s="2">
        <f t="shared" si="290"/>
        <v>1.2</v>
      </c>
      <c r="J2567" s="2">
        <f t="shared" si="290"/>
        <v>6.4000000000000001E-2</v>
      </c>
      <c r="K2567" s="1">
        <v>66</v>
      </c>
      <c r="L2567" s="1">
        <f t="shared" si="291"/>
        <v>0.11923777643308109</v>
      </c>
      <c r="M2567">
        <f t="shared" si="292"/>
        <v>147</v>
      </c>
      <c r="N2567">
        <f t="shared" si="293"/>
        <v>0</v>
      </c>
      <c r="O2567">
        <f t="shared" si="294"/>
        <v>0</v>
      </c>
    </row>
    <row r="2568" spans="1:15">
      <c r="A2568" s="1" t="s">
        <v>13</v>
      </c>
      <c r="B2568" s="1">
        <v>3200</v>
      </c>
      <c r="C2568" s="2">
        <v>1.2507874408799999E-2</v>
      </c>
      <c r="D2568" s="2">
        <v>0.4</v>
      </c>
      <c r="E2568" s="2">
        <v>48.29</v>
      </c>
      <c r="F2568" s="2">
        <v>1.2</v>
      </c>
      <c r="G2568" s="2">
        <v>6.4000000000000001E-2</v>
      </c>
      <c r="H2568" s="1">
        <v>1</v>
      </c>
      <c r="I2568" s="2">
        <f t="shared" ref="I2568:J2603" si="295">F2568</f>
        <v>1.2</v>
      </c>
      <c r="J2568" s="2">
        <f t="shared" si="295"/>
        <v>6.4000000000000001E-2</v>
      </c>
      <c r="K2568" s="1">
        <v>11</v>
      </c>
      <c r="L2568" s="1">
        <f t="shared" ref="L2568:L2603" si="296">E2568*D2568*C2568/12</f>
        <v>2.0133508506698403E-2</v>
      </c>
      <c r="M2568">
        <f t="shared" ref="M2568:M2603" si="297">ROUND(E2568*D2568*C2568*102.79,0)</f>
        <v>25</v>
      </c>
      <c r="N2568">
        <f t="shared" ref="N2568:N2603" si="298">ROUND(I2568*M2568*0.002205,0)</f>
        <v>0</v>
      </c>
      <c r="O2568">
        <f t="shared" ref="O2568:O2603" si="299">ROUND(J2568*M2568*0.002205,1)</f>
        <v>0</v>
      </c>
    </row>
    <row r="2569" spans="1:15">
      <c r="A2569" s="1" t="s">
        <v>13</v>
      </c>
      <c r="B2569" s="1">
        <v>5300</v>
      </c>
      <c r="C2569" s="2">
        <v>1.9968809432100001</v>
      </c>
      <c r="D2569" s="2">
        <v>0.5</v>
      </c>
      <c r="E2569" s="2">
        <v>48.29</v>
      </c>
      <c r="F2569" s="2">
        <v>0.6</v>
      </c>
      <c r="G2569" s="2">
        <v>0.13500000000000001</v>
      </c>
      <c r="H2569" s="1">
        <v>1</v>
      </c>
      <c r="I2569" s="2">
        <f t="shared" si="295"/>
        <v>0.6</v>
      </c>
      <c r="J2569" s="2">
        <f t="shared" si="295"/>
        <v>0.13500000000000001</v>
      </c>
      <c r="K2569" s="1">
        <v>2227</v>
      </c>
      <c r="L2569" s="1">
        <f t="shared" si="296"/>
        <v>4.0178908644837881</v>
      </c>
      <c r="M2569">
        <f t="shared" si="297"/>
        <v>4956</v>
      </c>
      <c r="N2569">
        <f t="shared" si="298"/>
        <v>7</v>
      </c>
      <c r="O2569">
        <f t="shared" si="299"/>
        <v>1.5</v>
      </c>
    </row>
    <row r="2570" spans="1:15">
      <c r="A2570" s="1" t="s">
        <v>13</v>
      </c>
      <c r="B2570" s="1">
        <v>5300</v>
      </c>
      <c r="C2570" s="2">
        <v>1.55566573026E-2</v>
      </c>
      <c r="D2570" s="2">
        <v>0.5</v>
      </c>
      <c r="E2570" s="2">
        <v>48.29</v>
      </c>
      <c r="F2570" s="2">
        <v>0.6</v>
      </c>
      <c r="G2570" s="2">
        <v>0.13500000000000001</v>
      </c>
      <c r="H2570" s="1">
        <v>1</v>
      </c>
      <c r="I2570" s="2">
        <f t="shared" si="295"/>
        <v>0.6</v>
      </c>
      <c r="J2570" s="2">
        <f t="shared" si="295"/>
        <v>0.13500000000000001</v>
      </c>
      <c r="K2570" s="1">
        <v>17</v>
      </c>
      <c r="L2570" s="1">
        <f t="shared" si="296"/>
        <v>3.1301290880939754E-2</v>
      </c>
      <c r="M2570">
        <f t="shared" si="297"/>
        <v>39</v>
      </c>
      <c r="N2570">
        <f t="shared" si="298"/>
        <v>0</v>
      </c>
      <c r="O2570">
        <f t="shared" si="299"/>
        <v>0</v>
      </c>
    </row>
    <row r="2571" spans="1:15">
      <c r="A2571" s="1" t="s">
        <v>13</v>
      </c>
      <c r="B2571" s="1">
        <v>6120</v>
      </c>
      <c r="C2571" s="2">
        <v>0.10157099043700001</v>
      </c>
      <c r="D2571" s="2">
        <v>0.30299999999999999</v>
      </c>
      <c r="E2571" s="2">
        <v>48.29</v>
      </c>
      <c r="F2571" s="2">
        <v>0</v>
      </c>
      <c r="G2571" s="2">
        <v>0</v>
      </c>
      <c r="H2571" s="1">
        <v>1</v>
      </c>
      <c r="I2571" s="2">
        <f t="shared" si="295"/>
        <v>0</v>
      </c>
      <c r="J2571" s="2">
        <f t="shared" si="295"/>
        <v>0</v>
      </c>
      <c r="K2571" s="1">
        <v>69</v>
      </c>
      <c r="L2571" s="1">
        <f t="shared" si="296"/>
        <v>0.12384779398711893</v>
      </c>
      <c r="M2571">
        <f t="shared" si="297"/>
        <v>153</v>
      </c>
      <c r="N2571">
        <f t="shared" si="298"/>
        <v>0</v>
      </c>
      <c r="O2571">
        <f t="shared" si="299"/>
        <v>0</v>
      </c>
    </row>
    <row r="2572" spans="1:15">
      <c r="A2572" s="1" t="s">
        <v>13</v>
      </c>
      <c r="B2572" s="1">
        <v>3200</v>
      </c>
      <c r="C2572" s="2">
        <v>0.14670540429199999</v>
      </c>
      <c r="D2572" s="2">
        <v>0.23100000000000001</v>
      </c>
      <c r="E2572" s="2">
        <v>48.29</v>
      </c>
      <c r="F2572" s="2">
        <v>1.2</v>
      </c>
      <c r="G2572" s="2">
        <v>6.4000000000000001E-2</v>
      </c>
      <c r="H2572" s="1">
        <v>1</v>
      </c>
      <c r="I2572" s="2">
        <f t="shared" si="295"/>
        <v>1.2</v>
      </c>
      <c r="J2572" s="2">
        <f t="shared" si="295"/>
        <v>6.4000000000000001E-2</v>
      </c>
      <c r="K2572" s="1">
        <v>76</v>
      </c>
      <c r="L2572" s="1">
        <f t="shared" si="296"/>
        <v>0.13637477648526808</v>
      </c>
      <c r="M2572">
        <f t="shared" si="297"/>
        <v>168</v>
      </c>
      <c r="N2572">
        <f t="shared" si="298"/>
        <v>0</v>
      </c>
      <c r="O2572">
        <f t="shared" si="299"/>
        <v>0</v>
      </c>
    </row>
    <row r="2573" spans="1:15">
      <c r="A2573" s="1" t="s">
        <v>13</v>
      </c>
      <c r="B2573" s="1">
        <v>6120</v>
      </c>
      <c r="C2573" s="2">
        <v>0.34587020177400002</v>
      </c>
      <c r="D2573" s="2">
        <v>0.247</v>
      </c>
      <c r="E2573" s="2">
        <v>48.29</v>
      </c>
      <c r="F2573" s="2">
        <v>0</v>
      </c>
      <c r="G2573" s="2">
        <v>0</v>
      </c>
      <c r="H2573" s="1">
        <v>1</v>
      </c>
      <c r="I2573" s="2">
        <f t="shared" si="295"/>
        <v>0</v>
      </c>
      <c r="J2573" s="2">
        <f t="shared" si="295"/>
        <v>0</v>
      </c>
      <c r="K2573" s="1">
        <v>191</v>
      </c>
      <c r="L2573" s="1">
        <f t="shared" si="296"/>
        <v>0.34378431623213462</v>
      </c>
      <c r="M2573">
        <f t="shared" si="297"/>
        <v>424</v>
      </c>
      <c r="N2573">
        <f t="shared" si="298"/>
        <v>0</v>
      </c>
      <c r="O2573">
        <f t="shared" si="299"/>
        <v>0</v>
      </c>
    </row>
    <row r="2574" spans="1:15">
      <c r="A2574" s="1" t="s">
        <v>13</v>
      </c>
      <c r="B2574" s="1">
        <v>6300</v>
      </c>
      <c r="C2574" s="2">
        <v>5.6896916491600003</v>
      </c>
      <c r="D2574" s="2">
        <v>0.30299999999999999</v>
      </c>
      <c r="E2574" s="2">
        <v>48.29</v>
      </c>
      <c r="F2574" s="2">
        <v>0</v>
      </c>
      <c r="G2574" s="2">
        <v>0</v>
      </c>
      <c r="H2574" s="1">
        <v>1</v>
      </c>
      <c r="I2574" s="2">
        <f t="shared" si="295"/>
        <v>0</v>
      </c>
      <c r="J2574" s="2">
        <f t="shared" si="295"/>
        <v>0</v>
      </c>
      <c r="K2574" s="1">
        <v>3845</v>
      </c>
      <c r="L2574" s="1">
        <f t="shared" si="296"/>
        <v>6.9375690458828947</v>
      </c>
      <c r="M2574">
        <f t="shared" si="297"/>
        <v>8557</v>
      </c>
      <c r="N2574">
        <f t="shared" si="298"/>
        <v>0</v>
      </c>
      <c r="O2574">
        <f t="shared" si="299"/>
        <v>0</v>
      </c>
    </row>
    <row r="2575" spans="1:15">
      <c r="A2575" s="1" t="s">
        <v>13</v>
      </c>
      <c r="B2575" s="1">
        <v>6120</v>
      </c>
      <c r="C2575" s="2">
        <v>9.3989621987800004E-2</v>
      </c>
      <c r="D2575" s="2">
        <v>0.247</v>
      </c>
      <c r="E2575" s="2">
        <v>46.66</v>
      </c>
      <c r="F2575" s="2">
        <v>0</v>
      </c>
      <c r="G2575" s="2">
        <v>0</v>
      </c>
      <c r="H2575" s="1">
        <v>1</v>
      </c>
      <c r="I2575" s="2">
        <f t="shared" si="295"/>
        <v>0</v>
      </c>
      <c r="J2575" s="2">
        <f t="shared" si="295"/>
        <v>0</v>
      </c>
      <c r="K2575" s="1">
        <v>39</v>
      </c>
      <c r="L2575" s="1">
        <f t="shared" si="296"/>
        <v>9.0269356100152895E-2</v>
      </c>
      <c r="M2575">
        <f t="shared" si="297"/>
        <v>111</v>
      </c>
      <c r="N2575">
        <f t="shared" si="298"/>
        <v>0</v>
      </c>
      <c r="O2575">
        <f t="shared" si="299"/>
        <v>0</v>
      </c>
    </row>
    <row r="2576" spans="1:15">
      <c r="A2576" s="1" t="s">
        <v>13</v>
      </c>
      <c r="B2576" s="1">
        <v>6120</v>
      </c>
      <c r="C2576" s="2">
        <v>0.47144361649900002</v>
      </c>
      <c r="D2576" s="2">
        <v>0.30299999999999999</v>
      </c>
      <c r="E2576" s="2">
        <v>46.66</v>
      </c>
      <c r="F2576" s="2">
        <v>0</v>
      </c>
      <c r="G2576" s="2">
        <v>0</v>
      </c>
      <c r="H2576" s="1">
        <v>1</v>
      </c>
      <c r="I2576" s="2">
        <f t="shared" si="295"/>
        <v>0</v>
      </c>
      <c r="J2576" s="2">
        <f t="shared" si="295"/>
        <v>0</v>
      </c>
      <c r="K2576" s="1">
        <v>240</v>
      </c>
      <c r="L2576" s="1">
        <f t="shared" si="296"/>
        <v>0.55543836843254424</v>
      </c>
      <c r="M2576">
        <f t="shared" si="297"/>
        <v>685</v>
      </c>
      <c r="N2576">
        <f t="shared" si="298"/>
        <v>0</v>
      </c>
      <c r="O2576">
        <f t="shared" si="299"/>
        <v>0</v>
      </c>
    </row>
    <row r="2577" spans="1:15">
      <c r="A2577" s="1" t="s">
        <v>13</v>
      </c>
      <c r="B2577" s="1">
        <v>6120</v>
      </c>
      <c r="C2577" s="2">
        <v>1.30571808642</v>
      </c>
      <c r="D2577" s="2">
        <v>0.30299999999999999</v>
      </c>
      <c r="E2577" s="2">
        <v>46.66</v>
      </c>
      <c r="F2577" s="2">
        <v>0</v>
      </c>
      <c r="G2577" s="2">
        <v>0</v>
      </c>
      <c r="H2577" s="1">
        <v>1</v>
      </c>
      <c r="I2577" s="2">
        <f t="shared" si="295"/>
        <v>0</v>
      </c>
      <c r="J2577" s="2">
        <f t="shared" si="295"/>
        <v>0</v>
      </c>
      <c r="K2577" s="1">
        <v>665</v>
      </c>
      <c r="L2577" s="1">
        <f t="shared" si="296"/>
        <v>1.5383513492870191</v>
      </c>
      <c r="M2577">
        <f t="shared" si="297"/>
        <v>1898</v>
      </c>
      <c r="N2577">
        <f t="shared" si="298"/>
        <v>0</v>
      </c>
      <c r="O2577">
        <f t="shared" si="299"/>
        <v>0</v>
      </c>
    </row>
    <row r="2578" spans="1:15">
      <c r="A2578" s="1" t="s">
        <v>13</v>
      </c>
      <c r="B2578" s="1">
        <v>6120</v>
      </c>
      <c r="C2578" s="2">
        <v>2.5907284003199998E-2</v>
      </c>
      <c r="D2578" s="2">
        <v>0.247</v>
      </c>
      <c r="E2578" s="2">
        <v>46.66</v>
      </c>
      <c r="F2578" s="2">
        <v>0</v>
      </c>
      <c r="G2578" s="2">
        <v>0</v>
      </c>
      <c r="H2578" s="1">
        <v>1</v>
      </c>
      <c r="I2578" s="2">
        <f t="shared" si="295"/>
        <v>0</v>
      </c>
      <c r="J2578" s="2">
        <f t="shared" si="295"/>
        <v>0</v>
      </c>
      <c r="K2578" s="1">
        <v>11</v>
      </c>
      <c r="L2578" s="1">
        <f t="shared" si="296"/>
        <v>2.4881830523546672E-2</v>
      </c>
      <c r="M2578">
        <f t="shared" si="297"/>
        <v>31</v>
      </c>
      <c r="N2578">
        <f t="shared" si="298"/>
        <v>0</v>
      </c>
      <c r="O2578">
        <f t="shared" si="299"/>
        <v>0</v>
      </c>
    </row>
    <row r="2579" spans="1:15">
      <c r="A2579" s="1" t="s">
        <v>13</v>
      </c>
      <c r="B2579" s="1">
        <v>6460</v>
      </c>
      <c r="C2579" s="2">
        <v>0.27243529111699999</v>
      </c>
      <c r="D2579" s="2">
        <v>0.247</v>
      </c>
      <c r="E2579" s="2">
        <v>46.66</v>
      </c>
      <c r="F2579" s="2">
        <v>0</v>
      </c>
      <c r="G2579" s="2">
        <v>0</v>
      </c>
      <c r="H2579" s="1">
        <v>1</v>
      </c>
      <c r="I2579" s="2">
        <f t="shared" si="295"/>
        <v>0</v>
      </c>
      <c r="J2579" s="2">
        <f t="shared" si="295"/>
        <v>0</v>
      </c>
      <c r="K2579" s="1">
        <v>113</v>
      </c>
      <c r="L2579" s="1">
        <f t="shared" si="296"/>
        <v>0.26165184823577059</v>
      </c>
      <c r="M2579">
        <f t="shared" si="297"/>
        <v>323</v>
      </c>
      <c r="N2579">
        <f t="shared" si="298"/>
        <v>0</v>
      </c>
      <c r="O2579">
        <f t="shared" si="299"/>
        <v>0</v>
      </c>
    </row>
    <row r="2580" spans="1:15">
      <c r="A2580" s="1" t="s">
        <v>13</v>
      </c>
      <c r="B2580" s="1">
        <v>6460</v>
      </c>
      <c r="C2580" s="2">
        <v>0.57055609412599995</v>
      </c>
      <c r="D2580" s="2">
        <v>0.30299999999999999</v>
      </c>
      <c r="E2580" s="2">
        <v>46.66</v>
      </c>
      <c r="F2580" s="2">
        <v>0</v>
      </c>
      <c r="G2580" s="2">
        <v>0</v>
      </c>
      <c r="H2580" s="1">
        <v>1</v>
      </c>
      <c r="I2580" s="2">
        <f t="shared" si="295"/>
        <v>0</v>
      </c>
      <c r="J2580" s="2">
        <f t="shared" si="295"/>
        <v>0</v>
      </c>
      <c r="K2580" s="1">
        <v>291</v>
      </c>
      <c r="L2580" s="1">
        <f t="shared" si="296"/>
        <v>0.67220922063595878</v>
      </c>
      <c r="M2580">
        <f t="shared" si="297"/>
        <v>829</v>
      </c>
      <c r="N2580">
        <f t="shared" si="298"/>
        <v>0</v>
      </c>
      <c r="O2580">
        <f t="shared" si="299"/>
        <v>0</v>
      </c>
    </row>
    <row r="2581" spans="1:15">
      <c r="A2581" s="1" t="s">
        <v>13</v>
      </c>
      <c r="B2581" s="1">
        <v>6120</v>
      </c>
      <c r="C2581" s="2">
        <v>4.51118051338E-3</v>
      </c>
      <c r="D2581" s="2">
        <v>0.247</v>
      </c>
      <c r="E2581" s="2">
        <v>46.66</v>
      </c>
      <c r="F2581" s="2">
        <v>0</v>
      </c>
      <c r="G2581" s="2">
        <v>0</v>
      </c>
      <c r="H2581" s="1">
        <v>1</v>
      </c>
      <c r="I2581" s="2">
        <f t="shared" si="295"/>
        <v>0</v>
      </c>
      <c r="J2581" s="2">
        <f t="shared" si="295"/>
        <v>0</v>
      </c>
      <c r="K2581" s="1">
        <v>2</v>
      </c>
      <c r="L2581" s="1">
        <f t="shared" si="296"/>
        <v>4.3326204700262303E-3</v>
      </c>
      <c r="M2581">
        <f t="shared" si="297"/>
        <v>5</v>
      </c>
      <c r="N2581">
        <f t="shared" si="298"/>
        <v>0</v>
      </c>
      <c r="O2581">
        <f t="shared" si="299"/>
        <v>0</v>
      </c>
    </row>
    <row r="2582" spans="1:15">
      <c r="A2582" s="1" t="s">
        <v>13</v>
      </c>
      <c r="B2582" s="1">
        <v>6420</v>
      </c>
      <c r="C2582" s="2">
        <v>0.18696963041199999</v>
      </c>
      <c r="D2582" s="2">
        <v>0.247</v>
      </c>
      <c r="E2582" s="2">
        <v>46.66</v>
      </c>
      <c r="F2582" s="2">
        <v>0</v>
      </c>
      <c r="G2582" s="2">
        <v>0</v>
      </c>
      <c r="H2582" s="1">
        <v>1</v>
      </c>
      <c r="I2582" s="2">
        <f t="shared" si="295"/>
        <v>0</v>
      </c>
      <c r="J2582" s="2">
        <f t="shared" si="295"/>
        <v>0</v>
      </c>
      <c r="K2582" s="1">
        <v>78</v>
      </c>
      <c r="L2582" s="1">
        <f t="shared" si="296"/>
        <v>0.17956906082424232</v>
      </c>
      <c r="M2582">
        <f t="shared" si="297"/>
        <v>221</v>
      </c>
      <c r="N2582">
        <f t="shared" si="298"/>
        <v>0</v>
      </c>
      <c r="O2582">
        <f t="shared" si="299"/>
        <v>0</v>
      </c>
    </row>
    <row r="2583" spans="1:15">
      <c r="A2583" s="1" t="s">
        <v>13</v>
      </c>
      <c r="B2583" s="1">
        <v>6460</v>
      </c>
      <c r="C2583" s="2">
        <v>4.5394459831600002E-2</v>
      </c>
      <c r="D2583" s="2">
        <v>0.247</v>
      </c>
      <c r="E2583" s="2">
        <v>46.66</v>
      </c>
      <c r="F2583" s="2">
        <v>0</v>
      </c>
      <c r="G2583" s="2">
        <v>0</v>
      </c>
      <c r="H2583" s="1">
        <v>1</v>
      </c>
      <c r="I2583" s="2">
        <f t="shared" si="295"/>
        <v>0</v>
      </c>
      <c r="J2583" s="2">
        <f t="shared" si="295"/>
        <v>0</v>
      </c>
      <c r="K2583" s="1">
        <v>19</v>
      </c>
      <c r="L2583" s="1">
        <f t="shared" si="296"/>
        <v>4.3597671454032226E-2</v>
      </c>
      <c r="M2583">
        <f t="shared" si="297"/>
        <v>54</v>
      </c>
      <c r="N2583">
        <f t="shared" si="298"/>
        <v>0</v>
      </c>
      <c r="O2583">
        <f t="shared" si="299"/>
        <v>0</v>
      </c>
    </row>
    <row r="2584" spans="1:15">
      <c r="A2584" s="1" t="s">
        <v>13</v>
      </c>
      <c r="B2584" s="1">
        <v>6460</v>
      </c>
      <c r="C2584" s="2">
        <v>9.6984244693399998E-3</v>
      </c>
      <c r="D2584" s="2">
        <v>0.247</v>
      </c>
      <c r="E2584" s="2">
        <v>46.66</v>
      </c>
      <c r="F2584" s="2">
        <v>0</v>
      </c>
      <c r="G2584" s="2">
        <v>0</v>
      </c>
      <c r="H2584" s="1">
        <v>1</v>
      </c>
      <c r="I2584" s="2">
        <f t="shared" si="295"/>
        <v>0</v>
      </c>
      <c r="J2584" s="2">
        <f t="shared" si="295"/>
        <v>0</v>
      </c>
      <c r="K2584" s="1">
        <v>4</v>
      </c>
      <c r="L2584" s="1">
        <f t="shared" si="296"/>
        <v>9.3145446648027399E-3</v>
      </c>
      <c r="M2584">
        <f t="shared" si="297"/>
        <v>11</v>
      </c>
      <c r="N2584">
        <f t="shared" si="298"/>
        <v>0</v>
      </c>
      <c r="O2584">
        <f t="shared" si="299"/>
        <v>0</v>
      </c>
    </row>
    <row r="2585" spans="1:15">
      <c r="A2585" s="1" t="s">
        <v>13</v>
      </c>
      <c r="B2585" s="1">
        <v>6300</v>
      </c>
      <c r="C2585" s="2">
        <v>5.7925842941399998E-2</v>
      </c>
      <c r="D2585" s="2">
        <v>0.30299999999999999</v>
      </c>
      <c r="E2585" s="2">
        <v>48.29</v>
      </c>
      <c r="F2585" s="2">
        <v>0</v>
      </c>
      <c r="G2585" s="2">
        <v>0</v>
      </c>
      <c r="H2585" s="1">
        <v>1</v>
      </c>
      <c r="I2585" s="2">
        <f t="shared" si="295"/>
        <v>0</v>
      </c>
      <c r="J2585" s="2">
        <f t="shared" si="295"/>
        <v>0</v>
      </c>
      <c r="K2585" s="1">
        <v>39</v>
      </c>
      <c r="L2585" s="1">
        <f t="shared" si="296"/>
        <v>7.0630283629915191E-2</v>
      </c>
      <c r="M2585">
        <f t="shared" si="297"/>
        <v>87</v>
      </c>
      <c r="N2585">
        <f t="shared" si="298"/>
        <v>0</v>
      </c>
      <c r="O2585">
        <f t="shared" si="299"/>
        <v>0</v>
      </c>
    </row>
    <row r="2586" spans="1:15">
      <c r="A2586" s="1" t="s">
        <v>13</v>
      </c>
      <c r="B2586" s="1">
        <v>6300</v>
      </c>
      <c r="C2586" s="2">
        <v>8.3313159873400003E-2</v>
      </c>
      <c r="D2586" s="2">
        <v>0.30299999999999999</v>
      </c>
      <c r="E2586" s="2">
        <v>48.29</v>
      </c>
      <c r="F2586" s="2">
        <v>0</v>
      </c>
      <c r="G2586" s="2">
        <v>0</v>
      </c>
      <c r="H2586" s="1">
        <v>1</v>
      </c>
      <c r="I2586" s="2">
        <f t="shared" si="295"/>
        <v>0</v>
      </c>
      <c r="J2586" s="2">
        <f t="shared" si="295"/>
        <v>0</v>
      </c>
      <c r="K2586" s="1">
        <v>56</v>
      </c>
      <c r="L2586" s="1">
        <f t="shared" si="296"/>
        <v>0.10158561037973378</v>
      </c>
      <c r="M2586">
        <f t="shared" si="297"/>
        <v>125</v>
      </c>
      <c r="N2586">
        <f t="shared" si="298"/>
        <v>0</v>
      </c>
      <c r="O2586">
        <f t="shared" si="299"/>
        <v>0</v>
      </c>
    </row>
    <row r="2587" spans="1:15">
      <c r="A2587" s="1" t="s">
        <v>13</v>
      </c>
      <c r="B2587" s="1">
        <v>6460</v>
      </c>
      <c r="C2587" s="2">
        <v>0.64319001908600004</v>
      </c>
      <c r="D2587" s="2">
        <v>0.30299999999999999</v>
      </c>
      <c r="E2587" s="2">
        <v>48.29</v>
      </c>
      <c r="F2587" s="2">
        <v>0</v>
      </c>
      <c r="G2587" s="2">
        <v>0</v>
      </c>
      <c r="H2587" s="1">
        <v>1</v>
      </c>
      <c r="I2587" s="2">
        <f t="shared" si="295"/>
        <v>0</v>
      </c>
      <c r="J2587" s="2">
        <f t="shared" si="295"/>
        <v>0</v>
      </c>
      <c r="K2587" s="1">
        <v>435</v>
      </c>
      <c r="L2587" s="1">
        <f t="shared" si="296"/>
        <v>0.78425606204698928</v>
      </c>
      <c r="M2587">
        <f t="shared" si="297"/>
        <v>967</v>
      </c>
      <c r="N2587">
        <f t="shared" si="298"/>
        <v>0</v>
      </c>
      <c r="O2587">
        <f t="shared" si="299"/>
        <v>0</v>
      </c>
    </row>
    <row r="2588" spans="1:15">
      <c r="A2588" s="1" t="s">
        <v>13</v>
      </c>
      <c r="B2588" s="1">
        <v>6460</v>
      </c>
      <c r="C2588" s="2">
        <v>5.0609049161200001E-2</v>
      </c>
      <c r="D2588" s="2">
        <v>0.26600000000000001</v>
      </c>
      <c r="E2588" s="2">
        <v>48.29</v>
      </c>
      <c r="F2588" s="2">
        <v>0</v>
      </c>
      <c r="G2588" s="2">
        <v>0</v>
      </c>
      <c r="H2588" s="1">
        <v>1</v>
      </c>
      <c r="I2588" s="2">
        <f t="shared" si="295"/>
        <v>0</v>
      </c>
      <c r="J2588" s="2">
        <f t="shared" si="295"/>
        <v>0</v>
      </c>
      <c r="K2588" s="1">
        <v>30</v>
      </c>
      <c r="L2588" s="1">
        <f t="shared" si="296"/>
        <v>5.4173360145208051E-2</v>
      </c>
      <c r="M2588">
        <f t="shared" si="297"/>
        <v>67</v>
      </c>
      <c r="N2588">
        <f t="shared" si="298"/>
        <v>0</v>
      </c>
      <c r="O2588">
        <f t="shared" si="299"/>
        <v>0</v>
      </c>
    </row>
    <row r="2589" spans="1:15">
      <c r="A2589" s="1" t="s">
        <v>13</v>
      </c>
      <c r="B2589" s="1">
        <v>6420</v>
      </c>
      <c r="C2589" s="2">
        <v>0.13666521741000001</v>
      </c>
      <c r="D2589" s="2">
        <v>0.30299999999999999</v>
      </c>
      <c r="E2589" s="2">
        <v>48.29</v>
      </c>
      <c r="F2589" s="2">
        <v>0</v>
      </c>
      <c r="G2589" s="2">
        <v>0</v>
      </c>
      <c r="H2589" s="1">
        <v>1</v>
      </c>
      <c r="I2589" s="2">
        <f t="shared" si="295"/>
        <v>0</v>
      </c>
      <c r="J2589" s="2">
        <f t="shared" si="295"/>
        <v>0</v>
      </c>
      <c r="K2589" s="1">
        <v>92</v>
      </c>
      <c r="L2589" s="1">
        <f t="shared" si="296"/>
        <v>0.16663897455540475</v>
      </c>
      <c r="M2589">
        <f t="shared" si="297"/>
        <v>206</v>
      </c>
      <c r="N2589">
        <f t="shared" si="298"/>
        <v>0</v>
      </c>
      <c r="O2589">
        <f t="shared" si="299"/>
        <v>0</v>
      </c>
    </row>
    <row r="2590" spans="1:15">
      <c r="A2590" s="1" t="s">
        <v>13</v>
      </c>
      <c r="B2590" s="1">
        <v>5200</v>
      </c>
      <c r="C2590" s="2">
        <v>0.54742292995599995</v>
      </c>
      <c r="D2590" s="2">
        <v>0.5</v>
      </c>
      <c r="E2590" s="2">
        <v>48.29</v>
      </c>
      <c r="F2590" s="2">
        <v>0.6</v>
      </c>
      <c r="G2590" s="2">
        <v>0.11</v>
      </c>
      <c r="H2590" s="1">
        <v>1</v>
      </c>
      <c r="I2590" s="2">
        <f t="shared" si="295"/>
        <v>0.6</v>
      </c>
      <c r="J2590" s="2">
        <f t="shared" si="295"/>
        <v>0.11</v>
      </c>
      <c r="K2590" s="1">
        <v>610</v>
      </c>
      <c r="L2590" s="1">
        <f t="shared" si="296"/>
        <v>1.1014605536489681</v>
      </c>
      <c r="M2590">
        <f t="shared" si="297"/>
        <v>1359</v>
      </c>
      <c r="N2590">
        <f t="shared" si="298"/>
        <v>2</v>
      </c>
      <c r="O2590">
        <f t="shared" si="299"/>
        <v>0.3</v>
      </c>
    </row>
    <row r="2591" spans="1:15">
      <c r="A2591" s="1" t="s">
        <v>13</v>
      </c>
      <c r="B2591" s="1">
        <v>3100</v>
      </c>
      <c r="C2591" s="2">
        <v>3.17858049165</v>
      </c>
      <c r="D2591" s="2">
        <v>0.41099999999999998</v>
      </c>
      <c r="E2591" s="2">
        <v>48.29</v>
      </c>
      <c r="F2591" s="2">
        <v>1.2</v>
      </c>
      <c r="G2591" s="2">
        <v>6.4000000000000001E-2</v>
      </c>
      <c r="H2591" s="1">
        <v>1</v>
      </c>
      <c r="I2591" s="2">
        <f t="shared" si="295"/>
        <v>1.2</v>
      </c>
      <c r="J2591" s="2">
        <f t="shared" si="295"/>
        <v>6.4000000000000001E-2</v>
      </c>
      <c r="K2591" s="1">
        <v>2914</v>
      </c>
      <c r="L2591" s="1">
        <f t="shared" si="296"/>
        <v>5.2571575790059129</v>
      </c>
      <c r="M2591">
        <f t="shared" si="297"/>
        <v>6485</v>
      </c>
      <c r="N2591">
        <f t="shared" si="298"/>
        <v>17</v>
      </c>
      <c r="O2591">
        <f t="shared" si="299"/>
        <v>0.9</v>
      </c>
    </row>
    <row r="2592" spans="1:15">
      <c r="A2592" s="1" t="s">
        <v>13</v>
      </c>
      <c r="B2592" s="1">
        <v>6460</v>
      </c>
      <c r="C2592" s="2">
        <v>5.1051565908000001</v>
      </c>
      <c r="D2592" s="2">
        <v>0.26600000000000001</v>
      </c>
      <c r="E2592" s="2">
        <v>48.29</v>
      </c>
      <c r="F2592" s="2">
        <v>0</v>
      </c>
      <c r="G2592" s="2">
        <v>0</v>
      </c>
      <c r="H2592" s="1">
        <v>1</v>
      </c>
      <c r="I2592" s="2">
        <f t="shared" si="295"/>
        <v>0</v>
      </c>
      <c r="J2592" s="2">
        <f t="shared" si="295"/>
        <v>0</v>
      </c>
      <c r="K2592" s="1">
        <v>3029</v>
      </c>
      <c r="L2592" s="1">
        <f t="shared" si="296"/>
        <v>5.4647042608957266</v>
      </c>
      <c r="M2592">
        <f t="shared" si="297"/>
        <v>6741</v>
      </c>
      <c r="N2592">
        <f t="shared" si="298"/>
        <v>0</v>
      </c>
      <c r="O2592">
        <f t="shared" si="299"/>
        <v>0</v>
      </c>
    </row>
    <row r="2593" spans="1:15">
      <c r="A2593" s="1" t="s">
        <v>13</v>
      </c>
      <c r="B2593" s="1">
        <v>6460</v>
      </c>
      <c r="C2593" s="2">
        <v>0.77830107984600005</v>
      </c>
      <c r="D2593" s="2">
        <v>0.26600000000000001</v>
      </c>
      <c r="E2593" s="2">
        <v>48.29</v>
      </c>
      <c r="F2593" s="2">
        <v>0</v>
      </c>
      <c r="G2593" s="2">
        <v>0</v>
      </c>
      <c r="H2593" s="1">
        <v>1</v>
      </c>
      <c r="I2593" s="2">
        <f t="shared" si="295"/>
        <v>0</v>
      </c>
      <c r="J2593" s="2">
        <f t="shared" si="295"/>
        <v>0</v>
      </c>
      <c r="K2593" s="1">
        <v>462</v>
      </c>
      <c r="L2593" s="1">
        <f t="shared" si="296"/>
        <v>0.83311552773108744</v>
      </c>
      <c r="M2593">
        <f t="shared" si="297"/>
        <v>1028</v>
      </c>
      <c r="N2593">
        <f t="shared" si="298"/>
        <v>0</v>
      </c>
      <c r="O2593">
        <f t="shared" si="299"/>
        <v>0</v>
      </c>
    </row>
    <row r="2594" spans="1:15">
      <c r="A2594" s="1" t="s">
        <v>13</v>
      </c>
      <c r="B2594" s="1">
        <v>6460</v>
      </c>
      <c r="C2594" s="2">
        <v>3.3284868126599999E-3</v>
      </c>
      <c r="D2594" s="2">
        <v>0.30299999999999999</v>
      </c>
      <c r="E2594" s="2">
        <v>48.29</v>
      </c>
      <c r="F2594" s="2">
        <v>0</v>
      </c>
      <c r="G2594" s="2">
        <v>0</v>
      </c>
      <c r="H2594" s="1">
        <v>1</v>
      </c>
      <c r="I2594" s="2">
        <f t="shared" si="295"/>
        <v>0</v>
      </c>
      <c r="J2594" s="2">
        <f t="shared" si="295"/>
        <v>0</v>
      </c>
      <c r="K2594" s="1">
        <v>2</v>
      </c>
      <c r="L2594" s="1">
        <f t="shared" si="296"/>
        <v>4.0584988616296225E-3</v>
      </c>
      <c r="M2594">
        <f t="shared" si="297"/>
        <v>5</v>
      </c>
      <c r="N2594">
        <f t="shared" si="298"/>
        <v>0</v>
      </c>
      <c r="O2594">
        <f t="shared" si="299"/>
        <v>0</v>
      </c>
    </row>
    <row r="2595" spans="1:15">
      <c r="A2595" s="1" t="s">
        <v>13</v>
      </c>
      <c r="B2595" s="1">
        <v>5300</v>
      </c>
      <c r="C2595" s="2">
        <v>8.1601590776999994E-2</v>
      </c>
      <c r="D2595" s="2">
        <v>0.5</v>
      </c>
      <c r="E2595" s="2">
        <v>48.29</v>
      </c>
      <c r="F2595" s="2">
        <v>0.6</v>
      </c>
      <c r="G2595" s="2">
        <v>0.13500000000000001</v>
      </c>
      <c r="H2595" s="1">
        <v>1</v>
      </c>
      <c r="I2595" s="2">
        <f t="shared" si="295"/>
        <v>0.6</v>
      </c>
      <c r="J2595" s="2">
        <f t="shared" si="295"/>
        <v>0.13500000000000001</v>
      </c>
      <c r="K2595" s="1">
        <v>91</v>
      </c>
      <c r="L2595" s="1">
        <f t="shared" si="296"/>
        <v>0.16418920077588875</v>
      </c>
      <c r="M2595">
        <f t="shared" si="297"/>
        <v>203</v>
      </c>
      <c r="N2595">
        <f t="shared" si="298"/>
        <v>0</v>
      </c>
      <c r="O2595">
        <f t="shared" si="299"/>
        <v>0.1</v>
      </c>
    </row>
    <row r="2596" spans="1:15">
      <c r="A2596" s="1" t="s">
        <v>13</v>
      </c>
      <c r="B2596" s="1">
        <v>6420</v>
      </c>
      <c r="C2596" s="2">
        <v>5.0593438378899999E-2</v>
      </c>
      <c r="D2596" s="2">
        <v>0.247</v>
      </c>
      <c r="E2596" s="2">
        <v>48.29</v>
      </c>
      <c r="F2596" s="2">
        <v>0</v>
      </c>
      <c r="G2596" s="2">
        <v>0</v>
      </c>
      <c r="H2596" s="1">
        <v>1</v>
      </c>
      <c r="I2596" s="2">
        <f t="shared" si="295"/>
        <v>0</v>
      </c>
      <c r="J2596" s="2">
        <f t="shared" si="295"/>
        <v>0</v>
      </c>
      <c r="K2596" s="1">
        <v>28</v>
      </c>
      <c r="L2596" s="1">
        <f t="shared" si="296"/>
        <v>5.028831778427658E-2</v>
      </c>
      <c r="M2596">
        <f t="shared" si="297"/>
        <v>62</v>
      </c>
      <c r="N2596">
        <f t="shared" si="298"/>
        <v>0</v>
      </c>
      <c r="O2596">
        <f t="shared" si="299"/>
        <v>0</v>
      </c>
    </row>
    <row r="2597" spans="1:15">
      <c r="A2597" s="1" t="s">
        <v>13</v>
      </c>
      <c r="B2597" s="1">
        <v>6460</v>
      </c>
      <c r="C2597" s="2">
        <v>8.6895880878400007</v>
      </c>
      <c r="D2597" s="2">
        <v>0.30299999999999999</v>
      </c>
      <c r="E2597" s="2">
        <v>48.29</v>
      </c>
      <c r="F2597" s="2">
        <v>0</v>
      </c>
      <c r="G2597" s="2">
        <v>0</v>
      </c>
      <c r="H2597" s="1">
        <v>1</v>
      </c>
      <c r="I2597" s="2">
        <f t="shared" si="295"/>
        <v>0</v>
      </c>
      <c r="J2597" s="2">
        <f t="shared" si="295"/>
        <v>0</v>
      </c>
      <c r="K2597" s="1">
        <v>5873</v>
      </c>
      <c r="L2597" s="1">
        <f t="shared" si="296"/>
        <v>10.59541027123529</v>
      </c>
      <c r="M2597">
        <f t="shared" si="297"/>
        <v>13069</v>
      </c>
      <c r="N2597">
        <f t="shared" si="298"/>
        <v>0</v>
      </c>
      <c r="O2597">
        <f t="shared" si="299"/>
        <v>0</v>
      </c>
    </row>
    <row r="2598" spans="1:15">
      <c r="A2598" s="1" t="s">
        <v>13</v>
      </c>
      <c r="B2598" s="1">
        <v>6460</v>
      </c>
      <c r="C2598" s="2">
        <v>0.27742041998900002</v>
      </c>
      <c r="D2598" s="2">
        <v>0.30299999999999999</v>
      </c>
      <c r="E2598" s="2">
        <v>48.29</v>
      </c>
      <c r="F2598" s="2">
        <v>0</v>
      </c>
      <c r="G2598" s="2">
        <v>0</v>
      </c>
      <c r="H2598" s="1">
        <v>1</v>
      </c>
      <c r="I2598" s="2">
        <f t="shared" si="295"/>
        <v>0</v>
      </c>
      <c r="J2598" s="2">
        <f t="shared" si="295"/>
        <v>0</v>
      </c>
      <c r="K2598" s="1">
        <v>187</v>
      </c>
      <c r="L2598" s="1">
        <f t="shared" si="296"/>
        <v>0.33826496005203749</v>
      </c>
      <c r="M2598">
        <f t="shared" si="297"/>
        <v>417</v>
      </c>
      <c r="N2598">
        <f t="shared" si="298"/>
        <v>0</v>
      </c>
      <c r="O2598">
        <f t="shared" si="299"/>
        <v>0</v>
      </c>
    </row>
    <row r="2599" spans="1:15">
      <c r="A2599" s="1" t="s">
        <v>13</v>
      </c>
      <c r="B2599" s="1">
        <v>6460</v>
      </c>
      <c r="C2599" s="2">
        <v>0.31046097781400001</v>
      </c>
      <c r="D2599" s="2">
        <v>0.30299999999999999</v>
      </c>
      <c r="E2599" s="2">
        <v>48.29</v>
      </c>
      <c r="F2599" s="2">
        <v>0</v>
      </c>
      <c r="G2599" s="2">
        <v>0</v>
      </c>
      <c r="H2599" s="1">
        <v>1</v>
      </c>
      <c r="I2599" s="2">
        <f t="shared" si="295"/>
        <v>0</v>
      </c>
      <c r="J2599" s="2">
        <f t="shared" si="295"/>
        <v>0</v>
      </c>
      <c r="K2599" s="1">
        <v>210</v>
      </c>
      <c r="L2599" s="1">
        <f t="shared" si="296"/>
        <v>0.37855205562061101</v>
      </c>
      <c r="M2599">
        <f t="shared" si="297"/>
        <v>467</v>
      </c>
      <c r="N2599">
        <f t="shared" si="298"/>
        <v>0</v>
      </c>
      <c r="O2599">
        <f t="shared" si="299"/>
        <v>0</v>
      </c>
    </row>
    <row r="2600" spans="1:15">
      <c r="A2600" s="1" t="s">
        <v>13</v>
      </c>
      <c r="B2600" s="1">
        <v>6460</v>
      </c>
      <c r="C2600" s="2">
        <v>0.75034087057300003</v>
      </c>
      <c r="D2600" s="2">
        <v>0.30299999999999999</v>
      </c>
      <c r="E2600" s="2">
        <v>48.29</v>
      </c>
      <c r="F2600" s="2">
        <v>0</v>
      </c>
      <c r="G2600" s="2">
        <v>0</v>
      </c>
      <c r="H2600" s="1">
        <v>1</v>
      </c>
      <c r="I2600" s="2">
        <f t="shared" si="295"/>
        <v>0</v>
      </c>
      <c r="J2600" s="2">
        <f t="shared" si="295"/>
        <v>0</v>
      </c>
      <c r="K2600" s="1">
        <v>507</v>
      </c>
      <c r="L2600" s="1">
        <f t="shared" si="296"/>
        <v>0.91490750615924676</v>
      </c>
      <c r="M2600">
        <f t="shared" si="297"/>
        <v>1129</v>
      </c>
      <c r="N2600">
        <f t="shared" si="298"/>
        <v>0</v>
      </c>
      <c r="O2600">
        <f t="shared" si="299"/>
        <v>0</v>
      </c>
    </row>
    <row r="2601" spans="1:15">
      <c r="A2601" s="1" t="s">
        <v>13</v>
      </c>
      <c r="B2601" s="1">
        <v>6460</v>
      </c>
      <c r="C2601" s="2">
        <v>1.29736696953E-3</v>
      </c>
      <c r="D2601" s="2">
        <v>0.247</v>
      </c>
      <c r="E2601" s="2">
        <v>48.29</v>
      </c>
      <c r="F2601" s="2">
        <v>0</v>
      </c>
      <c r="G2601" s="2">
        <v>0</v>
      </c>
      <c r="H2601" s="1">
        <v>1</v>
      </c>
      <c r="I2601" s="2">
        <f t="shared" si="295"/>
        <v>0</v>
      </c>
      <c r="J2601" s="2">
        <f t="shared" si="295"/>
        <v>0</v>
      </c>
      <c r="K2601" s="1">
        <v>1</v>
      </c>
      <c r="L2601" s="1">
        <f t="shared" si="296"/>
        <v>1.2895427655645927E-3</v>
      </c>
      <c r="M2601">
        <f t="shared" si="297"/>
        <v>2</v>
      </c>
      <c r="N2601">
        <f t="shared" si="298"/>
        <v>0</v>
      </c>
      <c r="O2601">
        <f t="shared" si="299"/>
        <v>0</v>
      </c>
    </row>
    <row r="2602" spans="1:15">
      <c r="A2602" s="1" t="s">
        <v>13</v>
      </c>
      <c r="B2602" s="1">
        <v>6460</v>
      </c>
      <c r="C2602" s="2">
        <v>0.23812498998500001</v>
      </c>
      <c r="D2602" s="2">
        <v>0.30299999999999999</v>
      </c>
      <c r="E2602" s="2">
        <v>48.29</v>
      </c>
      <c r="F2602" s="2">
        <v>0</v>
      </c>
      <c r="G2602" s="2">
        <v>0</v>
      </c>
      <c r="H2602" s="1">
        <v>1</v>
      </c>
      <c r="I2602" s="2">
        <f t="shared" si="295"/>
        <v>0</v>
      </c>
      <c r="J2602" s="2">
        <f t="shared" si="295"/>
        <v>0</v>
      </c>
      <c r="K2602" s="1">
        <v>161</v>
      </c>
      <c r="L2602" s="1">
        <f t="shared" si="296"/>
        <v>0.29035115810098516</v>
      </c>
      <c r="M2602">
        <f t="shared" si="297"/>
        <v>358</v>
      </c>
      <c r="N2602">
        <f t="shared" si="298"/>
        <v>0</v>
      </c>
      <c r="O2602">
        <f t="shared" si="299"/>
        <v>0</v>
      </c>
    </row>
    <row r="2603" spans="1:15">
      <c r="A2603" s="1" t="s">
        <v>13</v>
      </c>
      <c r="B2603" s="1">
        <v>4340</v>
      </c>
      <c r="C2603" s="2">
        <v>0.47403397617999998</v>
      </c>
      <c r="D2603" s="2">
        <v>0.41299999999999998</v>
      </c>
      <c r="E2603" s="2">
        <v>48.29</v>
      </c>
      <c r="F2603" s="2">
        <v>0.7</v>
      </c>
      <c r="G2603" s="2">
        <v>0.09</v>
      </c>
      <c r="H2603" s="1">
        <v>1</v>
      </c>
      <c r="I2603" s="2">
        <f t="shared" si="295"/>
        <v>0.7</v>
      </c>
      <c r="J2603" s="2">
        <f t="shared" si="295"/>
        <v>0.09</v>
      </c>
      <c r="K2603" s="1">
        <v>437</v>
      </c>
      <c r="L2603" s="1">
        <f t="shared" si="296"/>
        <v>0.7878353827599498</v>
      </c>
      <c r="M2603">
        <f t="shared" si="297"/>
        <v>972</v>
      </c>
      <c r="N2603">
        <f t="shared" si="298"/>
        <v>2</v>
      </c>
      <c r="O2603">
        <f t="shared" si="299"/>
        <v>0.2</v>
      </c>
    </row>
    <row r="2604" spans="1:15">
      <c r="A2604" s="1" t="s">
        <v>13</v>
      </c>
      <c r="B2604" s="1">
        <v>4340</v>
      </c>
      <c r="C2604" s="2">
        <v>0.104420450254</v>
      </c>
      <c r="D2604" s="2">
        <v>0.41299999999999998</v>
      </c>
      <c r="E2604" s="2">
        <v>48.29</v>
      </c>
      <c r="F2604" s="2">
        <v>0.7</v>
      </c>
      <c r="G2604" s="2">
        <v>0.09</v>
      </c>
      <c r="H2604" s="1">
        <v>1</v>
      </c>
      <c r="I2604" s="2">
        <f t="shared" ref="I2604:J2645" si="300">F2604</f>
        <v>0.7</v>
      </c>
      <c r="J2604" s="2">
        <f t="shared" si="300"/>
        <v>0.09</v>
      </c>
      <c r="K2604" s="1">
        <v>96</v>
      </c>
      <c r="L2604" s="1">
        <f t="shared" ref="L2604:L2645" si="301">E2604*D2604*C2604/12</f>
        <v>0.1735447869301848</v>
      </c>
      <c r="M2604">
        <f t="shared" ref="M2604:M2645" si="302">ROUND(E2604*D2604*C2604*102.79,0)</f>
        <v>214</v>
      </c>
      <c r="N2604">
        <f t="shared" ref="N2604:N2645" si="303">ROUND(I2604*M2604*0.002205,0)</f>
        <v>0</v>
      </c>
      <c r="O2604">
        <f t="shared" ref="O2604:O2645" si="304">ROUND(J2604*M2604*0.002205,1)</f>
        <v>0</v>
      </c>
    </row>
    <row r="2605" spans="1:15">
      <c r="A2605" s="1" t="s">
        <v>13</v>
      </c>
      <c r="B2605" s="1">
        <v>6120</v>
      </c>
      <c r="C2605" s="2">
        <v>3.3334510361999999E-3</v>
      </c>
      <c r="D2605" s="2">
        <v>0.247</v>
      </c>
      <c r="E2605" s="2">
        <v>46.66</v>
      </c>
      <c r="F2605" s="2">
        <v>0</v>
      </c>
      <c r="G2605" s="2">
        <v>0</v>
      </c>
      <c r="H2605" s="1">
        <v>1</v>
      </c>
      <c r="I2605" s="2">
        <f t="shared" si="300"/>
        <v>0</v>
      </c>
      <c r="J2605" s="2">
        <f t="shared" si="300"/>
        <v>0</v>
      </c>
      <c r="K2605" s="1">
        <v>1</v>
      </c>
      <c r="L2605" s="1">
        <f t="shared" si="301"/>
        <v>3.2015074884354767E-3</v>
      </c>
      <c r="M2605">
        <f t="shared" si="302"/>
        <v>4</v>
      </c>
      <c r="N2605">
        <f t="shared" si="303"/>
        <v>0</v>
      </c>
      <c r="O2605">
        <f t="shared" si="304"/>
        <v>0</v>
      </c>
    </row>
    <row r="2606" spans="1:15">
      <c r="A2606" s="1" t="s">
        <v>13</v>
      </c>
      <c r="B2606" s="1">
        <v>5300</v>
      </c>
      <c r="C2606" s="2">
        <v>0.311303955681</v>
      </c>
      <c r="D2606" s="2">
        <v>0.5</v>
      </c>
      <c r="E2606" s="2">
        <v>48.29</v>
      </c>
      <c r="F2606" s="2">
        <v>0.6</v>
      </c>
      <c r="G2606" s="2">
        <v>0.13500000000000001</v>
      </c>
      <c r="H2606" s="1">
        <v>1</v>
      </c>
      <c r="I2606" s="2">
        <f t="shared" si="300"/>
        <v>0.6</v>
      </c>
      <c r="J2606" s="2">
        <f t="shared" si="300"/>
        <v>0.13500000000000001</v>
      </c>
      <c r="K2606" s="1">
        <v>347</v>
      </c>
      <c r="L2606" s="1">
        <f t="shared" si="301"/>
        <v>0.6263695008264788</v>
      </c>
      <c r="M2606">
        <f t="shared" si="302"/>
        <v>773</v>
      </c>
      <c r="N2606">
        <f t="shared" si="303"/>
        <v>1</v>
      </c>
      <c r="O2606">
        <f t="shared" si="304"/>
        <v>0.2</v>
      </c>
    </row>
    <row r="2607" spans="1:15">
      <c r="A2607" s="1" t="s">
        <v>13</v>
      </c>
      <c r="B2607" s="1">
        <v>6120</v>
      </c>
      <c r="C2607" s="2">
        <v>0.23005893524400001</v>
      </c>
      <c r="D2607" s="2">
        <v>0.247</v>
      </c>
      <c r="E2607" s="2">
        <v>46.66</v>
      </c>
      <c r="F2607" s="2">
        <v>0</v>
      </c>
      <c r="G2607" s="2">
        <v>0</v>
      </c>
      <c r="H2607" s="1">
        <v>1</v>
      </c>
      <c r="I2607" s="2">
        <f t="shared" si="300"/>
        <v>0</v>
      </c>
      <c r="J2607" s="2">
        <f t="shared" si="300"/>
        <v>0</v>
      </c>
      <c r="K2607" s="1">
        <v>95</v>
      </c>
      <c r="L2607" s="1">
        <f t="shared" si="301"/>
        <v>0.22095281915548373</v>
      </c>
      <c r="M2607">
        <f t="shared" si="302"/>
        <v>273</v>
      </c>
      <c r="N2607">
        <f t="shared" si="303"/>
        <v>0</v>
      </c>
      <c r="O2607">
        <f t="shared" si="304"/>
        <v>0</v>
      </c>
    </row>
    <row r="2608" spans="1:15">
      <c r="A2608" s="1" t="s">
        <v>13</v>
      </c>
      <c r="B2608" s="1">
        <v>5430</v>
      </c>
      <c r="C2608" s="2">
        <v>0.234529934641</v>
      </c>
      <c r="D2608" s="2">
        <v>1</v>
      </c>
      <c r="E2608" s="2">
        <v>46.66</v>
      </c>
      <c r="F2608" s="2">
        <v>0</v>
      </c>
      <c r="G2608" s="2">
        <v>0</v>
      </c>
      <c r="H2608" s="1">
        <v>1</v>
      </c>
      <c r="I2608" s="2">
        <f t="shared" si="300"/>
        <v>0</v>
      </c>
      <c r="J2608" s="2">
        <f t="shared" si="300"/>
        <v>0</v>
      </c>
      <c r="K2608" s="1">
        <v>394</v>
      </c>
      <c r="L2608" s="1">
        <f t="shared" si="301"/>
        <v>0.91193056252908822</v>
      </c>
      <c r="M2608">
        <f t="shared" si="302"/>
        <v>1125</v>
      </c>
      <c r="N2608">
        <f t="shared" si="303"/>
        <v>0</v>
      </c>
      <c r="O2608">
        <f t="shared" si="304"/>
        <v>0</v>
      </c>
    </row>
    <row r="2609" spans="1:15">
      <c r="A2609" s="1" t="s">
        <v>13</v>
      </c>
      <c r="B2609" s="1">
        <v>5430</v>
      </c>
      <c r="C2609" s="2">
        <v>0.32229459025399998</v>
      </c>
      <c r="D2609" s="2">
        <v>1</v>
      </c>
      <c r="E2609" s="2">
        <v>46.66</v>
      </c>
      <c r="F2609" s="2">
        <v>0</v>
      </c>
      <c r="G2609" s="2">
        <v>0</v>
      </c>
      <c r="H2609" s="1">
        <v>1</v>
      </c>
      <c r="I2609" s="2">
        <f t="shared" si="300"/>
        <v>0</v>
      </c>
      <c r="J2609" s="2">
        <f t="shared" si="300"/>
        <v>0</v>
      </c>
      <c r="K2609" s="1">
        <v>542</v>
      </c>
      <c r="L2609" s="1">
        <f t="shared" si="301"/>
        <v>1.2531887984376364</v>
      </c>
      <c r="M2609">
        <f t="shared" si="302"/>
        <v>1546</v>
      </c>
      <c r="N2609">
        <f t="shared" si="303"/>
        <v>0</v>
      </c>
      <c r="O2609">
        <f t="shared" si="304"/>
        <v>0</v>
      </c>
    </row>
    <row r="2610" spans="1:15">
      <c r="A2610" s="1" t="s">
        <v>13</v>
      </c>
      <c r="B2610" s="1">
        <v>5430</v>
      </c>
      <c r="C2610" s="2">
        <v>2.5476941854399998E-3</v>
      </c>
      <c r="D2610" s="2">
        <v>1</v>
      </c>
      <c r="E2610" s="2">
        <v>46.66</v>
      </c>
      <c r="F2610" s="2">
        <v>0</v>
      </c>
      <c r="G2610" s="2">
        <v>0</v>
      </c>
      <c r="H2610" s="1">
        <v>1</v>
      </c>
      <c r="I2610" s="2">
        <f t="shared" si="300"/>
        <v>0</v>
      </c>
      <c r="J2610" s="2">
        <f t="shared" si="300"/>
        <v>0</v>
      </c>
      <c r="K2610" s="1">
        <v>4</v>
      </c>
      <c r="L2610" s="1">
        <f t="shared" si="301"/>
        <v>9.9062842243858654E-3</v>
      </c>
      <c r="M2610">
        <f t="shared" si="302"/>
        <v>12</v>
      </c>
      <c r="N2610">
        <f t="shared" si="303"/>
        <v>0</v>
      </c>
      <c r="O2610">
        <f t="shared" si="304"/>
        <v>0</v>
      </c>
    </row>
    <row r="2611" spans="1:15">
      <c r="A2611" s="1" t="s">
        <v>13</v>
      </c>
      <c r="B2611" s="1">
        <v>6120</v>
      </c>
      <c r="C2611" s="2">
        <v>1.3483954776E-2</v>
      </c>
      <c r="D2611" s="2">
        <v>0.247</v>
      </c>
      <c r="E2611" s="2">
        <v>46.66</v>
      </c>
      <c r="F2611" s="2">
        <v>0</v>
      </c>
      <c r="G2611" s="2">
        <v>0</v>
      </c>
      <c r="H2611" s="1">
        <v>1</v>
      </c>
      <c r="I2611" s="2">
        <f t="shared" si="300"/>
        <v>0</v>
      </c>
      <c r="J2611" s="2">
        <f t="shared" si="300"/>
        <v>0</v>
      </c>
      <c r="K2611" s="1">
        <v>6</v>
      </c>
      <c r="L2611" s="1">
        <f t="shared" si="301"/>
        <v>1.295023737270796E-2</v>
      </c>
      <c r="M2611">
        <f t="shared" si="302"/>
        <v>16</v>
      </c>
      <c r="N2611">
        <f t="shared" si="303"/>
        <v>0</v>
      </c>
      <c r="O2611">
        <f t="shared" si="304"/>
        <v>0</v>
      </c>
    </row>
    <row r="2612" spans="1:15">
      <c r="A2612" s="1" t="s">
        <v>13</v>
      </c>
      <c r="B2612" s="1">
        <v>6120</v>
      </c>
      <c r="C2612" s="2">
        <v>2.8644805637300002E-3</v>
      </c>
      <c r="D2612" s="2">
        <v>0.247</v>
      </c>
      <c r="E2612" s="2">
        <v>46.66</v>
      </c>
      <c r="F2612" s="2">
        <v>0</v>
      </c>
      <c r="G2612" s="2">
        <v>0</v>
      </c>
      <c r="H2612" s="1">
        <v>1</v>
      </c>
      <c r="I2612" s="2">
        <f t="shared" si="300"/>
        <v>0</v>
      </c>
      <c r="J2612" s="2">
        <f t="shared" si="300"/>
        <v>0</v>
      </c>
      <c r="K2612" s="1">
        <v>1</v>
      </c>
      <c r="L2612" s="1">
        <f t="shared" si="301"/>
        <v>2.7510996488832938E-3</v>
      </c>
      <c r="M2612">
        <f t="shared" si="302"/>
        <v>3</v>
      </c>
      <c r="N2612">
        <f t="shared" si="303"/>
        <v>0</v>
      </c>
      <c r="O2612">
        <f t="shared" si="304"/>
        <v>0</v>
      </c>
    </row>
    <row r="2613" spans="1:15">
      <c r="A2613" s="1" t="s">
        <v>13</v>
      </c>
      <c r="B2613" s="1">
        <v>5430</v>
      </c>
      <c r="C2613" s="2">
        <v>9.0573746315899997E-2</v>
      </c>
      <c r="D2613" s="2">
        <v>1</v>
      </c>
      <c r="E2613" s="2">
        <v>46.66</v>
      </c>
      <c r="F2613" s="2">
        <v>0</v>
      </c>
      <c r="G2613" s="2">
        <v>0</v>
      </c>
      <c r="H2613" s="1">
        <v>1</v>
      </c>
      <c r="I2613" s="2">
        <f t="shared" si="300"/>
        <v>0</v>
      </c>
      <c r="J2613" s="2">
        <f t="shared" si="300"/>
        <v>0</v>
      </c>
      <c r="K2613" s="1">
        <v>152</v>
      </c>
      <c r="L2613" s="1">
        <f t="shared" si="301"/>
        <v>0.35218091692499115</v>
      </c>
      <c r="M2613">
        <f t="shared" si="302"/>
        <v>434</v>
      </c>
      <c r="N2613">
        <f t="shared" si="303"/>
        <v>0</v>
      </c>
      <c r="O2613">
        <f t="shared" si="304"/>
        <v>0</v>
      </c>
    </row>
    <row r="2614" spans="1:15">
      <c r="A2614" s="1" t="s">
        <v>13</v>
      </c>
      <c r="B2614" s="1">
        <v>6120</v>
      </c>
      <c r="C2614" s="2">
        <v>0.28827409151099997</v>
      </c>
      <c r="D2614" s="2">
        <v>0.247</v>
      </c>
      <c r="E2614" s="2">
        <v>46.66</v>
      </c>
      <c r="F2614" s="2">
        <v>0</v>
      </c>
      <c r="G2614" s="2">
        <v>0</v>
      </c>
      <c r="H2614" s="1">
        <v>1</v>
      </c>
      <c r="I2614" s="2">
        <f t="shared" si="300"/>
        <v>0</v>
      </c>
      <c r="J2614" s="2">
        <f t="shared" si="300"/>
        <v>0</v>
      </c>
      <c r="K2614" s="1">
        <v>120</v>
      </c>
      <c r="L2614" s="1">
        <f t="shared" si="301"/>
        <v>0.27686372251217539</v>
      </c>
      <c r="M2614">
        <f t="shared" si="302"/>
        <v>342</v>
      </c>
      <c r="N2614">
        <f t="shared" si="303"/>
        <v>0</v>
      </c>
      <c r="O2614">
        <f t="shared" si="304"/>
        <v>0</v>
      </c>
    </row>
    <row r="2615" spans="1:15">
      <c r="A2615" s="1" t="s">
        <v>13</v>
      </c>
      <c r="B2615" s="1">
        <v>3200</v>
      </c>
      <c r="C2615" s="2">
        <v>5.3537231456799998E-2</v>
      </c>
      <c r="D2615" s="2">
        <v>0.4</v>
      </c>
      <c r="E2615" s="2">
        <v>48.29</v>
      </c>
      <c r="F2615" s="2">
        <v>1.2</v>
      </c>
      <c r="G2615" s="2">
        <v>6.4000000000000001E-2</v>
      </c>
      <c r="H2615" s="1">
        <v>1</v>
      </c>
      <c r="I2615" s="2">
        <f t="shared" si="300"/>
        <v>1.2</v>
      </c>
      <c r="J2615" s="2">
        <f t="shared" si="300"/>
        <v>6.4000000000000001E-2</v>
      </c>
      <c r="K2615" s="1">
        <v>48</v>
      </c>
      <c r="L2615" s="1">
        <f t="shared" si="301"/>
        <v>8.6177096901629072E-2</v>
      </c>
      <c r="M2615">
        <f t="shared" si="302"/>
        <v>106</v>
      </c>
      <c r="N2615">
        <f t="shared" si="303"/>
        <v>0</v>
      </c>
      <c r="O2615">
        <f t="shared" si="304"/>
        <v>0</v>
      </c>
    </row>
    <row r="2616" spans="1:15">
      <c r="A2616" s="1" t="s">
        <v>13</v>
      </c>
      <c r="B2616" s="1">
        <v>4340</v>
      </c>
      <c r="C2616" s="2">
        <v>3.76173221658</v>
      </c>
      <c r="D2616" s="2">
        <v>0.41299999999999998</v>
      </c>
      <c r="E2616" s="2">
        <v>48.29</v>
      </c>
      <c r="F2616" s="2">
        <v>0.7</v>
      </c>
      <c r="G2616" s="2">
        <v>0.09</v>
      </c>
      <c r="H2616" s="1">
        <v>1</v>
      </c>
      <c r="I2616" s="2">
        <f t="shared" si="300"/>
        <v>0.7</v>
      </c>
      <c r="J2616" s="2">
        <f t="shared" si="300"/>
        <v>0.09</v>
      </c>
      <c r="K2616" s="1">
        <v>3465</v>
      </c>
      <c r="L2616" s="1">
        <f t="shared" si="301"/>
        <v>6.2519268440884739</v>
      </c>
      <c r="M2616">
        <f t="shared" si="302"/>
        <v>7712</v>
      </c>
      <c r="N2616">
        <f t="shared" si="303"/>
        <v>12</v>
      </c>
      <c r="O2616">
        <f t="shared" si="304"/>
        <v>1.5</v>
      </c>
    </row>
    <row r="2617" spans="1:15">
      <c r="A2617" s="1" t="s">
        <v>13</v>
      </c>
      <c r="B2617" s="1">
        <v>4340</v>
      </c>
      <c r="C2617" s="2">
        <v>6.5584387826600005E-2</v>
      </c>
      <c r="D2617" s="2">
        <v>0.41299999999999998</v>
      </c>
      <c r="E2617" s="2">
        <v>48.29</v>
      </c>
      <c r="F2617" s="2">
        <v>0.7</v>
      </c>
      <c r="G2617" s="2">
        <v>0.09</v>
      </c>
      <c r="H2617" s="1">
        <v>1</v>
      </c>
      <c r="I2617" s="2">
        <f t="shared" si="300"/>
        <v>0.7</v>
      </c>
      <c r="J2617" s="2">
        <f t="shared" si="300"/>
        <v>0.09</v>
      </c>
      <c r="K2617" s="1">
        <v>60</v>
      </c>
      <c r="L2617" s="1">
        <f t="shared" si="301"/>
        <v>0.10899999553370919</v>
      </c>
      <c r="M2617">
        <f t="shared" si="302"/>
        <v>134</v>
      </c>
      <c r="N2617">
        <f t="shared" si="303"/>
        <v>0</v>
      </c>
      <c r="O2617">
        <f t="shared" si="304"/>
        <v>0</v>
      </c>
    </row>
    <row r="2618" spans="1:15">
      <c r="A2618" s="1" t="s">
        <v>13</v>
      </c>
      <c r="B2618" s="1">
        <v>5300</v>
      </c>
      <c r="C2618" s="2">
        <v>0.20520953011000001</v>
      </c>
      <c r="D2618" s="2">
        <v>0.5</v>
      </c>
      <c r="E2618" s="2">
        <v>48.29</v>
      </c>
      <c r="F2618" s="2">
        <v>0.6</v>
      </c>
      <c r="G2618" s="2">
        <v>0.13500000000000001</v>
      </c>
      <c r="H2618" s="1">
        <v>1</v>
      </c>
      <c r="I2618" s="2">
        <f t="shared" si="300"/>
        <v>0.6</v>
      </c>
      <c r="J2618" s="2">
        <f t="shared" si="300"/>
        <v>0.13500000000000001</v>
      </c>
      <c r="K2618" s="1">
        <v>229</v>
      </c>
      <c r="L2618" s="1">
        <f t="shared" si="301"/>
        <v>0.41289867537549579</v>
      </c>
      <c r="M2618">
        <f t="shared" si="302"/>
        <v>509</v>
      </c>
      <c r="N2618">
        <f t="shared" si="303"/>
        <v>1</v>
      </c>
      <c r="O2618">
        <f t="shared" si="304"/>
        <v>0.2</v>
      </c>
    </row>
    <row r="2619" spans="1:15">
      <c r="A2619" s="1" t="s">
        <v>13</v>
      </c>
      <c r="B2619" s="1">
        <v>6420</v>
      </c>
      <c r="C2619" s="2">
        <v>0.21007243851900001</v>
      </c>
      <c r="D2619" s="2">
        <v>0.247</v>
      </c>
      <c r="E2619" s="2">
        <v>46.66</v>
      </c>
      <c r="F2619" s="2">
        <v>0</v>
      </c>
      <c r="G2619" s="2">
        <v>0</v>
      </c>
      <c r="H2619" s="1">
        <v>1</v>
      </c>
      <c r="I2619" s="2">
        <f t="shared" si="300"/>
        <v>0</v>
      </c>
      <c r="J2619" s="2">
        <f t="shared" si="300"/>
        <v>0</v>
      </c>
      <c r="K2619" s="1">
        <v>87</v>
      </c>
      <c r="L2619" s="1">
        <f t="shared" si="301"/>
        <v>0.20175742128168714</v>
      </c>
      <c r="M2619">
        <f t="shared" si="302"/>
        <v>249</v>
      </c>
      <c r="N2619">
        <f t="shared" si="303"/>
        <v>0</v>
      </c>
      <c r="O2619">
        <f t="shared" si="304"/>
        <v>0</v>
      </c>
    </row>
    <row r="2620" spans="1:15">
      <c r="A2620" s="1" t="s">
        <v>13</v>
      </c>
      <c r="B2620" s="1">
        <v>6120</v>
      </c>
      <c r="C2620" s="2">
        <v>0.29086308185300003</v>
      </c>
      <c r="D2620" s="2">
        <v>0.30299999999999999</v>
      </c>
      <c r="E2620" s="2">
        <v>48.29</v>
      </c>
      <c r="F2620" s="2">
        <v>0</v>
      </c>
      <c r="G2620" s="2">
        <v>0</v>
      </c>
      <c r="H2620" s="1">
        <v>1</v>
      </c>
      <c r="I2620" s="2">
        <f t="shared" si="300"/>
        <v>0</v>
      </c>
      <c r="J2620" s="2">
        <f t="shared" si="300"/>
        <v>0</v>
      </c>
      <c r="K2620" s="1">
        <v>197</v>
      </c>
      <c r="L2620" s="1">
        <f t="shared" si="301"/>
        <v>0.35465590012270459</v>
      </c>
      <c r="M2620">
        <f t="shared" si="302"/>
        <v>437</v>
      </c>
      <c r="N2620">
        <f t="shared" si="303"/>
        <v>0</v>
      </c>
      <c r="O2620">
        <f t="shared" si="304"/>
        <v>0</v>
      </c>
    </row>
    <row r="2621" spans="1:15">
      <c r="A2621" s="1" t="s">
        <v>13</v>
      </c>
      <c r="B2621" s="1">
        <v>6460</v>
      </c>
      <c r="C2621" s="2">
        <v>1.9853469161999999E-2</v>
      </c>
      <c r="D2621" s="2">
        <v>0.30299999999999999</v>
      </c>
      <c r="E2621" s="2">
        <v>48.29</v>
      </c>
      <c r="F2621" s="2">
        <v>0</v>
      </c>
      <c r="G2621" s="2">
        <v>0</v>
      </c>
      <c r="H2621" s="1">
        <v>1</v>
      </c>
      <c r="I2621" s="2">
        <f t="shared" si="300"/>
        <v>0</v>
      </c>
      <c r="J2621" s="2">
        <f t="shared" si="300"/>
        <v>0</v>
      </c>
      <c r="K2621" s="1">
        <v>13</v>
      </c>
      <c r="L2621" s="1">
        <f t="shared" si="301"/>
        <v>2.4207781652282743E-2</v>
      </c>
      <c r="M2621">
        <f t="shared" si="302"/>
        <v>30</v>
      </c>
      <c r="N2621">
        <f t="shared" si="303"/>
        <v>0</v>
      </c>
      <c r="O2621">
        <f t="shared" si="304"/>
        <v>0</v>
      </c>
    </row>
    <row r="2622" spans="1:15">
      <c r="A2622" s="1" t="s">
        <v>13</v>
      </c>
      <c r="B2622" s="1">
        <v>6120</v>
      </c>
      <c r="C2622" s="2">
        <v>1.07981026876</v>
      </c>
      <c r="D2622" s="2">
        <v>0.30299999999999999</v>
      </c>
      <c r="E2622" s="2">
        <v>48.29</v>
      </c>
      <c r="F2622" s="2">
        <v>0</v>
      </c>
      <c r="G2622" s="2">
        <v>0</v>
      </c>
      <c r="H2622" s="1">
        <v>1</v>
      </c>
      <c r="I2622" s="2">
        <f t="shared" si="300"/>
        <v>0</v>
      </c>
      <c r="J2622" s="2">
        <f t="shared" si="300"/>
        <v>0</v>
      </c>
      <c r="K2622" s="1">
        <v>730</v>
      </c>
      <c r="L2622" s="1">
        <f t="shared" si="301"/>
        <v>1.316636956430115</v>
      </c>
      <c r="M2622">
        <f t="shared" si="302"/>
        <v>1624</v>
      </c>
      <c r="N2622">
        <f t="shared" si="303"/>
        <v>0</v>
      </c>
      <c r="O2622">
        <f t="shared" si="304"/>
        <v>0</v>
      </c>
    </row>
    <row r="2623" spans="1:15">
      <c r="A2623" s="1" t="s">
        <v>13</v>
      </c>
      <c r="B2623" s="1">
        <v>6420</v>
      </c>
      <c r="C2623" s="2">
        <v>0.312976146239</v>
      </c>
      <c r="D2623" s="2">
        <v>0.247</v>
      </c>
      <c r="E2623" s="2">
        <v>46.66</v>
      </c>
      <c r="F2623" s="2">
        <v>0</v>
      </c>
      <c r="G2623" s="2">
        <v>0</v>
      </c>
      <c r="H2623" s="1">
        <v>1</v>
      </c>
      <c r="I2623" s="2">
        <f t="shared" si="300"/>
        <v>0</v>
      </c>
      <c r="J2623" s="2">
        <f t="shared" si="300"/>
        <v>0</v>
      </c>
      <c r="K2623" s="1">
        <v>130</v>
      </c>
      <c r="L2623" s="1">
        <f t="shared" si="301"/>
        <v>0.30058802874394996</v>
      </c>
      <c r="M2623">
        <f t="shared" si="302"/>
        <v>371</v>
      </c>
      <c r="N2623">
        <f t="shared" si="303"/>
        <v>0</v>
      </c>
      <c r="O2623">
        <f t="shared" si="304"/>
        <v>0</v>
      </c>
    </row>
    <row r="2624" spans="1:15">
      <c r="A2624" s="1" t="s">
        <v>13</v>
      </c>
      <c r="B2624" s="1">
        <v>6420</v>
      </c>
      <c r="C2624" s="2">
        <v>1.86927967645E-4</v>
      </c>
      <c r="D2624" s="2">
        <v>0.247</v>
      </c>
      <c r="E2624" s="2">
        <v>46.66</v>
      </c>
      <c r="F2624" s="2">
        <v>0</v>
      </c>
      <c r="G2624" s="2">
        <v>0</v>
      </c>
      <c r="H2624" s="1">
        <v>1</v>
      </c>
      <c r="I2624" s="2">
        <f t="shared" si="300"/>
        <v>0</v>
      </c>
      <c r="J2624" s="2">
        <f t="shared" si="300"/>
        <v>0</v>
      </c>
      <c r="K2624" s="1">
        <v>0</v>
      </c>
      <c r="L2624" s="1">
        <f t="shared" si="301"/>
        <v>1.7952904713899813E-4</v>
      </c>
      <c r="M2624">
        <f t="shared" si="302"/>
        <v>0</v>
      </c>
      <c r="N2624">
        <f t="shared" si="303"/>
        <v>0</v>
      </c>
      <c r="O2624">
        <f t="shared" si="304"/>
        <v>0</v>
      </c>
    </row>
    <row r="2625" spans="1:15">
      <c r="A2625" s="1" t="s">
        <v>13</v>
      </c>
      <c r="B2625" s="1">
        <v>3200</v>
      </c>
      <c r="C2625" s="2">
        <v>1.4271423012599999E-4</v>
      </c>
      <c r="D2625" s="2">
        <v>0.23100000000000001</v>
      </c>
      <c r="E2625" s="2">
        <v>46.66</v>
      </c>
      <c r="F2625" s="2">
        <v>1.2</v>
      </c>
      <c r="G2625" s="2">
        <v>6.4000000000000001E-2</v>
      </c>
      <c r="H2625" s="1">
        <v>1</v>
      </c>
      <c r="I2625" s="2">
        <f t="shared" si="300"/>
        <v>1.2</v>
      </c>
      <c r="J2625" s="2">
        <f t="shared" si="300"/>
        <v>6.4000000000000001E-2</v>
      </c>
      <c r="K2625" s="1">
        <v>32</v>
      </c>
      <c r="L2625" s="1">
        <f t="shared" si="301"/>
        <v>1.281866350703238E-4</v>
      </c>
      <c r="M2625">
        <f t="shared" si="302"/>
        <v>0</v>
      </c>
      <c r="N2625">
        <f t="shared" si="303"/>
        <v>0</v>
      </c>
      <c r="O2625">
        <f t="shared" si="304"/>
        <v>0</v>
      </c>
    </row>
    <row r="2626" spans="1:15">
      <c r="A2626" s="1" t="s">
        <v>13</v>
      </c>
      <c r="B2626" s="1">
        <v>6420</v>
      </c>
      <c r="C2626" s="2">
        <v>4.61733335296E-2</v>
      </c>
      <c r="D2626" s="2">
        <v>0.247</v>
      </c>
      <c r="E2626" s="2">
        <v>46.66</v>
      </c>
      <c r="F2626" s="2">
        <v>0</v>
      </c>
      <c r="G2626" s="2">
        <v>0</v>
      </c>
      <c r="H2626" s="1">
        <v>1</v>
      </c>
      <c r="I2626" s="2">
        <f t="shared" si="300"/>
        <v>0</v>
      </c>
      <c r="J2626" s="2">
        <f t="shared" si="300"/>
        <v>0</v>
      </c>
      <c r="K2626" s="1">
        <v>19</v>
      </c>
      <c r="L2626" s="1">
        <f t="shared" si="301"/>
        <v>4.4345716032942545E-2</v>
      </c>
      <c r="M2626">
        <f t="shared" si="302"/>
        <v>55</v>
      </c>
      <c r="N2626">
        <f t="shared" si="303"/>
        <v>0</v>
      </c>
      <c r="O2626">
        <f t="shared" si="304"/>
        <v>0</v>
      </c>
    </row>
    <row r="2627" spans="1:15">
      <c r="A2627" s="1" t="s">
        <v>13</v>
      </c>
      <c r="B2627" s="1">
        <v>6460</v>
      </c>
      <c r="C2627" s="2">
        <v>4.5181067543599997E-2</v>
      </c>
      <c r="D2627" s="2">
        <v>0.30299999999999999</v>
      </c>
      <c r="E2627" s="2">
        <v>48.29</v>
      </c>
      <c r="F2627" s="2">
        <v>0</v>
      </c>
      <c r="G2627" s="2">
        <v>0</v>
      </c>
      <c r="H2627" s="1">
        <v>1</v>
      </c>
      <c r="I2627" s="2">
        <f t="shared" si="300"/>
        <v>0</v>
      </c>
      <c r="J2627" s="2">
        <f t="shared" si="300"/>
        <v>0</v>
      </c>
      <c r="K2627" s="1">
        <v>31</v>
      </c>
      <c r="L2627" s="1">
        <f t="shared" si="301"/>
        <v>5.5090292229931205E-2</v>
      </c>
      <c r="M2627">
        <f t="shared" si="302"/>
        <v>68</v>
      </c>
      <c r="N2627">
        <f t="shared" si="303"/>
        <v>0</v>
      </c>
      <c r="O2627">
        <f t="shared" si="304"/>
        <v>0</v>
      </c>
    </row>
    <row r="2628" spans="1:15">
      <c r="A2628" s="1" t="s">
        <v>13</v>
      </c>
      <c r="B2628" s="1">
        <v>6120</v>
      </c>
      <c r="C2628" s="2">
        <v>9.6602217136400007E-2</v>
      </c>
      <c r="D2628" s="2">
        <v>0.247</v>
      </c>
      <c r="E2628" s="2">
        <v>46.66</v>
      </c>
      <c r="F2628" s="2">
        <v>0</v>
      </c>
      <c r="G2628" s="2">
        <v>0</v>
      </c>
      <c r="H2628" s="1">
        <v>1</v>
      </c>
      <c r="I2628" s="2">
        <f t="shared" si="300"/>
        <v>0</v>
      </c>
      <c r="J2628" s="2">
        <f t="shared" si="300"/>
        <v>0</v>
      </c>
      <c r="K2628" s="1">
        <v>40</v>
      </c>
      <c r="L2628" s="1">
        <f t="shared" si="301"/>
        <v>9.2778540378446073E-2</v>
      </c>
      <c r="M2628">
        <f t="shared" si="302"/>
        <v>114</v>
      </c>
      <c r="N2628">
        <f t="shared" si="303"/>
        <v>0</v>
      </c>
      <c r="O2628">
        <f t="shared" si="304"/>
        <v>0</v>
      </c>
    </row>
    <row r="2629" spans="1:15">
      <c r="A2629" s="1" t="s">
        <v>13</v>
      </c>
      <c r="B2629" s="1">
        <v>6120</v>
      </c>
      <c r="C2629" s="2">
        <v>0.61163646028800001</v>
      </c>
      <c r="D2629" s="2">
        <v>0.26600000000000001</v>
      </c>
      <c r="E2629" s="2">
        <v>46.66</v>
      </c>
      <c r="F2629" s="2">
        <v>0</v>
      </c>
      <c r="G2629" s="2">
        <v>0</v>
      </c>
      <c r="H2629" s="1">
        <v>1</v>
      </c>
      <c r="I2629" s="2">
        <f t="shared" si="300"/>
        <v>0</v>
      </c>
      <c r="J2629" s="2">
        <f t="shared" si="300"/>
        <v>0</v>
      </c>
      <c r="K2629" s="1">
        <v>273</v>
      </c>
      <c r="L2629" s="1">
        <f t="shared" si="301"/>
        <v>0.63261355208767744</v>
      </c>
      <c r="M2629">
        <f t="shared" si="302"/>
        <v>780</v>
      </c>
      <c r="N2629">
        <f t="shared" si="303"/>
        <v>0</v>
      </c>
      <c r="O2629">
        <f t="shared" si="304"/>
        <v>0</v>
      </c>
    </row>
    <row r="2630" spans="1:15">
      <c r="A2630" s="1" t="s">
        <v>13</v>
      </c>
      <c r="B2630" s="1">
        <v>4370</v>
      </c>
      <c r="C2630" s="2">
        <v>4.3014144289000003</v>
      </c>
      <c r="D2630" s="2">
        <v>0.41299999999999998</v>
      </c>
      <c r="E2630" s="2">
        <v>46.66</v>
      </c>
      <c r="F2630" s="2">
        <v>0.7</v>
      </c>
      <c r="G2630" s="2">
        <v>0.09</v>
      </c>
      <c r="H2630" s="1">
        <v>1</v>
      </c>
      <c r="I2630" s="2">
        <f t="shared" si="300"/>
        <v>0.7</v>
      </c>
      <c r="J2630" s="2">
        <f t="shared" si="300"/>
        <v>0.09</v>
      </c>
      <c r="K2630" s="1">
        <v>2986</v>
      </c>
      <c r="L2630" s="1">
        <f t="shared" si="301"/>
        <v>6.9075625721059799</v>
      </c>
      <c r="M2630">
        <f t="shared" si="302"/>
        <v>8520</v>
      </c>
      <c r="N2630">
        <f t="shared" si="303"/>
        <v>13</v>
      </c>
      <c r="O2630">
        <f t="shared" si="304"/>
        <v>1.7</v>
      </c>
    </row>
    <row r="2631" spans="1:15">
      <c r="A2631" s="1" t="s">
        <v>13</v>
      </c>
      <c r="B2631" s="1">
        <v>6420</v>
      </c>
      <c r="C2631" s="2">
        <v>1.5348416322500001E-2</v>
      </c>
      <c r="D2631" s="2">
        <v>0.247</v>
      </c>
      <c r="E2631" s="2">
        <v>46.66</v>
      </c>
      <c r="F2631" s="2">
        <v>0</v>
      </c>
      <c r="G2631" s="2">
        <v>0</v>
      </c>
      <c r="H2631" s="1">
        <v>1</v>
      </c>
      <c r="I2631" s="2">
        <f t="shared" si="300"/>
        <v>0</v>
      </c>
      <c r="J2631" s="2">
        <f t="shared" si="300"/>
        <v>0</v>
      </c>
      <c r="K2631" s="1">
        <v>6</v>
      </c>
      <c r="L2631" s="1">
        <f t="shared" si="301"/>
        <v>1.4740900423761581E-2</v>
      </c>
      <c r="M2631">
        <f t="shared" si="302"/>
        <v>18</v>
      </c>
      <c r="N2631">
        <f t="shared" si="303"/>
        <v>0</v>
      </c>
      <c r="O2631">
        <f t="shared" si="304"/>
        <v>0</v>
      </c>
    </row>
    <row r="2632" spans="1:15">
      <c r="A2632" s="1" t="s">
        <v>13</v>
      </c>
      <c r="B2632" s="1">
        <v>6120</v>
      </c>
      <c r="C2632" s="2">
        <v>0.14421236293199999</v>
      </c>
      <c r="D2632" s="2">
        <v>0.247</v>
      </c>
      <c r="E2632" s="2">
        <v>46.66</v>
      </c>
      <c r="F2632" s="2">
        <v>0</v>
      </c>
      <c r="G2632" s="2">
        <v>0</v>
      </c>
      <c r="H2632" s="1">
        <v>1</v>
      </c>
      <c r="I2632" s="2">
        <f t="shared" si="300"/>
        <v>0</v>
      </c>
      <c r="J2632" s="2">
        <f t="shared" si="300"/>
        <v>0</v>
      </c>
      <c r="K2632" s="1">
        <v>60</v>
      </c>
      <c r="L2632" s="1">
        <f t="shared" si="301"/>
        <v>0.1385041972532132</v>
      </c>
      <c r="M2632">
        <f t="shared" si="302"/>
        <v>171</v>
      </c>
      <c r="N2632">
        <f t="shared" si="303"/>
        <v>0</v>
      </c>
      <c r="O2632">
        <f t="shared" si="304"/>
        <v>0</v>
      </c>
    </row>
    <row r="2633" spans="1:15">
      <c r="A2633" s="1" t="s">
        <v>13</v>
      </c>
      <c r="B2633" s="1">
        <v>6120</v>
      </c>
      <c r="C2633" s="2">
        <v>0.183776699264</v>
      </c>
      <c r="D2633" s="2">
        <v>0.247</v>
      </c>
      <c r="E2633" s="2">
        <v>48.29</v>
      </c>
      <c r="F2633" s="2">
        <v>0</v>
      </c>
      <c r="G2633" s="2">
        <v>0</v>
      </c>
      <c r="H2633" s="1">
        <v>1</v>
      </c>
      <c r="I2633" s="2">
        <f t="shared" si="300"/>
        <v>0</v>
      </c>
      <c r="J2633" s="2">
        <f t="shared" si="300"/>
        <v>0</v>
      </c>
      <c r="K2633" s="1">
        <v>101</v>
      </c>
      <c r="L2633" s="1">
        <f t="shared" si="301"/>
        <v>0.18266837262018867</v>
      </c>
      <c r="M2633">
        <f t="shared" si="302"/>
        <v>225</v>
      </c>
      <c r="N2633">
        <f t="shared" si="303"/>
        <v>0</v>
      </c>
      <c r="O2633">
        <f t="shared" si="304"/>
        <v>0</v>
      </c>
    </row>
    <row r="2634" spans="1:15">
      <c r="A2634" s="1" t="s">
        <v>13</v>
      </c>
      <c r="B2634" s="1">
        <v>5300</v>
      </c>
      <c r="C2634" s="2">
        <v>8.3188198832600006E-5</v>
      </c>
      <c r="D2634" s="2">
        <v>0.5</v>
      </c>
      <c r="E2634" s="2">
        <v>46.66</v>
      </c>
      <c r="F2634" s="2">
        <v>0.6</v>
      </c>
      <c r="G2634" s="2">
        <v>0.13500000000000001</v>
      </c>
      <c r="H2634" s="1">
        <v>1</v>
      </c>
      <c r="I2634" s="2">
        <f t="shared" si="300"/>
        <v>0.6</v>
      </c>
      <c r="J2634" s="2">
        <f t="shared" si="300"/>
        <v>0.13500000000000001</v>
      </c>
      <c r="K2634" s="1">
        <v>0</v>
      </c>
      <c r="L2634" s="1">
        <f t="shared" si="301"/>
        <v>1.6173172323037983E-4</v>
      </c>
      <c r="M2634">
        <f t="shared" si="302"/>
        <v>0</v>
      </c>
      <c r="N2634">
        <f t="shared" si="303"/>
        <v>0</v>
      </c>
      <c r="O2634">
        <f t="shared" si="304"/>
        <v>0</v>
      </c>
    </row>
    <row r="2635" spans="1:15">
      <c r="A2635" s="1" t="s">
        <v>13</v>
      </c>
      <c r="B2635" s="1">
        <v>5300</v>
      </c>
      <c r="C2635" s="2">
        <v>0.93140768088199999</v>
      </c>
      <c r="D2635" s="2">
        <v>0.5</v>
      </c>
      <c r="E2635" s="2">
        <v>46.66</v>
      </c>
      <c r="F2635" s="2">
        <v>0.6</v>
      </c>
      <c r="G2635" s="2">
        <v>0.13500000000000001</v>
      </c>
      <c r="H2635" s="1">
        <v>1</v>
      </c>
      <c r="I2635" s="2">
        <f t="shared" si="300"/>
        <v>0.6</v>
      </c>
      <c r="J2635" s="2">
        <f t="shared" si="300"/>
        <v>0.13500000000000001</v>
      </c>
      <c r="K2635" s="1">
        <v>783</v>
      </c>
      <c r="L2635" s="1">
        <f t="shared" si="301"/>
        <v>1.8108117662480883</v>
      </c>
      <c r="M2635">
        <f t="shared" si="302"/>
        <v>2234</v>
      </c>
      <c r="N2635">
        <f t="shared" si="303"/>
        <v>3</v>
      </c>
      <c r="O2635">
        <f t="shared" si="304"/>
        <v>0.7</v>
      </c>
    </row>
    <row r="2636" spans="1:15">
      <c r="A2636" s="1" t="s">
        <v>13</v>
      </c>
      <c r="B2636" s="1">
        <v>5300</v>
      </c>
      <c r="C2636" s="2">
        <v>5.9410763308100002E-2</v>
      </c>
      <c r="D2636" s="2">
        <v>0.5</v>
      </c>
      <c r="E2636" s="2">
        <v>46.66</v>
      </c>
      <c r="F2636" s="2">
        <v>0.6</v>
      </c>
      <c r="G2636" s="2">
        <v>0.13500000000000001</v>
      </c>
      <c r="H2636" s="1">
        <v>1</v>
      </c>
      <c r="I2636" s="2">
        <f t="shared" si="300"/>
        <v>0.6</v>
      </c>
      <c r="J2636" s="2">
        <f t="shared" si="300"/>
        <v>0.13500000000000001</v>
      </c>
      <c r="K2636" s="1">
        <v>50</v>
      </c>
      <c r="L2636" s="1">
        <f t="shared" si="301"/>
        <v>0.11550442566483109</v>
      </c>
      <c r="M2636">
        <f t="shared" si="302"/>
        <v>142</v>
      </c>
      <c r="N2636">
        <f t="shared" si="303"/>
        <v>0</v>
      </c>
      <c r="O2636">
        <f t="shared" si="304"/>
        <v>0</v>
      </c>
    </row>
    <row r="2637" spans="1:15">
      <c r="A2637" s="1" t="s">
        <v>13</v>
      </c>
      <c r="B2637" s="1">
        <v>6120</v>
      </c>
      <c r="C2637" s="2">
        <v>7.3044387613900004E-3</v>
      </c>
      <c r="D2637" s="2">
        <v>0.247</v>
      </c>
      <c r="E2637" s="2">
        <v>48.29</v>
      </c>
      <c r="F2637" s="2">
        <v>0</v>
      </c>
      <c r="G2637" s="2">
        <v>0</v>
      </c>
      <c r="H2637" s="1">
        <v>1</v>
      </c>
      <c r="I2637" s="2">
        <f t="shared" si="300"/>
        <v>0</v>
      </c>
      <c r="J2637" s="2">
        <f t="shared" si="300"/>
        <v>0</v>
      </c>
      <c r="K2637" s="1">
        <v>4</v>
      </c>
      <c r="L2637" s="1">
        <f t="shared" si="301"/>
        <v>7.2603869086265175E-3</v>
      </c>
      <c r="M2637">
        <f t="shared" si="302"/>
        <v>9</v>
      </c>
      <c r="N2637">
        <f t="shared" si="303"/>
        <v>0</v>
      </c>
      <c r="O2637">
        <f t="shared" si="304"/>
        <v>0</v>
      </c>
    </row>
    <row r="2638" spans="1:15">
      <c r="A2638" s="1" t="s">
        <v>13</v>
      </c>
      <c r="B2638" s="1">
        <v>5100</v>
      </c>
      <c r="C2638" s="2">
        <v>0.16522277993699999</v>
      </c>
      <c r="D2638" s="2">
        <v>1</v>
      </c>
      <c r="E2638" s="2">
        <v>46.66</v>
      </c>
      <c r="F2638" s="2">
        <v>0.6</v>
      </c>
      <c r="G2638" s="2">
        <v>0.05</v>
      </c>
      <c r="H2638" s="1">
        <v>1</v>
      </c>
      <c r="I2638" s="2">
        <f t="shared" si="300"/>
        <v>0.6</v>
      </c>
      <c r="J2638" s="2">
        <f t="shared" si="300"/>
        <v>0.05</v>
      </c>
      <c r="K2638" s="1">
        <v>278</v>
      </c>
      <c r="L2638" s="1">
        <f t="shared" si="301"/>
        <v>0.64244124265503488</v>
      </c>
      <c r="M2638">
        <f t="shared" si="302"/>
        <v>792</v>
      </c>
      <c r="N2638">
        <f t="shared" si="303"/>
        <v>1</v>
      </c>
      <c r="O2638">
        <f t="shared" si="304"/>
        <v>0.1</v>
      </c>
    </row>
    <row r="2639" spans="1:15">
      <c r="A2639" s="1" t="s">
        <v>13</v>
      </c>
      <c r="B2639" s="1">
        <v>3200</v>
      </c>
      <c r="C2639" s="2">
        <v>4.5111720308100001</v>
      </c>
      <c r="D2639" s="2">
        <v>0.06</v>
      </c>
      <c r="E2639" s="2">
        <v>48.29</v>
      </c>
      <c r="F2639" s="2">
        <v>1.2</v>
      </c>
      <c r="G2639" s="2">
        <v>6.4000000000000001E-2</v>
      </c>
      <c r="H2639" s="1">
        <v>1</v>
      </c>
      <c r="I2639" s="2">
        <f t="shared" si="300"/>
        <v>1.2</v>
      </c>
      <c r="J2639" s="2">
        <f t="shared" si="300"/>
        <v>6.4000000000000001E-2</v>
      </c>
      <c r="K2639" s="1">
        <v>604</v>
      </c>
      <c r="L2639" s="1">
        <f t="shared" si="301"/>
        <v>1.0892224868390745</v>
      </c>
      <c r="M2639">
        <f t="shared" si="302"/>
        <v>1344</v>
      </c>
      <c r="N2639">
        <f t="shared" si="303"/>
        <v>4</v>
      </c>
      <c r="O2639">
        <f t="shared" si="304"/>
        <v>0.2</v>
      </c>
    </row>
    <row r="2640" spans="1:15">
      <c r="A2640" s="1" t="s">
        <v>13</v>
      </c>
      <c r="B2640" s="1">
        <v>3200</v>
      </c>
      <c r="C2640" s="2">
        <v>6.0556849590299999E-3</v>
      </c>
      <c r="D2640" s="2">
        <v>0.4</v>
      </c>
      <c r="E2640" s="2">
        <v>48.29</v>
      </c>
      <c r="F2640" s="2">
        <v>1.2</v>
      </c>
      <c r="G2640" s="2">
        <v>6.4000000000000001E-2</v>
      </c>
      <c r="H2640" s="1">
        <v>1</v>
      </c>
      <c r="I2640" s="2">
        <f t="shared" si="300"/>
        <v>1.2</v>
      </c>
      <c r="J2640" s="2">
        <f t="shared" si="300"/>
        <v>6.4000000000000001E-2</v>
      </c>
      <c r="K2640" s="1">
        <v>5</v>
      </c>
      <c r="L2640" s="1">
        <f t="shared" si="301"/>
        <v>9.7476342223852906E-3</v>
      </c>
      <c r="M2640">
        <f t="shared" si="302"/>
        <v>12</v>
      </c>
      <c r="N2640">
        <f t="shared" si="303"/>
        <v>0</v>
      </c>
      <c r="O2640">
        <f t="shared" si="304"/>
        <v>0</v>
      </c>
    </row>
    <row r="2641" spans="1:15">
      <c r="A2641" s="1" t="s">
        <v>13</v>
      </c>
      <c r="B2641" s="1">
        <v>3200</v>
      </c>
      <c r="C2641" s="2">
        <v>0.41767911423800003</v>
      </c>
      <c r="D2641" s="2">
        <v>0.4</v>
      </c>
      <c r="E2641" s="2">
        <v>48.29</v>
      </c>
      <c r="F2641" s="2">
        <v>1.2</v>
      </c>
      <c r="G2641" s="2">
        <v>6.4000000000000001E-2</v>
      </c>
      <c r="H2641" s="1">
        <v>1</v>
      </c>
      <c r="I2641" s="2">
        <f t="shared" si="300"/>
        <v>1.2</v>
      </c>
      <c r="J2641" s="2">
        <f t="shared" si="300"/>
        <v>6.4000000000000001E-2</v>
      </c>
      <c r="K2641" s="1">
        <v>373</v>
      </c>
      <c r="L2641" s="1">
        <f t="shared" si="301"/>
        <v>0.67232414755176739</v>
      </c>
      <c r="M2641">
        <f t="shared" si="302"/>
        <v>829</v>
      </c>
      <c r="N2641">
        <f t="shared" si="303"/>
        <v>2</v>
      </c>
      <c r="O2641">
        <f t="shared" si="304"/>
        <v>0.1</v>
      </c>
    </row>
    <row r="2642" spans="1:15">
      <c r="A2642" s="1" t="s">
        <v>13</v>
      </c>
      <c r="B2642" s="1">
        <v>5100</v>
      </c>
      <c r="C2642" s="2">
        <v>25.399059121299999</v>
      </c>
      <c r="D2642" s="2">
        <v>1</v>
      </c>
      <c r="E2642" s="2">
        <v>46.66</v>
      </c>
      <c r="F2642" s="2">
        <v>0.6</v>
      </c>
      <c r="G2642" s="2">
        <v>0.05</v>
      </c>
      <c r="H2642" s="1">
        <v>1</v>
      </c>
      <c r="I2642" s="2">
        <f t="shared" si="300"/>
        <v>0.6</v>
      </c>
      <c r="J2642" s="2">
        <f t="shared" si="300"/>
        <v>0.05</v>
      </c>
      <c r="K2642" s="1">
        <v>101607</v>
      </c>
      <c r="L2642" s="1">
        <f t="shared" si="301"/>
        <v>98.760008216654811</v>
      </c>
      <c r="M2642">
        <f t="shared" si="302"/>
        <v>121818</v>
      </c>
      <c r="N2642">
        <f t="shared" si="303"/>
        <v>161</v>
      </c>
      <c r="O2642">
        <f t="shared" si="304"/>
        <v>13.4</v>
      </c>
    </row>
    <row r="2643" spans="1:15">
      <c r="A2643" s="1" t="s">
        <v>13</v>
      </c>
      <c r="B2643" s="1">
        <v>5100</v>
      </c>
      <c r="C2643" s="2">
        <v>0.37994366615800002</v>
      </c>
      <c r="D2643" s="2">
        <v>1</v>
      </c>
      <c r="E2643" s="2">
        <v>46.66</v>
      </c>
      <c r="F2643" s="2">
        <v>0.6</v>
      </c>
      <c r="G2643" s="2">
        <v>0.05</v>
      </c>
      <c r="H2643" s="1">
        <v>1</v>
      </c>
      <c r="I2643" s="2">
        <f t="shared" si="300"/>
        <v>0.6</v>
      </c>
      <c r="J2643" s="2">
        <f t="shared" si="300"/>
        <v>0.05</v>
      </c>
      <c r="K2643" s="1">
        <v>639</v>
      </c>
      <c r="L2643" s="1">
        <f t="shared" si="301"/>
        <v>1.4773476219110233</v>
      </c>
      <c r="M2643">
        <f t="shared" si="302"/>
        <v>1822</v>
      </c>
      <c r="N2643">
        <f t="shared" si="303"/>
        <v>2</v>
      </c>
      <c r="O2643">
        <f t="shared" si="304"/>
        <v>0.2</v>
      </c>
    </row>
    <row r="2644" spans="1:15">
      <c r="A2644" s="1" t="s">
        <v>13</v>
      </c>
      <c r="B2644" s="1">
        <v>6170</v>
      </c>
      <c r="C2644" s="2">
        <v>4.9944586375199997E-3</v>
      </c>
      <c r="D2644" s="2">
        <v>0.247</v>
      </c>
      <c r="E2644" s="2">
        <v>48.29</v>
      </c>
      <c r="F2644" s="2">
        <v>0</v>
      </c>
      <c r="G2644" s="2">
        <v>0</v>
      </c>
      <c r="H2644" s="1">
        <v>1</v>
      </c>
      <c r="I2644" s="2">
        <f t="shared" si="300"/>
        <v>0</v>
      </c>
      <c r="J2644" s="2">
        <f t="shared" si="300"/>
        <v>0</v>
      </c>
      <c r="K2644" s="1">
        <v>3</v>
      </c>
      <c r="L2644" s="1">
        <f t="shared" si="301"/>
        <v>4.9643378898868891E-3</v>
      </c>
      <c r="M2644">
        <f t="shared" si="302"/>
        <v>6</v>
      </c>
      <c r="N2644">
        <f t="shared" si="303"/>
        <v>0</v>
      </c>
      <c r="O2644">
        <f t="shared" si="304"/>
        <v>0</v>
      </c>
    </row>
    <row r="2645" spans="1:15">
      <c r="A2645" s="1" t="s">
        <v>13</v>
      </c>
      <c r="B2645" s="1">
        <v>6170</v>
      </c>
      <c r="C2645" s="2">
        <v>6.8621757874199996E-2</v>
      </c>
      <c r="D2645" s="2">
        <v>0.26600000000000001</v>
      </c>
      <c r="E2645" s="2">
        <v>46.66</v>
      </c>
      <c r="F2645" s="2">
        <v>0</v>
      </c>
      <c r="G2645" s="2">
        <v>0</v>
      </c>
      <c r="H2645" s="1">
        <v>1</v>
      </c>
      <c r="I2645" s="2">
        <f t="shared" si="300"/>
        <v>0</v>
      </c>
      <c r="J2645" s="2">
        <f t="shared" si="300"/>
        <v>0</v>
      </c>
      <c r="K2645" s="1">
        <v>42</v>
      </c>
      <c r="L2645" s="1">
        <f t="shared" si="301"/>
        <v>7.0975255430092143E-2</v>
      </c>
      <c r="M2645">
        <f t="shared" si="302"/>
        <v>88</v>
      </c>
      <c r="N2645">
        <f t="shared" si="303"/>
        <v>0</v>
      </c>
      <c r="O2645">
        <f t="shared" si="304"/>
        <v>0</v>
      </c>
    </row>
    <row r="2646" spans="1:15">
      <c r="A2646" s="1" t="s">
        <v>13</v>
      </c>
      <c r="B2646" s="1">
        <v>6170</v>
      </c>
      <c r="C2646" s="2">
        <v>6.8994182181800007E-2</v>
      </c>
      <c r="D2646" s="2">
        <v>0.26600000000000001</v>
      </c>
      <c r="E2646" s="2">
        <v>46.66</v>
      </c>
      <c r="F2646" s="2">
        <v>0</v>
      </c>
      <c r="G2646" s="2">
        <v>0</v>
      </c>
      <c r="H2646" s="1">
        <v>1</v>
      </c>
      <c r="I2646" s="2">
        <f t="shared" ref="I2646:J2691" si="305">F2646</f>
        <v>0</v>
      </c>
      <c r="J2646" s="2">
        <f t="shared" si="305"/>
        <v>0</v>
      </c>
      <c r="K2646" s="1">
        <v>31</v>
      </c>
      <c r="L2646" s="1">
        <f t="shared" ref="L2646:L2691" si="306">E2646*D2646*C2646/12</f>
        <v>7.136045265002848E-2</v>
      </c>
      <c r="M2646">
        <f t="shared" ref="M2646:M2691" si="307">ROUND(E2646*D2646*C2646*102.79,0)</f>
        <v>88</v>
      </c>
      <c r="N2646">
        <f t="shared" ref="N2646:N2691" si="308">ROUND(I2646*M2646*0.002205,0)</f>
        <v>0</v>
      </c>
      <c r="O2646">
        <f t="shared" ref="O2646:O2691" si="309">ROUND(J2646*M2646*0.002205,1)</f>
        <v>0</v>
      </c>
    </row>
    <row r="2647" spans="1:15">
      <c r="A2647" s="1" t="s">
        <v>13</v>
      </c>
      <c r="B2647" s="1">
        <v>6170</v>
      </c>
      <c r="C2647" s="2">
        <v>6.1110938608099996</v>
      </c>
      <c r="D2647" s="2">
        <v>0.26600000000000001</v>
      </c>
      <c r="E2647" s="2">
        <v>46.66</v>
      </c>
      <c r="F2647" s="2">
        <v>0</v>
      </c>
      <c r="G2647" s="2">
        <v>0</v>
      </c>
      <c r="H2647" s="1">
        <v>1</v>
      </c>
      <c r="I2647" s="2">
        <f t="shared" si="305"/>
        <v>0</v>
      </c>
      <c r="J2647" s="2">
        <f t="shared" si="305"/>
        <v>0</v>
      </c>
      <c r="K2647" s="1">
        <v>2733</v>
      </c>
      <c r="L2647" s="1">
        <f t="shared" si="306"/>
        <v>6.3206840099229131</v>
      </c>
      <c r="M2647">
        <f t="shared" si="307"/>
        <v>7796</v>
      </c>
      <c r="N2647">
        <f t="shared" si="308"/>
        <v>0</v>
      </c>
      <c r="O2647">
        <f t="shared" si="309"/>
        <v>0</v>
      </c>
    </row>
    <row r="2648" spans="1:15">
      <c r="A2648" s="1" t="s">
        <v>13</v>
      </c>
      <c r="B2648" s="1">
        <v>6170</v>
      </c>
      <c r="C2648" s="2">
        <v>0.11129153779299999</v>
      </c>
      <c r="D2648" s="2">
        <v>0.30299999999999999</v>
      </c>
      <c r="E2648" s="2">
        <v>48.29</v>
      </c>
      <c r="F2648" s="2">
        <v>0</v>
      </c>
      <c r="G2648" s="2">
        <v>0</v>
      </c>
      <c r="H2648" s="1">
        <v>1</v>
      </c>
      <c r="I2648" s="2">
        <f t="shared" si="305"/>
        <v>0</v>
      </c>
      <c r="J2648" s="2">
        <f t="shared" si="305"/>
        <v>0</v>
      </c>
      <c r="K2648" s="1">
        <v>75</v>
      </c>
      <c r="L2648" s="1">
        <f t="shared" si="306"/>
        <v>0.13570027609060523</v>
      </c>
      <c r="M2648">
        <f t="shared" si="307"/>
        <v>167</v>
      </c>
      <c r="N2648">
        <f t="shared" si="308"/>
        <v>0</v>
      </c>
      <c r="O2648">
        <f t="shared" si="309"/>
        <v>0</v>
      </c>
    </row>
    <row r="2649" spans="1:15">
      <c r="A2649" s="1" t="s">
        <v>13</v>
      </c>
      <c r="B2649" s="1">
        <v>3100</v>
      </c>
      <c r="C2649" s="2">
        <v>1.05046632343E-2</v>
      </c>
      <c r="D2649" s="2">
        <v>0.41099999999999998</v>
      </c>
      <c r="E2649" s="2">
        <v>48.29</v>
      </c>
      <c r="F2649" s="2">
        <v>1.2</v>
      </c>
      <c r="G2649" s="2">
        <v>6.4000000000000001E-2</v>
      </c>
      <c r="H2649" s="1">
        <v>1</v>
      </c>
      <c r="I2649" s="2">
        <f t="shared" si="305"/>
        <v>1.2</v>
      </c>
      <c r="J2649" s="2">
        <f t="shared" si="305"/>
        <v>6.4000000000000001E-2</v>
      </c>
      <c r="K2649" s="1">
        <v>10</v>
      </c>
      <c r="L2649" s="1">
        <f t="shared" si="306"/>
        <v>1.7374003924763883E-2</v>
      </c>
      <c r="M2649">
        <f t="shared" si="307"/>
        <v>21</v>
      </c>
      <c r="N2649">
        <f t="shared" si="308"/>
        <v>0</v>
      </c>
      <c r="O2649">
        <f t="shared" si="309"/>
        <v>0</v>
      </c>
    </row>
    <row r="2650" spans="1:15">
      <c r="A2650" s="1" t="s">
        <v>13</v>
      </c>
      <c r="B2650" s="1">
        <v>3100</v>
      </c>
      <c r="C2650" s="2">
        <v>0.16187258530199999</v>
      </c>
      <c r="D2650" s="2">
        <v>0.41099999999999998</v>
      </c>
      <c r="E2650" s="2">
        <v>48.29</v>
      </c>
      <c r="F2650" s="2">
        <v>1.2</v>
      </c>
      <c r="G2650" s="2">
        <v>6.4000000000000001E-2</v>
      </c>
      <c r="H2650" s="1">
        <v>1</v>
      </c>
      <c r="I2650" s="2">
        <f t="shared" si="305"/>
        <v>1.2</v>
      </c>
      <c r="J2650" s="2">
        <f t="shared" si="305"/>
        <v>6.4000000000000001E-2</v>
      </c>
      <c r="K2650" s="1">
        <v>148</v>
      </c>
      <c r="L2650" s="1">
        <f t="shared" si="306"/>
        <v>0.26772632969000004</v>
      </c>
      <c r="M2650">
        <f t="shared" si="307"/>
        <v>330</v>
      </c>
      <c r="N2650">
        <f t="shared" si="308"/>
        <v>1</v>
      </c>
      <c r="O2650">
        <f t="shared" si="309"/>
        <v>0</v>
      </c>
    </row>
    <row r="2651" spans="1:15">
      <c r="A2651" s="1" t="s">
        <v>13</v>
      </c>
      <c r="B2651" s="1">
        <v>3100</v>
      </c>
      <c r="C2651" s="2">
        <v>2.2644951991100002</v>
      </c>
      <c r="D2651" s="2">
        <v>0.41099999999999998</v>
      </c>
      <c r="E2651" s="2">
        <v>48.29</v>
      </c>
      <c r="F2651" s="2">
        <v>1.2</v>
      </c>
      <c r="G2651" s="2">
        <v>6.4000000000000001E-2</v>
      </c>
      <c r="H2651" s="1">
        <v>1</v>
      </c>
      <c r="I2651" s="2">
        <f t="shared" si="305"/>
        <v>1.2</v>
      </c>
      <c r="J2651" s="2">
        <f t="shared" si="305"/>
        <v>6.4000000000000001E-2</v>
      </c>
      <c r="K2651" s="1">
        <v>2076</v>
      </c>
      <c r="L2651" s="1">
        <f t="shared" si="306"/>
        <v>3.7453222059019997</v>
      </c>
      <c r="M2651">
        <f t="shared" si="307"/>
        <v>4620</v>
      </c>
      <c r="N2651">
        <f t="shared" si="308"/>
        <v>12</v>
      </c>
      <c r="O2651">
        <f t="shared" si="309"/>
        <v>0.7</v>
      </c>
    </row>
    <row r="2652" spans="1:15">
      <c r="A2652" s="1" t="s">
        <v>13</v>
      </c>
      <c r="B2652" s="1">
        <v>3100</v>
      </c>
      <c r="C2652" s="2">
        <v>0.14391143130100001</v>
      </c>
      <c r="D2652" s="2">
        <v>0.41099999999999998</v>
      </c>
      <c r="E2652" s="2">
        <v>48.29</v>
      </c>
      <c r="F2652" s="2">
        <v>1.2</v>
      </c>
      <c r="G2652" s="2">
        <v>6.4000000000000001E-2</v>
      </c>
      <c r="H2652" s="1">
        <v>1</v>
      </c>
      <c r="I2652" s="2">
        <f t="shared" si="305"/>
        <v>1.2</v>
      </c>
      <c r="J2652" s="2">
        <f t="shared" si="305"/>
        <v>6.4000000000000001E-2</v>
      </c>
      <c r="K2652" s="1">
        <v>132</v>
      </c>
      <c r="L2652" s="1">
        <f t="shared" si="306"/>
        <v>0.23801979335024118</v>
      </c>
      <c r="M2652">
        <f t="shared" si="307"/>
        <v>294</v>
      </c>
      <c r="N2652">
        <f t="shared" si="308"/>
        <v>1</v>
      </c>
      <c r="O2652">
        <f t="shared" si="309"/>
        <v>0</v>
      </c>
    </row>
    <row r="2653" spans="1:15">
      <c r="A2653" s="1" t="s">
        <v>13</v>
      </c>
      <c r="B2653" s="1">
        <v>3100</v>
      </c>
      <c r="C2653" s="2">
        <v>9.5980730363000005E-2</v>
      </c>
      <c r="D2653" s="2">
        <v>0.41099999999999998</v>
      </c>
      <c r="E2653" s="2">
        <v>48.29</v>
      </c>
      <c r="F2653" s="2">
        <v>1.2</v>
      </c>
      <c r="G2653" s="2">
        <v>6.4000000000000001E-2</v>
      </c>
      <c r="H2653" s="1">
        <v>1</v>
      </c>
      <c r="I2653" s="2">
        <f t="shared" si="305"/>
        <v>1.2</v>
      </c>
      <c r="J2653" s="2">
        <f t="shared" si="305"/>
        <v>6.4000000000000001E-2</v>
      </c>
      <c r="K2653" s="1">
        <v>88</v>
      </c>
      <c r="L2653" s="1">
        <f t="shared" si="306"/>
        <v>0.15874564932110249</v>
      </c>
      <c r="M2653">
        <f t="shared" si="307"/>
        <v>196</v>
      </c>
      <c r="N2653">
        <f t="shared" si="308"/>
        <v>1</v>
      </c>
      <c r="O2653">
        <f t="shared" si="309"/>
        <v>0</v>
      </c>
    </row>
    <row r="2654" spans="1:15">
      <c r="A2654" s="1" t="s">
        <v>13</v>
      </c>
      <c r="B2654" s="1">
        <v>3100</v>
      </c>
      <c r="C2654" s="2">
        <v>9.5311698328100006E-2</v>
      </c>
      <c r="D2654" s="2">
        <v>0.41099999999999998</v>
      </c>
      <c r="E2654" s="2">
        <v>48.29</v>
      </c>
      <c r="F2654" s="2">
        <v>1.2</v>
      </c>
      <c r="G2654" s="2">
        <v>6.4000000000000001E-2</v>
      </c>
      <c r="H2654" s="1">
        <v>1</v>
      </c>
      <c r="I2654" s="2">
        <f t="shared" si="305"/>
        <v>1.2</v>
      </c>
      <c r="J2654" s="2">
        <f t="shared" si="305"/>
        <v>6.4000000000000001E-2</v>
      </c>
      <c r="K2654" s="1">
        <v>87</v>
      </c>
      <c r="L2654" s="1">
        <f t="shared" si="306"/>
        <v>0.15763911549504026</v>
      </c>
      <c r="M2654">
        <f t="shared" si="307"/>
        <v>194</v>
      </c>
      <c r="N2654">
        <f t="shared" si="308"/>
        <v>1</v>
      </c>
      <c r="O2654">
        <f t="shared" si="309"/>
        <v>0</v>
      </c>
    </row>
    <row r="2655" spans="1:15">
      <c r="A2655" s="1" t="s">
        <v>13</v>
      </c>
      <c r="B2655" s="1">
        <v>6420</v>
      </c>
      <c r="C2655" s="2">
        <v>0.18345454263399999</v>
      </c>
      <c r="D2655" s="2">
        <v>0.247</v>
      </c>
      <c r="E2655" s="2">
        <v>48.29</v>
      </c>
      <c r="F2655" s="2">
        <v>0</v>
      </c>
      <c r="G2655" s="2">
        <v>0</v>
      </c>
      <c r="H2655" s="1">
        <v>1</v>
      </c>
      <c r="I2655" s="2">
        <f t="shared" si="305"/>
        <v>0</v>
      </c>
      <c r="J2655" s="2">
        <f t="shared" si="305"/>
        <v>0</v>
      </c>
      <c r="K2655" s="1">
        <v>101</v>
      </c>
      <c r="L2655" s="1">
        <f t="shared" si="306"/>
        <v>0.18234815886313141</v>
      </c>
      <c r="M2655">
        <f t="shared" si="307"/>
        <v>225</v>
      </c>
      <c r="N2655">
        <f t="shared" si="308"/>
        <v>0</v>
      </c>
      <c r="O2655">
        <f t="shared" si="309"/>
        <v>0</v>
      </c>
    </row>
    <row r="2656" spans="1:15">
      <c r="A2656" s="1" t="s">
        <v>13</v>
      </c>
      <c r="B2656" s="1">
        <v>4340</v>
      </c>
      <c r="C2656" s="2">
        <v>5.5931925683800001</v>
      </c>
      <c r="D2656" s="2">
        <v>0.41299999999999998</v>
      </c>
      <c r="E2656" s="2">
        <v>48.29</v>
      </c>
      <c r="F2656" s="2">
        <v>0.7</v>
      </c>
      <c r="G2656" s="2">
        <v>0.09</v>
      </c>
      <c r="H2656" s="1">
        <v>1</v>
      </c>
      <c r="I2656" s="2">
        <f t="shared" si="305"/>
        <v>0.7</v>
      </c>
      <c r="J2656" s="2">
        <f t="shared" si="305"/>
        <v>0.09</v>
      </c>
      <c r="K2656" s="1">
        <v>5152</v>
      </c>
      <c r="L2656" s="1">
        <f t="shared" si="306"/>
        <v>9.2957788457899984</v>
      </c>
      <c r="M2656">
        <f t="shared" si="307"/>
        <v>11466</v>
      </c>
      <c r="N2656">
        <f t="shared" si="308"/>
        <v>18</v>
      </c>
      <c r="O2656">
        <f t="shared" si="309"/>
        <v>2.2999999999999998</v>
      </c>
    </row>
    <row r="2657" spans="1:15">
      <c r="A2657" s="1" t="s">
        <v>13</v>
      </c>
      <c r="B2657" s="1">
        <v>4340</v>
      </c>
      <c r="C2657" s="2">
        <v>4.1221032050600001E-2</v>
      </c>
      <c r="D2657" s="2">
        <v>0.41299999999999998</v>
      </c>
      <c r="E2657" s="2">
        <v>48.29</v>
      </c>
      <c r="F2657" s="2">
        <v>0.7</v>
      </c>
      <c r="G2657" s="2">
        <v>0.09</v>
      </c>
      <c r="H2657" s="1">
        <v>1</v>
      </c>
      <c r="I2657" s="2">
        <f t="shared" si="305"/>
        <v>0.7</v>
      </c>
      <c r="J2657" s="2">
        <f t="shared" si="305"/>
        <v>0.09</v>
      </c>
      <c r="K2657" s="1">
        <v>38</v>
      </c>
      <c r="L2657" s="1">
        <f t="shared" si="306"/>
        <v>6.8508565198316218E-2</v>
      </c>
      <c r="M2657">
        <f t="shared" si="307"/>
        <v>85</v>
      </c>
      <c r="N2657">
        <f t="shared" si="308"/>
        <v>0</v>
      </c>
      <c r="O2657">
        <f t="shared" si="309"/>
        <v>0</v>
      </c>
    </row>
    <row r="2658" spans="1:15">
      <c r="A2658" s="1" t="s">
        <v>13</v>
      </c>
      <c r="B2658" s="1">
        <v>6420</v>
      </c>
      <c r="C2658" s="2">
        <v>5.4748217910900005E-4</v>
      </c>
      <c r="D2658" s="2">
        <v>0.247</v>
      </c>
      <c r="E2658" s="2">
        <v>48.29</v>
      </c>
      <c r="F2658" s="2">
        <v>0</v>
      </c>
      <c r="G2658" s="2">
        <v>0</v>
      </c>
      <c r="H2658" s="1">
        <v>1</v>
      </c>
      <c r="I2658" s="2">
        <f t="shared" si="305"/>
        <v>0</v>
      </c>
      <c r="J2658" s="2">
        <f t="shared" si="305"/>
        <v>0</v>
      </c>
      <c r="K2658" s="1">
        <v>0</v>
      </c>
      <c r="L2658" s="1">
        <f t="shared" si="306"/>
        <v>5.4418040533382348E-4</v>
      </c>
      <c r="M2658">
        <f t="shared" si="307"/>
        <v>1</v>
      </c>
      <c r="N2658">
        <f t="shared" si="308"/>
        <v>0</v>
      </c>
      <c r="O2658">
        <f t="shared" si="309"/>
        <v>0</v>
      </c>
    </row>
    <row r="2659" spans="1:15">
      <c r="A2659" s="1" t="s">
        <v>13</v>
      </c>
      <c r="B2659" s="1">
        <v>3100</v>
      </c>
      <c r="C2659" s="2">
        <v>0.21673161446600001</v>
      </c>
      <c r="D2659" s="2">
        <v>0.41099999999999998</v>
      </c>
      <c r="E2659" s="2">
        <v>48.29</v>
      </c>
      <c r="F2659" s="2">
        <v>1.2</v>
      </c>
      <c r="G2659" s="2">
        <v>6.4000000000000001E-2</v>
      </c>
      <c r="H2659" s="1">
        <v>1</v>
      </c>
      <c r="I2659" s="2">
        <f t="shared" si="305"/>
        <v>1.2</v>
      </c>
      <c r="J2659" s="2">
        <f t="shared" si="305"/>
        <v>6.4000000000000001E-2</v>
      </c>
      <c r="K2659" s="1">
        <v>199</v>
      </c>
      <c r="L2659" s="1">
        <f t="shared" si="306"/>
        <v>0.35845946094278752</v>
      </c>
      <c r="M2659">
        <f t="shared" si="307"/>
        <v>442</v>
      </c>
      <c r="N2659">
        <f t="shared" si="308"/>
        <v>1</v>
      </c>
      <c r="O2659">
        <f t="shared" si="309"/>
        <v>0.1</v>
      </c>
    </row>
    <row r="2660" spans="1:15">
      <c r="A2660" s="1" t="s">
        <v>13</v>
      </c>
      <c r="B2660" s="1">
        <v>5300</v>
      </c>
      <c r="C2660" s="2">
        <v>1.12918267776</v>
      </c>
      <c r="D2660" s="2">
        <v>0.5</v>
      </c>
      <c r="E2660" s="2">
        <v>48.29</v>
      </c>
      <c r="F2660" s="2">
        <v>0.6</v>
      </c>
      <c r="G2660" s="2">
        <v>0.13500000000000001</v>
      </c>
      <c r="H2660" s="1">
        <v>1</v>
      </c>
      <c r="I2660" s="2">
        <f t="shared" si="305"/>
        <v>0.6</v>
      </c>
      <c r="J2660" s="2">
        <f t="shared" si="305"/>
        <v>0.13500000000000001</v>
      </c>
      <c r="K2660" s="1">
        <v>1259</v>
      </c>
      <c r="L2660" s="1">
        <f t="shared" si="306"/>
        <v>2.2720096462095998</v>
      </c>
      <c r="M2660">
        <f t="shared" si="307"/>
        <v>2802</v>
      </c>
      <c r="N2660">
        <f t="shared" si="308"/>
        <v>4</v>
      </c>
      <c r="O2660">
        <f t="shared" si="309"/>
        <v>0.8</v>
      </c>
    </row>
    <row r="2661" spans="1:15">
      <c r="A2661" s="1" t="s">
        <v>13</v>
      </c>
      <c r="B2661" s="1">
        <v>5300</v>
      </c>
      <c r="C2661" s="2">
        <v>0.222680046677</v>
      </c>
      <c r="D2661" s="2">
        <v>0.5</v>
      </c>
      <c r="E2661" s="2">
        <v>48.29</v>
      </c>
      <c r="F2661" s="2">
        <v>0.6</v>
      </c>
      <c r="G2661" s="2">
        <v>0.13500000000000001</v>
      </c>
      <c r="H2661" s="1">
        <v>1</v>
      </c>
      <c r="I2661" s="2">
        <f t="shared" si="305"/>
        <v>0.6</v>
      </c>
      <c r="J2661" s="2">
        <f t="shared" si="305"/>
        <v>0.13500000000000001</v>
      </c>
      <c r="K2661" s="1">
        <v>248</v>
      </c>
      <c r="L2661" s="1">
        <f t="shared" si="306"/>
        <v>0.44805081058468038</v>
      </c>
      <c r="M2661">
        <f t="shared" si="307"/>
        <v>553</v>
      </c>
      <c r="N2661">
        <f t="shared" si="308"/>
        <v>1</v>
      </c>
      <c r="O2661">
        <f t="shared" si="309"/>
        <v>0.2</v>
      </c>
    </row>
    <row r="2662" spans="1:15">
      <c r="A2662" s="1" t="s">
        <v>13</v>
      </c>
      <c r="B2662" s="1">
        <v>4340</v>
      </c>
      <c r="C2662" s="2">
        <v>6.5089227929199994E-2</v>
      </c>
      <c r="D2662" s="2">
        <v>0.41299999999999998</v>
      </c>
      <c r="E2662" s="2">
        <v>48.29</v>
      </c>
      <c r="F2662" s="2">
        <v>0.7</v>
      </c>
      <c r="G2662" s="2">
        <v>0.09</v>
      </c>
      <c r="H2662" s="1">
        <v>1</v>
      </c>
      <c r="I2662" s="2">
        <f t="shared" si="305"/>
        <v>0.7</v>
      </c>
      <c r="J2662" s="2">
        <f t="shared" si="305"/>
        <v>0.09</v>
      </c>
      <c r="K2662" s="1">
        <v>60</v>
      </c>
      <c r="L2662" s="1">
        <f t="shared" si="306"/>
        <v>0.10817704927479506</v>
      </c>
      <c r="M2662">
        <f t="shared" si="307"/>
        <v>133</v>
      </c>
      <c r="N2662">
        <f t="shared" si="308"/>
        <v>0</v>
      </c>
      <c r="O2662">
        <f t="shared" si="309"/>
        <v>0</v>
      </c>
    </row>
    <row r="2663" spans="1:15">
      <c r="A2663" s="1" t="s">
        <v>13</v>
      </c>
      <c r="B2663" s="1">
        <v>3100</v>
      </c>
      <c r="C2663" s="2">
        <v>8.8779808664600002E-2</v>
      </c>
      <c r="D2663" s="2">
        <v>0.41099999999999998</v>
      </c>
      <c r="E2663" s="2">
        <v>48.29</v>
      </c>
      <c r="F2663" s="2">
        <v>1.2</v>
      </c>
      <c r="G2663" s="2">
        <v>6.4000000000000001E-2</v>
      </c>
      <c r="H2663" s="1">
        <v>1</v>
      </c>
      <c r="I2663" s="2">
        <f t="shared" si="305"/>
        <v>1.2</v>
      </c>
      <c r="J2663" s="2">
        <f t="shared" si="305"/>
        <v>6.4000000000000001E-2</v>
      </c>
      <c r="K2663" s="1">
        <v>81</v>
      </c>
      <c r="L2663" s="1">
        <f t="shared" si="306"/>
        <v>0.14683581089416353</v>
      </c>
      <c r="M2663">
        <f t="shared" si="307"/>
        <v>181</v>
      </c>
      <c r="N2663">
        <f t="shared" si="308"/>
        <v>0</v>
      </c>
      <c r="O2663">
        <f t="shared" si="309"/>
        <v>0</v>
      </c>
    </row>
    <row r="2664" spans="1:15">
      <c r="A2664" s="1" t="s">
        <v>13</v>
      </c>
      <c r="B2664" s="1">
        <v>6420</v>
      </c>
      <c r="C2664" s="2">
        <v>1.94382967049E-2</v>
      </c>
      <c r="D2664" s="2">
        <v>0.30299999999999999</v>
      </c>
      <c r="E2664" s="2">
        <v>46.66</v>
      </c>
      <c r="F2664" s="2">
        <v>0</v>
      </c>
      <c r="G2664" s="2">
        <v>0</v>
      </c>
      <c r="H2664" s="1">
        <v>1</v>
      </c>
      <c r="I2664" s="2">
        <f t="shared" si="305"/>
        <v>0</v>
      </c>
      <c r="J2664" s="2">
        <f t="shared" si="305"/>
        <v>0</v>
      </c>
      <c r="K2664" s="1">
        <v>10</v>
      </c>
      <c r="L2664" s="1">
        <f t="shared" si="306"/>
        <v>2.2901520837328507E-2</v>
      </c>
      <c r="M2664">
        <f t="shared" si="307"/>
        <v>28</v>
      </c>
      <c r="N2664">
        <f t="shared" si="308"/>
        <v>0</v>
      </c>
      <c r="O2664">
        <f t="shared" si="309"/>
        <v>0</v>
      </c>
    </row>
    <row r="2665" spans="1:15">
      <c r="A2665" s="1" t="s">
        <v>13</v>
      </c>
      <c r="B2665" s="1">
        <v>6420</v>
      </c>
      <c r="C2665" s="2">
        <v>4.56242268006E-2</v>
      </c>
      <c r="D2665" s="2">
        <v>0.247</v>
      </c>
      <c r="E2665" s="2">
        <v>46.66</v>
      </c>
      <c r="F2665" s="2">
        <v>0</v>
      </c>
      <c r="G2665" s="2">
        <v>0</v>
      </c>
      <c r="H2665" s="1">
        <v>1</v>
      </c>
      <c r="I2665" s="2">
        <f t="shared" si="305"/>
        <v>0</v>
      </c>
      <c r="J2665" s="2">
        <f t="shared" si="305"/>
        <v>0</v>
      </c>
      <c r="K2665" s="1">
        <v>19</v>
      </c>
      <c r="L2665" s="1">
        <f t="shared" si="306"/>
        <v>4.3818343863454255E-2</v>
      </c>
      <c r="M2665">
        <f t="shared" si="307"/>
        <v>54</v>
      </c>
      <c r="N2665">
        <f t="shared" si="308"/>
        <v>0</v>
      </c>
      <c r="O2665">
        <f t="shared" si="309"/>
        <v>0</v>
      </c>
    </row>
    <row r="2666" spans="1:15">
      <c r="A2666" s="1" t="s">
        <v>13</v>
      </c>
      <c r="B2666" s="1">
        <v>6420</v>
      </c>
      <c r="C2666" s="2">
        <v>0.221011045357</v>
      </c>
      <c r="D2666" s="2">
        <v>0.247</v>
      </c>
      <c r="E2666" s="2">
        <v>46.66</v>
      </c>
      <c r="F2666" s="2">
        <v>0</v>
      </c>
      <c r="G2666" s="2">
        <v>0</v>
      </c>
      <c r="H2666" s="1">
        <v>1</v>
      </c>
      <c r="I2666" s="2">
        <f t="shared" si="305"/>
        <v>0</v>
      </c>
      <c r="J2666" s="2">
        <f t="shared" si="305"/>
        <v>0</v>
      </c>
      <c r="K2666" s="1">
        <v>92</v>
      </c>
      <c r="L2666" s="1">
        <f t="shared" si="306"/>
        <v>0.21226305983002769</v>
      </c>
      <c r="M2666">
        <f t="shared" si="307"/>
        <v>262</v>
      </c>
      <c r="N2666">
        <f t="shared" si="308"/>
        <v>0</v>
      </c>
      <c r="O2666">
        <f t="shared" si="309"/>
        <v>0</v>
      </c>
    </row>
    <row r="2667" spans="1:15">
      <c r="A2667" s="1" t="s">
        <v>13</v>
      </c>
      <c r="B2667" s="1">
        <v>6420</v>
      </c>
      <c r="C2667" s="2">
        <v>1.24895460202E-2</v>
      </c>
      <c r="D2667" s="2">
        <v>0.247</v>
      </c>
      <c r="E2667" s="2">
        <v>46.66</v>
      </c>
      <c r="F2667" s="2">
        <v>0</v>
      </c>
      <c r="G2667" s="2">
        <v>0</v>
      </c>
      <c r="H2667" s="1">
        <v>1</v>
      </c>
      <c r="I2667" s="2">
        <f t="shared" si="305"/>
        <v>0</v>
      </c>
      <c r="J2667" s="2">
        <f t="shared" si="305"/>
        <v>0</v>
      </c>
      <c r="K2667" s="1">
        <v>5</v>
      </c>
      <c r="L2667" s="1">
        <f t="shared" si="306"/>
        <v>1.1995188972810449E-2</v>
      </c>
      <c r="M2667">
        <f t="shared" si="307"/>
        <v>15</v>
      </c>
      <c r="N2667">
        <f t="shared" si="308"/>
        <v>0</v>
      </c>
      <c r="O2667">
        <f t="shared" si="309"/>
        <v>0</v>
      </c>
    </row>
    <row r="2668" spans="1:15">
      <c r="A2668" s="1" t="s">
        <v>13</v>
      </c>
      <c r="B2668" s="1">
        <v>6460</v>
      </c>
      <c r="C2668" s="2">
        <v>0.24218412716099999</v>
      </c>
      <c r="D2668" s="2">
        <v>0.247</v>
      </c>
      <c r="E2668" s="2">
        <v>46.66</v>
      </c>
      <c r="F2668" s="2">
        <v>0</v>
      </c>
      <c r="G2668" s="2">
        <v>0</v>
      </c>
      <c r="H2668" s="1">
        <v>1</v>
      </c>
      <c r="I2668" s="2">
        <f t="shared" si="305"/>
        <v>0</v>
      </c>
      <c r="J2668" s="2">
        <f t="shared" si="305"/>
        <v>0</v>
      </c>
      <c r="K2668" s="1">
        <v>101</v>
      </c>
      <c r="L2668" s="1">
        <f t="shared" si="306"/>
        <v>0.23259807576775568</v>
      </c>
      <c r="M2668">
        <f t="shared" si="307"/>
        <v>287</v>
      </c>
      <c r="N2668">
        <f t="shared" si="308"/>
        <v>0</v>
      </c>
      <c r="O2668">
        <f t="shared" si="309"/>
        <v>0</v>
      </c>
    </row>
    <row r="2669" spans="1:15">
      <c r="A2669" s="1" t="s">
        <v>13</v>
      </c>
      <c r="B2669" s="1">
        <v>6460</v>
      </c>
      <c r="C2669" s="2">
        <v>0.25280607744799999</v>
      </c>
      <c r="D2669" s="2">
        <v>0.30299999999999999</v>
      </c>
      <c r="E2669" s="2">
        <v>46.66</v>
      </c>
      <c r="F2669" s="2">
        <v>0</v>
      </c>
      <c r="G2669" s="2">
        <v>0</v>
      </c>
      <c r="H2669" s="1">
        <v>1</v>
      </c>
      <c r="I2669" s="2">
        <f t="shared" si="305"/>
        <v>0</v>
      </c>
      <c r="J2669" s="2">
        <f t="shared" si="305"/>
        <v>0</v>
      </c>
      <c r="K2669" s="1">
        <v>129</v>
      </c>
      <c r="L2669" s="1">
        <f t="shared" si="306"/>
        <v>0.29784727223652291</v>
      </c>
      <c r="M2669">
        <f t="shared" si="307"/>
        <v>367</v>
      </c>
      <c r="N2669">
        <f t="shared" si="308"/>
        <v>0</v>
      </c>
      <c r="O2669">
        <f t="shared" si="309"/>
        <v>0</v>
      </c>
    </row>
    <row r="2670" spans="1:15">
      <c r="A2670" s="1" t="s">
        <v>13</v>
      </c>
      <c r="B2670" s="1">
        <v>6420</v>
      </c>
      <c r="C2670" s="2">
        <v>2.5112779045200002E-2</v>
      </c>
      <c r="D2670" s="2">
        <v>0.247</v>
      </c>
      <c r="E2670" s="2">
        <v>46.66</v>
      </c>
      <c r="F2670" s="2">
        <v>0</v>
      </c>
      <c r="G2670" s="2">
        <v>0</v>
      </c>
      <c r="H2670" s="1">
        <v>1</v>
      </c>
      <c r="I2670" s="2">
        <f t="shared" si="305"/>
        <v>0</v>
      </c>
      <c r="J2670" s="2">
        <f t="shared" si="305"/>
        <v>0</v>
      </c>
      <c r="K2670" s="1">
        <v>10</v>
      </c>
      <c r="L2670" s="1">
        <f t="shared" si="306"/>
        <v>2.4118773395959244E-2</v>
      </c>
      <c r="M2670">
        <f t="shared" si="307"/>
        <v>30</v>
      </c>
      <c r="N2670">
        <f t="shared" si="308"/>
        <v>0</v>
      </c>
      <c r="O2670">
        <f t="shared" si="309"/>
        <v>0</v>
      </c>
    </row>
    <row r="2671" spans="1:15">
      <c r="A2671" s="1" t="s">
        <v>13</v>
      </c>
      <c r="B2671" s="1">
        <v>6420</v>
      </c>
      <c r="C2671" s="2">
        <v>5.1885849831800002E-2</v>
      </c>
      <c r="D2671" s="2">
        <v>0.247</v>
      </c>
      <c r="E2671" s="2">
        <v>46.66</v>
      </c>
      <c r="F2671" s="2">
        <v>0</v>
      </c>
      <c r="G2671" s="2">
        <v>0</v>
      </c>
      <c r="H2671" s="1">
        <v>1</v>
      </c>
      <c r="I2671" s="2">
        <f t="shared" si="305"/>
        <v>0</v>
      </c>
      <c r="J2671" s="2">
        <f t="shared" si="305"/>
        <v>0</v>
      </c>
      <c r="K2671" s="1">
        <v>22</v>
      </c>
      <c r="L2671" s="1">
        <f t="shared" si="306"/>
        <v>4.9832121419040969E-2</v>
      </c>
      <c r="M2671">
        <f t="shared" si="307"/>
        <v>61</v>
      </c>
      <c r="N2671">
        <f t="shared" si="308"/>
        <v>0</v>
      </c>
      <c r="O2671">
        <f t="shared" si="309"/>
        <v>0</v>
      </c>
    </row>
    <row r="2672" spans="1:15">
      <c r="A2672" s="1" t="s">
        <v>13</v>
      </c>
      <c r="B2672" s="1">
        <v>6420</v>
      </c>
      <c r="C2672" s="2">
        <v>3.3120069587300001</v>
      </c>
      <c r="D2672" s="2">
        <v>0.30299999999999999</v>
      </c>
      <c r="E2672" s="2">
        <v>46.66</v>
      </c>
      <c r="F2672" s="2">
        <v>0</v>
      </c>
      <c r="G2672" s="2">
        <v>0</v>
      </c>
      <c r="H2672" s="1">
        <v>1</v>
      </c>
      <c r="I2672" s="2">
        <f t="shared" si="305"/>
        <v>0</v>
      </c>
      <c r="J2672" s="2">
        <f t="shared" si="305"/>
        <v>0</v>
      </c>
      <c r="K2672" s="1">
        <v>1687</v>
      </c>
      <c r="L2672" s="1">
        <f t="shared" si="306"/>
        <v>3.9020906785321299</v>
      </c>
      <c r="M2672">
        <f t="shared" si="307"/>
        <v>4813</v>
      </c>
      <c r="N2672">
        <f t="shared" si="308"/>
        <v>0</v>
      </c>
      <c r="O2672">
        <f t="shared" si="309"/>
        <v>0</v>
      </c>
    </row>
    <row r="2673" spans="1:15">
      <c r="A2673" s="1" t="s">
        <v>13</v>
      </c>
      <c r="B2673" s="1">
        <v>4340</v>
      </c>
      <c r="C2673" s="2">
        <v>0.24021432354800001</v>
      </c>
      <c r="D2673" s="2">
        <v>0.41299999999999998</v>
      </c>
      <c r="E2673" s="2">
        <v>48.29</v>
      </c>
      <c r="F2673" s="2">
        <v>0.7</v>
      </c>
      <c r="G2673" s="2">
        <v>0.09</v>
      </c>
      <c r="H2673" s="1">
        <v>1</v>
      </c>
      <c r="I2673" s="2">
        <f t="shared" si="305"/>
        <v>0.7</v>
      </c>
      <c r="J2673" s="2">
        <f t="shared" si="305"/>
        <v>0.09</v>
      </c>
      <c r="K2673" s="1">
        <v>221</v>
      </c>
      <c r="L2673" s="1">
        <f t="shared" si="306"/>
        <v>0.39923160162890797</v>
      </c>
      <c r="M2673">
        <f t="shared" si="307"/>
        <v>492</v>
      </c>
      <c r="N2673">
        <f t="shared" si="308"/>
        <v>1</v>
      </c>
      <c r="O2673">
        <f t="shared" si="309"/>
        <v>0.1</v>
      </c>
    </row>
    <row r="2674" spans="1:15">
      <c r="A2674" s="1" t="s">
        <v>13</v>
      </c>
      <c r="B2674" s="1">
        <v>4340</v>
      </c>
      <c r="C2674" s="2">
        <v>1.3590860821399999</v>
      </c>
      <c r="D2674" s="2">
        <v>0.10199999999999999</v>
      </c>
      <c r="E2674" s="2">
        <v>48.29</v>
      </c>
      <c r="F2674" s="2">
        <v>0.7</v>
      </c>
      <c r="G2674" s="2">
        <v>0.09</v>
      </c>
      <c r="H2674" s="1">
        <v>1</v>
      </c>
      <c r="I2674" s="2">
        <f t="shared" si="305"/>
        <v>0.7</v>
      </c>
      <c r="J2674" s="2">
        <f t="shared" si="305"/>
        <v>0.09</v>
      </c>
      <c r="K2674" s="1">
        <v>309</v>
      </c>
      <c r="L2674" s="1">
        <f t="shared" si="306"/>
        <v>0.55785726870559504</v>
      </c>
      <c r="M2674">
        <f t="shared" si="307"/>
        <v>688</v>
      </c>
      <c r="N2674">
        <f t="shared" si="308"/>
        <v>1</v>
      </c>
      <c r="O2674">
        <f t="shared" si="309"/>
        <v>0.1</v>
      </c>
    </row>
    <row r="2675" spans="1:15">
      <c r="A2675" s="1" t="s">
        <v>13</v>
      </c>
      <c r="B2675" s="1">
        <v>4340</v>
      </c>
      <c r="C2675" s="2">
        <v>3.9398101252400002E-2</v>
      </c>
      <c r="D2675" s="2">
        <v>0.25800000000000001</v>
      </c>
      <c r="E2675" s="2">
        <v>48.29</v>
      </c>
      <c r="F2675" s="2">
        <v>0.7</v>
      </c>
      <c r="G2675" s="2">
        <v>0.09</v>
      </c>
      <c r="H2675" s="1">
        <v>1</v>
      </c>
      <c r="I2675" s="2">
        <f t="shared" si="305"/>
        <v>0.7</v>
      </c>
      <c r="J2675" s="2">
        <f t="shared" si="305"/>
        <v>0.09</v>
      </c>
      <c r="K2675" s="1">
        <v>23</v>
      </c>
      <c r="L2675" s="1">
        <f t="shared" si="306"/>
        <v>4.0904487653785515E-2</v>
      </c>
      <c r="M2675">
        <f t="shared" si="307"/>
        <v>50</v>
      </c>
      <c r="N2675">
        <f t="shared" si="308"/>
        <v>0</v>
      </c>
      <c r="O2675">
        <f t="shared" si="309"/>
        <v>0</v>
      </c>
    </row>
    <row r="2676" spans="1:15">
      <c r="A2676" s="1" t="s">
        <v>13</v>
      </c>
      <c r="B2676" s="1">
        <v>6420</v>
      </c>
      <c r="C2676" s="2">
        <v>1.2050832296100001E-3</v>
      </c>
      <c r="D2676" s="2">
        <v>0.247</v>
      </c>
      <c r="E2676" s="2">
        <v>46.66</v>
      </c>
      <c r="F2676" s="2">
        <v>0</v>
      </c>
      <c r="G2676" s="2">
        <v>0</v>
      </c>
      <c r="H2676" s="1">
        <v>1</v>
      </c>
      <c r="I2676" s="2">
        <f t="shared" si="305"/>
        <v>0</v>
      </c>
      <c r="J2676" s="2">
        <f t="shared" si="305"/>
        <v>0</v>
      </c>
      <c r="K2676" s="1">
        <v>1</v>
      </c>
      <c r="L2676" s="1">
        <f t="shared" si="306"/>
        <v>1.1573840269099868E-3</v>
      </c>
      <c r="M2676">
        <f t="shared" si="307"/>
        <v>1</v>
      </c>
      <c r="N2676">
        <f t="shared" si="308"/>
        <v>0</v>
      </c>
      <c r="O2676">
        <f t="shared" si="309"/>
        <v>0</v>
      </c>
    </row>
    <row r="2677" spans="1:15">
      <c r="A2677" s="1" t="s">
        <v>13</v>
      </c>
      <c r="B2677" s="1">
        <v>6420</v>
      </c>
      <c r="C2677" s="2">
        <v>4.4941176430099997E-2</v>
      </c>
      <c r="D2677" s="2">
        <v>0.247</v>
      </c>
      <c r="E2677" s="2">
        <v>46.66</v>
      </c>
      <c r="F2677" s="2">
        <v>0</v>
      </c>
      <c r="G2677" s="2">
        <v>0</v>
      </c>
      <c r="H2677" s="1">
        <v>1</v>
      </c>
      <c r="I2677" s="2">
        <f t="shared" si="305"/>
        <v>0</v>
      </c>
      <c r="J2677" s="2">
        <f t="shared" si="305"/>
        <v>0</v>
      </c>
      <c r="K2677" s="1">
        <v>19</v>
      </c>
      <c r="L2677" s="1">
        <f t="shared" si="306"/>
        <v>4.3162329765035923E-2</v>
      </c>
      <c r="M2677">
        <f t="shared" si="307"/>
        <v>53</v>
      </c>
      <c r="N2677">
        <f t="shared" si="308"/>
        <v>0</v>
      </c>
      <c r="O2677">
        <f t="shared" si="309"/>
        <v>0</v>
      </c>
    </row>
    <row r="2678" spans="1:15">
      <c r="A2678" s="1" t="s">
        <v>13</v>
      </c>
      <c r="B2678" s="1">
        <v>6170</v>
      </c>
      <c r="C2678" s="2">
        <v>0.17563954349499999</v>
      </c>
      <c r="D2678" s="2">
        <v>0.191</v>
      </c>
      <c r="E2678" s="2">
        <v>48.29</v>
      </c>
      <c r="F2678" s="2">
        <v>0</v>
      </c>
      <c r="G2678" s="2">
        <v>0</v>
      </c>
      <c r="H2678" s="1">
        <v>1</v>
      </c>
      <c r="I2678" s="2">
        <f t="shared" si="305"/>
        <v>0</v>
      </c>
      <c r="J2678" s="2">
        <f t="shared" si="305"/>
        <v>0</v>
      </c>
      <c r="K2678" s="1">
        <v>75</v>
      </c>
      <c r="L2678" s="1">
        <f t="shared" si="306"/>
        <v>0.13499933408969567</v>
      </c>
      <c r="M2678">
        <f t="shared" si="307"/>
        <v>167</v>
      </c>
      <c r="N2678">
        <f t="shared" si="308"/>
        <v>0</v>
      </c>
      <c r="O2678">
        <f t="shared" si="309"/>
        <v>0</v>
      </c>
    </row>
    <row r="2679" spans="1:15">
      <c r="A2679" s="1" t="s">
        <v>13</v>
      </c>
      <c r="B2679" s="1">
        <v>6460</v>
      </c>
      <c r="C2679" s="2">
        <v>0.27322035772499997</v>
      </c>
      <c r="D2679" s="2">
        <v>0.247</v>
      </c>
      <c r="E2679" s="2">
        <v>46.66</v>
      </c>
      <c r="F2679" s="2">
        <v>0</v>
      </c>
      <c r="G2679" s="2">
        <v>0</v>
      </c>
      <c r="H2679" s="1">
        <v>1</v>
      </c>
      <c r="I2679" s="2">
        <f t="shared" si="305"/>
        <v>0</v>
      </c>
      <c r="J2679" s="2">
        <f t="shared" si="305"/>
        <v>0</v>
      </c>
      <c r="K2679" s="1">
        <v>113</v>
      </c>
      <c r="L2679" s="1">
        <f t="shared" si="306"/>
        <v>0.26240584059898159</v>
      </c>
      <c r="M2679">
        <f t="shared" si="307"/>
        <v>324</v>
      </c>
      <c r="N2679">
        <f t="shared" si="308"/>
        <v>0</v>
      </c>
      <c r="O2679">
        <f t="shared" si="309"/>
        <v>0</v>
      </c>
    </row>
    <row r="2680" spans="1:15">
      <c r="A2680" s="1" t="s">
        <v>13</v>
      </c>
      <c r="B2680" s="1">
        <v>6420</v>
      </c>
      <c r="C2680" s="2">
        <v>0.137746391484</v>
      </c>
      <c r="D2680" s="2">
        <v>0.247</v>
      </c>
      <c r="E2680" s="2">
        <v>46.66</v>
      </c>
      <c r="F2680" s="2">
        <v>0</v>
      </c>
      <c r="G2680" s="2">
        <v>0</v>
      </c>
      <c r="H2680" s="1">
        <v>1</v>
      </c>
      <c r="I2680" s="2">
        <f t="shared" si="305"/>
        <v>0</v>
      </c>
      <c r="J2680" s="2">
        <f t="shared" si="305"/>
        <v>0</v>
      </c>
      <c r="K2680" s="1">
        <v>57</v>
      </c>
      <c r="L2680" s="1">
        <f t="shared" si="306"/>
        <v>0.13229415973174413</v>
      </c>
      <c r="M2680">
        <f t="shared" si="307"/>
        <v>163</v>
      </c>
      <c r="N2680">
        <f t="shared" si="308"/>
        <v>0</v>
      </c>
      <c r="O2680">
        <f t="shared" si="309"/>
        <v>0</v>
      </c>
    </row>
    <row r="2681" spans="1:15">
      <c r="A2681" s="1" t="s">
        <v>13</v>
      </c>
      <c r="B2681" s="1">
        <v>4340</v>
      </c>
      <c r="C2681" s="2">
        <v>0.10517228421700001</v>
      </c>
      <c r="D2681" s="2">
        <v>0.10199999999999999</v>
      </c>
      <c r="E2681" s="2">
        <v>48.29</v>
      </c>
      <c r="F2681" s="2">
        <v>0.7</v>
      </c>
      <c r="G2681" s="2">
        <v>0.09</v>
      </c>
      <c r="H2681" s="1">
        <v>1</v>
      </c>
      <c r="I2681" s="2">
        <f t="shared" si="305"/>
        <v>0.7</v>
      </c>
      <c r="J2681" s="2">
        <f t="shared" si="305"/>
        <v>0.09</v>
      </c>
      <c r="K2681" s="1">
        <v>24</v>
      </c>
      <c r="L2681" s="1">
        <f t="shared" si="306"/>
        <v>4.3169541641130904E-2</v>
      </c>
      <c r="M2681">
        <f t="shared" si="307"/>
        <v>53</v>
      </c>
      <c r="N2681">
        <f t="shared" si="308"/>
        <v>0</v>
      </c>
      <c r="O2681">
        <f t="shared" si="309"/>
        <v>0</v>
      </c>
    </row>
    <row r="2682" spans="1:15">
      <c r="A2682" s="1" t="s">
        <v>13</v>
      </c>
      <c r="B2682" s="1">
        <v>4340</v>
      </c>
      <c r="C2682" s="2">
        <v>0.111701623382</v>
      </c>
      <c r="D2682" s="2">
        <v>0.41299999999999998</v>
      </c>
      <c r="E2682" s="2">
        <v>48.29</v>
      </c>
      <c r="F2682" s="2">
        <v>0.7</v>
      </c>
      <c r="G2682" s="2">
        <v>0.09</v>
      </c>
      <c r="H2682" s="1">
        <v>1</v>
      </c>
      <c r="I2682" s="2">
        <f t="shared" si="305"/>
        <v>0.7</v>
      </c>
      <c r="J2682" s="2">
        <f t="shared" si="305"/>
        <v>0.09</v>
      </c>
      <c r="K2682" s="1">
        <v>103</v>
      </c>
      <c r="L2682" s="1">
        <f t="shared" si="306"/>
        <v>0.1856459571131025</v>
      </c>
      <c r="M2682">
        <f t="shared" si="307"/>
        <v>229</v>
      </c>
      <c r="N2682">
        <f t="shared" si="308"/>
        <v>0</v>
      </c>
      <c r="O2682">
        <f t="shared" si="309"/>
        <v>0</v>
      </c>
    </row>
    <row r="2683" spans="1:15">
      <c r="A2683" s="1" t="s">
        <v>13</v>
      </c>
      <c r="B2683" s="1">
        <v>6460</v>
      </c>
      <c r="C2683" s="2">
        <v>0.42193659890599999</v>
      </c>
      <c r="D2683" s="2">
        <v>0.247</v>
      </c>
      <c r="E2683" s="2">
        <v>46.66</v>
      </c>
      <c r="F2683" s="2">
        <v>0</v>
      </c>
      <c r="G2683" s="2">
        <v>0</v>
      </c>
      <c r="H2683" s="1">
        <v>1</v>
      </c>
      <c r="I2683" s="2">
        <f t="shared" si="305"/>
        <v>0</v>
      </c>
      <c r="J2683" s="2">
        <f t="shared" si="305"/>
        <v>0</v>
      </c>
      <c r="K2683" s="1">
        <v>175</v>
      </c>
      <c r="L2683" s="1">
        <f t="shared" si="306"/>
        <v>0.40523564509363563</v>
      </c>
      <c r="M2683">
        <f t="shared" si="307"/>
        <v>500</v>
      </c>
      <c r="N2683">
        <f t="shared" si="308"/>
        <v>0</v>
      </c>
      <c r="O2683">
        <f t="shared" si="309"/>
        <v>0</v>
      </c>
    </row>
    <row r="2684" spans="1:15">
      <c r="A2684" s="1" t="s">
        <v>13</v>
      </c>
      <c r="B2684" s="1">
        <v>6420</v>
      </c>
      <c r="C2684" s="2">
        <v>0.100170410509</v>
      </c>
      <c r="D2684" s="2">
        <v>0.247</v>
      </c>
      <c r="E2684" s="2">
        <v>46.66</v>
      </c>
      <c r="F2684" s="2">
        <v>0</v>
      </c>
      <c r="G2684" s="2">
        <v>0</v>
      </c>
      <c r="H2684" s="1">
        <v>1</v>
      </c>
      <c r="I2684" s="2">
        <f t="shared" si="305"/>
        <v>0</v>
      </c>
      <c r="J2684" s="2">
        <f t="shared" si="305"/>
        <v>0</v>
      </c>
      <c r="K2684" s="1">
        <v>42</v>
      </c>
      <c r="L2684" s="1">
        <f t="shared" si="306"/>
        <v>9.6205498710369597E-2</v>
      </c>
      <c r="M2684">
        <f t="shared" si="307"/>
        <v>119</v>
      </c>
      <c r="N2684">
        <f t="shared" si="308"/>
        <v>0</v>
      </c>
      <c r="O2684">
        <f t="shared" si="309"/>
        <v>0</v>
      </c>
    </row>
    <row r="2685" spans="1:15">
      <c r="A2685" s="1" t="s">
        <v>13</v>
      </c>
      <c r="B2685" s="1">
        <v>6420</v>
      </c>
      <c r="C2685" s="2">
        <v>6.3632987557300002E-3</v>
      </c>
      <c r="D2685" s="2">
        <v>0.247</v>
      </c>
      <c r="E2685" s="2">
        <v>46.66</v>
      </c>
      <c r="F2685" s="2">
        <v>0</v>
      </c>
      <c r="G2685" s="2">
        <v>0</v>
      </c>
      <c r="H2685" s="1">
        <v>1</v>
      </c>
      <c r="I2685" s="2">
        <f t="shared" si="305"/>
        <v>0</v>
      </c>
      <c r="J2685" s="2">
        <f t="shared" si="305"/>
        <v>0</v>
      </c>
      <c r="K2685" s="1">
        <v>3</v>
      </c>
      <c r="L2685" s="1">
        <f t="shared" si="306"/>
        <v>6.1114287854802801E-3</v>
      </c>
      <c r="M2685">
        <f t="shared" si="307"/>
        <v>8</v>
      </c>
      <c r="N2685">
        <f t="shared" si="308"/>
        <v>0</v>
      </c>
      <c r="O2685">
        <f t="shared" si="309"/>
        <v>0</v>
      </c>
    </row>
    <row r="2686" spans="1:15">
      <c r="A2686" s="1" t="s">
        <v>13</v>
      </c>
      <c r="B2686" s="1">
        <v>6420</v>
      </c>
      <c r="C2686" s="2">
        <v>8.2556364226899995E-3</v>
      </c>
      <c r="D2686" s="2">
        <v>0.247</v>
      </c>
      <c r="E2686" s="2">
        <v>46.66</v>
      </c>
      <c r="F2686" s="2">
        <v>0</v>
      </c>
      <c r="G2686" s="2">
        <v>0</v>
      </c>
      <c r="H2686" s="1">
        <v>1</v>
      </c>
      <c r="I2686" s="2">
        <f t="shared" si="305"/>
        <v>0</v>
      </c>
      <c r="J2686" s="2">
        <f t="shared" si="305"/>
        <v>0</v>
      </c>
      <c r="K2686" s="1">
        <v>3</v>
      </c>
      <c r="L2686" s="1">
        <f t="shared" si="306"/>
        <v>7.9288645736858912E-3</v>
      </c>
      <c r="M2686">
        <f t="shared" si="307"/>
        <v>10</v>
      </c>
      <c r="N2686">
        <f t="shared" si="308"/>
        <v>0</v>
      </c>
      <c r="O2686">
        <f t="shared" si="309"/>
        <v>0</v>
      </c>
    </row>
    <row r="2687" spans="1:15">
      <c r="A2687" s="1" t="s">
        <v>13</v>
      </c>
      <c r="B2687" s="1">
        <v>5300</v>
      </c>
      <c r="C2687" s="2">
        <v>1.8689565164199999E-2</v>
      </c>
      <c r="D2687" s="2">
        <v>0.5</v>
      </c>
      <c r="E2687" s="2">
        <v>48.29</v>
      </c>
      <c r="F2687" s="2">
        <v>0.6</v>
      </c>
      <c r="G2687" s="2">
        <v>0.13500000000000001</v>
      </c>
      <c r="H2687" s="1">
        <v>1</v>
      </c>
      <c r="I2687" s="2">
        <f t="shared" si="305"/>
        <v>0.6</v>
      </c>
      <c r="J2687" s="2">
        <f t="shared" si="305"/>
        <v>0.13500000000000001</v>
      </c>
      <c r="K2687" s="1">
        <v>21</v>
      </c>
      <c r="L2687" s="1">
        <f t="shared" si="306"/>
        <v>3.7604962574134079E-2</v>
      </c>
      <c r="M2687">
        <f t="shared" si="307"/>
        <v>46</v>
      </c>
      <c r="N2687">
        <f t="shared" si="308"/>
        <v>0</v>
      </c>
      <c r="O2687">
        <f t="shared" si="309"/>
        <v>0</v>
      </c>
    </row>
    <row r="2688" spans="1:15">
      <c r="A2688" s="1" t="s">
        <v>13</v>
      </c>
      <c r="B2688" s="1">
        <v>6460</v>
      </c>
      <c r="C2688" s="2">
        <v>1.2741944913300001E-3</v>
      </c>
      <c r="D2688" s="2">
        <v>0.247</v>
      </c>
      <c r="E2688" s="2">
        <v>48.29</v>
      </c>
      <c r="F2688" s="2">
        <v>0</v>
      </c>
      <c r="G2688" s="2">
        <v>0</v>
      </c>
      <c r="H2688" s="1">
        <v>1</v>
      </c>
      <c r="I2688" s="2">
        <f t="shared" si="305"/>
        <v>0</v>
      </c>
      <c r="J2688" s="2">
        <f t="shared" si="305"/>
        <v>0</v>
      </c>
      <c r="K2688" s="1">
        <v>1</v>
      </c>
      <c r="L2688" s="1">
        <f t="shared" si="306"/>
        <v>1.2665100367185373E-3</v>
      </c>
      <c r="M2688">
        <f t="shared" si="307"/>
        <v>2</v>
      </c>
      <c r="N2688">
        <f t="shared" si="308"/>
        <v>0</v>
      </c>
      <c r="O2688">
        <f t="shared" si="309"/>
        <v>0</v>
      </c>
    </row>
    <row r="2689" spans="1:15">
      <c r="A2689" s="1" t="s">
        <v>13</v>
      </c>
      <c r="B2689" s="1">
        <v>5430</v>
      </c>
      <c r="C2689" s="2">
        <v>4.0390341761700001E-4</v>
      </c>
      <c r="D2689" s="2">
        <v>1</v>
      </c>
      <c r="E2689" s="2">
        <v>46.66</v>
      </c>
      <c r="F2689" s="2">
        <v>0</v>
      </c>
      <c r="G2689" s="2">
        <v>0</v>
      </c>
      <c r="H2689" s="1">
        <v>1</v>
      </c>
      <c r="I2689" s="2">
        <f t="shared" si="305"/>
        <v>0</v>
      </c>
      <c r="J2689" s="2">
        <f t="shared" si="305"/>
        <v>0</v>
      </c>
      <c r="K2689" s="1">
        <v>1</v>
      </c>
      <c r="L2689" s="1">
        <f t="shared" si="306"/>
        <v>1.5705111221674349E-3</v>
      </c>
      <c r="M2689">
        <f t="shared" si="307"/>
        <v>2</v>
      </c>
      <c r="N2689">
        <f t="shared" si="308"/>
        <v>0</v>
      </c>
      <c r="O2689">
        <f t="shared" si="309"/>
        <v>0</v>
      </c>
    </row>
    <row r="2690" spans="1:15">
      <c r="A2690" s="1" t="s">
        <v>13</v>
      </c>
      <c r="B2690" s="1">
        <v>5300</v>
      </c>
      <c r="C2690" s="2">
        <v>0.59872240965300005</v>
      </c>
      <c r="D2690" s="2">
        <v>0.5</v>
      </c>
      <c r="E2690" s="2">
        <v>48.29</v>
      </c>
      <c r="F2690" s="2">
        <v>0.6</v>
      </c>
      <c r="G2690" s="2">
        <v>0.13500000000000001</v>
      </c>
      <c r="H2690" s="1">
        <v>1</v>
      </c>
      <c r="I2690" s="2">
        <f t="shared" si="305"/>
        <v>0.6</v>
      </c>
      <c r="J2690" s="2">
        <f t="shared" si="305"/>
        <v>0.13500000000000001</v>
      </c>
      <c r="K2690" s="1">
        <v>668</v>
      </c>
      <c r="L2690" s="1">
        <f t="shared" si="306"/>
        <v>1.2046793817559738</v>
      </c>
      <c r="M2690">
        <f t="shared" si="307"/>
        <v>1486</v>
      </c>
      <c r="N2690">
        <f t="shared" si="308"/>
        <v>2</v>
      </c>
      <c r="O2690">
        <f t="shared" si="309"/>
        <v>0.4</v>
      </c>
    </row>
    <row r="2691" spans="1:15">
      <c r="A2691" s="1" t="s">
        <v>13</v>
      </c>
      <c r="B2691" s="1">
        <v>3100</v>
      </c>
      <c r="C2691" s="2">
        <v>1.3142559150899999</v>
      </c>
      <c r="D2691" s="2">
        <v>0.41099999999999998</v>
      </c>
      <c r="E2691" s="2">
        <v>48.29</v>
      </c>
      <c r="F2691" s="2">
        <v>1.2</v>
      </c>
      <c r="G2691" s="2">
        <v>6.4000000000000001E-2</v>
      </c>
      <c r="H2691" s="1">
        <v>1</v>
      </c>
      <c r="I2691" s="2">
        <f t="shared" si="305"/>
        <v>1.2</v>
      </c>
      <c r="J2691" s="2">
        <f t="shared" si="305"/>
        <v>6.4000000000000001E-2</v>
      </c>
      <c r="K2691" s="1">
        <v>1205</v>
      </c>
      <c r="L2691" s="1">
        <f t="shared" si="306"/>
        <v>2.1736905712845913</v>
      </c>
      <c r="M2691">
        <f t="shared" si="307"/>
        <v>2681</v>
      </c>
      <c r="N2691">
        <f t="shared" si="308"/>
        <v>7</v>
      </c>
      <c r="O2691">
        <f t="shared" si="309"/>
        <v>0.4</v>
      </c>
    </row>
    <row r="2692" spans="1:15">
      <c r="A2692" s="1" t="s">
        <v>13</v>
      </c>
      <c r="B2692" s="1">
        <v>6120</v>
      </c>
      <c r="C2692" s="2">
        <v>0.29507356905499998</v>
      </c>
      <c r="D2692" s="2">
        <v>0.30299999999999999</v>
      </c>
      <c r="E2692" s="2">
        <v>48.29</v>
      </c>
      <c r="F2692" s="2">
        <v>0</v>
      </c>
      <c r="G2692" s="2">
        <v>0</v>
      </c>
      <c r="H2692" s="1">
        <v>1</v>
      </c>
      <c r="I2692" s="2">
        <f t="shared" ref="I2692:J2733" si="310">F2692</f>
        <v>0</v>
      </c>
      <c r="J2692" s="2">
        <f t="shared" si="310"/>
        <v>0</v>
      </c>
      <c r="K2692" s="1">
        <v>199</v>
      </c>
      <c r="L2692" s="1">
        <f t="shared" ref="L2692:L2733" si="311">E2692*D2692*C2692/12</f>
        <v>0.35978984190406521</v>
      </c>
      <c r="M2692">
        <f t="shared" ref="M2692:M2733" si="312">ROUND(E2692*D2692*C2692*102.79,0)</f>
        <v>444</v>
      </c>
      <c r="N2692">
        <f t="shared" ref="N2692:N2733" si="313">ROUND(I2692*M2692*0.002205,0)</f>
        <v>0</v>
      </c>
      <c r="O2692">
        <f t="shared" ref="O2692:O2733" si="314">ROUND(J2692*M2692*0.002205,1)</f>
        <v>0</v>
      </c>
    </row>
    <row r="2693" spans="1:15">
      <c r="A2693" s="1" t="s">
        <v>13</v>
      </c>
      <c r="B2693" s="1">
        <v>6120</v>
      </c>
      <c r="C2693" s="2">
        <v>4.0216652388899998</v>
      </c>
      <c r="D2693" s="2">
        <v>0.30299999999999999</v>
      </c>
      <c r="E2693" s="2">
        <v>48.29</v>
      </c>
      <c r="F2693" s="2">
        <v>0</v>
      </c>
      <c r="G2693" s="2">
        <v>0</v>
      </c>
      <c r="H2693" s="1">
        <v>1</v>
      </c>
      <c r="I2693" s="2">
        <f t="shared" si="310"/>
        <v>0</v>
      </c>
      <c r="J2693" s="2">
        <f t="shared" si="310"/>
        <v>0</v>
      </c>
      <c r="K2693" s="1">
        <v>2718</v>
      </c>
      <c r="L2693" s="1">
        <f t="shared" si="311"/>
        <v>4.9037069132464515</v>
      </c>
      <c r="M2693">
        <f t="shared" si="312"/>
        <v>6049</v>
      </c>
      <c r="N2693">
        <f t="shared" si="313"/>
        <v>0</v>
      </c>
      <c r="O2693">
        <f t="shared" si="314"/>
        <v>0</v>
      </c>
    </row>
    <row r="2694" spans="1:15">
      <c r="A2694" s="1" t="s">
        <v>13</v>
      </c>
      <c r="B2694" s="1">
        <v>3100</v>
      </c>
      <c r="C2694" s="2">
        <v>0.24036007837600001</v>
      </c>
      <c r="D2694" s="2">
        <v>0.41099999999999998</v>
      </c>
      <c r="E2694" s="2">
        <v>48.29</v>
      </c>
      <c r="F2694" s="2">
        <v>1.2</v>
      </c>
      <c r="G2694" s="2">
        <v>6.4000000000000001E-2</v>
      </c>
      <c r="H2694" s="1">
        <v>1</v>
      </c>
      <c r="I2694" s="2">
        <f t="shared" si="310"/>
        <v>1.2</v>
      </c>
      <c r="J2694" s="2">
        <f t="shared" si="310"/>
        <v>6.4000000000000001E-2</v>
      </c>
      <c r="K2694" s="1">
        <v>220</v>
      </c>
      <c r="L2694" s="1">
        <f t="shared" si="311"/>
        <v>0.39753934532861357</v>
      </c>
      <c r="M2694">
        <f t="shared" si="312"/>
        <v>490</v>
      </c>
      <c r="N2694">
        <f t="shared" si="313"/>
        <v>1</v>
      </c>
      <c r="O2694">
        <f t="shared" si="314"/>
        <v>0.1</v>
      </c>
    </row>
    <row r="2695" spans="1:15">
      <c r="A2695" s="1" t="s">
        <v>13</v>
      </c>
      <c r="B2695" s="1">
        <v>4340</v>
      </c>
      <c r="C2695" s="2">
        <v>6.53242862909</v>
      </c>
      <c r="D2695" s="2">
        <v>0.41299999999999998</v>
      </c>
      <c r="E2695" s="2">
        <v>48.29</v>
      </c>
      <c r="F2695" s="2">
        <v>0.7</v>
      </c>
      <c r="G2695" s="2">
        <v>0.09</v>
      </c>
      <c r="H2695" s="1">
        <v>1</v>
      </c>
      <c r="I2695" s="2">
        <f t="shared" si="310"/>
        <v>0.7</v>
      </c>
      <c r="J2695" s="2">
        <f t="shared" si="310"/>
        <v>0.09</v>
      </c>
      <c r="K2695" s="1">
        <v>6017</v>
      </c>
      <c r="L2695" s="1">
        <f t="shared" si="311"/>
        <v>10.85677117666552</v>
      </c>
      <c r="M2695">
        <f t="shared" si="312"/>
        <v>13392</v>
      </c>
      <c r="N2695">
        <f t="shared" si="313"/>
        <v>21</v>
      </c>
      <c r="O2695">
        <f t="shared" si="314"/>
        <v>2.7</v>
      </c>
    </row>
    <row r="2696" spans="1:15">
      <c r="A2696" s="1" t="s">
        <v>13</v>
      </c>
      <c r="B2696" s="1">
        <v>6120</v>
      </c>
      <c r="C2696" s="2">
        <v>1.1876071443399999E-2</v>
      </c>
      <c r="D2696" s="2">
        <v>0.30299999999999999</v>
      </c>
      <c r="E2696" s="2">
        <v>48.29</v>
      </c>
      <c r="F2696" s="2">
        <v>0</v>
      </c>
      <c r="G2696" s="2">
        <v>0</v>
      </c>
      <c r="H2696" s="1">
        <v>1</v>
      </c>
      <c r="I2696" s="2">
        <f t="shared" si="310"/>
        <v>0</v>
      </c>
      <c r="J2696" s="2">
        <f t="shared" si="310"/>
        <v>0</v>
      </c>
      <c r="K2696" s="1">
        <v>8</v>
      </c>
      <c r="L2696" s="1">
        <f t="shared" si="311"/>
        <v>1.4480761122545094E-2</v>
      </c>
      <c r="M2696">
        <f t="shared" si="312"/>
        <v>18</v>
      </c>
      <c r="N2696">
        <f t="shared" si="313"/>
        <v>0</v>
      </c>
      <c r="O2696">
        <f t="shared" si="314"/>
        <v>0</v>
      </c>
    </row>
    <row r="2697" spans="1:15">
      <c r="A2697" s="1" t="s">
        <v>13</v>
      </c>
      <c r="B2697" s="1">
        <v>3100</v>
      </c>
      <c r="C2697" s="2">
        <v>2.20278536193E-2</v>
      </c>
      <c r="D2697" s="2">
        <v>0.252</v>
      </c>
      <c r="E2697" s="2">
        <v>48.29</v>
      </c>
      <c r="F2697" s="2">
        <v>1.2</v>
      </c>
      <c r="G2697" s="2">
        <v>6.4000000000000001E-2</v>
      </c>
      <c r="H2697" s="1">
        <v>1</v>
      </c>
      <c r="I2697" s="2">
        <f t="shared" si="310"/>
        <v>1.2</v>
      </c>
      <c r="J2697" s="2">
        <f t="shared" si="310"/>
        <v>6.4000000000000001E-2</v>
      </c>
      <c r="K2697" s="1">
        <v>12</v>
      </c>
      <c r="L2697" s="1">
        <f t="shared" si="311"/>
        <v>2.2338226076795937E-2</v>
      </c>
      <c r="M2697">
        <f t="shared" si="312"/>
        <v>28</v>
      </c>
      <c r="N2697">
        <f t="shared" si="313"/>
        <v>0</v>
      </c>
      <c r="O2697">
        <f t="shared" si="314"/>
        <v>0</v>
      </c>
    </row>
    <row r="2698" spans="1:15">
      <c r="A2698" s="1" t="s">
        <v>13</v>
      </c>
      <c r="B2698" s="1">
        <v>3100</v>
      </c>
      <c r="C2698" s="2">
        <v>9.9059158936699995E-4</v>
      </c>
      <c r="D2698" s="2">
        <v>0.252</v>
      </c>
      <c r="E2698" s="2">
        <v>48.29</v>
      </c>
      <c r="F2698" s="2">
        <v>1.2</v>
      </c>
      <c r="G2698" s="2">
        <v>6.4000000000000001E-2</v>
      </c>
      <c r="H2698" s="1">
        <v>1</v>
      </c>
      <c r="I2698" s="2">
        <f t="shared" si="310"/>
        <v>1.2</v>
      </c>
      <c r="J2698" s="2">
        <f t="shared" si="310"/>
        <v>6.4000000000000001E-2</v>
      </c>
      <c r="K2698" s="1">
        <v>1</v>
      </c>
      <c r="L2698" s="1">
        <f t="shared" si="311"/>
        <v>1.004549024861181E-3</v>
      </c>
      <c r="M2698">
        <f t="shared" si="312"/>
        <v>1</v>
      </c>
      <c r="N2698">
        <f t="shared" si="313"/>
        <v>0</v>
      </c>
      <c r="O2698">
        <f t="shared" si="314"/>
        <v>0</v>
      </c>
    </row>
    <row r="2699" spans="1:15">
      <c r="A2699" s="1" t="s">
        <v>13</v>
      </c>
      <c r="B2699" s="1">
        <v>3100</v>
      </c>
      <c r="C2699" s="2">
        <v>3.0609447293999999E-2</v>
      </c>
      <c r="D2699" s="2">
        <v>0.41099999999999998</v>
      </c>
      <c r="E2699" s="2">
        <v>48.29</v>
      </c>
      <c r="F2699" s="2">
        <v>1.2</v>
      </c>
      <c r="G2699" s="2">
        <v>6.4000000000000001E-2</v>
      </c>
      <c r="H2699" s="1">
        <v>1</v>
      </c>
      <c r="I2699" s="2">
        <f t="shared" si="310"/>
        <v>1.2</v>
      </c>
      <c r="J2699" s="2">
        <f t="shared" si="310"/>
        <v>6.4000000000000001E-2</v>
      </c>
      <c r="K2699" s="1">
        <v>28</v>
      </c>
      <c r="L2699" s="1">
        <f t="shared" si="311"/>
        <v>5.0625959686583649E-2</v>
      </c>
      <c r="M2699">
        <f t="shared" si="312"/>
        <v>62</v>
      </c>
      <c r="N2699">
        <f t="shared" si="313"/>
        <v>0</v>
      </c>
      <c r="O2699">
        <f t="shared" si="314"/>
        <v>0</v>
      </c>
    </row>
    <row r="2700" spans="1:15">
      <c r="A2700" s="1" t="s">
        <v>13</v>
      </c>
      <c r="B2700" s="1">
        <v>6120</v>
      </c>
      <c r="C2700" s="2">
        <v>0.132439067365</v>
      </c>
      <c r="D2700" s="2">
        <v>0.30299999999999999</v>
      </c>
      <c r="E2700" s="2">
        <v>48.29</v>
      </c>
      <c r="F2700" s="2">
        <v>0</v>
      </c>
      <c r="G2700" s="2">
        <v>0</v>
      </c>
      <c r="H2700" s="1">
        <v>1</v>
      </c>
      <c r="I2700" s="2">
        <f t="shared" si="310"/>
        <v>0</v>
      </c>
      <c r="J2700" s="2">
        <f t="shared" si="310"/>
        <v>0</v>
      </c>
      <c r="K2700" s="1">
        <v>90</v>
      </c>
      <c r="L2700" s="1">
        <f t="shared" si="311"/>
        <v>0.16148593471716019</v>
      </c>
      <c r="M2700">
        <f t="shared" si="312"/>
        <v>199</v>
      </c>
      <c r="N2700">
        <f t="shared" si="313"/>
        <v>0</v>
      </c>
      <c r="O2700">
        <f t="shared" si="314"/>
        <v>0</v>
      </c>
    </row>
    <row r="2701" spans="1:15">
      <c r="A2701" s="1" t="s">
        <v>13</v>
      </c>
      <c r="B2701" s="1">
        <v>3100</v>
      </c>
      <c r="C2701" s="2">
        <v>1.04092100853</v>
      </c>
      <c r="D2701" s="2">
        <v>0.41099999999999998</v>
      </c>
      <c r="E2701" s="2">
        <v>48.29</v>
      </c>
      <c r="F2701" s="2">
        <v>1.2</v>
      </c>
      <c r="G2701" s="2">
        <v>6.4000000000000001E-2</v>
      </c>
      <c r="H2701" s="1">
        <v>1</v>
      </c>
      <c r="I2701" s="2">
        <f t="shared" si="310"/>
        <v>1.2</v>
      </c>
      <c r="J2701" s="2">
        <f t="shared" si="310"/>
        <v>6.4000000000000001E-2</v>
      </c>
      <c r="K2701" s="1">
        <v>954</v>
      </c>
      <c r="L2701" s="1">
        <f t="shared" si="311"/>
        <v>1.7216130859405441</v>
      </c>
      <c r="M2701">
        <f t="shared" si="312"/>
        <v>2124</v>
      </c>
      <c r="N2701">
        <f t="shared" si="313"/>
        <v>6</v>
      </c>
      <c r="O2701">
        <f t="shared" si="314"/>
        <v>0.3</v>
      </c>
    </row>
    <row r="2702" spans="1:15">
      <c r="A2702" s="1" t="s">
        <v>13</v>
      </c>
      <c r="B2702" s="1">
        <v>6120</v>
      </c>
      <c r="C2702" s="2">
        <v>2.11180100583E-2</v>
      </c>
      <c r="D2702" s="2">
        <v>0.30299999999999999</v>
      </c>
      <c r="E2702" s="2">
        <v>48.29</v>
      </c>
      <c r="F2702" s="2">
        <v>0</v>
      </c>
      <c r="G2702" s="2">
        <v>0</v>
      </c>
      <c r="H2702" s="1">
        <v>1</v>
      </c>
      <c r="I2702" s="2">
        <f t="shared" si="310"/>
        <v>0</v>
      </c>
      <c r="J2702" s="2">
        <f t="shared" si="310"/>
        <v>0</v>
      </c>
      <c r="K2702" s="1">
        <v>14</v>
      </c>
      <c r="L2702" s="1">
        <f t="shared" si="311"/>
        <v>2.5749664819311499E-2</v>
      </c>
      <c r="M2702">
        <f t="shared" si="312"/>
        <v>32</v>
      </c>
      <c r="N2702">
        <f t="shared" si="313"/>
        <v>0</v>
      </c>
      <c r="O2702">
        <f t="shared" si="314"/>
        <v>0</v>
      </c>
    </row>
    <row r="2703" spans="1:15">
      <c r="A2703" s="1" t="s">
        <v>13</v>
      </c>
      <c r="B2703" s="1">
        <v>3100</v>
      </c>
      <c r="C2703" s="2">
        <v>0.35552469868600001</v>
      </c>
      <c r="D2703" s="2">
        <v>0.41099999999999998</v>
      </c>
      <c r="E2703" s="2">
        <v>48.29</v>
      </c>
      <c r="F2703" s="2">
        <v>1.2</v>
      </c>
      <c r="G2703" s="2">
        <v>6.4000000000000001E-2</v>
      </c>
      <c r="H2703" s="1">
        <v>1</v>
      </c>
      <c r="I2703" s="2">
        <f t="shared" si="310"/>
        <v>1.2</v>
      </c>
      <c r="J2703" s="2">
        <f t="shared" si="310"/>
        <v>6.4000000000000001E-2</v>
      </c>
      <c r="K2703" s="1">
        <v>326</v>
      </c>
      <c r="L2703" s="1">
        <f t="shared" si="311"/>
        <v>0.58801385370948267</v>
      </c>
      <c r="M2703">
        <f t="shared" si="312"/>
        <v>725</v>
      </c>
      <c r="N2703">
        <f t="shared" si="313"/>
        <v>2</v>
      </c>
      <c r="O2703">
        <f t="shared" si="314"/>
        <v>0.1</v>
      </c>
    </row>
    <row r="2704" spans="1:15">
      <c r="A2704" s="1" t="s">
        <v>13</v>
      </c>
      <c r="B2704" s="1">
        <v>5300</v>
      </c>
      <c r="C2704" s="2">
        <v>1.23740051755E-2</v>
      </c>
      <c r="D2704" s="2">
        <v>0.5</v>
      </c>
      <c r="E2704" s="2">
        <v>48.29</v>
      </c>
      <c r="F2704" s="2">
        <v>0.6</v>
      </c>
      <c r="G2704" s="2">
        <v>0.13500000000000001</v>
      </c>
      <c r="H2704" s="1">
        <v>1</v>
      </c>
      <c r="I2704" s="2">
        <f t="shared" si="310"/>
        <v>0.6</v>
      </c>
      <c r="J2704" s="2">
        <f t="shared" si="310"/>
        <v>0.13500000000000001</v>
      </c>
      <c r="K2704" s="1">
        <v>14</v>
      </c>
      <c r="L2704" s="1">
        <f t="shared" si="311"/>
        <v>2.4897529580203959E-2</v>
      </c>
      <c r="M2704">
        <f t="shared" si="312"/>
        <v>31</v>
      </c>
      <c r="N2704">
        <f t="shared" si="313"/>
        <v>0</v>
      </c>
      <c r="O2704">
        <f t="shared" si="314"/>
        <v>0</v>
      </c>
    </row>
    <row r="2705" spans="1:15">
      <c r="A2705" s="1" t="s">
        <v>13</v>
      </c>
      <c r="B2705" s="1">
        <v>6120</v>
      </c>
      <c r="C2705" s="2">
        <v>0.137792416577</v>
      </c>
      <c r="D2705" s="2">
        <v>0.30299999999999999</v>
      </c>
      <c r="E2705" s="2">
        <v>48.29</v>
      </c>
      <c r="F2705" s="2">
        <v>0</v>
      </c>
      <c r="G2705" s="2">
        <v>0</v>
      </c>
      <c r="H2705" s="1">
        <v>1</v>
      </c>
      <c r="I2705" s="2">
        <f t="shared" si="310"/>
        <v>0</v>
      </c>
      <c r="J2705" s="2">
        <f t="shared" si="310"/>
        <v>0</v>
      </c>
      <c r="K2705" s="1">
        <v>93</v>
      </c>
      <c r="L2705" s="1">
        <f t="shared" si="311"/>
        <v>0.16801339386170908</v>
      </c>
      <c r="M2705">
        <f t="shared" si="312"/>
        <v>207</v>
      </c>
      <c r="N2705">
        <f t="shared" si="313"/>
        <v>0</v>
      </c>
      <c r="O2705">
        <f t="shared" si="314"/>
        <v>0</v>
      </c>
    </row>
    <row r="2706" spans="1:15">
      <c r="A2706" s="1" t="s">
        <v>13</v>
      </c>
      <c r="B2706" s="1">
        <v>6460</v>
      </c>
      <c r="C2706" s="2">
        <v>2.8223560321200001E-3</v>
      </c>
      <c r="D2706" s="2">
        <v>0.30299999999999999</v>
      </c>
      <c r="E2706" s="2">
        <v>48.29</v>
      </c>
      <c r="F2706" s="2">
        <v>0</v>
      </c>
      <c r="G2706" s="2">
        <v>0</v>
      </c>
      <c r="H2706" s="1">
        <v>1</v>
      </c>
      <c r="I2706" s="2">
        <f t="shared" si="310"/>
        <v>0</v>
      </c>
      <c r="J2706" s="2">
        <f t="shared" si="310"/>
        <v>0</v>
      </c>
      <c r="K2706" s="1">
        <v>2</v>
      </c>
      <c r="L2706" s="1">
        <f t="shared" si="311"/>
        <v>3.4413622129746383E-3</v>
      </c>
      <c r="M2706">
        <f t="shared" si="312"/>
        <v>4</v>
      </c>
      <c r="N2706">
        <f t="shared" si="313"/>
        <v>0</v>
      </c>
      <c r="O2706">
        <f t="shared" si="314"/>
        <v>0</v>
      </c>
    </row>
    <row r="2707" spans="1:15">
      <c r="A2707" s="1" t="s">
        <v>13</v>
      </c>
      <c r="B2707" s="1">
        <v>6420</v>
      </c>
      <c r="C2707" s="2">
        <v>1.1934407260399999E-2</v>
      </c>
      <c r="D2707" s="2">
        <v>0.247</v>
      </c>
      <c r="E2707" s="2">
        <v>46.66</v>
      </c>
      <c r="F2707" s="2">
        <v>0</v>
      </c>
      <c r="G2707" s="2">
        <v>0</v>
      </c>
      <c r="H2707" s="1">
        <v>1</v>
      </c>
      <c r="I2707" s="2">
        <f t="shared" si="310"/>
        <v>0</v>
      </c>
      <c r="J2707" s="2">
        <f t="shared" si="310"/>
        <v>0</v>
      </c>
      <c r="K2707" s="1">
        <v>5</v>
      </c>
      <c r="L2707" s="1">
        <f t="shared" si="311"/>
        <v>1.1462023530354601E-2</v>
      </c>
      <c r="M2707">
        <f t="shared" si="312"/>
        <v>14</v>
      </c>
      <c r="N2707">
        <f t="shared" si="313"/>
        <v>0</v>
      </c>
      <c r="O2707">
        <f t="shared" si="314"/>
        <v>0</v>
      </c>
    </row>
    <row r="2708" spans="1:15">
      <c r="A2708" s="1" t="s">
        <v>13</v>
      </c>
      <c r="B2708" s="1">
        <v>6420</v>
      </c>
      <c r="C2708" s="2">
        <v>6.70640378244E-2</v>
      </c>
      <c r="D2708" s="2">
        <v>0.247</v>
      </c>
      <c r="E2708" s="2">
        <v>46.66</v>
      </c>
      <c r="F2708" s="2">
        <v>0</v>
      </c>
      <c r="G2708" s="2">
        <v>0</v>
      </c>
      <c r="H2708" s="1">
        <v>1</v>
      </c>
      <c r="I2708" s="2">
        <f t="shared" si="310"/>
        <v>0</v>
      </c>
      <c r="J2708" s="2">
        <f t="shared" si="310"/>
        <v>0</v>
      </c>
      <c r="K2708" s="1">
        <v>28</v>
      </c>
      <c r="L2708" s="1">
        <f t="shared" si="311"/>
        <v>6.4409531433913869E-2</v>
      </c>
      <c r="M2708">
        <f t="shared" si="312"/>
        <v>79</v>
      </c>
      <c r="N2708">
        <f t="shared" si="313"/>
        <v>0</v>
      </c>
      <c r="O2708">
        <f t="shared" si="314"/>
        <v>0</v>
      </c>
    </row>
    <row r="2709" spans="1:15">
      <c r="A2709" s="1" t="s">
        <v>13</v>
      </c>
      <c r="B2709" s="1">
        <v>6460</v>
      </c>
      <c r="C2709" s="2">
        <v>1.1216572803100001E-2</v>
      </c>
      <c r="D2709" s="2">
        <v>0.30299999999999999</v>
      </c>
      <c r="E2709" s="2">
        <v>48.29</v>
      </c>
      <c r="F2709" s="2">
        <v>0</v>
      </c>
      <c r="G2709" s="2">
        <v>0</v>
      </c>
      <c r="H2709" s="1">
        <v>1</v>
      </c>
      <c r="I2709" s="2">
        <f t="shared" si="310"/>
        <v>0</v>
      </c>
      <c r="J2709" s="2">
        <f t="shared" si="310"/>
        <v>0</v>
      </c>
      <c r="K2709" s="1">
        <v>8</v>
      </c>
      <c r="L2709" s="1">
        <f t="shared" si="311"/>
        <v>1.3676619591707899E-2</v>
      </c>
      <c r="M2709">
        <f t="shared" si="312"/>
        <v>17</v>
      </c>
      <c r="N2709">
        <f t="shared" si="313"/>
        <v>0</v>
      </c>
      <c r="O2709">
        <f t="shared" si="314"/>
        <v>0</v>
      </c>
    </row>
    <row r="2710" spans="1:15">
      <c r="A2710" s="1" t="s">
        <v>13</v>
      </c>
      <c r="B2710" s="1">
        <v>6460</v>
      </c>
      <c r="C2710" s="2">
        <v>4.21900107336E-2</v>
      </c>
      <c r="D2710" s="2">
        <v>0.247</v>
      </c>
      <c r="E2710" s="2">
        <v>48.29</v>
      </c>
      <c r="F2710" s="2">
        <v>0</v>
      </c>
      <c r="G2710" s="2">
        <v>0</v>
      </c>
      <c r="H2710" s="1">
        <v>1</v>
      </c>
      <c r="I2710" s="2">
        <f t="shared" si="310"/>
        <v>0</v>
      </c>
      <c r="J2710" s="2">
        <f t="shared" si="310"/>
        <v>0</v>
      </c>
      <c r="K2710" s="1">
        <v>23</v>
      </c>
      <c r="L2710" s="1">
        <f t="shared" si="311"/>
        <v>4.1935569810534111E-2</v>
      </c>
      <c r="M2710">
        <f t="shared" si="312"/>
        <v>52</v>
      </c>
      <c r="N2710">
        <f t="shared" si="313"/>
        <v>0</v>
      </c>
      <c r="O2710">
        <f t="shared" si="314"/>
        <v>0</v>
      </c>
    </row>
    <row r="2711" spans="1:15">
      <c r="A2711" s="1" t="s">
        <v>13</v>
      </c>
      <c r="B2711" s="1">
        <v>6460</v>
      </c>
      <c r="C2711" s="2">
        <v>1.4216693195E-2</v>
      </c>
      <c r="D2711" s="2">
        <v>0.30299999999999999</v>
      </c>
      <c r="E2711" s="2">
        <v>48.29</v>
      </c>
      <c r="F2711" s="2">
        <v>0</v>
      </c>
      <c r="G2711" s="2">
        <v>0</v>
      </c>
      <c r="H2711" s="1">
        <v>1</v>
      </c>
      <c r="I2711" s="2">
        <f t="shared" si="310"/>
        <v>0</v>
      </c>
      <c r="J2711" s="2">
        <f t="shared" si="310"/>
        <v>0</v>
      </c>
      <c r="K2711" s="1">
        <v>10</v>
      </c>
      <c r="L2711" s="1">
        <f t="shared" si="311"/>
        <v>1.7334733888260387E-2</v>
      </c>
      <c r="M2711">
        <f t="shared" si="312"/>
        <v>21</v>
      </c>
      <c r="N2711">
        <f t="shared" si="313"/>
        <v>0</v>
      </c>
      <c r="O2711">
        <f t="shared" si="314"/>
        <v>0</v>
      </c>
    </row>
    <row r="2712" spans="1:15">
      <c r="A2712" s="1" t="s">
        <v>13</v>
      </c>
      <c r="B2712" s="1">
        <v>6460</v>
      </c>
      <c r="C2712" s="2">
        <v>5.8132154648799998E-2</v>
      </c>
      <c r="D2712" s="2">
        <v>0.30299999999999999</v>
      </c>
      <c r="E2712" s="2">
        <v>48.29</v>
      </c>
      <c r="F2712" s="2">
        <v>0</v>
      </c>
      <c r="G2712" s="2">
        <v>0</v>
      </c>
      <c r="H2712" s="1">
        <v>1</v>
      </c>
      <c r="I2712" s="2">
        <f t="shared" si="310"/>
        <v>0</v>
      </c>
      <c r="J2712" s="2">
        <f t="shared" si="310"/>
        <v>0</v>
      </c>
      <c r="K2712" s="1">
        <v>39</v>
      </c>
      <c r="L2712" s="1">
        <f t="shared" si="311"/>
        <v>7.0881844136761435E-2</v>
      </c>
      <c r="M2712">
        <f t="shared" si="312"/>
        <v>87</v>
      </c>
      <c r="N2712">
        <f t="shared" si="313"/>
        <v>0</v>
      </c>
      <c r="O2712">
        <f t="shared" si="314"/>
        <v>0</v>
      </c>
    </row>
    <row r="2713" spans="1:15">
      <c r="A2713" s="1" t="s">
        <v>13</v>
      </c>
      <c r="B2713" s="1">
        <v>6460</v>
      </c>
      <c r="C2713" s="2">
        <v>0.313428074444</v>
      </c>
      <c r="D2713" s="2">
        <v>0.30299999999999999</v>
      </c>
      <c r="E2713" s="2">
        <v>48.29</v>
      </c>
      <c r="F2713" s="2">
        <v>0</v>
      </c>
      <c r="G2713" s="2">
        <v>0</v>
      </c>
      <c r="H2713" s="1">
        <v>1</v>
      </c>
      <c r="I2713" s="2">
        <f t="shared" si="310"/>
        <v>0</v>
      </c>
      <c r="J2713" s="2">
        <f t="shared" si="310"/>
        <v>0</v>
      </c>
      <c r="K2713" s="1">
        <v>212</v>
      </c>
      <c r="L2713" s="1">
        <f t="shared" si="311"/>
        <v>0.38216990330124417</v>
      </c>
      <c r="M2713">
        <f t="shared" si="312"/>
        <v>471</v>
      </c>
      <c r="N2713">
        <f t="shared" si="313"/>
        <v>0</v>
      </c>
      <c r="O2713">
        <f t="shared" si="314"/>
        <v>0</v>
      </c>
    </row>
    <row r="2714" spans="1:15">
      <c r="A2714" s="1" t="s">
        <v>13</v>
      </c>
      <c r="B2714" s="1">
        <v>4110</v>
      </c>
      <c r="C2714" s="2">
        <v>0.24830526326999999</v>
      </c>
      <c r="D2714" s="2">
        <v>0.41299999999999998</v>
      </c>
      <c r="E2714" s="2">
        <v>48.29</v>
      </c>
      <c r="F2714" s="2">
        <v>0.7</v>
      </c>
      <c r="G2714" s="2">
        <v>0.09</v>
      </c>
      <c r="H2714" s="1">
        <v>1</v>
      </c>
      <c r="I2714" s="2">
        <f t="shared" si="310"/>
        <v>0.7</v>
      </c>
      <c r="J2714" s="2">
        <f t="shared" si="310"/>
        <v>0.09</v>
      </c>
      <c r="K2714" s="1">
        <v>229</v>
      </c>
      <c r="L2714" s="1">
        <f t="shared" si="311"/>
        <v>0.41267858837052729</v>
      </c>
      <c r="M2714">
        <f t="shared" si="312"/>
        <v>509</v>
      </c>
      <c r="N2714">
        <f t="shared" si="313"/>
        <v>1</v>
      </c>
      <c r="O2714">
        <f t="shared" si="314"/>
        <v>0.1</v>
      </c>
    </row>
    <row r="2715" spans="1:15">
      <c r="A2715" s="1" t="s">
        <v>13</v>
      </c>
      <c r="B2715" s="1">
        <v>4110</v>
      </c>
      <c r="C2715" s="2">
        <v>3.6135551277400002</v>
      </c>
      <c r="D2715" s="2">
        <v>0.41299999999999998</v>
      </c>
      <c r="E2715" s="2">
        <v>48.29</v>
      </c>
      <c r="F2715" s="2">
        <v>0.7</v>
      </c>
      <c r="G2715" s="2">
        <v>0.09</v>
      </c>
      <c r="H2715" s="1">
        <v>1</v>
      </c>
      <c r="I2715" s="2">
        <f t="shared" si="310"/>
        <v>0.7</v>
      </c>
      <c r="J2715" s="2">
        <f t="shared" si="310"/>
        <v>0.09</v>
      </c>
      <c r="K2715" s="1">
        <v>3329</v>
      </c>
      <c r="L2715" s="1">
        <f t="shared" si="311"/>
        <v>6.0056593624972647</v>
      </c>
      <c r="M2715">
        <f t="shared" si="312"/>
        <v>7408</v>
      </c>
      <c r="N2715">
        <f t="shared" si="313"/>
        <v>11</v>
      </c>
      <c r="O2715">
        <f t="shared" si="314"/>
        <v>1.5</v>
      </c>
    </row>
    <row r="2716" spans="1:15">
      <c r="A2716" s="1" t="s">
        <v>13</v>
      </c>
      <c r="B2716" s="1">
        <v>6460</v>
      </c>
      <c r="C2716" s="2">
        <v>0.231485248246</v>
      </c>
      <c r="D2716" s="2">
        <v>0.247</v>
      </c>
      <c r="E2716" s="2">
        <v>46.66</v>
      </c>
      <c r="F2716" s="2">
        <v>0</v>
      </c>
      <c r="G2716" s="2">
        <v>0</v>
      </c>
      <c r="H2716" s="1">
        <v>1</v>
      </c>
      <c r="I2716" s="2">
        <f t="shared" si="310"/>
        <v>0</v>
      </c>
      <c r="J2716" s="2">
        <f t="shared" si="310"/>
        <v>0</v>
      </c>
      <c r="K2716" s="1">
        <v>96</v>
      </c>
      <c r="L2716" s="1">
        <f t="shared" si="311"/>
        <v>0.22232267631167624</v>
      </c>
      <c r="M2716">
        <f t="shared" si="312"/>
        <v>274</v>
      </c>
      <c r="N2716">
        <f t="shared" si="313"/>
        <v>0</v>
      </c>
      <c r="O2716">
        <f t="shared" si="314"/>
        <v>0</v>
      </c>
    </row>
    <row r="2717" spans="1:15">
      <c r="A2717" s="1" t="s">
        <v>13</v>
      </c>
      <c r="B2717" s="1">
        <v>6460</v>
      </c>
      <c r="C2717" s="2">
        <v>8.9847444167399995E-2</v>
      </c>
      <c r="D2717" s="2">
        <v>0.247</v>
      </c>
      <c r="E2717" s="2">
        <v>46.66</v>
      </c>
      <c r="F2717" s="2">
        <v>0</v>
      </c>
      <c r="G2717" s="2">
        <v>0</v>
      </c>
      <c r="H2717" s="1">
        <v>1</v>
      </c>
      <c r="I2717" s="2">
        <f t="shared" si="310"/>
        <v>0</v>
      </c>
      <c r="J2717" s="2">
        <f t="shared" si="310"/>
        <v>0</v>
      </c>
      <c r="K2717" s="1">
        <v>37</v>
      </c>
      <c r="L2717" s="1">
        <f t="shared" si="311"/>
        <v>8.629113258151401E-2</v>
      </c>
      <c r="M2717">
        <f t="shared" si="312"/>
        <v>106</v>
      </c>
      <c r="N2717">
        <f t="shared" si="313"/>
        <v>0</v>
      </c>
      <c r="O2717">
        <f t="shared" si="314"/>
        <v>0</v>
      </c>
    </row>
    <row r="2718" spans="1:15">
      <c r="A2718" s="1" t="s">
        <v>13</v>
      </c>
      <c r="B2718" s="1">
        <v>4110</v>
      </c>
      <c r="C2718" s="2">
        <v>0.10913164444200001</v>
      </c>
      <c r="D2718" s="2">
        <v>0.41299999999999998</v>
      </c>
      <c r="E2718" s="2">
        <v>48.29</v>
      </c>
      <c r="F2718" s="2">
        <v>0.7</v>
      </c>
      <c r="G2718" s="2">
        <v>0.09</v>
      </c>
      <c r="H2718" s="1">
        <v>1</v>
      </c>
      <c r="I2718" s="2">
        <f t="shared" si="310"/>
        <v>0.7</v>
      </c>
      <c r="J2718" s="2">
        <f t="shared" si="310"/>
        <v>0.09</v>
      </c>
      <c r="K2718" s="1">
        <v>101</v>
      </c>
      <c r="L2718" s="1">
        <f t="shared" si="311"/>
        <v>0.18137470137275216</v>
      </c>
      <c r="M2718">
        <f t="shared" si="312"/>
        <v>224</v>
      </c>
      <c r="N2718">
        <f t="shared" si="313"/>
        <v>0</v>
      </c>
      <c r="O2718">
        <f t="shared" si="314"/>
        <v>0</v>
      </c>
    </row>
    <row r="2719" spans="1:15">
      <c r="A2719" s="1" t="s">
        <v>13</v>
      </c>
      <c r="B2719" s="1">
        <v>6120</v>
      </c>
      <c r="C2719" s="2">
        <v>0.37092261005100002</v>
      </c>
      <c r="D2719" s="2">
        <v>0.247</v>
      </c>
      <c r="E2719" s="2">
        <v>46.66</v>
      </c>
      <c r="F2719" s="2">
        <v>0</v>
      </c>
      <c r="G2719" s="2">
        <v>0</v>
      </c>
      <c r="H2719" s="1">
        <v>1</v>
      </c>
      <c r="I2719" s="2">
        <f t="shared" si="310"/>
        <v>0</v>
      </c>
      <c r="J2719" s="2">
        <f t="shared" si="310"/>
        <v>0</v>
      </c>
      <c r="K2719" s="1">
        <v>154</v>
      </c>
      <c r="L2719" s="1">
        <f t="shared" si="311"/>
        <v>0.3562408749408314</v>
      </c>
      <c r="M2719">
        <f t="shared" si="312"/>
        <v>439</v>
      </c>
      <c r="N2719">
        <f t="shared" si="313"/>
        <v>0</v>
      </c>
      <c r="O2719">
        <f t="shared" si="314"/>
        <v>0</v>
      </c>
    </row>
    <row r="2720" spans="1:15">
      <c r="A2720" s="1" t="s">
        <v>13</v>
      </c>
      <c r="B2720" s="1">
        <v>6420</v>
      </c>
      <c r="C2720" s="2">
        <v>3.3042236376199997E-2</v>
      </c>
      <c r="D2720" s="2">
        <v>0.247</v>
      </c>
      <c r="E2720" s="2">
        <v>46.66</v>
      </c>
      <c r="F2720" s="2">
        <v>0</v>
      </c>
      <c r="G2720" s="2">
        <v>0</v>
      </c>
      <c r="H2720" s="1">
        <v>1</v>
      </c>
      <c r="I2720" s="2">
        <f t="shared" si="310"/>
        <v>0</v>
      </c>
      <c r="J2720" s="2">
        <f t="shared" si="310"/>
        <v>0</v>
      </c>
      <c r="K2720" s="1">
        <v>14</v>
      </c>
      <c r="L2720" s="1">
        <f t="shared" si="311"/>
        <v>3.1734369590036039E-2</v>
      </c>
      <c r="M2720">
        <f t="shared" si="312"/>
        <v>39</v>
      </c>
      <c r="N2720">
        <f t="shared" si="313"/>
        <v>0</v>
      </c>
      <c r="O2720">
        <f t="shared" si="314"/>
        <v>0</v>
      </c>
    </row>
    <row r="2721" spans="1:15">
      <c r="A2721" s="1" t="s">
        <v>13</v>
      </c>
      <c r="B2721" s="1">
        <v>6420</v>
      </c>
      <c r="C2721" s="2">
        <v>0.10136989766600001</v>
      </c>
      <c r="D2721" s="2">
        <v>0.247</v>
      </c>
      <c r="E2721" s="2">
        <v>46.66</v>
      </c>
      <c r="F2721" s="2">
        <v>0</v>
      </c>
      <c r="G2721" s="2">
        <v>0</v>
      </c>
      <c r="H2721" s="1">
        <v>1</v>
      </c>
      <c r="I2721" s="2">
        <f t="shared" si="310"/>
        <v>0</v>
      </c>
      <c r="J2721" s="2">
        <f t="shared" si="310"/>
        <v>0</v>
      </c>
      <c r="K2721" s="1">
        <v>42</v>
      </c>
      <c r="L2721" s="1">
        <f t="shared" si="311"/>
        <v>9.7357508166550269E-2</v>
      </c>
      <c r="M2721">
        <f t="shared" si="312"/>
        <v>120</v>
      </c>
      <c r="N2721">
        <f t="shared" si="313"/>
        <v>0</v>
      </c>
      <c r="O2721">
        <f t="shared" si="314"/>
        <v>0</v>
      </c>
    </row>
    <row r="2722" spans="1:15">
      <c r="A2722" s="1" t="s">
        <v>13</v>
      </c>
      <c r="B2722" s="1">
        <v>6420</v>
      </c>
      <c r="C2722" s="2">
        <v>0.17264363461400001</v>
      </c>
      <c r="D2722" s="2">
        <v>0.247</v>
      </c>
      <c r="E2722" s="2">
        <v>46.66</v>
      </c>
      <c r="F2722" s="2">
        <v>0</v>
      </c>
      <c r="G2722" s="2">
        <v>0</v>
      </c>
      <c r="H2722" s="1">
        <v>1</v>
      </c>
      <c r="I2722" s="2">
        <f t="shared" si="310"/>
        <v>0</v>
      </c>
      <c r="J2722" s="2">
        <f t="shared" si="310"/>
        <v>0</v>
      </c>
      <c r="K2722" s="1">
        <v>72</v>
      </c>
      <c r="L2722" s="1">
        <f t="shared" si="311"/>
        <v>0.16581011181658686</v>
      </c>
      <c r="M2722">
        <f t="shared" si="312"/>
        <v>205</v>
      </c>
      <c r="N2722">
        <f t="shared" si="313"/>
        <v>0</v>
      </c>
      <c r="O2722">
        <f t="shared" si="314"/>
        <v>0</v>
      </c>
    </row>
    <row r="2723" spans="1:15">
      <c r="A2723" s="1" t="s">
        <v>13</v>
      </c>
      <c r="B2723" s="1">
        <v>6420</v>
      </c>
      <c r="C2723" s="2">
        <v>2.6170988218599998E-2</v>
      </c>
      <c r="D2723" s="2">
        <v>0.247</v>
      </c>
      <c r="E2723" s="2">
        <v>46.66</v>
      </c>
      <c r="F2723" s="2">
        <v>0</v>
      </c>
      <c r="G2723" s="2">
        <v>0</v>
      </c>
      <c r="H2723" s="1">
        <v>1</v>
      </c>
      <c r="I2723" s="2">
        <f t="shared" si="310"/>
        <v>0</v>
      </c>
      <c r="J2723" s="2">
        <f t="shared" si="310"/>
        <v>0</v>
      </c>
      <c r="K2723" s="1">
        <v>11</v>
      </c>
      <c r="L2723" s="1">
        <f t="shared" si="311"/>
        <v>2.5135096886594113E-2</v>
      </c>
      <c r="M2723">
        <f t="shared" si="312"/>
        <v>31</v>
      </c>
      <c r="N2723">
        <f t="shared" si="313"/>
        <v>0</v>
      </c>
      <c r="O2723">
        <f t="shared" si="314"/>
        <v>0</v>
      </c>
    </row>
    <row r="2724" spans="1:15">
      <c r="A2724" s="1" t="s">
        <v>13</v>
      </c>
      <c r="B2724" s="1">
        <v>4340</v>
      </c>
      <c r="C2724" s="2">
        <v>9.2086081016999999E-2</v>
      </c>
      <c r="D2724" s="2">
        <v>0.41299999999999998</v>
      </c>
      <c r="E2724" s="2">
        <v>48.29</v>
      </c>
      <c r="F2724" s="2">
        <v>0.7</v>
      </c>
      <c r="G2724" s="2">
        <v>0.09</v>
      </c>
      <c r="H2724" s="1">
        <v>1</v>
      </c>
      <c r="I2724" s="2">
        <f t="shared" si="310"/>
        <v>0.7</v>
      </c>
      <c r="J2724" s="2">
        <f t="shared" si="310"/>
        <v>0.09</v>
      </c>
      <c r="K2724" s="1">
        <v>85</v>
      </c>
      <c r="L2724" s="1">
        <f t="shared" si="311"/>
        <v>0.15304530166703448</v>
      </c>
      <c r="M2724">
        <f t="shared" si="312"/>
        <v>189</v>
      </c>
      <c r="N2724">
        <f t="shared" si="313"/>
        <v>0</v>
      </c>
      <c r="O2724">
        <f t="shared" si="314"/>
        <v>0</v>
      </c>
    </row>
    <row r="2725" spans="1:15">
      <c r="A2725" s="1" t="s">
        <v>13</v>
      </c>
      <c r="B2725" s="1">
        <v>4340</v>
      </c>
      <c r="C2725" s="2">
        <v>0.64879618597599997</v>
      </c>
      <c r="D2725" s="2">
        <v>0.41299999999999998</v>
      </c>
      <c r="E2725" s="2">
        <v>48.29</v>
      </c>
      <c r="F2725" s="2">
        <v>0.7</v>
      </c>
      <c r="G2725" s="2">
        <v>0.09</v>
      </c>
      <c r="H2725" s="1">
        <v>1</v>
      </c>
      <c r="I2725" s="2">
        <f t="shared" si="310"/>
        <v>0.7</v>
      </c>
      <c r="J2725" s="2">
        <f t="shared" si="310"/>
        <v>0.09</v>
      </c>
      <c r="K2725" s="1">
        <v>598</v>
      </c>
      <c r="L2725" s="1">
        <f t="shared" si="311"/>
        <v>1.0782868258318807</v>
      </c>
      <c r="M2725">
        <f t="shared" si="312"/>
        <v>1330</v>
      </c>
      <c r="N2725">
        <f t="shared" si="313"/>
        <v>2</v>
      </c>
      <c r="O2725">
        <f t="shared" si="314"/>
        <v>0.3</v>
      </c>
    </row>
    <row r="2726" spans="1:15">
      <c r="A2726" s="1" t="s">
        <v>13</v>
      </c>
      <c r="B2726" s="1">
        <v>6120</v>
      </c>
      <c r="C2726" s="2">
        <v>3.0268445167300002</v>
      </c>
      <c r="D2726" s="2">
        <v>0.30299999999999999</v>
      </c>
      <c r="E2726" s="2">
        <v>46.66</v>
      </c>
      <c r="F2726" s="2">
        <v>0</v>
      </c>
      <c r="G2726" s="2">
        <v>0</v>
      </c>
      <c r="H2726" s="1">
        <v>1</v>
      </c>
      <c r="I2726" s="2">
        <f t="shared" si="310"/>
        <v>0</v>
      </c>
      <c r="J2726" s="2">
        <f t="shared" si="310"/>
        <v>0</v>
      </c>
      <c r="K2726" s="1">
        <v>1541</v>
      </c>
      <c r="L2726" s="1">
        <f t="shared" si="311"/>
        <v>3.5661222700532007</v>
      </c>
      <c r="M2726">
        <f t="shared" si="312"/>
        <v>4399</v>
      </c>
      <c r="N2726">
        <f t="shared" si="313"/>
        <v>0</v>
      </c>
      <c r="O2726">
        <f t="shared" si="314"/>
        <v>0</v>
      </c>
    </row>
    <row r="2727" spans="1:15">
      <c r="A2727" s="1" t="s">
        <v>13</v>
      </c>
      <c r="B2727" s="1">
        <v>6120</v>
      </c>
      <c r="C2727" s="2">
        <v>1.1403880112500001E-2</v>
      </c>
      <c r="D2727" s="2">
        <v>0.247</v>
      </c>
      <c r="E2727" s="2">
        <v>46.66</v>
      </c>
      <c r="F2727" s="2">
        <v>0</v>
      </c>
      <c r="G2727" s="2">
        <v>0</v>
      </c>
      <c r="H2727" s="1">
        <v>1</v>
      </c>
      <c r="I2727" s="2">
        <f t="shared" si="310"/>
        <v>0</v>
      </c>
      <c r="J2727" s="2">
        <f t="shared" si="310"/>
        <v>0</v>
      </c>
      <c r="K2727" s="1">
        <v>5</v>
      </c>
      <c r="L2727" s="1">
        <f t="shared" si="311"/>
        <v>1.0952495531180396E-2</v>
      </c>
      <c r="M2727">
        <f t="shared" si="312"/>
        <v>14</v>
      </c>
      <c r="N2727">
        <f t="shared" si="313"/>
        <v>0</v>
      </c>
      <c r="O2727">
        <f t="shared" si="314"/>
        <v>0</v>
      </c>
    </row>
    <row r="2728" spans="1:15">
      <c r="A2728" s="1" t="s">
        <v>13</v>
      </c>
      <c r="B2728" s="1">
        <v>6120</v>
      </c>
      <c r="C2728" s="2">
        <v>0.248186989793</v>
      </c>
      <c r="D2728" s="2">
        <v>0.26600000000000001</v>
      </c>
      <c r="E2728" s="2">
        <v>48.29</v>
      </c>
      <c r="F2728" s="2">
        <v>0</v>
      </c>
      <c r="G2728" s="2">
        <v>0</v>
      </c>
      <c r="H2728" s="1">
        <v>1</v>
      </c>
      <c r="I2728" s="2">
        <f t="shared" si="310"/>
        <v>0</v>
      </c>
      <c r="J2728" s="2">
        <f t="shared" si="310"/>
        <v>0</v>
      </c>
      <c r="K2728" s="1">
        <v>147</v>
      </c>
      <c r="L2728" s="1">
        <f t="shared" si="311"/>
        <v>0.26566638583913799</v>
      </c>
      <c r="M2728">
        <f t="shared" si="312"/>
        <v>328</v>
      </c>
      <c r="N2728">
        <f t="shared" si="313"/>
        <v>0</v>
      </c>
      <c r="O2728">
        <f t="shared" si="314"/>
        <v>0</v>
      </c>
    </row>
    <row r="2729" spans="1:15">
      <c r="A2729" s="1" t="s">
        <v>13</v>
      </c>
      <c r="B2729" s="1">
        <v>5100</v>
      </c>
      <c r="C2729" s="2">
        <v>1.1667232198200001E-4</v>
      </c>
      <c r="D2729" s="2">
        <v>1</v>
      </c>
      <c r="E2729" s="2">
        <v>48.29</v>
      </c>
      <c r="F2729" s="2">
        <v>0.6</v>
      </c>
      <c r="G2729" s="2">
        <v>0.05</v>
      </c>
      <c r="H2729" s="1">
        <v>1</v>
      </c>
      <c r="I2729" s="2">
        <f t="shared" si="310"/>
        <v>0.6</v>
      </c>
      <c r="J2729" s="2">
        <f t="shared" si="310"/>
        <v>0.05</v>
      </c>
      <c r="K2729" s="1">
        <v>0</v>
      </c>
      <c r="L2729" s="1">
        <f t="shared" si="311"/>
        <v>4.6950886904256506E-4</v>
      </c>
      <c r="M2729">
        <f t="shared" si="312"/>
        <v>1</v>
      </c>
      <c r="N2729">
        <f t="shared" si="313"/>
        <v>0</v>
      </c>
      <c r="O2729">
        <f t="shared" si="314"/>
        <v>0</v>
      </c>
    </row>
    <row r="2730" spans="1:15">
      <c r="A2730" s="1" t="s">
        <v>13</v>
      </c>
      <c r="B2730" s="1">
        <v>6120</v>
      </c>
      <c r="C2730" s="2">
        <v>1.9654495971499999E-2</v>
      </c>
      <c r="D2730" s="2">
        <v>0.26600000000000001</v>
      </c>
      <c r="E2730" s="2">
        <v>48.29</v>
      </c>
      <c r="F2730" s="2">
        <v>0</v>
      </c>
      <c r="G2730" s="2">
        <v>0</v>
      </c>
      <c r="H2730" s="1">
        <v>1</v>
      </c>
      <c r="I2730" s="2">
        <f t="shared" si="310"/>
        <v>0</v>
      </c>
      <c r="J2730" s="2">
        <f t="shared" si="310"/>
        <v>0</v>
      </c>
      <c r="K2730" s="1">
        <v>12</v>
      </c>
      <c r="L2730" s="1">
        <f t="shared" si="311"/>
        <v>2.1038729365279462E-2</v>
      </c>
      <c r="M2730">
        <f t="shared" si="312"/>
        <v>26</v>
      </c>
      <c r="N2730">
        <f t="shared" si="313"/>
        <v>0</v>
      </c>
      <c r="O2730">
        <f t="shared" si="314"/>
        <v>0</v>
      </c>
    </row>
    <row r="2731" spans="1:15">
      <c r="A2731" s="1" t="s">
        <v>13</v>
      </c>
      <c r="B2731" s="1">
        <v>6120</v>
      </c>
      <c r="C2731" s="2">
        <v>1.6321999303E-3</v>
      </c>
      <c r="D2731" s="2">
        <v>0.247</v>
      </c>
      <c r="E2731" s="2">
        <v>48.29</v>
      </c>
      <c r="F2731" s="2">
        <v>0</v>
      </c>
      <c r="G2731" s="2">
        <v>0</v>
      </c>
      <c r="H2731" s="1">
        <v>1</v>
      </c>
      <c r="I2731" s="2">
        <f t="shared" si="310"/>
        <v>0</v>
      </c>
      <c r="J2731" s="2">
        <f t="shared" si="310"/>
        <v>0</v>
      </c>
      <c r="K2731" s="1">
        <v>1</v>
      </c>
      <c r="L2731" s="1">
        <f t="shared" si="311"/>
        <v>1.6223564045536824E-3</v>
      </c>
      <c r="M2731">
        <f t="shared" si="312"/>
        <v>2</v>
      </c>
      <c r="N2731">
        <f t="shared" si="313"/>
        <v>0</v>
      </c>
      <c r="O2731">
        <f t="shared" si="314"/>
        <v>0</v>
      </c>
    </row>
    <row r="2732" spans="1:15">
      <c r="A2732" s="1" t="s">
        <v>13</v>
      </c>
      <c r="B2732" s="1">
        <v>5100</v>
      </c>
      <c r="C2732" s="2">
        <v>8.5456584467599999E-3</v>
      </c>
      <c r="D2732" s="2">
        <v>1</v>
      </c>
      <c r="E2732" s="2">
        <v>48.29</v>
      </c>
      <c r="F2732" s="2">
        <v>0.6</v>
      </c>
      <c r="G2732" s="2">
        <v>0.05</v>
      </c>
      <c r="H2732" s="1">
        <v>1</v>
      </c>
      <c r="I2732" s="2">
        <f t="shared" si="310"/>
        <v>0.6</v>
      </c>
      <c r="J2732" s="2">
        <f t="shared" si="310"/>
        <v>0.05</v>
      </c>
      <c r="K2732" s="1">
        <v>19</v>
      </c>
      <c r="L2732" s="1">
        <f t="shared" si="311"/>
        <v>3.438915386617003E-2</v>
      </c>
      <c r="M2732">
        <f t="shared" si="312"/>
        <v>42</v>
      </c>
      <c r="N2732">
        <f t="shared" si="313"/>
        <v>0</v>
      </c>
      <c r="O2732">
        <f t="shared" si="314"/>
        <v>0</v>
      </c>
    </row>
    <row r="2733" spans="1:15">
      <c r="A2733" s="1" t="s">
        <v>13</v>
      </c>
      <c r="B2733" s="1">
        <v>5100</v>
      </c>
      <c r="C2733" s="2">
        <v>4.0995983162899997E-3</v>
      </c>
      <c r="D2733" s="2">
        <v>1</v>
      </c>
      <c r="E2733" s="2">
        <v>48.29</v>
      </c>
      <c r="F2733" s="2">
        <v>0.6</v>
      </c>
      <c r="G2733" s="2">
        <v>0.05</v>
      </c>
      <c r="H2733" s="1">
        <v>1</v>
      </c>
      <c r="I2733" s="2">
        <f t="shared" si="310"/>
        <v>0.6</v>
      </c>
      <c r="J2733" s="2">
        <f t="shared" si="310"/>
        <v>0.05</v>
      </c>
      <c r="K2733" s="1">
        <v>9</v>
      </c>
      <c r="L2733" s="1">
        <f t="shared" si="311"/>
        <v>1.6497466891137007E-2</v>
      </c>
      <c r="M2733">
        <f t="shared" si="312"/>
        <v>20</v>
      </c>
      <c r="N2733">
        <f t="shared" si="313"/>
        <v>0</v>
      </c>
      <c r="O2733">
        <f t="shared" si="314"/>
        <v>0</v>
      </c>
    </row>
    <row r="2734" spans="1:15">
      <c r="A2734" s="1" t="s">
        <v>13</v>
      </c>
      <c r="B2734" s="1">
        <v>5100</v>
      </c>
      <c r="C2734" s="2">
        <v>9.2224964631600001E-2</v>
      </c>
      <c r="D2734" s="2">
        <v>1</v>
      </c>
      <c r="E2734" s="2">
        <v>48.29</v>
      </c>
      <c r="F2734" s="2">
        <v>0.6</v>
      </c>
      <c r="G2734" s="2">
        <v>0.05</v>
      </c>
      <c r="H2734" s="1">
        <v>1</v>
      </c>
      <c r="I2734" s="2">
        <f t="shared" ref="I2734:J2779" si="315">F2734</f>
        <v>0.6</v>
      </c>
      <c r="J2734" s="2">
        <f t="shared" si="315"/>
        <v>0.05</v>
      </c>
      <c r="K2734" s="1">
        <v>206</v>
      </c>
      <c r="L2734" s="1">
        <f t="shared" ref="L2734:L2779" si="316">E2734*D2734*C2734/12</f>
        <v>0.371128628504997</v>
      </c>
      <c r="M2734">
        <f t="shared" ref="M2734:M2779" si="317">ROUND(E2734*D2734*C2734*102.79,0)</f>
        <v>458</v>
      </c>
      <c r="N2734">
        <f t="shared" ref="N2734:N2779" si="318">ROUND(I2734*M2734*0.002205,0)</f>
        <v>1</v>
      </c>
      <c r="O2734">
        <f t="shared" ref="O2734:O2779" si="319">ROUND(J2734*M2734*0.002205,1)</f>
        <v>0.1</v>
      </c>
    </row>
    <row r="2735" spans="1:15">
      <c r="A2735" s="1" t="s">
        <v>13</v>
      </c>
      <c r="B2735" s="1">
        <v>6460</v>
      </c>
      <c r="C2735" s="2">
        <v>6.5972736307200006E-2</v>
      </c>
      <c r="D2735" s="2">
        <v>0.247</v>
      </c>
      <c r="E2735" s="2">
        <v>46.66</v>
      </c>
      <c r="F2735" s="2">
        <v>0</v>
      </c>
      <c r="G2735" s="2">
        <v>0</v>
      </c>
      <c r="H2735" s="1">
        <v>1</v>
      </c>
      <c r="I2735" s="2">
        <f t="shared" si="315"/>
        <v>0</v>
      </c>
      <c r="J2735" s="2">
        <f t="shared" si="315"/>
        <v>0</v>
      </c>
      <c r="K2735" s="1">
        <v>288</v>
      </c>
      <c r="L2735" s="1">
        <f t="shared" si="316"/>
        <v>6.3361425449600509E-2</v>
      </c>
      <c r="M2735">
        <f t="shared" si="317"/>
        <v>78</v>
      </c>
      <c r="N2735">
        <f t="shared" si="318"/>
        <v>0</v>
      </c>
      <c r="O2735">
        <f t="shared" si="319"/>
        <v>0</v>
      </c>
    </row>
    <row r="2736" spans="1:15">
      <c r="A2736" s="1" t="s">
        <v>13</v>
      </c>
      <c r="B2736" s="1">
        <v>6120</v>
      </c>
      <c r="C2736" s="2">
        <v>3.8185022832699998E-2</v>
      </c>
      <c r="D2736" s="2">
        <v>0.26600000000000001</v>
      </c>
      <c r="E2736" s="2">
        <v>48.29</v>
      </c>
      <c r="F2736" s="2">
        <v>0</v>
      </c>
      <c r="G2736" s="2">
        <v>0</v>
      </c>
      <c r="H2736" s="1">
        <v>1</v>
      </c>
      <c r="I2736" s="2">
        <f t="shared" si="315"/>
        <v>0</v>
      </c>
      <c r="J2736" s="2">
        <f t="shared" si="315"/>
        <v>0</v>
      </c>
      <c r="K2736" s="1">
        <v>23</v>
      </c>
      <c r="L2736" s="1">
        <f t="shared" si="316"/>
        <v>4.0874330349102338E-2</v>
      </c>
      <c r="M2736">
        <f t="shared" si="317"/>
        <v>50</v>
      </c>
      <c r="N2736">
        <f t="shared" si="318"/>
        <v>0</v>
      </c>
      <c r="O2736">
        <f t="shared" si="319"/>
        <v>0</v>
      </c>
    </row>
    <row r="2737" spans="1:15">
      <c r="A2737" s="1" t="s">
        <v>13</v>
      </c>
      <c r="B2737" s="1">
        <v>4340</v>
      </c>
      <c r="C2737" s="2">
        <v>0.50888392286399997</v>
      </c>
      <c r="D2737" s="2">
        <v>0.41299999999999998</v>
      </c>
      <c r="E2737" s="2">
        <v>48.29</v>
      </c>
      <c r="F2737" s="2">
        <v>0.7</v>
      </c>
      <c r="G2737" s="2">
        <v>0.09</v>
      </c>
      <c r="H2737" s="1">
        <v>1</v>
      </c>
      <c r="I2737" s="2">
        <f t="shared" si="315"/>
        <v>0.7</v>
      </c>
      <c r="J2737" s="2">
        <f t="shared" si="315"/>
        <v>0.09</v>
      </c>
      <c r="K2737" s="1">
        <v>469</v>
      </c>
      <c r="L2737" s="1">
        <f t="shared" si="316"/>
        <v>0.84575532619144633</v>
      </c>
      <c r="M2737">
        <f t="shared" si="317"/>
        <v>1043</v>
      </c>
      <c r="N2737">
        <f t="shared" si="318"/>
        <v>2</v>
      </c>
      <c r="O2737">
        <f t="shared" si="319"/>
        <v>0.2</v>
      </c>
    </row>
    <row r="2738" spans="1:15">
      <c r="A2738" s="1" t="s">
        <v>13</v>
      </c>
      <c r="B2738" s="1">
        <v>5100</v>
      </c>
      <c r="C2738" s="2">
        <v>0.107185167065</v>
      </c>
      <c r="D2738" s="2">
        <v>1</v>
      </c>
      <c r="E2738" s="2">
        <v>48.29</v>
      </c>
      <c r="F2738" s="2">
        <v>0.6</v>
      </c>
      <c r="G2738" s="2">
        <v>0.05</v>
      </c>
      <c r="H2738" s="1">
        <v>1</v>
      </c>
      <c r="I2738" s="2">
        <f t="shared" si="315"/>
        <v>0.6</v>
      </c>
      <c r="J2738" s="2">
        <f t="shared" si="315"/>
        <v>0.05</v>
      </c>
      <c r="K2738" s="1">
        <v>239</v>
      </c>
      <c r="L2738" s="1">
        <f t="shared" si="316"/>
        <v>0.43133097646407087</v>
      </c>
      <c r="M2738">
        <f t="shared" si="317"/>
        <v>532</v>
      </c>
      <c r="N2738">
        <f t="shared" si="318"/>
        <v>1</v>
      </c>
      <c r="O2738">
        <f t="shared" si="319"/>
        <v>0.1</v>
      </c>
    </row>
    <row r="2739" spans="1:15">
      <c r="A2739" s="1" t="s">
        <v>13</v>
      </c>
      <c r="B2739" s="1">
        <v>5300</v>
      </c>
      <c r="C2739" s="2">
        <v>5.0662725075599997E-2</v>
      </c>
      <c r="D2739" s="2">
        <v>0.5</v>
      </c>
      <c r="E2739" s="2">
        <v>48.29</v>
      </c>
      <c r="F2739" s="2">
        <v>0.6</v>
      </c>
      <c r="G2739" s="2">
        <v>0.13500000000000001</v>
      </c>
      <c r="H2739" s="1">
        <v>1</v>
      </c>
      <c r="I2739" s="2">
        <f t="shared" si="315"/>
        <v>0.6</v>
      </c>
      <c r="J2739" s="2">
        <f t="shared" si="315"/>
        <v>0.13500000000000001</v>
      </c>
      <c r="K2739" s="1">
        <v>56</v>
      </c>
      <c r="L2739" s="1">
        <f t="shared" si="316"/>
        <v>0.10193762474586349</v>
      </c>
      <c r="M2739">
        <f t="shared" si="317"/>
        <v>126</v>
      </c>
      <c r="N2739">
        <f t="shared" si="318"/>
        <v>0</v>
      </c>
      <c r="O2739">
        <f t="shared" si="319"/>
        <v>0</v>
      </c>
    </row>
    <row r="2740" spans="1:15">
      <c r="A2740" s="1" t="s">
        <v>13</v>
      </c>
      <c r="B2740" s="1">
        <v>5300</v>
      </c>
      <c r="C2740" s="2">
        <v>6.9890395572200004E-2</v>
      </c>
      <c r="D2740" s="2">
        <v>0.5</v>
      </c>
      <c r="E2740" s="2">
        <v>48.29</v>
      </c>
      <c r="F2740" s="2">
        <v>0.6</v>
      </c>
      <c r="G2740" s="2">
        <v>0.13500000000000001</v>
      </c>
      <c r="H2740" s="1">
        <v>1</v>
      </c>
      <c r="I2740" s="2">
        <f t="shared" si="315"/>
        <v>0.6</v>
      </c>
      <c r="J2740" s="2">
        <f t="shared" si="315"/>
        <v>0.13500000000000001</v>
      </c>
      <c r="K2740" s="1">
        <v>78</v>
      </c>
      <c r="L2740" s="1">
        <f t="shared" si="316"/>
        <v>0.14062530009089744</v>
      </c>
      <c r="M2740">
        <f t="shared" si="317"/>
        <v>173</v>
      </c>
      <c r="N2740">
        <f t="shared" si="318"/>
        <v>0</v>
      </c>
      <c r="O2740">
        <f t="shared" si="319"/>
        <v>0.1</v>
      </c>
    </row>
    <row r="2741" spans="1:15">
      <c r="A2741" s="1" t="s">
        <v>13</v>
      </c>
      <c r="B2741" s="1">
        <v>5430</v>
      </c>
      <c r="C2741" s="2">
        <v>0.31194688450399999</v>
      </c>
      <c r="D2741" s="2">
        <v>1</v>
      </c>
      <c r="E2741" s="2">
        <v>46.66</v>
      </c>
      <c r="F2741" s="2">
        <v>0</v>
      </c>
      <c r="G2741" s="2">
        <v>0</v>
      </c>
      <c r="H2741" s="1">
        <v>1</v>
      </c>
      <c r="I2741" s="2">
        <f t="shared" si="315"/>
        <v>0</v>
      </c>
      <c r="J2741" s="2">
        <f t="shared" si="315"/>
        <v>0</v>
      </c>
      <c r="K2741" s="1">
        <v>524</v>
      </c>
      <c r="L2741" s="1">
        <f t="shared" si="316"/>
        <v>1.2129534692463866</v>
      </c>
      <c r="M2741">
        <f t="shared" si="317"/>
        <v>1496</v>
      </c>
      <c r="N2741">
        <f t="shared" si="318"/>
        <v>0</v>
      </c>
      <c r="O2741">
        <f t="shared" si="319"/>
        <v>0</v>
      </c>
    </row>
    <row r="2742" spans="1:15">
      <c r="A2742" s="1" t="s">
        <v>13</v>
      </c>
      <c r="B2742" s="1">
        <v>4340</v>
      </c>
      <c r="C2742" s="2">
        <v>1.13344709335</v>
      </c>
      <c r="D2742" s="2">
        <v>0.41299999999999998</v>
      </c>
      <c r="E2742" s="2">
        <v>48.29</v>
      </c>
      <c r="F2742" s="2">
        <v>0.7</v>
      </c>
      <c r="G2742" s="2">
        <v>0.09</v>
      </c>
      <c r="H2742" s="1">
        <v>1</v>
      </c>
      <c r="I2742" s="2">
        <f t="shared" si="315"/>
        <v>0.7</v>
      </c>
      <c r="J2742" s="2">
        <f t="shared" si="315"/>
        <v>0.09</v>
      </c>
      <c r="K2742" s="1">
        <v>1044</v>
      </c>
      <c r="L2742" s="1">
        <f t="shared" si="316"/>
        <v>1.8837673447450773</v>
      </c>
      <c r="M2742">
        <f t="shared" si="317"/>
        <v>2324</v>
      </c>
      <c r="N2742">
        <f t="shared" si="318"/>
        <v>4</v>
      </c>
      <c r="O2742">
        <f t="shared" si="319"/>
        <v>0.5</v>
      </c>
    </row>
    <row r="2743" spans="1:15">
      <c r="A2743" s="1" t="s">
        <v>13</v>
      </c>
      <c r="B2743" s="1">
        <v>5430</v>
      </c>
      <c r="C2743" s="2">
        <v>2.88456917742</v>
      </c>
      <c r="D2743" s="2">
        <v>1</v>
      </c>
      <c r="E2743" s="2">
        <v>46.66</v>
      </c>
      <c r="F2743" s="2">
        <v>0</v>
      </c>
      <c r="G2743" s="2">
        <v>0</v>
      </c>
      <c r="H2743" s="1">
        <v>1</v>
      </c>
      <c r="I2743" s="2">
        <f t="shared" si="315"/>
        <v>0</v>
      </c>
      <c r="J2743" s="2">
        <f t="shared" si="315"/>
        <v>0</v>
      </c>
      <c r="K2743" s="1">
        <v>4848</v>
      </c>
      <c r="L2743" s="1">
        <f t="shared" si="316"/>
        <v>11.216166484868099</v>
      </c>
      <c r="M2743">
        <f t="shared" si="317"/>
        <v>13835</v>
      </c>
      <c r="N2743">
        <f t="shared" si="318"/>
        <v>0</v>
      </c>
      <c r="O2743">
        <f t="shared" si="319"/>
        <v>0</v>
      </c>
    </row>
    <row r="2744" spans="1:15">
      <c r="A2744" s="1" t="s">
        <v>13</v>
      </c>
      <c r="B2744" s="1">
        <v>6420</v>
      </c>
      <c r="C2744" s="2">
        <v>2.68256731474E-2</v>
      </c>
      <c r="D2744" s="2">
        <v>0.247</v>
      </c>
      <c r="E2744" s="2">
        <v>46.66</v>
      </c>
      <c r="F2744" s="2">
        <v>0</v>
      </c>
      <c r="G2744" s="2">
        <v>0</v>
      </c>
      <c r="H2744" s="1">
        <v>1</v>
      </c>
      <c r="I2744" s="2">
        <f t="shared" si="315"/>
        <v>0</v>
      </c>
      <c r="J2744" s="2">
        <f t="shared" si="315"/>
        <v>0</v>
      </c>
      <c r="K2744" s="1">
        <v>11</v>
      </c>
      <c r="L2744" s="1">
        <f t="shared" si="316"/>
        <v>2.5763868294770662E-2</v>
      </c>
      <c r="M2744">
        <f t="shared" si="317"/>
        <v>32</v>
      </c>
      <c r="N2744">
        <f t="shared" si="318"/>
        <v>0</v>
      </c>
      <c r="O2744">
        <f t="shared" si="319"/>
        <v>0</v>
      </c>
    </row>
    <row r="2745" spans="1:15">
      <c r="A2745" s="1" t="s">
        <v>13</v>
      </c>
      <c r="B2745" s="1">
        <v>6120</v>
      </c>
      <c r="C2745" s="2">
        <v>4.4208112084799999E-3</v>
      </c>
      <c r="D2745" s="2">
        <v>0.247</v>
      </c>
      <c r="E2745" s="2">
        <v>46.66</v>
      </c>
      <c r="F2745" s="2">
        <v>0</v>
      </c>
      <c r="G2745" s="2">
        <v>0</v>
      </c>
      <c r="H2745" s="1">
        <v>1</v>
      </c>
      <c r="I2745" s="2">
        <f t="shared" si="315"/>
        <v>0</v>
      </c>
      <c r="J2745" s="2">
        <f t="shared" si="315"/>
        <v>0</v>
      </c>
      <c r="K2745" s="1">
        <v>2</v>
      </c>
      <c r="L2745" s="1">
        <f t="shared" si="316"/>
        <v>4.2458281328296805E-3</v>
      </c>
      <c r="M2745">
        <f t="shared" si="317"/>
        <v>5</v>
      </c>
      <c r="N2745">
        <f t="shared" si="318"/>
        <v>0</v>
      </c>
      <c r="O2745">
        <f t="shared" si="319"/>
        <v>0</v>
      </c>
    </row>
    <row r="2746" spans="1:15">
      <c r="A2746" s="1" t="s">
        <v>13</v>
      </c>
      <c r="B2746" s="1">
        <v>6420</v>
      </c>
      <c r="C2746" s="2">
        <v>1.4832201401699999E-2</v>
      </c>
      <c r="D2746" s="2">
        <v>0.247</v>
      </c>
      <c r="E2746" s="2">
        <v>46.66</v>
      </c>
      <c r="F2746" s="2">
        <v>0</v>
      </c>
      <c r="G2746" s="2">
        <v>0</v>
      </c>
      <c r="H2746" s="1">
        <v>1</v>
      </c>
      <c r="I2746" s="2">
        <f t="shared" si="315"/>
        <v>0</v>
      </c>
      <c r="J2746" s="2">
        <f t="shared" si="315"/>
        <v>0</v>
      </c>
      <c r="K2746" s="1">
        <v>6</v>
      </c>
      <c r="L2746" s="1">
        <f t="shared" si="316"/>
        <v>1.4245118149885043E-2</v>
      </c>
      <c r="M2746">
        <f t="shared" si="317"/>
        <v>18</v>
      </c>
      <c r="N2746">
        <f t="shared" si="318"/>
        <v>0</v>
      </c>
      <c r="O2746">
        <f t="shared" si="319"/>
        <v>0</v>
      </c>
    </row>
    <row r="2747" spans="1:15">
      <c r="A2747" s="1" t="s">
        <v>13</v>
      </c>
      <c r="B2747" s="1">
        <v>6120</v>
      </c>
      <c r="C2747" s="2">
        <v>1.40702598625E-2</v>
      </c>
      <c r="D2747" s="2">
        <v>0.247</v>
      </c>
      <c r="E2747" s="2">
        <v>46.66</v>
      </c>
      <c r="F2747" s="2">
        <v>0</v>
      </c>
      <c r="G2747" s="2">
        <v>0</v>
      </c>
      <c r="H2747" s="1">
        <v>1</v>
      </c>
      <c r="I2747" s="2">
        <f t="shared" si="315"/>
        <v>0</v>
      </c>
      <c r="J2747" s="2">
        <f t="shared" si="315"/>
        <v>0</v>
      </c>
      <c r="K2747" s="1">
        <v>6</v>
      </c>
      <c r="L2747" s="1">
        <f t="shared" si="316"/>
        <v>1.3513335526709145E-2</v>
      </c>
      <c r="M2747">
        <f t="shared" si="317"/>
        <v>17</v>
      </c>
      <c r="N2747">
        <f t="shared" si="318"/>
        <v>0</v>
      </c>
      <c r="O2747">
        <f t="shared" si="319"/>
        <v>0</v>
      </c>
    </row>
    <row r="2748" spans="1:15">
      <c r="A2748" s="1" t="s">
        <v>13</v>
      </c>
      <c r="B2748" s="1">
        <v>6420</v>
      </c>
      <c r="C2748" s="2">
        <v>6.3883583919099998E-2</v>
      </c>
      <c r="D2748" s="2">
        <v>0.247</v>
      </c>
      <c r="E2748" s="2">
        <v>46.66</v>
      </c>
      <c r="F2748" s="2">
        <v>0</v>
      </c>
      <c r="G2748" s="2">
        <v>0</v>
      </c>
      <c r="H2748" s="1">
        <v>1</v>
      </c>
      <c r="I2748" s="2">
        <f t="shared" si="315"/>
        <v>0</v>
      </c>
      <c r="J2748" s="2">
        <f t="shared" si="315"/>
        <v>0</v>
      </c>
      <c r="K2748" s="1">
        <v>27</v>
      </c>
      <c r="L2748" s="1">
        <f t="shared" si="316"/>
        <v>6.1354965194942157E-2</v>
      </c>
      <c r="M2748">
        <f t="shared" si="317"/>
        <v>76</v>
      </c>
      <c r="N2748">
        <f t="shared" si="318"/>
        <v>0</v>
      </c>
      <c r="O2748">
        <f t="shared" si="319"/>
        <v>0</v>
      </c>
    </row>
    <row r="2749" spans="1:15">
      <c r="A2749" s="1" t="s">
        <v>13</v>
      </c>
      <c r="B2749" s="1">
        <v>6420</v>
      </c>
      <c r="C2749" s="2">
        <v>0.19025116525899999</v>
      </c>
      <c r="D2749" s="2">
        <v>0.247</v>
      </c>
      <c r="E2749" s="2">
        <v>46.66</v>
      </c>
      <c r="F2749" s="2">
        <v>0</v>
      </c>
      <c r="G2749" s="2">
        <v>0</v>
      </c>
      <c r="H2749" s="1">
        <v>1</v>
      </c>
      <c r="I2749" s="2">
        <f t="shared" si="315"/>
        <v>0</v>
      </c>
      <c r="J2749" s="2">
        <f t="shared" si="315"/>
        <v>0</v>
      </c>
      <c r="K2749" s="1">
        <v>79</v>
      </c>
      <c r="L2749" s="1">
        <f t="shared" si="316"/>
        <v>0.18272070705277332</v>
      </c>
      <c r="M2749">
        <f t="shared" si="317"/>
        <v>225</v>
      </c>
      <c r="N2749">
        <f t="shared" si="318"/>
        <v>0</v>
      </c>
      <c r="O2749">
        <f t="shared" si="319"/>
        <v>0</v>
      </c>
    </row>
    <row r="2750" spans="1:15">
      <c r="A2750" s="1" t="s">
        <v>13</v>
      </c>
      <c r="B2750" s="1">
        <v>6120</v>
      </c>
      <c r="C2750" s="2">
        <v>0.13731540532600001</v>
      </c>
      <c r="D2750" s="2">
        <v>0.247</v>
      </c>
      <c r="E2750" s="2">
        <v>46.66</v>
      </c>
      <c r="F2750" s="2">
        <v>0</v>
      </c>
      <c r="G2750" s="2">
        <v>0</v>
      </c>
      <c r="H2750" s="1">
        <v>1</v>
      </c>
      <c r="I2750" s="2">
        <f t="shared" si="315"/>
        <v>0</v>
      </c>
      <c r="J2750" s="2">
        <f t="shared" si="315"/>
        <v>0</v>
      </c>
      <c r="K2750" s="1">
        <v>57</v>
      </c>
      <c r="L2750" s="1">
        <f t="shared" si="316"/>
        <v>0.13188023272418806</v>
      </c>
      <c r="M2750">
        <f t="shared" si="317"/>
        <v>163</v>
      </c>
      <c r="N2750">
        <f t="shared" si="318"/>
        <v>0</v>
      </c>
      <c r="O2750">
        <f t="shared" si="319"/>
        <v>0</v>
      </c>
    </row>
    <row r="2751" spans="1:15">
      <c r="A2751" s="1" t="s">
        <v>13</v>
      </c>
      <c r="B2751" s="1">
        <v>5430</v>
      </c>
      <c r="C2751" s="2">
        <v>2.1359573761200001E-4</v>
      </c>
      <c r="D2751" s="2">
        <v>1</v>
      </c>
      <c r="E2751" s="2">
        <v>46.66</v>
      </c>
      <c r="F2751" s="2">
        <v>0</v>
      </c>
      <c r="G2751" s="2">
        <v>0</v>
      </c>
      <c r="H2751" s="1">
        <v>1</v>
      </c>
      <c r="I2751" s="2">
        <f t="shared" si="315"/>
        <v>0</v>
      </c>
      <c r="J2751" s="2">
        <f t="shared" si="315"/>
        <v>0</v>
      </c>
      <c r="K2751" s="1">
        <v>0</v>
      </c>
      <c r="L2751" s="1">
        <f t="shared" si="316"/>
        <v>8.305314264146599E-4</v>
      </c>
      <c r="M2751">
        <f t="shared" si="317"/>
        <v>1</v>
      </c>
      <c r="N2751">
        <f t="shared" si="318"/>
        <v>0</v>
      </c>
      <c r="O2751">
        <f t="shared" si="319"/>
        <v>0</v>
      </c>
    </row>
    <row r="2752" spans="1:15">
      <c r="A2752" s="1" t="s">
        <v>13</v>
      </c>
      <c r="B2752" s="1">
        <v>6120</v>
      </c>
      <c r="C2752" s="2">
        <v>2.3919857815100001E-3</v>
      </c>
      <c r="D2752" s="2">
        <v>0.247</v>
      </c>
      <c r="E2752" s="2">
        <v>46.66</v>
      </c>
      <c r="F2752" s="2">
        <v>0</v>
      </c>
      <c r="G2752" s="2">
        <v>0</v>
      </c>
      <c r="H2752" s="1">
        <v>1</v>
      </c>
      <c r="I2752" s="2">
        <f t="shared" si="315"/>
        <v>0</v>
      </c>
      <c r="J2752" s="2">
        <f t="shared" si="315"/>
        <v>0</v>
      </c>
      <c r="K2752" s="1">
        <v>1</v>
      </c>
      <c r="L2752" s="1">
        <f t="shared" si="316"/>
        <v>2.2973069976348647E-3</v>
      </c>
      <c r="M2752">
        <f t="shared" si="317"/>
        <v>3</v>
      </c>
      <c r="N2752">
        <f t="shared" si="318"/>
        <v>0</v>
      </c>
      <c r="O2752">
        <f t="shared" si="319"/>
        <v>0</v>
      </c>
    </row>
    <row r="2753" spans="1:15">
      <c r="A2753" s="1" t="s">
        <v>13</v>
      </c>
      <c r="B2753" s="1">
        <v>6420</v>
      </c>
      <c r="C2753" s="2">
        <v>3.4000639482499998E-3</v>
      </c>
      <c r="D2753" s="2">
        <v>0.247</v>
      </c>
      <c r="E2753" s="2">
        <v>46.66</v>
      </c>
      <c r="F2753" s="2">
        <v>0</v>
      </c>
      <c r="G2753" s="2">
        <v>0</v>
      </c>
      <c r="H2753" s="1">
        <v>1</v>
      </c>
      <c r="I2753" s="2">
        <f t="shared" si="315"/>
        <v>0</v>
      </c>
      <c r="J2753" s="2">
        <f t="shared" si="315"/>
        <v>0</v>
      </c>
      <c r="K2753" s="1">
        <v>1</v>
      </c>
      <c r="L2753" s="1">
        <f t="shared" si="316"/>
        <v>3.2654837504050177E-3</v>
      </c>
      <c r="M2753">
        <f t="shared" si="317"/>
        <v>4</v>
      </c>
      <c r="N2753">
        <f t="shared" si="318"/>
        <v>0</v>
      </c>
      <c r="O2753">
        <f t="shared" si="319"/>
        <v>0</v>
      </c>
    </row>
    <row r="2754" spans="1:15">
      <c r="A2754" s="1" t="s">
        <v>13</v>
      </c>
      <c r="B2754" s="1">
        <v>6410</v>
      </c>
      <c r="C2754" s="2">
        <v>4.1444811820699997E-5</v>
      </c>
      <c r="D2754" s="2">
        <v>0.247</v>
      </c>
      <c r="E2754" s="2">
        <v>48.29</v>
      </c>
      <c r="F2754" s="2">
        <v>0</v>
      </c>
      <c r="G2754" s="2">
        <v>0</v>
      </c>
      <c r="H2754" s="1">
        <v>1</v>
      </c>
      <c r="I2754" s="2">
        <f t="shared" si="315"/>
        <v>0</v>
      </c>
      <c r="J2754" s="2">
        <f t="shared" si="315"/>
        <v>0</v>
      </c>
      <c r="K2754" s="1">
        <v>0</v>
      </c>
      <c r="L2754" s="1">
        <f t="shared" si="316"/>
        <v>4.1194865068077995E-5</v>
      </c>
      <c r="M2754">
        <f t="shared" si="317"/>
        <v>0</v>
      </c>
      <c r="N2754">
        <f t="shared" si="318"/>
        <v>0</v>
      </c>
      <c r="O2754">
        <f t="shared" si="319"/>
        <v>0</v>
      </c>
    </row>
    <row r="2755" spans="1:15">
      <c r="A2755" s="1" t="s">
        <v>13</v>
      </c>
      <c r="B2755" s="1">
        <v>6410</v>
      </c>
      <c r="C2755" s="2">
        <v>0.62738494140300005</v>
      </c>
      <c r="D2755" s="2">
        <v>0.30299999999999999</v>
      </c>
      <c r="E2755" s="2">
        <v>48.29</v>
      </c>
      <c r="F2755" s="2">
        <v>0</v>
      </c>
      <c r="G2755" s="2">
        <v>0</v>
      </c>
      <c r="H2755" s="1">
        <v>1</v>
      </c>
      <c r="I2755" s="2">
        <f t="shared" si="315"/>
        <v>0</v>
      </c>
      <c r="J2755" s="2">
        <f t="shared" si="315"/>
        <v>0</v>
      </c>
      <c r="K2755" s="1">
        <v>424</v>
      </c>
      <c r="L2755" s="1">
        <f t="shared" si="316"/>
        <v>0.76498457521385943</v>
      </c>
      <c r="M2755">
        <f t="shared" si="317"/>
        <v>944</v>
      </c>
      <c r="N2755">
        <f t="shared" si="318"/>
        <v>0</v>
      </c>
      <c r="O2755">
        <f t="shared" si="319"/>
        <v>0</v>
      </c>
    </row>
    <row r="2756" spans="1:15">
      <c r="A2756" s="1" t="s">
        <v>13</v>
      </c>
      <c r="B2756" s="1">
        <v>6420</v>
      </c>
      <c r="C2756" s="2">
        <v>9.1341307570300003</v>
      </c>
      <c r="D2756" s="2">
        <v>0.30299999999999999</v>
      </c>
      <c r="E2756" s="2">
        <v>48.29</v>
      </c>
      <c r="F2756" s="2">
        <v>0</v>
      </c>
      <c r="G2756" s="2">
        <v>0</v>
      </c>
      <c r="H2756" s="1">
        <v>1</v>
      </c>
      <c r="I2756" s="2">
        <f t="shared" si="315"/>
        <v>0</v>
      </c>
      <c r="J2756" s="2">
        <f t="shared" si="315"/>
        <v>0</v>
      </c>
      <c r="K2756" s="1">
        <v>6173</v>
      </c>
      <c r="L2756" s="1">
        <f t="shared" si="316"/>
        <v>11.137451149988712</v>
      </c>
      <c r="M2756">
        <f t="shared" si="317"/>
        <v>13738</v>
      </c>
      <c r="N2756">
        <f t="shared" si="318"/>
        <v>0</v>
      </c>
      <c r="O2756">
        <f t="shared" si="319"/>
        <v>0</v>
      </c>
    </row>
    <row r="2757" spans="1:15">
      <c r="A2757" s="1" t="s">
        <v>13</v>
      </c>
      <c r="B2757" s="1">
        <v>4340</v>
      </c>
      <c r="C2757" s="2">
        <v>3.8650732687199998E-2</v>
      </c>
      <c r="D2757" s="2">
        <v>0.25800000000000001</v>
      </c>
      <c r="E2757" s="2">
        <v>48.29</v>
      </c>
      <c r="F2757" s="2">
        <v>0.7</v>
      </c>
      <c r="G2757" s="2">
        <v>0.09</v>
      </c>
      <c r="H2757" s="1">
        <v>1</v>
      </c>
      <c r="I2757" s="2">
        <f t="shared" si="315"/>
        <v>0.7</v>
      </c>
      <c r="J2757" s="2">
        <f t="shared" si="315"/>
        <v>0.09</v>
      </c>
      <c r="K2757" s="1">
        <v>22</v>
      </c>
      <c r="L2757" s="1">
        <f t="shared" si="316"/>
        <v>4.0128543451495087E-2</v>
      </c>
      <c r="M2757">
        <f t="shared" si="317"/>
        <v>49</v>
      </c>
      <c r="N2757">
        <f t="shared" si="318"/>
        <v>0</v>
      </c>
      <c r="O2757">
        <f t="shared" si="319"/>
        <v>0</v>
      </c>
    </row>
    <row r="2758" spans="1:15">
      <c r="A2758" s="1" t="s">
        <v>13</v>
      </c>
      <c r="B2758" s="1">
        <v>4340</v>
      </c>
      <c r="C2758" s="2">
        <v>2.7151497262299999E-5</v>
      </c>
      <c r="D2758" s="2">
        <v>0.25800000000000001</v>
      </c>
      <c r="E2758" s="2">
        <v>48.29</v>
      </c>
      <c r="F2758" s="2">
        <v>0.7</v>
      </c>
      <c r="G2758" s="2">
        <v>0.09</v>
      </c>
      <c r="H2758" s="1">
        <v>1</v>
      </c>
      <c r="I2758" s="2">
        <f t="shared" si="315"/>
        <v>0.7</v>
      </c>
      <c r="J2758" s="2">
        <f t="shared" si="315"/>
        <v>0.09</v>
      </c>
      <c r="K2758" s="1">
        <v>0</v>
      </c>
      <c r="L2758" s="1">
        <f t="shared" si="316"/>
        <v>2.8189634760124041E-5</v>
      </c>
      <c r="M2758">
        <f t="shared" si="317"/>
        <v>0</v>
      </c>
      <c r="N2758">
        <f t="shared" si="318"/>
        <v>0</v>
      </c>
      <c r="O2758">
        <f t="shared" si="319"/>
        <v>0</v>
      </c>
    </row>
    <row r="2759" spans="1:15">
      <c r="A2759" s="1" t="s">
        <v>13</v>
      </c>
      <c r="B2759" s="1">
        <v>4340</v>
      </c>
      <c r="C2759" s="2">
        <v>5.9968308831699998E-2</v>
      </c>
      <c r="D2759" s="2">
        <v>0.41299999999999998</v>
      </c>
      <c r="E2759" s="2">
        <v>48.29</v>
      </c>
      <c r="F2759" s="2">
        <v>0.7</v>
      </c>
      <c r="G2759" s="2">
        <v>0.09</v>
      </c>
      <c r="H2759" s="1">
        <v>1</v>
      </c>
      <c r="I2759" s="2">
        <f t="shared" si="315"/>
        <v>0.7</v>
      </c>
      <c r="J2759" s="2">
        <f t="shared" si="315"/>
        <v>0.09</v>
      </c>
      <c r="K2759" s="1">
        <v>55</v>
      </c>
      <c r="L2759" s="1">
        <f t="shared" si="316"/>
        <v>9.9666179885699438E-2</v>
      </c>
      <c r="M2759">
        <f t="shared" si="317"/>
        <v>123</v>
      </c>
      <c r="N2759">
        <f t="shared" si="318"/>
        <v>0</v>
      </c>
      <c r="O2759">
        <f t="shared" si="319"/>
        <v>0</v>
      </c>
    </row>
    <row r="2760" spans="1:15">
      <c r="A2760" s="1" t="s">
        <v>13</v>
      </c>
      <c r="B2760" s="1">
        <v>6300</v>
      </c>
      <c r="C2760" s="2">
        <v>2.5409471842999999E-2</v>
      </c>
      <c r="D2760" s="2">
        <v>0.247</v>
      </c>
      <c r="E2760" s="2">
        <v>48.29</v>
      </c>
      <c r="F2760" s="2">
        <v>0</v>
      </c>
      <c r="G2760" s="2">
        <v>0</v>
      </c>
      <c r="H2760" s="1">
        <v>1</v>
      </c>
      <c r="I2760" s="2">
        <f t="shared" si="315"/>
        <v>0</v>
      </c>
      <c r="J2760" s="2">
        <f t="shared" si="315"/>
        <v>0</v>
      </c>
      <c r="K2760" s="1">
        <v>14</v>
      </c>
      <c r="L2760" s="1">
        <f t="shared" si="316"/>
        <v>2.525623155322684E-2</v>
      </c>
      <c r="M2760">
        <f t="shared" si="317"/>
        <v>31</v>
      </c>
      <c r="N2760">
        <f t="shared" si="318"/>
        <v>0</v>
      </c>
      <c r="O2760">
        <f t="shared" si="319"/>
        <v>0</v>
      </c>
    </row>
    <row r="2761" spans="1:15">
      <c r="A2761" s="1" t="s">
        <v>13</v>
      </c>
      <c r="B2761" s="1">
        <v>6410</v>
      </c>
      <c r="C2761" s="2">
        <v>0.29078824868000003</v>
      </c>
      <c r="D2761" s="2">
        <v>0.247</v>
      </c>
      <c r="E2761" s="2">
        <v>48.29</v>
      </c>
      <c r="F2761" s="2">
        <v>0</v>
      </c>
      <c r="G2761" s="2">
        <v>0</v>
      </c>
      <c r="H2761" s="1">
        <v>1</v>
      </c>
      <c r="I2761" s="2">
        <f t="shared" si="315"/>
        <v>0</v>
      </c>
      <c r="J2761" s="2">
        <f t="shared" si="315"/>
        <v>0</v>
      </c>
      <c r="K2761" s="1">
        <v>160</v>
      </c>
      <c r="L2761" s="1">
        <f t="shared" si="316"/>
        <v>0.28903455321691901</v>
      </c>
      <c r="M2761">
        <f t="shared" si="317"/>
        <v>357</v>
      </c>
      <c r="N2761">
        <f t="shared" si="318"/>
        <v>0</v>
      </c>
      <c r="O2761">
        <f t="shared" si="319"/>
        <v>0</v>
      </c>
    </row>
    <row r="2762" spans="1:15">
      <c r="A2762" s="1" t="s">
        <v>13</v>
      </c>
      <c r="B2762" s="1">
        <v>3200</v>
      </c>
      <c r="C2762" s="2">
        <v>0.16595722104499999</v>
      </c>
      <c r="D2762" s="2">
        <v>0.23100000000000001</v>
      </c>
      <c r="E2762" s="2">
        <v>48.29</v>
      </c>
      <c r="F2762" s="2">
        <v>1.2</v>
      </c>
      <c r="G2762" s="2">
        <v>6.4000000000000001E-2</v>
      </c>
      <c r="H2762" s="1">
        <v>1</v>
      </c>
      <c r="I2762" s="2">
        <f t="shared" si="315"/>
        <v>1.2</v>
      </c>
      <c r="J2762" s="2">
        <f t="shared" si="315"/>
        <v>6.4000000000000001E-2</v>
      </c>
      <c r="K2762" s="1">
        <v>86</v>
      </c>
      <c r="L2762" s="1">
        <f t="shared" si="316"/>
        <v>0.15427092843206372</v>
      </c>
      <c r="M2762">
        <f t="shared" si="317"/>
        <v>190</v>
      </c>
      <c r="N2762">
        <f t="shared" si="318"/>
        <v>1</v>
      </c>
      <c r="O2762">
        <f t="shared" si="319"/>
        <v>0</v>
      </c>
    </row>
    <row r="2763" spans="1:15">
      <c r="A2763" s="1" t="s">
        <v>13</v>
      </c>
      <c r="B2763" s="1">
        <v>3200</v>
      </c>
      <c r="C2763" s="2">
        <v>0.111235546767</v>
      </c>
      <c r="D2763" s="2">
        <v>0.23100000000000001</v>
      </c>
      <c r="E2763" s="2">
        <v>48.29</v>
      </c>
      <c r="F2763" s="2">
        <v>1.2</v>
      </c>
      <c r="G2763" s="2">
        <v>6.4000000000000001E-2</v>
      </c>
      <c r="H2763" s="1">
        <v>1</v>
      </c>
      <c r="I2763" s="2">
        <f t="shared" si="315"/>
        <v>1.2</v>
      </c>
      <c r="J2763" s="2">
        <f t="shared" si="315"/>
        <v>6.4000000000000001E-2</v>
      </c>
      <c r="K2763" s="1">
        <v>57</v>
      </c>
      <c r="L2763" s="1">
        <f t="shared" si="316"/>
        <v>0.10340261765253478</v>
      </c>
      <c r="M2763">
        <f t="shared" si="317"/>
        <v>128</v>
      </c>
      <c r="N2763">
        <f t="shared" si="318"/>
        <v>0</v>
      </c>
      <c r="O2763">
        <f t="shared" si="319"/>
        <v>0</v>
      </c>
    </row>
    <row r="2764" spans="1:15">
      <c r="A2764" s="1" t="s">
        <v>13</v>
      </c>
      <c r="B2764" s="1">
        <v>3100</v>
      </c>
      <c r="C2764" s="2">
        <v>0.124323181192</v>
      </c>
      <c r="D2764" s="2">
        <v>0.3</v>
      </c>
      <c r="E2764" s="2">
        <v>48.29</v>
      </c>
      <c r="F2764" s="2">
        <v>1.2</v>
      </c>
      <c r="G2764" s="2">
        <v>6.4000000000000001E-2</v>
      </c>
      <c r="H2764" s="1">
        <v>1</v>
      </c>
      <c r="I2764" s="2">
        <f t="shared" si="315"/>
        <v>1.2</v>
      </c>
      <c r="J2764" s="2">
        <f t="shared" si="315"/>
        <v>6.4000000000000001E-2</v>
      </c>
      <c r="K2764" s="1">
        <v>83</v>
      </c>
      <c r="L2764" s="1">
        <f t="shared" si="316"/>
        <v>0.150089160494042</v>
      </c>
      <c r="M2764">
        <f t="shared" si="317"/>
        <v>185</v>
      </c>
      <c r="N2764">
        <f t="shared" si="318"/>
        <v>0</v>
      </c>
      <c r="O2764">
        <f t="shared" si="319"/>
        <v>0</v>
      </c>
    </row>
    <row r="2765" spans="1:15">
      <c r="A2765" s="1" t="s">
        <v>13</v>
      </c>
      <c r="B2765" s="1">
        <v>3100</v>
      </c>
      <c r="C2765" s="2">
        <v>2.47386269438E-3</v>
      </c>
      <c r="D2765" s="2">
        <v>0.252</v>
      </c>
      <c r="E2765" s="2">
        <v>46.66</v>
      </c>
      <c r="F2765" s="2">
        <v>1.2</v>
      </c>
      <c r="G2765" s="2">
        <v>6.4000000000000001E-2</v>
      </c>
      <c r="H2765" s="1">
        <v>1</v>
      </c>
      <c r="I2765" s="2">
        <f t="shared" si="315"/>
        <v>1.2</v>
      </c>
      <c r="J2765" s="2">
        <f t="shared" si="315"/>
        <v>6.4000000000000001E-2</v>
      </c>
      <c r="K2765" s="1">
        <v>1</v>
      </c>
      <c r="L2765" s="1">
        <f t="shared" si="316"/>
        <v>2.4240390997151864E-3</v>
      </c>
      <c r="M2765">
        <f t="shared" si="317"/>
        <v>3</v>
      </c>
      <c r="N2765">
        <f t="shared" si="318"/>
        <v>0</v>
      </c>
      <c r="O2765">
        <f t="shared" si="319"/>
        <v>0</v>
      </c>
    </row>
    <row r="2766" spans="1:15">
      <c r="A2766" s="1" t="s">
        <v>13</v>
      </c>
      <c r="B2766" s="1">
        <v>3100</v>
      </c>
      <c r="C2766" s="2">
        <v>0.70130849360000003</v>
      </c>
      <c r="D2766" s="2">
        <v>0.3</v>
      </c>
      <c r="E2766" s="2">
        <v>48.29</v>
      </c>
      <c r="F2766" s="2">
        <v>1.2</v>
      </c>
      <c r="G2766" s="2">
        <v>6.4000000000000001E-2</v>
      </c>
      <c r="H2766" s="1">
        <v>1</v>
      </c>
      <c r="I2766" s="2">
        <f t="shared" si="315"/>
        <v>1.2</v>
      </c>
      <c r="J2766" s="2">
        <f t="shared" si="315"/>
        <v>6.4000000000000001E-2</v>
      </c>
      <c r="K2766" s="1">
        <v>469</v>
      </c>
      <c r="L2766" s="1">
        <f t="shared" si="316"/>
        <v>0.84665467889859991</v>
      </c>
      <c r="M2766">
        <f t="shared" si="317"/>
        <v>1044</v>
      </c>
      <c r="N2766">
        <f t="shared" si="318"/>
        <v>3</v>
      </c>
      <c r="O2766">
        <f t="shared" si="319"/>
        <v>0.1</v>
      </c>
    </row>
    <row r="2767" spans="1:15">
      <c r="A2767" s="1" t="s">
        <v>13</v>
      </c>
      <c r="B2767" s="1">
        <v>3200</v>
      </c>
      <c r="C2767" s="2">
        <v>1.46988485329</v>
      </c>
      <c r="D2767" s="2">
        <v>0.28699999999999998</v>
      </c>
      <c r="E2767" s="2">
        <v>48.29</v>
      </c>
      <c r="F2767" s="2">
        <v>1.2</v>
      </c>
      <c r="G2767" s="2">
        <v>6.4000000000000001E-2</v>
      </c>
      <c r="H2767" s="1">
        <v>1</v>
      </c>
      <c r="I2767" s="2">
        <f t="shared" si="315"/>
        <v>1.2</v>
      </c>
      <c r="J2767" s="2">
        <f t="shared" si="315"/>
        <v>6.4000000000000001E-2</v>
      </c>
      <c r="K2767" s="1">
        <v>941</v>
      </c>
      <c r="L2767" s="1">
        <f t="shared" si="316"/>
        <v>1.6976226879385303</v>
      </c>
      <c r="M2767">
        <f t="shared" si="317"/>
        <v>2094</v>
      </c>
      <c r="N2767">
        <f t="shared" si="318"/>
        <v>6</v>
      </c>
      <c r="O2767">
        <f t="shared" si="319"/>
        <v>0.3</v>
      </c>
    </row>
    <row r="2768" spans="1:15">
      <c r="A2768" s="1" t="s">
        <v>13</v>
      </c>
      <c r="B2768" s="1">
        <v>3200</v>
      </c>
      <c r="C2768" s="2">
        <v>8.5631130923200002E-2</v>
      </c>
      <c r="D2768" s="2">
        <v>0.23100000000000001</v>
      </c>
      <c r="E2768" s="2">
        <v>48.29</v>
      </c>
      <c r="F2768" s="2">
        <v>1.2</v>
      </c>
      <c r="G2768" s="2">
        <v>6.4000000000000001E-2</v>
      </c>
      <c r="H2768" s="1">
        <v>1</v>
      </c>
      <c r="I2768" s="2">
        <f t="shared" si="315"/>
        <v>1.2</v>
      </c>
      <c r="J2768" s="2">
        <f t="shared" si="315"/>
        <v>6.4000000000000001E-2</v>
      </c>
      <c r="K2768" s="1">
        <v>44</v>
      </c>
      <c r="L2768" s="1">
        <f t="shared" si="316"/>
        <v>7.9601200761415566E-2</v>
      </c>
      <c r="M2768">
        <f t="shared" si="317"/>
        <v>98</v>
      </c>
      <c r="N2768">
        <f t="shared" si="318"/>
        <v>0</v>
      </c>
      <c r="O2768">
        <f t="shared" si="319"/>
        <v>0</v>
      </c>
    </row>
    <row r="2769" spans="1:15">
      <c r="A2769" s="1" t="s">
        <v>13</v>
      </c>
      <c r="B2769" s="1">
        <v>3100</v>
      </c>
      <c r="C2769" s="2">
        <v>4.2725873749400003E-4</v>
      </c>
      <c r="D2769" s="2">
        <v>0.3</v>
      </c>
      <c r="E2769" s="2">
        <v>48.29</v>
      </c>
      <c r="F2769" s="2">
        <v>1.2</v>
      </c>
      <c r="G2769" s="2">
        <v>6.4000000000000001E-2</v>
      </c>
      <c r="H2769" s="1">
        <v>1</v>
      </c>
      <c r="I2769" s="2">
        <f t="shared" si="315"/>
        <v>1.2</v>
      </c>
      <c r="J2769" s="2">
        <f t="shared" si="315"/>
        <v>6.4000000000000001E-2</v>
      </c>
      <c r="K2769" s="1">
        <v>0</v>
      </c>
      <c r="L2769" s="1">
        <f t="shared" si="316"/>
        <v>5.1580811083963151E-4</v>
      </c>
      <c r="M2769">
        <f t="shared" si="317"/>
        <v>1</v>
      </c>
      <c r="N2769">
        <f t="shared" si="318"/>
        <v>0</v>
      </c>
      <c r="O2769">
        <f t="shared" si="319"/>
        <v>0</v>
      </c>
    </row>
    <row r="2770" spans="1:15">
      <c r="A2770" s="1" t="s">
        <v>13</v>
      </c>
      <c r="B2770" s="1">
        <v>3100</v>
      </c>
      <c r="C2770" s="2">
        <v>1.1227427964100001</v>
      </c>
      <c r="D2770" s="2">
        <v>0.252</v>
      </c>
      <c r="E2770" s="2">
        <v>46.66</v>
      </c>
      <c r="F2770" s="2">
        <v>1.2</v>
      </c>
      <c r="G2770" s="2">
        <v>6.4000000000000001E-2</v>
      </c>
      <c r="H2770" s="1">
        <v>1</v>
      </c>
      <c r="I2770" s="2">
        <f t="shared" si="315"/>
        <v>1.2</v>
      </c>
      <c r="J2770" s="2">
        <f t="shared" si="315"/>
        <v>6.4000000000000001E-2</v>
      </c>
      <c r="K2770" s="1">
        <v>492</v>
      </c>
      <c r="L2770" s="1">
        <f t="shared" si="316"/>
        <v>1.1001307564903027</v>
      </c>
      <c r="M2770">
        <f t="shared" si="317"/>
        <v>1357</v>
      </c>
      <c r="N2770">
        <f t="shared" si="318"/>
        <v>4</v>
      </c>
      <c r="O2770">
        <f t="shared" si="319"/>
        <v>0.2</v>
      </c>
    </row>
    <row r="2771" spans="1:15">
      <c r="A2771" s="1" t="s">
        <v>13</v>
      </c>
      <c r="B2771" s="1">
        <v>3100</v>
      </c>
      <c r="C2771" s="2">
        <v>1.71926617931E-2</v>
      </c>
      <c r="D2771" s="2">
        <v>0.252</v>
      </c>
      <c r="E2771" s="2">
        <v>48.29</v>
      </c>
      <c r="F2771" s="2">
        <v>1.2</v>
      </c>
      <c r="G2771" s="2">
        <v>6.4000000000000001E-2</v>
      </c>
      <c r="H2771" s="1">
        <v>1</v>
      </c>
      <c r="I2771" s="2">
        <f t="shared" si="315"/>
        <v>1.2</v>
      </c>
      <c r="J2771" s="2">
        <f t="shared" si="315"/>
        <v>6.4000000000000001E-2</v>
      </c>
      <c r="K2771" s="1">
        <v>10</v>
      </c>
      <c r="L2771" s="1">
        <f t="shared" si="316"/>
        <v>1.7434906397764776E-2</v>
      </c>
      <c r="M2771">
        <f t="shared" si="317"/>
        <v>22</v>
      </c>
      <c r="N2771">
        <f t="shared" si="318"/>
        <v>0</v>
      </c>
      <c r="O2771">
        <f t="shared" si="319"/>
        <v>0</v>
      </c>
    </row>
    <row r="2772" spans="1:15">
      <c r="A2772" s="1" t="s">
        <v>13</v>
      </c>
      <c r="B2772" s="1">
        <v>5100</v>
      </c>
      <c r="C2772" s="2">
        <v>0.27673826876199997</v>
      </c>
      <c r="D2772" s="2">
        <v>1</v>
      </c>
      <c r="E2772" s="2">
        <v>48.29</v>
      </c>
      <c r="F2772" s="2">
        <v>0.6</v>
      </c>
      <c r="G2772" s="2">
        <v>0.05</v>
      </c>
      <c r="H2772" s="1">
        <v>1</v>
      </c>
      <c r="I2772" s="2">
        <f t="shared" si="315"/>
        <v>0.6</v>
      </c>
      <c r="J2772" s="2">
        <f t="shared" si="315"/>
        <v>0.05</v>
      </c>
      <c r="K2772" s="1">
        <v>617</v>
      </c>
      <c r="L2772" s="1">
        <f t="shared" si="316"/>
        <v>1.1136409165430814</v>
      </c>
      <c r="M2772">
        <f t="shared" si="317"/>
        <v>1374</v>
      </c>
      <c r="N2772">
        <f t="shared" si="318"/>
        <v>2</v>
      </c>
      <c r="O2772">
        <f t="shared" si="319"/>
        <v>0.2</v>
      </c>
    </row>
    <row r="2773" spans="1:15">
      <c r="A2773" s="1" t="s">
        <v>13</v>
      </c>
      <c r="B2773" s="1">
        <v>3100</v>
      </c>
      <c r="C2773" s="2">
        <v>1.16128469686E-2</v>
      </c>
      <c r="D2773" s="2">
        <v>0.252</v>
      </c>
      <c r="E2773" s="2">
        <v>46.66</v>
      </c>
      <c r="F2773" s="2">
        <v>1.2</v>
      </c>
      <c r="G2773" s="2">
        <v>6.4000000000000001E-2</v>
      </c>
      <c r="H2773" s="1">
        <v>1</v>
      </c>
      <c r="I2773" s="2">
        <f t="shared" si="315"/>
        <v>1.2</v>
      </c>
      <c r="J2773" s="2">
        <f t="shared" si="315"/>
        <v>6.4000000000000001E-2</v>
      </c>
      <c r="K2773" s="1">
        <v>5</v>
      </c>
      <c r="L2773" s="1">
        <f t="shared" si="316"/>
        <v>1.1378964230652397E-2</v>
      </c>
      <c r="M2773">
        <f t="shared" si="317"/>
        <v>14</v>
      </c>
      <c r="N2773">
        <f t="shared" si="318"/>
        <v>0</v>
      </c>
      <c r="O2773">
        <f t="shared" si="319"/>
        <v>0</v>
      </c>
    </row>
    <row r="2774" spans="1:15">
      <c r="A2774" s="1" t="s">
        <v>13</v>
      </c>
      <c r="B2774" s="1">
        <v>5100</v>
      </c>
      <c r="C2774" s="2">
        <v>1.4790347881200001E-2</v>
      </c>
      <c r="D2774" s="2">
        <v>1</v>
      </c>
      <c r="E2774" s="2">
        <v>48.29</v>
      </c>
      <c r="F2774" s="2">
        <v>0.6</v>
      </c>
      <c r="G2774" s="2">
        <v>0.05</v>
      </c>
      <c r="H2774" s="1">
        <v>1</v>
      </c>
      <c r="I2774" s="2">
        <f t="shared" si="315"/>
        <v>0.6</v>
      </c>
      <c r="J2774" s="2">
        <f t="shared" si="315"/>
        <v>0.05</v>
      </c>
      <c r="K2774" s="1">
        <v>33</v>
      </c>
      <c r="L2774" s="1">
        <f t="shared" si="316"/>
        <v>5.9518824931929004E-2</v>
      </c>
      <c r="M2774">
        <f t="shared" si="317"/>
        <v>73</v>
      </c>
      <c r="N2774">
        <f t="shared" si="318"/>
        <v>0</v>
      </c>
      <c r="O2774">
        <f t="shared" si="319"/>
        <v>0</v>
      </c>
    </row>
    <row r="2775" spans="1:15">
      <c r="A2775" s="1" t="s">
        <v>13</v>
      </c>
      <c r="B2775" s="1">
        <v>3100</v>
      </c>
      <c r="C2775" s="2">
        <v>0.179536144668</v>
      </c>
      <c r="D2775" s="2">
        <v>0.3</v>
      </c>
      <c r="E2775" s="2">
        <v>48.29</v>
      </c>
      <c r="F2775" s="2">
        <v>1.2</v>
      </c>
      <c r="G2775" s="2">
        <v>6.4000000000000001E-2</v>
      </c>
      <c r="H2775" s="1">
        <v>1</v>
      </c>
      <c r="I2775" s="2">
        <f t="shared" si="315"/>
        <v>1.2</v>
      </c>
      <c r="J2775" s="2">
        <f t="shared" si="315"/>
        <v>6.4000000000000001E-2</v>
      </c>
      <c r="K2775" s="1">
        <v>264</v>
      </c>
      <c r="L2775" s="1">
        <f t="shared" si="316"/>
        <v>0.21674501065044297</v>
      </c>
      <c r="M2775">
        <f t="shared" si="317"/>
        <v>267</v>
      </c>
      <c r="N2775">
        <f t="shared" si="318"/>
        <v>1</v>
      </c>
      <c r="O2775">
        <f t="shared" si="319"/>
        <v>0</v>
      </c>
    </row>
    <row r="2776" spans="1:15">
      <c r="A2776" s="1" t="s">
        <v>13</v>
      </c>
      <c r="B2776" s="1">
        <v>3200</v>
      </c>
      <c r="C2776" s="2">
        <v>1.0467508298E-4</v>
      </c>
      <c r="D2776" s="2">
        <v>0.23100000000000001</v>
      </c>
      <c r="E2776" s="2">
        <v>48.29</v>
      </c>
      <c r="F2776" s="2">
        <v>1.2</v>
      </c>
      <c r="G2776" s="2">
        <v>6.4000000000000001E-2</v>
      </c>
      <c r="H2776" s="1">
        <v>1</v>
      </c>
      <c r="I2776" s="2">
        <f t="shared" si="315"/>
        <v>1.2</v>
      </c>
      <c r="J2776" s="2">
        <f t="shared" si="315"/>
        <v>6.4000000000000001E-2</v>
      </c>
      <c r="K2776" s="1">
        <v>0</v>
      </c>
      <c r="L2776" s="1">
        <f t="shared" si="316"/>
        <v>9.7304125324255844E-5</v>
      </c>
      <c r="M2776">
        <f t="shared" si="317"/>
        <v>0</v>
      </c>
      <c r="N2776">
        <f t="shared" si="318"/>
        <v>0</v>
      </c>
      <c r="O2776">
        <f t="shared" si="319"/>
        <v>0</v>
      </c>
    </row>
    <row r="2777" spans="1:15">
      <c r="A2777" s="1" t="s">
        <v>13</v>
      </c>
      <c r="B2777" s="1">
        <v>3200</v>
      </c>
      <c r="C2777" s="2">
        <v>0.26038543243599999</v>
      </c>
      <c r="D2777" s="2">
        <v>0.28699999999999998</v>
      </c>
      <c r="E2777" s="2">
        <v>48.29</v>
      </c>
      <c r="F2777" s="2">
        <v>1.2</v>
      </c>
      <c r="G2777" s="2">
        <v>6.4000000000000001E-2</v>
      </c>
      <c r="H2777" s="1">
        <v>1</v>
      </c>
      <c r="I2777" s="2">
        <f t="shared" si="315"/>
        <v>1.2</v>
      </c>
      <c r="J2777" s="2">
        <f t="shared" si="315"/>
        <v>6.4000000000000001E-2</v>
      </c>
      <c r="K2777" s="1">
        <v>216</v>
      </c>
      <c r="L2777" s="1">
        <f t="shared" si="316"/>
        <v>0.30072846639833201</v>
      </c>
      <c r="M2777">
        <f t="shared" si="317"/>
        <v>371</v>
      </c>
      <c r="N2777">
        <f t="shared" si="318"/>
        <v>1</v>
      </c>
      <c r="O2777">
        <f t="shared" si="319"/>
        <v>0.1</v>
      </c>
    </row>
    <row r="2778" spans="1:15">
      <c r="A2778" s="1" t="s">
        <v>13</v>
      </c>
      <c r="B2778" s="1">
        <v>3100</v>
      </c>
      <c r="C2778" s="2">
        <v>0.49811976921200002</v>
      </c>
      <c r="D2778" s="2">
        <v>0.252</v>
      </c>
      <c r="E2778" s="2">
        <v>48.29</v>
      </c>
      <c r="F2778" s="2">
        <v>1.2</v>
      </c>
      <c r="G2778" s="2">
        <v>6.4000000000000001E-2</v>
      </c>
      <c r="H2778" s="1">
        <v>1</v>
      </c>
      <c r="I2778" s="2">
        <f t="shared" si="315"/>
        <v>1.2</v>
      </c>
      <c r="J2778" s="2">
        <f t="shared" si="315"/>
        <v>6.4000000000000001E-2</v>
      </c>
      <c r="K2778" s="1">
        <v>430</v>
      </c>
      <c r="L2778" s="1">
        <f t="shared" si="316"/>
        <v>0.50513827676019707</v>
      </c>
      <c r="M2778">
        <f t="shared" si="317"/>
        <v>623</v>
      </c>
      <c r="N2778">
        <f t="shared" si="318"/>
        <v>2</v>
      </c>
      <c r="O2778">
        <f t="shared" si="319"/>
        <v>0.1</v>
      </c>
    </row>
    <row r="2779" spans="1:15">
      <c r="A2779" s="1" t="s">
        <v>13</v>
      </c>
      <c r="B2779" s="1">
        <v>4340</v>
      </c>
      <c r="C2779" s="2">
        <v>1.6708518269600001E-2</v>
      </c>
      <c r="D2779" s="2">
        <v>0.41299999999999998</v>
      </c>
      <c r="E2779" s="2">
        <v>48.29</v>
      </c>
      <c r="F2779" s="2">
        <v>0.7</v>
      </c>
      <c r="G2779" s="2">
        <v>0.09</v>
      </c>
      <c r="H2779" s="1">
        <v>1</v>
      </c>
      <c r="I2779" s="2">
        <f t="shared" si="315"/>
        <v>0.7</v>
      </c>
      <c r="J2779" s="2">
        <f t="shared" si="315"/>
        <v>0.09</v>
      </c>
      <c r="K2779" s="1">
        <v>15</v>
      </c>
      <c r="L2779" s="1">
        <f t="shared" si="316"/>
        <v>2.7769237117475032E-2</v>
      </c>
      <c r="M2779">
        <f t="shared" si="317"/>
        <v>34</v>
      </c>
      <c r="N2779">
        <f t="shared" si="318"/>
        <v>0</v>
      </c>
      <c r="O2779">
        <f t="shared" si="319"/>
        <v>0</v>
      </c>
    </row>
    <row r="2780" spans="1:15">
      <c r="A2780" s="1" t="s">
        <v>13</v>
      </c>
      <c r="B2780" s="1">
        <v>6170</v>
      </c>
      <c r="C2780" s="2">
        <v>8.0574090577099994E-2</v>
      </c>
      <c r="D2780" s="2">
        <v>0.30299999999999999</v>
      </c>
      <c r="E2780" s="2">
        <v>48.29</v>
      </c>
      <c r="F2780" s="2">
        <v>0</v>
      </c>
      <c r="G2780" s="2">
        <v>0</v>
      </c>
      <c r="H2780" s="1">
        <v>1</v>
      </c>
      <c r="I2780" s="2">
        <f t="shared" ref="I2780:J2826" si="320">F2780</f>
        <v>0</v>
      </c>
      <c r="J2780" s="2">
        <f t="shared" si="320"/>
        <v>0</v>
      </c>
      <c r="K2780" s="1">
        <v>54</v>
      </c>
      <c r="L2780" s="1">
        <f t="shared" ref="L2780:L2826" si="321">E2780*D2780*C2780/12</f>
        <v>9.8245801557696008E-2</v>
      </c>
      <c r="M2780">
        <f t="shared" ref="M2780:M2826" si="322">ROUND(E2780*D2780*C2780*102.79,0)</f>
        <v>121</v>
      </c>
      <c r="N2780">
        <f t="shared" ref="N2780:N2826" si="323">ROUND(I2780*M2780*0.002205,0)</f>
        <v>0</v>
      </c>
      <c r="O2780">
        <f t="shared" ref="O2780:O2826" si="324">ROUND(J2780*M2780*0.002205,1)</f>
        <v>0</v>
      </c>
    </row>
    <row r="2781" spans="1:15">
      <c r="A2781" s="1" t="s">
        <v>13</v>
      </c>
      <c r="B2781" s="1">
        <v>6120</v>
      </c>
      <c r="C2781" s="2">
        <v>1.8931480441399999</v>
      </c>
      <c r="D2781" s="2">
        <v>0.30299999999999999</v>
      </c>
      <c r="E2781" s="2">
        <v>46.66</v>
      </c>
      <c r="F2781" s="2">
        <v>0</v>
      </c>
      <c r="G2781" s="2">
        <v>0</v>
      </c>
      <c r="H2781" s="1">
        <v>1</v>
      </c>
      <c r="I2781" s="2">
        <f t="shared" si="320"/>
        <v>0</v>
      </c>
      <c r="J2781" s="2">
        <f t="shared" si="320"/>
        <v>0</v>
      </c>
      <c r="K2781" s="1">
        <v>964</v>
      </c>
      <c r="L2781" s="1">
        <f t="shared" si="321"/>
        <v>2.2304407654242029</v>
      </c>
      <c r="M2781">
        <f t="shared" si="322"/>
        <v>2751</v>
      </c>
      <c r="N2781">
        <f t="shared" si="323"/>
        <v>0</v>
      </c>
      <c r="O2781">
        <f t="shared" si="324"/>
        <v>0</v>
      </c>
    </row>
    <row r="2782" spans="1:15">
      <c r="A2782" s="1" t="s">
        <v>13</v>
      </c>
      <c r="B2782" s="1">
        <v>6420</v>
      </c>
      <c r="C2782" s="2">
        <v>1.08983221009</v>
      </c>
      <c r="D2782" s="2">
        <v>0.30299999999999999</v>
      </c>
      <c r="E2782" s="2">
        <v>46.66</v>
      </c>
      <c r="F2782" s="2">
        <v>0</v>
      </c>
      <c r="G2782" s="2">
        <v>0</v>
      </c>
      <c r="H2782" s="1">
        <v>1</v>
      </c>
      <c r="I2782" s="2">
        <f t="shared" si="320"/>
        <v>0</v>
      </c>
      <c r="J2782" s="2">
        <f t="shared" si="320"/>
        <v>0</v>
      </c>
      <c r="K2782" s="1">
        <v>555</v>
      </c>
      <c r="L2782" s="1">
        <f t="shared" si="321"/>
        <v>1.2840021658006846</v>
      </c>
      <c r="M2782">
        <f t="shared" si="322"/>
        <v>1584</v>
      </c>
      <c r="N2782">
        <f t="shared" si="323"/>
        <v>0</v>
      </c>
      <c r="O2782">
        <f t="shared" si="324"/>
        <v>0</v>
      </c>
    </row>
    <row r="2783" spans="1:15">
      <c r="A2783" s="1" t="s">
        <v>13</v>
      </c>
      <c r="B2783" s="1">
        <v>4370</v>
      </c>
      <c r="C2783" s="2">
        <v>0.32289528997700001</v>
      </c>
      <c r="D2783" s="2">
        <v>0.25800000000000001</v>
      </c>
      <c r="E2783" s="2">
        <v>46.66</v>
      </c>
      <c r="F2783" s="2">
        <v>0.7</v>
      </c>
      <c r="G2783" s="2">
        <v>0.09</v>
      </c>
      <c r="H2783" s="1">
        <v>1</v>
      </c>
      <c r="I2783" s="2">
        <f t="shared" si="320"/>
        <v>0.7</v>
      </c>
      <c r="J2783" s="2">
        <f t="shared" si="320"/>
        <v>0.09</v>
      </c>
      <c r="K2783" s="1">
        <v>140</v>
      </c>
      <c r="L2783" s="1">
        <f t="shared" si="321"/>
        <v>0.32392532595202667</v>
      </c>
      <c r="M2783">
        <f t="shared" si="322"/>
        <v>400</v>
      </c>
      <c r="N2783">
        <f t="shared" si="323"/>
        <v>1</v>
      </c>
      <c r="O2783">
        <f t="shared" si="324"/>
        <v>0.1</v>
      </c>
    </row>
    <row r="2784" spans="1:15">
      <c r="A2784" s="1" t="s">
        <v>13</v>
      </c>
      <c r="B2784" s="1">
        <v>6420</v>
      </c>
      <c r="C2784" s="2">
        <v>0.10884446389000001</v>
      </c>
      <c r="D2784" s="2">
        <v>0.30299999999999999</v>
      </c>
      <c r="E2784" s="2">
        <v>48.29</v>
      </c>
      <c r="F2784" s="2">
        <v>0</v>
      </c>
      <c r="G2784" s="2">
        <v>0</v>
      </c>
      <c r="H2784" s="1">
        <v>1</v>
      </c>
      <c r="I2784" s="2">
        <f t="shared" si="320"/>
        <v>0</v>
      </c>
      <c r="J2784" s="2">
        <f t="shared" si="320"/>
        <v>0</v>
      </c>
      <c r="K2784" s="1">
        <v>74</v>
      </c>
      <c r="L2784" s="1">
        <f t="shared" si="321"/>
        <v>0.13271650382151454</v>
      </c>
      <c r="M2784">
        <f t="shared" si="322"/>
        <v>164</v>
      </c>
      <c r="N2784">
        <f t="shared" si="323"/>
        <v>0</v>
      </c>
      <c r="O2784">
        <f t="shared" si="324"/>
        <v>0</v>
      </c>
    </row>
    <row r="2785" spans="1:15">
      <c r="A2785" s="1" t="s">
        <v>13</v>
      </c>
      <c r="B2785" s="1">
        <v>3200</v>
      </c>
      <c r="C2785" s="2">
        <v>1.9211517196100002E-2</v>
      </c>
      <c r="D2785" s="2">
        <v>0.23100000000000001</v>
      </c>
      <c r="E2785" s="2">
        <v>48.29</v>
      </c>
      <c r="F2785" s="2">
        <v>1.2</v>
      </c>
      <c r="G2785" s="2">
        <v>6.4000000000000001E-2</v>
      </c>
      <c r="H2785" s="1">
        <v>1</v>
      </c>
      <c r="I2785" s="2">
        <f t="shared" si="320"/>
        <v>1.2</v>
      </c>
      <c r="J2785" s="2">
        <f t="shared" si="320"/>
        <v>6.4000000000000001E-2</v>
      </c>
      <c r="K2785" s="1">
        <v>10</v>
      </c>
      <c r="L2785" s="1">
        <f t="shared" si="321"/>
        <v>1.7858690183943631E-2</v>
      </c>
      <c r="M2785">
        <f t="shared" si="322"/>
        <v>22</v>
      </c>
      <c r="N2785">
        <f t="shared" si="323"/>
        <v>0</v>
      </c>
      <c r="O2785">
        <f t="shared" si="324"/>
        <v>0</v>
      </c>
    </row>
    <row r="2786" spans="1:15">
      <c r="A2786" s="1" t="s">
        <v>13</v>
      </c>
      <c r="B2786" s="1">
        <v>3200</v>
      </c>
      <c r="C2786" s="2">
        <v>3.5665062827699998</v>
      </c>
      <c r="D2786" s="2">
        <v>0.4</v>
      </c>
      <c r="E2786" s="2">
        <v>48.29</v>
      </c>
      <c r="F2786" s="2">
        <v>1.2</v>
      </c>
      <c r="G2786" s="2">
        <v>6.4000000000000001E-2</v>
      </c>
      <c r="H2786" s="1">
        <v>1</v>
      </c>
      <c r="I2786" s="2">
        <f t="shared" si="320"/>
        <v>1.2</v>
      </c>
      <c r="J2786" s="2">
        <f t="shared" si="320"/>
        <v>6.4000000000000001E-2</v>
      </c>
      <c r="K2786" s="1">
        <v>3182</v>
      </c>
      <c r="L2786" s="1">
        <f t="shared" si="321"/>
        <v>5.740886279832111</v>
      </c>
      <c r="M2786">
        <f t="shared" si="322"/>
        <v>7081</v>
      </c>
      <c r="N2786">
        <f t="shared" si="323"/>
        <v>19</v>
      </c>
      <c r="O2786">
        <f t="shared" si="324"/>
        <v>1</v>
      </c>
    </row>
    <row r="2787" spans="1:15">
      <c r="A2787" s="1" t="s">
        <v>13</v>
      </c>
      <c r="B2787" s="1">
        <v>6420</v>
      </c>
      <c r="C2787" s="2">
        <v>0.50066839618600001</v>
      </c>
      <c r="D2787" s="2">
        <v>0.247</v>
      </c>
      <c r="E2787" s="2">
        <v>46.66</v>
      </c>
      <c r="F2787" s="2">
        <v>0</v>
      </c>
      <c r="G2787" s="2">
        <v>0</v>
      </c>
      <c r="H2787" s="1">
        <v>1</v>
      </c>
      <c r="I2787" s="2">
        <f t="shared" si="320"/>
        <v>0</v>
      </c>
      <c r="J2787" s="2">
        <f t="shared" si="320"/>
        <v>0</v>
      </c>
      <c r="K2787" s="1">
        <v>208</v>
      </c>
      <c r="L2787" s="1">
        <f t="shared" si="321"/>
        <v>0.48085110661763114</v>
      </c>
      <c r="M2787">
        <f t="shared" si="322"/>
        <v>593</v>
      </c>
      <c r="N2787">
        <f t="shared" si="323"/>
        <v>0</v>
      </c>
      <c r="O2787">
        <f t="shared" si="324"/>
        <v>0</v>
      </c>
    </row>
    <row r="2788" spans="1:15">
      <c r="A2788" s="1" t="s">
        <v>13</v>
      </c>
      <c r="B2788" s="1">
        <v>6170</v>
      </c>
      <c r="C2788" s="2">
        <v>0.128274484262</v>
      </c>
      <c r="D2788" s="2">
        <v>0.30299999999999999</v>
      </c>
      <c r="E2788" s="2">
        <v>48.29</v>
      </c>
      <c r="F2788" s="2">
        <v>0</v>
      </c>
      <c r="G2788" s="2">
        <v>0</v>
      </c>
      <c r="H2788" s="1">
        <v>1</v>
      </c>
      <c r="I2788" s="2">
        <f t="shared" si="320"/>
        <v>0</v>
      </c>
      <c r="J2788" s="2">
        <f t="shared" si="320"/>
        <v>0</v>
      </c>
      <c r="K2788" s="1">
        <v>87</v>
      </c>
      <c r="L2788" s="1">
        <f t="shared" si="321"/>
        <v>0.15640796483655248</v>
      </c>
      <c r="M2788">
        <f t="shared" si="322"/>
        <v>193</v>
      </c>
      <c r="N2788">
        <f t="shared" si="323"/>
        <v>0</v>
      </c>
      <c r="O2788">
        <f t="shared" si="324"/>
        <v>0</v>
      </c>
    </row>
    <row r="2789" spans="1:15">
      <c r="A2789" s="1" t="s">
        <v>13</v>
      </c>
      <c r="B2789" s="1">
        <v>3200</v>
      </c>
      <c r="C2789" s="2">
        <v>4.7637077320999997E-2</v>
      </c>
      <c r="D2789" s="2">
        <v>0.23100000000000001</v>
      </c>
      <c r="E2789" s="2">
        <v>48.29</v>
      </c>
      <c r="F2789" s="2">
        <v>1.2</v>
      </c>
      <c r="G2789" s="2">
        <v>6.4000000000000001E-2</v>
      </c>
      <c r="H2789" s="1">
        <v>1</v>
      </c>
      <c r="I2789" s="2">
        <f t="shared" si="320"/>
        <v>1.2</v>
      </c>
      <c r="J2789" s="2">
        <f t="shared" si="320"/>
        <v>6.4000000000000001E-2</v>
      </c>
      <c r="K2789" s="1">
        <v>25</v>
      </c>
      <c r="L2789" s="1">
        <f t="shared" si="321"/>
        <v>4.4282593428748483E-2</v>
      </c>
      <c r="M2789">
        <f t="shared" si="322"/>
        <v>55</v>
      </c>
      <c r="N2789">
        <f t="shared" si="323"/>
        <v>0</v>
      </c>
      <c r="O2789">
        <f t="shared" si="324"/>
        <v>0</v>
      </c>
    </row>
    <row r="2790" spans="1:15">
      <c r="A2790" s="1" t="s">
        <v>13</v>
      </c>
      <c r="B2790" s="1">
        <v>6120</v>
      </c>
      <c r="C2790" s="2">
        <v>5.1975274418399997E-2</v>
      </c>
      <c r="D2790" s="2">
        <v>0.247</v>
      </c>
      <c r="E2790" s="2">
        <v>46.66</v>
      </c>
      <c r="F2790" s="2">
        <v>0</v>
      </c>
      <c r="G2790" s="2">
        <v>0</v>
      </c>
      <c r="H2790" s="1">
        <v>1</v>
      </c>
      <c r="I2790" s="2">
        <f t="shared" si="320"/>
        <v>0</v>
      </c>
      <c r="J2790" s="2">
        <f t="shared" si="320"/>
        <v>0</v>
      </c>
      <c r="K2790" s="1">
        <v>22</v>
      </c>
      <c r="L2790" s="1">
        <f t="shared" si="321"/>
        <v>4.991800643146236E-2</v>
      </c>
      <c r="M2790">
        <f t="shared" si="322"/>
        <v>62</v>
      </c>
      <c r="N2790">
        <f t="shared" si="323"/>
        <v>0</v>
      </c>
      <c r="O2790">
        <f t="shared" si="324"/>
        <v>0</v>
      </c>
    </row>
    <row r="2791" spans="1:15">
      <c r="A2791" s="1" t="s">
        <v>13</v>
      </c>
      <c r="B2791" s="1">
        <v>6460</v>
      </c>
      <c r="C2791" s="2">
        <v>1.0391056790699999E-3</v>
      </c>
      <c r="D2791" s="2">
        <v>0.247</v>
      </c>
      <c r="E2791" s="2">
        <v>48.29</v>
      </c>
      <c r="F2791" s="2">
        <v>0</v>
      </c>
      <c r="G2791" s="2">
        <v>0</v>
      </c>
      <c r="H2791" s="1">
        <v>1</v>
      </c>
      <c r="I2791" s="2">
        <f t="shared" si="320"/>
        <v>0</v>
      </c>
      <c r="J2791" s="2">
        <f t="shared" si="320"/>
        <v>0</v>
      </c>
      <c r="K2791" s="1">
        <v>1</v>
      </c>
      <c r="L2791" s="1">
        <f t="shared" si="321"/>
        <v>1.0328390059038085E-3</v>
      </c>
      <c r="M2791">
        <f t="shared" si="322"/>
        <v>1</v>
      </c>
      <c r="N2791">
        <f t="shared" si="323"/>
        <v>0</v>
      </c>
      <c r="O2791">
        <f t="shared" si="324"/>
        <v>0</v>
      </c>
    </row>
    <row r="2792" spans="1:15">
      <c r="A2792" s="1" t="s">
        <v>13</v>
      </c>
      <c r="B2792" s="1">
        <v>4340</v>
      </c>
      <c r="C2792" s="2">
        <v>2.1224580782699998E-2</v>
      </c>
      <c r="D2792" s="2">
        <v>0.41299999999999998</v>
      </c>
      <c r="E2792" s="2">
        <v>48.29</v>
      </c>
      <c r="F2792" s="2">
        <v>0.7</v>
      </c>
      <c r="G2792" s="2">
        <v>0.09</v>
      </c>
      <c r="H2792" s="1">
        <v>1</v>
      </c>
      <c r="I2792" s="2">
        <f t="shared" si="320"/>
        <v>0.7</v>
      </c>
      <c r="J2792" s="2">
        <f t="shared" si="320"/>
        <v>0.09</v>
      </c>
      <c r="K2792" s="1">
        <v>20</v>
      </c>
      <c r="L2792" s="1">
        <f t="shared" si="321"/>
        <v>3.5274846456382389E-2</v>
      </c>
      <c r="M2792">
        <f t="shared" si="322"/>
        <v>44</v>
      </c>
      <c r="N2792">
        <f t="shared" si="323"/>
        <v>0</v>
      </c>
      <c r="O2792">
        <f t="shared" si="324"/>
        <v>0</v>
      </c>
    </row>
    <row r="2793" spans="1:15">
      <c r="A2793" s="1" t="s">
        <v>13</v>
      </c>
      <c r="B2793" s="1">
        <v>4340</v>
      </c>
      <c r="C2793" s="2">
        <v>2.8365745127999999</v>
      </c>
      <c r="D2793" s="2">
        <v>0.41299999999999998</v>
      </c>
      <c r="E2793" s="2">
        <v>48.29</v>
      </c>
      <c r="F2793" s="2">
        <v>0.7</v>
      </c>
      <c r="G2793" s="2">
        <v>0.09</v>
      </c>
      <c r="H2793" s="1">
        <v>1</v>
      </c>
      <c r="I2793" s="2">
        <f t="shared" si="320"/>
        <v>0.7</v>
      </c>
      <c r="J2793" s="2">
        <f t="shared" si="320"/>
        <v>0.09</v>
      </c>
      <c r="K2793" s="1">
        <v>2613</v>
      </c>
      <c r="L2793" s="1">
        <f t="shared" si="321"/>
        <v>4.7143324725954372</v>
      </c>
      <c r="M2793">
        <f t="shared" si="322"/>
        <v>5815</v>
      </c>
      <c r="N2793">
        <f t="shared" si="323"/>
        <v>9</v>
      </c>
      <c r="O2793">
        <f t="shared" si="324"/>
        <v>1.2</v>
      </c>
    </row>
    <row r="2794" spans="1:15">
      <c r="A2794" s="1" t="s">
        <v>13</v>
      </c>
      <c r="B2794" s="1">
        <v>6460</v>
      </c>
      <c r="C2794" s="2">
        <v>3.0142220256399999E-2</v>
      </c>
      <c r="D2794" s="2">
        <v>0.247</v>
      </c>
      <c r="E2794" s="2">
        <v>48.29</v>
      </c>
      <c r="F2794" s="2">
        <v>0</v>
      </c>
      <c r="G2794" s="2">
        <v>0</v>
      </c>
      <c r="H2794" s="1">
        <v>1</v>
      </c>
      <c r="I2794" s="2">
        <f t="shared" si="320"/>
        <v>0</v>
      </c>
      <c r="J2794" s="2">
        <f t="shared" si="320"/>
        <v>0</v>
      </c>
      <c r="K2794" s="1">
        <v>17</v>
      </c>
      <c r="L2794" s="1">
        <f t="shared" si="321"/>
        <v>2.9960437549737026E-2</v>
      </c>
      <c r="M2794">
        <f t="shared" si="322"/>
        <v>37</v>
      </c>
      <c r="N2794">
        <f t="shared" si="323"/>
        <v>0</v>
      </c>
      <c r="O2794">
        <f t="shared" si="324"/>
        <v>0</v>
      </c>
    </row>
    <row r="2795" spans="1:15">
      <c r="A2795" s="1" t="s">
        <v>13</v>
      </c>
      <c r="B2795" s="1">
        <v>4110</v>
      </c>
      <c r="C2795" s="2">
        <v>0.104413925807</v>
      </c>
      <c r="D2795" s="2">
        <v>0.41299999999999998</v>
      </c>
      <c r="E2795" s="2">
        <v>48.29</v>
      </c>
      <c r="F2795" s="2">
        <v>0.7</v>
      </c>
      <c r="G2795" s="2">
        <v>0.09</v>
      </c>
      <c r="H2795" s="1">
        <v>1</v>
      </c>
      <c r="I2795" s="2">
        <f t="shared" si="320"/>
        <v>0.7</v>
      </c>
      <c r="J2795" s="2">
        <f t="shared" si="320"/>
        <v>0.09</v>
      </c>
      <c r="K2795" s="1">
        <v>96</v>
      </c>
      <c r="L2795" s="1">
        <f t="shared" si="321"/>
        <v>0.17353394342432268</v>
      </c>
      <c r="M2795">
        <f t="shared" si="322"/>
        <v>214</v>
      </c>
      <c r="N2795">
        <f t="shared" si="323"/>
        <v>0</v>
      </c>
      <c r="O2795">
        <f t="shared" si="324"/>
        <v>0</v>
      </c>
    </row>
    <row r="2796" spans="1:15">
      <c r="A2796" s="1" t="s">
        <v>13</v>
      </c>
      <c r="B2796" s="1">
        <v>6120</v>
      </c>
      <c r="C2796" s="2">
        <v>0.427657804039</v>
      </c>
      <c r="D2796" s="2">
        <v>0.247</v>
      </c>
      <c r="E2796" s="2">
        <v>46.66</v>
      </c>
      <c r="F2796" s="2">
        <v>0</v>
      </c>
      <c r="G2796" s="2">
        <v>0</v>
      </c>
      <c r="H2796" s="1">
        <v>1</v>
      </c>
      <c r="I2796" s="2">
        <f t="shared" si="320"/>
        <v>0</v>
      </c>
      <c r="J2796" s="2">
        <f t="shared" si="320"/>
        <v>0</v>
      </c>
      <c r="K2796" s="1">
        <v>178</v>
      </c>
      <c r="L2796" s="1">
        <f t="shared" si="321"/>
        <v>0.41073039539212969</v>
      </c>
      <c r="M2796">
        <f t="shared" si="322"/>
        <v>507</v>
      </c>
      <c r="N2796">
        <f t="shared" si="323"/>
        <v>0</v>
      </c>
      <c r="O2796">
        <f t="shared" si="324"/>
        <v>0</v>
      </c>
    </row>
    <row r="2797" spans="1:15">
      <c r="A2797" s="1" t="s">
        <v>13</v>
      </c>
      <c r="B2797" s="1">
        <v>6120</v>
      </c>
      <c r="C2797" s="2">
        <v>2.5777908102100001E-2</v>
      </c>
      <c r="D2797" s="2">
        <v>0.247</v>
      </c>
      <c r="E2797" s="2">
        <v>48.29</v>
      </c>
      <c r="F2797" s="2">
        <v>0</v>
      </c>
      <c r="G2797" s="2">
        <v>0</v>
      </c>
      <c r="H2797" s="1">
        <v>1</v>
      </c>
      <c r="I2797" s="2">
        <f t="shared" si="320"/>
        <v>0</v>
      </c>
      <c r="J2797" s="2">
        <f t="shared" si="320"/>
        <v>0</v>
      </c>
      <c r="K2797" s="1">
        <v>14</v>
      </c>
      <c r="L2797" s="1">
        <f t="shared" si="321"/>
        <v>2.5622445834654253E-2</v>
      </c>
      <c r="M2797">
        <f t="shared" si="322"/>
        <v>32</v>
      </c>
      <c r="N2797">
        <f t="shared" si="323"/>
        <v>0</v>
      </c>
      <c r="O2797">
        <f t="shared" si="324"/>
        <v>0</v>
      </c>
    </row>
    <row r="2798" spans="1:15">
      <c r="A2798" s="1" t="s">
        <v>13</v>
      </c>
      <c r="B2798" s="1">
        <v>6120</v>
      </c>
      <c r="C2798" s="2">
        <v>6.0314670253600001E-4</v>
      </c>
      <c r="D2798" s="2">
        <v>0.247</v>
      </c>
      <c r="E2798" s="2">
        <v>46.66</v>
      </c>
      <c r="F2798" s="2">
        <v>0</v>
      </c>
      <c r="G2798" s="2">
        <v>0</v>
      </c>
      <c r="H2798" s="1">
        <v>1</v>
      </c>
      <c r="I2798" s="2">
        <f t="shared" si="320"/>
        <v>0</v>
      </c>
      <c r="J2798" s="2">
        <f t="shared" si="320"/>
        <v>0</v>
      </c>
      <c r="K2798" s="1">
        <v>0</v>
      </c>
      <c r="L2798" s="1">
        <f t="shared" si="321"/>
        <v>5.7927315080512083E-4</v>
      </c>
      <c r="M2798">
        <f t="shared" si="322"/>
        <v>1</v>
      </c>
      <c r="N2798">
        <f t="shared" si="323"/>
        <v>0</v>
      </c>
      <c r="O2798">
        <f t="shared" si="324"/>
        <v>0</v>
      </c>
    </row>
    <row r="2799" spans="1:15">
      <c r="A2799" s="1" t="s">
        <v>13</v>
      </c>
      <c r="B2799" s="1">
        <v>6120</v>
      </c>
      <c r="C2799" s="2">
        <v>6.2581097803499999</v>
      </c>
      <c r="D2799" s="2">
        <v>0.30299999999999999</v>
      </c>
      <c r="E2799" s="2">
        <v>48.29</v>
      </c>
      <c r="F2799" s="2">
        <v>0</v>
      </c>
      <c r="G2799" s="2">
        <v>0</v>
      </c>
      <c r="H2799" s="1">
        <v>1</v>
      </c>
      <c r="I2799" s="2">
        <f t="shared" si="320"/>
        <v>0</v>
      </c>
      <c r="J2799" s="2">
        <f t="shared" si="320"/>
        <v>0</v>
      </c>
      <c r="K2799" s="1">
        <v>4229</v>
      </c>
      <c r="L2799" s="1">
        <f t="shared" si="321"/>
        <v>7.6306540626508124</v>
      </c>
      <c r="M2799">
        <f t="shared" si="322"/>
        <v>9412</v>
      </c>
      <c r="N2799">
        <f t="shared" si="323"/>
        <v>0</v>
      </c>
      <c r="O2799">
        <f t="shared" si="324"/>
        <v>0</v>
      </c>
    </row>
    <row r="2800" spans="1:15">
      <c r="A2800" s="1" t="s">
        <v>13</v>
      </c>
      <c r="B2800" s="1">
        <v>6420</v>
      </c>
      <c r="C2800" s="2">
        <v>66.728114396799995</v>
      </c>
      <c r="D2800" s="2">
        <v>0.30299999999999999</v>
      </c>
      <c r="E2800" s="2">
        <v>46.66</v>
      </c>
      <c r="F2800" s="2">
        <v>0</v>
      </c>
      <c r="G2800" s="2">
        <v>0</v>
      </c>
      <c r="H2800" s="1">
        <v>1</v>
      </c>
      <c r="I2800" s="2">
        <f t="shared" si="320"/>
        <v>0</v>
      </c>
      <c r="J2800" s="2">
        <f t="shared" si="320"/>
        <v>0</v>
      </c>
      <c r="K2800" s="1">
        <v>33979</v>
      </c>
      <c r="L2800" s="1">
        <f t="shared" si="321"/>
        <v>78.616728898305851</v>
      </c>
      <c r="M2800">
        <f t="shared" si="322"/>
        <v>96972</v>
      </c>
      <c r="N2800">
        <f t="shared" si="323"/>
        <v>0</v>
      </c>
      <c r="O2800">
        <f t="shared" si="324"/>
        <v>0</v>
      </c>
    </row>
    <row r="2801" spans="1:15">
      <c r="A2801" s="1" t="s">
        <v>13</v>
      </c>
      <c r="B2801" s="1">
        <v>6420</v>
      </c>
      <c r="C2801" s="2">
        <v>0.225486022378</v>
      </c>
      <c r="D2801" s="2">
        <v>0.247</v>
      </c>
      <c r="E2801" s="2">
        <v>46.66</v>
      </c>
      <c r="F2801" s="2">
        <v>0</v>
      </c>
      <c r="G2801" s="2">
        <v>0</v>
      </c>
      <c r="H2801" s="1">
        <v>1</v>
      </c>
      <c r="I2801" s="2">
        <f t="shared" si="320"/>
        <v>0</v>
      </c>
      <c r="J2801" s="2">
        <f t="shared" si="320"/>
        <v>0</v>
      </c>
      <c r="K2801" s="1">
        <v>94</v>
      </c>
      <c r="L2801" s="1">
        <f t="shared" si="321"/>
        <v>0.21656090980224144</v>
      </c>
      <c r="M2801">
        <f t="shared" si="322"/>
        <v>267</v>
      </c>
      <c r="N2801">
        <f t="shared" si="323"/>
        <v>0</v>
      </c>
      <c r="O2801">
        <f t="shared" si="324"/>
        <v>0</v>
      </c>
    </row>
    <row r="2802" spans="1:15">
      <c r="A2802" s="1" t="s">
        <v>13</v>
      </c>
      <c r="B2802" s="1">
        <v>6120</v>
      </c>
      <c r="C2802" s="2">
        <v>1.44576246752</v>
      </c>
      <c r="D2802" s="2">
        <v>0.247</v>
      </c>
      <c r="E2802" s="2">
        <v>46.66</v>
      </c>
      <c r="F2802" s="2">
        <v>0</v>
      </c>
      <c r="G2802" s="2">
        <v>0</v>
      </c>
      <c r="H2802" s="1">
        <v>1</v>
      </c>
      <c r="I2802" s="2">
        <f t="shared" si="320"/>
        <v>0</v>
      </c>
      <c r="J2802" s="2">
        <f t="shared" si="320"/>
        <v>0</v>
      </c>
      <c r="K2802" s="1">
        <v>600</v>
      </c>
      <c r="L2802" s="1">
        <f t="shared" si="321"/>
        <v>1.3885367794514458</v>
      </c>
      <c r="M2802">
        <f t="shared" si="322"/>
        <v>1713</v>
      </c>
      <c r="N2802">
        <f t="shared" si="323"/>
        <v>0</v>
      </c>
      <c r="O2802">
        <f t="shared" si="324"/>
        <v>0</v>
      </c>
    </row>
    <row r="2803" spans="1:15">
      <c r="A2803" s="1" t="s">
        <v>13</v>
      </c>
      <c r="B2803" s="1">
        <v>5430</v>
      </c>
      <c r="C2803" s="2">
        <v>2.0024292048499999</v>
      </c>
      <c r="D2803" s="2">
        <v>1</v>
      </c>
      <c r="E2803" s="2">
        <v>46.66</v>
      </c>
      <c r="F2803" s="2">
        <v>0</v>
      </c>
      <c r="G2803" s="2">
        <v>0</v>
      </c>
      <c r="H2803" s="1">
        <v>1</v>
      </c>
      <c r="I2803" s="2">
        <f t="shared" si="320"/>
        <v>0</v>
      </c>
      <c r="J2803" s="2">
        <f t="shared" si="320"/>
        <v>0</v>
      </c>
      <c r="K2803" s="1">
        <v>3365</v>
      </c>
      <c r="L2803" s="1">
        <f t="shared" si="321"/>
        <v>7.7861122248584147</v>
      </c>
      <c r="M2803">
        <f t="shared" si="322"/>
        <v>9604</v>
      </c>
      <c r="N2803">
        <f t="shared" si="323"/>
        <v>0</v>
      </c>
      <c r="O2803">
        <f t="shared" si="324"/>
        <v>0</v>
      </c>
    </row>
    <row r="2804" spans="1:15">
      <c r="A2804" s="1" t="s">
        <v>13</v>
      </c>
      <c r="B2804" s="1">
        <v>6420</v>
      </c>
      <c r="C2804" s="2">
        <v>1.41673623663E-2</v>
      </c>
      <c r="D2804" s="2">
        <v>0.247</v>
      </c>
      <c r="E2804" s="2">
        <v>46.66</v>
      </c>
      <c r="F2804" s="2">
        <v>0</v>
      </c>
      <c r="G2804" s="2">
        <v>0</v>
      </c>
      <c r="H2804" s="1">
        <v>1</v>
      </c>
      <c r="I2804" s="2">
        <f t="shared" si="320"/>
        <v>0</v>
      </c>
      <c r="J2804" s="2">
        <f t="shared" si="320"/>
        <v>0</v>
      </c>
      <c r="K2804" s="1">
        <v>6</v>
      </c>
      <c r="L2804" s="1">
        <f t="shared" si="321"/>
        <v>1.3606594551571234E-2</v>
      </c>
      <c r="M2804">
        <f t="shared" si="322"/>
        <v>17</v>
      </c>
      <c r="N2804">
        <f t="shared" si="323"/>
        <v>0</v>
      </c>
      <c r="O2804">
        <f t="shared" si="324"/>
        <v>0</v>
      </c>
    </row>
    <row r="2805" spans="1:15">
      <c r="A2805" s="1" t="s">
        <v>13</v>
      </c>
      <c r="B2805" s="1">
        <v>6420</v>
      </c>
      <c r="C2805" s="2">
        <v>0.36606243822399998</v>
      </c>
      <c r="D2805" s="2">
        <v>0.247</v>
      </c>
      <c r="E2805" s="2">
        <v>46.66</v>
      </c>
      <c r="F2805" s="2">
        <v>0</v>
      </c>
      <c r="G2805" s="2">
        <v>0</v>
      </c>
      <c r="H2805" s="1">
        <v>1</v>
      </c>
      <c r="I2805" s="2">
        <f t="shared" si="320"/>
        <v>0</v>
      </c>
      <c r="J2805" s="2">
        <f t="shared" si="320"/>
        <v>0</v>
      </c>
      <c r="K2805" s="1">
        <v>152</v>
      </c>
      <c r="L2805" s="1">
        <f t="shared" si="321"/>
        <v>0.35157307681503031</v>
      </c>
      <c r="M2805">
        <f t="shared" si="322"/>
        <v>434</v>
      </c>
      <c r="N2805">
        <f t="shared" si="323"/>
        <v>0</v>
      </c>
      <c r="O2805">
        <f t="shared" si="324"/>
        <v>0</v>
      </c>
    </row>
    <row r="2806" spans="1:15">
      <c r="A2806" s="1" t="s">
        <v>13</v>
      </c>
      <c r="B2806" s="1">
        <v>6420</v>
      </c>
      <c r="C2806" s="2">
        <v>3.7870748680899999E-2</v>
      </c>
      <c r="D2806" s="2">
        <v>0.247</v>
      </c>
      <c r="E2806" s="2">
        <v>46.66</v>
      </c>
      <c r="F2806" s="2">
        <v>0</v>
      </c>
      <c r="G2806" s="2">
        <v>0</v>
      </c>
      <c r="H2806" s="1">
        <v>1</v>
      </c>
      <c r="I2806" s="2">
        <f t="shared" si="320"/>
        <v>0</v>
      </c>
      <c r="J2806" s="2">
        <f t="shared" si="320"/>
        <v>0</v>
      </c>
      <c r="K2806" s="1">
        <v>16</v>
      </c>
      <c r="L2806" s="1">
        <f t="shared" si="321"/>
        <v>3.6371761330195505E-2</v>
      </c>
      <c r="M2806">
        <f t="shared" si="322"/>
        <v>45</v>
      </c>
      <c r="N2806">
        <f t="shared" si="323"/>
        <v>0</v>
      </c>
      <c r="O2806">
        <f t="shared" si="324"/>
        <v>0</v>
      </c>
    </row>
    <row r="2807" spans="1:15">
      <c r="A2807" s="1" t="s">
        <v>13</v>
      </c>
      <c r="B2807" s="1">
        <v>6460</v>
      </c>
      <c r="C2807" s="2">
        <v>0.13229114278699999</v>
      </c>
      <c r="D2807" s="2">
        <v>0.30299999999999999</v>
      </c>
      <c r="E2807" s="2">
        <v>48.29</v>
      </c>
      <c r="F2807" s="2">
        <v>0</v>
      </c>
      <c r="G2807" s="2">
        <v>0</v>
      </c>
      <c r="H2807" s="1">
        <v>1</v>
      </c>
      <c r="I2807" s="2">
        <f t="shared" si="320"/>
        <v>0</v>
      </c>
      <c r="J2807" s="2">
        <f t="shared" si="320"/>
        <v>0</v>
      </c>
      <c r="K2807" s="1">
        <v>89</v>
      </c>
      <c r="L2807" s="1">
        <f t="shared" si="321"/>
        <v>0.16130556695090179</v>
      </c>
      <c r="M2807">
        <f t="shared" si="322"/>
        <v>199</v>
      </c>
      <c r="N2807">
        <f t="shared" si="323"/>
        <v>0</v>
      </c>
      <c r="O2807">
        <f t="shared" si="324"/>
        <v>0</v>
      </c>
    </row>
    <row r="2808" spans="1:15">
      <c r="A2808" s="1" t="s">
        <v>13</v>
      </c>
      <c r="B2808" s="1">
        <v>4370</v>
      </c>
      <c r="C2808" s="2">
        <v>3.2122945919099998E-3</v>
      </c>
      <c r="D2808" s="2">
        <v>0.25800000000000001</v>
      </c>
      <c r="E2808" s="2">
        <v>46.66</v>
      </c>
      <c r="F2808" s="2">
        <v>0.7</v>
      </c>
      <c r="G2808" s="2">
        <v>0.09</v>
      </c>
      <c r="H2808" s="1">
        <v>1</v>
      </c>
      <c r="I2808" s="2">
        <f t="shared" si="320"/>
        <v>0.7</v>
      </c>
      <c r="J2808" s="2">
        <f t="shared" si="320"/>
        <v>0.09</v>
      </c>
      <c r="K2808" s="1">
        <v>1</v>
      </c>
      <c r="L2808" s="1">
        <f t="shared" si="321"/>
        <v>3.2225418116581927E-3</v>
      </c>
      <c r="M2808">
        <f t="shared" si="322"/>
        <v>4</v>
      </c>
      <c r="N2808">
        <f t="shared" si="323"/>
        <v>0</v>
      </c>
      <c r="O2808">
        <f t="shared" si="324"/>
        <v>0</v>
      </c>
    </row>
    <row r="2809" spans="1:15">
      <c r="A2809" s="1" t="s">
        <v>13</v>
      </c>
      <c r="B2809" s="1">
        <v>6120</v>
      </c>
      <c r="C2809" s="2">
        <v>0.45857762720700002</v>
      </c>
      <c r="D2809" s="2">
        <v>0.247</v>
      </c>
      <c r="E2809" s="2">
        <v>46.66</v>
      </c>
      <c r="F2809" s="2">
        <v>0</v>
      </c>
      <c r="G2809" s="2">
        <v>0</v>
      </c>
      <c r="H2809" s="1">
        <v>1</v>
      </c>
      <c r="I2809" s="2">
        <f t="shared" si="320"/>
        <v>0</v>
      </c>
      <c r="J2809" s="2">
        <f t="shared" si="320"/>
        <v>0</v>
      </c>
      <c r="K2809" s="1">
        <v>190</v>
      </c>
      <c r="L2809" s="1">
        <f t="shared" si="321"/>
        <v>0.44042636042610162</v>
      </c>
      <c r="M2809">
        <f t="shared" si="322"/>
        <v>543</v>
      </c>
      <c r="N2809">
        <f t="shared" si="323"/>
        <v>0</v>
      </c>
      <c r="O2809">
        <f t="shared" si="324"/>
        <v>0</v>
      </c>
    </row>
    <row r="2810" spans="1:15">
      <c r="A2810" s="1" t="s">
        <v>13</v>
      </c>
      <c r="B2810" s="1">
        <v>6120</v>
      </c>
      <c r="C2810" s="2">
        <v>9.6540462091800006E-2</v>
      </c>
      <c r="D2810" s="2">
        <v>0.247</v>
      </c>
      <c r="E2810" s="2">
        <v>48.29</v>
      </c>
      <c r="F2810" s="2">
        <v>0</v>
      </c>
      <c r="G2810" s="2">
        <v>0</v>
      </c>
      <c r="H2810" s="1">
        <v>1</v>
      </c>
      <c r="I2810" s="2">
        <f t="shared" si="320"/>
        <v>0</v>
      </c>
      <c r="J2810" s="2">
        <f t="shared" si="320"/>
        <v>0</v>
      </c>
      <c r="K2810" s="1">
        <v>53</v>
      </c>
      <c r="L2810" s="1">
        <f t="shared" si="321"/>
        <v>9.5958242655001358E-2</v>
      </c>
      <c r="M2810">
        <f t="shared" si="322"/>
        <v>118</v>
      </c>
      <c r="N2810">
        <f t="shared" si="323"/>
        <v>0</v>
      </c>
      <c r="O2810">
        <f t="shared" si="324"/>
        <v>0</v>
      </c>
    </row>
    <row r="2811" spans="1:15">
      <c r="A2811" s="1" t="s">
        <v>13</v>
      </c>
      <c r="B2811" s="1">
        <v>5300</v>
      </c>
      <c r="C2811" s="2">
        <v>8.8040119857799998E-2</v>
      </c>
      <c r="D2811" s="2">
        <v>0.5</v>
      </c>
      <c r="E2811" s="2">
        <v>48.29</v>
      </c>
      <c r="F2811" s="2">
        <v>0.6</v>
      </c>
      <c r="G2811" s="2">
        <v>0.13500000000000001</v>
      </c>
      <c r="H2811" s="1">
        <v>1</v>
      </c>
      <c r="I2811" s="2">
        <f t="shared" si="320"/>
        <v>0.6</v>
      </c>
      <c r="J2811" s="2">
        <f t="shared" si="320"/>
        <v>0.13500000000000001</v>
      </c>
      <c r="K2811" s="1">
        <v>98</v>
      </c>
      <c r="L2811" s="1">
        <f t="shared" si="321"/>
        <v>0.1771440578305484</v>
      </c>
      <c r="M2811">
        <f t="shared" si="322"/>
        <v>219</v>
      </c>
      <c r="N2811">
        <f t="shared" si="323"/>
        <v>0</v>
      </c>
      <c r="O2811">
        <f t="shared" si="324"/>
        <v>0.1</v>
      </c>
    </row>
    <row r="2812" spans="1:15">
      <c r="A2812" s="1" t="s">
        <v>13</v>
      </c>
      <c r="B2812" s="1">
        <v>5300</v>
      </c>
      <c r="C2812" s="2">
        <v>0.212730377936</v>
      </c>
      <c r="D2812" s="2">
        <v>0.5</v>
      </c>
      <c r="E2812" s="2">
        <v>48.29</v>
      </c>
      <c r="F2812" s="2">
        <v>0.6</v>
      </c>
      <c r="G2812" s="2">
        <v>0.13500000000000001</v>
      </c>
      <c r="H2812" s="1">
        <v>1</v>
      </c>
      <c r="I2812" s="2">
        <f t="shared" si="320"/>
        <v>0.6</v>
      </c>
      <c r="J2812" s="2">
        <f t="shared" si="320"/>
        <v>0.13500000000000001</v>
      </c>
      <c r="K2812" s="1">
        <v>237</v>
      </c>
      <c r="L2812" s="1">
        <f t="shared" si="321"/>
        <v>0.42803124793872666</v>
      </c>
      <c r="M2812">
        <f t="shared" si="322"/>
        <v>528</v>
      </c>
      <c r="N2812">
        <f t="shared" si="323"/>
        <v>1</v>
      </c>
      <c r="O2812">
        <f t="shared" si="324"/>
        <v>0.2</v>
      </c>
    </row>
    <row r="2813" spans="1:15">
      <c r="A2813" s="1" t="s">
        <v>13</v>
      </c>
      <c r="B2813" s="1">
        <v>6420</v>
      </c>
      <c r="C2813" s="2">
        <v>3.3435981373200002E-2</v>
      </c>
      <c r="D2813" s="2">
        <v>0.247</v>
      </c>
      <c r="E2813" s="2">
        <v>46.66</v>
      </c>
      <c r="F2813" s="2">
        <v>0</v>
      </c>
      <c r="G2813" s="2">
        <v>0</v>
      </c>
      <c r="H2813" s="1">
        <v>1</v>
      </c>
      <c r="I2813" s="2">
        <f t="shared" si="320"/>
        <v>0</v>
      </c>
      <c r="J2813" s="2">
        <f t="shared" si="320"/>
        <v>0</v>
      </c>
      <c r="K2813" s="1">
        <v>14</v>
      </c>
      <c r="L2813" s="1">
        <f t="shared" si="321"/>
        <v>3.2112529503813124E-2</v>
      </c>
      <c r="M2813">
        <f t="shared" si="322"/>
        <v>40</v>
      </c>
      <c r="N2813">
        <f t="shared" si="323"/>
        <v>0</v>
      </c>
      <c r="O2813">
        <f t="shared" si="324"/>
        <v>0</v>
      </c>
    </row>
    <row r="2814" spans="1:15">
      <c r="A2814" s="1" t="s">
        <v>13</v>
      </c>
      <c r="B2814" s="1">
        <v>3100</v>
      </c>
      <c r="C2814" s="2">
        <v>0.21258741598200001</v>
      </c>
      <c r="D2814" s="2">
        <v>0.3</v>
      </c>
      <c r="E2814" s="2">
        <v>48.29</v>
      </c>
      <c r="F2814" s="2">
        <v>1.2</v>
      </c>
      <c r="G2814" s="2">
        <v>6.4000000000000001E-2</v>
      </c>
      <c r="H2814" s="1">
        <v>1</v>
      </c>
      <c r="I2814" s="2">
        <f t="shared" si="320"/>
        <v>1.2</v>
      </c>
      <c r="J2814" s="2">
        <f t="shared" si="320"/>
        <v>6.4000000000000001E-2</v>
      </c>
      <c r="K2814" s="1">
        <v>142</v>
      </c>
      <c r="L2814" s="1">
        <f t="shared" si="321"/>
        <v>0.25664615794426948</v>
      </c>
      <c r="M2814">
        <f t="shared" si="322"/>
        <v>317</v>
      </c>
      <c r="N2814">
        <f t="shared" si="323"/>
        <v>1</v>
      </c>
      <c r="O2814">
        <f t="shared" si="324"/>
        <v>0</v>
      </c>
    </row>
    <row r="2815" spans="1:15">
      <c r="A2815" s="1" t="s">
        <v>13</v>
      </c>
      <c r="B2815" s="1">
        <v>5300</v>
      </c>
      <c r="C2815" s="2">
        <v>4.2852393392500002E-3</v>
      </c>
      <c r="D2815" s="2">
        <v>0.5</v>
      </c>
      <c r="E2815" s="2">
        <v>48.29</v>
      </c>
      <c r="F2815" s="2">
        <v>0.6</v>
      </c>
      <c r="G2815" s="2">
        <v>0.13500000000000001</v>
      </c>
      <c r="H2815" s="1">
        <v>1</v>
      </c>
      <c r="I2815" s="2">
        <f t="shared" si="320"/>
        <v>0.6</v>
      </c>
      <c r="J2815" s="2">
        <f t="shared" si="320"/>
        <v>0.13500000000000001</v>
      </c>
      <c r="K2815" s="1">
        <v>5</v>
      </c>
      <c r="L2815" s="1">
        <f t="shared" si="321"/>
        <v>8.6222586538492706E-3</v>
      </c>
      <c r="M2815">
        <f t="shared" si="322"/>
        <v>11</v>
      </c>
      <c r="N2815">
        <f t="shared" si="323"/>
        <v>0</v>
      </c>
      <c r="O2815">
        <f t="shared" si="324"/>
        <v>0</v>
      </c>
    </row>
    <row r="2816" spans="1:15">
      <c r="A2816" s="1" t="s">
        <v>13</v>
      </c>
      <c r="B2816" s="1">
        <v>4340</v>
      </c>
      <c r="C2816" s="2">
        <v>0.191344285158</v>
      </c>
      <c r="D2816" s="2">
        <v>0.41299999999999998</v>
      </c>
      <c r="E2816" s="2">
        <v>48.29</v>
      </c>
      <c r="F2816" s="2">
        <v>0.7</v>
      </c>
      <c r="G2816" s="2">
        <v>0.09</v>
      </c>
      <c r="H2816" s="1">
        <v>1</v>
      </c>
      <c r="I2816" s="2">
        <f t="shared" si="320"/>
        <v>0.7</v>
      </c>
      <c r="J2816" s="2">
        <f t="shared" si="320"/>
        <v>0.09</v>
      </c>
      <c r="K2816" s="1">
        <v>176</v>
      </c>
      <c r="L2816" s="1">
        <f t="shared" si="321"/>
        <v>0.31801053450046374</v>
      </c>
      <c r="M2816">
        <f t="shared" si="322"/>
        <v>392</v>
      </c>
      <c r="N2816">
        <f t="shared" si="323"/>
        <v>1</v>
      </c>
      <c r="O2816">
        <f t="shared" si="324"/>
        <v>0.1</v>
      </c>
    </row>
    <row r="2817" spans="1:15">
      <c r="A2817" s="1" t="s">
        <v>13</v>
      </c>
      <c r="B2817" s="1">
        <v>6460</v>
      </c>
      <c r="C2817" s="2">
        <v>7.0003739877300001E-3</v>
      </c>
      <c r="D2817" s="2">
        <v>0.247</v>
      </c>
      <c r="E2817" s="2">
        <v>46.66</v>
      </c>
      <c r="F2817" s="2">
        <v>0</v>
      </c>
      <c r="G2817" s="2">
        <v>0</v>
      </c>
      <c r="H2817" s="1">
        <v>1</v>
      </c>
      <c r="I2817" s="2">
        <f t="shared" si="320"/>
        <v>0</v>
      </c>
      <c r="J2817" s="2">
        <f t="shared" si="320"/>
        <v>0</v>
      </c>
      <c r="K2817" s="1">
        <v>3</v>
      </c>
      <c r="L2817" s="1">
        <f t="shared" si="321"/>
        <v>6.7232875180056667E-3</v>
      </c>
      <c r="M2817">
        <f t="shared" si="322"/>
        <v>8</v>
      </c>
      <c r="N2817">
        <f t="shared" si="323"/>
        <v>0</v>
      </c>
      <c r="O2817">
        <f t="shared" si="324"/>
        <v>0</v>
      </c>
    </row>
    <row r="2818" spans="1:15">
      <c r="A2818" s="1" t="s">
        <v>13</v>
      </c>
      <c r="B2818" s="1">
        <v>4340</v>
      </c>
      <c r="C2818" s="2">
        <v>2.1918819801399998</v>
      </c>
      <c r="D2818" s="2">
        <v>0.41299999999999998</v>
      </c>
      <c r="E2818" s="2">
        <v>48.29</v>
      </c>
      <c r="F2818" s="2">
        <v>0.7</v>
      </c>
      <c r="G2818" s="2">
        <v>0.09</v>
      </c>
      <c r="H2818" s="1">
        <v>1</v>
      </c>
      <c r="I2818" s="2">
        <f t="shared" si="320"/>
        <v>0.7</v>
      </c>
      <c r="J2818" s="2">
        <f t="shared" si="320"/>
        <v>0.09</v>
      </c>
      <c r="K2818" s="1">
        <v>2019</v>
      </c>
      <c r="L2818" s="1">
        <f t="shared" si="321"/>
        <v>3.6428658399213933</v>
      </c>
      <c r="M2818">
        <f t="shared" si="322"/>
        <v>4493</v>
      </c>
      <c r="N2818">
        <f t="shared" si="323"/>
        <v>7</v>
      </c>
      <c r="O2818">
        <f t="shared" si="324"/>
        <v>0.9</v>
      </c>
    </row>
    <row r="2819" spans="1:15">
      <c r="A2819" s="1" t="s">
        <v>13</v>
      </c>
      <c r="B2819" s="1">
        <v>6420</v>
      </c>
      <c r="C2819" s="2">
        <v>4.2984810067000001E-2</v>
      </c>
      <c r="D2819" s="2">
        <v>0.247</v>
      </c>
      <c r="E2819" s="2">
        <v>46.66</v>
      </c>
      <c r="F2819" s="2">
        <v>0</v>
      </c>
      <c r="G2819" s="2">
        <v>0</v>
      </c>
      <c r="H2819" s="1">
        <v>1</v>
      </c>
      <c r="I2819" s="2">
        <f t="shared" si="320"/>
        <v>0</v>
      </c>
      <c r="J2819" s="2">
        <f t="shared" si="320"/>
        <v>0</v>
      </c>
      <c r="K2819" s="1">
        <v>18</v>
      </c>
      <c r="L2819" s="1">
        <f t="shared" si="321"/>
        <v>4.1283399643198028E-2</v>
      </c>
      <c r="M2819">
        <f t="shared" si="322"/>
        <v>51</v>
      </c>
      <c r="N2819">
        <f t="shared" si="323"/>
        <v>0</v>
      </c>
      <c r="O2819">
        <f t="shared" si="324"/>
        <v>0</v>
      </c>
    </row>
    <row r="2820" spans="1:15">
      <c r="A2820" s="1" t="s">
        <v>13</v>
      </c>
      <c r="B2820" s="1">
        <v>6420</v>
      </c>
      <c r="C2820" s="2">
        <v>2.8137460816599999E-2</v>
      </c>
      <c r="D2820" s="2">
        <v>0.247</v>
      </c>
      <c r="E2820" s="2">
        <v>48.29</v>
      </c>
      <c r="F2820" s="2">
        <v>0</v>
      </c>
      <c r="G2820" s="2">
        <v>0</v>
      </c>
      <c r="H2820" s="1">
        <v>1</v>
      </c>
      <c r="I2820" s="2">
        <f t="shared" si="320"/>
        <v>0</v>
      </c>
      <c r="J2820" s="2">
        <f t="shared" si="320"/>
        <v>0</v>
      </c>
      <c r="K2820" s="1">
        <v>16</v>
      </c>
      <c r="L2820" s="1">
        <f t="shared" si="321"/>
        <v>2.7967768479991884E-2</v>
      </c>
      <c r="M2820">
        <f t="shared" si="322"/>
        <v>34</v>
      </c>
      <c r="N2820">
        <f t="shared" si="323"/>
        <v>0</v>
      </c>
      <c r="O2820">
        <f t="shared" si="324"/>
        <v>0</v>
      </c>
    </row>
    <row r="2821" spans="1:15">
      <c r="A2821" s="1" t="s">
        <v>13</v>
      </c>
      <c r="B2821" s="1">
        <v>5300</v>
      </c>
      <c r="C2821" s="2">
        <v>5.0886670315099995E-4</v>
      </c>
      <c r="D2821" s="2">
        <v>0.5</v>
      </c>
      <c r="E2821" s="2">
        <v>48.29</v>
      </c>
      <c r="F2821" s="2">
        <v>0.6</v>
      </c>
      <c r="G2821" s="2">
        <v>0.13500000000000001</v>
      </c>
      <c r="H2821" s="1">
        <v>1</v>
      </c>
      <c r="I2821" s="2">
        <f t="shared" si="320"/>
        <v>0.6</v>
      </c>
      <c r="J2821" s="2">
        <f t="shared" si="320"/>
        <v>0.13500000000000001</v>
      </c>
      <c r="K2821" s="1">
        <v>1</v>
      </c>
      <c r="L2821" s="1">
        <f t="shared" si="321"/>
        <v>1.0238822122984079E-3</v>
      </c>
      <c r="M2821">
        <f t="shared" si="322"/>
        <v>1</v>
      </c>
      <c r="N2821">
        <f t="shared" si="323"/>
        <v>0</v>
      </c>
      <c r="O2821">
        <f t="shared" si="324"/>
        <v>0</v>
      </c>
    </row>
    <row r="2822" spans="1:15">
      <c r="A2822" s="1" t="s">
        <v>13</v>
      </c>
      <c r="B2822" s="1">
        <v>6460</v>
      </c>
      <c r="C2822" s="2">
        <v>4.7234535800999997E-2</v>
      </c>
      <c r="D2822" s="2">
        <v>0.247</v>
      </c>
      <c r="E2822" s="2">
        <v>48.29</v>
      </c>
      <c r="F2822" s="2">
        <v>0</v>
      </c>
      <c r="G2822" s="2">
        <v>0</v>
      </c>
      <c r="H2822" s="1">
        <v>1</v>
      </c>
      <c r="I2822" s="2">
        <f t="shared" si="320"/>
        <v>0</v>
      </c>
      <c r="J2822" s="2">
        <f t="shared" si="320"/>
        <v>0</v>
      </c>
      <c r="K2822" s="1">
        <v>26</v>
      </c>
      <c r="L2822" s="1">
        <f t="shared" si="321"/>
        <v>4.6949672188006795E-2</v>
      </c>
      <c r="M2822">
        <f t="shared" si="322"/>
        <v>58</v>
      </c>
      <c r="N2822">
        <f t="shared" si="323"/>
        <v>0</v>
      </c>
      <c r="O2822">
        <f t="shared" si="324"/>
        <v>0</v>
      </c>
    </row>
    <row r="2823" spans="1:15">
      <c r="A2823" s="1" t="s">
        <v>13</v>
      </c>
      <c r="B2823" s="1">
        <v>3200</v>
      </c>
      <c r="C2823" s="2">
        <v>5.6367087916100003</v>
      </c>
      <c r="D2823" s="2">
        <v>0.4</v>
      </c>
      <c r="E2823" s="2">
        <v>48.29</v>
      </c>
      <c r="F2823" s="2">
        <v>1.2</v>
      </c>
      <c r="G2823" s="2">
        <v>6.4000000000000001E-2</v>
      </c>
      <c r="H2823" s="1">
        <v>1</v>
      </c>
      <c r="I2823" s="2">
        <f t="shared" si="320"/>
        <v>1.2</v>
      </c>
      <c r="J2823" s="2">
        <f t="shared" si="320"/>
        <v>6.4000000000000001E-2</v>
      </c>
      <c r="K2823" s="1">
        <v>5029</v>
      </c>
      <c r="L2823" s="1">
        <f t="shared" si="321"/>
        <v>9.0732222515615657</v>
      </c>
      <c r="M2823">
        <f t="shared" si="322"/>
        <v>11192</v>
      </c>
      <c r="N2823">
        <f t="shared" si="323"/>
        <v>30</v>
      </c>
      <c r="O2823">
        <f t="shared" si="324"/>
        <v>1.6</v>
      </c>
    </row>
    <row r="2824" spans="1:15">
      <c r="A2824" s="1" t="s">
        <v>13</v>
      </c>
      <c r="B2824" s="1">
        <v>6460</v>
      </c>
      <c r="C2824" s="2">
        <v>5.6096917457200003E-2</v>
      </c>
      <c r="D2824" s="2">
        <v>0.30299999999999999</v>
      </c>
      <c r="E2824" s="2">
        <v>48.29</v>
      </c>
      <c r="F2824" s="2">
        <v>0</v>
      </c>
      <c r="G2824" s="2">
        <v>0</v>
      </c>
      <c r="H2824" s="1">
        <v>1</v>
      </c>
      <c r="I2824" s="2">
        <f t="shared" si="320"/>
        <v>0</v>
      </c>
      <c r="J2824" s="2">
        <f t="shared" si="320"/>
        <v>0</v>
      </c>
      <c r="K2824" s="1">
        <v>38</v>
      </c>
      <c r="L2824" s="1">
        <f t="shared" si="321"/>
        <v>6.8400233636206745E-2</v>
      </c>
      <c r="M2824">
        <f t="shared" si="322"/>
        <v>84</v>
      </c>
      <c r="N2824">
        <f t="shared" si="323"/>
        <v>0</v>
      </c>
      <c r="O2824">
        <f t="shared" si="324"/>
        <v>0</v>
      </c>
    </row>
    <row r="2825" spans="1:15">
      <c r="A2825" s="1" t="s">
        <v>13</v>
      </c>
      <c r="B2825" s="1">
        <v>6460</v>
      </c>
      <c r="C2825" s="2">
        <v>5.2392941284999999E-3</v>
      </c>
      <c r="D2825" s="2">
        <v>0.247</v>
      </c>
      <c r="E2825" s="2">
        <v>46.66</v>
      </c>
      <c r="F2825" s="2">
        <v>0</v>
      </c>
      <c r="G2825" s="2">
        <v>0</v>
      </c>
      <c r="H2825" s="1">
        <v>1</v>
      </c>
      <c r="I2825" s="2">
        <f t="shared" si="320"/>
        <v>0</v>
      </c>
      <c r="J2825" s="2">
        <f t="shared" si="320"/>
        <v>0</v>
      </c>
      <c r="K2825" s="1">
        <v>2</v>
      </c>
      <c r="L2825" s="1">
        <f t="shared" si="321"/>
        <v>5.0319141347370889E-3</v>
      </c>
      <c r="M2825">
        <f t="shared" si="322"/>
        <v>6</v>
      </c>
      <c r="N2825">
        <f t="shared" si="323"/>
        <v>0</v>
      </c>
      <c r="O2825">
        <f t="shared" si="324"/>
        <v>0</v>
      </c>
    </row>
    <row r="2826" spans="1:15">
      <c r="A2826" s="1" t="s">
        <v>13</v>
      </c>
      <c r="B2826" s="1">
        <v>5200</v>
      </c>
      <c r="C2826" s="2">
        <v>0.53625144614300002</v>
      </c>
      <c r="D2826" s="2">
        <v>0.5</v>
      </c>
      <c r="E2826" s="2">
        <v>48.29</v>
      </c>
      <c r="F2826" s="2">
        <v>0.6</v>
      </c>
      <c r="G2826" s="2">
        <v>0.11</v>
      </c>
      <c r="H2826" s="1">
        <v>1</v>
      </c>
      <c r="I2826" s="2">
        <f t="shared" si="320"/>
        <v>0.6</v>
      </c>
      <c r="J2826" s="2">
        <f t="shared" si="320"/>
        <v>0.11</v>
      </c>
      <c r="K2826" s="1">
        <v>598</v>
      </c>
      <c r="L2826" s="1">
        <f t="shared" si="321"/>
        <v>1.078982597260228</v>
      </c>
      <c r="M2826">
        <f t="shared" si="322"/>
        <v>1331</v>
      </c>
      <c r="N2826">
        <f t="shared" si="323"/>
        <v>2</v>
      </c>
      <c r="O2826">
        <f t="shared" si="324"/>
        <v>0.3</v>
      </c>
    </row>
    <row r="2827" spans="1:15">
      <c r="A2827" s="1" t="s">
        <v>13</v>
      </c>
      <c r="B2827" s="1">
        <v>6420</v>
      </c>
      <c r="C2827" s="2">
        <v>1.32058331572</v>
      </c>
      <c r="D2827" s="2">
        <v>0.247</v>
      </c>
      <c r="E2827" s="2">
        <v>46.66</v>
      </c>
      <c r="F2827" s="2">
        <v>0</v>
      </c>
      <c r="G2827" s="2">
        <v>0</v>
      </c>
      <c r="H2827" s="1">
        <v>1</v>
      </c>
      <c r="I2827" s="2">
        <f t="shared" ref="I2827:J2868" si="325">F2827</f>
        <v>0</v>
      </c>
      <c r="J2827" s="2">
        <f t="shared" si="325"/>
        <v>0</v>
      </c>
      <c r="K2827" s="1">
        <v>548</v>
      </c>
      <c r="L2827" s="1">
        <f t="shared" ref="L2827:L2868" si="326">E2827*D2827*C2827/12</f>
        <v>1.2683124271116095</v>
      </c>
      <c r="M2827">
        <f t="shared" ref="M2827:M2868" si="327">ROUND(E2827*D2827*C2827*102.79,0)</f>
        <v>1564</v>
      </c>
      <c r="N2827">
        <f t="shared" ref="N2827:N2868" si="328">ROUND(I2827*M2827*0.002205,0)</f>
        <v>0</v>
      </c>
      <c r="O2827">
        <f t="shared" ref="O2827:O2868" si="329">ROUND(J2827*M2827*0.002205,1)</f>
        <v>0</v>
      </c>
    </row>
    <row r="2828" spans="1:15">
      <c r="A2828" s="1" t="s">
        <v>13</v>
      </c>
      <c r="B2828" s="1">
        <v>6420</v>
      </c>
      <c r="C2828" s="2">
        <v>0.30082106484499999</v>
      </c>
      <c r="D2828" s="2">
        <v>0.247</v>
      </c>
      <c r="E2828" s="2">
        <v>48.29</v>
      </c>
      <c r="F2828" s="2">
        <v>0</v>
      </c>
      <c r="G2828" s="2">
        <v>0</v>
      </c>
      <c r="H2828" s="1">
        <v>1</v>
      </c>
      <c r="I2828" s="2">
        <f t="shared" si="325"/>
        <v>0</v>
      </c>
      <c r="J2828" s="2">
        <f t="shared" si="325"/>
        <v>0</v>
      </c>
      <c r="K2828" s="1">
        <v>166</v>
      </c>
      <c r="L2828" s="1">
        <f t="shared" si="326"/>
        <v>0.29900686313976393</v>
      </c>
      <c r="M2828">
        <f t="shared" si="327"/>
        <v>369</v>
      </c>
      <c r="N2828">
        <f t="shared" si="328"/>
        <v>0</v>
      </c>
      <c r="O2828">
        <f t="shared" si="329"/>
        <v>0</v>
      </c>
    </row>
    <row r="2829" spans="1:15">
      <c r="A2829" s="1" t="s">
        <v>13</v>
      </c>
      <c r="B2829" s="1">
        <v>6420</v>
      </c>
      <c r="C2829" s="2">
        <v>5.2972808515000004E-3</v>
      </c>
      <c r="D2829" s="2">
        <v>0.247</v>
      </c>
      <c r="E2829" s="2">
        <v>46.66</v>
      </c>
      <c r="F2829" s="2">
        <v>0</v>
      </c>
      <c r="G2829" s="2">
        <v>0</v>
      </c>
      <c r="H2829" s="1">
        <v>1</v>
      </c>
      <c r="I2829" s="2">
        <f t="shared" si="325"/>
        <v>0</v>
      </c>
      <c r="J2829" s="2">
        <f t="shared" si="325"/>
        <v>0</v>
      </c>
      <c r="K2829" s="1">
        <v>2</v>
      </c>
      <c r="L2829" s="1">
        <f t="shared" si="326"/>
        <v>5.0876056465962109E-3</v>
      </c>
      <c r="M2829">
        <f t="shared" si="327"/>
        <v>6</v>
      </c>
      <c r="N2829">
        <f t="shared" si="328"/>
        <v>0</v>
      </c>
      <c r="O2829">
        <f t="shared" si="329"/>
        <v>0</v>
      </c>
    </row>
    <row r="2830" spans="1:15">
      <c r="A2830" s="1" t="s">
        <v>13</v>
      </c>
      <c r="B2830" s="1">
        <v>6420</v>
      </c>
      <c r="C2830" s="2">
        <v>6.2683146329100006E-2</v>
      </c>
      <c r="D2830" s="2">
        <v>0.247</v>
      </c>
      <c r="E2830" s="2">
        <v>46.66</v>
      </c>
      <c r="F2830" s="2">
        <v>0</v>
      </c>
      <c r="G2830" s="2">
        <v>0</v>
      </c>
      <c r="H2830" s="1">
        <v>1</v>
      </c>
      <c r="I2830" s="2">
        <f t="shared" si="325"/>
        <v>0</v>
      </c>
      <c r="J2830" s="2">
        <f t="shared" si="325"/>
        <v>0</v>
      </c>
      <c r="K2830" s="1">
        <v>26</v>
      </c>
      <c r="L2830" s="1">
        <f t="shared" si="326"/>
        <v>6.0202042925483673E-2</v>
      </c>
      <c r="M2830">
        <f t="shared" si="327"/>
        <v>74</v>
      </c>
      <c r="N2830">
        <f t="shared" si="328"/>
        <v>0</v>
      </c>
      <c r="O2830">
        <f t="shared" si="329"/>
        <v>0</v>
      </c>
    </row>
    <row r="2831" spans="1:15">
      <c r="A2831" s="1" t="s">
        <v>13</v>
      </c>
      <c r="B2831" s="1">
        <v>5300</v>
      </c>
      <c r="C2831" s="2">
        <v>0.106989821658</v>
      </c>
      <c r="D2831" s="2">
        <v>0.5</v>
      </c>
      <c r="E2831" s="2">
        <v>48.29</v>
      </c>
      <c r="F2831" s="2">
        <v>0.6</v>
      </c>
      <c r="G2831" s="2">
        <v>0.13500000000000001</v>
      </c>
      <c r="H2831" s="1">
        <v>1</v>
      </c>
      <c r="I2831" s="2">
        <f t="shared" si="325"/>
        <v>0.6</v>
      </c>
      <c r="J2831" s="2">
        <f t="shared" si="325"/>
        <v>0.13500000000000001</v>
      </c>
      <c r="K2831" s="1">
        <v>119</v>
      </c>
      <c r="L2831" s="1">
        <f t="shared" si="326"/>
        <v>0.21527243699436749</v>
      </c>
      <c r="M2831">
        <f t="shared" si="327"/>
        <v>266</v>
      </c>
      <c r="N2831">
        <f t="shared" si="328"/>
        <v>0</v>
      </c>
      <c r="O2831">
        <f t="shared" si="329"/>
        <v>0.1</v>
      </c>
    </row>
    <row r="2832" spans="1:15">
      <c r="A2832" s="1" t="s">
        <v>13</v>
      </c>
      <c r="B2832" s="1">
        <v>6420</v>
      </c>
      <c r="C2832" s="2">
        <v>1.7260583365399999E-4</v>
      </c>
      <c r="D2832" s="2">
        <v>0.247</v>
      </c>
      <c r="E2832" s="2">
        <v>46.66</v>
      </c>
      <c r="F2832" s="2">
        <v>0</v>
      </c>
      <c r="G2832" s="2">
        <v>0</v>
      </c>
      <c r="H2832" s="1">
        <v>1</v>
      </c>
      <c r="I2832" s="2">
        <f t="shared" si="325"/>
        <v>0</v>
      </c>
      <c r="J2832" s="2">
        <f t="shared" si="325"/>
        <v>0</v>
      </c>
      <c r="K2832" s="1">
        <v>0</v>
      </c>
      <c r="L2832" s="1">
        <f t="shared" si="326"/>
        <v>1.6577380708158527E-4</v>
      </c>
      <c r="M2832">
        <f t="shared" si="327"/>
        <v>0</v>
      </c>
      <c r="N2832">
        <f t="shared" si="328"/>
        <v>0</v>
      </c>
      <c r="O2832">
        <f t="shared" si="329"/>
        <v>0</v>
      </c>
    </row>
    <row r="2833" spans="1:15">
      <c r="A2833" s="1" t="s">
        <v>13</v>
      </c>
      <c r="B2833" s="1">
        <v>6120</v>
      </c>
      <c r="C2833" s="2">
        <v>3.2335989379099997E-2</v>
      </c>
      <c r="D2833" s="2">
        <v>0.247</v>
      </c>
      <c r="E2833" s="2">
        <v>46.66</v>
      </c>
      <c r="F2833" s="2">
        <v>0</v>
      </c>
      <c r="G2833" s="2">
        <v>0</v>
      </c>
      <c r="H2833" s="1">
        <v>1</v>
      </c>
      <c r="I2833" s="2">
        <f t="shared" si="325"/>
        <v>0</v>
      </c>
      <c r="J2833" s="2">
        <f t="shared" si="325"/>
        <v>0</v>
      </c>
      <c r="K2833" s="1">
        <v>13</v>
      </c>
      <c r="L2833" s="1">
        <f t="shared" si="326"/>
        <v>3.1056077026159586E-2</v>
      </c>
      <c r="M2833">
        <f t="shared" si="327"/>
        <v>38</v>
      </c>
      <c r="N2833">
        <f t="shared" si="328"/>
        <v>0</v>
      </c>
      <c r="O2833">
        <f t="shared" si="329"/>
        <v>0</v>
      </c>
    </row>
    <row r="2834" spans="1:15">
      <c r="A2834" s="1" t="s">
        <v>13</v>
      </c>
      <c r="B2834" s="1">
        <v>6420</v>
      </c>
      <c r="C2834" s="2">
        <v>0.39823288797400003</v>
      </c>
      <c r="D2834" s="2">
        <v>0.247</v>
      </c>
      <c r="E2834" s="2">
        <v>46.66</v>
      </c>
      <c r="F2834" s="2">
        <v>0</v>
      </c>
      <c r="G2834" s="2">
        <v>0</v>
      </c>
      <c r="H2834" s="1">
        <v>1</v>
      </c>
      <c r="I2834" s="2">
        <f t="shared" si="325"/>
        <v>0</v>
      </c>
      <c r="J2834" s="2">
        <f t="shared" si="325"/>
        <v>0</v>
      </c>
      <c r="K2834" s="1">
        <v>165</v>
      </c>
      <c r="L2834" s="1">
        <f t="shared" si="326"/>
        <v>0.38247016654650912</v>
      </c>
      <c r="M2834">
        <f t="shared" si="327"/>
        <v>472</v>
      </c>
      <c r="N2834">
        <f t="shared" si="328"/>
        <v>0</v>
      </c>
      <c r="O2834">
        <f t="shared" si="329"/>
        <v>0</v>
      </c>
    </row>
    <row r="2835" spans="1:15">
      <c r="A2835" s="1" t="s">
        <v>13</v>
      </c>
      <c r="B2835" s="1">
        <v>6170</v>
      </c>
      <c r="C2835" s="2">
        <v>1.5515276210299999E-2</v>
      </c>
      <c r="D2835" s="2">
        <v>0.30299999999999999</v>
      </c>
      <c r="E2835" s="2">
        <v>48.29</v>
      </c>
      <c r="F2835" s="2">
        <v>0</v>
      </c>
      <c r="G2835" s="2">
        <v>0</v>
      </c>
      <c r="H2835" s="1">
        <v>1</v>
      </c>
      <c r="I2835" s="2">
        <f t="shared" si="325"/>
        <v>0</v>
      </c>
      <c r="J2835" s="2">
        <f t="shared" si="325"/>
        <v>0</v>
      </c>
      <c r="K2835" s="1">
        <v>10</v>
      </c>
      <c r="L2835" s="1">
        <f t="shared" si="326"/>
        <v>1.891812537693352E-2</v>
      </c>
      <c r="M2835">
        <f t="shared" si="327"/>
        <v>23</v>
      </c>
      <c r="N2835">
        <f t="shared" si="328"/>
        <v>0</v>
      </c>
      <c r="O2835">
        <f t="shared" si="329"/>
        <v>0</v>
      </c>
    </row>
    <row r="2836" spans="1:15">
      <c r="A2836" s="1" t="s">
        <v>13</v>
      </c>
      <c r="B2836" s="1">
        <v>6420</v>
      </c>
      <c r="C2836" s="2">
        <v>2.5472834398100001E-4</v>
      </c>
      <c r="D2836" s="2">
        <v>0.247</v>
      </c>
      <c r="E2836" s="2">
        <v>46.66</v>
      </c>
      <c r="F2836" s="2">
        <v>0</v>
      </c>
      <c r="G2836" s="2">
        <v>0</v>
      </c>
      <c r="H2836" s="1">
        <v>1</v>
      </c>
      <c r="I2836" s="2">
        <f t="shared" si="325"/>
        <v>0</v>
      </c>
      <c r="J2836" s="2">
        <f t="shared" si="325"/>
        <v>0</v>
      </c>
      <c r="K2836" s="1">
        <v>0</v>
      </c>
      <c r="L2836" s="1">
        <f t="shared" si="326"/>
        <v>2.4464577157899204E-4</v>
      </c>
      <c r="M2836">
        <f t="shared" si="327"/>
        <v>0</v>
      </c>
      <c r="N2836">
        <f t="shared" si="328"/>
        <v>0</v>
      </c>
      <c r="O2836">
        <f t="shared" si="329"/>
        <v>0</v>
      </c>
    </row>
    <row r="2837" spans="1:15">
      <c r="A2837" s="1" t="s">
        <v>13</v>
      </c>
      <c r="B2837" s="1">
        <v>6420</v>
      </c>
      <c r="C2837" s="2">
        <v>0.16739848860600001</v>
      </c>
      <c r="D2837" s="2">
        <v>0.247</v>
      </c>
      <c r="E2837" s="2">
        <v>46.66</v>
      </c>
      <c r="F2837" s="2">
        <v>0</v>
      </c>
      <c r="G2837" s="2">
        <v>0</v>
      </c>
      <c r="H2837" s="1">
        <v>1</v>
      </c>
      <c r="I2837" s="2">
        <f t="shared" si="325"/>
        <v>0</v>
      </c>
      <c r="J2837" s="2">
        <f t="shared" si="325"/>
        <v>0</v>
      </c>
      <c r="K2837" s="1">
        <v>69</v>
      </c>
      <c r="L2837" s="1">
        <f t="shared" si="326"/>
        <v>0.16077257742949352</v>
      </c>
      <c r="M2837">
        <f t="shared" si="327"/>
        <v>198</v>
      </c>
      <c r="N2837">
        <f t="shared" si="328"/>
        <v>0</v>
      </c>
      <c r="O2837">
        <f t="shared" si="329"/>
        <v>0</v>
      </c>
    </row>
    <row r="2838" spans="1:15">
      <c r="A2838" s="1" t="s">
        <v>13</v>
      </c>
      <c r="B2838" s="1">
        <v>6420</v>
      </c>
      <c r="C2838" s="2">
        <v>1.5976996617E-2</v>
      </c>
      <c r="D2838" s="2">
        <v>0.247</v>
      </c>
      <c r="E2838" s="2">
        <v>46.66</v>
      </c>
      <c r="F2838" s="2">
        <v>0</v>
      </c>
      <c r="G2838" s="2">
        <v>0</v>
      </c>
      <c r="H2838" s="1">
        <v>1</v>
      </c>
      <c r="I2838" s="2">
        <f t="shared" si="325"/>
        <v>0</v>
      </c>
      <c r="J2838" s="2">
        <f t="shared" si="325"/>
        <v>0</v>
      </c>
      <c r="K2838" s="1">
        <v>7</v>
      </c>
      <c r="L2838" s="1">
        <f t="shared" si="326"/>
        <v>1.5344600462571445E-2</v>
      </c>
      <c r="M2838">
        <f t="shared" si="327"/>
        <v>19</v>
      </c>
      <c r="N2838">
        <f t="shared" si="328"/>
        <v>0</v>
      </c>
      <c r="O2838">
        <f t="shared" si="329"/>
        <v>0</v>
      </c>
    </row>
    <row r="2839" spans="1:15">
      <c r="A2839" s="1" t="s">
        <v>13</v>
      </c>
      <c r="B2839" s="1">
        <v>6420</v>
      </c>
      <c r="C2839" s="2">
        <v>4.6430606214199997E-2</v>
      </c>
      <c r="D2839" s="2">
        <v>0.247</v>
      </c>
      <c r="E2839" s="2">
        <v>46.66</v>
      </c>
      <c r="F2839" s="2">
        <v>0</v>
      </c>
      <c r="G2839" s="2">
        <v>0</v>
      </c>
      <c r="H2839" s="1">
        <v>1</v>
      </c>
      <c r="I2839" s="2">
        <f t="shared" si="325"/>
        <v>0</v>
      </c>
      <c r="J2839" s="2">
        <f t="shared" si="325"/>
        <v>0</v>
      </c>
      <c r="K2839" s="1">
        <v>19</v>
      </c>
      <c r="L2839" s="1">
        <f t="shared" si="326"/>
        <v>4.4592805435898268E-2</v>
      </c>
      <c r="M2839">
        <f t="shared" si="327"/>
        <v>55</v>
      </c>
      <c r="N2839">
        <f t="shared" si="328"/>
        <v>0</v>
      </c>
      <c r="O2839">
        <f t="shared" si="329"/>
        <v>0</v>
      </c>
    </row>
    <row r="2840" spans="1:15">
      <c r="A2840" s="1" t="s">
        <v>13</v>
      </c>
      <c r="B2840" s="1">
        <v>6460</v>
      </c>
      <c r="C2840" s="2">
        <v>0.142832030542</v>
      </c>
      <c r="D2840" s="2">
        <v>0.191</v>
      </c>
      <c r="E2840" s="2">
        <v>48.29</v>
      </c>
      <c r="F2840" s="2">
        <v>0</v>
      </c>
      <c r="G2840" s="2">
        <v>0</v>
      </c>
      <c r="H2840" s="1">
        <v>1</v>
      </c>
      <c r="I2840" s="2">
        <f t="shared" si="325"/>
        <v>0</v>
      </c>
      <c r="J2840" s="2">
        <f t="shared" si="325"/>
        <v>0</v>
      </c>
      <c r="K2840" s="1">
        <v>61</v>
      </c>
      <c r="L2840" s="1">
        <f t="shared" si="326"/>
        <v>0.10978296018173145</v>
      </c>
      <c r="M2840">
        <f t="shared" si="327"/>
        <v>135</v>
      </c>
      <c r="N2840">
        <f t="shared" si="328"/>
        <v>0</v>
      </c>
      <c r="O2840">
        <f t="shared" si="329"/>
        <v>0</v>
      </c>
    </row>
    <row r="2841" spans="1:15">
      <c r="A2841" s="1" t="s">
        <v>13</v>
      </c>
      <c r="B2841" s="1">
        <v>6460</v>
      </c>
      <c r="C2841" s="2">
        <v>1.86068133033E-2</v>
      </c>
      <c r="D2841" s="2">
        <v>0.191</v>
      </c>
      <c r="E2841" s="2">
        <v>48.29</v>
      </c>
      <c r="F2841" s="2">
        <v>0</v>
      </c>
      <c r="G2841" s="2">
        <v>0</v>
      </c>
      <c r="H2841" s="1">
        <v>1</v>
      </c>
      <c r="I2841" s="2">
        <f t="shared" si="325"/>
        <v>0</v>
      </c>
      <c r="J2841" s="2">
        <f t="shared" si="325"/>
        <v>0</v>
      </c>
      <c r="K2841" s="1">
        <v>8</v>
      </c>
      <c r="L2841" s="1">
        <f t="shared" si="326"/>
        <v>1.4301491312793681E-2</v>
      </c>
      <c r="M2841">
        <f t="shared" si="327"/>
        <v>18</v>
      </c>
      <c r="N2841">
        <f t="shared" si="328"/>
        <v>0</v>
      </c>
      <c r="O2841">
        <f t="shared" si="329"/>
        <v>0</v>
      </c>
    </row>
    <row r="2842" spans="1:15">
      <c r="A2842" s="1" t="s">
        <v>13</v>
      </c>
      <c r="B2842" s="1">
        <v>5300</v>
      </c>
      <c r="C2842" s="2">
        <v>0.49140144548300002</v>
      </c>
      <c r="D2842" s="2">
        <v>0.5</v>
      </c>
      <c r="E2842" s="2">
        <v>48.29</v>
      </c>
      <c r="F2842" s="2">
        <v>0.6</v>
      </c>
      <c r="G2842" s="2">
        <v>0.13500000000000001</v>
      </c>
      <c r="H2842" s="1">
        <v>1</v>
      </c>
      <c r="I2842" s="2">
        <f t="shared" si="325"/>
        <v>0.6</v>
      </c>
      <c r="J2842" s="2">
        <f t="shared" si="325"/>
        <v>0.13500000000000001</v>
      </c>
      <c r="K2842" s="1">
        <v>548</v>
      </c>
      <c r="L2842" s="1">
        <f t="shared" si="326"/>
        <v>0.98874065843225301</v>
      </c>
      <c r="M2842">
        <f t="shared" si="327"/>
        <v>1220</v>
      </c>
      <c r="N2842">
        <f t="shared" si="328"/>
        <v>2</v>
      </c>
      <c r="O2842">
        <f t="shared" si="329"/>
        <v>0.4</v>
      </c>
    </row>
    <row r="2843" spans="1:15">
      <c r="A2843" s="1" t="s">
        <v>13</v>
      </c>
      <c r="B2843" s="1">
        <v>6420</v>
      </c>
      <c r="C2843" s="2">
        <v>12.1865272747</v>
      </c>
      <c r="D2843" s="2">
        <v>0.30299999999999999</v>
      </c>
      <c r="E2843" s="2">
        <v>46.66</v>
      </c>
      <c r="F2843" s="2">
        <v>0</v>
      </c>
      <c r="G2843" s="2">
        <v>0</v>
      </c>
      <c r="H2843" s="1">
        <v>1</v>
      </c>
      <c r="I2843" s="2">
        <f t="shared" si="325"/>
        <v>0</v>
      </c>
      <c r="J2843" s="2">
        <f t="shared" si="325"/>
        <v>0</v>
      </c>
      <c r="K2843" s="1">
        <v>6206</v>
      </c>
      <c r="L2843" s="1">
        <f t="shared" si="326"/>
        <v>14.357739906596924</v>
      </c>
      <c r="M2843">
        <f t="shared" si="327"/>
        <v>17710</v>
      </c>
      <c r="N2843">
        <f t="shared" si="328"/>
        <v>0</v>
      </c>
      <c r="O2843">
        <f t="shared" si="329"/>
        <v>0</v>
      </c>
    </row>
    <row r="2844" spans="1:15">
      <c r="A2844" s="1" t="s">
        <v>13</v>
      </c>
      <c r="B2844" s="1">
        <v>6420</v>
      </c>
      <c r="C2844" s="2">
        <v>3.11449188004E-2</v>
      </c>
      <c r="D2844" s="2">
        <v>0.247</v>
      </c>
      <c r="E2844" s="2">
        <v>46.66</v>
      </c>
      <c r="F2844" s="2">
        <v>0</v>
      </c>
      <c r="G2844" s="2">
        <v>0</v>
      </c>
      <c r="H2844" s="1">
        <v>1</v>
      </c>
      <c r="I2844" s="2">
        <f t="shared" si="325"/>
        <v>0</v>
      </c>
      <c r="J2844" s="2">
        <f t="shared" si="325"/>
        <v>0</v>
      </c>
      <c r="K2844" s="1">
        <v>13</v>
      </c>
      <c r="L2844" s="1">
        <f t="shared" si="326"/>
        <v>2.9912151006082164E-2</v>
      </c>
      <c r="M2844">
        <f t="shared" si="327"/>
        <v>37</v>
      </c>
      <c r="N2844">
        <f t="shared" si="328"/>
        <v>0</v>
      </c>
      <c r="O2844">
        <f t="shared" si="329"/>
        <v>0</v>
      </c>
    </row>
    <row r="2845" spans="1:15">
      <c r="A2845" s="1" t="s">
        <v>13</v>
      </c>
      <c r="B2845" s="1">
        <v>6420</v>
      </c>
      <c r="C2845" s="2">
        <v>4.2018076470300002E-2</v>
      </c>
      <c r="D2845" s="2">
        <v>0.247</v>
      </c>
      <c r="E2845" s="2">
        <v>46.66</v>
      </c>
      <c r="F2845" s="2">
        <v>0</v>
      </c>
      <c r="G2845" s="2">
        <v>0</v>
      </c>
      <c r="H2845" s="1">
        <v>1</v>
      </c>
      <c r="I2845" s="2">
        <f t="shared" si="325"/>
        <v>0</v>
      </c>
      <c r="J2845" s="2">
        <f t="shared" si="325"/>
        <v>0</v>
      </c>
      <c r="K2845" s="1">
        <v>17</v>
      </c>
      <c r="L2845" s="1">
        <f t="shared" si="326"/>
        <v>4.035493097347808E-2</v>
      </c>
      <c r="M2845">
        <f t="shared" si="327"/>
        <v>50</v>
      </c>
      <c r="N2845">
        <f t="shared" si="328"/>
        <v>0</v>
      </c>
      <c r="O2845">
        <f t="shared" si="329"/>
        <v>0</v>
      </c>
    </row>
    <row r="2846" spans="1:15">
      <c r="A2846" s="1" t="s">
        <v>13</v>
      </c>
      <c r="B2846" s="1">
        <v>5300</v>
      </c>
      <c r="C2846" s="2">
        <v>2.4808746441</v>
      </c>
      <c r="D2846" s="2">
        <v>0.5</v>
      </c>
      <c r="E2846" s="2">
        <v>48.29</v>
      </c>
      <c r="F2846" s="2">
        <v>0.6</v>
      </c>
      <c r="G2846" s="2">
        <v>0.13500000000000001</v>
      </c>
      <c r="H2846" s="1">
        <v>1</v>
      </c>
      <c r="I2846" s="2">
        <f t="shared" si="325"/>
        <v>0.6</v>
      </c>
      <c r="J2846" s="2">
        <f t="shared" si="325"/>
        <v>0.13500000000000001</v>
      </c>
      <c r="K2846" s="1">
        <v>2767</v>
      </c>
      <c r="L2846" s="1">
        <f t="shared" si="326"/>
        <v>4.9917265234828747</v>
      </c>
      <c r="M2846">
        <f t="shared" si="327"/>
        <v>6157</v>
      </c>
      <c r="N2846">
        <f t="shared" si="328"/>
        <v>8</v>
      </c>
      <c r="O2846">
        <f t="shared" si="329"/>
        <v>1.8</v>
      </c>
    </row>
    <row r="2847" spans="1:15">
      <c r="A2847" s="1" t="s">
        <v>13</v>
      </c>
      <c r="B2847" s="1">
        <v>6420</v>
      </c>
      <c r="C2847" s="2">
        <v>3.2899153439699999E-2</v>
      </c>
      <c r="D2847" s="2">
        <v>0.247</v>
      </c>
      <c r="E2847" s="2">
        <v>46.66</v>
      </c>
      <c r="F2847" s="2">
        <v>0</v>
      </c>
      <c r="G2847" s="2">
        <v>0</v>
      </c>
      <c r="H2847" s="1">
        <v>1</v>
      </c>
      <c r="I2847" s="2">
        <f t="shared" si="325"/>
        <v>0</v>
      </c>
      <c r="J2847" s="2">
        <f t="shared" si="325"/>
        <v>0</v>
      </c>
      <c r="K2847" s="1">
        <v>14</v>
      </c>
      <c r="L2847" s="1">
        <f t="shared" si="326"/>
        <v>3.1596950114634273E-2</v>
      </c>
      <c r="M2847">
        <f t="shared" si="327"/>
        <v>39</v>
      </c>
      <c r="N2847">
        <f t="shared" si="328"/>
        <v>0</v>
      </c>
      <c r="O2847">
        <f t="shared" si="329"/>
        <v>0</v>
      </c>
    </row>
    <row r="2848" spans="1:15">
      <c r="A2848" s="1" t="s">
        <v>13</v>
      </c>
      <c r="B2848" s="1">
        <v>6420</v>
      </c>
      <c r="C2848" s="2">
        <v>0.15362853596199999</v>
      </c>
      <c r="D2848" s="2">
        <v>0.247</v>
      </c>
      <c r="E2848" s="2">
        <v>46.66</v>
      </c>
      <c r="F2848" s="2">
        <v>0</v>
      </c>
      <c r="G2848" s="2">
        <v>0</v>
      </c>
      <c r="H2848" s="1">
        <v>1</v>
      </c>
      <c r="I2848" s="2">
        <f t="shared" si="325"/>
        <v>0</v>
      </c>
      <c r="J2848" s="2">
        <f t="shared" si="325"/>
        <v>0</v>
      </c>
      <c r="K2848" s="1">
        <v>64</v>
      </c>
      <c r="L2848" s="1">
        <f t="shared" si="326"/>
        <v>0.14754766246106407</v>
      </c>
      <c r="M2848">
        <f t="shared" si="327"/>
        <v>182</v>
      </c>
      <c r="N2848">
        <f t="shared" si="328"/>
        <v>0</v>
      </c>
      <c r="O2848">
        <f t="shared" si="329"/>
        <v>0</v>
      </c>
    </row>
    <row r="2849" spans="1:15">
      <c r="A2849" s="1" t="s">
        <v>13</v>
      </c>
      <c r="B2849" s="1">
        <v>4340</v>
      </c>
      <c r="C2849" s="2">
        <v>3.01276777125E-3</v>
      </c>
      <c r="D2849" s="2">
        <v>0.25800000000000001</v>
      </c>
      <c r="E2849" s="2">
        <v>48.29</v>
      </c>
      <c r="F2849" s="2">
        <v>0.7</v>
      </c>
      <c r="G2849" s="2">
        <v>0.09</v>
      </c>
      <c r="H2849" s="1">
        <v>1</v>
      </c>
      <c r="I2849" s="2">
        <f t="shared" si="325"/>
        <v>0.7</v>
      </c>
      <c r="J2849" s="2">
        <f t="shared" si="325"/>
        <v>0.09</v>
      </c>
      <c r="K2849" s="1">
        <v>2</v>
      </c>
      <c r="L2849" s="1">
        <f t="shared" si="326"/>
        <v>3.1279609469837435E-3</v>
      </c>
      <c r="M2849">
        <f t="shared" si="327"/>
        <v>4</v>
      </c>
      <c r="N2849">
        <f t="shared" si="328"/>
        <v>0</v>
      </c>
      <c r="O2849">
        <f t="shared" si="329"/>
        <v>0</v>
      </c>
    </row>
    <row r="2850" spans="1:15">
      <c r="A2850" s="1" t="s">
        <v>13</v>
      </c>
      <c r="B2850" s="1">
        <v>4340</v>
      </c>
      <c r="C2850" s="2">
        <v>3.570510073E-3</v>
      </c>
      <c r="D2850" s="2">
        <v>0.25800000000000001</v>
      </c>
      <c r="E2850" s="2">
        <v>48.29</v>
      </c>
      <c r="F2850" s="2">
        <v>0.7</v>
      </c>
      <c r="G2850" s="2">
        <v>0.09</v>
      </c>
      <c r="H2850" s="1">
        <v>1</v>
      </c>
      <c r="I2850" s="2">
        <f t="shared" si="325"/>
        <v>0.7</v>
      </c>
      <c r="J2850" s="2">
        <f t="shared" si="325"/>
        <v>0.09</v>
      </c>
      <c r="K2850" s="1">
        <v>2</v>
      </c>
      <c r="L2850" s="1">
        <f t="shared" si="326"/>
        <v>3.707028525641155E-3</v>
      </c>
      <c r="M2850">
        <f t="shared" si="327"/>
        <v>5</v>
      </c>
      <c r="N2850">
        <f t="shared" si="328"/>
        <v>0</v>
      </c>
      <c r="O2850">
        <f t="shared" si="329"/>
        <v>0</v>
      </c>
    </row>
    <row r="2851" spans="1:15">
      <c r="A2851" s="1" t="s">
        <v>13</v>
      </c>
      <c r="B2851" s="1">
        <v>4340</v>
      </c>
      <c r="C2851" s="2">
        <v>0.42085709098500002</v>
      </c>
      <c r="D2851" s="2">
        <v>0.41299999999999998</v>
      </c>
      <c r="E2851" s="2">
        <v>48.29</v>
      </c>
      <c r="F2851" s="2">
        <v>0.7</v>
      </c>
      <c r="G2851" s="2">
        <v>0.09</v>
      </c>
      <c r="H2851" s="1">
        <v>1</v>
      </c>
      <c r="I2851" s="2">
        <f t="shared" si="325"/>
        <v>0.7</v>
      </c>
      <c r="J2851" s="2">
        <f t="shared" si="325"/>
        <v>0.09</v>
      </c>
      <c r="K2851" s="1">
        <v>388</v>
      </c>
      <c r="L2851" s="1">
        <f t="shared" si="326"/>
        <v>0.69945641878949261</v>
      </c>
      <c r="M2851">
        <f t="shared" si="327"/>
        <v>863</v>
      </c>
      <c r="N2851">
        <f t="shared" si="328"/>
        <v>1</v>
      </c>
      <c r="O2851">
        <f t="shared" si="329"/>
        <v>0.2</v>
      </c>
    </row>
    <row r="2852" spans="1:15">
      <c r="A2852" s="1" t="s">
        <v>13</v>
      </c>
      <c r="B2852" s="1">
        <v>4340</v>
      </c>
      <c r="C2852" s="2">
        <v>2.03453443647</v>
      </c>
      <c r="D2852" s="2">
        <v>0.41299999999999998</v>
      </c>
      <c r="E2852" s="2">
        <v>48.29</v>
      </c>
      <c r="F2852" s="2">
        <v>0.7</v>
      </c>
      <c r="G2852" s="2">
        <v>0.09</v>
      </c>
      <c r="H2852" s="1">
        <v>1</v>
      </c>
      <c r="I2852" s="2">
        <f t="shared" si="325"/>
        <v>0.7</v>
      </c>
      <c r="J2852" s="2">
        <f t="shared" si="325"/>
        <v>0.09</v>
      </c>
      <c r="K2852" s="1">
        <v>1874</v>
      </c>
      <c r="L2852" s="1">
        <f t="shared" si="326"/>
        <v>3.3813572381697736</v>
      </c>
      <c r="M2852">
        <f t="shared" si="327"/>
        <v>4171</v>
      </c>
      <c r="N2852">
        <f t="shared" si="328"/>
        <v>6</v>
      </c>
      <c r="O2852">
        <f t="shared" si="329"/>
        <v>0.8</v>
      </c>
    </row>
    <row r="2853" spans="1:15">
      <c r="A2853" s="1" t="s">
        <v>13</v>
      </c>
      <c r="B2853" s="1">
        <v>6420</v>
      </c>
      <c r="C2853" s="2">
        <v>0.120727426638</v>
      </c>
      <c r="D2853" s="2">
        <v>0.30299999999999999</v>
      </c>
      <c r="E2853" s="2">
        <v>46.66</v>
      </c>
      <c r="F2853" s="2">
        <v>0</v>
      </c>
      <c r="G2853" s="2">
        <v>0</v>
      </c>
      <c r="H2853" s="1">
        <v>1</v>
      </c>
      <c r="I2853" s="2">
        <f t="shared" si="325"/>
        <v>0</v>
      </c>
      <c r="J2853" s="2">
        <f t="shared" si="325"/>
        <v>0</v>
      </c>
      <c r="K2853" s="1">
        <v>61</v>
      </c>
      <c r="L2853" s="1">
        <f t="shared" si="326"/>
        <v>0.14223682860495926</v>
      </c>
      <c r="M2853">
        <f t="shared" si="327"/>
        <v>175</v>
      </c>
      <c r="N2853">
        <f t="shared" si="328"/>
        <v>0</v>
      </c>
      <c r="O2853">
        <f t="shared" si="329"/>
        <v>0</v>
      </c>
    </row>
    <row r="2854" spans="1:15">
      <c r="A2854" s="1" t="s">
        <v>13</v>
      </c>
      <c r="B2854" s="1">
        <v>4340</v>
      </c>
      <c r="C2854" s="2">
        <v>2.01058497328E-2</v>
      </c>
      <c r="D2854" s="2">
        <v>0.41299999999999998</v>
      </c>
      <c r="E2854" s="2">
        <v>48.29</v>
      </c>
      <c r="F2854" s="2">
        <v>0.7</v>
      </c>
      <c r="G2854" s="2">
        <v>0.09</v>
      </c>
      <c r="H2854" s="1">
        <v>1</v>
      </c>
      <c r="I2854" s="2">
        <f t="shared" si="325"/>
        <v>0.7</v>
      </c>
      <c r="J2854" s="2">
        <f t="shared" si="325"/>
        <v>0.09</v>
      </c>
      <c r="K2854" s="1">
        <v>19</v>
      </c>
      <c r="L2854" s="1">
        <f t="shared" si="326"/>
        <v>3.3415536893793715E-2</v>
      </c>
      <c r="M2854">
        <f t="shared" si="327"/>
        <v>41</v>
      </c>
      <c r="N2854">
        <f t="shared" si="328"/>
        <v>0</v>
      </c>
      <c r="O2854">
        <f t="shared" si="329"/>
        <v>0</v>
      </c>
    </row>
    <row r="2855" spans="1:15">
      <c r="A2855" s="1" t="s">
        <v>13</v>
      </c>
      <c r="B2855" s="1">
        <v>6460</v>
      </c>
      <c r="C2855" s="2">
        <v>1.1394021259900001E-4</v>
      </c>
      <c r="D2855" s="2">
        <v>0.247</v>
      </c>
      <c r="E2855" s="2">
        <v>46.66</v>
      </c>
      <c r="F2855" s="2">
        <v>0</v>
      </c>
      <c r="G2855" s="2">
        <v>0</v>
      </c>
      <c r="H2855" s="1">
        <v>1</v>
      </c>
      <c r="I2855" s="2">
        <f t="shared" si="325"/>
        <v>0</v>
      </c>
      <c r="J2855" s="2">
        <f t="shared" si="325"/>
        <v>0</v>
      </c>
      <c r="K2855" s="1">
        <v>0</v>
      </c>
      <c r="L2855" s="1">
        <f t="shared" si="326"/>
        <v>1.0943026908397726E-4</v>
      </c>
      <c r="M2855">
        <f t="shared" si="327"/>
        <v>0</v>
      </c>
      <c r="N2855">
        <f t="shared" si="328"/>
        <v>0</v>
      </c>
      <c r="O2855">
        <f t="shared" si="329"/>
        <v>0</v>
      </c>
    </row>
    <row r="2856" spans="1:15">
      <c r="A2856" s="1" t="s">
        <v>13</v>
      </c>
      <c r="B2856" s="1">
        <v>5300</v>
      </c>
      <c r="C2856" s="2">
        <v>0.55190423057500004</v>
      </c>
      <c r="D2856" s="2">
        <v>0.5</v>
      </c>
      <c r="E2856" s="2">
        <v>48.29</v>
      </c>
      <c r="F2856" s="2">
        <v>0.6</v>
      </c>
      <c r="G2856" s="2">
        <v>0.13500000000000001</v>
      </c>
      <c r="H2856" s="1">
        <v>1</v>
      </c>
      <c r="I2856" s="2">
        <f t="shared" si="325"/>
        <v>0.6</v>
      </c>
      <c r="J2856" s="2">
        <f t="shared" si="325"/>
        <v>0.13500000000000001</v>
      </c>
      <c r="K2856" s="1">
        <v>615</v>
      </c>
      <c r="L2856" s="1">
        <f t="shared" si="326"/>
        <v>1.1104773039361147</v>
      </c>
      <c r="M2856">
        <f t="shared" si="327"/>
        <v>1370</v>
      </c>
      <c r="N2856">
        <f t="shared" si="328"/>
        <v>2</v>
      </c>
      <c r="O2856">
        <f t="shared" si="329"/>
        <v>0.4</v>
      </c>
    </row>
    <row r="2857" spans="1:15">
      <c r="A2857" s="1" t="s">
        <v>13</v>
      </c>
      <c r="B2857" s="1">
        <v>5300</v>
      </c>
      <c r="C2857" s="2">
        <v>2.3339949277799998E-3</v>
      </c>
      <c r="D2857" s="2">
        <v>0.5</v>
      </c>
      <c r="E2857" s="2">
        <v>48.29</v>
      </c>
      <c r="F2857" s="2">
        <v>0.6</v>
      </c>
      <c r="G2857" s="2">
        <v>0.13500000000000001</v>
      </c>
      <c r="H2857" s="1">
        <v>1</v>
      </c>
      <c r="I2857" s="2">
        <f t="shared" si="325"/>
        <v>0.6</v>
      </c>
      <c r="J2857" s="2">
        <f t="shared" si="325"/>
        <v>0.13500000000000001</v>
      </c>
      <c r="K2857" s="1">
        <v>3</v>
      </c>
      <c r="L2857" s="1">
        <f t="shared" si="326"/>
        <v>4.6961922942706747E-3</v>
      </c>
      <c r="M2857">
        <f t="shared" si="327"/>
        <v>6</v>
      </c>
      <c r="N2857">
        <f t="shared" si="328"/>
        <v>0</v>
      </c>
      <c r="O2857">
        <f t="shared" si="329"/>
        <v>0</v>
      </c>
    </row>
    <row r="2858" spans="1:15">
      <c r="A2858" s="1" t="s">
        <v>13</v>
      </c>
      <c r="B2858" s="1">
        <v>6420</v>
      </c>
      <c r="C2858" s="2">
        <v>109.79232915999999</v>
      </c>
      <c r="D2858" s="2">
        <v>0.30299999999999999</v>
      </c>
      <c r="E2858" s="2">
        <v>48.29</v>
      </c>
      <c r="F2858" s="2">
        <v>0</v>
      </c>
      <c r="G2858" s="2">
        <v>0</v>
      </c>
      <c r="H2858" s="1">
        <v>1</v>
      </c>
      <c r="I2858" s="2">
        <f t="shared" si="325"/>
        <v>0</v>
      </c>
      <c r="J2858" s="2">
        <f t="shared" si="325"/>
        <v>0</v>
      </c>
      <c r="K2858" s="1">
        <v>74199</v>
      </c>
      <c r="L2858" s="1">
        <f t="shared" si="326"/>
        <v>133.8722572721941</v>
      </c>
      <c r="M2858">
        <f t="shared" si="327"/>
        <v>165129</v>
      </c>
      <c r="N2858">
        <f t="shared" si="328"/>
        <v>0</v>
      </c>
      <c r="O2858">
        <f t="shared" si="329"/>
        <v>0</v>
      </c>
    </row>
    <row r="2859" spans="1:15">
      <c r="A2859" s="1" t="s">
        <v>13</v>
      </c>
      <c r="B2859" s="1">
        <v>6460</v>
      </c>
      <c r="C2859" s="2">
        <v>7.4314160084600003</v>
      </c>
      <c r="D2859" s="2">
        <v>0.30299999999999999</v>
      </c>
      <c r="E2859" s="2">
        <v>48.29</v>
      </c>
      <c r="F2859" s="2">
        <v>0</v>
      </c>
      <c r="G2859" s="2">
        <v>0</v>
      </c>
      <c r="H2859" s="1">
        <v>1</v>
      </c>
      <c r="I2859" s="2">
        <f t="shared" si="325"/>
        <v>0</v>
      </c>
      <c r="J2859" s="2">
        <f t="shared" si="325"/>
        <v>0</v>
      </c>
      <c r="K2859" s="1">
        <v>5022</v>
      </c>
      <c r="L2859" s="1">
        <f t="shared" si="326"/>
        <v>9.061292745975468</v>
      </c>
      <c r="M2859">
        <f t="shared" si="327"/>
        <v>11177</v>
      </c>
      <c r="N2859">
        <f t="shared" si="328"/>
        <v>0</v>
      </c>
      <c r="O2859">
        <f t="shared" si="329"/>
        <v>0</v>
      </c>
    </row>
    <row r="2860" spans="1:15">
      <c r="A2860" s="1" t="s">
        <v>13</v>
      </c>
      <c r="B2860" s="1">
        <v>3200</v>
      </c>
      <c r="C2860" s="2">
        <v>1.07030315249</v>
      </c>
      <c r="D2860" s="2">
        <v>0.4</v>
      </c>
      <c r="E2860" s="2">
        <v>48.29</v>
      </c>
      <c r="F2860" s="2">
        <v>1.2</v>
      </c>
      <c r="G2860" s="2">
        <v>6.4000000000000001E-2</v>
      </c>
      <c r="H2860" s="1">
        <v>1</v>
      </c>
      <c r="I2860" s="2">
        <f t="shared" si="325"/>
        <v>1.2</v>
      </c>
      <c r="J2860" s="2">
        <f t="shared" si="325"/>
        <v>6.4000000000000001E-2</v>
      </c>
      <c r="K2860" s="1">
        <v>955</v>
      </c>
      <c r="L2860" s="1">
        <f t="shared" si="326"/>
        <v>1.7228313077914035</v>
      </c>
      <c r="M2860">
        <f t="shared" si="327"/>
        <v>2125</v>
      </c>
      <c r="N2860">
        <f t="shared" si="328"/>
        <v>6</v>
      </c>
      <c r="O2860">
        <f t="shared" si="329"/>
        <v>0.3</v>
      </c>
    </row>
    <row r="2861" spans="1:15">
      <c r="A2861" s="1" t="s">
        <v>13</v>
      </c>
      <c r="B2861" s="1">
        <v>3200</v>
      </c>
      <c r="C2861" s="2">
        <v>2.7118824242600001</v>
      </c>
      <c r="D2861" s="2">
        <v>0.06</v>
      </c>
      <c r="E2861" s="2">
        <v>48.29</v>
      </c>
      <c r="F2861" s="2">
        <v>1.2</v>
      </c>
      <c r="G2861" s="2">
        <v>6.4000000000000001E-2</v>
      </c>
      <c r="H2861" s="1">
        <v>1</v>
      </c>
      <c r="I2861" s="2">
        <f t="shared" si="325"/>
        <v>1.2</v>
      </c>
      <c r="J2861" s="2">
        <f t="shared" si="325"/>
        <v>6.4000000000000001E-2</v>
      </c>
      <c r="K2861" s="1">
        <v>363</v>
      </c>
      <c r="L2861" s="1">
        <f t="shared" si="326"/>
        <v>0.65478401133757702</v>
      </c>
      <c r="M2861">
        <f t="shared" si="327"/>
        <v>808</v>
      </c>
      <c r="N2861">
        <f t="shared" si="328"/>
        <v>2</v>
      </c>
      <c r="O2861">
        <f t="shared" si="329"/>
        <v>0.1</v>
      </c>
    </row>
    <row r="2862" spans="1:15">
      <c r="A2862" s="1" t="s">
        <v>13</v>
      </c>
      <c r="B2862" s="1">
        <v>6420</v>
      </c>
      <c r="C2862" s="2">
        <v>0.34913890371200001</v>
      </c>
      <c r="D2862" s="2">
        <v>0.247</v>
      </c>
      <c r="E2862" s="2">
        <v>46.66</v>
      </c>
      <c r="F2862" s="2">
        <v>0</v>
      </c>
      <c r="G2862" s="2">
        <v>0</v>
      </c>
      <c r="H2862" s="1">
        <v>1</v>
      </c>
      <c r="I2862" s="2">
        <f t="shared" si="325"/>
        <v>0</v>
      </c>
      <c r="J2862" s="2">
        <f t="shared" si="325"/>
        <v>0</v>
      </c>
      <c r="K2862" s="1">
        <v>145</v>
      </c>
      <c r="L2862" s="1">
        <f t="shared" si="326"/>
        <v>0.33531940400490617</v>
      </c>
      <c r="M2862">
        <f t="shared" si="327"/>
        <v>414</v>
      </c>
      <c r="N2862">
        <f t="shared" si="328"/>
        <v>0</v>
      </c>
      <c r="O2862">
        <f t="shared" si="329"/>
        <v>0</v>
      </c>
    </row>
    <row r="2863" spans="1:15">
      <c r="A2863" s="1" t="s">
        <v>13</v>
      </c>
      <c r="B2863" s="1">
        <v>4340</v>
      </c>
      <c r="C2863" s="2">
        <v>1.40580789885E-2</v>
      </c>
      <c r="D2863" s="2">
        <v>0.41299999999999998</v>
      </c>
      <c r="E2863" s="2">
        <v>48.29</v>
      </c>
      <c r="F2863" s="2">
        <v>0.7</v>
      </c>
      <c r="G2863" s="2">
        <v>0.09</v>
      </c>
      <c r="H2863" s="1">
        <v>1</v>
      </c>
      <c r="I2863" s="2">
        <f t="shared" si="325"/>
        <v>0.7</v>
      </c>
      <c r="J2863" s="2">
        <f t="shared" si="325"/>
        <v>0.09</v>
      </c>
      <c r="K2863" s="1">
        <v>13</v>
      </c>
      <c r="L2863" s="1">
        <f t="shared" si="326"/>
        <v>2.3364257832373048E-2</v>
      </c>
      <c r="M2863">
        <f t="shared" si="327"/>
        <v>29</v>
      </c>
      <c r="N2863">
        <f t="shared" si="328"/>
        <v>0</v>
      </c>
      <c r="O2863">
        <f t="shared" si="329"/>
        <v>0</v>
      </c>
    </row>
    <row r="2864" spans="1:15">
      <c r="A2864" s="1" t="s">
        <v>13</v>
      </c>
      <c r="B2864" s="1">
        <v>4340</v>
      </c>
      <c r="C2864" s="2">
        <v>0.197019510802</v>
      </c>
      <c r="D2864" s="2">
        <v>0.41299999999999998</v>
      </c>
      <c r="E2864" s="2">
        <v>48.29</v>
      </c>
      <c r="F2864" s="2">
        <v>0.7</v>
      </c>
      <c r="G2864" s="2">
        <v>0.09</v>
      </c>
      <c r="H2864" s="1">
        <v>1</v>
      </c>
      <c r="I2864" s="2">
        <f t="shared" si="325"/>
        <v>0.7</v>
      </c>
      <c r="J2864" s="2">
        <f t="shared" si="325"/>
        <v>0.09</v>
      </c>
      <c r="K2864" s="1">
        <v>181</v>
      </c>
      <c r="L2864" s="1">
        <f t="shared" si="326"/>
        <v>0.32744265074563356</v>
      </c>
      <c r="M2864">
        <f t="shared" si="327"/>
        <v>404</v>
      </c>
      <c r="N2864">
        <f t="shared" si="328"/>
        <v>1</v>
      </c>
      <c r="O2864">
        <f t="shared" si="329"/>
        <v>0.1</v>
      </c>
    </row>
    <row r="2865" spans="1:15">
      <c r="A2865" s="1" t="s">
        <v>13</v>
      </c>
      <c r="B2865" s="1">
        <v>3200</v>
      </c>
      <c r="C2865" s="2">
        <v>2.6820713380100001</v>
      </c>
      <c r="D2865" s="2">
        <v>0.4</v>
      </c>
      <c r="E2865" s="2">
        <v>48.29</v>
      </c>
      <c r="F2865" s="2">
        <v>1.2</v>
      </c>
      <c r="G2865" s="2">
        <v>6.4000000000000001E-2</v>
      </c>
      <c r="H2865" s="1">
        <v>1</v>
      </c>
      <c r="I2865" s="2">
        <f t="shared" si="325"/>
        <v>1.2</v>
      </c>
      <c r="J2865" s="2">
        <f t="shared" si="325"/>
        <v>6.4000000000000001E-2</v>
      </c>
      <c r="K2865" s="1">
        <v>2393</v>
      </c>
      <c r="L2865" s="1">
        <f t="shared" si="326"/>
        <v>4.3172408304167638</v>
      </c>
      <c r="M2865">
        <f t="shared" si="327"/>
        <v>5325</v>
      </c>
      <c r="N2865">
        <f t="shared" si="328"/>
        <v>14</v>
      </c>
      <c r="O2865">
        <f t="shared" si="329"/>
        <v>0.8</v>
      </c>
    </row>
    <row r="2866" spans="1:15">
      <c r="A2866" s="1" t="s">
        <v>13</v>
      </c>
      <c r="B2866" s="1">
        <v>6120</v>
      </c>
      <c r="C2866" s="2">
        <v>0.55664319800399997</v>
      </c>
      <c r="D2866" s="2">
        <v>0.191</v>
      </c>
      <c r="E2866" s="2">
        <v>48.29</v>
      </c>
      <c r="F2866" s="2">
        <v>0</v>
      </c>
      <c r="G2866" s="2">
        <v>0</v>
      </c>
      <c r="H2866" s="1">
        <v>1</v>
      </c>
      <c r="I2866" s="2">
        <f t="shared" si="325"/>
        <v>0</v>
      </c>
      <c r="J2866" s="2">
        <f t="shared" si="325"/>
        <v>0</v>
      </c>
      <c r="K2866" s="1">
        <v>237</v>
      </c>
      <c r="L2866" s="1">
        <f t="shared" si="326"/>
        <v>0.42784477550317607</v>
      </c>
      <c r="M2866">
        <f t="shared" si="327"/>
        <v>528</v>
      </c>
      <c r="N2866">
        <f t="shared" si="328"/>
        <v>0</v>
      </c>
      <c r="O2866">
        <f t="shared" si="329"/>
        <v>0</v>
      </c>
    </row>
    <row r="2867" spans="1:15">
      <c r="A2867" s="1" t="s">
        <v>13</v>
      </c>
      <c r="B2867" s="1">
        <v>3200</v>
      </c>
      <c r="C2867" s="2">
        <v>0.25472511076900001</v>
      </c>
      <c r="D2867" s="2">
        <v>0.23100000000000001</v>
      </c>
      <c r="E2867" s="2">
        <v>48.29</v>
      </c>
      <c r="F2867" s="2">
        <v>1.2</v>
      </c>
      <c r="G2867" s="2">
        <v>6.4000000000000001E-2</v>
      </c>
      <c r="H2867" s="1">
        <v>1</v>
      </c>
      <c r="I2867" s="2">
        <f t="shared" si="325"/>
        <v>1.2</v>
      </c>
      <c r="J2867" s="2">
        <f t="shared" si="325"/>
        <v>6.4000000000000001E-2</v>
      </c>
      <c r="K2867" s="1">
        <v>131</v>
      </c>
      <c r="L2867" s="1">
        <f t="shared" si="326"/>
        <v>0.23678800528142394</v>
      </c>
      <c r="M2867">
        <f t="shared" si="327"/>
        <v>292</v>
      </c>
      <c r="N2867">
        <f t="shared" si="328"/>
        <v>1</v>
      </c>
      <c r="O2867">
        <f t="shared" si="329"/>
        <v>0</v>
      </c>
    </row>
    <row r="2868" spans="1:15">
      <c r="A2868" s="1" t="s">
        <v>13</v>
      </c>
      <c r="B2868" s="1">
        <v>6420</v>
      </c>
      <c r="C2868" s="2">
        <v>0.13681066945699999</v>
      </c>
      <c r="D2868" s="2">
        <v>0.247</v>
      </c>
      <c r="E2868" s="2">
        <v>46.66</v>
      </c>
      <c r="F2868" s="2">
        <v>0</v>
      </c>
      <c r="G2868" s="2">
        <v>0</v>
      </c>
      <c r="H2868" s="1">
        <v>1</v>
      </c>
      <c r="I2868" s="2">
        <f t="shared" si="325"/>
        <v>0</v>
      </c>
      <c r="J2868" s="2">
        <f t="shared" si="325"/>
        <v>0</v>
      </c>
      <c r="K2868" s="1">
        <v>57</v>
      </c>
      <c r="L2868" s="1">
        <f t="shared" si="326"/>
        <v>0.1313954751421095</v>
      </c>
      <c r="M2868">
        <f t="shared" si="327"/>
        <v>162</v>
      </c>
      <c r="N2868">
        <f t="shared" si="328"/>
        <v>0</v>
      </c>
      <c r="O2868">
        <f t="shared" si="329"/>
        <v>0</v>
      </c>
    </row>
    <row r="2869" spans="1:15">
      <c r="A2869" s="1" t="s">
        <v>13</v>
      </c>
      <c r="B2869" s="1">
        <v>6420</v>
      </c>
      <c r="C2869" s="2">
        <v>6.9172604656999995E-2</v>
      </c>
      <c r="D2869" s="2">
        <v>0.247</v>
      </c>
      <c r="E2869" s="2">
        <v>46.66</v>
      </c>
      <c r="F2869" s="2">
        <v>0</v>
      </c>
      <c r="G2869" s="2">
        <v>0</v>
      </c>
      <c r="H2869" s="1">
        <v>1</v>
      </c>
      <c r="I2869" s="2">
        <f t="shared" ref="I2869:J2901" si="330">F2869</f>
        <v>0</v>
      </c>
      <c r="J2869" s="2">
        <f t="shared" si="330"/>
        <v>0</v>
      </c>
      <c r="K2869" s="1">
        <v>29</v>
      </c>
      <c r="L2869" s="1">
        <f t="shared" ref="L2869:L2901" si="331">E2869*D2869*C2869/12</f>
        <v>6.6434637677001501E-2</v>
      </c>
      <c r="M2869">
        <f t="shared" ref="M2869:M2901" si="332">ROUND(E2869*D2869*C2869*102.79,0)</f>
        <v>82</v>
      </c>
      <c r="N2869">
        <f t="shared" ref="N2869:N2901" si="333">ROUND(I2869*M2869*0.002205,0)</f>
        <v>0</v>
      </c>
      <c r="O2869">
        <f t="shared" ref="O2869:O2901" si="334">ROUND(J2869*M2869*0.002205,1)</f>
        <v>0</v>
      </c>
    </row>
    <row r="2870" spans="1:15">
      <c r="A2870" s="1" t="s">
        <v>13</v>
      </c>
      <c r="B2870" s="1">
        <v>5430</v>
      </c>
      <c r="C2870" s="2">
        <v>0.51249926397000001</v>
      </c>
      <c r="D2870" s="2">
        <v>1</v>
      </c>
      <c r="E2870" s="2">
        <v>46.66</v>
      </c>
      <c r="F2870" s="2">
        <v>0</v>
      </c>
      <c r="G2870" s="2">
        <v>0</v>
      </c>
      <c r="H2870" s="1">
        <v>1</v>
      </c>
      <c r="I2870" s="2">
        <f t="shared" si="330"/>
        <v>0</v>
      </c>
      <c r="J2870" s="2">
        <f t="shared" si="330"/>
        <v>0</v>
      </c>
      <c r="K2870" s="1">
        <v>861</v>
      </c>
      <c r="L2870" s="1">
        <f t="shared" si="331"/>
        <v>1.9927679714033497</v>
      </c>
      <c r="M2870">
        <f t="shared" si="332"/>
        <v>2458</v>
      </c>
      <c r="N2870">
        <f t="shared" si="333"/>
        <v>0</v>
      </c>
      <c r="O2870">
        <f t="shared" si="334"/>
        <v>0</v>
      </c>
    </row>
    <row r="2871" spans="1:15">
      <c r="A2871" s="1" t="s">
        <v>13</v>
      </c>
      <c r="B2871" s="1">
        <v>5100</v>
      </c>
      <c r="C2871" s="2">
        <v>0.13225229677700001</v>
      </c>
      <c r="D2871" s="2">
        <v>1</v>
      </c>
      <c r="E2871" s="2">
        <v>48.29</v>
      </c>
      <c r="F2871" s="2">
        <v>0.6</v>
      </c>
      <c r="G2871" s="2">
        <v>0.05</v>
      </c>
      <c r="H2871" s="1">
        <v>1</v>
      </c>
      <c r="I2871" s="2">
        <f t="shared" si="330"/>
        <v>0.6</v>
      </c>
      <c r="J2871" s="2">
        <f t="shared" si="330"/>
        <v>0.05</v>
      </c>
      <c r="K2871" s="1">
        <v>295</v>
      </c>
      <c r="L2871" s="1">
        <f t="shared" si="331"/>
        <v>0.53220528428011094</v>
      </c>
      <c r="M2871">
        <f t="shared" si="332"/>
        <v>656</v>
      </c>
      <c r="N2871">
        <f t="shared" si="333"/>
        <v>1</v>
      </c>
      <c r="O2871">
        <f t="shared" si="334"/>
        <v>0.1</v>
      </c>
    </row>
    <row r="2872" spans="1:15">
      <c r="A2872" s="1" t="s">
        <v>13</v>
      </c>
      <c r="B2872" s="1">
        <v>5100</v>
      </c>
      <c r="C2872" s="2">
        <v>0.30385062827800002</v>
      </c>
      <c r="D2872" s="2">
        <v>1</v>
      </c>
      <c r="E2872" s="2">
        <v>48.29</v>
      </c>
      <c r="F2872" s="2">
        <v>0.6</v>
      </c>
      <c r="G2872" s="2">
        <v>0.05</v>
      </c>
      <c r="H2872" s="1">
        <v>1</v>
      </c>
      <c r="I2872" s="2">
        <f t="shared" si="330"/>
        <v>0.6</v>
      </c>
      <c r="J2872" s="2">
        <f t="shared" si="330"/>
        <v>0.05</v>
      </c>
      <c r="K2872" s="1">
        <v>678</v>
      </c>
      <c r="L2872" s="1">
        <f t="shared" si="331"/>
        <v>1.2227455699620517</v>
      </c>
      <c r="M2872">
        <f t="shared" si="332"/>
        <v>1508</v>
      </c>
      <c r="N2872">
        <f t="shared" si="333"/>
        <v>2</v>
      </c>
      <c r="O2872">
        <f t="shared" si="334"/>
        <v>0.2</v>
      </c>
    </row>
    <row r="2873" spans="1:15">
      <c r="A2873" s="1" t="s">
        <v>13</v>
      </c>
      <c r="B2873" s="1">
        <v>6420</v>
      </c>
      <c r="C2873" s="2">
        <v>4.0298096997099998E-2</v>
      </c>
      <c r="D2873" s="2">
        <v>0.247</v>
      </c>
      <c r="E2873" s="2">
        <v>46.66</v>
      </c>
      <c r="F2873" s="2">
        <v>0</v>
      </c>
      <c r="G2873" s="2">
        <v>0</v>
      </c>
      <c r="H2873" s="1">
        <v>1</v>
      </c>
      <c r="I2873" s="2">
        <f t="shared" si="330"/>
        <v>0</v>
      </c>
      <c r="J2873" s="2">
        <f t="shared" si="330"/>
        <v>0</v>
      </c>
      <c r="K2873" s="1">
        <v>17</v>
      </c>
      <c r="L2873" s="1">
        <f t="shared" si="331"/>
        <v>3.8703031154459784E-2</v>
      </c>
      <c r="M2873">
        <f t="shared" si="332"/>
        <v>48</v>
      </c>
      <c r="N2873">
        <f t="shared" si="333"/>
        <v>0</v>
      </c>
      <c r="O2873">
        <f t="shared" si="334"/>
        <v>0</v>
      </c>
    </row>
    <row r="2874" spans="1:15">
      <c r="A2874" s="1" t="s">
        <v>13</v>
      </c>
      <c r="B2874" s="1">
        <v>6460</v>
      </c>
      <c r="C2874" s="2">
        <v>8.2620787907599996E-2</v>
      </c>
      <c r="D2874" s="2">
        <v>0.30299999999999999</v>
      </c>
      <c r="E2874" s="2">
        <v>48.29</v>
      </c>
      <c r="F2874" s="2">
        <v>0</v>
      </c>
      <c r="G2874" s="2">
        <v>0</v>
      </c>
      <c r="H2874" s="1">
        <v>1</v>
      </c>
      <c r="I2874" s="2">
        <f t="shared" si="330"/>
        <v>0</v>
      </c>
      <c r="J2874" s="2">
        <f t="shared" si="330"/>
        <v>0</v>
      </c>
      <c r="K2874" s="1">
        <v>56</v>
      </c>
      <c r="L2874" s="1">
        <f t="shared" si="331"/>
        <v>0.10074138566346459</v>
      </c>
      <c r="M2874">
        <f t="shared" si="332"/>
        <v>124</v>
      </c>
      <c r="N2874">
        <f t="shared" si="333"/>
        <v>0</v>
      </c>
      <c r="O2874">
        <f t="shared" si="334"/>
        <v>0</v>
      </c>
    </row>
    <row r="2875" spans="1:15">
      <c r="A2875" s="1" t="s">
        <v>13</v>
      </c>
      <c r="B2875" s="1">
        <v>6120</v>
      </c>
      <c r="C2875" s="2">
        <v>0.92443013112700001</v>
      </c>
      <c r="D2875" s="2">
        <v>0.30299999999999999</v>
      </c>
      <c r="E2875" s="2">
        <v>46.66</v>
      </c>
      <c r="F2875" s="2">
        <v>0</v>
      </c>
      <c r="G2875" s="2">
        <v>0</v>
      </c>
      <c r="H2875" s="1">
        <v>1</v>
      </c>
      <c r="I2875" s="2">
        <f t="shared" si="330"/>
        <v>0</v>
      </c>
      <c r="J2875" s="2">
        <f t="shared" si="330"/>
        <v>0</v>
      </c>
      <c r="K2875" s="1">
        <v>471</v>
      </c>
      <c r="L2875" s="1">
        <f t="shared" si="331"/>
        <v>1.0891312254392418</v>
      </c>
      <c r="M2875">
        <f t="shared" si="332"/>
        <v>1343</v>
      </c>
      <c r="N2875">
        <f t="shared" si="333"/>
        <v>0</v>
      </c>
      <c r="O2875">
        <f t="shared" si="334"/>
        <v>0</v>
      </c>
    </row>
    <row r="2876" spans="1:15">
      <c r="A2876" s="1" t="s">
        <v>13</v>
      </c>
      <c r="B2876" s="1">
        <v>6420</v>
      </c>
      <c r="C2876" s="2">
        <v>4.4730121232199998E-4</v>
      </c>
      <c r="D2876" s="2">
        <v>0.247</v>
      </c>
      <c r="E2876" s="2">
        <v>46.66</v>
      </c>
      <c r="F2876" s="2">
        <v>0</v>
      </c>
      <c r="G2876" s="2">
        <v>0</v>
      </c>
      <c r="H2876" s="1">
        <v>1</v>
      </c>
      <c r="I2876" s="2">
        <f t="shared" si="330"/>
        <v>0</v>
      </c>
      <c r="J2876" s="2">
        <f t="shared" si="330"/>
        <v>0</v>
      </c>
      <c r="K2876" s="1">
        <v>0</v>
      </c>
      <c r="L2876" s="1">
        <f t="shared" si="331"/>
        <v>4.2959628483627471E-4</v>
      </c>
      <c r="M2876">
        <f t="shared" si="332"/>
        <v>1</v>
      </c>
      <c r="N2876">
        <f t="shared" si="333"/>
        <v>0</v>
      </c>
      <c r="O2876">
        <f t="shared" si="334"/>
        <v>0</v>
      </c>
    </row>
    <row r="2877" spans="1:15">
      <c r="A2877" s="1" t="s">
        <v>13</v>
      </c>
      <c r="B2877" s="1">
        <v>6420</v>
      </c>
      <c r="C2877" s="2">
        <v>5.7557618055200002E-2</v>
      </c>
      <c r="D2877" s="2">
        <v>0.247</v>
      </c>
      <c r="E2877" s="2">
        <v>46.66</v>
      </c>
      <c r="F2877" s="2">
        <v>0</v>
      </c>
      <c r="G2877" s="2">
        <v>0</v>
      </c>
      <c r="H2877" s="1">
        <v>1</v>
      </c>
      <c r="I2877" s="2">
        <f t="shared" si="330"/>
        <v>0</v>
      </c>
      <c r="J2877" s="2">
        <f t="shared" si="330"/>
        <v>0</v>
      </c>
      <c r="K2877" s="1">
        <v>24</v>
      </c>
      <c r="L2877" s="1">
        <f t="shared" si="331"/>
        <v>5.5279391603211762E-2</v>
      </c>
      <c r="M2877">
        <f t="shared" si="332"/>
        <v>68</v>
      </c>
      <c r="N2877">
        <f t="shared" si="333"/>
        <v>0</v>
      </c>
      <c r="O2877">
        <f t="shared" si="334"/>
        <v>0</v>
      </c>
    </row>
    <row r="2878" spans="1:15">
      <c r="A2878" s="1" t="s">
        <v>13</v>
      </c>
      <c r="B2878" s="1">
        <v>6420</v>
      </c>
      <c r="C2878" s="2">
        <v>8.2960310768299995E-3</v>
      </c>
      <c r="D2878" s="2">
        <v>0.247</v>
      </c>
      <c r="E2878" s="2">
        <v>46.66</v>
      </c>
      <c r="F2878" s="2">
        <v>0</v>
      </c>
      <c r="G2878" s="2">
        <v>0</v>
      </c>
      <c r="H2878" s="1">
        <v>1</v>
      </c>
      <c r="I2878" s="2">
        <f t="shared" si="330"/>
        <v>0</v>
      </c>
      <c r="J2878" s="2">
        <f t="shared" si="330"/>
        <v>0</v>
      </c>
      <c r="K2878" s="1">
        <v>3</v>
      </c>
      <c r="L2878" s="1">
        <f t="shared" si="331"/>
        <v>7.9676603400906064E-3</v>
      </c>
      <c r="M2878">
        <f t="shared" si="332"/>
        <v>10</v>
      </c>
      <c r="N2878">
        <f t="shared" si="333"/>
        <v>0</v>
      </c>
      <c r="O2878">
        <f t="shared" si="334"/>
        <v>0</v>
      </c>
    </row>
    <row r="2879" spans="1:15">
      <c r="A2879" s="1" t="s">
        <v>13</v>
      </c>
      <c r="B2879" s="1">
        <v>4370</v>
      </c>
      <c r="C2879" s="2">
        <v>4.3265728424300001E-2</v>
      </c>
      <c r="D2879" s="2">
        <v>0.25800000000000001</v>
      </c>
      <c r="E2879" s="2">
        <v>46.66</v>
      </c>
      <c r="F2879" s="2">
        <v>0.7</v>
      </c>
      <c r="G2879" s="2">
        <v>0.09</v>
      </c>
      <c r="H2879" s="1">
        <v>1</v>
      </c>
      <c r="I2879" s="2">
        <f t="shared" si="330"/>
        <v>0.7</v>
      </c>
      <c r="J2879" s="2">
        <f t="shared" si="330"/>
        <v>0.09</v>
      </c>
      <c r="K2879" s="1">
        <v>19</v>
      </c>
      <c r="L2879" s="1">
        <f t="shared" si="331"/>
        <v>4.3403746097973518E-2</v>
      </c>
      <c r="M2879">
        <f t="shared" si="332"/>
        <v>54</v>
      </c>
      <c r="N2879">
        <f t="shared" si="333"/>
        <v>0</v>
      </c>
      <c r="O2879">
        <f t="shared" si="334"/>
        <v>0</v>
      </c>
    </row>
    <row r="2880" spans="1:15">
      <c r="A2880" s="1" t="s">
        <v>13</v>
      </c>
      <c r="B2880" s="1">
        <v>6420</v>
      </c>
      <c r="C2880" s="2">
        <v>0.186457468067</v>
      </c>
      <c r="D2880" s="2">
        <v>0.247</v>
      </c>
      <c r="E2880" s="2">
        <v>46.66</v>
      </c>
      <c r="F2880" s="2">
        <v>0</v>
      </c>
      <c r="G2880" s="2">
        <v>0</v>
      </c>
      <c r="H2880" s="1">
        <v>1</v>
      </c>
      <c r="I2880" s="2">
        <f t="shared" si="330"/>
        <v>0</v>
      </c>
      <c r="J2880" s="2">
        <f t="shared" si="330"/>
        <v>0</v>
      </c>
      <c r="K2880" s="1">
        <v>77</v>
      </c>
      <c r="L2880" s="1">
        <f t="shared" si="331"/>
        <v>0.17907717071846138</v>
      </c>
      <c r="M2880">
        <f t="shared" si="332"/>
        <v>221</v>
      </c>
      <c r="N2880">
        <f t="shared" si="333"/>
        <v>0</v>
      </c>
      <c r="O2880">
        <f t="shared" si="334"/>
        <v>0</v>
      </c>
    </row>
    <row r="2881" spans="1:15">
      <c r="A2881" s="1" t="s">
        <v>13</v>
      </c>
      <c r="B2881" s="1">
        <v>6420</v>
      </c>
      <c r="C2881" s="2">
        <v>1.05339897883E-4</v>
      </c>
      <c r="D2881" s="2">
        <v>0.247</v>
      </c>
      <c r="E2881" s="2">
        <v>46.66</v>
      </c>
      <c r="F2881" s="2">
        <v>0</v>
      </c>
      <c r="G2881" s="2">
        <v>0</v>
      </c>
      <c r="H2881" s="1">
        <v>1</v>
      </c>
      <c r="I2881" s="2">
        <f t="shared" si="330"/>
        <v>0</v>
      </c>
      <c r="J2881" s="2">
        <f t="shared" si="330"/>
        <v>0</v>
      </c>
      <c r="K2881" s="1">
        <v>0</v>
      </c>
      <c r="L2881" s="1">
        <f t="shared" si="331"/>
        <v>1.0117036915829437E-4</v>
      </c>
      <c r="M2881">
        <f t="shared" si="332"/>
        <v>0</v>
      </c>
      <c r="N2881">
        <f t="shared" si="333"/>
        <v>0</v>
      </c>
      <c r="O2881">
        <f t="shared" si="334"/>
        <v>0</v>
      </c>
    </row>
    <row r="2882" spans="1:15">
      <c r="A2882" s="1" t="s">
        <v>13</v>
      </c>
      <c r="B2882" s="1">
        <v>6420</v>
      </c>
      <c r="C2882" s="2">
        <v>9.4636758276699998E-2</v>
      </c>
      <c r="D2882" s="2">
        <v>0.247</v>
      </c>
      <c r="E2882" s="2">
        <v>46.66</v>
      </c>
      <c r="F2882" s="2">
        <v>0</v>
      </c>
      <c r="G2882" s="2">
        <v>0</v>
      </c>
      <c r="H2882" s="1">
        <v>1</v>
      </c>
      <c r="I2882" s="2">
        <f t="shared" si="330"/>
        <v>0</v>
      </c>
      <c r="J2882" s="2">
        <f t="shared" si="330"/>
        <v>0</v>
      </c>
      <c r="K2882" s="1">
        <v>39</v>
      </c>
      <c r="L2882" s="1">
        <f t="shared" si="331"/>
        <v>9.0890877656177746E-2</v>
      </c>
      <c r="M2882">
        <f t="shared" si="332"/>
        <v>112</v>
      </c>
      <c r="N2882">
        <f t="shared" si="333"/>
        <v>0</v>
      </c>
      <c r="O2882">
        <f t="shared" si="334"/>
        <v>0</v>
      </c>
    </row>
    <row r="2883" spans="1:15">
      <c r="A2883" s="1" t="s">
        <v>13</v>
      </c>
      <c r="B2883" s="1">
        <v>6420</v>
      </c>
      <c r="C2883" s="2">
        <v>3.5253737103300001E-2</v>
      </c>
      <c r="D2883" s="2">
        <v>0.247</v>
      </c>
      <c r="E2883" s="2">
        <v>48.29</v>
      </c>
      <c r="F2883" s="2">
        <v>0</v>
      </c>
      <c r="G2883" s="2">
        <v>0</v>
      </c>
      <c r="H2883" s="1">
        <v>1</v>
      </c>
      <c r="I2883" s="2">
        <f t="shared" si="330"/>
        <v>0</v>
      </c>
      <c r="J2883" s="2">
        <f t="shared" si="330"/>
        <v>0</v>
      </c>
      <c r="K2883" s="1">
        <v>19</v>
      </c>
      <c r="L2883" s="1">
        <f t="shared" si="331"/>
        <v>3.5041127690452846E-2</v>
      </c>
      <c r="M2883">
        <f t="shared" si="332"/>
        <v>43</v>
      </c>
      <c r="N2883">
        <f t="shared" si="333"/>
        <v>0</v>
      </c>
      <c r="O2883">
        <f t="shared" si="334"/>
        <v>0</v>
      </c>
    </row>
    <row r="2884" spans="1:15">
      <c r="A2884" s="1" t="s">
        <v>13</v>
      </c>
      <c r="B2884" s="1">
        <v>6420</v>
      </c>
      <c r="C2884" s="2">
        <v>2.4439756361100001E-2</v>
      </c>
      <c r="D2884" s="2">
        <v>0.247</v>
      </c>
      <c r="E2884" s="2">
        <v>46.66</v>
      </c>
      <c r="F2884" s="2">
        <v>0</v>
      </c>
      <c r="G2884" s="2">
        <v>0</v>
      </c>
      <c r="H2884" s="1">
        <v>1</v>
      </c>
      <c r="I2884" s="2">
        <f t="shared" si="330"/>
        <v>0</v>
      </c>
      <c r="J2884" s="2">
        <f t="shared" si="330"/>
        <v>0</v>
      </c>
      <c r="K2884" s="1">
        <v>10</v>
      </c>
      <c r="L2884" s="1">
        <f t="shared" si="331"/>
        <v>2.3472390071400395E-2</v>
      </c>
      <c r="M2884">
        <f t="shared" si="332"/>
        <v>29</v>
      </c>
      <c r="N2884">
        <f t="shared" si="333"/>
        <v>0</v>
      </c>
      <c r="O2884">
        <f t="shared" si="334"/>
        <v>0</v>
      </c>
    </row>
    <row r="2885" spans="1:15">
      <c r="A2885" s="1" t="s">
        <v>13</v>
      </c>
      <c r="B2885" s="1">
        <v>6420</v>
      </c>
      <c r="C2885" s="2">
        <v>0.23632152453399999</v>
      </c>
      <c r="D2885" s="2">
        <v>0.30299999999999999</v>
      </c>
      <c r="E2885" s="2">
        <v>46.66</v>
      </c>
      <c r="F2885" s="2">
        <v>0</v>
      </c>
      <c r="G2885" s="2">
        <v>0</v>
      </c>
      <c r="H2885" s="1">
        <v>1</v>
      </c>
      <c r="I2885" s="2">
        <f t="shared" si="330"/>
        <v>0</v>
      </c>
      <c r="J2885" s="2">
        <f t="shared" si="330"/>
        <v>0</v>
      </c>
      <c r="K2885" s="1">
        <v>120</v>
      </c>
      <c r="L2885" s="1">
        <f t="shared" si="331"/>
        <v>0.27842574895260008</v>
      </c>
      <c r="M2885">
        <f t="shared" si="332"/>
        <v>343</v>
      </c>
      <c r="N2885">
        <f t="shared" si="333"/>
        <v>0</v>
      </c>
      <c r="O2885">
        <f t="shared" si="334"/>
        <v>0</v>
      </c>
    </row>
    <row r="2886" spans="1:15">
      <c r="A2886" s="1" t="s">
        <v>13</v>
      </c>
      <c r="B2886" s="1">
        <v>5100</v>
      </c>
      <c r="C2886" s="2">
        <v>5.4751790591700003E-2</v>
      </c>
      <c r="D2886" s="2">
        <v>1</v>
      </c>
      <c r="E2886" s="2">
        <v>48.29</v>
      </c>
      <c r="F2886" s="2">
        <v>0.6</v>
      </c>
      <c r="G2886" s="2">
        <v>0.05</v>
      </c>
      <c r="H2886" s="1">
        <v>1</v>
      </c>
      <c r="I2886" s="2">
        <f t="shared" si="330"/>
        <v>0.6</v>
      </c>
      <c r="J2886" s="2">
        <f t="shared" si="330"/>
        <v>0.05</v>
      </c>
      <c r="K2886" s="1">
        <v>122</v>
      </c>
      <c r="L2886" s="1">
        <f t="shared" si="331"/>
        <v>0.22033033063943275</v>
      </c>
      <c r="M2886">
        <f t="shared" si="332"/>
        <v>272</v>
      </c>
      <c r="N2886">
        <f t="shared" si="333"/>
        <v>0</v>
      </c>
      <c r="O2886">
        <f t="shared" si="334"/>
        <v>0</v>
      </c>
    </row>
    <row r="2887" spans="1:15">
      <c r="A2887" s="1" t="s">
        <v>13</v>
      </c>
      <c r="B2887" s="1">
        <v>5100</v>
      </c>
      <c r="C2887" s="2">
        <v>3.2546323247000002</v>
      </c>
      <c r="D2887" s="2">
        <v>1</v>
      </c>
      <c r="E2887" s="2">
        <v>48.29</v>
      </c>
      <c r="F2887" s="2">
        <v>0.6</v>
      </c>
      <c r="G2887" s="2">
        <v>0.05</v>
      </c>
      <c r="H2887" s="1">
        <v>1</v>
      </c>
      <c r="I2887" s="2">
        <f t="shared" si="330"/>
        <v>0.6</v>
      </c>
      <c r="J2887" s="2">
        <f t="shared" si="330"/>
        <v>0.05</v>
      </c>
      <c r="K2887" s="1">
        <v>7259</v>
      </c>
      <c r="L2887" s="1">
        <f t="shared" si="331"/>
        <v>13.097182913313583</v>
      </c>
      <c r="M2887">
        <f t="shared" si="332"/>
        <v>16155</v>
      </c>
      <c r="N2887">
        <f t="shared" si="333"/>
        <v>21</v>
      </c>
      <c r="O2887">
        <f t="shared" si="334"/>
        <v>1.8</v>
      </c>
    </row>
    <row r="2888" spans="1:15">
      <c r="A2888" s="1" t="s">
        <v>13</v>
      </c>
      <c r="B2888" s="1">
        <v>6460</v>
      </c>
      <c r="C2888" s="2">
        <v>3.1451523161299998E-3</v>
      </c>
      <c r="D2888" s="2">
        <v>0.30299999999999999</v>
      </c>
      <c r="E2888" s="2">
        <v>48.29</v>
      </c>
      <c r="F2888" s="2">
        <v>0</v>
      </c>
      <c r="G2888" s="2">
        <v>0</v>
      </c>
      <c r="H2888" s="1">
        <v>1</v>
      </c>
      <c r="I2888" s="2">
        <f t="shared" si="330"/>
        <v>0</v>
      </c>
      <c r="J2888" s="2">
        <f t="shared" si="330"/>
        <v>0</v>
      </c>
      <c r="K2888" s="1">
        <v>2</v>
      </c>
      <c r="L2888" s="1">
        <f t="shared" si="331"/>
        <v>3.8349549849844215E-3</v>
      </c>
      <c r="M2888">
        <f t="shared" si="332"/>
        <v>5</v>
      </c>
      <c r="N2888">
        <f t="shared" si="333"/>
        <v>0</v>
      </c>
      <c r="O2888">
        <f t="shared" si="334"/>
        <v>0</v>
      </c>
    </row>
    <row r="2889" spans="1:15">
      <c r="A2889" s="1" t="s">
        <v>13</v>
      </c>
      <c r="B2889" s="1">
        <v>3200</v>
      </c>
      <c r="C2889" s="2">
        <v>9.7522257825200007E-2</v>
      </c>
      <c r="D2889" s="2">
        <v>0.4</v>
      </c>
      <c r="E2889" s="2">
        <v>48.29</v>
      </c>
      <c r="F2889" s="2">
        <v>1.2</v>
      </c>
      <c r="G2889" s="2">
        <v>6.4000000000000001E-2</v>
      </c>
      <c r="H2889" s="1">
        <v>1</v>
      </c>
      <c r="I2889" s="2">
        <f t="shared" si="330"/>
        <v>1.2</v>
      </c>
      <c r="J2889" s="2">
        <f t="shared" si="330"/>
        <v>6.4000000000000001E-2</v>
      </c>
      <c r="K2889" s="1">
        <v>87</v>
      </c>
      <c r="L2889" s="1">
        <f t="shared" si="331"/>
        <v>0.15697832767929695</v>
      </c>
      <c r="M2889">
        <f t="shared" si="332"/>
        <v>194</v>
      </c>
      <c r="N2889">
        <f t="shared" si="333"/>
        <v>1</v>
      </c>
      <c r="O2889">
        <f t="shared" si="334"/>
        <v>0</v>
      </c>
    </row>
    <row r="2890" spans="1:15">
      <c r="A2890" s="1" t="s">
        <v>13</v>
      </c>
      <c r="B2890" s="1">
        <v>3200</v>
      </c>
      <c r="C2890" s="2">
        <v>2.9122023365399999E-2</v>
      </c>
      <c r="D2890" s="2">
        <v>0.06</v>
      </c>
      <c r="E2890" s="2">
        <v>48.29</v>
      </c>
      <c r="F2890" s="2">
        <v>1.2</v>
      </c>
      <c r="G2890" s="2">
        <v>6.4000000000000001E-2</v>
      </c>
      <c r="H2890" s="1">
        <v>1</v>
      </c>
      <c r="I2890" s="2">
        <f t="shared" si="330"/>
        <v>1.2</v>
      </c>
      <c r="J2890" s="2">
        <f t="shared" si="330"/>
        <v>6.4000000000000001E-2</v>
      </c>
      <c r="K2890" s="1">
        <v>4</v>
      </c>
      <c r="L2890" s="1">
        <f t="shared" si="331"/>
        <v>7.0315125415758295E-3</v>
      </c>
      <c r="M2890">
        <f t="shared" si="332"/>
        <v>9</v>
      </c>
      <c r="N2890">
        <f t="shared" si="333"/>
        <v>0</v>
      </c>
      <c r="O2890">
        <f t="shared" si="334"/>
        <v>0</v>
      </c>
    </row>
    <row r="2891" spans="1:15">
      <c r="A2891" s="1" t="s">
        <v>13</v>
      </c>
      <c r="B2891" s="1">
        <v>6420</v>
      </c>
      <c r="C2891" s="2">
        <v>1.9216494877299999E-3</v>
      </c>
      <c r="D2891" s="2">
        <v>0.247</v>
      </c>
      <c r="E2891" s="2">
        <v>46.66</v>
      </c>
      <c r="F2891" s="2">
        <v>0</v>
      </c>
      <c r="G2891" s="2">
        <v>0</v>
      </c>
      <c r="H2891" s="1">
        <v>1</v>
      </c>
      <c r="I2891" s="2">
        <f t="shared" si="330"/>
        <v>0</v>
      </c>
      <c r="J2891" s="2">
        <f t="shared" si="330"/>
        <v>0</v>
      </c>
      <c r="K2891" s="1">
        <v>1</v>
      </c>
      <c r="L2891" s="1">
        <f t="shared" si="331"/>
        <v>1.8455873982565001E-3</v>
      </c>
      <c r="M2891">
        <f t="shared" si="332"/>
        <v>2</v>
      </c>
      <c r="N2891">
        <f t="shared" si="333"/>
        <v>0</v>
      </c>
      <c r="O2891">
        <f t="shared" si="334"/>
        <v>0</v>
      </c>
    </row>
    <row r="2892" spans="1:15">
      <c r="A2892" s="1" t="s">
        <v>13</v>
      </c>
      <c r="B2892" s="1">
        <v>6420</v>
      </c>
      <c r="C2892" s="2">
        <v>1.7318718870699999E-2</v>
      </c>
      <c r="D2892" s="2">
        <v>0.247</v>
      </c>
      <c r="E2892" s="2">
        <v>46.66</v>
      </c>
      <c r="F2892" s="2">
        <v>0</v>
      </c>
      <c r="G2892" s="2">
        <v>0</v>
      </c>
      <c r="H2892" s="1">
        <v>1</v>
      </c>
      <c r="I2892" s="2">
        <f t="shared" si="330"/>
        <v>0</v>
      </c>
      <c r="J2892" s="2">
        <f t="shared" si="330"/>
        <v>0</v>
      </c>
      <c r="K2892" s="1">
        <v>7</v>
      </c>
      <c r="L2892" s="1">
        <f t="shared" si="331"/>
        <v>1.663321511326624E-2</v>
      </c>
      <c r="M2892">
        <f t="shared" si="332"/>
        <v>21</v>
      </c>
      <c r="N2892">
        <f t="shared" si="333"/>
        <v>0</v>
      </c>
      <c r="O2892">
        <f t="shared" si="334"/>
        <v>0</v>
      </c>
    </row>
    <row r="2893" spans="1:15">
      <c r="A2893" s="1" t="s">
        <v>13</v>
      </c>
      <c r="B2893" s="1">
        <v>6420</v>
      </c>
      <c r="C2893" s="2">
        <v>1.63813161834E-2</v>
      </c>
      <c r="D2893" s="2">
        <v>0.247</v>
      </c>
      <c r="E2893" s="2">
        <v>46.66</v>
      </c>
      <c r="F2893" s="2">
        <v>0</v>
      </c>
      <c r="G2893" s="2">
        <v>0</v>
      </c>
      <c r="H2893" s="1">
        <v>1</v>
      </c>
      <c r="I2893" s="2">
        <f t="shared" si="330"/>
        <v>0</v>
      </c>
      <c r="J2893" s="2">
        <f t="shared" si="330"/>
        <v>0</v>
      </c>
      <c r="K2893" s="1">
        <v>7</v>
      </c>
      <c r="L2893" s="1">
        <f t="shared" si="331"/>
        <v>1.5732916386667389E-2</v>
      </c>
      <c r="M2893">
        <f t="shared" si="332"/>
        <v>19</v>
      </c>
      <c r="N2893">
        <f t="shared" si="333"/>
        <v>0</v>
      </c>
      <c r="O2893">
        <f t="shared" si="334"/>
        <v>0</v>
      </c>
    </row>
    <row r="2894" spans="1:15">
      <c r="A2894" s="1" t="s">
        <v>13</v>
      </c>
      <c r="B2894" s="1">
        <v>6420</v>
      </c>
      <c r="C2894" s="2">
        <v>7.0519536779299993E-2</v>
      </c>
      <c r="D2894" s="2">
        <v>0.247</v>
      </c>
      <c r="E2894" s="2">
        <v>46.66</v>
      </c>
      <c r="F2894" s="2">
        <v>0</v>
      </c>
      <c r="G2894" s="2">
        <v>0</v>
      </c>
      <c r="H2894" s="1">
        <v>1</v>
      </c>
      <c r="I2894" s="2">
        <f t="shared" si="330"/>
        <v>0</v>
      </c>
      <c r="J2894" s="2">
        <f t="shared" si="330"/>
        <v>0</v>
      </c>
      <c r="K2894" s="1">
        <v>29</v>
      </c>
      <c r="L2894" s="1">
        <f t="shared" si="331"/>
        <v>6.7728255981013993E-2</v>
      </c>
      <c r="M2894">
        <f t="shared" si="332"/>
        <v>84</v>
      </c>
      <c r="N2894">
        <f t="shared" si="333"/>
        <v>0</v>
      </c>
      <c r="O2894">
        <f t="shared" si="334"/>
        <v>0</v>
      </c>
    </row>
    <row r="2895" spans="1:15">
      <c r="A2895" s="1" t="s">
        <v>13</v>
      </c>
      <c r="B2895" s="1">
        <v>4370</v>
      </c>
      <c r="C2895" s="2">
        <v>1.50665002341E-2</v>
      </c>
      <c r="D2895" s="2">
        <v>0.25800000000000001</v>
      </c>
      <c r="E2895" s="2">
        <v>46.66</v>
      </c>
      <c r="F2895" s="2">
        <v>0.7</v>
      </c>
      <c r="G2895" s="2">
        <v>0.09</v>
      </c>
      <c r="H2895" s="1">
        <v>1</v>
      </c>
      <c r="I2895" s="2">
        <f t="shared" si="330"/>
        <v>0.7</v>
      </c>
      <c r="J2895" s="2">
        <f t="shared" si="330"/>
        <v>0.09</v>
      </c>
      <c r="K2895" s="1">
        <v>7</v>
      </c>
      <c r="L2895" s="1">
        <f t="shared" si="331"/>
        <v>1.5114562369846778E-2</v>
      </c>
      <c r="M2895">
        <f t="shared" si="332"/>
        <v>19</v>
      </c>
      <c r="N2895">
        <f t="shared" si="333"/>
        <v>0</v>
      </c>
      <c r="O2895">
        <f t="shared" si="334"/>
        <v>0</v>
      </c>
    </row>
    <row r="2896" spans="1:15">
      <c r="A2896" s="1" t="s">
        <v>13</v>
      </c>
      <c r="B2896" s="1">
        <v>6420</v>
      </c>
      <c r="C2896" s="2">
        <v>5.6131506050899997E-2</v>
      </c>
      <c r="D2896" s="2">
        <v>0.247</v>
      </c>
      <c r="E2896" s="2">
        <v>46.66</v>
      </c>
      <c r="F2896" s="2">
        <v>0</v>
      </c>
      <c r="G2896" s="2">
        <v>0</v>
      </c>
      <c r="H2896" s="1">
        <v>1</v>
      </c>
      <c r="I2896" s="2">
        <f t="shared" si="330"/>
        <v>0</v>
      </c>
      <c r="J2896" s="2">
        <f t="shared" si="330"/>
        <v>0</v>
      </c>
      <c r="K2896" s="1">
        <v>23</v>
      </c>
      <c r="L2896" s="1">
        <f t="shared" si="331"/>
        <v>5.3909727488895283E-2</v>
      </c>
      <c r="M2896">
        <f t="shared" si="332"/>
        <v>66</v>
      </c>
      <c r="N2896">
        <f t="shared" si="333"/>
        <v>0</v>
      </c>
      <c r="O2896">
        <f t="shared" si="334"/>
        <v>0</v>
      </c>
    </row>
    <row r="2897" spans="1:15">
      <c r="A2897" s="1" t="s">
        <v>13</v>
      </c>
      <c r="B2897" s="1">
        <v>6420</v>
      </c>
      <c r="C2897" s="2">
        <v>8.73597558488E-2</v>
      </c>
      <c r="D2897" s="2">
        <v>0.247</v>
      </c>
      <c r="E2897" s="2">
        <v>46.66</v>
      </c>
      <c r="F2897" s="2">
        <v>0</v>
      </c>
      <c r="G2897" s="2">
        <v>0</v>
      </c>
      <c r="H2897" s="1">
        <v>1</v>
      </c>
      <c r="I2897" s="2">
        <f t="shared" si="330"/>
        <v>0</v>
      </c>
      <c r="J2897" s="2">
        <f t="shared" si="330"/>
        <v>0</v>
      </c>
      <c r="K2897" s="1">
        <v>36</v>
      </c>
      <c r="L2897" s="1">
        <f t="shared" si="331"/>
        <v>8.3901911112711405E-2</v>
      </c>
      <c r="M2897">
        <f t="shared" si="332"/>
        <v>103</v>
      </c>
      <c r="N2897">
        <f t="shared" si="333"/>
        <v>0</v>
      </c>
      <c r="O2897">
        <f t="shared" si="334"/>
        <v>0</v>
      </c>
    </row>
    <row r="2898" spans="1:15">
      <c r="A2898" s="1" t="s">
        <v>13</v>
      </c>
      <c r="B2898" s="1">
        <v>4370</v>
      </c>
      <c r="C2898" s="2">
        <v>8.8247580628600009</v>
      </c>
      <c r="D2898" s="2">
        <v>0.309</v>
      </c>
      <c r="E2898" s="2">
        <v>46.66</v>
      </c>
      <c r="F2898" s="2">
        <v>0.7</v>
      </c>
      <c r="G2898" s="2">
        <v>0.09</v>
      </c>
      <c r="H2898" s="1">
        <v>1</v>
      </c>
      <c r="I2898" s="2">
        <f t="shared" si="330"/>
        <v>0.7</v>
      </c>
      <c r="J2898" s="2">
        <f t="shared" si="330"/>
        <v>0.09</v>
      </c>
      <c r="K2898" s="1">
        <v>4583</v>
      </c>
      <c r="L2898" s="1">
        <f t="shared" si="331"/>
        <v>10.602902688735975</v>
      </c>
      <c r="M2898">
        <f t="shared" si="332"/>
        <v>13078</v>
      </c>
      <c r="N2898">
        <f t="shared" si="333"/>
        <v>20</v>
      </c>
      <c r="O2898">
        <f t="shared" si="334"/>
        <v>2.6</v>
      </c>
    </row>
    <row r="2899" spans="1:15">
      <c r="A2899" s="1" t="s">
        <v>13</v>
      </c>
      <c r="B2899" s="1">
        <v>6420</v>
      </c>
      <c r="C2899" s="2">
        <v>1.40883052018</v>
      </c>
      <c r="D2899" s="2">
        <v>0.30299999999999999</v>
      </c>
      <c r="E2899" s="2">
        <v>46.66</v>
      </c>
      <c r="F2899" s="2">
        <v>0</v>
      </c>
      <c r="G2899" s="2">
        <v>0</v>
      </c>
      <c r="H2899" s="1">
        <v>1</v>
      </c>
      <c r="I2899" s="2">
        <f t="shared" si="330"/>
        <v>0</v>
      </c>
      <c r="J2899" s="2">
        <f t="shared" si="330"/>
        <v>0</v>
      </c>
      <c r="K2899" s="1">
        <v>717</v>
      </c>
      <c r="L2899" s="1">
        <f t="shared" si="331"/>
        <v>1.6598348098078697</v>
      </c>
      <c r="M2899">
        <f t="shared" si="332"/>
        <v>2047</v>
      </c>
      <c r="N2899">
        <f t="shared" si="333"/>
        <v>0</v>
      </c>
      <c r="O2899">
        <f t="shared" si="334"/>
        <v>0</v>
      </c>
    </row>
    <row r="2900" spans="1:15">
      <c r="A2900" s="1" t="s">
        <v>13</v>
      </c>
      <c r="B2900" s="1">
        <v>6420</v>
      </c>
      <c r="C2900" s="2">
        <v>0.12969921885899999</v>
      </c>
      <c r="D2900" s="2">
        <v>0.247</v>
      </c>
      <c r="E2900" s="2">
        <v>46.66</v>
      </c>
      <c r="F2900" s="2">
        <v>0</v>
      </c>
      <c r="G2900" s="2">
        <v>0</v>
      </c>
      <c r="H2900" s="1">
        <v>1</v>
      </c>
      <c r="I2900" s="2">
        <f t="shared" si="330"/>
        <v>0</v>
      </c>
      <c r="J2900" s="2">
        <f t="shared" si="330"/>
        <v>0</v>
      </c>
      <c r="K2900" s="1">
        <v>54</v>
      </c>
      <c r="L2900" s="1">
        <f t="shared" si="331"/>
        <v>0.124565507611196</v>
      </c>
      <c r="M2900">
        <f t="shared" si="332"/>
        <v>154</v>
      </c>
      <c r="N2900">
        <f t="shared" si="333"/>
        <v>0</v>
      </c>
      <c r="O2900">
        <f t="shared" si="334"/>
        <v>0</v>
      </c>
    </row>
    <row r="2901" spans="1:15">
      <c r="A2901" s="1" t="s">
        <v>13</v>
      </c>
      <c r="B2901" s="1">
        <v>6420</v>
      </c>
      <c r="C2901" s="2">
        <v>2.3850530068999999E-3</v>
      </c>
      <c r="D2901" s="2">
        <v>0.247</v>
      </c>
      <c r="E2901" s="2">
        <v>46.66</v>
      </c>
      <c r="F2901" s="2">
        <v>0</v>
      </c>
      <c r="G2901" s="2">
        <v>0</v>
      </c>
      <c r="H2901" s="1">
        <v>1</v>
      </c>
      <c r="I2901" s="2">
        <f t="shared" si="330"/>
        <v>0</v>
      </c>
      <c r="J2901" s="2">
        <f t="shared" si="330"/>
        <v>0</v>
      </c>
      <c r="K2901" s="1">
        <v>1</v>
      </c>
      <c r="L2901" s="1">
        <f t="shared" si="331"/>
        <v>2.2906486337985533E-3</v>
      </c>
      <c r="M2901">
        <f t="shared" si="332"/>
        <v>3</v>
      </c>
      <c r="N2901">
        <f t="shared" si="333"/>
        <v>0</v>
      </c>
      <c r="O2901">
        <f t="shared" si="334"/>
        <v>0</v>
      </c>
    </row>
    <row r="2902" spans="1:15">
      <c r="A2902" s="1" t="s">
        <v>13</v>
      </c>
      <c r="B2902" s="1">
        <v>6420</v>
      </c>
      <c r="C2902" s="2">
        <v>1.61810217333E-3</v>
      </c>
      <c r="D2902" s="2">
        <v>0.247</v>
      </c>
      <c r="E2902" s="2">
        <v>46.66</v>
      </c>
      <c r="F2902" s="2">
        <v>0</v>
      </c>
      <c r="G2902" s="2">
        <v>0</v>
      </c>
      <c r="H2902" s="1">
        <v>1</v>
      </c>
      <c r="I2902" s="2">
        <f t="shared" ref="I2902:J2945" si="335">F2902</f>
        <v>0</v>
      </c>
      <c r="J2902" s="2">
        <f t="shared" si="335"/>
        <v>0</v>
      </c>
      <c r="K2902" s="1">
        <v>1</v>
      </c>
      <c r="L2902" s="1">
        <f t="shared" ref="L2902:L2945" si="336">E2902*D2902*C2902/12</f>
        <v>1.5540549924726432E-3</v>
      </c>
      <c r="M2902">
        <f t="shared" ref="M2902:M2945" si="337">ROUND(E2902*D2902*C2902*102.79,0)</f>
        <v>2</v>
      </c>
      <c r="N2902">
        <f t="shared" ref="N2902:N2945" si="338">ROUND(I2902*M2902*0.002205,0)</f>
        <v>0</v>
      </c>
      <c r="O2902">
        <f t="shared" ref="O2902:O2945" si="339">ROUND(J2902*M2902*0.002205,1)</f>
        <v>0</v>
      </c>
    </row>
    <row r="2903" spans="1:15">
      <c r="A2903" s="1" t="s">
        <v>13</v>
      </c>
      <c r="B2903" s="1">
        <v>4370</v>
      </c>
      <c r="C2903" s="2">
        <v>0.117808523421</v>
      </c>
      <c r="D2903" s="2">
        <v>0.41299999999999998</v>
      </c>
      <c r="E2903" s="2">
        <v>46.66</v>
      </c>
      <c r="F2903" s="2">
        <v>0.7</v>
      </c>
      <c r="G2903" s="2">
        <v>0.09</v>
      </c>
      <c r="H2903" s="1">
        <v>1</v>
      </c>
      <c r="I2903" s="2">
        <f t="shared" si="335"/>
        <v>0.7</v>
      </c>
      <c r="J2903" s="2">
        <f t="shared" si="335"/>
        <v>0.09</v>
      </c>
      <c r="K2903" s="1">
        <v>82</v>
      </c>
      <c r="L2903" s="1">
        <f t="shared" si="336"/>
        <v>0.1891865479388545</v>
      </c>
      <c r="M2903">
        <f t="shared" si="337"/>
        <v>233</v>
      </c>
      <c r="N2903">
        <f t="shared" si="338"/>
        <v>0</v>
      </c>
      <c r="O2903">
        <f t="shared" si="339"/>
        <v>0</v>
      </c>
    </row>
    <row r="2904" spans="1:15">
      <c r="A2904" s="1" t="s">
        <v>13</v>
      </c>
      <c r="B2904" s="1">
        <v>4370</v>
      </c>
      <c r="C2904" s="2">
        <v>3.9161242065399997E-2</v>
      </c>
      <c r="D2904" s="2">
        <v>0.25800000000000001</v>
      </c>
      <c r="E2904" s="2">
        <v>46.66</v>
      </c>
      <c r="F2904" s="2">
        <v>0.7</v>
      </c>
      <c r="G2904" s="2">
        <v>0.09</v>
      </c>
      <c r="H2904" s="1">
        <v>1</v>
      </c>
      <c r="I2904" s="2">
        <f t="shared" si="335"/>
        <v>0.7</v>
      </c>
      <c r="J2904" s="2">
        <f t="shared" si="335"/>
        <v>0.09</v>
      </c>
      <c r="K2904" s="1">
        <v>17</v>
      </c>
      <c r="L2904" s="1">
        <f t="shared" si="336"/>
        <v>3.9286166427588622E-2</v>
      </c>
      <c r="M2904">
        <f t="shared" si="337"/>
        <v>48</v>
      </c>
      <c r="N2904">
        <f t="shared" si="338"/>
        <v>0</v>
      </c>
      <c r="O2904">
        <f t="shared" si="339"/>
        <v>0</v>
      </c>
    </row>
    <row r="2905" spans="1:15">
      <c r="A2905" s="1" t="s">
        <v>13</v>
      </c>
      <c r="B2905" s="1">
        <v>5300</v>
      </c>
      <c r="C2905" s="2">
        <v>8.22890063654E-2</v>
      </c>
      <c r="D2905" s="2">
        <v>0.5</v>
      </c>
      <c r="E2905" s="2">
        <v>48.29</v>
      </c>
      <c r="F2905" s="2">
        <v>0.6</v>
      </c>
      <c r="G2905" s="2">
        <v>0.13500000000000001</v>
      </c>
      <c r="H2905" s="1">
        <v>1</v>
      </c>
      <c r="I2905" s="2">
        <f t="shared" si="335"/>
        <v>0.6</v>
      </c>
      <c r="J2905" s="2">
        <f t="shared" si="335"/>
        <v>0.13500000000000001</v>
      </c>
      <c r="K2905" s="1">
        <v>92</v>
      </c>
      <c r="L2905" s="1">
        <f t="shared" si="336"/>
        <v>0.16557233822438192</v>
      </c>
      <c r="M2905">
        <f t="shared" si="337"/>
        <v>204</v>
      </c>
      <c r="N2905">
        <f t="shared" si="338"/>
        <v>0</v>
      </c>
      <c r="O2905">
        <f t="shared" si="339"/>
        <v>0.1</v>
      </c>
    </row>
    <row r="2906" spans="1:15">
      <c r="A2906" s="1" t="s">
        <v>13</v>
      </c>
      <c r="B2906" s="1">
        <v>6420</v>
      </c>
      <c r="C2906" s="2">
        <v>0.51878659844599995</v>
      </c>
      <c r="D2906" s="2">
        <v>0.26600000000000001</v>
      </c>
      <c r="E2906" s="2">
        <v>46.66</v>
      </c>
      <c r="F2906" s="2">
        <v>0</v>
      </c>
      <c r="G2906" s="2">
        <v>0</v>
      </c>
      <c r="H2906" s="1">
        <v>1</v>
      </c>
      <c r="I2906" s="2">
        <f t="shared" si="335"/>
        <v>0</v>
      </c>
      <c r="J2906" s="2">
        <f t="shared" si="335"/>
        <v>0</v>
      </c>
      <c r="K2906" s="1">
        <v>232</v>
      </c>
      <c r="L2906" s="1">
        <f t="shared" si="336"/>
        <v>0.53657924948403624</v>
      </c>
      <c r="M2906">
        <f t="shared" si="337"/>
        <v>662</v>
      </c>
      <c r="N2906">
        <f t="shared" si="338"/>
        <v>0</v>
      </c>
      <c r="O2906">
        <f t="shared" si="339"/>
        <v>0</v>
      </c>
    </row>
    <row r="2907" spans="1:15">
      <c r="A2907" s="1" t="s">
        <v>13</v>
      </c>
      <c r="B2907" s="1">
        <v>5300</v>
      </c>
      <c r="C2907" s="2">
        <v>0.458732846079</v>
      </c>
      <c r="D2907" s="2">
        <v>0.5</v>
      </c>
      <c r="E2907" s="2">
        <v>48.29</v>
      </c>
      <c r="F2907" s="2">
        <v>0.6</v>
      </c>
      <c r="G2907" s="2">
        <v>0.13500000000000001</v>
      </c>
      <c r="H2907" s="1">
        <v>1</v>
      </c>
      <c r="I2907" s="2">
        <f t="shared" si="335"/>
        <v>0.6</v>
      </c>
      <c r="J2907" s="2">
        <f t="shared" si="335"/>
        <v>0.13500000000000001</v>
      </c>
      <c r="K2907" s="1">
        <v>512</v>
      </c>
      <c r="L2907" s="1">
        <f t="shared" si="336"/>
        <v>0.92300871404812124</v>
      </c>
      <c r="M2907">
        <f t="shared" si="337"/>
        <v>1139</v>
      </c>
      <c r="N2907">
        <f t="shared" si="338"/>
        <v>2</v>
      </c>
      <c r="O2907">
        <f t="shared" si="339"/>
        <v>0.3</v>
      </c>
    </row>
    <row r="2908" spans="1:15">
      <c r="A2908" s="1" t="s">
        <v>13</v>
      </c>
      <c r="B2908" s="1">
        <v>6420</v>
      </c>
      <c r="C2908" s="2">
        <v>8.7524012860799999E-2</v>
      </c>
      <c r="D2908" s="2">
        <v>0.247</v>
      </c>
      <c r="E2908" s="2">
        <v>46.66</v>
      </c>
      <c r="F2908" s="2">
        <v>0</v>
      </c>
      <c r="G2908" s="2">
        <v>0</v>
      </c>
      <c r="H2908" s="1">
        <v>1</v>
      </c>
      <c r="I2908" s="2">
        <f t="shared" si="335"/>
        <v>0</v>
      </c>
      <c r="J2908" s="2">
        <f t="shared" si="335"/>
        <v>0</v>
      </c>
      <c r="K2908" s="1">
        <v>36</v>
      </c>
      <c r="L2908" s="1">
        <f t="shared" si="336"/>
        <v>8.4059666558414778E-2</v>
      </c>
      <c r="M2908">
        <f t="shared" si="337"/>
        <v>104</v>
      </c>
      <c r="N2908">
        <f t="shared" si="338"/>
        <v>0</v>
      </c>
      <c r="O2908">
        <f t="shared" si="339"/>
        <v>0</v>
      </c>
    </row>
    <row r="2909" spans="1:15">
      <c r="A2909" s="1" t="s">
        <v>13</v>
      </c>
      <c r="B2909" s="1">
        <v>6120</v>
      </c>
      <c r="C2909" s="2">
        <v>0.163162940053</v>
      </c>
      <c r="D2909" s="2">
        <v>0.247</v>
      </c>
      <c r="E2909" s="2">
        <v>46.66</v>
      </c>
      <c r="F2909" s="2">
        <v>0</v>
      </c>
      <c r="G2909" s="2">
        <v>0</v>
      </c>
      <c r="H2909" s="1">
        <v>1</v>
      </c>
      <c r="I2909" s="2">
        <f t="shared" si="335"/>
        <v>0</v>
      </c>
      <c r="J2909" s="2">
        <f t="shared" si="335"/>
        <v>0</v>
      </c>
      <c r="K2909" s="1">
        <v>68</v>
      </c>
      <c r="L2909" s="1">
        <f t="shared" si="336"/>
        <v>0.15670467894746884</v>
      </c>
      <c r="M2909">
        <f t="shared" si="337"/>
        <v>193</v>
      </c>
      <c r="N2909">
        <f t="shared" si="338"/>
        <v>0</v>
      </c>
      <c r="O2909">
        <f t="shared" si="339"/>
        <v>0</v>
      </c>
    </row>
    <row r="2910" spans="1:15">
      <c r="A2910" s="1" t="s">
        <v>13</v>
      </c>
      <c r="B2910" s="1">
        <v>6120</v>
      </c>
      <c r="C2910" s="2">
        <v>8.6637164163800004E-2</v>
      </c>
      <c r="D2910" s="2">
        <v>0.247</v>
      </c>
      <c r="E2910" s="2">
        <v>46.66</v>
      </c>
      <c r="F2910" s="2">
        <v>0</v>
      </c>
      <c r="G2910" s="2">
        <v>0</v>
      </c>
      <c r="H2910" s="1">
        <v>1</v>
      </c>
      <c r="I2910" s="2">
        <f t="shared" si="335"/>
        <v>0</v>
      </c>
      <c r="J2910" s="2">
        <f t="shared" si="335"/>
        <v>0</v>
      </c>
      <c r="K2910" s="1">
        <v>36</v>
      </c>
      <c r="L2910" s="1">
        <f t="shared" si="336"/>
        <v>8.3207920810923194E-2</v>
      </c>
      <c r="M2910">
        <f t="shared" si="337"/>
        <v>103</v>
      </c>
      <c r="N2910">
        <f t="shared" si="338"/>
        <v>0</v>
      </c>
      <c r="O2910">
        <f t="shared" si="339"/>
        <v>0</v>
      </c>
    </row>
    <row r="2911" spans="1:15">
      <c r="A2911" s="1" t="s">
        <v>13</v>
      </c>
      <c r="B2911" s="1">
        <v>6460</v>
      </c>
      <c r="C2911" s="2">
        <v>1.3825934681500001</v>
      </c>
      <c r="D2911" s="2">
        <v>0.30299999999999999</v>
      </c>
      <c r="E2911" s="2">
        <v>46.66</v>
      </c>
      <c r="F2911" s="2">
        <v>0</v>
      </c>
      <c r="G2911" s="2">
        <v>0</v>
      </c>
      <c r="H2911" s="1">
        <v>1</v>
      </c>
      <c r="I2911" s="2">
        <f t="shared" si="335"/>
        <v>0</v>
      </c>
      <c r="J2911" s="2">
        <f t="shared" si="335"/>
        <v>0</v>
      </c>
      <c r="K2911" s="1">
        <v>704</v>
      </c>
      <c r="L2911" s="1">
        <f t="shared" si="336"/>
        <v>1.6289232334029446</v>
      </c>
      <c r="M2911">
        <f t="shared" si="337"/>
        <v>2009</v>
      </c>
      <c r="N2911">
        <f t="shared" si="338"/>
        <v>0</v>
      </c>
      <c r="O2911">
        <f t="shared" si="339"/>
        <v>0</v>
      </c>
    </row>
    <row r="2912" spans="1:15">
      <c r="A2912" s="1" t="s">
        <v>13</v>
      </c>
      <c r="B2912" s="1">
        <v>6460</v>
      </c>
      <c r="C2912" s="2">
        <v>2.90960696692E-2</v>
      </c>
      <c r="D2912" s="2">
        <v>0.30299999999999999</v>
      </c>
      <c r="E2912" s="2">
        <v>48.29</v>
      </c>
      <c r="F2912" s="2">
        <v>0</v>
      </c>
      <c r="G2912" s="2">
        <v>0</v>
      </c>
      <c r="H2912" s="1">
        <v>1</v>
      </c>
      <c r="I2912" s="2">
        <f t="shared" si="335"/>
        <v>0</v>
      </c>
      <c r="J2912" s="2">
        <f t="shared" si="335"/>
        <v>0</v>
      </c>
      <c r="K2912" s="1">
        <v>20</v>
      </c>
      <c r="L2912" s="1">
        <f t="shared" si="336"/>
        <v>3.5477492409223113E-2</v>
      </c>
      <c r="M2912">
        <f t="shared" si="337"/>
        <v>44</v>
      </c>
      <c r="N2912">
        <f t="shared" si="338"/>
        <v>0</v>
      </c>
      <c r="O2912">
        <f t="shared" si="339"/>
        <v>0</v>
      </c>
    </row>
    <row r="2913" spans="1:15">
      <c r="A2913" s="1" t="s">
        <v>13</v>
      </c>
      <c r="B2913" s="1">
        <v>6120</v>
      </c>
      <c r="C2913" s="2">
        <v>0.17115459562099999</v>
      </c>
      <c r="D2913" s="2">
        <v>0.247</v>
      </c>
      <c r="E2913" s="2">
        <v>46.66</v>
      </c>
      <c r="F2913" s="2">
        <v>0</v>
      </c>
      <c r="G2913" s="2">
        <v>0</v>
      </c>
      <c r="H2913" s="1">
        <v>1</v>
      </c>
      <c r="I2913" s="2">
        <f t="shared" si="335"/>
        <v>0</v>
      </c>
      <c r="J2913" s="2">
        <f t="shared" si="335"/>
        <v>0</v>
      </c>
      <c r="K2913" s="1">
        <v>71</v>
      </c>
      <c r="L2913" s="1">
        <f t="shared" si="336"/>
        <v>0.16438001146866144</v>
      </c>
      <c r="M2913">
        <f t="shared" si="337"/>
        <v>203</v>
      </c>
      <c r="N2913">
        <f t="shared" si="338"/>
        <v>0</v>
      </c>
      <c r="O2913">
        <f t="shared" si="339"/>
        <v>0</v>
      </c>
    </row>
    <row r="2914" spans="1:15">
      <c r="A2914" s="1" t="s">
        <v>13</v>
      </c>
      <c r="B2914" s="1">
        <v>6120</v>
      </c>
      <c r="C2914" s="2">
        <v>0.119060307129</v>
      </c>
      <c r="D2914" s="2">
        <v>0.30299999999999999</v>
      </c>
      <c r="E2914" s="2">
        <v>46.66</v>
      </c>
      <c r="F2914" s="2">
        <v>0</v>
      </c>
      <c r="G2914" s="2">
        <v>0</v>
      </c>
      <c r="H2914" s="1">
        <v>1</v>
      </c>
      <c r="I2914" s="2">
        <f t="shared" si="335"/>
        <v>0</v>
      </c>
      <c r="J2914" s="2">
        <f t="shared" si="335"/>
        <v>0</v>
      </c>
      <c r="K2914" s="1">
        <v>61</v>
      </c>
      <c r="L2914" s="1">
        <f t="shared" si="336"/>
        <v>0.14027268674863827</v>
      </c>
      <c r="M2914">
        <f t="shared" si="337"/>
        <v>173</v>
      </c>
      <c r="N2914">
        <f t="shared" si="338"/>
        <v>0</v>
      </c>
      <c r="O2914">
        <f t="shared" si="339"/>
        <v>0</v>
      </c>
    </row>
    <row r="2915" spans="1:15">
      <c r="A2915" s="1" t="s">
        <v>13</v>
      </c>
      <c r="B2915" s="1">
        <v>6460</v>
      </c>
      <c r="C2915" s="2">
        <v>0.16467563162000001</v>
      </c>
      <c r="D2915" s="2">
        <v>0.247</v>
      </c>
      <c r="E2915" s="2">
        <v>46.66</v>
      </c>
      <c r="F2915" s="2">
        <v>0</v>
      </c>
      <c r="G2915" s="2">
        <v>0</v>
      </c>
      <c r="H2915" s="1">
        <v>1</v>
      </c>
      <c r="I2915" s="2">
        <f t="shared" si="335"/>
        <v>0</v>
      </c>
      <c r="J2915" s="2">
        <f t="shared" si="335"/>
        <v>0</v>
      </c>
      <c r="K2915" s="1">
        <v>68</v>
      </c>
      <c r="L2915" s="1">
        <f t="shared" si="336"/>
        <v>0.15815749566109435</v>
      </c>
      <c r="M2915">
        <f t="shared" si="337"/>
        <v>195</v>
      </c>
      <c r="N2915">
        <f t="shared" si="338"/>
        <v>0</v>
      </c>
      <c r="O2915">
        <f t="shared" si="339"/>
        <v>0</v>
      </c>
    </row>
    <row r="2916" spans="1:15">
      <c r="A2916" s="1" t="s">
        <v>13</v>
      </c>
      <c r="B2916" s="1">
        <v>3200</v>
      </c>
      <c r="C2916" s="2">
        <v>0.32094585819499999</v>
      </c>
      <c r="D2916" s="2">
        <v>0.4</v>
      </c>
      <c r="E2916" s="2">
        <v>48.29</v>
      </c>
      <c r="F2916" s="2">
        <v>1.2</v>
      </c>
      <c r="G2916" s="2">
        <v>6.4000000000000001E-2</v>
      </c>
      <c r="H2916" s="1">
        <v>1</v>
      </c>
      <c r="I2916" s="2">
        <f t="shared" si="335"/>
        <v>1.2</v>
      </c>
      <c r="J2916" s="2">
        <f t="shared" si="335"/>
        <v>6.4000000000000001E-2</v>
      </c>
      <c r="K2916" s="1">
        <v>286</v>
      </c>
      <c r="L2916" s="1">
        <f t="shared" si="336"/>
        <v>0.51661584974121844</v>
      </c>
      <c r="M2916">
        <f t="shared" si="337"/>
        <v>637</v>
      </c>
      <c r="N2916">
        <f t="shared" si="338"/>
        <v>2</v>
      </c>
      <c r="O2916">
        <f t="shared" si="339"/>
        <v>0.1</v>
      </c>
    </row>
    <row r="2917" spans="1:15">
      <c r="A2917" s="1" t="s">
        <v>13</v>
      </c>
      <c r="B2917" s="1">
        <v>6420</v>
      </c>
      <c r="C2917" s="2">
        <v>7.7129122520200002E-2</v>
      </c>
      <c r="D2917" s="2">
        <v>0.247</v>
      </c>
      <c r="E2917" s="2">
        <v>48.29</v>
      </c>
      <c r="F2917" s="2">
        <v>0</v>
      </c>
      <c r="G2917" s="2">
        <v>0</v>
      </c>
      <c r="H2917" s="1">
        <v>1</v>
      </c>
      <c r="I2917" s="2">
        <f t="shared" si="335"/>
        <v>0</v>
      </c>
      <c r="J2917" s="2">
        <f t="shared" si="335"/>
        <v>0</v>
      </c>
      <c r="K2917" s="1">
        <v>42</v>
      </c>
      <c r="L2917" s="1">
        <f t="shared" si="336"/>
        <v>7.6663969637134413E-2</v>
      </c>
      <c r="M2917">
        <f t="shared" si="337"/>
        <v>95</v>
      </c>
      <c r="N2917">
        <f t="shared" si="338"/>
        <v>0</v>
      </c>
      <c r="O2917">
        <f t="shared" si="339"/>
        <v>0</v>
      </c>
    </row>
    <row r="2918" spans="1:15">
      <c r="A2918" s="1" t="s">
        <v>13</v>
      </c>
      <c r="B2918" s="1">
        <v>5200</v>
      </c>
      <c r="C2918" s="2">
        <v>7.4922125625899998</v>
      </c>
      <c r="D2918" s="2">
        <v>0.5</v>
      </c>
      <c r="E2918" s="2">
        <v>48.29</v>
      </c>
      <c r="F2918" s="2">
        <v>0.6</v>
      </c>
      <c r="G2918" s="2">
        <v>0.11</v>
      </c>
      <c r="H2918" s="1">
        <v>1</v>
      </c>
      <c r="I2918" s="2">
        <f t="shared" si="335"/>
        <v>0.6</v>
      </c>
      <c r="J2918" s="2">
        <f t="shared" si="335"/>
        <v>0.11</v>
      </c>
      <c r="K2918" s="1">
        <v>8355</v>
      </c>
      <c r="L2918" s="1">
        <f t="shared" si="336"/>
        <v>15.074956026977963</v>
      </c>
      <c r="M2918">
        <f t="shared" si="337"/>
        <v>18595</v>
      </c>
      <c r="N2918">
        <f t="shared" si="338"/>
        <v>25</v>
      </c>
      <c r="O2918">
        <f t="shared" si="339"/>
        <v>4.5</v>
      </c>
    </row>
    <row r="2919" spans="1:15">
      <c r="A2919" s="1" t="s">
        <v>13</v>
      </c>
      <c r="B2919" s="1">
        <v>6460</v>
      </c>
      <c r="C2919" s="2">
        <v>5.1535784901999997E-2</v>
      </c>
      <c r="D2919" s="2">
        <v>0.247</v>
      </c>
      <c r="E2919" s="2">
        <v>46.66</v>
      </c>
      <c r="F2919" s="2">
        <v>0</v>
      </c>
      <c r="G2919" s="2">
        <v>0</v>
      </c>
      <c r="H2919" s="1">
        <v>1</v>
      </c>
      <c r="I2919" s="2">
        <f t="shared" si="335"/>
        <v>0</v>
      </c>
      <c r="J2919" s="2">
        <f t="shared" si="335"/>
        <v>0</v>
      </c>
      <c r="K2919" s="1">
        <v>21</v>
      </c>
      <c r="L2919" s="1">
        <f t="shared" si="336"/>
        <v>4.9495912642604001E-2</v>
      </c>
      <c r="M2919">
        <f t="shared" si="337"/>
        <v>61</v>
      </c>
      <c r="N2919">
        <f t="shared" si="338"/>
        <v>0</v>
      </c>
      <c r="O2919">
        <f t="shared" si="339"/>
        <v>0</v>
      </c>
    </row>
    <row r="2920" spans="1:15">
      <c r="A2920" s="1" t="s">
        <v>13</v>
      </c>
      <c r="B2920" s="1">
        <v>5430</v>
      </c>
      <c r="C2920" s="2">
        <v>1.31388487158</v>
      </c>
      <c r="D2920" s="2">
        <v>1</v>
      </c>
      <c r="E2920" s="2">
        <v>46.66</v>
      </c>
      <c r="F2920" s="2">
        <v>0</v>
      </c>
      <c r="G2920" s="2">
        <v>0</v>
      </c>
      <c r="H2920" s="1">
        <v>1</v>
      </c>
      <c r="I2920" s="2">
        <f t="shared" si="335"/>
        <v>0</v>
      </c>
      <c r="J2920" s="2">
        <f t="shared" si="335"/>
        <v>0</v>
      </c>
      <c r="K2920" s="1">
        <v>2208</v>
      </c>
      <c r="L2920" s="1">
        <f t="shared" si="336"/>
        <v>5.1088223423269001</v>
      </c>
      <c r="M2920">
        <f t="shared" si="337"/>
        <v>6302</v>
      </c>
      <c r="N2920">
        <f t="shared" si="338"/>
        <v>0</v>
      </c>
      <c r="O2920">
        <f t="shared" si="339"/>
        <v>0</v>
      </c>
    </row>
    <row r="2921" spans="1:15">
      <c r="A2921" s="1" t="s">
        <v>13</v>
      </c>
      <c r="B2921" s="1">
        <v>6420</v>
      </c>
      <c r="C2921" s="2">
        <v>10.7296098563</v>
      </c>
      <c r="D2921" s="2">
        <v>0.30299999999999999</v>
      </c>
      <c r="E2921" s="2">
        <v>46.66</v>
      </c>
      <c r="F2921" s="2">
        <v>0</v>
      </c>
      <c r="G2921" s="2">
        <v>0</v>
      </c>
      <c r="H2921" s="1">
        <v>1</v>
      </c>
      <c r="I2921" s="2">
        <f t="shared" si="335"/>
        <v>0</v>
      </c>
      <c r="J2921" s="2">
        <f t="shared" si="335"/>
        <v>0</v>
      </c>
      <c r="K2921" s="1">
        <v>5464</v>
      </c>
      <c r="L2921" s="1">
        <f t="shared" si="336"/>
        <v>12.641250796347689</v>
      </c>
      <c r="M2921">
        <f t="shared" si="337"/>
        <v>15593</v>
      </c>
      <c r="N2921">
        <f t="shared" si="338"/>
        <v>0</v>
      </c>
      <c r="O2921">
        <f t="shared" si="339"/>
        <v>0</v>
      </c>
    </row>
    <row r="2922" spans="1:15">
      <c r="A2922" s="1" t="s">
        <v>13</v>
      </c>
      <c r="B2922" s="1">
        <v>5300</v>
      </c>
      <c r="C2922" s="2">
        <v>1.0347823034399999E-2</v>
      </c>
      <c r="D2922" s="2">
        <v>0.5</v>
      </c>
      <c r="E2922" s="2">
        <v>48.29</v>
      </c>
      <c r="F2922" s="2">
        <v>0.6</v>
      </c>
      <c r="G2922" s="2">
        <v>0.13500000000000001</v>
      </c>
      <c r="H2922" s="1">
        <v>1</v>
      </c>
      <c r="I2922" s="2">
        <f t="shared" si="335"/>
        <v>0.6</v>
      </c>
      <c r="J2922" s="2">
        <f t="shared" si="335"/>
        <v>0.13500000000000001</v>
      </c>
      <c r="K2922" s="1">
        <v>12</v>
      </c>
      <c r="L2922" s="1">
        <f t="shared" si="336"/>
        <v>2.0820682263799E-2</v>
      </c>
      <c r="M2922">
        <f t="shared" si="337"/>
        <v>26</v>
      </c>
      <c r="N2922">
        <f t="shared" si="338"/>
        <v>0</v>
      </c>
      <c r="O2922">
        <f t="shared" si="339"/>
        <v>0</v>
      </c>
    </row>
    <row r="2923" spans="1:15">
      <c r="A2923" s="1" t="s">
        <v>13</v>
      </c>
      <c r="B2923" s="1">
        <v>6120</v>
      </c>
      <c r="C2923" s="2">
        <v>0.54798775969400004</v>
      </c>
      <c r="D2923" s="2">
        <v>0.26600000000000001</v>
      </c>
      <c r="E2923" s="2">
        <v>46.66</v>
      </c>
      <c r="F2923" s="2">
        <v>0</v>
      </c>
      <c r="G2923" s="2">
        <v>0</v>
      </c>
      <c r="H2923" s="1">
        <v>1</v>
      </c>
      <c r="I2923" s="2">
        <f t="shared" si="335"/>
        <v>0</v>
      </c>
      <c r="J2923" s="2">
        <f t="shared" si="335"/>
        <v>0</v>
      </c>
      <c r="K2923" s="1">
        <v>245</v>
      </c>
      <c r="L2923" s="1">
        <f t="shared" si="336"/>
        <v>0.56678191322563853</v>
      </c>
      <c r="M2923">
        <f t="shared" si="337"/>
        <v>699</v>
      </c>
      <c r="N2923">
        <f t="shared" si="338"/>
        <v>0</v>
      </c>
      <c r="O2923">
        <f t="shared" si="339"/>
        <v>0</v>
      </c>
    </row>
    <row r="2924" spans="1:15">
      <c r="A2924" s="1" t="s">
        <v>13</v>
      </c>
      <c r="B2924" s="1">
        <v>6120</v>
      </c>
      <c r="C2924" s="2">
        <v>3.8277872823100002E-5</v>
      </c>
      <c r="D2924" s="2">
        <v>0.247</v>
      </c>
      <c r="E2924" s="2">
        <v>46.66</v>
      </c>
      <c r="F2924" s="2">
        <v>0</v>
      </c>
      <c r="G2924" s="2">
        <v>0</v>
      </c>
      <c r="H2924" s="1">
        <v>1</v>
      </c>
      <c r="I2924" s="2">
        <f t="shared" si="335"/>
        <v>0</v>
      </c>
      <c r="J2924" s="2">
        <f t="shared" si="335"/>
        <v>0</v>
      </c>
      <c r="K2924" s="1">
        <v>0</v>
      </c>
      <c r="L2924" s="1">
        <f t="shared" si="336"/>
        <v>3.6762770820307002E-5</v>
      </c>
      <c r="M2924">
        <f t="shared" si="337"/>
        <v>0</v>
      </c>
      <c r="N2924">
        <f t="shared" si="338"/>
        <v>0</v>
      </c>
      <c r="O2924">
        <f t="shared" si="339"/>
        <v>0</v>
      </c>
    </row>
    <row r="2925" spans="1:15">
      <c r="A2925" s="1" t="s">
        <v>13</v>
      </c>
      <c r="B2925" s="1">
        <v>5300</v>
      </c>
      <c r="C2925" s="2">
        <v>1.3773946554600001</v>
      </c>
      <c r="D2925" s="2">
        <v>0.5</v>
      </c>
      <c r="E2925" s="2">
        <v>48.29</v>
      </c>
      <c r="F2925" s="2">
        <v>0.6</v>
      </c>
      <c r="G2925" s="2">
        <v>0.13500000000000001</v>
      </c>
      <c r="H2925" s="1">
        <v>1</v>
      </c>
      <c r="I2925" s="2">
        <f t="shared" si="335"/>
        <v>0.6</v>
      </c>
      <c r="J2925" s="2">
        <f t="shared" si="335"/>
        <v>0.13500000000000001</v>
      </c>
      <c r="K2925" s="1">
        <v>1536</v>
      </c>
      <c r="L2925" s="1">
        <f t="shared" si="336"/>
        <v>2.7714328296734752</v>
      </c>
      <c r="M2925">
        <f t="shared" si="337"/>
        <v>3419</v>
      </c>
      <c r="N2925">
        <f t="shared" si="338"/>
        <v>5</v>
      </c>
      <c r="O2925">
        <f t="shared" si="339"/>
        <v>1</v>
      </c>
    </row>
    <row r="2926" spans="1:15">
      <c r="A2926" s="1" t="s">
        <v>13</v>
      </c>
      <c r="B2926" s="1">
        <v>5300</v>
      </c>
      <c r="C2926" s="2">
        <v>2.26146973091</v>
      </c>
      <c r="D2926" s="2">
        <v>0.5</v>
      </c>
      <c r="E2926" s="2">
        <v>48.29</v>
      </c>
      <c r="F2926" s="2">
        <v>0.6</v>
      </c>
      <c r="G2926" s="2">
        <v>0.13500000000000001</v>
      </c>
      <c r="H2926" s="1">
        <v>1</v>
      </c>
      <c r="I2926" s="2">
        <f t="shared" si="335"/>
        <v>0.6</v>
      </c>
      <c r="J2926" s="2">
        <f t="shared" si="335"/>
        <v>0.13500000000000001</v>
      </c>
      <c r="K2926" s="1">
        <v>2522</v>
      </c>
      <c r="L2926" s="1">
        <f t="shared" si="336"/>
        <v>4.5502655544018289</v>
      </c>
      <c r="M2926">
        <f t="shared" si="337"/>
        <v>5613</v>
      </c>
      <c r="N2926">
        <f t="shared" si="338"/>
        <v>7</v>
      </c>
      <c r="O2926">
        <f t="shared" si="339"/>
        <v>1.7</v>
      </c>
    </row>
    <row r="2927" spans="1:15">
      <c r="A2927" s="1" t="s">
        <v>13</v>
      </c>
      <c r="B2927" s="1">
        <v>6120</v>
      </c>
      <c r="C2927" s="2">
        <v>9.88403522733E-2</v>
      </c>
      <c r="D2927" s="2">
        <v>0.247</v>
      </c>
      <c r="E2927" s="2">
        <v>46.66</v>
      </c>
      <c r="F2927" s="2">
        <v>0</v>
      </c>
      <c r="G2927" s="2">
        <v>0</v>
      </c>
      <c r="H2927" s="1">
        <v>1</v>
      </c>
      <c r="I2927" s="2">
        <f t="shared" si="335"/>
        <v>0</v>
      </c>
      <c r="J2927" s="2">
        <f t="shared" si="335"/>
        <v>0</v>
      </c>
      <c r="K2927" s="1">
        <v>41</v>
      </c>
      <c r="L2927" s="1">
        <f t="shared" si="336"/>
        <v>9.4928086396402322E-2</v>
      </c>
      <c r="M2927">
        <f t="shared" si="337"/>
        <v>117</v>
      </c>
      <c r="N2927">
        <f t="shared" si="338"/>
        <v>0</v>
      </c>
      <c r="O2927">
        <f t="shared" si="339"/>
        <v>0</v>
      </c>
    </row>
    <row r="2928" spans="1:15">
      <c r="A2928" s="1" t="s">
        <v>13</v>
      </c>
      <c r="B2928" s="1">
        <v>4370</v>
      </c>
      <c r="C2928" s="2">
        <v>1.51501274165E-2</v>
      </c>
      <c r="D2928" s="2">
        <v>0.25800000000000001</v>
      </c>
      <c r="E2928" s="2">
        <v>46.66</v>
      </c>
      <c r="F2928" s="2">
        <v>0.7</v>
      </c>
      <c r="G2928" s="2">
        <v>0.09</v>
      </c>
      <c r="H2928" s="1">
        <v>1</v>
      </c>
      <c r="I2928" s="2">
        <f t="shared" si="335"/>
        <v>0.7</v>
      </c>
      <c r="J2928" s="2">
        <f t="shared" si="335"/>
        <v>0.09</v>
      </c>
      <c r="K2928" s="1">
        <v>7</v>
      </c>
      <c r="L2928" s="1">
        <f t="shared" si="336"/>
        <v>1.5198456322958636E-2</v>
      </c>
      <c r="M2928">
        <f t="shared" si="337"/>
        <v>19</v>
      </c>
      <c r="N2928">
        <f t="shared" si="338"/>
        <v>0</v>
      </c>
      <c r="O2928">
        <f t="shared" si="339"/>
        <v>0</v>
      </c>
    </row>
    <row r="2929" spans="1:15">
      <c r="A2929" s="1" t="s">
        <v>13</v>
      </c>
      <c r="B2929" s="1">
        <v>6460</v>
      </c>
      <c r="C2929" s="2">
        <v>0.11111862965200001</v>
      </c>
      <c r="D2929" s="2">
        <v>0.30299999999999999</v>
      </c>
      <c r="E2929" s="2">
        <v>48.29</v>
      </c>
      <c r="F2929" s="2">
        <v>0</v>
      </c>
      <c r="G2929" s="2">
        <v>0</v>
      </c>
      <c r="H2929" s="1">
        <v>1</v>
      </c>
      <c r="I2929" s="2">
        <f t="shared" si="335"/>
        <v>0</v>
      </c>
      <c r="J2929" s="2">
        <f t="shared" si="335"/>
        <v>0</v>
      </c>
      <c r="K2929" s="1">
        <v>75</v>
      </c>
      <c r="L2929" s="1">
        <f t="shared" si="336"/>
        <v>0.13548944530385076</v>
      </c>
      <c r="M2929">
        <f t="shared" si="337"/>
        <v>167</v>
      </c>
      <c r="N2929">
        <f t="shared" si="338"/>
        <v>0</v>
      </c>
      <c r="O2929">
        <f t="shared" si="339"/>
        <v>0</v>
      </c>
    </row>
    <row r="2930" spans="1:15">
      <c r="A2930" s="1" t="s">
        <v>13</v>
      </c>
      <c r="B2930" s="1">
        <v>3100</v>
      </c>
      <c r="C2930" s="2">
        <v>1.9195566599899999E-3</v>
      </c>
      <c r="D2930" s="2">
        <v>0.252</v>
      </c>
      <c r="E2930" s="2">
        <v>46.66</v>
      </c>
      <c r="F2930" s="2">
        <v>1.2</v>
      </c>
      <c r="G2930" s="2">
        <v>6.4000000000000001E-2</v>
      </c>
      <c r="H2930" s="1">
        <v>1</v>
      </c>
      <c r="I2930" s="2">
        <f t="shared" si="335"/>
        <v>1.2</v>
      </c>
      <c r="J2930" s="2">
        <f t="shared" si="335"/>
        <v>6.4000000000000001E-2</v>
      </c>
      <c r="K2930" s="1">
        <v>26</v>
      </c>
      <c r="L2930" s="1">
        <f t="shared" si="336"/>
        <v>1.8808967888578013E-3</v>
      </c>
      <c r="M2930">
        <f t="shared" si="337"/>
        <v>2</v>
      </c>
      <c r="N2930">
        <f t="shared" si="338"/>
        <v>0</v>
      </c>
      <c r="O2930">
        <f t="shared" si="339"/>
        <v>0</v>
      </c>
    </row>
    <row r="2931" spans="1:15">
      <c r="A2931" s="1" t="s">
        <v>13</v>
      </c>
      <c r="B2931" s="1">
        <v>4370</v>
      </c>
      <c r="C2931" s="2">
        <v>1.7079612286299999E-2</v>
      </c>
      <c r="D2931" s="2">
        <v>0.25800000000000001</v>
      </c>
      <c r="E2931" s="2">
        <v>46.66</v>
      </c>
      <c r="F2931" s="2">
        <v>0.7</v>
      </c>
      <c r="G2931" s="2">
        <v>0.09</v>
      </c>
      <c r="H2931" s="1">
        <v>1</v>
      </c>
      <c r="I2931" s="2">
        <f t="shared" si="335"/>
        <v>0.7</v>
      </c>
      <c r="J2931" s="2">
        <f t="shared" si="335"/>
        <v>0.09</v>
      </c>
      <c r="K2931" s="1">
        <v>7</v>
      </c>
      <c r="L2931" s="1">
        <f t="shared" si="336"/>
        <v>1.7134096249493296E-2</v>
      </c>
      <c r="M2931">
        <f t="shared" si="337"/>
        <v>21</v>
      </c>
      <c r="N2931">
        <f t="shared" si="338"/>
        <v>0</v>
      </c>
      <c r="O2931">
        <f t="shared" si="339"/>
        <v>0</v>
      </c>
    </row>
    <row r="2932" spans="1:15">
      <c r="A2932" s="1" t="s">
        <v>13</v>
      </c>
      <c r="B2932" s="1">
        <v>6420</v>
      </c>
      <c r="C2932" s="2">
        <v>6.7004099645400004</v>
      </c>
      <c r="D2932" s="2">
        <v>0.30299999999999999</v>
      </c>
      <c r="E2932" s="2">
        <v>46.66</v>
      </c>
      <c r="F2932" s="2">
        <v>0</v>
      </c>
      <c r="G2932" s="2">
        <v>0</v>
      </c>
      <c r="H2932" s="1">
        <v>1</v>
      </c>
      <c r="I2932" s="2">
        <f t="shared" si="335"/>
        <v>0</v>
      </c>
      <c r="J2932" s="2">
        <f t="shared" si="335"/>
        <v>0</v>
      </c>
      <c r="K2932" s="1">
        <v>3412</v>
      </c>
      <c r="L2932" s="1">
        <f t="shared" si="336"/>
        <v>7.8941885058722692</v>
      </c>
      <c r="M2932">
        <f t="shared" si="337"/>
        <v>9737</v>
      </c>
      <c r="N2932">
        <f t="shared" si="338"/>
        <v>0</v>
      </c>
      <c r="O2932">
        <f t="shared" si="339"/>
        <v>0</v>
      </c>
    </row>
    <row r="2933" spans="1:15">
      <c r="A2933" s="1" t="s">
        <v>13</v>
      </c>
      <c r="B2933" s="1">
        <v>6420</v>
      </c>
      <c r="C2933" s="2">
        <v>1.18912042441E-2</v>
      </c>
      <c r="D2933" s="2">
        <v>0.247</v>
      </c>
      <c r="E2933" s="2">
        <v>46.66</v>
      </c>
      <c r="F2933" s="2">
        <v>0</v>
      </c>
      <c r="G2933" s="2">
        <v>0</v>
      </c>
      <c r="H2933" s="1">
        <v>1</v>
      </c>
      <c r="I2933" s="2">
        <f t="shared" si="335"/>
        <v>0</v>
      </c>
      <c r="J2933" s="2">
        <f t="shared" si="335"/>
        <v>0</v>
      </c>
      <c r="K2933" s="1">
        <v>5</v>
      </c>
      <c r="L2933" s="1">
        <f t="shared" si="336"/>
        <v>1.1420530561444779E-2</v>
      </c>
      <c r="M2933">
        <f t="shared" si="337"/>
        <v>14</v>
      </c>
      <c r="N2933">
        <f t="shared" si="338"/>
        <v>0</v>
      </c>
      <c r="O2933">
        <f t="shared" si="339"/>
        <v>0</v>
      </c>
    </row>
    <row r="2934" spans="1:15">
      <c r="A2934" s="1" t="s">
        <v>13</v>
      </c>
      <c r="B2934" s="1">
        <v>6170</v>
      </c>
      <c r="C2934" s="2">
        <v>2.4164808921600001</v>
      </c>
      <c r="D2934" s="2">
        <v>0.30299999999999999</v>
      </c>
      <c r="E2934" s="2">
        <v>48.29</v>
      </c>
      <c r="F2934" s="2">
        <v>0</v>
      </c>
      <c r="G2934" s="2">
        <v>0</v>
      </c>
      <c r="H2934" s="1">
        <v>1</v>
      </c>
      <c r="I2934" s="2">
        <f t="shared" si="335"/>
        <v>0</v>
      </c>
      <c r="J2934" s="2">
        <f t="shared" si="335"/>
        <v>0</v>
      </c>
      <c r="K2934" s="1">
        <v>1633</v>
      </c>
      <c r="L2934" s="1">
        <f t="shared" si="336"/>
        <v>2.9464695226307618</v>
      </c>
      <c r="M2934">
        <f t="shared" si="337"/>
        <v>3634</v>
      </c>
      <c r="N2934">
        <f t="shared" si="338"/>
        <v>0</v>
      </c>
      <c r="O2934">
        <f t="shared" si="339"/>
        <v>0</v>
      </c>
    </row>
    <row r="2935" spans="1:15">
      <c r="A2935" s="1" t="s">
        <v>13</v>
      </c>
      <c r="B2935" s="1">
        <v>6170</v>
      </c>
      <c r="C2935" s="2">
        <v>1.7015922073600001</v>
      </c>
      <c r="D2935" s="2">
        <v>0.30299999999999999</v>
      </c>
      <c r="E2935" s="2">
        <v>48.29</v>
      </c>
      <c r="F2935" s="2">
        <v>0</v>
      </c>
      <c r="G2935" s="2">
        <v>0</v>
      </c>
      <c r="H2935" s="1">
        <v>1</v>
      </c>
      <c r="I2935" s="2">
        <f t="shared" si="335"/>
        <v>0</v>
      </c>
      <c r="J2935" s="2">
        <f t="shared" si="335"/>
        <v>0</v>
      </c>
      <c r="K2935" s="1">
        <v>1150</v>
      </c>
      <c r="L2935" s="1">
        <f t="shared" si="336"/>
        <v>2.0747896642587134</v>
      </c>
      <c r="M2935">
        <f t="shared" si="337"/>
        <v>2559</v>
      </c>
      <c r="N2935">
        <f t="shared" si="338"/>
        <v>0</v>
      </c>
      <c r="O2935">
        <f t="shared" si="339"/>
        <v>0</v>
      </c>
    </row>
    <row r="2936" spans="1:15">
      <c r="A2936" s="1" t="s">
        <v>13</v>
      </c>
      <c r="B2936" s="1">
        <v>6420</v>
      </c>
      <c r="C2936" s="2">
        <v>7.2804918652800005E-2</v>
      </c>
      <c r="D2936" s="2">
        <v>0.247</v>
      </c>
      <c r="E2936" s="2">
        <v>46.66</v>
      </c>
      <c r="F2936" s="2">
        <v>0</v>
      </c>
      <c r="G2936" s="2">
        <v>0</v>
      </c>
      <c r="H2936" s="1">
        <v>1</v>
      </c>
      <c r="I2936" s="2">
        <f t="shared" si="335"/>
        <v>0</v>
      </c>
      <c r="J2936" s="2">
        <f t="shared" si="335"/>
        <v>0</v>
      </c>
      <c r="K2936" s="1">
        <v>30</v>
      </c>
      <c r="L2936" s="1">
        <f t="shared" si="336"/>
        <v>6.9923178630991081E-2</v>
      </c>
      <c r="M2936">
        <f t="shared" si="337"/>
        <v>86</v>
      </c>
      <c r="N2936">
        <f t="shared" si="338"/>
        <v>0</v>
      </c>
      <c r="O2936">
        <f t="shared" si="339"/>
        <v>0</v>
      </c>
    </row>
    <row r="2937" spans="1:15">
      <c r="A2937" s="1" t="s">
        <v>13</v>
      </c>
      <c r="B2937" s="1">
        <v>6420</v>
      </c>
      <c r="C2937" s="2">
        <v>1.6133526031000001E-4</v>
      </c>
      <c r="D2937" s="2">
        <v>0.247</v>
      </c>
      <c r="E2937" s="2">
        <v>46.66</v>
      </c>
      <c r="F2937" s="2">
        <v>0</v>
      </c>
      <c r="G2937" s="2">
        <v>0</v>
      </c>
      <c r="H2937" s="1">
        <v>1</v>
      </c>
      <c r="I2937" s="2">
        <f t="shared" si="335"/>
        <v>0</v>
      </c>
      <c r="J2937" s="2">
        <f t="shared" si="335"/>
        <v>0</v>
      </c>
      <c r="K2937" s="1">
        <v>0</v>
      </c>
      <c r="L2937" s="1">
        <f t="shared" si="336"/>
        <v>1.5494934181482968E-4</v>
      </c>
      <c r="M2937">
        <f t="shared" si="337"/>
        <v>0</v>
      </c>
      <c r="N2937">
        <f t="shared" si="338"/>
        <v>0</v>
      </c>
      <c r="O2937">
        <f t="shared" si="339"/>
        <v>0</v>
      </c>
    </row>
    <row r="2938" spans="1:15">
      <c r="A2938" s="1" t="s">
        <v>13</v>
      </c>
      <c r="B2938" s="1">
        <v>6460</v>
      </c>
      <c r="C2938" s="2">
        <v>0.23078165976000001</v>
      </c>
      <c r="D2938" s="2">
        <v>0.247</v>
      </c>
      <c r="E2938" s="2">
        <v>46.66</v>
      </c>
      <c r="F2938" s="2">
        <v>0</v>
      </c>
      <c r="G2938" s="2">
        <v>0</v>
      </c>
      <c r="H2938" s="1">
        <v>1</v>
      </c>
      <c r="I2938" s="2">
        <f t="shared" si="335"/>
        <v>0</v>
      </c>
      <c r="J2938" s="2">
        <f t="shared" si="335"/>
        <v>0</v>
      </c>
      <c r="K2938" s="1">
        <v>96</v>
      </c>
      <c r="L2938" s="1">
        <f t="shared" si="336"/>
        <v>0.22164693703059959</v>
      </c>
      <c r="M2938">
        <f t="shared" si="337"/>
        <v>273</v>
      </c>
      <c r="N2938">
        <f t="shared" si="338"/>
        <v>0</v>
      </c>
      <c r="O2938">
        <f t="shared" si="339"/>
        <v>0</v>
      </c>
    </row>
    <row r="2939" spans="1:15">
      <c r="A2939" s="1" t="s">
        <v>13</v>
      </c>
      <c r="B2939" s="1">
        <v>5100</v>
      </c>
      <c r="C2939" s="2">
        <v>6.7725129948099996E-2</v>
      </c>
      <c r="D2939" s="2">
        <v>1</v>
      </c>
      <c r="E2939" s="2">
        <v>48.29</v>
      </c>
      <c r="F2939" s="2">
        <v>0.6</v>
      </c>
      <c r="G2939" s="2">
        <v>0.05</v>
      </c>
      <c r="H2939" s="1">
        <v>1</v>
      </c>
      <c r="I2939" s="2">
        <f t="shared" si="335"/>
        <v>0.6</v>
      </c>
      <c r="J2939" s="2">
        <f t="shared" si="335"/>
        <v>0.05</v>
      </c>
      <c r="K2939" s="1">
        <v>151</v>
      </c>
      <c r="L2939" s="1">
        <f t="shared" si="336"/>
        <v>0.27253721043281237</v>
      </c>
      <c r="M2939">
        <f t="shared" si="337"/>
        <v>336</v>
      </c>
      <c r="N2939">
        <f t="shared" si="338"/>
        <v>0</v>
      </c>
      <c r="O2939">
        <f t="shared" si="339"/>
        <v>0</v>
      </c>
    </row>
    <row r="2940" spans="1:15">
      <c r="A2940" s="1" t="s">
        <v>13</v>
      </c>
      <c r="B2940" s="1">
        <v>6420</v>
      </c>
      <c r="C2940" s="2">
        <v>5.8392923166699999</v>
      </c>
      <c r="D2940" s="2">
        <v>0.30299999999999999</v>
      </c>
      <c r="E2940" s="2">
        <v>46.66</v>
      </c>
      <c r="F2940" s="2">
        <v>0</v>
      </c>
      <c r="G2940" s="2">
        <v>0</v>
      </c>
      <c r="H2940" s="1">
        <v>1</v>
      </c>
      <c r="I2940" s="2">
        <f t="shared" si="335"/>
        <v>0</v>
      </c>
      <c r="J2940" s="2">
        <f t="shared" si="335"/>
        <v>0</v>
      </c>
      <c r="K2940" s="1">
        <v>2973</v>
      </c>
      <c r="L2940" s="1">
        <f t="shared" si="336"/>
        <v>6.8796498322695099</v>
      </c>
      <c r="M2940">
        <f t="shared" si="337"/>
        <v>8486</v>
      </c>
      <c r="N2940">
        <f t="shared" si="338"/>
        <v>0</v>
      </c>
      <c r="O2940">
        <f t="shared" si="339"/>
        <v>0</v>
      </c>
    </row>
    <row r="2941" spans="1:15">
      <c r="A2941" s="1" t="s">
        <v>13</v>
      </c>
      <c r="B2941" s="1">
        <v>6420</v>
      </c>
      <c r="C2941" s="2">
        <v>7.7743899137600006E-2</v>
      </c>
      <c r="D2941" s="2">
        <v>0.247</v>
      </c>
      <c r="E2941" s="2">
        <v>46.66</v>
      </c>
      <c r="F2941" s="2">
        <v>0</v>
      </c>
      <c r="G2941" s="2">
        <v>0</v>
      </c>
      <c r="H2941" s="1">
        <v>1</v>
      </c>
      <c r="I2941" s="2">
        <f t="shared" si="335"/>
        <v>0</v>
      </c>
      <c r="J2941" s="2">
        <f t="shared" si="335"/>
        <v>0</v>
      </c>
      <c r="K2941" s="1">
        <v>32</v>
      </c>
      <c r="L2941" s="1">
        <f t="shared" si="336"/>
        <v>7.466666603656856E-2</v>
      </c>
      <c r="M2941">
        <f t="shared" si="337"/>
        <v>92</v>
      </c>
      <c r="N2941">
        <f t="shared" si="338"/>
        <v>0</v>
      </c>
      <c r="O2941">
        <f t="shared" si="339"/>
        <v>0</v>
      </c>
    </row>
    <row r="2942" spans="1:15">
      <c r="A2942" s="1" t="s">
        <v>13</v>
      </c>
      <c r="B2942" s="1">
        <v>4370</v>
      </c>
      <c r="C2942" s="2">
        <v>7.5077334670300004</v>
      </c>
      <c r="D2942" s="2">
        <v>0.41299999999999998</v>
      </c>
      <c r="E2942" s="2">
        <v>46.66</v>
      </c>
      <c r="F2942" s="2">
        <v>0.7</v>
      </c>
      <c r="G2942" s="2">
        <v>0.09</v>
      </c>
      <c r="H2942" s="1">
        <v>1</v>
      </c>
      <c r="I2942" s="2">
        <f t="shared" si="335"/>
        <v>0.7</v>
      </c>
      <c r="J2942" s="2">
        <f t="shared" si="335"/>
        <v>0.09</v>
      </c>
      <c r="K2942" s="1">
        <v>5211</v>
      </c>
      <c r="L2942" s="1">
        <f t="shared" si="336"/>
        <v>12.056531532923247</v>
      </c>
      <c r="M2942">
        <f t="shared" si="337"/>
        <v>14871</v>
      </c>
      <c r="N2942">
        <f t="shared" si="338"/>
        <v>23</v>
      </c>
      <c r="O2942">
        <f t="shared" si="339"/>
        <v>3</v>
      </c>
    </row>
    <row r="2943" spans="1:15">
      <c r="A2943" s="1" t="s">
        <v>13</v>
      </c>
      <c r="B2943" s="1">
        <v>6420</v>
      </c>
      <c r="C2943" s="2">
        <v>6.1010105511099998E-2</v>
      </c>
      <c r="D2943" s="2">
        <v>0.247</v>
      </c>
      <c r="E2943" s="2">
        <v>46.66</v>
      </c>
      <c r="F2943" s="2">
        <v>0</v>
      </c>
      <c r="G2943" s="2">
        <v>0</v>
      </c>
      <c r="H2943" s="1">
        <v>1</v>
      </c>
      <c r="I2943" s="2">
        <f t="shared" si="335"/>
        <v>0</v>
      </c>
      <c r="J2943" s="2">
        <f t="shared" si="335"/>
        <v>0</v>
      </c>
      <c r="K2943" s="1">
        <v>25</v>
      </c>
      <c r="L2943" s="1">
        <f t="shared" si="336"/>
        <v>5.8595223851461466E-2</v>
      </c>
      <c r="M2943">
        <f t="shared" si="337"/>
        <v>72</v>
      </c>
      <c r="N2943">
        <f t="shared" si="338"/>
        <v>0</v>
      </c>
      <c r="O2943">
        <f t="shared" si="339"/>
        <v>0</v>
      </c>
    </row>
    <row r="2944" spans="1:15">
      <c r="A2944" s="1" t="s">
        <v>13</v>
      </c>
      <c r="B2944" s="1">
        <v>6420</v>
      </c>
      <c r="C2944" s="2">
        <v>0.456172122969</v>
      </c>
      <c r="D2944" s="2">
        <v>0.247</v>
      </c>
      <c r="E2944" s="2">
        <v>48.29</v>
      </c>
      <c r="F2944" s="2">
        <v>0</v>
      </c>
      <c r="G2944" s="2">
        <v>0</v>
      </c>
      <c r="H2944" s="1">
        <v>1</v>
      </c>
      <c r="I2944" s="2">
        <f t="shared" si="335"/>
        <v>0</v>
      </c>
      <c r="J2944" s="2">
        <f t="shared" si="335"/>
        <v>0</v>
      </c>
      <c r="K2944" s="1">
        <v>251</v>
      </c>
      <c r="L2944" s="1">
        <f t="shared" si="336"/>
        <v>0.45342102492406111</v>
      </c>
      <c r="M2944">
        <f t="shared" si="337"/>
        <v>559</v>
      </c>
      <c r="N2944">
        <f t="shared" si="338"/>
        <v>0</v>
      </c>
      <c r="O2944">
        <f t="shared" si="339"/>
        <v>0</v>
      </c>
    </row>
    <row r="2945" spans="1:15">
      <c r="A2945" s="1" t="s">
        <v>13</v>
      </c>
      <c r="B2945" s="1">
        <v>4370</v>
      </c>
      <c r="C2945" s="2">
        <v>5.0751283550399998E-2</v>
      </c>
      <c r="D2945" s="2">
        <v>0.25800000000000001</v>
      </c>
      <c r="E2945" s="2">
        <v>46.66</v>
      </c>
      <c r="F2945" s="2">
        <v>0.7</v>
      </c>
      <c r="G2945" s="2">
        <v>0.09</v>
      </c>
      <c r="H2945" s="1">
        <v>1</v>
      </c>
      <c r="I2945" s="2">
        <f t="shared" si="335"/>
        <v>0.7</v>
      </c>
      <c r="J2945" s="2">
        <f t="shared" si="335"/>
        <v>0.09</v>
      </c>
      <c r="K2945" s="1">
        <v>22</v>
      </c>
      <c r="L2945" s="1">
        <f t="shared" si="336"/>
        <v>5.0913180144925775E-2</v>
      </c>
      <c r="M2945">
        <f t="shared" si="337"/>
        <v>63</v>
      </c>
      <c r="N2945">
        <f t="shared" si="338"/>
        <v>0</v>
      </c>
      <c r="O2945">
        <f t="shared" si="339"/>
        <v>0</v>
      </c>
    </row>
    <row r="2946" spans="1:15">
      <c r="A2946" s="1" t="s">
        <v>13</v>
      </c>
      <c r="B2946" s="1">
        <v>5100</v>
      </c>
      <c r="C2946" s="2">
        <v>1.64484914645E-2</v>
      </c>
      <c r="D2946" s="2">
        <v>1</v>
      </c>
      <c r="E2946" s="2">
        <v>48.29</v>
      </c>
      <c r="F2946" s="2">
        <v>0.6</v>
      </c>
      <c r="G2946" s="2">
        <v>0.05</v>
      </c>
      <c r="H2946" s="1">
        <v>1</v>
      </c>
      <c r="I2946" s="2">
        <f t="shared" ref="I2946:J2992" si="340">F2946</f>
        <v>0.6</v>
      </c>
      <c r="J2946" s="2">
        <f t="shared" si="340"/>
        <v>0.05</v>
      </c>
      <c r="K2946" s="1">
        <v>37</v>
      </c>
      <c r="L2946" s="1">
        <f t="shared" ref="L2946:L2992" si="341">E2946*D2946*C2946/12</f>
        <v>6.6191471068392085E-2</v>
      </c>
      <c r="M2946">
        <f t="shared" ref="M2946:M2992" si="342">ROUND(E2946*D2946*C2946*102.79,0)</f>
        <v>82</v>
      </c>
      <c r="N2946">
        <f t="shared" ref="N2946:N2992" si="343">ROUND(I2946*M2946*0.002205,0)</f>
        <v>0</v>
      </c>
      <c r="O2946">
        <f t="shared" ref="O2946:O2992" si="344">ROUND(J2946*M2946*0.002205,1)</f>
        <v>0</v>
      </c>
    </row>
    <row r="2947" spans="1:15">
      <c r="A2947" s="1" t="s">
        <v>13</v>
      </c>
      <c r="B2947" s="1">
        <v>6420</v>
      </c>
      <c r="C2947" s="2">
        <v>1.60591793155E-3</v>
      </c>
      <c r="D2947" s="2">
        <v>0.247</v>
      </c>
      <c r="E2947" s="2">
        <v>46.66</v>
      </c>
      <c r="F2947" s="2">
        <v>0</v>
      </c>
      <c r="G2947" s="2">
        <v>0</v>
      </c>
      <c r="H2947" s="1">
        <v>1</v>
      </c>
      <c r="I2947" s="2">
        <f t="shared" si="340"/>
        <v>0</v>
      </c>
      <c r="J2947" s="2">
        <f t="shared" si="340"/>
        <v>0</v>
      </c>
      <c r="K2947" s="1">
        <v>1</v>
      </c>
      <c r="L2947" s="1">
        <f t="shared" si="341"/>
        <v>1.542353023289365E-3</v>
      </c>
      <c r="M2947">
        <f t="shared" si="342"/>
        <v>2</v>
      </c>
      <c r="N2947">
        <f t="shared" si="343"/>
        <v>0</v>
      </c>
      <c r="O2947">
        <f t="shared" si="344"/>
        <v>0</v>
      </c>
    </row>
    <row r="2948" spans="1:15">
      <c r="A2948" s="1" t="s">
        <v>13</v>
      </c>
      <c r="B2948" s="1">
        <v>6120</v>
      </c>
      <c r="C2948" s="2">
        <v>7.4142596305400002E-2</v>
      </c>
      <c r="D2948" s="2">
        <v>0.247</v>
      </c>
      <c r="E2948" s="2">
        <v>46.66</v>
      </c>
      <c r="F2948" s="2">
        <v>0</v>
      </c>
      <c r="G2948" s="2">
        <v>0</v>
      </c>
      <c r="H2948" s="1">
        <v>1</v>
      </c>
      <c r="I2948" s="2">
        <f t="shared" si="340"/>
        <v>0</v>
      </c>
      <c r="J2948" s="2">
        <f t="shared" si="340"/>
        <v>0</v>
      </c>
      <c r="K2948" s="1">
        <v>31</v>
      </c>
      <c r="L2948" s="1">
        <f t="shared" si="341"/>
        <v>7.1207908772638426E-2</v>
      </c>
      <c r="M2948">
        <f t="shared" si="342"/>
        <v>88</v>
      </c>
      <c r="N2948">
        <f t="shared" si="343"/>
        <v>0</v>
      </c>
      <c r="O2948">
        <f t="shared" si="344"/>
        <v>0</v>
      </c>
    </row>
    <row r="2949" spans="1:15">
      <c r="A2949" s="1" t="s">
        <v>13</v>
      </c>
      <c r="B2949" s="1">
        <v>6120</v>
      </c>
      <c r="C2949" s="2">
        <v>9.1081429682100007E-2</v>
      </c>
      <c r="D2949" s="2">
        <v>0.247</v>
      </c>
      <c r="E2949" s="2">
        <v>46.66</v>
      </c>
      <c r="F2949" s="2">
        <v>0</v>
      </c>
      <c r="G2949" s="2">
        <v>0</v>
      </c>
      <c r="H2949" s="1">
        <v>1</v>
      </c>
      <c r="I2949" s="2">
        <f t="shared" si="340"/>
        <v>0</v>
      </c>
      <c r="J2949" s="2">
        <f t="shared" si="340"/>
        <v>0</v>
      </c>
      <c r="K2949" s="1">
        <v>38</v>
      </c>
      <c r="L2949" s="1">
        <f t="shared" si="341"/>
        <v>8.7476274892899678E-2</v>
      </c>
      <c r="M2949">
        <f t="shared" si="342"/>
        <v>108</v>
      </c>
      <c r="N2949">
        <f t="shared" si="343"/>
        <v>0</v>
      </c>
      <c r="O2949">
        <f t="shared" si="344"/>
        <v>0</v>
      </c>
    </row>
    <row r="2950" spans="1:15">
      <c r="A2950" s="1" t="s">
        <v>13</v>
      </c>
      <c r="B2950" s="1">
        <v>6120</v>
      </c>
      <c r="C2950" s="2">
        <v>1.10792190091E-2</v>
      </c>
      <c r="D2950" s="2">
        <v>0.247</v>
      </c>
      <c r="E2950" s="2">
        <v>46.66</v>
      </c>
      <c r="F2950" s="2">
        <v>0</v>
      </c>
      <c r="G2950" s="2">
        <v>0</v>
      </c>
      <c r="H2950" s="1">
        <v>1</v>
      </c>
      <c r="I2950" s="2">
        <f t="shared" si="340"/>
        <v>0</v>
      </c>
      <c r="J2950" s="2">
        <f t="shared" si="340"/>
        <v>0</v>
      </c>
      <c r="K2950" s="1">
        <v>5</v>
      </c>
      <c r="L2950" s="1">
        <f t="shared" si="341"/>
        <v>1.0640685055354806E-2</v>
      </c>
      <c r="M2950">
        <f t="shared" si="342"/>
        <v>13</v>
      </c>
      <c r="N2950">
        <f t="shared" si="343"/>
        <v>0</v>
      </c>
      <c r="O2950">
        <f t="shared" si="344"/>
        <v>0</v>
      </c>
    </row>
    <row r="2951" spans="1:15">
      <c r="A2951" s="1" t="s">
        <v>13</v>
      </c>
      <c r="B2951" s="1">
        <v>6120</v>
      </c>
      <c r="C2951" s="2">
        <v>0.74924571167499998</v>
      </c>
      <c r="D2951" s="2">
        <v>0.247</v>
      </c>
      <c r="E2951" s="2">
        <v>46.66</v>
      </c>
      <c r="F2951" s="2">
        <v>0</v>
      </c>
      <c r="G2951" s="2">
        <v>0</v>
      </c>
      <c r="H2951" s="1">
        <v>1</v>
      </c>
      <c r="I2951" s="2">
        <f t="shared" si="340"/>
        <v>0</v>
      </c>
      <c r="J2951" s="2">
        <f t="shared" si="340"/>
        <v>0</v>
      </c>
      <c r="K2951" s="1">
        <v>311</v>
      </c>
      <c r="L2951" s="1">
        <f t="shared" si="341"/>
        <v>0.71958931766405065</v>
      </c>
      <c r="M2951">
        <f t="shared" si="342"/>
        <v>888</v>
      </c>
      <c r="N2951">
        <f t="shared" si="343"/>
        <v>0</v>
      </c>
      <c r="O2951">
        <f t="shared" si="344"/>
        <v>0</v>
      </c>
    </row>
    <row r="2952" spans="1:15">
      <c r="A2952" s="1" t="s">
        <v>13</v>
      </c>
      <c r="B2952" s="1">
        <v>6120</v>
      </c>
      <c r="C2952" s="2">
        <v>3.0313613742399999E-3</v>
      </c>
      <c r="D2952" s="2">
        <v>0.247</v>
      </c>
      <c r="E2952" s="2">
        <v>46.66</v>
      </c>
      <c r="F2952" s="2">
        <v>0</v>
      </c>
      <c r="G2952" s="2">
        <v>0</v>
      </c>
      <c r="H2952" s="1">
        <v>1</v>
      </c>
      <c r="I2952" s="2">
        <f t="shared" si="340"/>
        <v>0</v>
      </c>
      <c r="J2952" s="2">
        <f t="shared" si="340"/>
        <v>0</v>
      </c>
      <c r="K2952" s="1">
        <v>1</v>
      </c>
      <c r="L2952" s="1">
        <f t="shared" si="341"/>
        <v>2.9113750387786234E-3</v>
      </c>
      <c r="M2952">
        <f t="shared" si="342"/>
        <v>4</v>
      </c>
      <c r="N2952">
        <f t="shared" si="343"/>
        <v>0</v>
      </c>
      <c r="O2952">
        <f t="shared" si="344"/>
        <v>0</v>
      </c>
    </row>
    <row r="2953" spans="1:15">
      <c r="A2953" s="1" t="s">
        <v>13</v>
      </c>
      <c r="B2953" s="1">
        <v>6420</v>
      </c>
      <c r="C2953" s="2">
        <v>0.11659324120800001</v>
      </c>
      <c r="D2953" s="2">
        <v>0.247</v>
      </c>
      <c r="E2953" s="2">
        <v>46.66</v>
      </c>
      <c r="F2953" s="2">
        <v>0</v>
      </c>
      <c r="G2953" s="2">
        <v>0</v>
      </c>
      <c r="H2953" s="1">
        <v>1</v>
      </c>
      <c r="I2953" s="2">
        <f t="shared" si="340"/>
        <v>0</v>
      </c>
      <c r="J2953" s="2">
        <f t="shared" si="340"/>
        <v>0</v>
      </c>
      <c r="K2953" s="1">
        <v>48</v>
      </c>
      <c r="L2953" s="1">
        <f t="shared" si="341"/>
        <v>0.11197828639891867</v>
      </c>
      <c r="M2953">
        <f t="shared" si="342"/>
        <v>138</v>
      </c>
      <c r="N2953">
        <f t="shared" si="343"/>
        <v>0</v>
      </c>
      <c r="O2953">
        <f t="shared" si="344"/>
        <v>0</v>
      </c>
    </row>
    <row r="2954" spans="1:15">
      <c r="A2954" s="1" t="s">
        <v>13</v>
      </c>
      <c r="B2954" s="1">
        <v>5430</v>
      </c>
      <c r="C2954" s="2">
        <v>0.135399797519</v>
      </c>
      <c r="D2954" s="2">
        <v>1</v>
      </c>
      <c r="E2954" s="2">
        <v>46.66</v>
      </c>
      <c r="F2954" s="2">
        <v>0</v>
      </c>
      <c r="G2954" s="2">
        <v>0</v>
      </c>
      <c r="H2954" s="1">
        <v>1</v>
      </c>
      <c r="I2954" s="2">
        <f t="shared" si="340"/>
        <v>0</v>
      </c>
      <c r="J2954" s="2">
        <f t="shared" si="340"/>
        <v>0</v>
      </c>
      <c r="K2954" s="1">
        <v>228</v>
      </c>
      <c r="L2954" s="1">
        <f t="shared" si="341"/>
        <v>0.52647954601971159</v>
      </c>
      <c r="M2954">
        <f t="shared" si="342"/>
        <v>649</v>
      </c>
      <c r="N2954">
        <f t="shared" si="343"/>
        <v>0</v>
      </c>
      <c r="O2954">
        <f t="shared" si="344"/>
        <v>0</v>
      </c>
    </row>
    <row r="2955" spans="1:15">
      <c r="A2955" s="1" t="s">
        <v>13</v>
      </c>
      <c r="B2955" s="1">
        <v>6120</v>
      </c>
      <c r="C2955" s="2">
        <v>0.14490634204899999</v>
      </c>
      <c r="D2955" s="2">
        <v>0.247</v>
      </c>
      <c r="E2955" s="2">
        <v>48.29</v>
      </c>
      <c r="F2955" s="2">
        <v>0</v>
      </c>
      <c r="G2955" s="2">
        <v>0</v>
      </c>
      <c r="H2955" s="1">
        <v>1</v>
      </c>
      <c r="I2955" s="2">
        <f t="shared" si="340"/>
        <v>0</v>
      </c>
      <c r="J2955" s="2">
        <f t="shared" si="340"/>
        <v>0</v>
      </c>
      <c r="K2955" s="1">
        <v>80</v>
      </c>
      <c r="L2955" s="1">
        <f t="shared" si="341"/>
        <v>0.14403243605115948</v>
      </c>
      <c r="M2955">
        <f t="shared" si="342"/>
        <v>178</v>
      </c>
      <c r="N2955">
        <f t="shared" si="343"/>
        <v>0</v>
      </c>
      <c r="O2955">
        <f t="shared" si="344"/>
        <v>0</v>
      </c>
    </row>
    <row r="2956" spans="1:15">
      <c r="A2956" s="1" t="s">
        <v>13</v>
      </c>
      <c r="B2956" s="1">
        <v>5430</v>
      </c>
      <c r="C2956" s="2">
        <v>0.24303490455099999</v>
      </c>
      <c r="D2956" s="2">
        <v>1</v>
      </c>
      <c r="E2956" s="2">
        <v>46.66</v>
      </c>
      <c r="F2956" s="2">
        <v>0</v>
      </c>
      <c r="G2956" s="2">
        <v>0</v>
      </c>
      <c r="H2956" s="1">
        <v>1</v>
      </c>
      <c r="I2956" s="2">
        <f t="shared" si="340"/>
        <v>0</v>
      </c>
      <c r="J2956" s="2">
        <f t="shared" si="340"/>
        <v>0</v>
      </c>
      <c r="K2956" s="1">
        <v>408</v>
      </c>
      <c r="L2956" s="1">
        <f t="shared" si="341"/>
        <v>0.94500072052913831</v>
      </c>
      <c r="M2956">
        <f t="shared" si="342"/>
        <v>1166</v>
      </c>
      <c r="N2956">
        <f t="shared" si="343"/>
        <v>0</v>
      </c>
      <c r="O2956">
        <f t="shared" si="344"/>
        <v>0</v>
      </c>
    </row>
    <row r="2957" spans="1:15">
      <c r="A2957" s="1" t="s">
        <v>13</v>
      </c>
      <c r="B2957" s="1">
        <v>6120</v>
      </c>
      <c r="C2957" s="2">
        <v>8.7302193816499998E-4</v>
      </c>
      <c r="D2957" s="2">
        <v>0.247</v>
      </c>
      <c r="E2957" s="2">
        <v>48.29</v>
      </c>
      <c r="F2957" s="2">
        <v>0</v>
      </c>
      <c r="G2957" s="2">
        <v>0</v>
      </c>
      <c r="H2957" s="1">
        <v>1</v>
      </c>
      <c r="I2957" s="2">
        <f t="shared" si="340"/>
        <v>0</v>
      </c>
      <c r="J2957" s="2">
        <f t="shared" si="340"/>
        <v>0</v>
      </c>
      <c r="K2957" s="1">
        <v>0</v>
      </c>
      <c r="L2957" s="1">
        <f t="shared" si="341"/>
        <v>8.6775688835958318E-4</v>
      </c>
      <c r="M2957">
        <f t="shared" si="342"/>
        <v>1</v>
      </c>
      <c r="N2957">
        <f t="shared" si="343"/>
        <v>0</v>
      </c>
      <c r="O2957">
        <f t="shared" si="344"/>
        <v>0</v>
      </c>
    </row>
    <row r="2958" spans="1:15">
      <c r="A2958" s="1" t="s">
        <v>13</v>
      </c>
      <c r="B2958" s="1">
        <v>6120</v>
      </c>
      <c r="C2958" s="2">
        <v>1.5754877518999999E-3</v>
      </c>
      <c r="D2958" s="2">
        <v>0.247</v>
      </c>
      <c r="E2958" s="2">
        <v>48.29</v>
      </c>
      <c r="F2958" s="2">
        <v>0</v>
      </c>
      <c r="G2958" s="2">
        <v>0</v>
      </c>
      <c r="H2958" s="1">
        <v>1</v>
      </c>
      <c r="I2958" s="2">
        <f t="shared" si="340"/>
        <v>0</v>
      </c>
      <c r="J2958" s="2">
        <f t="shared" si="340"/>
        <v>0</v>
      </c>
      <c r="K2958" s="1">
        <v>1</v>
      </c>
      <c r="L2958" s="1">
        <f t="shared" si="341"/>
        <v>1.565986247849583E-3</v>
      </c>
      <c r="M2958">
        <f t="shared" si="342"/>
        <v>2</v>
      </c>
      <c r="N2958">
        <f t="shared" si="343"/>
        <v>0</v>
      </c>
      <c r="O2958">
        <f t="shared" si="344"/>
        <v>0</v>
      </c>
    </row>
    <row r="2959" spans="1:15">
      <c r="A2959" s="1" t="s">
        <v>13</v>
      </c>
      <c r="B2959" s="1">
        <v>6120</v>
      </c>
      <c r="C2959" s="2">
        <v>0.100509636865</v>
      </c>
      <c r="D2959" s="2">
        <v>0.30299999999999999</v>
      </c>
      <c r="E2959" s="2">
        <v>48.29</v>
      </c>
      <c r="F2959" s="2">
        <v>0</v>
      </c>
      <c r="G2959" s="2">
        <v>0</v>
      </c>
      <c r="H2959" s="1">
        <v>1</v>
      </c>
      <c r="I2959" s="2">
        <f t="shared" si="340"/>
        <v>0</v>
      </c>
      <c r="J2959" s="2">
        <f t="shared" si="340"/>
        <v>0</v>
      </c>
      <c r="K2959" s="1">
        <v>68</v>
      </c>
      <c r="L2959" s="1">
        <f t="shared" si="341"/>
        <v>0.12255366169632397</v>
      </c>
      <c r="M2959">
        <f t="shared" si="342"/>
        <v>151</v>
      </c>
      <c r="N2959">
        <f t="shared" si="343"/>
        <v>0</v>
      </c>
      <c r="O2959">
        <f t="shared" si="344"/>
        <v>0</v>
      </c>
    </row>
    <row r="2960" spans="1:15">
      <c r="A2960" s="1" t="s">
        <v>13</v>
      </c>
      <c r="B2960" s="1">
        <v>6120</v>
      </c>
      <c r="C2960" s="2">
        <v>5.2543593761300002E-2</v>
      </c>
      <c r="D2960" s="2">
        <v>0.247</v>
      </c>
      <c r="E2960" s="2">
        <v>46.66</v>
      </c>
      <c r="F2960" s="2">
        <v>0</v>
      </c>
      <c r="G2960" s="2">
        <v>0</v>
      </c>
      <c r="H2960" s="1">
        <v>1</v>
      </c>
      <c r="I2960" s="2">
        <f t="shared" si="340"/>
        <v>0</v>
      </c>
      <c r="J2960" s="2">
        <f t="shared" si="340"/>
        <v>0</v>
      </c>
      <c r="K2960" s="1">
        <v>22</v>
      </c>
      <c r="L2960" s="1">
        <f t="shared" si="341"/>
        <v>5.0463830747571471E-2</v>
      </c>
      <c r="M2960">
        <f t="shared" si="342"/>
        <v>62</v>
      </c>
      <c r="N2960">
        <f t="shared" si="343"/>
        <v>0</v>
      </c>
      <c r="O2960">
        <f t="shared" si="344"/>
        <v>0</v>
      </c>
    </row>
    <row r="2961" spans="1:15">
      <c r="A2961" s="1" t="s">
        <v>13</v>
      </c>
      <c r="B2961" s="1">
        <v>6460</v>
      </c>
      <c r="C2961" s="2">
        <v>0.81137131363600001</v>
      </c>
      <c r="D2961" s="2">
        <v>0.30299999999999999</v>
      </c>
      <c r="E2961" s="2">
        <v>48.29</v>
      </c>
      <c r="F2961" s="2">
        <v>0</v>
      </c>
      <c r="G2961" s="2">
        <v>0</v>
      </c>
      <c r="H2961" s="1">
        <v>1</v>
      </c>
      <c r="I2961" s="2">
        <f t="shared" si="340"/>
        <v>0</v>
      </c>
      <c r="J2961" s="2">
        <f t="shared" si="340"/>
        <v>0</v>
      </c>
      <c r="K2961" s="1">
        <v>548</v>
      </c>
      <c r="L2961" s="1">
        <f t="shared" si="341"/>
        <v>0.9893232985709316</v>
      </c>
      <c r="M2961">
        <f t="shared" si="342"/>
        <v>1220</v>
      </c>
      <c r="N2961">
        <f t="shared" si="343"/>
        <v>0</v>
      </c>
      <c r="O2961">
        <f t="shared" si="344"/>
        <v>0</v>
      </c>
    </row>
    <row r="2962" spans="1:15">
      <c r="A2962" s="1" t="s">
        <v>13</v>
      </c>
      <c r="B2962" s="1">
        <v>6120</v>
      </c>
      <c r="C2962" s="2">
        <v>3.0507300268700001E-2</v>
      </c>
      <c r="D2962" s="2">
        <v>0.30299999999999999</v>
      </c>
      <c r="E2962" s="2">
        <v>48.29</v>
      </c>
      <c r="F2962" s="2">
        <v>0</v>
      </c>
      <c r="G2962" s="2">
        <v>0</v>
      </c>
      <c r="H2962" s="1">
        <v>1</v>
      </c>
      <c r="I2962" s="2">
        <f t="shared" si="340"/>
        <v>0</v>
      </c>
      <c r="J2962" s="2">
        <f t="shared" si="340"/>
        <v>0</v>
      </c>
      <c r="K2962" s="1">
        <v>21</v>
      </c>
      <c r="L2962" s="1">
        <f t="shared" si="341"/>
        <v>3.7198237631881952E-2</v>
      </c>
      <c r="M2962">
        <f t="shared" si="342"/>
        <v>46</v>
      </c>
      <c r="N2962">
        <f t="shared" si="343"/>
        <v>0</v>
      </c>
      <c r="O2962">
        <f t="shared" si="344"/>
        <v>0</v>
      </c>
    </row>
    <row r="2963" spans="1:15">
      <c r="A2963" s="1" t="s">
        <v>13</v>
      </c>
      <c r="B2963" s="1">
        <v>3200</v>
      </c>
      <c r="C2963" s="2">
        <v>0.243010382208</v>
      </c>
      <c r="D2963" s="2">
        <v>0.06</v>
      </c>
      <c r="E2963" s="2">
        <v>48.29</v>
      </c>
      <c r="F2963" s="2">
        <v>1.2</v>
      </c>
      <c r="G2963" s="2">
        <v>6.4000000000000001E-2</v>
      </c>
      <c r="H2963" s="1">
        <v>1</v>
      </c>
      <c r="I2963" s="2">
        <f t="shared" si="340"/>
        <v>1.2</v>
      </c>
      <c r="J2963" s="2">
        <f t="shared" si="340"/>
        <v>6.4000000000000001E-2</v>
      </c>
      <c r="K2963" s="1">
        <v>33</v>
      </c>
      <c r="L2963" s="1">
        <f t="shared" si="341"/>
        <v>5.8674856784121598E-2</v>
      </c>
      <c r="M2963">
        <f t="shared" si="342"/>
        <v>72</v>
      </c>
      <c r="N2963">
        <f t="shared" si="343"/>
        <v>0</v>
      </c>
      <c r="O2963">
        <f t="shared" si="344"/>
        <v>0</v>
      </c>
    </row>
    <row r="2964" spans="1:15">
      <c r="A2964" s="1" t="s">
        <v>13</v>
      </c>
      <c r="B2964" s="1">
        <v>3200</v>
      </c>
      <c r="C2964" s="2">
        <v>5.8890746054999998E-2</v>
      </c>
      <c r="D2964" s="2">
        <v>0.06</v>
      </c>
      <c r="E2964" s="2">
        <v>48.29</v>
      </c>
      <c r="F2964" s="2">
        <v>1.2</v>
      </c>
      <c r="G2964" s="2">
        <v>6.4000000000000001E-2</v>
      </c>
      <c r="H2964" s="1">
        <v>1</v>
      </c>
      <c r="I2964" s="2">
        <f t="shared" si="340"/>
        <v>1.2</v>
      </c>
      <c r="J2964" s="2">
        <f t="shared" si="340"/>
        <v>6.4000000000000001E-2</v>
      </c>
      <c r="K2964" s="1">
        <v>8</v>
      </c>
      <c r="L2964" s="1">
        <f t="shared" si="341"/>
        <v>1.4219170634979747E-2</v>
      </c>
      <c r="M2964">
        <f t="shared" si="342"/>
        <v>18</v>
      </c>
      <c r="N2964">
        <f t="shared" si="343"/>
        <v>0</v>
      </c>
      <c r="O2964">
        <f t="shared" si="344"/>
        <v>0</v>
      </c>
    </row>
    <row r="2965" spans="1:15">
      <c r="A2965" s="1" t="s">
        <v>13</v>
      </c>
      <c r="B2965" s="1">
        <v>6120</v>
      </c>
      <c r="C2965" s="2">
        <v>0.57914690447299999</v>
      </c>
      <c r="D2965" s="2">
        <v>0.247</v>
      </c>
      <c r="E2965" s="2">
        <v>48.29</v>
      </c>
      <c r="F2965" s="2">
        <v>0</v>
      </c>
      <c r="G2965" s="2">
        <v>0</v>
      </c>
      <c r="H2965" s="1">
        <v>1</v>
      </c>
      <c r="I2965" s="2">
        <f t="shared" si="340"/>
        <v>0</v>
      </c>
      <c r="J2965" s="2">
        <f t="shared" si="340"/>
        <v>0</v>
      </c>
      <c r="K2965" s="1">
        <v>319</v>
      </c>
      <c r="L2965" s="1">
        <f t="shared" si="341"/>
        <v>0.57565416601660735</v>
      </c>
      <c r="M2965">
        <f t="shared" si="342"/>
        <v>710</v>
      </c>
      <c r="N2965">
        <f t="shared" si="343"/>
        <v>0</v>
      </c>
      <c r="O2965">
        <f t="shared" si="344"/>
        <v>0</v>
      </c>
    </row>
    <row r="2966" spans="1:15">
      <c r="A2966" s="1" t="s">
        <v>13</v>
      </c>
      <c r="B2966" s="1">
        <v>4340</v>
      </c>
      <c r="C2966" s="2">
        <v>1.1615510354900001</v>
      </c>
      <c r="D2966" s="2">
        <v>0.10199999999999999</v>
      </c>
      <c r="E2966" s="2">
        <v>48.29</v>
      </c>
      <c r="F2966" s="2">
        <v>0.7</v>
      </c>
      <c r="G2966" s="2">
        <v>0.09</v>
      </c>
      <c r="H2966" s="1">
        <v>1</v>
      </c>
      <c r="I2966" s="2">
        <f t="shared" si="340"/>
        <v>0.7</v>
      </c>
      <c r="J2966" s="2">
        <f t="shared" si="340"/>
        <v>0.09</v>
      </c>
      <c r="K2966" s="1">
        <v>264</v>
      </c>
      <c r="L2966" s="1">
        <f t="shared" si="341"/>
        <v>0.47677604578240279</v>
      </c>
      <c r="M2966">
        <f t="shared" si="342"/>
        <v>588</v>
      </c>
      <c r="N2966">
        <f t="shared" si="343"/>
        <v>1</v>
      </c>
      <c r="O2966">
        <f t="shared" si="344"/>
        <v>0.1</v>
      </c>
    </row>
    <row r="2967" spans="1:15">
      <c r="A2967" s="1" t="s">
        <v>13</v>
      </c>
      <c r="B2967" s="1">
        <v>4340</v>
      </c>
      <c r="C2967" s="2">
        <v>0.15917278016</v>
      </c>
      <c r="D2967" s="2">
        <v>0.10199999999999999</v>
      </c>
      <c r="E2967" s="2">
        <v>48.29</v>
      </c>
      <c r="F2967" s="2">
        <v>0.7</v>
      </c>
      <c r="G2967" s="2">
        <v>0.09</v>
      </c>
      <c r="H2967" s="1">
        <v>1</v>
      </c>
      <c r="I2967" s="2">
        <f t="shared" si="340"/>
        <v>0.7</v>
      </c>
      <c r="J2967" s="2">
        <f t="shared" si="340"/>
        <v>0.09</v>
      </c>
      <c r="K2967" s="1">
        <v>36</v>
      </c>
      <c r="L2967" s="1">
        <f t="shared" si="341"/>
        <v>6.5334855208374384E-2</v>
      </c>
      <c r="M2967">
        <f t="shared" si="342"/>
        <v>81</v>
      </c>
      <c r="N2967">
        <f t="shared" si="343"/>
        <v>0</v>
      </c>
      <c r="O2967">
        <f t="shared" si="344"/>
        <v>0</v>
      </c>
    </row>
    <row r="2968" spans="1:15">
      <c r="A2968" s="1" t="s">
        <v>13</v>
      </c>
      <c r="B2968" s="1">
        <v>4340</v>
      </c>
      <c r="C2968" s="2">
        <v>4.6665429122000002E-2</v>
      </c>
      <c r="D2968" s="2">
        <v>0.10199999999999999</v>
      </c>
      <c r="E2968" s="2">
        <v>48.29</v>
      </c>
      <c r="F2968" s="2">
        <v>0.7</v>
      </c>
      <c r="G2968" s="2">
        <v>0.09</v>
      </c>
      <c r="H2968" s="1">
        <v>1</v>
      </c>
      <c r="I2968" s="2">
        <f t="shared" si="340"/>
        <v>0.7</v>
      </c>
      <c r="J2968" s="2">
        <f t="shared" si="340"/>
        <v>0.09</v>
      </c>
      <c r="K2968" s="1">
        <v>11</v>
      </c>
      <c r="L2968" s="1">
        <f t="shared" si="341"/>
        <v>1.9154525364561727E-2</v>
      </c>
      <c r="M2968">
        <f t="shared" si="342"/>
        <v>24</v>
      </c>
      <c r="N2968">
        <f t="shared" si="343"/>
        <v>0</v>
      </c>
      <c r="O2968">
        <f t="shared" si="344"/>
        <v>0</v>
      </c>
    </row>
    <row r="2969" spans="1:15">
      <c r="A2969" s="1" t="s">
        <v>13</v>
      </c>
      <c r="B2969" s="1">
        <v>4340</v>
      </c>
      <c r="C2969" s="2">
        <v>5.6074908376000002E-2</v>
      </c>
      <c r="D2969" s="2">
        <v>0.10199999999999999</v>
      </c>
      <c r="E2969" s="2">
        <v>48.29</v>
      </c>
      <c r="F2969" s="2">
        <v>0.7</v>
      </c>
      <c r="G2969" s="2">
        <v>0.09</v>
      </c>
      <c r="H2969" s="1">
        <v>1</v>
      </c>
      <c r="I2969" s="2">
        <f t="shared" si="340"/>
        <v>0.7</v>
      </c>
      <c r="J2969" s="2">
        <f t="shared" si="340"/>
        <v>0.09</v>
      </c>
      <c r="K2969" s="1">
        <v>13</v>
      </c>
      <c r="L2969" s="1">
        <f t="shared" si="341"/>
        <v>2.3016787266554834E-2</v>
      </c>
      <c r="M2969">
        <f t="shared" si="342"/>
        <v>28</v>
      </c>
      <c r="N2969">
        <f t="shared" si="343"/>
        <v>0</v>
      </c>
      <c r="O2969">
        <f t="shared" si="344"/>
        <v>0</v>
      </c>
    </row>
    <row r="2970" spans="1:15">
      <c r="A2970" s="1" t="s">
        <v>13</v>
      </c>
      <c r="B2970" s="1">
        <v>4340</v>
      </c>
      <c r="C2970" s="2">
        <v>8.4259469026299993E-2</v>
      </c>
      <c r="D2970" s="2">
        <v>0.10199999999999999</v>
      </c>
      <c r="E2970" s="2">
        <v>48.29</v>
      </c>
      <c r="F2970" s="2">
        <v>0.7</v>
      </c>
      <c r="G2970" s="2">
        <v>0.09</v>
      </c>
      <c r="H2970" s="1">
        <v>1</v>
      </c>
      <c r="I2970" s="2">
        <f t="shared" si="340"/>
        <v>0.7</v>
      </c>
      <c r="J2970" s="2">
        <f t="shared" si="340"/>
        <v>0.09</v>
      </c>
      <c r="K2970" s="1">
        <v>19</v>
      </c>
      <c r="L2970" s="1">
        <f t="shared" si="341"/>
        <v>3.4585562953880218E-2</v>
      </c>
      <c r="M2970">
        <f t="shared" si="342"/>
        <v>43</v>
      </c>
      <c r="N2970">
        <f t="shared" si="343"/>
        <v>0</v>
      </c>
      <c r="O2970">
        <f t="shared" si="344"/>
        <v>0</v>
      </c>
    </row>
    <row r="2971" spans="1:15">
      <c r="A2971" s="1" t="s">
        <v>13</v>
      </c>
      <c r="B2971" s="1">
        <v>4340</v>
      </c>
      <c r="C2971" s="2">
        <v>0.125007555445</v>
      </c>
      <c r="D2971" s="2">
        <v>0.10199999999999999</v>
      </c>
      <c r="E2971" s="2">
        <v>48.29</v>
      </c>
      <c r="F2971" s="2">
        <v>0.7</v>
      </c>
      <c r="G2971" s="2">
        <v>0.09</v>
      </c>
      <c r="H2971" s="1">
        <v>1</v>
      </c>
      <c r="I2971" s="2">
        <f t="shared" si="340"/>
        <v>0.7</v>
      </c>
      <c r="J2971" s="2">
        <f t="shared" si="340"/>
        <v>0.09</v>
      </c>
      <c r="K2971" s="1">
        <v>28</v>
      </c>
      <c r="L2971" s="1">
        <f t="shared" si="341"/>
        <v>5.1311226245731915E-2</v>
      </c>
      <c r="M2971">
        <f t="shared" si="342"/>
        <v>63</v>
      </c>
      <c r="N2971">
        <f t="shared" si="343"/>
        <v>0</v>
      </c>
      <c r="O2971">
        <f t="shared" si="344"/>
        <v>0</v>
      </c>
    </row>
    <row r="2972" spans="1:15">
      <c r="A2972" s="1" t="s">
        <v>13</v>
      </c>
      <c r="B2972" s="1">
        <v>5300</v>
      </c>
      <c r="C2972" s="2">
        <v>1.85085671798E-3</v>
      </c>
      <c r="D2972" s="2">
        <v>0.5</v>
      </c>
      <c r="E2972" s="2">
        <v>48.29</v>
      </c>
      <c r="F2972" s="2">
        <v>0.6</v>
      </c>
      <c r="G2972" s="2">
        <v>0.13500000000000001</v>
      </c>
      <c r="H2972" s="1">
        <v>1</v>
      </c>
      <c r="I2972" s="2">
        <f t="shared" si="340"/>
        <v>0.6</v>
      </c>
      <c r="J2972" s="2">
        <f t="shared" si="340"/>
        <v>0.13500000000000001</v>
      </c>
      <c r="K2972" s="1">
        <v>2</v>
      </c>
      <c r="L2972" s="1">
        <f t="shared" si="341"/>
        <v>3.7240779546355916E-3</v>
      </c>
      <c r="M2972">
        <f t="shared" si="342"/>
        <v>5</v>
      </c>
      <c r="N2972">
        <f t="shared" si="343"/>
        <v>0</v>
      </c>
      <c r="O2972">
        <f t="shared" si="344"/>
        <v>0</v>
      </c>
    </row>
    <row r="2973" spans="1:15">
      <c r="A2973" s="1" t="s">
        <v>13</v>
      </c>
      <c r="B2973" s="1">
        <v>6120</v>
      </c>
      <c r="C2973" s="2">
        <v>1.9996276052600001E-2</v>
      </c>
      <c r="D2973" s="2">
        <v>0.26600000000000001</v>
      </c>
      <c r="E2973" s="2">
        <v>46.66</v>
      </c>
      <c r="F2973" s="2">
        <v>0</v>
      </c>
      <c r="G2973" s="2">
        <v>0</v>
      </c>
      <c r="H2973" s="1">
        <v>1</v>
      </c>
      <c r="I2973" s="2">
        <f t="shared" si="340"/>
        <v>0</v>
      </c>
      <c r="J2973" s="2">
        <f t="shared" si="340"/>
        <v>0</v>
      </c>
      <c r="K2973" s="1">
        <v>9</v>
      </c>
      <c r="L2973" s="1">
        <f t="shared" si="341"/>
        <v>2.068208166695067E-2</v>
      </c>
      <c r="M2973">
        <f t="shared" si="342"/>
        <v>26</v>
      </c>
      <c r="N2973">
        <f t="shared" si="343"/>
        <v>0</v>
      </c>
      <c r="O2973">
        <f t="shared" si="344"/>
        <v>0</v>
      </c>
    </row>
    <row r="2974" spans="1:15">
      <c r="A2974" s="1" t="s">
        <v>13</v>
      </c>
      <c r="B2974" s="1">
        <v>6420</v>
      </c>
      <c r="C2974" s="2">
        <v>1.79548398852E-2</v>
      </c>
      <c r="D2974" s="2">
        <v>0.247</v>
      </c>
      <c r="E2974" s="2">
        <v>46.66</v>
      </c>
      <c r="F2974" s="2">
        <v>0</v>
      </c>
      <c r="G2974" s="2">
        <v>0</v>
      </c>
      <c r="H2974" s="1">
        <v>1</v>
      </c>
      <c r="I2974" s="2">
        <f t="shared" si="340"/>
        <v>0</v>
      </c>
      <c r="J2974" s="2">
        <f t="shared" si="340"/>
        <v>0</v>
      </c>
      <c r="K2974" s="1">
        <v>7</v>
      </c>
      <c r="L2974" s="1">
        <f t="shared" si="341"/>
        <v>1.7244157397810642E-2</v>
      </c>
      <c r="M2974">
        <f t="shared" si="342"/>
        <v>21</v>
      </c>
      <c r="N2974">
        <f t="shared" si="343"/>
        <v>0</v>
      </c>
      <c r="O2974">
        <f t="shared" si="344"/>
        <v>0</v>
      </c>
    </row>
    <row r="2975" spans="1:15">
      <c r="A2975" s="1" t="s">
        <v>13</v>
      </c>
      <c r="B2975" s="1">
        <v>6120</v>
      </c>
      <c r="C2975" s="2">
        <v>6.6004634885399996E-2</v>
      </c>
      <c r="D2975" s="2">
        <v>0.247</v>
      </c>
      <c r="E2975" s="2">
        <v>46.66</v>
      </c>
      <c r="F2975" s="2">
        <v>0</v>
      </c>
      <c r="G2975" s="2">
        <v>0</v>
      </c>
      <c r="H2975" s="1">
        <v>1</v>
      </c>
      <c r="I2975" s="2">
        <f t="shared" si="340"/>
        <v>0</v>
      </c>
      <c r="J2975" s="2">
        <f t="shared" si="340"/>
        <v>0</v>
      </c>
      <c r="K2975" s="1">
        <v>27</v>
      </c>
      <c r="L2975" s="1">
        <f t="shared" si="341"/>
        <v>6.3392061428911059E-2</v>
      </c>
      <c r="M2975">
        <f t="shared" si="342"/>
        <v>78</v>
      </c>
      <c r="N2975">
        <f t="shared" si="343"/>
        <v>0</v>
      </c>
      <c r="O2975">
        <f t="shared" si="344"/>
        <v>0</v>
      </c>
    </row>
    <row r="2976" spans="1:15">
      <c r="A2976" s="1" t="s">
        <v>13</v>
      </c>
      <c r="B2976" s="1">
        <v>6120</v>
      </c>
      <c r="C2976" s="2">
        <v>0.19441361808800001</v>
      </c>
      <c r="D2976" s="2">
        <v>0.247</v>
      </c>
      <c r="E2976" s="2">
        <v>46.66</v>
      </c>
      <c r="F2976" s="2">
        <v>0</v>
      </c>
      <c r="G2976" s="2">
        <v>0</v>
      </c>
      <c r="H2976" s="1">
        <v>1</v>
      </c>
      <c r="I2976" s="2">
        <f t="shared" si="340"/>
        <v>0</v>
      </c>
      <c r="J2976" s="2">
        <f t="shared" si="340"/>
        <v>0</v>
      </c>
      <c r="K2976" s="1">
        <v>81</v>
      </c>
      <c r="L2976" s="1">
        <f t="shared" si="341"/>
        <v>0.18671840306138013</v>
      </c>
      <c r="M2976">
        <f t="shared" si="342"/>
        <v>230</v>
      </c>
      <c r="N2976">
        <f t="shared" si="343"/>
        <v>0</v>
      </c>
      <c r="O2976">
        <f t="shared" si="344"/>
        <v>0</v>
      </c>
    </row>
    <row r="2977" spans="1:15">
      <c r="A2977" s="1" t="s">
        <v>13</v>
      </c>
      <c r="B2977" s="1">
        <v>6420</v>
      </c>
      <c r="C2977" s="2">
        <v>1.48163391043E-2</v>
      </c>
      <c r="D2977" s="2">
        <v>0.247</v>
      </c>
      <c r="E2977" s="2">
        <v>46.66</v>
      </c>
      <c r="F2977" s="2">
        <v>0</v>
      </c>
      <c r="G2977" s="2">
        <v>0</v>
      </c>
      <c r="H2977" s="1">
        <v>1</v>
      </c>
      <c r="I2977" s="2">
        <f t="shared" si="340"/>
        <v>0</v>
      </c>
      <c r="J2977" s="2">
        <f t="shared" si="340"/>
        <v>0</v>
      </c>
      <c r="K2977" s="1">
        <v>6</v>
      </c>
      <c r="L2977" s="1">
        <f t="shared" si="341"/>
        <v>1.42298837086533E-2</v>
      </c>
      <c r="M2977">
        <f t="shared" si="342"/>
        <v>18</v>
      </c>
      <c r="N2977">
        <f t="shared" si="343"/>
        <v>0</v>
      </c>
      <c r="O2977">
        <f t="shared" si="344"/>
        <v>0</v>
      </c>
    </row>
    <row r="2978" spans="1:15">
      <c r="A2978" s="1" t="s">
        <v>13</v>
      </c>
      <c r="B2978" s="1">
        <v>4340</v>
      </c>
      <c r="C2978" s="2">
        <v>0.123533310535</v>
      </c>
      <c r="D2978" s="2">
        <v>0.10199999999999999</v>
      </c>
      <c r="E2978" s="2">
        <v>48.29</v>
      </c>
      <c r="F2978" s="2">
        <v>0.7</v>
      </c>
      <c r="G2978" s="2">
        <v>0.09</v>
      </c>
      <c r="H2978" s="1">
        <v>1</v>
      </c>
      <c r="I2978" s="2">
        <f t="shared" si="340"/>
        <v>0.7</v>
      </c>
      <c r="J2978" s="2">
        <f t="shared" si="340"/>
        <v>0.09</v>
      </c>
      <c r="K2978" s="1">
        <v>28</v>
      </c>
      <c r="L2978" s="1">
        <f t="shared" si="341"/>
        <v>5.070610030874876E-2</v>
      </c>
      <c r="M2978">
        <f t="shared" si="342"/>
        <v>63</v>
      </c>
      <c r="N2978">
        <f t="shared" si="343"/>
        <v>0</v>
      </c>
      <c r="O2978">
        <f t="shared" si="344"/>
        <v>0</v>
      </c>
    </row>
    <row r="2979" spans="1:15">
      <c r="A2979" s="1" t="s">
        <v>13</v>
      </c>
      <c r="B2979" s="1">
        <v>3100</v>
      </c>
      <c r="C2979" s="2">
        <v>0.23058503919000001</v>
      </c>
      <c r="D2979" s="2">
        <v>0.41099999999999998</v>
      </c>
      <c r="E2979" s="2">
        <v>48.29</v>
      </c>
      <c r="F2979" s="2">
        <v>1.2</v>
      </c>
      <c r="G2979" s="2">
        <v>6.4000000000000001E-2</v>
      </c>
      <c r="H2979" s="1">
        <v>1</v>
      </c>
      <c r="I2979" s="2">
        <f t="shared" si="340"/>
        <v>1.2</v>
      </c>
      <c r="J2979" s="2">
        <f t="shared" si="340"/>
        <v>6.4000000000000001E-2</v>
      </c>
      <c r="K2979" s="1">
        <v>211</v>
      </c>
      <c r="L2979" s="1">
        <f t="shared" si="341"/>
        <v>0.3813720903301146</v>
      </c>
      <c r="M2979">
        <f t="shared" si="342"/>
        <v>470</v>
      </c>
      <c r="N2979">
        <f t="shared" si="343"/>
        <v>1</v>
      </c>
      <c r="O2979">
        <f t="shared" si="344"/>
        <v>0.1</v>
      </c>
    </row>
    <row r="2980" spans="1:15">
      <c r="A2980" s="1" t="s">
        <v>13</v>
      </c>
      <c r="B2980" s="1">
        <v>3100</v>
      </c>
      <c r="C2980" s="2">
        <v>2.5359330101499999E-2</v>
      </c>
      <c r="D2980" s="2">
        <v>0.1</v>
      </c>
      <c r="E2980" s="2">
        <v>48.29</v>
      </c>
      <c r="F2980" s="2">
        <v>1.2</v>
      </c>
      <c r="G2980" s="2">
        <v>6.4000000000000001E-2</v>
      </c>
      <c r="H2980" s="1">
        <v>1</v>
      </c>
      <c r="I2980" s="2">
        <f t="shared" si="340"/>
        <v>1.2</v>
      </c>
      <c r="J2980" s="2">
        <f t="shared" si="340"/>
        <v>6.4000000000000001E-2</v>
      </c>
      <c r="K2980" s="1">
        <v>6</v>
      </c>
      <c r="L2980" s="1">
        <f t="shared" si="341"/>
        <v>1.0205017088345291E-2</v>
      </c>
      <c r="M2980">
        <f t="shared" si="342"/>
        <v>13</v>
      </c>
      <c r="N2980">
        <f t="shared" si="343"/>
        <v>0</v>
      </c>
      <c r="O2980">
        <f t="shared" si="344"/>
        <v>0</v>
      </c>
    </row>
    <row r="2981" spans="1:15">
      <c r="A2981" s="1" t="s">
        <v>13</v>
      </c>
      <c r="B2981" s="1">
        <v>6420</v>
      </c>
      <c r="C2981" s="2">
        <v>1.3992644345300001E-2</v>
      </c>
      <c r="D2981" s="2">
        <v>0.247</v>
      </c>
      <c r="E2981" s="2">
        <v>46.66</v>
      </c>
      <c r="F2981" s="2">
        <v>0</v>
      </c>
      <c r="G2981" s="2">
        <v>0</v>
      </c>
      <c r="H2981" s="1">
        <v>1</v>
      </c>
      <c r="I2981" s="2">
        <f t="shared" si="340"/>
        <v>0</v>
      </c>
      <c r="J2981" s="2">
        <f t="shared" si="340"/>
        <v>0</v>
      </c>
      <c r="K2981" s="1">
        <v>6</v>
      </c>
      <c r="L2981" s="1">
        <f t="shared" si="341"/>
        <v>1.3438792161039118E-2</v>
      </c>
      <c r="M2981">
        <f t="shared" si="342"/>
        <v>17</v>
      </c>
      <c r="N2981">
        <f t="shared" si="343"/>
        <v>0</v>
      </c>
      <c r="O2981">
        <f t="shared" si="344"/>
        <v>0</v>
      </c>
    </row>
    <row r="2982" spans="1:15">
      <c r="A2982" s="1" t="s">
        <v>13</v>
      </c>
      <c r="B2982" s="1">
        <v>3200</v>
      </c>
      <c r="C2982" s="2">
        <v>0.179470286359</v>
      </c>
      <c r="D2982" s="2">
        <v>0.28699999999999998</v>
      </c>
      <c r="E2982" s="2">
        <v>48.29</v>
      </c>
      <c r="F2982" s="2">
        <v>1.2</v>
      </c>
      <c r="G2982" s="2">
        <v>6.4000000000000001E-2</v>
      </c>
      <c r="H2982" s="1">
        <v>1</v>
      </c>
      <c r="I2982" s="2">
        <f t="shared" si="340"/>
        <v>1.2</v>
      </c>
      <c r="J2982" s="2">
        <f t="shared" si="340"/>
        <v>6.4000000000000001E-2</v>
      </c>
      <c r="K2982" s="1">
        <v>115</v>
      </c>
      <c r="L2982" s="1">
        <f t="shared" si="341"/>
        <v>0.2072766647346036</v>
      </c>
      <c r="M2982">
        <f t="shared" si="342"/>
        <v>256</v>
      </c>
      <c r="N2982">
        <f t="shared" si="343"/>
        <v>1</v>
      </c>
      <c r="O2982">
        <f t="shared" si="344"/>
        <v>0</v>
      </c>
    </row>
    <row r="2983" spans="1:15">
      <c r="A2983" s="1" t="s">
        <v>13</v>
      </c>
      <c r="B2983" s="1">
        <v>6120</v>
      </c>
      <c r="C2983" s="2">
        <v>0.70193647490699995</v>
      </c>
      <c r="D2983" s="2">
        <v>0.247</v>
      </c>
      <c r="E2983" s="2">
        <v>46.66</v>
      </c>
      <c r="F2983" s="2">
        <v>0</v>
      </c>
      <c r="G2983" s="2">
        <v>0</v>
      </c>
      <c r="H2983" s="1">
        <v>1</v>
      </c>
      <c r="I2983" s="2">
        <f t="shared" si="340"/>
        <v>0</v>
      </c>
      <c r="J2983" s="2">
        <f t="shared" si="340"/>
        <v>0</v>
      </c>
      <c r="K2983" s="1">
        <v>291</v>
      </c>
      <c r="L2983" s="1">
        <f t="shared" si="341"/>
        <v>0.67415265933605595</v>
      </c>
      <c r="M2983">
        <f t="shared" si="342"/>
        <v>832</v>
      </c>
      <c r="N2983">
        <f t="shared" si="343"/>
        <v>0</v>
      </c>
      <c r="O2983">
        <f t="shared" si="344"/>
        <v>0</v>
      </c>
    </row>
    <row r="2984" spans="1:15">
      <c r="A2984" s="1" t="s">
        <v>13</v>
      </c>
      <c r="B2984" s="1">
        <v>4340</v>
      </c>
      <c r="C2984" s="2">
        <v>0.43909571196500002</v>
      </c>
      <c r="D2984" s="2">
        <v>0.41299999999999998</v>
      </c>
      <c r="E2984" s="2">
        <v>48.29</v>
      </c>
      <c r="F2984" s="2">
        <v>0.7</v>
      </c>
      <c r="G2984" s="2">
        <v>0.09</v>
      </c>
      <c r="H2984" s="1">
        <v>1</v>
      </c>
      <c r="I2984" s="2">
        <f t="shared" si="340"/>
        <v>0.7</v>
      </c>
      <c r="J2984" s="2">
        <f t="shared" si="340"/>
        <v>0.09</v>
      </c>
      <c r="K2984" s="1">
        <v>404</v>
      </c>
      <c r="L2984" s="1">
        <f t="shared" si="341"/>
        <v>0.72976865728468399</v>
      </c>
      <c r="M2984">
        <f t="shared" si="342"/>
        <v>900</v>
      </c>
      <c r="N2984">
        <f t="shared" si="343"/>
        <v>1</v>
      </c>
      <c r="O2984">
        <f t="shared" si="344"/>
        <v>0.2</v>
      </c>
    </row>
    <row r="2985" spans="1:15">
      <c r="A2985" s="1" t="s">
        <v>13</v>
      </c>
      <c r="B2985" s="1">
        <v>3200</v>
      </c>
      <c r="C2985" s="2">
        <v>0.50060038654700001</v>
      </c>
      <c r="D2985" s="2">
        <v>0.4</v>
      </c>
      <c r="E2985" s="2">
        <v>48.29</v>
      </c>
      <c r="F2985" s="2">
        <v>1.2</v>
      </c>
      <c r="G2985" s="2">
        <v>6.4000000000000001E-2</v>
      </c>
      <c r="H2985" s="1">
        <v>1</v>
      </c>
      <c r="I2985" s="2">
        <f t="shared" si="340"/>
        <v>1.2</v>
      </c>
      <c r="J2985" s="2">
        <f t="shared" si="340"/>
        <v>6.4000000000000001E-2</v>
      </c>
      <c r="K2985" s="1">
        <v>447</v>
      </c>
      <c r="L2985" s="1">
        <f t="shared" si="341"/>
        <v>0.80579975554515448</v>
      </c>
      <c r="M2985">
        <f t="shared" si="342"/>
        <v>994</v>
      </c>
      <c r="N2985">
        <f t="shared" si="343"/>
        <v>3</v>
      </c>
      <c r="O2985">
        <f t="shared" si="344"/>
        <v>0.1</v>
      </c>
    </row>
    <row r="2986" spans="1:15">
      <c r="A2986" s="1" t="s">
        <v>13</v>
      </c>
      <c r="B2986" s="1">
        <v>4340</v>
      </c>
      <c r="C2986" s="2">
        <v>0.24997615034599999</v>
      </c>
      <c r="D2986" s="2">
        <v>0.41299999999999998</v>
      </c>
      <c r="E2986" s="2">
        <v>48.29</v>
      </c>
      <c r="F2986" s="2">
        <v>0.7</v>
      </c>
      <c r="G2986" s="2">
        <v>0.09</v>
      </c>
      <c r="H2986" s="1">
        <v>1</v>
      </c>
      <c r="I2986" s="2">
        <f t="shared" si="340"/>
        <v>0.7</v>
      </c>
      <c r="J2986" s="2">
        <f t="shared" si="340"/>
        <v>0.09</v>
      </c>
      <c r="K2986" s="1">
        <v>230</v>
      </c>
      <c r="L2986" s="1">
        <f t="shared" si="341"/>
        <v>0.41545557066550365</v>
      </c>
      <c r="M2986">
        <f t="shared" si="342"/>
        <v>512</v>
      </c>
      <c r="N2986">
        <f t="shared" si="343"/>
        <v>1</v>
      </c>
      <c r="O2986">
        <f t="shared" si="344"/>
        <v>0.1</v>
      </c>
    </row>
    <row r="2987" spans="1:15">
      <c r="A2987" s="1" t="s">
        <v>13</v>
      </c>
      <c r="B2987" s="1">
        <v>4340</v>
      </c>
      <c r="C2987" s="2">
        <v>9.5079580298499999E-2</v>
      </c>
      <c r="D2987" s="2">
        <v>0.10199999999999999</v>
      </c>
      <c r="E2987" s="2">
        <v>48.29</v>
      </c>
      <c r="F2987" s="2">
        <v>0.7</v>
      </c>
      <c r="G2987" s="2">
        <v>0.09</v>
      </c>
      <c r="H2987" s="1">
        <v>1</v>
      </c>
      <c r="I2987" s="2">
        <f t="shared" si="340"/>
        <v>0.7</v>
      </c>
      <c r="J2987" s="2">
        <f t="shared" si="340"/>
        <v>0.09</v>
      </c>
      <c r="K2987" s="1">
        <v>22</v>
      </c>
      <c r="L2987" s="1">
        <f t="shared" si="341"/>
        <v>3.9026839927223798E-2</v>
      </c>
      <c r="M2987">
        <f t="shared" si="342"/>
        <v>48</v>
      </c>
      <c r="N2987">
        <f t="shared" si="343"/>
        <v>0</v>
      </c>
      <c r="O2987">
        <f t="shared" si="344"/>
        <v>0</v>
      </c>
    </row>
    <row r="2988" spans="1:15">
      <c r="A2988" s="1" t="s">
        <v>13</v>
      </c>
      <c r="B2988" s="1">
        <v>3100</v>
      </c>
      <c r="C2988" s="2">
        <v>9.9254671827799998E-2</v>
      </c>
      <c r="D2988" s="2">
        <v>0.1</v>
      </c>
      <c r="E2988" s="2">
        <v>48.29</v>
      </c>
      <c r="F2988" s="2">
        <v>1.2</v>
      </c>
      <c r="G2988" s="2">
        <v>6.4000000000000001E-2</v>
      </c>
      <c r="H2988" s="1">
        <v>1</v>
      </c>
      <c r="I2988" s="2">
        <f t="shared" si="340"/>
        <v>1.2</v>
      </c>
      <c r="J2988" s="2">
        <f t="shared" si="340"/>
        <v>6.4000000000000001E-2</v>
      </c>
      <c r="K2988" s="1">
        <v>22</v>
      </c>
      <c r="L2988" s="1">
        <f t="shared" si="341"/>
        <v>3.994173418803719E-2</v>
      </c>
      <c r="M2988">
        <f t="shared" si="342"/>
        <v>49</v>
      </c>
      <c r="N2988">
        <f t="shared" si="343"/>
        <v>0</v>
      </c>
      <c r="O2988">
        <f t="shared" si="344"/>
        <v>0</v>
      </c>
    </row>
    <row r="2989" spans="1:15">
      <c r="A2989" s="1" t="s">
        <v>13</v>
      </c>
      <c r="B2989" s="1">
        <v>3200</v>
      </c>
      <c r="C2989" s="2">
        <v>0.24907452735800001</v>
      </c>
      <c r="D2989" s="2">
        <v>0.4</v>
      </c>
      <c r="E2989" s="2">
        <v>48.29</v>
      </c>
      <c r="F2989" s="2">
        <v>1.2</v>
      </c>
      <c r="G2989" s="2">
        <v>6.4000000000000001E-2</v>
      </c>
      <c r="H2989" s="1">
        <v>1</v>
      </c>
      <c r="I2989" s="2">
        <f t="shared" si="340"/>
        <v>1.2</v>
      </c>
      <c r="J2989" s="2">
        <f t="shared" si="340"/>
        <v>6.4000000000000001E-2</v>
      </c>
      <c r="K2989" s="1">
        <v>222</v>
      </c>
      <c r="L2989" s="1">
        <f t="shared" si="341"/>
        <v>0.40092696420392743</v>
      </c>
      <c r="M2989">
        <f t="shared" si="342"/>
        <v>495</v>
      </c>
      <c r="N2989">
        <f t="shared" si="343"/>
        <v>1</v>
      </c>
      <c r="O2989">
        <f t="shared" si="344"/>
        <v>0.1</v>
      </c>
    </row>
    <row r="2990" spans="1:15">
      <c r="A2990" s="1" t="s">
        <v>13</v>
      </c>
      <c r="B2990" s="1">
        <v>3200</v>
      </c>
      <c r="C2990" s="2">
        <v>8.66216400769E-2</v>
      </c>
      <c r="D2990" s="2">
        <v>0.23100000000000001</v>
      </c>
      <c r="E2990" s="2">
        <v>48.29</v>
      </c>
      <c r="F2990" s="2">
        <v>1.2</v>
      </c>
      <c r="G2990" s="2">
        <v>6.4000000000000001E-2</v>
      </c>
      <c r="H2990" s="1">
        <v>1</v>
      </c>
      <c r="I2990" s="2">
        <f t="shared" si="340"/>
        <v>1.2</v>
      </c>
      <c r="J2990" s="2">
        <f t="shared" si="340"/>
        <v>6.4000000000000001E-2</v>
      </c>
      <c r="K2990" s="1">
        <v>45</v>
      </c>
      <c r="L2990" s="1">
        <f t="shared" si="341"/>
        <v>8.0521960736784901E-2</v>
      </c>
      <c r="M2990">
        <f t="shared" si="342"/>
        <v>99</v>
      </c>
      <c r="N2990">
        <f t="shared" si="343"/>
        <v>0</v>
      </c>
      <c r="O2990">
        <f t="shared" si="344"/>
        <v>0</v>
      </c>
    </row>
    <row r="2991" spans="1:15">
      <c r="A2991" s="1" t="s">
        <v>13</v>
      </c>
      <c r="B2991" s="1">
        <v>6460</v>
      </c>
      <c r="C2991" s="2">
        <v>2.5185158370999998</v>
      </c>
      <c r="D2991" s="2">
        <v>0.30299999999999999</v>
      </c>
      <c r="E2991" s="2">
        <v>48.29</v>
      </c>
      <c r="F2991" s="2">
        <v>0</v>
      </c>
      <c r="G2991" s="2">
        <v>0</v>
      </c>
      <c r="H2991" s="1">
        <v>1</v>
      </c>
      <c r="I2991" s="2">
        <f t="shared" si="340"/>
        <v>0</v>
      </c>
      <c r="J2991" s="2">
        <f t="shared" si="340"/>
        <v>0</v>
      </c>
      <c r="K2991" s="1">
        <v>1702</v>
      </c>
      <c r="L2991" s="1">
        <f t="shared" si="341"/>
        <v>3.0708830267823646</v>
      </c>
      <c r="M2991">
        <f t="shared" si="342"/>
        <v>3788</v>
      </c>
      <c r="N2991">
        <f t="shared" si="343"/>
        <v>0</v>
      </c>
      <c r="O2991">
        <f t="shared" si="344"/>
        <v>0</v>
      </c>
    </row>
    <row r="2992" spans="1:15">
      <c r="A2992" s="1" t="s">
        <v>13</v>
      </c>
      <c r="B2992" s="1">
        <v>3200</v>
      </c>
      <c r="C2992" s="2">
        <v>2.3102634426799998E-2</v>
      </c>
      <c r="D2992" s="2">
        <v>0.4</v>
      </c>
      <c r="E2992" s="2">
        <v>48.29</v>
      </c>
      <c r="F2992" s="2">
        <v>1.2</v>
      </c>
      <c r="G2992" s="2">
        <v>6.4000000000000001E-2</v>
      </c>
      <c r="H2992" s="1">
        <v>1</v>
      </c>
      <c r="I2992" s="2">
        <f t="shared" si="340"/>
        <v>1.2</v>
      </c>
      <c r="J2992" s="2">
        <f t="shared" si="340"/>
        <v>6.4000000000000001E-2</v>
      </c>
      <c r="K2992" s="1">
        <v>21</v>
      </c>
      <c r="L2992" s="1">
        <f t="shared" si="341"/>
        <v>3.7187540549005735E-2</v>
      </c>
      <c r="M2992">
        <f t="shared" si="342"/>
        <v>46</v>
      </c>
      <c r="N2992">
        <f t="shared" si="343"/>
        <v>0</v>
      </c>
      <c r="O2992">
        <f t="shared" si="344"/>
        <v>0</v>
      </c>
    </row>
    <row r="2993" spans="1:15">
      <c r="A2993" s="1" t="s">
        <v>13</v>
      </c>
      <c r="B2993" s="1">
        <v>6120</v>
      </c>
      <c r="C2993" s="2">
        <v>2.6547276010399998E-2</v>
      </c>
      <c r="D2993" s="2">
        <v>0.247</v>
      </c>
      <c r="E2993" s="2">
        <v>46.66</v>
      </c>
      <c r="F2993" s="2">
        <v>0</v>
      </c>
      <c r="G2993" s="2">
        <v>0</v>
      </c>
      <c r="H2993" s="1">
        <v>1</v>
      </c>
      <c r="I2993" s="2">
        <f t="shared" ref="I2993:J3045" si="345">F2993</f>
        <v>0</v>
      </c>
      <c r="J2993" s="2">
        <f t="shared" si="345"/>
        <v>0</v>
      </c>
      <c r="K2993" s="1">
        <v>11</v>
      </c>
      <c r="L2993" s="1">
        <f t="shared" ref="L2993:L3045" si="346">E2993*D2993*C2993/12</f>
        <v>2.5496490580448349E-2</v>
      </c>
      <c r="M2993">
        <f t="shared" ref="M2993:M3045" si="347">ROUND(E2993*D2993*C2993*102.79,0)</f>
        <v>31</v>
      </c>
      <c r="N2993">
        <f t="shared" ref="N2993:N3045" si="348">ROUND(I2993*M2993*0.002205,0)</f>
        <v>0</v>
      </c>
      <c r="O2993">
        <f t="shared" ref="O2993:O3045" si="349">ROUND(J2993*M2993*0.002205,1)</f>
        <v>0</v>
      </c>
    </row>
    <row r="2994" spans="1:15">
      <c r="A2994" s="1" t="s">
        <v>13</v>
      </c>
      <c r="B2994" s="1">
        <v>5300</v>
      </c>
      <c r="C2994" s="2">
        <v>7.6526287654800004E-2</v>
      </c>
      <c r="D2994" s="2">
        <v>0.5</v>
      </c>
      <c r="E2994" s="2">
        <v>48.29</v>
      </c>
      <c r="F2994" s="2">
        <v>0.6</v>
      </c>
      <c r="G2994" s="2">
        <v>0.13500000000000001</v>
      </c>
      <c r="H2994" s="1">
        <v>1</v>
      </c>
      <c r="I2994" s="2">
        <f t="shared" si="345"/>
        <v>0.6</v>
      </c>
      <c r="J2994" s="2">
        <f t="shared" si="345"/>
        <v>0.13500000000000001</v>
      </c>
      <c r="K2994" s="1">
        <v>85</v>
      </c>
      <c r="L2994" s="1">
        <f t="shared" si="346"/>
        <v>0.15397726795209551</v>
      </c>
      <c r="M2994">
        <f t="shared" si="347"/>
        <v>190</v>
      </c>
      <c r="N2994">
        <f t="shared" si="348"/>
        <v>0</v>
      </c>
      <c r="O2994">
        <f t="shared" si="349"/>
        <v>0.1</v>
      </c>
    </row>
    <row r="2995" spans="1:15">
      <c r="A2995" s="1" t="s">
        <v>13</v>
      </c>
      <c r="B2995" s="1">
        <v>6420</v>
      </c>
      <c r="C2995" s="2">
        <v>0.20855618726</v>
      </c>
      <c r="D2995" s="2">
        <v>0.247</v>
      </c>
      <c r="E2995" s="2">
        <v>46.66</v>
      </c>
      <c r="F2995" s="2">
        <v>0</v>
      </c>
      <c r="G2995" s="2">
        <v>0</v>
      </c>
      <c r="H2995" s="1">
        <v>1</v>
      </c>
      <c r="I2995" s="2">
        <f t="shared" si="345"/>
        <v>0</v>
      </c>
      <c r="J2995" s="2">
        <f t="shared" si="345"/>
        <v>0</v>
      </c>
      <c r="K2995" s="1">
        <v>87</v>
      </c>
      <c r="L2995" s="1">
        <f t="shared" si="346"/>
        <v>0.20030118577460376</v>
      </c>
      <c r="M2995">
        <f t="shared" si="347"/>
        <v>247</v>
      </c>
      <c r="N2995">
        <f t="shared" si="348"/>
        <v>0</v>
      </c>
      <c r="O2995">
        <f t="shared" si="349"/>
        <v>0</v>
      </c>
    </row>
    <row r="2996" spans="1:15">
      <c r="A2996" s="1" t="s">
        <v>13</v>
      </c>
      <c r="B2996" s="1">
        <v>6120</v>
      </c>
      <c r="C2996" s="2">
        <v>2.8853190390500001E-2</v>
      </c>
      <c r="D2996" s="2">
        <v>0.30299999999999999</v>
      </c>
      <c r="E2996" s="2">
        <v>46.66</v>
      </c>
      <c r="F2996" s="2">
        <v>0</v>
      </c>
      <c r="G2996" s="2">
        <v>0</v>
      </c>
      <c r="H2996" s="1">
        <v>1</v>
      </c>
      <c r="I2996" s="2">
        <f t="shared" si="345"/>
        <v>0</v>
      </c>
      <c r="J2996" s="2">
        <f t="shared" si="345"/>
        <v>0</v>
      </c>
      <c r="K2996" s="1">
        <v>15</v>
      </c>
      <c r="L2996" s="1">
        <f t="shared" si="346"/>
        <v>3.399381905642343E-2</v>
      </c>
      <c r="M2996">
        <f t="shared" si="347"/>
        <v>42</v>
      </c>
      <c r="N2996">
        <f t="shared" si="348"/>
        <v>0</v>
      </c>
      <c r="O2996">
        <f t="shared" si="349"/>
        <v>0</v>
      </c>
    </row>
    <row r="2997" spans="1:15">
      <c r="A2997" s="1" t="s">
        <v>13</v>
      </c>
      <c r="B2997" s="1">
        <v>6460</v>
      </c>
      <c r="C2997" s="2">
        <v>0.23560019240300001</v>
      </c>
      <c r="D2997" s="2">
        <v>0.30299999999999999</v>
      </c>
      <c r="E2997" s="2">
        <v>48.29</v>
      </c>
      <c r="F2997" s="2">
        <v>0</v>
      </c>
      <c r="G2997" s="2">
        <v>0</v>
      </c>
      <c r="H2997" s="1">
        <v>1</v>
      </c>
      <c r="I2997" s="2">
        <f t="shared" si="345"/>
        <v>0</v>
      </c>
      <c r="J2997" s="2">
        <f t="shared" si="345"/>
        <v>0</v>
      </c>
      <c r="K2997" s="1">
        <v>159</v>
      </c>
      <c r="L2997" s="1">
        <f t="shared" si="346"/>
        <v>0.28727261560130696</v>
      </c>
      <c r="M2997">
        <f t="shared" si="347"/>
        <v>354</v>
      </c>
      <c r="N2997">
        <f t="shared" si="348"/>
        <v>0</v>
      </c>
      <c r="O2997">
        <f t="shared" si="349"/>
        <v>0</v>
      </c>
    </row>
    <row r="2998" spans="1:15">
      <c r="A2998" s="1" t="s">
        <v>13</v>
      </c>
      <c r="B2998" s="1">
        <v>6460</v>
      </c>
      <c r="C2998" s="2">
        <v>0.124644454131</v>
      </c>
      <c r="D2998" s="2">
        <v>0.247</v>
      </c>
      <c r="E2998" s="2">
        <v>46.66</v>
      </c>
      <c r="F2998" s="2">
        <v>0</v>
      </c>
      <c r="G2998" s="2">
        <v>0</v>
      </c>
      <c r="H2998" s="1">
        <v>1</v>
      </c>
      <c r="I2998" s="2">
        <f t="shared" si="345"/>
        <v>0</v>
      </c>
      <c r="J2998" s="2">
        <f t="shared" si="345"/>
        <v>0</v>
      </c>
      <c r="K2998" s="1">
        <v>52</v>
      </c>
      <c r="L2998" s="1">
        <f t="shared" si="346"/>
        <v>0.11971081889573813</v>
      </c>
      <c r="M2998">
        <f t="shared" si="347"/>
        <v>148</v>
      </c>
      <c r="N2998">
        <f t="shared" si="348"/>
        <v>0</v>
      </c>
      <c r="O2998">
        <f t="shared" si="349"/>
        <v>0</v>
      </c>
    </row>
    <row r="2999" spans="1:15">
      <c r="A2999" s="1" t="s">
        <v>13</v>
      </c>
      <c r="B2999" s="1">
        <v>6120</v>
      </c>
      <c r="C2999" s="2">
        <v>8.1775434526400001E-2</v>
      </c>
      <c r="D2999" s="2">
        <v>0.247</v>
      </c>
      <c r="E2999" s="2">
        <v>46.66</v>
      </c>
      <c r="F2999" s="2">
        <v>0</v>
      </c>
      <c r="G2999" s="2">
        <v>0</v>
      </c>
      <c r="H2999" s="1">
        <v>1</v>
      </c>
      <c r="I2999" s="2">
        <f t="shared" si="345"/>
        <v>0</v>
      </c>
      <c r="J2999" s="2">
        <f t="shared" si="345"/>
        <v>0</v>
      </c>
      <c r="K2999" s="1">
        <v>34</v>
      </c>
      <c r="L2999" s="1">
        <f t="shared" si="346"/>
        <v>7.8538626535454209E-2</v>
      </c>
      <c r="M2999">
        <f t="shared" si="347"/>
        <v>97</v>
      </c>
      <c r="N2999">
        <f t="shared" si="348"/>
        <v>0</v>
      </c>
      <c r="O2999">
        <f t="shared" si="349"/>
        <v>0</v>
      </c>
    </row>
    <row r="3000" spans="1:15">
      <c r="A3000" s="1" t="s">
        <v>13</v>
      </c>
      <c r="B3000" s="1">
        <v>5300</v>
      </c>
      <c r="C3000" s="2">
        <v>0.130379380899</v>
      </c>
      <c r="D3000" s="2">
        <v>0.5</v>
      </c>
      <c r="E3000" s="2">
        <v>48.29</v>
      </c>
      <c r="F3000" s="2">
        <v>0.6</v>
      </c>
      <c r="G3000" s="2">
        <v>0.13500000000000001</v>
      </c>
      <c r="H3000" s="1">
        <v>1</v>
      </c>
      <c r="I3000" s="2">
        <f t="shared" si="345"/>
        <v>0.6</v>
      </c>
      <c r="J3000" s="2">
        <f t="shared" si="345"/>
        <v>0.13500000000000001</v>
      </c>
      <c r="K3000" s="1">
        <v>145</v>
      </c>
      <c r="L3000" s="1">
        <f t="shared" si="346"/>
        <v>0.26233417931719621</v>
      </c>
      <c r="M3000">
        <f t="shared" si="347"/>
        <v>324</v>
      </c>
      <c r="N3000">
        <f t="shared" si="348"/>
        <v>0</v>
      </c>
      <c r="O3000">
        <f t="shared" si="349"/>
        <v>0.1</v>
      </c>
    </row>
    <row r="3001" spans="1:15">
      <c r="A3001" s="1" t="s">
        <v>13</v>
      </c>
      <c r="B3001" s="1">
        <v>6460</v>
      </c>
      <c r="C3001" s="2">
        <v>5.2576091253000001</v>
      </c>
      <c r="D3001" s="2">
        <v>0.30299999999999999</v>
      </c>
      <c r="E3001" s="2">
        <v>48.29</v>
      </c>
      <c r="F3001" s="2">
        <v>0</v>
      </c>
      <c r="G3001" s="2">
        <v>0</v>
      </c>
      <c r="H3001" s="1">
        <v>1</v>
      </c>
      <c r="I3001" s="2">
        <f t="shared" si="345"/>
        <v>0</v>
      </c>
      <c r="J3001" s="2">
        <f t="shared" si="345"/>
        <v>0</v>
      </c>
      <c r="K3001" s="1">
        <v>3553</v>
      </c>
      <c r="L3001" s="1">
        <f t="shared" si="346"/>
        <v>6.4107211026836088</v>
      </c>
      <c r="M3001">
        <f t="shared" si="347"/>
        <v>7907</v>
      </c>
      <c r="N3001">
        <f t="shared" si="348"/>
        <v>0</v>
      </c>
      <c r="O3001">
        <f t="shared" si="349"/>
        <v>0</v>
      </c>
    </row>
    <row r="3002" spans="1:15">
      <c r="A3002" s="1" t="s">
        <v>13</v>
      </c>
      <c r="B3002" s="1">
        <v>6460</v>
      </c>
      <c r="C3002" s="2">
        <v>9.6831231876699994E-2</v>
      </c>
      <c r="D3002" s="2">
        <v>0.26600000000000001</v>
      </c>
      <c r="E3002" s="2">
        <v>46.66</v>
      </c>
      <c r="F3002" s="2">
        <v>0</v>
      </c>
      <c r="G3002" s="2">
        <v>0</v>
      </c>
      <c r="H3002" s="1">
        <v>1</v>
      </c>
      <c r="I3002" s="2">
        <f t="shared" si="345"/>
        <v>0</v>
      </c>
      <c r="J3002" s="2">
        <f t="shared" si="345"/>
        <v>0</v>
      </c>
      <c r="K3002" s="1">
        <v>43</v>
      </c>
      <c r="L3002" s="1">
        <f t="shared" si="346"/>
        <v>0.10015222035929788</v>
      </c>
      <c r="M3002">
        <f t="shared" si="347"/>
        <v>124</v>
      </c>
      <c r="N3002">
        <f t="shared" si="348"/>
        <v>0</v>
      </c>
      <c r="O3002">
        <f t="shared" si="349"/>
        <v>0</v>
      </c>
    </row>
    <row r="3003" spans="1:15">
      <c r="A3003" s="1" t="s">
        <v>13</v>
      </c>
      <c r="B3003" s="1">
        <v>6420</v>
      </c>
      <c r="C3003" s="2">
        <v>28.772250453000002</v>
      </c>
      <c r="D3003" s="2">
        <v>0.30299999999999999</v>
      </c>
      <c r="E3003" s="2">
        <v>46.66</v>
      </c>
      <c r="F3003" s="2">
        <v>0</v>
      </c>
      <c r="G3003" s="2">
        <v>0</v>
      </c>
      <c r="H3003" s="1">
        <v>1</v>
      </c>
      <c r="I3003" s="2">
        <f t="shared" si="345"/>
        <v>0</v>
      </c>
      <c r="J3003" s="2">
        <f t="shared" si="345"/>
        <v>0</v>
      </c>
      <c r="K3003" s="1">
        <v>14651</v>
      </c>
      <c r="L3003" s="1">
        <f t="shared" si="346"/>
        <v>33.898458454958742</v>
      </c>
      <c r="M3003">
        <f t="shared" si="347"/>
        <v>41813</v>
      </c>
      <c r="N3003">
        <f t="shared" si="348"/>
        <v>0</v>
      </c>
      <c r="O3003">
        <f t="shared" si="349"/>
        <v>0</v>
      </c>
    </row>
    <row r="3004" spans="1:15">
      <c r="A3004" s="1" t="s">
        <v>13</v>
      </c>
      <c r="B3004" s="1">
        <v>6460</v>
      </c>
      <c r="C3004" s="2">
        <v>0.15939025736099999</v>
      </c>
      <c r="D3004" s="2">
        <v>0.247</v>
      </c>
      <c r="E3004" s="2">
        <v>46.66</v>
      </c>
      <c r="F3004" s="2">
        <v>0</v>
      </c>
      <c r="G3004" s="2">
        <v>0</v>
      </c>
      <c r="H3004" s="1">
        <v>1</v>
      </c>
      <c r="I3004" s="2">
        <f t="shared" si="345"/>
        <v>0</v>
      </c>
      <c r="J3004" s="2">
        <f t="shared" si="345"/>
        <v>0</v>
      </c>
      <c r="K3004" s="1">
        <v>66</v>
      </c>
      <c r="L3004" s="1">
        <f t="shared" si="346"/>
        <v>0.15308132532422267</v>
      </c>
      <c r="M3004">
        <f t="shared" si="347"/>
        <v>189</v>
      </c>
      <c r="N3004">
        <f t="shared" si="348"/>
        <v>0</v>
      </c>
      <c r="O3004">
        <f t="shared" si="349"/>
        <v>0</v>
      </c>
    </row>
    <row r="3005" spans="1:15">
      <c r="A3005" s="1" t="s">
        <v>13</v>
      </c>
      <c r="B3005" s="1">
        <v>6460</v>
      </c>
      <c r="C3005" s="2">
        <v>0.355547005019</v>
      </c>
      <c r="D3005" s="2">
        <v>0.247</v>
      </c>
      <c r="E3005" s="2">
        <v>46.66</v>
      </c>
      <c r="F3005" s="2">
        <v>0</v>
      </c>
      <c r="G3005" s="2">
        <v>0</v>
      </c>
      <c r="H3005" s="1">
        <v>1</v>
      </c>
      <c r="I3005" s="2">
        <f t="shared" si="345"/>
        <v>0</v>
      </c>
      <c r="J3005" s="2">
        <f t="shared" si="345"/>
        <v>0</v>
      </c>
      <c r="K3005" s="1">
        <v>148</v>
      </c>
      <c r="L3005" s="1">
        <f t="shared" si="346"/>
        <v>0.3414738619820063</v>
      </c>
      <c r="M3005">
        <f t="shared" si="347"/>
        <v>421</v>
      </c>
      <c r="N3005">
        <f t="shared" si="348"/>
        <v>0</v>
      </c>
      <c r="O3005">
        <f t="shared" si="349"/>
        <v>0</v>
      </c>
    </row>
    <row r="3006" spans="1:15">
      <c r="A3006" s="1" t="s">
        <v>13</v>
      </c>
      <c r="B3006" s="1">
        <v>6420</v>
      </c>
      <c r="C3006" s="2">
        <v>9.2009086479900002E-4</v>
      </c>
      <c r="D3006" s="2">
        <v>0.247</v>
      </c>
      <c r="E3006" s="2">
        <v>46.66</v>
      </c>
      <c r="F3006" s="2">
        <v>0</v>
      </c>
      <c r="G3006" s="2">
        <v>0</v>
      </c>
      <c r="H3006" s="1">
        <v>1</v>
      </c>
      <c r="I3006" s="2">
        <f t="shared" si="345"/>
        <v>0</v>
      </c>
      <c r="J3006" s="2">
        <f t="shared" si="345"/>
        <v>0</v>
      </c>
      <c r="K3006" s="1">
        <v>0</v>
      </c>
      <c r="L3006" s="1">
        <f t="shared" si="346"/>
        <v>8.8367213488548099E-4</v>
      </c>
      <c r="M3006">
        <f t="shared" si="347"/>
        <v>1</v>
      </c>
      <c r="N3006">
        <f t="shared" si="348"/>
        <v>0</v>
      </c>
      <c r="O3006">
        <f t="shared" si="349"/>
        <v>0</v>
      </c>
    </row>
    <row r="3007" spans="1:15">
      <c r="A3007" s="1" t="s">
        <v>13</v>
      </c>
      <c r="B3007" s="1">
        <v>6420</v>
      </c>
      <c r="C3007" s="2">
        <v>9.9782543301599996E-2</v>
      </c>
      <c r="D3007" s="2">
        <v>0.247</v>
      </c>
      <c r="E3007" s="2">
        <v>46.66</v>
      </c>
      <c r="F3007" s="2">
        <v>0</v>
      </c>
      <c r="G3007" s="2">
        <v>0</v>
      </c>
      <c r="H3007" s="1">
        <v>1</v>
      </c>
      <c r="I3007" s="2">
        <f t="shared" si="345"/>
        <v>0</v>
      </c>
      <c r="J3007" s="2">
        <f t="shared" si="345"/>
        <v>0</v>
      </c>
      <c r="K3007" s="1">
        <v>41</v>
      </c>
      <c r="L3007" s="1">
        <f t="shared" si="346"/>
        <v>9.5832983933483828E-2</v>
      </c>
      <c r="M3007">
        <f t="shared" si="347"/>
        <v>118</v>
      </c>
      <c r="N3007">
        <f t="shared" si="348"/>
        <v>0</v>
      </c>
      <c r="O3007">
        <f t="shared" si="349"/>
        <v>0</v>
      </c>
    </row>
    <row r="3008" spans="1:15">
      <c r="A3008" s="1" t="s">
        <v>13</v>
      </c>
      <c r="B3008" s="1">
        <v>6420</v>
      </c>
      <c r="C3008" s="2">
        <v>7.9999053386700006E-2</v>
      </c>
      <c r="D3008" s="2">
        <v>0.247</v>
      </c>
      <c r="E3008" s="2">
        <v>46.66</v>
      </c>
      <c r="F3008" s="2">
        <v>0</v>
      </c>
      <c r="G3008" s="2">
        <v>0</v>
      </c>
      <c r="H3008" s="1">
        <v>1</v>
      </c>
      <c r="I3008" s="2">
        <f t="shared" si="345"/>
        <v>0</v>
      </c>
      <c r="J3008" s="2">
        <f t="shared" si="345"/>
        <v>0</v>
      </c>
      <c r="K3008" s="1">
        <v>33</v>
      </c>
      <c r="L3008" s="1">
        <f t="shared" si="346"/>
        <v>7.683255752189877E-2</v>
      </c>
      <c r="M3008">
        <f t="shared" si="347"/>
        <v>95</v>
      </c>
      <c r="N3008">
        <f t="shared" si="348"/>
        <v>0</v>
      </c>
      <c r="O3008">
        <f t="shared" si="349"/>
        <v>0</v>
      </c>
    </row>
    <row r="3009" spans="1:15">
      <c r="A3009" s="1" t="s">
        <v>13</v>
      </c>
      <c r="B3009" s="1">
        <v>5300</v>
      </c>
      <c r="C3009" s="2">
        <v>1.98645517378</v>
      </c>
      <c r="D3009" s="2">
        <v>0.5</v>
      </c>
      <c r="E3009" s="2">
        <v>48.29</v>
      </c>
      <c r="F3009" s="2">
        <v>0.6</v>
      </c>
      <c r="G3009" s="2">
        <v>0.13500000000000001</v>
      </c>
      <c r="H3009" s="1">
        <v>1</v>
      </c>
      <c r="I3009" s="2">
        <f t="shared" si="345"/>
        <v>0.6</v>
      </c>
      <c r="J3009" s="2">
        <f t="shared" si="345"/>
        <v>0.13500000000000001</v>
      </c>
      <c r="K3009" s="1">
        <v>2215</v>
      </c>
      <c r="L3009" s="1">
        <f t="shared" si="346"/>
        <v>3.9969133475765086</v>
      </c>
      <c r="M3009">
        <f t="shared" si="347"/>
        <v>4930</v>
      </c>
      <c r="N3009">
        <f t="shared" si="348"/>
        <v>7</v>
      </c>
      <c r="O3009">
        <f t="shared" si="349"/>
        <v>1.5</v>
      </c>
    </row>
    <row r="3010" spans="1:15">
      <c r="A3010" s="1" t="s">
        <v>13</v>
      </c>
      <c r="B3010" s="1">
        <v>6420</v>
      </c>
      <c r="C3010" s="2">
        <v>3.9185107763599999E-2</v>
      </c>
      <c r="D3010" s="2">
        <v>0.247</v>
      </c>
      <c r="E3010" s="2">
        <v>48.29</v>
      </c>
      <c r="F3010" s="2">
        <v>0</v>
      </c>
      <c r="G3010" s="2">
        <v>0</v>
      </c>
      <c r="H3010" s="1">
        <v>1</v>
      </c>
      <c r="I3010" s="2">
        <f t="shared" si="345"/>
        <v>0</v>
      </c>
      <c r="J3010" s="2">
        <f t="shared" si="345"/>
        <v>0</v>
      </c>
      <c r="K3010" s="1">
        <v>22</v>
      </c>
      <c r="L3010" s="1">
        <f t="shared" si="346"/>
        <v>3.894878890952902E-2</v>
      </c>
      <c r="M3010">
        <f t="shared" si="347"/>
        <v>48</v>
      </c>
      <c r="N3010">
        <f t="shared" si="348"/>
        <v>0</v>
      </c>
      <c r="O3010">
        <f t="shared" si="349"/>
        <v>0</v>
      </c>
    </row>
    <row r="3011" spans="1:15">
      <c r="A3011" s="1" t="s">
        <v>13</v>
      </c>
      <c r="B3011" s="1">
        <v>6420</v>
      </c>
      <c r="C3011" s="2">
        <v>5.2511554940400003E-3</v>
      </c>
      <c r="D3011" s="2">
        <v>0.247</v>
      </c>
      <c r="E3011" s="2">
        <v>46.66</v>
      </c>
      <c r="F3011" s="2">
        <v>0</v>
      </c>
      <c r="G3011" s="2">
        <v>0</v>
      </c>
      <c r="H3011" s="1">
        <v>1</v>
      </c>
      <c r="I3011" s="2">
        <f t="shared" si="345"/>
        <v>0</v>
      </c>
      <c r="J3011" s="2">
        <f t="shared" si="345"/>
        <v>0</v>
      </c>
      <c r="K3011" s="1">
        <v>2</v>
      </c>
      <c r="L3011" s="1">
        <f t="shared" si="346"/>
        <v>5.043306007660074E-3</v>
      </c>
      <c r="M3011">
        <f t="shared" si="347"/>
        <v>6</v>
      </c>
      <c r="N3011">
        <f t="shared" si="348"/>
        <v>0</v>
      </c>
      <c r="O3011">
        <f t="shared" si="349"/>
        <v>0</v>
      </c>
    </row>
    <row r="3012" spans="1:15">
      <c r="A3012" s="1" t="s">
        <v>13</v>
      </c>
      <c r="B3012" s="1">
        <v>5200</v>
      </c>
      <c r="C3012" s="2">
        <v>0.67813734424500005</v>
      </c>
      <c r="D3012" s="2">
        <v>0.5</v>
      </c>
      <c r="E3012" s="2">
        <v>48.29</v>
      </c>
      <c r="F3012" s="2">
        <v>0.6</v>
      </c>
      <c r="G3012" s="2">
        <v>0.11</v>
      </c>
      <c r="H3012" s="1">
        <v>1</v>
      </c>
      <c r="I3012" s="2">
        <f t="shared" si="345"/>
        <v>0.6</v>
      </c>
      <c r="J3012" s="2">
        <f t="shared" si="345"/>
        <v>0.11</v>
      </c>
      <c r="K3012" s="1">
        <v>756</v>
      </c>
      <c r="L3012" s="1">
        <f t="shared" si="346"/>
        <v>1.3644688480662939</v>
      </c>
      <c r="M3012">
        <f t="shared" si="347"/>
        <v>1683</v>
      </c>
      <c r="N3012">
        <f t="shared" si="348"/>
        <v>2</v>
      </c>
      <c r="O3012">
        <f t="shared" si="349"/>
        <v>0.4</v>
      </c>
    </row>
    <row r="3013" spans="1:15">
      <c r="A3013" s="1" t="s">
        <v>13</v>
      </c>
      <c r="B3013" s="1">
        <v>6420</v>
      </c>
      <c r="C3013" s="2">
        <v>8.3432127928799993</v>
      </c>
      <c r="D3013" s="2">
        <v>0.30299999999999999</v>
      </c>
      <c r="E3013" s="2">
        <v>46.66</v>
      </c>
      <c r="F3013" s="2">
        <v>0</v>
      </c>
      <c r="G3013" s="2">
        <v>0</v>
      </c>
      <c r="H3013" s="1">
        <v>1</v>
      </c>
      <c r="I3013" s="2">
        <f t="shared" si="345"/>
        <v>0</v>
      </c>
      <c r="J3013" s="2">
        <f t="shared" si="345"/>
        <v>0</v>
      </c>
      <c r="K3013" s="1">
        <v>4248</v>
      </c>
      <c r="L3013" s="1">
        <f t="shared" si="346"/>
        <v>9.8296813001234629</v>
      </c>
      <c r="M3013">
        <f t="shared" si="347"/>
        <v>12125</v>
      </c>
      <c r="N3013">
        <f t="shared" si="348"/>
        <v>0</v>
      </c>
      <c r="O3013">
        <f t="shared" si="349"/>
        <v>0</v>
      </c>
    </row>
    <row r="3014" spans="1:15">
      <c r="A3014" s="1" t="s">
        <v>13</v>
      </c>
      <c r="B3014" s="1">
        <v>6420</v>
      </c>
      <c r="C3014" s="2">
        <v>5.7535047716899997E-2</v>
      </c>
      <c r="D3014" s="2">
        <v>0.247</v>
      </c>
      <c r="E3014" s="2">
        <v>46.66</v>
      </c>
      <c r="F3014" s="2">
        <v>0</v>
      </c>
      <c r="G3014" s="2">
        <v>0</v>
      </c>
      <c r="H3014" s="1">
        <v>1</v>
      </c>
      <c r="I3014" s="2">
        <f t="shared" si="345"/>
        <v>0</v>
      </c>
      <c r="J3014" s="2">
        <f t="shared" si="345"/>
        <v>0</v>
      </c>
      <c r="K3014" s="1">
        <v>24</v>
      </c>
      <c r="L3014" s="1">
        <f t="shared" si="346"/>
        <v>5.52577146365189E-2</v>
      </c>
      <c r="M3014">
        <f t="shared" si="347"/>
        <v>68</v>
      </c>
      <c r="N3014">
        <f t="shared" si="348"/>
        <v>0</v>
      </c>
      <c r="O3014">
        <f t="shared" si="349"/>
        <v>0</v>
      </c>
    </row>
    <row r="3015" spans="1:15">
      <c r="A3015" s="1" t="s">
        <v>13</v>
      </c>
      <c r="B3015" s="1">
        <v>6120</v>
      </c>
      <c r="C3015" s="2">
        <v>0.42518173218900002</v>
      </c>
      <c r="D3015" s="2">
        <v>0.30299999999999999</v>
      </c>
      <c r="E3015" s="2">
        <v>46.66</v>
      </c>
      <c r="F3015" s="2">
        <v>0</v>
      </c>
      <c r="G3015" s="2">
        <v>0</v>
      </c>
      <c r="H3015" s="1">
        <v>1</v>
      </c>
      <c r="I3015" s="2">
        <f t="shared" si="345"/>
        <v>0</v>
      </c>
      <c r="J3015" s="2">
        <f t="shared" si="345"/>
        <v>0</v>
      </c>
      <c r="K3015" s="1">
        <v>217</v>
      </c>
      <c r="L3015" s="1">
        <f t="shared" si="346"/>
        <v>0.50093423550445315</v>
      </c>
      <c r="M3015">
        <f t="shared" si="347"/>
        <v>618</v>
      </c>
      <c r="N3015">
        <f t="shared" si="348"/>
        <v>0</v>
      </c>
      <c r="O3015">
        <f t="shared" si="349"/>
        <v>0</v>
      </c>
    </row>
    <row r="3016" spans="1:15">
      <c r="A3016" s="1" t="s">
        <v>13</v>
      </c>
      <c r="B3016" s="1">
        <v>6420</v>
      </c>
      <c r="C3016" s="2">
        <v>1.1617547530200001</v>
      </c>
      <c r="D3016" s="2">
        <v>0.247</v>
      </c>
      <c r="E3016" s="2">
        <v>48.29</v>
      </c>
      <c r="F3016" s="2">
        <v>0</v>
      </c>
      <c r="G3016" s="2">
        <v>0</v>
      </c>
      <c r="H3016" s="1">
        <v>1</v>
      </c>
      <c r="I3016" s="2">
        <f t="shared" si="345"/>
        <v>0</v>
      </c>
      <c r="J3016" s="2">
        <f t="shared" si="345"/>
        <v>0</v>
      </c>
      <c r="K3016" s="1">
        <v>640</v>
      </c>
      <c r="L3016" s="1">
        <f t="shared" si="346"/>
        <v>1.1547484037303286</v>
      </c>
      <c r="M3016">
        <f t="shared" si="347"/>
        <v>1424</v>
      </c>
      <c r="N3016">
        <f t="shared" si="348"/>
        <v>0</v>
      </c>
      <c r="O3016">
        <f t="shared" si="349"/>
        <v>0</v>
      </c>
    </row>
    <row r="3017" spans="1:15">
      <c r="A3017" s="1" t="s">
        <v>13</v>
      </c>
      <c r="B3017" s="1">
        <v>6120</v>
      </c>
      <c r="C3017" s="2">
        <v>1.2018585755400001E-5</v>
      </c>
      <c r="D3017" s="2">
        <v>0.247</v>
      </c>
      <c r="E3017" s="2">
        <v>46.66</v>
      </c>
      <c r="F3017" s="2">
        <v>0</v>
      </c>
      <c r="G3017" s="2">
        <v>0</v>
      </c>
      <c r="H3017" s="1">
        <v>1</v>
      </c>
      <c r="I3017" s="2">
        <f t="shared" si="345"/>
        <v>0</v>
      </c>
      <c r="J3017" s="2">
        <f t="shared" si="345"/>
        <v>0</v>
      </c>
      <c r="K3017" s="1">
        <v>0</v>
      </c>
      <c r="L3017" s="1">
        <f t="shared" si="346"/>
        <v>1.154287010022501E-5</v>
      </c>
      <c r="M3017">
        <f t="shared" si="347"/>
        <v>0</v>
      </c>
      <c r="N3017">
        <f t="shared" si="348"/>
        <v>0</v>
      </c>
      <c r="O3017">
        <f t="shared" si="349"/>
        <v>0</v>
      </c>
    </row>
    <row r="3018" spans="1:15">
      <c r="A3018" s="1" t="s">
        <v>13</v>
      </c>
      <c r="B3018" s="1">
        <v>4370</v>
      </c>
      <c r="C3018" s="2">
        <v>0.19803041851100001</v>
      </c>
      <c r="D3018" s="2">
        <v>0.25800000000000001</v>
      </c>
      <c r="E3018" s="2">
        <v>46.66</v>
      </c>
      <c r="F3018" s="2">
        <v>0.7</v>
      </c>
      <c r="G3018" s="2">
        <v>0.09</v>
      </c>
      <c r="H3018" s="1">
        <v>1</v>
      </c>
      <c r="I3018" s="2">
        <f t="shared" si="345"/>
        <v>0.7</v>
      </c>
      <c r="J3018" s="2">
        <f t="shared" si="345"/>
        <v>0.09</v>
      </c>
      <c r="K3018" s="1">
        <v>86</v>
      </c>
      <c r="L3018" s="1">
        <f t="shared" si="346"/>
        <v>0.19866213554605008</v>
      </c>
      <c r="M3018">
        <f t="shared" si="347"/>
        <v>245</v>
      </c>
      <c r="N3018">
        <f t="shared" si="348"/>
        <v>0</v>
      </c>
      <c r="O3018">
        <f t="shared" si="349"/>
        <v>0</v>
      </c>
    </row>
    <row r="3019" spans="1:15">
      <c r="A3019" s="1" t="s">
        <v>13</v>
      </c>
      <c r="B3019" s="1">
        <v>6120</v>
      </c>
      <c r="C3019" s="2">
        <v>6.51350358223E-2</v>
      </c>
      <c r="D3019" s="2">
        <v>0.247</v>
      </c>
      <c r="E3019" s="2">
        <v>46.66</v>
      </c>
      <c r="F3019" s="2">
        <v>0</v>
      </c>
      <c r="G3019" s="2">
        <v>0</v>
      </c>
      <c r="H3019" s="1">
        <v>1</v>
      </c>
      <c r="I3019" s="2">
        <f t="shared" si="345"/>
        <v>0</v>
      </c>
      <c r="J3019" s="2">
        <f t="shared" si="345"/>
        <v>0</v>
      </c>
      <c r="K3019" s="1">
        <v>27</v>
      </c>
      <c r="L3019" s="1">
        <f t="shared" si="346"/>
        <v>6.255688254606033E-2</v>
      </c>
      <c r="M3019">
        <f t="shared" si="347"/>
        <v>77</v>
      </c>
      <c r="N3019">
        <f t="shared" si="348"/>
        <v>0</v>
      </c>
      <c r="O3019">
        <f t="shared" si="349"/>
        <v>0</v>
      </c>
    </row>
    <row r="3020" spans="1:15">
      <c r="A3020" s="1" t="s">
        <v>13</v>
      </c>
      <c r="B3020" s="1">
        <v>6420</v>
      </c>
      <c r="C3020" s="2">
        <v>6.6056260435799999E-2</v>
      </c>
      <c r="D3020" s="2">
        <v>0.247</v>
      </c>
      <c r="E3020" s="2">
        <v>46.66</v>
      </c>
      <c r="F3020" s="2">
        <v>0</v>
      </c>
      <c r="G3020" s="2">
        <v>0</v>
      </c>
      <c r="H3020" s="1">
        <v>1</v>
      </c>
      <c r="I3020" s="2">
        <f t="shared" si="345"/>
        <v>0</v>
      </c>
      <c r="J3020" s="2">
        <f t="shared" si="345"/>
        <v>0</v>
      </c>
      <c r="K3020" s="1">
        <v>27</v>
      </c>
      <c r="L3020" s="1">
        <f t="shared" si="346"/>
        <v>6.3441643553983643E-2</v>
      </c>
      <c r="M3020">
        <f t="shared" si="347"/>
        <v>78</v>
      </c>
      <c r="N3020">
        <f t="shared" si="348"/>
        <v>0</v>
      </c>
      <c r="O3020">
        <f t="shared" si="349"/>
        <v>0</v>
      </c>
    </row>
    <row r="3021" spans="1:15">
      <c r="A3021" s="1" t="s">
        <v>13</v>
      </c>
      <c r="B3021" s="1">
        <v>6420</v>
      </c>
      <c r="C3021" s="2">
        <v>0.14804860809000001</v>
      </c>
      <c r="D3021" s="2">
        <v>0.247</v>
      </c>
      <c r="E3021" s="2">
        <v>46.66</v>
      </c>
      <c r="F3021" s="2">
        <v>0</v>
      </c>
      <c r="G3021" s="2">
        <v>0</v>
      </c>
      <c r="H3021" s="1">
        <v>1</v>
      </c>
      <c r="I3021" s="2">
        <f t="shared" si="345"/>
        <v>0</v>
      </c>
      <c r="J3021" s="2">
        <f t="shared" si="345"/>
        <v>0</v>
      </c>
      <c r="K3021" s="1">
        <v>61</v>
      </c>
      <c r="L3021" s="1">
        <f t="shared" si="346"/>
        <v>0.14218859743411766</v>
      </c>
      <c r="M3021">
        <f t="shared" si="347"/>
        <v>175</v>
      </c>
      <c r="N3021">
        <f t="shared" si="348"/>
        <v>0</v>
      </c>
      <c r="O3021">
        <f t="shared" si="349"/>
        <v>0</v>
      </c>
    </row>
    <row r="3022" spans="1:15">
      <c r="A3022" s="1" t="s">
        <v>13</v>
      </c>
      <c r="B3022" s="1">
        <v>4340</v>
      </c>
      <c r="C3022" s="2">
        <v>0.52097765048699995</v>
      </c>
      <c r="D3022" s="2">
        <v>0.41299999999999998</v>
      </c>
      <c r="E3022" s="2">
        <v>48.29</v>
      </c>
      <c r="F3022" s="2">
        <v>0.7</v>
      </c>
      <c r="G3022" s="2">
        <v>0.09</v>
      </c>
      <c r="H3022" s="1">
        <v>1</v>
      </c>
      <c r="I3022" s="2">
        <f t="shared" si="345"/>
        <v>0.7</v>
      </c>
      <c r="J3022" s="2">
        <f t="shared" si="345"/>
        <v>0.09</v>
      </c>
      <c r="K3022" s="1">
        <v>480</v>
      </c>
      <c r="L3022" s="1">
        <f t="shared" si="346"/>
        <v>0.86585486970442604</v>
      </c>
      <c r="M3022">
        <f t="shared" si="347"/>
        <v>1068</v>
      </c>
      <c r="N3022">
        <f t="shared" si="348"/>
        <v>2</v>
      </c>
      <c r="O3022">
        <f t="shared" si="349"/>
        <v>0.2</v>
      </c>
    </row>
    <row r="3023" spans="1:15">
      <c r="A3023" s="1" t="s">
        <v>13</v>
      </c>
      <c r="B3023" s="1">
        <v>4340</v>
      </c>
      <c r="C3023" s="2">
        <v>3.8088335659400001</v>
      </c>
      <c r="D3023" s="2">
        <v>0.41299999999999998</v>
      </c>
      <c r="E3023" s="2">
        <v>48.29</v>
      </c>
      <c r="F3023" s="2">
        <v>0.7</v>
      </c>
      <c r="G3023" s="2">
        <v>0.09</v>
      </c>
      <c r="H3023" s="1">
        <v>1</v>
      </c>
      <c r="I3023" s="2">
        <f t="shared" si="345"/>
        <v>0.7</v>
      </c>
      <c r="J3023" s="2">
        <f t="shared" si="345"/>
        <v>0.09</v>
      </c>
      <c r="K3023" s="1">
        <v>3509</v>
      </c>
      <c r="L3023" s="1">
        <f t="shared" si="346"/>
        <v>6.330208383948932</v>
      </c>
      <c r="M3023">
        <f t="shared" si="347"/>
        <v>7808</v>
      </c>
      <c r="N3023">
        <f t="shared" si="348"/>
        <v>12</v>
      </c>
      <c r="O3023">
        <f t="shared" si="349"/>
        <v>1.5</v>
      </c>
    </row>
    <row r="3024" spans="1:15">
      <c r="A3024" s="1" t="s">
        <v>13</v>
      </c>
      <c r="B3024" s="1">
        <v>6420</v>
      </c>
      <c r="C3024" s="2">
        <v>2.5380899481599998E-4</v>
      </c>
      <c r="D3024" s="2">
        <v>0.247</v>
      </c>
      <c r="E3024" s="2">
        <v>46.66</v>
      </c>
      <c r="F3024" s="2">
        <v>0</v>
      </c>
      <c r="G3024" s="2">
        <v>0</v>
      </c>
      <c r="H3024" s="1">
        <v>1</v>
      </c>
      <c r="I3024" s="2">
        <f t="shared" si="345"/>
        <v>0</v>
      </c>
      <c r="J3024" s="2">
        <f t="shared" si="345"/>
        <v>0</v>
      </c>
      <c r="K3024" s="1">
        <v>0</v>
      </c>
      <c r="L3024" s="1">
        <f t="shared" si="346"/>
        <v>2.4376281178619134E-4</v>
      </c>
      <c r="M3024">
        <f t="shared" si="347"/>
        <v>0</v>
      </c>
      <c r="N3024">
        <f t="shared" si="348"/>
        <v>0</v>
      </c>
      <c r="O3024">
        <f t="shared" si="349"/>
        <v>0</v>
      </c>
    </row>
    <row r="3025" spans="1:15">
      <c r="A3025" s="1" t="s">
        <v>13</v>
      </c>
      <c r="B3025" s="1">
        <v>6420</v>
      </c>
      <c r="C3025" s="2">
        <v>13.9525521682</v>
      </c>
      <c r="D3025" s="2">
        <v>0.30299999999999999</v>
      </c>
      <c r="E3025" s="2">
        <v>46.66</v>
      </c>
      <c r="F3025" s="2">
        <v>0</v>
      </c>
      <c r="G3025" s="2">
        <v>0</v>
      </c>
      <c r="H3025" s="1">
        <v>1</v>
      </c>
      <c r="I3025" s="2">
        <f t="shared" si="345"/>
        <v>0</v>
      </c>
      <c r="J3025" s="2">
        <f t="shared" si="345"/>
        <v>0</v>
      </c>
      <c r="K3025" s="1">
        <v>7105</v>
      </c>
      <c r="L3025" s="1">
        <f t="shared" si="346"/>
        <v>16.438408625247352</v>
      </c>
      <c r="M3025">
        <f t="shared" si="347"/>
        <v>20276</v>
      </c>
      <c r="N3025">
        <f t="shared" si="348"/>
        <v>0</v>
      </c>
      <c r="O3025">
        <f t="shared" si="349"/>
        <v>0</v>
      </c>
    </row>
    <row r="3026" spans="1:15">
      <c r="A3026" s="1" t="s">
        <v>13</v>
      </c>
      <c r="B3026" s="1">
        <v>4340</v>
      </c>
      <c r="C3026" s="2">
        <v>0.112230702034</v>
      </c>
      <c r="D3026" s="2">
        <v>0.41299999999999998</v>
      </c>
      <c r="E3026" s="2">
        <v>48.29</v>
      </c>
      <c r="F3026" s="2">
        <v>0.7</v>
      </c>
      <c r="G3026" s="2">
        <v>0.09</v>
      </c>
      <c r="H3026" s="1">
        <v>1</v>
      </c>
      <c r="I3026" s="2">
        <f t="shared" si="345"/>
        <v>0.7</v>
      </c>
      <c r="J3026" s="2">
        <f t="shared" si="345"/>
        <v>0.09</v>
      </c>
      <c r="K3026" s="1">
        <v>103</v>
      </c>
      <c r="L3026" s="1">
        <f t="shared" si="346"/>
        <v>0.18652527569205232</v>
      </c>
      <c r="M3026">
        <f t="shared" si="347"/>
        <v>230</v>
      </c>
      <c r="N3026">
        <f t="shared" si="348"/>
        <v>0</v>
      </c>
      <c r="O3026">
        <f t="shared" si="349"/>
        <v>0</v>
      </c>
    </row>
    <row r="3027" spans="1:15">
      <c r="A3027" s="1" t="s">
        <v>13</v>
      </c>
      <c r="B3027" s="1">
        <v>6420</v>
      </c>
      <c r="C3027" s="2">
        <v>0.14520917689999999</v>
      </c>
      <c r="D3027" s="2">
        <v>0.247</v>
      </c>
      <c r="E3027" s="2">
        <v>46.66</v>
      </c>
      <c r="F3027" s="2">
        <v>0</v>
      </c>
      <c r="G3027" s="2">
        <v>0</v>
      </c>
      <c r="H3027" s="1">
        <v>1</v>
      </c>
      <c r="I3027" s="2">
        <f t="shared" si="345"/>
        <v>0</v>
      </c>
      <c r="J3027" s="2">
        <f t="shared" si="345"/>
        <v>0</v>
      </c>
      <c r="K3027" s="1">
        <v>60</v>
      </c>
      <c r="L3027" s="1">
        <f t="shared" si="346"/>
        <v>0.13946155566300314</v>
      </c>
      <c r="M3027">
        <f t="shared" si="347"/>
        <v>172</v>
      </c>
      <c r="N3027">
        <f t="shared" si="348"/>
        <v>0</v>
      </c>
      <c r="O3027">
        <f t="shared" si="349"/>
        <v>0</v>
      </c>
    </row>
    <row r="3028" spans="1:15">
      <c r="A3028" s="1" t="s">
        <v>13</v>
      </c>
      <c r="B3028" s="1">
        <v>4340</v>
      </c>
      <c r="C3028" s="2">
        <v>3.29882057571E-2</v>
      </c>
      <c r="D3028" s="2">
        <v>0.41299999999999998</v>
      </c>
      <c r="E3028" s="2">
        <v>48.29</v>
      </c>
      <c r="F3028" s="2">
        <v>0.7</v>
      </c>
      <c r="G3028" s="2">
        <v>0.09</v>
      </c>
      <c r="H3028" s="1">
        <v>1</v>
      </c>
      <c r="I3028" s="2">
        <f t="shared" si="345"/>
        <v>0.7</v>
      </c>
      <c r="J3028" s="2">
        <f t="shared" si="345"/>
        <v>0.09</v>
      </c>
      <c r="K3028" s="1">
        <v>30</v>
      </c>
      <c r="L3028" s="1">
        <f t="shared" si="346"/>
        <v>5.4825765694356515E-2</v>
      </c>
      <c r="M3028">
        <f t="shared" si="347"/>
        <v>68</v>
      </c>
      <c r="N3028">
        <f t="shared" si="348"/>
        <v>0</v>
      </c>
      <c r="O3028">
        <f t="shared" si="349"/>
        <v>0</v>
      </c>
    </row>
    <row r="3029" spans="1:15">
      <c r="A3029" s="1" t="s">
        <v>13</v>
      </c>
      <c r="B3029" s="1">
        <v>6420</v>
      </c>
      <c r="C3029" s="2">
        <v>0.18730998001400001</v>
      </c>
      <c r="D3029" s="2">
        <v>0.247</v>
      </c>
      <c r="E3029" s="2">
        <v>46.66</v>
      </c>
      <c r="F3029" s="2">
        <v>0</v>
      </c>
      <c r="G3029" s="2">
        <v>0</v>
      </c>
      <c r="H3029" s="1">
        <v>1</v>
      </c>
      <c r="I3029" s="2">
        <f t="shared" si="345"/>
        <v>0</v>
      </c>
      <c r="J3029" s="2">
        <f t="shared" si="345"/>
        <v>0</v>
      </c>
      <c r="K3029" s="1">
        <v>78</v>
      </c>
      <c r="L3029" s="1">
        <f t="shared" si="346"/>
        <v>0.17989593882174584</v>
      </c>
      <c r="M3029">
        <f t="shared" si="347"/>
        <v>222</v>
      </c>
      <c r="N3029">
        <f t="shared" si="348"/>
        <v>0</v>
      </c>
      <c r="O3029">
        <f t="shared" si="349"/>
        <v>0</v>
      </c>
    </row>
    <row r="3030" spans="1:15">
      <c r="A3030" s="1" t="s">
        <v>13</v>
      </c>
      <c r="B3030" s="1">
        <v>4340</v>
      </c>
      <c r="C3030" s="2">
        <v>5.20476676343E-2</v>
      </c>
      <c r="D3030" s="2">
        <v>0.41299999999999998</v>
      </c>
      <c r="E3030" s="2">
        <v>48.29</v>
      </c>
      <c r="F3030" s="2">
        <v>0.7</v>
      </c>
      <c r="G3030" s="2">
        <v>0.09</v>
      </c>
      <c r="H3030" s="1">
        <v>1</v>
      </c>
      <c r="I3030" s="2">
        <f t="shared" si="345"/>
        <v>0.7</v>
      </c>
      <c r="J3030" s="2">
        <f t="shared" si="345"/>
        <v>0.09</v>
      </c>
      <c r="K3030" s="1">
        <v>48</v>
      </c>
      <c r="L3030" s="1">
        <f t="shared" si="346"/>
        <v>8.6502226027910259E-2</v>
      </c>
      <c r="M3030">
        <f t="shared" si="347"/>
        <v>107</v>
      </c>
      <c r="N3030">
        <f t="shared" si="348"/>
        <v>0</v>
      </c>
      <c r="O3030">
        <f t="shared" si="349"/>
        <v>0</v>
      </c>
    </row>
    <row r="3031" spans="1:15">
      <c r="A3031" s="1" t="s">
        <v>13</v>
      </c>
      <c r="B3031" s="1">
        <v>4340</v>
      </c>
      <c r="C3031" s="2">
        <v>6.2493055162099999E-2</v>
      </c>
      <c r="D3031" s="2">
        <v>0.41299999999999998</v>
      </c>
      <c r="E3031" s="2">
        <v>48.29</v>
      </c>
      <c r="F3031" s="2">
        <v>0.7</v>
      </c>
      <c r="G3031" s="2">
        <v>0.09</v>
      </c>
      <c r="H3031" s="1">
        <v>1</v>
      </c>
      <c r="I3031" s="2">
        <f t="shared" si="345"/>
        <v>0.7</v>
      </c>
      <c r="J3031" s="2">
        <f t="shared" si="345"/>
        <v>0.09</v>
      </c>
      <c r="K3031" s="1">
        <v>58</v>
      </c>
      <c r="L3031" s="1">
        <f t="shared" si="346"/>
        <v>0.1038622598958529</v>
      </c>
      <c r="M3031">
        <f t="shared" si="347"/>
        <v>128</v>
      </c>
      <c r="N3031">
        <f t="shared" si="348"/>
        <v>0</v>
      </c>
      <c r="O3031">
        <f t="shared" si="349"/>
        <v>0</v>
      </c>
    </row>
    <row r="3032" spans="1:15">
      <c r="A3032" s="1" t="s">
        <v>13</v>
      </c>
      <c r="B3032" s="1">
        <v>4340</v>
      </c>
      <c r="C3032" s="2">
        <v>0.58661254274300001</v>
      </c>
      <c r="D3032" s="2">
        <v>0.41299999999999998</v>
      </c>
      <c r="E3032" s="2">
        <v>48.29</v>
      </c>
      <c r="F3032" s="2">
        <v>0.7</v>
      </c>
      <c r="G3032" s="2">
        <v>0.09</v>
      </c>
      <c r="H3032" s="1">
        <v>1</v>
      </c>
      <c r="I3032" s="2">
        <f t="shared" si="345"/>
        <v>0.7</v>
      </c>
      <c r="J3032" s="2">
        <f t="shared" si="345"/>
        <v>0.09</v>
      </c>
      <c r="K3032" s="1">
        <v>540</v>
      </c>
      <c r="L3032" s="1">
        <f t="shared" si="346"/>
        <v>0.97493880263179655</v>
      </c>
      <c r="M3032">
        <f t="shared" si="347"/>
        <v>1203</v>
      </c>
      <c r="N3032">
        <f t="shared" si="348"/>
        <v>2</v>
      </c>
      <c r="O3032">
        <f t="shared" si="349"/>
        <v>0.2</v>
      </c>
    </row>
    <row r="3033" spans="1:15">
      <c r="A3033" s="1" t="s">
        <v>13</v>
      </c>
      <c r="B3033" s="1">
        <v>4340</v>
      </c>
      <c r="C3033" s="2">
        <v>1.7434283613899999</v>
      </c>
      <c r="D3033" s="2">
        <v>0.41299999999999998</v>
      </c>
      <c r="E3033" s="2">
        <v>48.29</v>
      </c>
      <c r="F3033" s="2">
        <v>0.7</v>
      </c>
      <c r="G3033" s="2">
        <v>0.09</v>
      </c>
      <c r="H3033" s="1">
        <v>1</v>
      </c>
      <c r="I3033" s="2">
        <f t="shared" si="345"/>
        <v>0.7</v>
      </c>
      <c r="J3033" s="2">
        <f t="shared" si="345"/>
        <v>0.09</v>
      </c>
      <c r="K3033" s="1">
        <v>1606</v>
      </c>
      <c r="L3033" s="1">
        <f t="shared" si="346"/>
        <v>2.8975445209199191</v>
      </c>
      <c r="M3033">
        <f t="shared" si="347"/>
        <v>3574</v>
      </c>
      <c r="N3033">
        <f t="shared" si="348"/>
        <v>6</v>
      </c>
      <c r="O3033">
        <f t="shared" si="349"/>
        <v>0.7</v>
      </c>
    </row>
    <row r="3034" spans="1:15">
      <c r="A3034" s="1" t="s">
        <v>13</v>
      </c>
      <c r="B3034" s="1">
        <v>6420</v>
      </c>
      <c r="C3034" s="2">
        <v>8.62159397302E-3</v>
      </c>
      <c r="D3034" s="2">
        <v>0.247</v>
      </c>
      <c r="E3034" s="2">
        <v>46.66</v>
      </c>
      <c r="F3034" s="2">
        <v>0</v>
      </c>
      <c r="G3034" s="2">
        <v>0</v>
      </c>
      <c r="H3034" s="1">
        <v>1</v>
      </c>
      <c r="I3034" s="2">
        <f t="shared" si="345"/>
        <v>0</v>
      </c>
      <c r="J3034" s="2">
        <f t="shared" si="345"/>
        <v>0</v>
      </c>
      <c r="K3034" s="1">
        <v>4</v>
      </c>
      <c r="L3034" s="1">
        <f t="shared" si="346"/>
        <v>8.2803369142445803E-3</v>
      </c>
      <c r="M3034">
        <f t="shared" si="347"/>
        <v>10</v>
      </c>
      <c r="N3034">
        <f t="shared" si="348"/>
        <v>0</v>
      </c>
      <c r="O3034">
        <f t="shared" si="349"/>
        <v>0</v>
      </c>
    </row>
    <row r="3035" spans="1:15">
      <c r="A3035" s="1" t="s">
        <v>13</v>
      </c>
      <c r="B3035" s="1">
        <v>5300</v>
      </c>
      <c r="C3035" s="2">
        <v>0.44814328744600002</v>
      </c>
      <c r="D3035" s="2">
        <v>0.5</v>
      </c>
      <c r="E3035" s="2">
        <v>48.29</v>
      </c>
      <c r="F3035" s="2">
        <v>0.6</v>
      </c>
      <c r="G3035" s="2">
        <v>0.13500000000000001</v>
      </c>
      <c r="H3035" s="1">
        <v>1</v>
      </c>
      <c r="I3035" s="2">
        <f t="shared" si="345"/>
        <v>0.6</v>
      </c>
      <c r="J3035" s="2">
        <f t="shared" si="345"/>
        <v>0.13500000000000001</v>
      </c>
      <c r="K3035" s="1">
        <v>500</v>
      </c>
      <c r="L3035" s="1">
        <f t="shared" si="346"/>
        <v>0.90170163961530581</v>
      </c>
      <c r="M3035">
        <f t="shared" si="347"/>
        <v>1112</v>
      </c>
      <c r="N3035">
        <f t="shared" si="348"/>
        <v>1</v>
      </c>
      <c r="O3035">
        <f t="shared" si="349"/>
        <v>0.3</v>
      </c>
    </row>
    <row r="3036" spans="1:15">
      <c r="A3036" s="1" t="s">
        <v>13</v>
      </c>
      <c r="B3036" s="1">
        <v>6120</v>
      </c>
      <c r="C3036" s="2">
        <v>5.42428847719E-2</v>
      </c>
      <c r="D3036" s="2">
        <v>0.30299999999999999</v>
      </c>
      <c r="E3036" s="2">
        <v>46.66</v>
      </c>
      <c r="F3036" s="2">
        <v>0</v>
      </c>
      <c r="G3036" s="2">
        <v>0</v>
      </c>
      <c r="H3036" s="1">
        <v>1</v>
      </c>
      <c r="I3036" s="2">
        <f t="shared" si="345"/>
        <v>0</v>
      </c>
      <c r="J3036" s="2">
        <f t="shared" si="345"/>
        <v>0</v>
      </c>
      <c r="K3036" s="1">
        <v>28</v>
      </c>
      <c r="L3036" s="1">
        <f t="shared" si="346"/>
        <v>6.3907068337285558E-2</v>
      </c>
      <c r="M3036">
        <f t="shared" si="347"/>
        <v>79</v>
      </c>
      <c r="N3036">
        <f t="shared" si="348"/>
        <v>0</v>
      </c>
      <c r="O3036">
        <f t="shared" si="349"/>
        <v>0</v>
      </c>
    </row>
    <row r="3037" spans="1:15">
      <c r="A3037" s="1" t="s">
        <v>13</v>
      </c>
      <c r="B3037" s="1">
        <v>6120</v>
      </c>
      <c r="C3037" s="2">
        <v>6.3700141521700004E-2</v>
      </c>
      <c r="D3037" s="2">
        <v>0.247</v>
      </c>
      <c r="E3037" s="2">
        <v>46.66</v>
      </c>
      <c r="F3037" s="2">
        <v>0</v>
      </c>
      <c r="G3037" s="2">
        <v>0</v>
      </c>
      <c r="H3037" s="1">
        <v>1</v>
      </c>
      <c r="I3037" s="2">
        <f t="shared" si="345"/>
        <v>0</v>
      </c>
      <c r="J3037" s="2">
        <f t="shared" si="345"/>
        <v>0</v>
      </c>
      <c r="K3037" s="1">
        <v>26</v>
      </c>
      <c r="L3037" s="1">
        <f t="shared" si="346"/>
        <v>6.1178783753368576E-2</v>
      </c>
      <c r="M3037">
        <f t="shared" si="347"/>
        <v>75</v>
      </c>
      <c r="N3037">
        <f t="shared" si="348"/>
        <v>0</v>
      </c>
      <c r="O3037">
        <f t="shared" si="349"/>
        <v>0</v>
      </c>
    </row>
    <row r="3038" spans="1:15">
      <c r="A3038" s="1" t="s">
        <v>13</v>
      </c>
      <c r="B3038" s="1">
        <v>5300</v>
      </c>
      <c r="C3038" s="2">
        <v>0.144516181227</v>
      </c>
      <c r="D3038" s="2">
        <v>0.5</v>
      </c>
      <c r="E3038" s="2">
        <v>48.29</v>
      </c>
      <c r="F3038" s="2">
        <v>0.6</v>
      </c>
      <c r="G3038" s="2">
        <v>0.13500000000000001</v>
      </c>
      <c r="H3038" s="1">
        <v>1</v>
      </c>
      <c r="I3038" s="2">
        <f t="shared" si="345"/>
        <v>0.6</v>
      </c>
      <c r="J3038" s="2">
        <f t="shared" si="345"/>
        <v>0.13500000000000001</v>
      </c>
      <c r="K3038" s="1">
        <v>161</v>
      </c>
      <c r="L3038" s="1">
        <f t="shared" si="346"/>
        <v>0.29077859964382624</v>
      </c>
      <c r="M3038">
        <f t="shared" si="347"/>
        <v>359</v>
      </c>
      <c r="N3038">
        <f t="shared" si="348"/>
        <v>0</v>
      </c>
      <c r="O3038">
        <f t="shared" si="349"/>
        <v>0.1</v>
      </c>
    </row>
    <row r="3039" spans="1:15">
      <c r="A3039" s="1" t="s">
        <v>13</v>
      </c>
      <c r="B3039" s="1">
        <v>4340</v>
      </c>
      <c r="C3039" s="2">
        <v>0.12904913471900001</v>
      </c>
      <c r="D3039" s="2">
        <v>0.41299999999999998</v>
      </c>
      <c r="E3039" s="2">
        <v>48.29</v>
      </c>
      <c r="F3039" s="2">
        <v>0.7</v>
      </c>
      <c r="G3039" s="2">
        <v>0.09</v>
      </c>
      <c r="H3039" s="1">
        <v>1</v>
      </c>
      <c r="I3039" s="2">
        <f t="shared" si="345"/>
        <v>0.7</v>
      </c>
      <c r="J3039" s="2">
        <f t="shared" si="345"/>
        <v>0.09</v>
      </c>
      <c r="K3039" s="1">
        <v>119</v>
      </c>
      <c r="L3039" s="1">
        <f t="shared" si="346"/>
        <v>0.21447718846122921</v>
      </c>
      <c r="M3039">
        <f t="shared" si="347"/>
        <v>265</v>
      </c>
      <c r="N3039">
        <f t="shared" si="348"/>
        <v>0</v>
      </c>
      <c r="O3039">
        <f t="shared" si="349"/>
        <v>0.1</v>
      </c>
    </row>
    <row r="3040" spans="1:15">
      <c r="A3040" s="1" t="s">
        <v>13</v>
      </c>
      <c r="B3040" s="1">
        <v>6420</v>
      </c>
      <c r="C3040" s="2">
        <v>0.611275547832</v>
      </c>
      <c r="D3040" s="2">
        <v>0.247</v>
      </c>
      <c r="E3040" s="2">
        <v>46.66</v>
      </c>
      <c r="F3040" s="2">
        <v>0</v>
      </c>
      <c r="G3040" s="2">
        <v>0</v>
      </c>
      <c r="H3040" s="1">
        <v>1</v>
      </c>
      <c r="I3040" s="2">
        <f t="shared" si="345"/>
        <v>0</v>
      </c>
      <c r="J3040" s="2">
        <f t="shared" si="345"/>
        <v>0</v>
      </c>
      <c r="K3040" s="1">
        <v>254</v>
      </c>
      <c r="L3040" s="1">
        <f t="shared" si="346"/>
        <v>0.58708024285622973</v>
      </c>
      <c r="M3040">
        <f t="shared" si="347"/>
        <v>724</v>
      </c>
      <c r="N3040">
        <f t="shared" si="348"/>
        <v>0</v>
      </c>
      <c r="O3040">
        <f t="shared" si="349"/>
        <v>0</v>
      </c>
    </row>
    <row r="3041" spans="1:15">
      <c r="A3041" s="1" t="s">
        <v>13</v>
      </c>
      <c r="B3041" s="1">
        <v>4340</v>
      </c>
      <c r="C3041" s="2">
        <v>9.5637607014600001E-2</v>
      </c>
      <c r="D3041" s="2">
        <v>0.10199999999999999</v>
      </c>
      <c r="E3041" s="2">
        <v>48.29</v>
      </c>
      <c r="F3041" s="2">
        <v>0.7</v>
      </c>
      <c r="G3041" s="2">
        <v>0.09</v>
      </c>
      <c r="H3041" s="1">
        <v>1</v>
      </c>
      <c r="I3041" s="2">
        <f t="shared" si="345"/>
        <v>0.7</v>
      </c>
      <c r="J3041" s="2">
        <f t="shared" si="345"/>
        <v>0.09</v>
      </c>
      <c r="K3041" s="1">
        <v>22</v>
      </c>
      <c r="L3041" s="1">
        <f t="shared" si="346"/>
        <v>3.9255890363247781E-2</v>
      </c>
      <c r="M3041">
        <f t="shared" si="347"/>
        <v>48</v>
      </c>
      <c r="N3041">
        <f t="shared" si="348"/>
        <v>0</v>
      </c>
      <c r="O3041">
        <f t="shared" si="349"/>
        <v>0</v>
      </c>
    </row>
    <row r="3042" spans="1:15">
      <c r="A3042" s="1" t="s">
        <v>13</v>
      </c>
      <c r="B3042" s="1">
        <v>6420</v>
      </c>
      <c r="C3042" s="2">
        <v>1.4103099419900001E-3</v>
      </c>
      <c r="D3042" s="2">
        <v>0.247</v>
      </c>
      <c r="E3042" s="2">
        <v>46.66</v>
      </c>
      <c r="F3042" s="2">
        <v>0</v>
      </c>
      <c r="G3042" s="2">
        <v>0</v>
      </c>
      <c r="H3042" s="1">
        <v>1</v>
      </c>
      <c r="I3042" s="2">
        <f t="shared" si="345"/>
        <v>0</v>
      </c>
      <c r="J3042" s="2">
        <f t="shared" si="345"/>
        <v>0</v>
      </c>
      <c r="K3042" s="1">
        <v>1</v>
      </c>
      <c r="L3042" s="1">
        <f t="shared" si="346"/>
        <v>1.3544875239694658E-3</v>
      </c>
      <c r="M3042">
        <f t="shared" si="347"/>
        <v>2</v>
      </c>
      <c r="N3042">
        <f t="shared" si="348"/>
        <v>0</v>
      </c>
      <c r="O3042">
        <f t="shared" si="349"/>
        <v>0</v>
      </c>
    </row>
    <row r="3043" spans="1:15">
      <c r="A3043" s="1" t="s">
        <v>13</v>
      </c>
      <c r="B3043" s="1">
        <v>4370</v>
      </c>
      <c r="C3043" s="2">
        <v>6.2563822536199998E-4</v>
      </c>
      <c r="D3043" s="2">
        <v>0.25800000000000001</v>
      </c>
      <c r="E3043" s="2">
        <v>46.66</v>
      </c>
      <c r="F3043" s="2">
        <v>0.7</v>
      </c>
      <c r="G3043" s="2">
        <v>0.09</v>
      </c>
      <c r="H3043" s="1">
        <v>1</v>
      </c>
      <c r="I3043" s="2">
        <f t="shared" si="345"/>
        <v>0.7</v>
      </c>
      <c r="J3043" s="2">
        <f t="shared" si="345"/>
        <v>0.09</v>
      </c>
      <c r="K3043" s="1">
        <v>0</v>
      </c>
      <c r="L3043" s="1">
        <f t="shared" si="346"/>
        <v>6.2763401130090473E-4</v>
      </c>
      <c r="M3043">
        <f t="shared" si="347"/>
        <v>1</v>
      </c>
      <c r="N3043">
        <f t="shared" si="348"/>
        <v>0</v>
      </c>
      <c r="O3043">
        <f t="shared" si="349"/>
        <v>0</v>
      </c>
    </row>
    <row r="3044" spans="1:15">
      <c r="A3044" s="1" t="s">
        <v>13</v>
      </c>
      <c r="B3044" s="1">
        <v>6420</v>
      </c>
      <c r="C3044" s="2">
        <v>1.8578145389999998E-2</v>
      </c>
      <c r="D3044" s="2">
        <v>0.247</v>
      </c>
      <c r="E3044" s="2">
        <v>46.66</v>
      </c>
      <c r="F3044" s="2">
        <v>0</v>
      </c>
      <c r="G3044" s="2">
        <v>0</v>
      </c>
      <c r="H3044" s="1">
        <v>1</v>
      </c>
      <c r="I3044" s="2">
        <f t="shared" si="345"/>
        <v>0</v>
      </c>
      <c r="J3044" s="2">
        <f t="shared" si="345"/>
        <v>0</v>
      </c>
      <c r="K3044" s="1">
        <v>8</v>
      </c>
      <c r="L3044" s="1">
        <f t="shared" si="346"/>
        <v>1.7842791431888147E-2</v>
      </c>
      <c r="M3044">
        <f t="shared" si="347"/>
        <v>22</v>
      </c>
      <c r="N3044">
        <f t="shared" si="348"/>
        <v>0</v>
      </c>
      <c r="O3044">
        <f t="shared" si="349"/>
        <v>0</v>
      </c>
    </row>
    <row r="3045" spans="1:15">
      <c r="A3045" s="1" t="s">
        <v>13</v>
      </c>
      <c r="B3045" s="1">
        <v>6420</v>
      </c>
      <c r="C3045" s="2">
        <v>0.12889961324400001</v>
      </c>
      <c r="D3045" s="2">
        <v>0.247</v>
      </c>
      <c r="E3045" s="2">
        <v>48.29</v>
      </c>
      <c r="F3045" s="2">
        <v>0</v>
      </c>
      <c r="G3045" s="2">
        <v>0</v>
      </c>
      <c r="H3045" s="1">
        <v>1</v>
      </c>
      <c r="I3045" s="2">
        <f t="shared" si="345"/>
        <v>0</v>
      </c>
      <c r="J3045" s="2">
        <f t="shared" si="345"/>
        <v>0</v>
      </c>
      <c r="K3045" s="1">
        <v>71</v>
      </c>
      <c r="L3045" s="1">
        <f t="shared" si="346"/>
        <v>0.12812224115979431</v>
      </c>
      <c r="M3045">
        <f t="shared" si="347"/>
        <v>158</v>
      </c>
      <c r="N3045">
        <f t="shared" si="348"/>
        <v>0</v>
      </c>
      <c r="O3045">
        <f t="shared" si="349"/>
        <v>0</v>
      </c>
    </row>
    <row r="3046" spans="1:15">
      <c r="A3046" s="1" t="s">
        <v>13</v>
      </c>
      <c r="B3046" s="1">
        <v>4340</v>
      </c>
      <c r="C3046" s="2">
        <v>1.1237992463099999</v>
      </c>
      <c r="D3046" s="2">
        <v>0.10199999999999999</v>
      </c>
      <c r="E3046" s="2">
        <v>48.29</v>
      </c>
      <c r="F3046" s="2">
        <v>0.7</v>
      </c>
      <c r="G3046" s="2">
        <v>0.09</v>
      </c>
      <c r="H3046" s="1">
        <v>1</v>
      </c>
      <c r="I3046" s="2">
        <f t="shared" ref="I3046:J3092" si="350">F3046</f>
        <v>0.7</v>
      </c>
      <c r="J3046" s="2">
        <f t="shared" si="350"/>
        <v>0.09</v>
      </c>
      <c r="K3046" s="1">
        <v>256</v>
      </c>
      <c r="L3046" s="1">
        <f t="shared" ref="L3046:L3092" si="351">E3046*D3046*C3046/12</f>
        <v>0.46128025763663411</v>
      </c>
      <c r="M3046">
        <f t="shared" ref="M3046:M3092" si="352">ROUND(E3046*D3046*C3046*102.79,0)</f>
        <v>569</v>
      </c>
      <c r="N3046">
        <f t="shared" ref="N3046:N3092" si="353">ROUND(I3046*M3046*0.002205,0)</f>
        <v>1</v>
      </c>
      <c r="O3046">
        <f t="shared" ref="O3046:O3092" si="354">ROUND(J3046*M3046*0.002205,1)</f>
        <v>0.1</v>
      </c>
    </row>
    <row r="3047" spans="1:15">
      <c r="A3047" s="1" t="s">
        <v>13</v>
      </c>
      <c r="B3047" s="1">
        <v>6420</v>
      </c>
      <c r="C3047" s="2">
        <v>1.83550984736E-3</v>
      </c>
      <c r="D3047" s="2">
        <v>0.247</v>
      </c>
      <c r="E3047" s="2">
        <v>48.29</v>
      </c>
      <c r="F3047" s="2">
        <v>0</v>
      </c>
      <c r="G3047" s="2">
        <v>0</v>
      </c>
      <c r="H3047" s="1">
        <v>1</v>
      </c>
      <c r="I3047" s="2">
        <f t="shared" si="350"/>
        <v>0</v>
      </c>
      <c r="J3047" s="2">
        <f t="shared" si="350"/>
        <v>0</v>
      </c>
      <c r="K3047" s="1">
        <v>1</v>
      </c>
      <c r="L3047" s="1">
        <f t="shared" si="351"/>
        <v>1.8244401933888797E-3</v>
      </c>
      <c r="M3047">
        <f t="shared" si="352"/>
        <v>2</v>
      </c>
      <c r="N3047">
        <f t="shared" si="353"/>
        <v>0</v>
      </c>
      <c r="O3047">
        <f t="shared" si="354"/>
        <v>0</v>
      </c>
    </row>
    <row r="3048" spans="1:15">
      <c r="A3048" s="1" t="s">
        <v>13</v>
      </c>
      <c r="B3048" s="1">
        <v>6420</v>
      </c>
      <c r="C3048" s="2">
        <v>3.8380129819900001E-2</v>
      </c>
      <c r="D3048" s="2">
        <v>0.247</v>
      </c>
      <c r="E3048" s="2">
        <v>46.66</v>
      </c>
      <c r="F3048" s="2">
        <v>0</v>
      </c>
      <c r="G3048" s="2">
        <v>0</v>
      </c>
      <c r="H3048" s="1">
        <v>1</v>
      </c>
      <c r="I3048" s="2">
        <f t="shared" si="350"/>
        <v>0</v>
      </c>
      <c r="J3048" s="2">
        <f t="shared" si="350"/>
        <v>0</v>
      </c>
      <c r="K3048" s="1">
        <v>16</v>
      </c>
      <c r="L3048" s="1">
        <f t="shared" si="351"/>
        <v>3.6860980314745322E-2</v>
      </c>
      <c r="M3048">
        <f t="shared" si="352"/>
        <v>45</v>
      </c>
      <c r="N3048">
        <f t="shared" si="353"/>
        <v>0</v>
      </c>
      <c r="O3048">
        <f t="shared" si="354"/>
        <v>0</v>
      </c>
    </row>
    <row r="3049" spans="1:15">
      <c r="A3049" s="1" t="s">
        <v>13</v>
      </c>
      <c r="B3049" s="1">
        <v>6420</v>
      </c>
      <c r="C3049" s="2">
        <v>1.69167494082E-2</v>
      </c>
      <c r="D3049" s="2">
        <v>0.247</v>
      </c>
      <c r="E3049" s="2">
        <v>46.66</v>
      </c>
      <c r="F3049" s="2">
        <v>0</v>
      </c>
      <c r="G3049" s="2">
        <v>0</v>
      </c>
      <c r="H3049" s="1">
        <v>1</v>
      </c>
      <c r="I3049" s="2">
        <f t="shared" si="350"/>
        <v>0</v>
      </c>
      <c r="J3049" s="2">
        <f t="shared" si="350"/>
        <v>0</v>
      </c>
      <c r="K3049" s="1">
        <v>7</v>
      </c>
      <c r="L3049" s="1">
        <f t="shared" si="351"/>
        <v>1.6247156272041097E-2</v>
      </c>
      <c r="M3049">
        <f t="shared" si="352"/>
        <v>20</v>
      </c>
      <c r="N3049">
        <f t="shared" si="353"/>
        <v>0</v>
      </c>
      <c r="O3049">
        <f t="shared" si="354"/>
        <v>0</v>
      </c>
    </row>
    <row r="3050" spans="1:15">
      <c r="A3050" s="1" t="s">
        <v>13</v>
      </c>
      <c r="B3050" s="1">
        <v>6420</v>
      </c>
      <c r="C3050" s="2">
        <v>0.17075053669699999</v>
      </c>
      <c r="D3050" s="2">
        <v>0.247</v>
      </c>
      <c r="E3050" s="2">
        <v>46.66</v>
      </c>
      <c r="F3050" s="2">
        <v>0</v>
      </c>
      <c r="G3050" s="2">
        <v>0</v>
      </c>
      <c r="H3050" s="1">
        <v>1</v>
      </c>
      <c r="I3050" s="2">
        <f t="shared" si="350"/>
        <v>0</v>
      </c>
      <c r="J3050" s="2">
        <f t="shared" si="350"/>
        <v>0</v>
      </c>
      <c r="K3050" s="1">
        <v>71</v>
      </c>
      <c r="L3050" s="1">
        <f t="shared" si="351"/>
        <v>0.16399194587030488</v>
      </c>
      <c r="M3050">
        <f t="shared" si="352"/>
        <v>202</v>
      </c>
      <c r="N3050">
        <f t="shared" si="353"/>
        <v>0</v>
      </c>
      <c r="O3050">
        <f t="shared" si="354"/>
        <v>0</v>
      </c>
    </row>
    <row r="3051" spans="1:15">
      <c r="A3051" s="1" t="s">
        <v>13</v>
      </c>
      <c r="B3051" s="1">
        <v>5200</v>
      </c>
      <c r="C3051" s="2">
        <v>3.6279278334899998</v>
      </c>
      <c r="D3051" s="2">
        <v>0.5</v>
      </c>
      <c r="E3051" s="2">
        <v>48.29</v>
      </c>
      <c r="F3051" s="2">
        <v>0.6</v>
      </c>
      <c r="G3051" s="2">
        <v>0.11</v>
      </c>
      <c r="H3051" s="1">
        <v>1</v>
      </c>
      <c r="I3051" s="2">
        <f t="shared" si="350"/>
        <v>0.6</v>
      </c>
      <c r="J3051" s="2">
        <f t="shared" si="350"/>
        <v>0.11</v>
      </c>
      <c r="K3051" s="1">
        <v>4046</v>
      </c>
      <c r="L3051" s="1">
        <f t="shared" si="351"/>
        <v>7.2996931283013362</v>
      </c>
      <c r="M3051">
        <f t="shared" si="352"/>
        <v>9004</v>
      </c>
      <c r="N3051">
        <f t="shared" si="353"/>
        <v>12</v>
      </c>
      <c r="O3051">
        <f t="shared" si="354"/>
        <v>2.2000000000000002</v>
      </c>
    </row>
    <row r="3052" spans="1:15">
      <c r="A3052" s="1" t="s">
        <v>13</v>
      </c>
      <c r="B3052" s="1">
        <v>4370</v>
      </c>
      <c r="C3052" s="2">
        <v>0.12841685604799999</v>
      </c>
      <c r="D3052" s="2">
        <v>0.25800000000000001</v>
      </c>
      <c r="E3052" s="2">
        <v>46.66</v>
      </c>
      <c r="F3052" s="2">
        <v>0.7</v>
      </c>
      <c r="G3052" s="2">
        <v>0.09</v>
      </c>
      <c r="H3052" s="1">
        <v>1</v>
      </c>
      <c r="I3052" s="2">
        <f t="shared" si="350"/>
        <v>0.7</v>
      </c>
      <c r="J3052" s="2">
        <f t="shared" si="350"/>
        <v>0.09</v>
      </c>
      <c r="K3052" s="1">
        <v>56</v>
      </c>
      <c r="L3052" s="1">
        <f t="shared" si="351"/>
        <v>0.1288265058187931</v>
      </c>
      <c r="M3052">
        <f t="shared" si="352"/>
        <v>159</v>
      </c>
      <c r="N3052">
        <f t="shared" si="353"/>
        <v>0</v>
      </c>
      <c r="O3052">
        <f t="shared" si="354"/>
        <v>0</v>
      </c>
    </row>
    <row r="3053" spans="1:15">
      <c r="A3053" s="1" t="s">
        <v>13</v>
      </c>
      <c r="B3053" s="1">
        <v>6420</v>
      </c>
      <c r="C3053" s="2">
        <v>0.23849396625200001</v>
      </c>
      <c r="D3053" s="2">
        <v>0.247</v>
      </c>
      <c r="E3053" s="2">
        <v>46.66</v>
      </c>
      <c r="F3053" s="2">
        <v>0</v>
      </c>
      <c r="G3053" s="2">
        <v>0</v>
      </c>
      <c r="H3053" s="1">
        <v>1</v>
      </c>
      <c r="I3053" s="2">
        <f t="shared" si="350"/>
        <v>0</v>
      </c>
      <c r="J3053" s="2">
        <f t="shared" si="350"/>
        <v>0</v>
      </c>
      <c r="K3053" s="1">
        <v>99</v>
      </c>
      <c r="L3053" s="1">
        <f t="shared" si="351"/>
        <v>0.22905397757780208</v>
      </c>
      <c r="M3053">
        <f t="shared" si="352"/>
        <v>283</v>
      </c>
      <c r="N3053">
        <f t="shared" si="353"/>
        <v>0</v>
      </c>
      <c r="O3053">
        <f t="shared" si="354"/>
        <v>0</v>
      </c>
    </row>
    <row r="3054" spans="1:15">
      <c r="A3054" s="1" t="s">
        <v>13</v>
      </c>
      <c r="B3054" s="1">
        <v>4370</v>
      </c>
      <c r="C3054" s="2">
        <v>1.4889561382200001</v>
      </c>
      <c r="D3054" s="2">
        <v>0.41299999999999998</v>
      </c>
      <c r="E3054" s="2">
        <v>46.66</v>
      </c>
      <c r="F3054" s="2">
        <v>0.7</v>
      </c>
      <c r="G3054" s="2">
        <v>0.09</v>
      </c>
      <c r="H3054" s="1">
        <v>1</v>
      </c>
      <c r="I3054" s="2">
        <f t="shared" si="350"/>
        <v>0.7</v>
      </c>
      <c r="J3054" s="2">
        <f t="shared" si="350"/>
        <v>0.09</v>
      </c>
      <c r="K3054" s="1">
        <v>1033</v>
      </c>
      <c r="L3054" s="1">
        <f t="shared" si="351"/>
        <v>2.3910873648382975</v>
      </c>
      <c r="M3054">
        <f t="shared" si="352"/>
        <v>2949</v>
      </c>
      <c r="N3054">
        <f t="shared" si="353"/>
        <v>5</v>
      </c>
      <c r="O3054">
        <f t="shared" si="354"/>
        <v>0.6</v>
      </c>
    </row>
    <row r="3055" spans="1:15">
      <c r="A3055" s="1" t="s">
        <v>13</v>
      </c>
      <c r="B3055" s="1">
        <v>6460</v>
      </c>
      <c r="C3055" s="2">
        <v>0.13467346320900001</v>
      </c>
      <c r="D3055" s="2">
        <v>0.30299999999999999</v>
      </c>
      <c r="E3055" s="2">
        <v>48.29</v>
      </c>
      <c r="F3055" s="2">
        <v>0</v>
      </c>
      <c r="G3055" s="2">
        <v>0</v>
      </c>
      <c r="H3055" s="1">
        <v>1</v>
      </c>
      <c r="I3055" s="2">
        <f t="shared" si="350"/>
        <v>0</v>
      </c>
      <c r="J3055" s="2">
        <f t="shared" si="350"/>
        <v>0</v>
      </c>
      <c r="K3055" s="1">
        <v>91</v>
      </c>
      <c r="L3055" s="1">
        <f t="shared" si="351"/>
        <v>0.16421038384365591</v>
      </c>
      <c r="M3055">
        <f t="shared" si="352"/>
        <v>203</v>
      </c>
      <c r="N3055">
        <f t="shared" si="353"/>
        <v>0</v>
      </c>
      <c r="O3055">
        <f t="shared" si="354"/>
        <v>0</v>
      </c>
    </row>
    <row r="3056" spans="1:15">
      <c r="A3056" s="1" t="s">
        <v>13</v>
      </c>
      <c r="B3056" s="1">
        <v>3200</v>
      </c>
      <c r="C3056" s="2">
        <v>1.9383413895299999</v>
      </c>
      <c r="D3056" s="2">
        <v>0.4</v>
      </c>
      <c r="E3056" s="2">
        <v>48.29</v>
      </c>
      <c r="F3056" s="2">
        <v>1.2</v>
      </c>
      <c r="G3056" s="2">
        <v>6.4000000000000001E-2</v>
      </c>
      <c r="H3056" s="1">
        <v>1</v>
      </c>
      <c r="I3056" s="2">
        <f t="shared" si="350"/>
        <v>1.2</v>
      </c>
      <c r="J3056" s="2">
        <f t="shared" si="350"/>
        <v>6.4000000000000001E-2</v>
      </c>
      <c r="K3056" s="1">
        <v>1729</v>
      </c>
      <c r="L3056" s="1">
        <f t="shared" si="351"/>
        <v>3.1200835233467905</v>
      </c>
      <c r="M3056">
        <f t="shared" si="352"/>
        <v>3849</v>
      </c>
      <c r="N3056">
        <f t="shared" si="353"/>
        <v>10</v>
      </c>
      <c r="O3056">
        <f t="shared" si="354"/>
        <v>0.5</v>
      </c>
    </row>
    <row r="3057" spans="1:15">
      <c r="A3057" s="1" t="s">
        <v>13</v>
      </c>
      <c r="B3057" s="1">
        <v>3200</v>
      </c>
      <c r="C3057" s="2">
        <v>4.4398693409999999E-3</v>
      </c>
      <c r="D3057" s="2">
        <v>0.4</v>
      </c>
      <c r="E3057" s="2">
        <v>48.29</v>
      </c>
      <c r="F3057" s="2">
        <v>1.2</v>
      </c>
      <c r="G3057" s="2">
        <v>6.4000000000000001E-2</v>
      </c>
      <c r="H3057" s="1">
        <v>1</v>
      </c>
      <c r="I3057" s="2">
        <f t="shared" si="350"/>
        <v>1.2</v>
      </c>
      <c r="J3057" s="2">
        <f t="shared" si="350"/>
        <v>6.4000000000000001E-2</v>
      </c>
      <c r="K3057" s="1">
        <v>4</v>
      </c>
      <c r="L3057" s="1">
        <f t="shared" si="351"/>
        <v>7.1467096825630003E-3</v>
      </c>
      <c r="M3057">
        <f t="shared" si="352"/>
        <v>9</v>
      </c>
      <c r="N3057">
        <f t="shared" si="353"/>
        <v>0</v>
      </c>
      <c r="O3057">
        <f t="shared" si="354"/>
        <v>0</v>
      </c>
    </row>
    <row r="3058" spans="1:15">
      <c r="A3058" s="1" t="s">
        <v>13</v>
      </c>
      <c r="B3058" s="1">
        <v>6420</v>
      </c>
      <c r="C3058" s="2">
        <v>4.6490865513600002E-2</v>
      </c>
      <c r="D3058" s="2">
        <v>0.247</v>
      </c>
      <c r="E3058" s="2">
        <v>46.66</v>
      </c>
      <c r="F3058" s="2">
        <v>0</v>
      </c>
      <c r="G3058" s="2">
        <v>0</v>
      </c>
      <c r="H3058" s="1">
        <v>1</v>
      </c>
      <c r="I3058" s="2">
        <f t="shared" si="350"/>
        <v>0</v>
      </c>
      <c r="J3058" s="2">
        <f t="shared" si="350"/>
        <v>0</v>
      </c>
      <c r="K3058" s="1">
        <v>19</v>
      </c>
      <c r="L3058" s="1">
        <f t="shared" si="351"/>
        <v>4.4650679571795859E-2</v>
      </c>
      <c r="M3058">
        <f t="shared" si="352"/>
        <v>55</v>
      </c>
      <c r="N3058">
        <f t="shared" si="353"/>
        <v>0</v>
      </c>
      <c r="O3058">
        <f t="shared" si="354"/>
        <v>0</v>
      </c>
    </row>
    <row r="3059" spans="1:15">
      <c r="A3059" s="1" t="s">
        <v>13</v>
      </c>
      <c r="B3059" s="1">
        <v>5100</v>
      </c>
      <c r="C3059" s="2">
        <v>8.31629642946E-4</v>
      </c>
      <c r="D3059" s="2">
        <v>1</v>
      </c>
      <c r="E3059" s="2">
        <v>48.29</v>
      </c>
      <c r="F3059" s="2">
        <v>0.6</v>
      </c>
      <c r="G3059" s="2">
        <v>0.05</v>
      </c>
      <c r="H3059" s="1">
        <v>1</v>
      </c>
      <c r="I3059" s="2">
        <f t="shared" si="350"/>
        <v>0.6</v>
      </c>
      <c r="J3059" s="2">
        <f t="shared" si="350"/>
        <v>0.05</v>
      </c>
      <c r="K3059" s="1">
        <v>2</v>
      </c>
      <c r="L3059" s="1">
        <f t="shared" si="351"/>
        <v>3.3466162881551948E-3</v>
      </c>
      <c r="M3059">
        <f t="shared" si="352"/>
        <v>4</v>
      </c>
      <c r="N3059">
        <f t="shared" si="353"/>
        <v>0</v>
      </c>
      <c r="O3059">
        <f t="shared" si="354"/>
        <v>0</v>
      </c>
    </row>
    <row r="3060" spans="1:15">
      <c r="A3060" s="1" t="s">
        <v>13</v>
      </c>
      <c r="B3060" s="1">
        <v>4370</v>
      </c>
      <c r="C3060" s="2">
        <v>3.5085456453800001E-4</v>
      </c>
      <c r="D3060" s="2">
        <v>0.25800000000000001</v>
      </c>
      <c r="E3060" s="2">
        <v>46.66</v>
      </c>
      <c r="F3060" s="2">
        <v>0.7</v>
      </c>
      <c r="G3060" s="2">
        <v>0.09</v>
      </c>
      <c r="H3060" s="1">
        <v>1</v>
      </c>
      <c r="I3060" s="2">
        <f t="shared" si="350"/>
        <v>0.7</v>
      </c>
      <c r="J3060" s="2">
        <f t="shared" si="350"/>
        <v>0.09</v>
      </c>
      <c r="K3060" s="1">
        <v>0</v>
      </c>
      <c r="L3060" s="1">
        <f t="shared" si="351"/>
        <v>3.5197379059887624E-4</v>
      </c>
      <c r="M3060">
        <f t="shared" si="352"/>
        <v>0</v>
      </c>
      <c r="N3060">
        <f t="shared" si="353"/>
        <v>0</v>
      </c>
      <c r="O3060">
        <f t="shared" si="354"/>
        <v>0</v>
      </c>
    </row>
    <row r="3061" spans="1:15">
      <c r="A3061" s="1" t="s">
        <v>13</v>
      </c>
      <c r="B3061" s="1">
        <v>6420</v>
      </c>
      <c r="C3061" s="2">
        <v>48.655502886999997</v>
      </c>
      <c r="D3061" s="2">
        <v>0.30299999999999999</v>
      </c>
      <c r="E3061" s="2">
        <v>46.66</v>
      </c>
      <c r="F3061" s="2">
        <v>0</v>
      </c>
      <c r="G3061" s="2">
        <v>0</v>
      </c>
      <c r="H3061" s="1">
        <v>1</v>
      </c>
      <c r="I3061" s="2">
        <f t="shared" si="350"/>
        <v>0</v>
      </c>
      <c r="J3061" s="2">
        <f t="shared" si="350"/>
        <v>0</v>
      </c>
      <c r="K3061" s="1">
        <v>24776</v>
      </c>
      <c r="L3061" s="1">
        <f t="shared" si="351"/>
        <v>57.324210558862347</v>
      </c>
      <c r="M3061">
        <f t="shared" si="352"/>
        <v>70708</v>
      </c>
      <c r="N3061">
        <f t="shared" si="353"/>
        <v>0</v>
      </c>
      <c r="O3061">
        <f t="shared" si="354"/>
        <v>0</v>
      </c>
    </row>
    <row r="3062" spans="1:15">
      <c r="A3062" s="1" t="s">
        <v>13</v>
      </c>
      <c r="B3062" s="1">
        <v>6120</v>
      </c>
      <c r="C3062" s="2">
        <v>1.4975221568799999</v>
      </c>
      <c r="D3062" s="2">
        <v>0.30299999999999999</v>
      </c>
      <c r="E3062" s="2">
        <v>46.66</v>
      </c>
      <c r="F3062" s="2">
        <v>0</v>
      </c>
      <c r="G3062" s="2">
        <v>0</v>
      </c>
      <c r="H3062" s="1">
        <v>1</v>
      </c>
      <c r="I3062" s="2">
        <f t="shared" si="350"/>
        <v>0</v>
      </c>
      <c r="J3062" s="2">
        <f t="shared" si="350"/>
        <v>0</v>
      </c>
      <c r="K3062" s="1">
        <v>763</v>
      </c>
      <c r="L3062" s="1">
        <f t="shared" si="351"/>
        <v>1.7643281919605249</v>
      </c>
      <c r="M3062">
        <f t="shared" si="352"/>
        <v>2176</v>
      </c>
      <c r="N3062">
        <f t="shared" si="353"/>
        <v>0</v>
      </c>
      <c r="O3062">
        <f t="shared" si="354"/>
        <v>0</v>
      </c>
    </row>
    <row r="3063" spans="1:15">
      <c r="A3063" s="1" t="s">
        <v>13</v>
      </c>
      <c r="B3063" s="1">
        <v>6420</v>
      </c>
      <c r="C3063" s="2">
        <v>9.8779182731800006E-3</v>
      </c>
      <c r="D3063" s="2">
        <v>0.247</v>
      </c>
      <c r="E3063" s="2">
        <v>46.66</v>
      </c>
      <c r="F3063" s="2">
        <v>0</v>
      </c>
      <c r="G3063" s="2">
        <v>0</v>
      </c>
      <c r="H3063" s="1">
        <v>1</v>
      </c>
      <c r="I3063" s="2">
        <f t="shared" si="350"/>
        <v>0</v>
      </c>
      <c r="J3063" s="2">
        <f t="shared" si="350"/>
        <v>0</v>
      </c>
      <c r="K3063" s="1">
        <v>4</v>
      </c>
      <c r="L3063" s="1">
        <f t="shared" si="351"/>
        <v>9.4869338047304137E-3</v>
      </c>
      <c r="M3063">
        <f t="shared" si="352"/>
        <v>12</v>
      </c>
      <c r="N3063">
        <f t="shared" si="353"/>
        <v>0</v>
      </c>
      <c r="O3063">
        <f t="shared" si="354"/>
        <v>0</v>
      </c>
    </row>
    <row r="3064" spans="1:15">
      <c r="A3064" s="1" t="s">
        <v>13</v>
      </c>
      <c r="B3064" s="1">
        <v>4340</v>
      </c>
      <c r="C3064" s="2">
        <v>0.115059231447</v>
      </c>
      <c r="D3064" s="2">
        <v>0.41299999999999998</v>
      </c>
      <c r="E3064" s="2">
        <v>48.29</v>
      </c>
      <c r="F3064" s="2">
        <v>0.7</v>
      </c>
      <c r="G3064" s="2">
        <v>0.09</v>
      </c>
      <c r="H3064" s="1">
        <v>1</v>
      </c>
      <c r="I3064" s="2">
        <f t="shared" si="350"/>
        <v>0.7</v>
      </c>
      <c r="J3064" s="2">
        <f t="shared" si="350"/>
        <v>0.09</v>
      </c>
      <c r="K3064" s="1">
        <v>106</v>
      </c>
      <c r="L3064" s="1">
        <f t="shared" si="351"/>
        <v>0.19122623736297792</v>
      </c>
      <c r="M3064">
        <f t="shared" si="352"/>
        <v>236</v>
      </c>
      <c r="N3064">
        <f t="shared" si="353"/>
        <v>0</v>
      </c>
      <c r="O3064">
        <f t="shared" si="354"/>
        <v>0</v>
      </c>
    </row>
    <row r="3065" spans="1:15">
      <c r="A3065" s="1" t="s">
        <v>13</v>
      </c>
      <c r="B3065" s="1">
        <v>3100</v>
      </c>
      <c r="C3065" s="2">
        <v>5.5678156008800002E-2</v>
      </c>
      <c r="D3065" s="2">
        <v>0.1</v>
      </c>
      <c r="E3065" s="2">
        <v>48.29</v>
      </c>
      <c r="F3065" s="2">
        <v>1.2</v>
      </c>
      <c r="G3065" s="2">
        <v>6.4000000000000001E-2</v>
      </c>
      <c r="H3065" s="1">
        <v>1</v>
      </c>
      <c r="I3065" s="2">
        <f t="shared" si="350"/>
        <v>1.2</v>
      </c>
      <c r="J3065" s="2">
        <f t="shared" si="350"/>
        <v>6.4000000000000001E-2</v>
      </c>
      <c r="K3065" s="1">
        <v>12</v>
      </c>
      <c r="L3065" s="1">
        <f t="shared" si="351"/>
        <v>2.2405817947207935E-2</v>
      </c>
      <c r="M3065">
        <f t="shared" si="352"/>
        <v>28</v>
      </c>
      <c r="N3065">
        <f t="shared" si="353"/>
        <v>0</v>
      </c>
      <c r="O3065">
        <f t="shared" si="354"/>
        <v>0</v>
      </c>
    </row>
    <row r="3066" spans="1:15">
      <c r="A3066" s="1" t="s">
        <v>13</v>
      </c>
      <c r="B3066" s="1">
        <v>4340</v>
      </c>
      <c r="C3066" s="2">
        <v>5.7915636552999999E-2</v>
      </c>
      <c r="D3066" s="2">
        <v>0.10199999999999999</v>
      </c>
      <c r="E3066" s="2">
        <v>48.29</v>
      </c>
      <c r="F3066" s="2">
        <v>0.7</v>
      </c>
      <c r="G3066" s="2">
        <v>0.09</v>
      </c>
      <c r="H3066" s="1">
        <v>1</v>
      </c>
      <c r="I3066" s="2">
        <f t="shared" si="350"/>
        <v>0.7</v>
      </c>
      <c r="J3066" s="2">
        <f t="shared" si="350"/>
        <v>0.09</v>
      </c>
      <c r="K3066" s="1">
        <v>13</v>
      </c>
      <c r="L3066" s="1">
        <f t="shared" si="351"/>
        <v>2.3772341757727144E-2</v>
      </c>
      <c r="M3066">
        <f t="shared" si="352"/>
        <v>29</v>
      </c>
      <c r="N3066">
        <f t="shared" si="353"/>
        <v>0</v>
      </c>
      <c r="O3066">
        <f t="shared" si="354"/>
        <v>0</v>
      </c>
    </row>
    <row r="3067" spans="1:15">
      <c r="A3067" s="1" t="s">
        <v>13</v>
      </c>
      <c r="B3067" s="1">
        <v>4370</v>
      </c>
      <c r="C3067" s="2">
        <v>3.0329260770199999</v>
      </c>
      <c r="D3067" s="2">
        <v>0.41299999999999998</v>
      </c>
      <c r="E3067" s="2">
        <v>46.66</v>
      </c>
      <c r="F3067" s="2">
        <v>0.7</v>
      </c>
      <c r="G3067" s="2">
        <v>0.09</v>
      </c>
      <c r="H3067" s="1">
        <v>1</v>
      </c>
      <c r="I3067" s="2">
        <f t="shared" si="350"/>
        <v>0.7</v>
      </c>
      <c r="J3067" s="2">
        <f t="shared" si="350"/>
        <v>0.09</v>
      </c>
      <c r="K3067" s="1">
        <v>2105</v>
      </c>
      <c r="L3067" s="1">
        <f t="shared" si="351"/>
        <v>4.8705203834416722</v>
      </c>
      <c r="M3067">
        <f t="shared" si="352"/>
        <v>6008</v>
      </c>
      <c r="N3067">
        <f t="shared" si="353"/>
        <v>9</v>
      </c>
      <c r="O3067">
        <f t="shared" si="354"/>
        <v>1.2</v>
      </c>
    </row>
    <row r="3068" spans="1:15">
      <c r="A3068" s="1" t="s">
        <v>13</v>
      </c>
      <c r="B3068" s="1">
        <v>4340</v>
      </c>
      <c r="C3068" s="2">
        <v>0.192007660562</v>
      </c>
      <c r="D3068" s="2">
        <v>0.41299999999999998</v>
      </c>
      <c r="E3068" s="2">
        <v>48.29</v>
      </c>
      <c r="F3068" s="2">
        <v>0.7</v>
      </c>
      <c r="G3068" s="2">
        <v>0.09</v>
      </c>
      <c r="H3068" s="1">
        <v>1</v>
      </c>
      <c r="I3068" s="2">
        <f t="shared" si="350"/>
        <v>0.7</v>
      </c>
      <c r="J3068" s="2">
        <f t="shared" si="350"/>
        <v>0.09</v>
      </c>
      <c r="K3068" s="1">
        <v>177</v>
      </c>
      <c r="L3068" s="1">
        <f t="shared" si="351"/>
        <v>0.31911305170721654</v>
      </c>
      <c r="M3068">
        <f t="shared" si="352"/>
        <v>394</v>
      </c>
      <c r="N3068">
        <f t="shared" si="353"/>
        <v>1</v>
      </c>
      <c r="O3068">
        <f t="shared" si="354"/>
        <v>0.1</v>
      </c>
    </row>
    <row r="3069" spans="1:15">
      <c r="A3069" s="1" t="s">
        <v>13</v>
      </c>
      <c r="B3069" s="1">
        <v>4340</v>
      </c>
      <c r="C3069" s="2">
        <v>0.10177201264500001</v>
      </c>
      <c r="D3069" s="2">
        <v>0.41299999999999998</v>
      </c>
      <c r="E3069" s="2">
        <v>48.29</v>
      </c>
      <c r="F3069" s="2">
        <v>0.7</v>
      </c>
      <c r="G3069" s="2">
        <v>0.09</v>
      </c>
      <c r="H3069" s="1">
        <v>1</v>
      </c>
      <c r="I3069" s="2">
        <f t="shared" si="350"/>
        <v>0.7</v>
      </c>
      <c r="J3069" s="2">
        <f t="shared" si="350"/>
        <v>0.09</v>
      </c>
      <c r="K3069" s="1">
        <v>94</v>
      </c>
      <c r="L3069" s="1">
        <f t="shared" si="351"/>
        <v>0.1691431343857476</v>
      </c>
      <c r="M3069">
        <f t="shared" si="352"/>
        <v>209</v>
      </c>
      <c r="N3069">
        <f t="shared" si="353"/>
        <v>0</v>
      </c>
      <c r="O3069">
        <f t="shared" si="354"/>
        <v>0</v>
      </c>
    </row>
    <row r="3070" spans="1:15">
      <c r="A3070" s="1" t="s">
        <v>13</v>
      </c>
      <c r="B3070" s="1">
        <v>4340</v>
      </c>
      <c r="C3070" s="2">
        <v>8.0713511427599993</v>
      </c>
      <c r="D3070" s="2">
        <v>0.41299999999999998</v>
      </c>
      <c r="E3070" s="2">
        <v>48.29</v>
      </c>
      <c r="F3070" s="2">
        <v>0.7</v>
      </c>
      <c r="G3070" s="2">
        <v>0.09</v>
      </c>
      <c r="H3070" s="1">
        <v>1</v>
      </c>
      <c r="I3070" s="2">
        <f t="shared" si="350"/>
        <v>0.7</v>
      </c>
      <c r="J3070" s="2">
        <f t="shared" si="350"/>
        <v>0.09</v>
      </c>
      <c r="K3070" s="1">
        <v>7435</v>
      </c>
      <c r="L3070" s="1">
        <f t="shared" si="351"/>
        <v>13.414430898370213</v>
      </c>
      <c r="M3070">
        <f t="shared" si="352"/>
        <v>16546</v>
      </c>
      <c r="N3070">
        <f t="shared" si="353"/>
        <v>26</v>
      </c>
      <c r="O3070">
        <f t="shared" si="354"/>
        <v>3.3</v>
      </c>
    </row>
    <row r="3071" spans="1:15">
      <c r="A3071" s="1" t="s">
        <v>13</v>
      </c>
      <c r="B3071" s="1">
        <v>4370</v>
      </c>
      <c r="C3071" s="2">
        <v>1.37311953838E-3</v>
      </c>
      <c r="D3071" s="2">
        <v>0.25800000000000001</v>
      </c>
      <c r="E3071" s="2">
        <v>46.66</v>
      </c>
      <c r="F3071" s="2">
        <v>0.7</v>
      </c>
      <c r="G3071" s="2">
        <v>0.09</v>
      </c>
      <c r="H3071" s="1">
        <v>1</v>
      </c>
      <c r="I3071" s="2">
        <f t="shared" si="350"/>
        <v>0.7</v>
      </c>
      <c r="J3071" s="2">
        <f t="shared" si="350"/>
        <v>0.09</v>
      </c>
      <c r="K3071" s="1">
        <v>1</v>
      </c>
      <c r="L3071" s="1">
        <f t="shared" si="351"/>
        <v>1.3774997897074322E-3</v>
      </c>
      <c r="M3071">
        <f t="shared" si="352"/>
        <v>2</v>
      </c>
      <c r="N3071">
        <f t="shared" si="353"/>
        <v>0</v>
      </c>
      <c r="O3071">
        <f t="shared" si="354"/>
        <v>0</v>
      </c>
    </row>
    <row r="3072" spans="1:15">
      <c r="A3072" s="1" t="s">
        <v>13</v>
      </c>
      <c r="B3072" s="1">
        <v>6120</v>
      </c>
      <c r="C3072" s="2">
        <v>0.233570535602</v>
      </c>
      <c r="D3072" s="2">
        <v>0.247</v>
      </c>
      <c r="E3072" s="2">
        <v>46.66</v>
      </c>
      <c r="F3072" s="2">
        <v>0</v>
      </c>
      <c r="G3072" s="2">
        <v>0</v>
      </c>
      <c r="H3072" s="1">
        <v>1</v>
      </c>
      <c r="I3072" s="2">
        <f t="shared" si="350"/>
        <v>0</v>
      </c>
      <c r="J3072" s="2">
        <f t="shared" si="350"/>
        <v>0</v>
      </c>
      <c r="K3072" s="1">
        <v>97</v>
      </c>
      <c r="L3072" s="1">
        <f t="shared" si="351"/>
        <v>0.22432542451864682</v>
      </c>
      <c r="M3072">
        <f t="shared" si="352"/>
        <v>277</v>
      </c>
      <c r="N3072">
        <f t="shared" si="353"/>
        <v>0</v>
      </c>
      <c r="O3072">
        <f t="shared" si="354"/>
        <v>0</v>
      </c>
    </row>
    <row r="3073" spans="1:15">
      <c r="A3073" s="1" t="s">
        <v>13</v>
      </c>
      <c r="B3073" s="1">
        <v>6120</v>
      </c>
      <c r="C3073" s="2">
        <v>9.9108506322600001E-2</v>
      </c>
      <c r="D3073" s="2">
        <v>0.247</v>
      </c>
      <c r="E3073" s="2">
        <v>46.66</v>
      </c>
      <c r="F3073" s="2">
        <v>0</v>
      </c>
      <c r="G3073" s="2">
        <v>0</v>
      </c>
      <c r="H3073" s="1">
        <v>1</v>
      </c>
      <c r="I3073" s="2">
        <f t="shared" si="350"/>
        <v>0</v>
      </c>
      <c r="J3073" s="2">
        <f t="shared" si="350"/>
        <v>0</v>
      </c>
      <c r="K3073" s="1">
        <v>41</v>
      </c>
      <c r="L3073" s="1">
        <f t="shared" si="351"/>
        <v>9.5185626461507619E-2</v>
      </c>
      <c r="M3073">
        <f t="shared" si="352"/>
        <v>117</v>
      </c>
      <c r="N3073">
        <f t="shared" si="353"/>
        <v>0</v>
      </c>
      <c r="O3073">
        <f t="shared" si="354"/>
        <v>0</v>
      </c>
    </row>
    <row r="3074" spans="1:15">
      <c r="A3074" s="1" t="s">
        <v>13</v>
      </c>
      <c r="B3074" s="1">
        <v>6120</v>
      </c>
      <c r="C3074" s="2">
        <v>1.4209091637E-2</v>
      </c>
      <c r="D3074" s="2">
        <v>0.247</v>
      </c>
      <c r="E3074" s="2">
        <v>46.66</v>
      </c>
      <c r="F3074" s="2">
        <v>0</v>
      </c>
      <c r="G3074" s="2">
        <v>0</v>
      </c>
      <c r="H3074" s="1">
        <v>1</v>
      </c>
      <c r="I3074" s="2">
        <f t="shared" si="350"/>
        <v>0</v>
      </c>
      <c r="J3074" s="2">
        <f t="shared" si="350"/>
        <v>0</v>
      </c>
      <c r="K3074" s="1">
        <v>6</v>
      </c>
      <c r="L3074" s="1">
        <f t="shared" si="351"/>
        <v>1.3646672108188145E-2</v>
      </c>
      <c r="M3074">
        <f t="shared" si="352"/>
        <v>17</v>
      </c>
      <c r="N3074">
        <f t="shared" si="353"/>
        <v>0</v>
      </c>
      <c r="O3074">
        <f t="shared" si="354"/>
        <v>0</v>
      </c>
    </row>
    <row r="3075" spans="1:15">
      <c r="A3075" s="1" t="s">
        <v>13</v>
      </c>
      <c r="B3075" s="1">
        <v>6420</v>
      </c>
      <c r="C3075" s="2">
        <v>7.4129898728999999E-2</v>
      </c>
      <c r="D3075" s="2">
        <v>0.247</v>
      </c>
      <c r="E3075" s="2">
        <v>48.29</v>
      </c>
      <c r="F3075" s="2">
        <v>0</v>
      </c>
      <c r="G3075" s="2">
        <v>0</v>
      </c>
      <c r="H3075" s="1">
        <v>1</v>
      </c>
      <c r="I3075" s="2">
        <f t="shared" si="350"/>
        <v>0</v>
      </c>
      <c r="J3075" s="2">
        <f t="shared" si="350"/>
        <v>0</v>
      </c>
      <c r="K3075" s="1">
        <v>36</v>
      </c>
      <c r="L3075" s="1">
        <f t="shared" si="351"/>
        <v>7.3682833664748523E-2</v>
      </c>
      <c r="M3075">
        <f t="shared" si="352"/>
        <v>91</v>
      </c>
      <c r="N3075">
        <f t="shared" si="353"/>
        <v>0</v>
      </c>
      <c r="O3075">
        <f t="shared" si="354"/>
        <v>0</v>
      </c>
    </row>
    <row r="3076" spans="1:15">
      <c r="A3076" s="1" t="s">
        <v>13</v>
      </c>
      <c r="B3076" s="1">
        <v>6420</v>
      </c>
      <c r="C3076" s="2">
        <v>1.5335797609700001E-3</v>
      </c>
      <c r="D3076" s="2">
        <v>0.30299999999999999</v>
      </c>
      <c r="E3076" s="2">
        <v>48.29</v>
      </c>
      <c r="F3076" s="2">
        <v>0</v>
      </c>
      <c r="G3076" s="2">
        <v>0</v>
      </c>
      <c r="H3076" s="1">
        <v>1</v>
      </c>
      <c r="I3076" s="2">
        <f t="shared" si="350"/>
        <v>0</v>
      </c>
      <c r="J3076" s="2">
        <f t="shared" si="350"/>
        <v>0</v>
      </c>
      <c r="K3076" s="1">
        <v>1</v>
      </c>
      <c r="L3076" s="1">
        <f t="shared" si="351"/>
        <v>1.8699283080953427E-3</v>
      </c>
      <c r="M3076">
        <f t="shared" si="352"/>
        <v>2</v>
      </c>
      <c r="N3076">
        <f t="shared" si="353"/>
        <v>0</v>
      </c>
      <c r="O3076">
        <f t="shared" si="354"/>
        <v>0</v>
      </c>
    </row>
    <row r="3077" spans="1:15">
      <c r="A3077" s="1" t="s">
        <v>13</v>
      </c>
      <c r="B3077" s="1">
        <v>6420</v>
      </c>
      <c r="C3077" s="2">
        <v>8.9326291187299997E-2</v>
      </c>
      <c r="D3077" s="2">
        <v>0.247</v>
      </c>
      <c r="E3077" s="2">
        <v>48.29</v>
      </c>
      <c r="F3077" s="2">
        <v>0</v>
      </c>
      <c r="G3077" s="2">
        <v>0</v>
      </c>
      <c r="H3077" s="1">
        <v>1</v>
      </c>
      <c r="I3077" s="2">
        <f t="shared" si="350"/>
        <v>0</v>
      </c>
      <c r="J3077" s="2">
        <f t="shared" si="350"/>
        <v>0</v>
      </c>
      <c r="K3077" s="1">
        <v>44</v>
      </c>
      <c r="L3077" s="1">
        <f t="shared" si="351"/>
        <v>8.8787579212864579E-2</v>
      </c>
      <c r="M3077">
        <f t="shared" si="352"/>
        <v>110</v>
      </c>
      <c r="N3077">
        <f t="shared" si="353"/>
        <v>0</v>
      </c>
      <c r="O3077">
        <f t="shared" si="354"/>
        <v>0</v>
      </c>
    </row>
    <row r="3078" spans="1:15">
      <c r="A3078" s="1" t="s">
        <v>13</v>
      </c>
      <c r="B3078" s="1">
        <v>4200</v>
      </c>
      <c r="C3078" s="2">
        <v>1.0951184462399999E-2</v>
      </c>
      <c r="D3078" s="2">
        <v>0.10199999999999999</v>
      </c>
      <c r="E3078" s="2">
        <v>48.29</v>
      </c>
      <c r="F3078" s="2">
        <v>0.7</v>
      </c>
      <c r="G3078" s="2">
        <v>0.09</v>
      </c>
      <c r="H3078" s="1">
        <v>1</v>
      </c>
      <c r="I3078" s="2">
        <f t="shared" si="350"/>
        <v>0.7</v>
      </c>
      <c r="J3078" s="2">
        <f t="shared" si="350"/>
        <v>0.09</v>
      </c>
      <c r="K3078" s="1">
        <v>2</v>
      </c>
      <c r="L3078" s="1">
        <f t="shared" si="351"/>
        <v>4.4950779303590148E-3</v>
      </c>
      <c r="M3078">
        <f t="shared" si="352"/>
        <v>6</v>
      </c>
      <c r="N3078">
        <f t="shared" si="353"/>
        <v>0</v>
      </c>
      <c r="O3078">
        <f t="shared" si="354"/>
        <v>0</v>
      </c>
    </row>
    <row r="3079" spans="1:15">
      <c r="A3079" s="1" t="s">
        <v>13</v>
      </c>
      <c r="B3079" s="1">
        <v>5100</v>
      </c>
      <c r="C3079" s="2">
        <v>4.0437515786400001E-2</v>
      </c>
      <c r="D3079" s="2">
        <v>1</v>
      </c>
      <c r="E3079" s="2">
        <v>46.66</v>
      </c>
      <c r="F3079" s="2">
        <v>0.6</v>
      </c>
      <c r="G3079" s="2">
        <v>0.05</v>
      </c>
      <c r="H3079" s="1">
        <v>1</v>
      </c>
      <c r="I3079" s="2">
        <f t="shared" si="350"/>
        <v>0.6</v>
      </c>
      <c r="J3079" s="2">
        <f t="shared" si="350"/>
        <v>0.05</v>
      </c>
      <c r="K3079" s="1">
        <v>68</v>
      </c>
      <c r="L3079" s="1">
        <f t="shared" si="351"/>
        <v>0.15723454054945199</v>
      </c>
      <c r="M3079">
        <f t="shared" si="352"/>
        <v>194</v>
      </c>
      <c r="N3079">
        <f t="shared" si="353"/>
        <v>0</v>
      </c>
      <c r="O3079">
        <f t="shared" si="354"/>
        <v>0</v>
      </c>
    </row>
    <row r="3080" spans="1:15">
      <c r="A3080" s="1" t="s">
        <v>13</v>
      </c>
      <c r="B3080" s="1">
        <v>5100</v>
      </c>
      <c r="C3080" s="2">
        <v>0.187057791429</v>
      </c>
      <c r="D3080" s="2">
        <v>1</v>
      </c>
      <c r="E3080" s="2">
        <v>46.66</v>
      </c>
      <c r="F3080" s="2">
        <v>0.6</v>
      </c>
      <c r="G3080" s="2">
        <v>0.05</v>
      </c>
      <c r="H3080" s="1">
        <v>1</v>
      </c>
      <c r="I3080" s="2">
        <f t="shared" si="350"/>
        <v>0.6</v>
      </c>
      <c r="J3080" s="2">
        <f t="shared" si="350"/>
        <v>0.05</v>
      </c>
      <c r="K3080" s="1">
        <v>390</v>
      </c>
      <c r="L3080" s="1">
        <f t="shared" si="351"/>
        <v>0.72734304567309493</v>
      </c>
      <c r="M3080">
        <f t="shared" si="352"/>
        <v>897</v>
      </c>
      <c r="N3080">
        <f t="shared" si="353"/>
        <v>1</v>
      </c>
      <c r="O3080">
        <f t="shared" si="354"/>
        <v>0.1</v>
      </c>
    </row>
    <row r="3081" spans="1:15">
      <c r="A3081" s="1" t="s">
        <v>13</v>
      </c>
      <c r="B3081" s="1">
        <v>3100</v>
      </c>
      <c r="C3081" s="2">
        <v>0.181832577711</v>
      </c>
      <c r="D3081" s="2">
        <v>0.252</v>
      </c>
      <c r="E3081" s="2">
        <v>48.29</v>
      </c>
      <c r="F3081" s="2">
        <v>1.2</v>
      </c>
      <c r="G3081" s="2">
        <v>6.4000000000000001E-2</v>
      </c>
      <c r="H3081" s="1">
        <v>1</v>
      </c>
      <c r="I3081" s="2">
        <f t="shared" si="350"/>
        <v>1.2</v>
      </c>
      <c r="J3081" s="2">
        <f t="shared" si="350"/>
        <v>6.4000000000000001E-2</v>
      </c>
      <c r="K3081" s="1">
        <v>140</v>
      </c>
      <c r="L3081" s="1">
        <f t="shared" si="351"/>
        <v>0.18439459873094799</v>
      </c>
      <c r="M3081">
        <f t="shared" si="352"/>
        <v>227</v>
      </c>
      <c r="N3081">
        <f t="shared" si="353"/>
        <v>1</v>
      </c>
      <c r="O3081">
        <f t="shared" si="354"/>
        <v>0</v>
      </c>
    </row>
    <row r="3082" spans="1:15">
      <c r="A3082" s="1" t="s">
        <v>13</v>
      </c>
      <c r="B3082" s="1">
        <v>3100</v>
      </c>
      <c r="C3082" s="2">
        <v>0.258175538062</v>
      </c>
      <c r="D3082" s="2">
        <v>0.3</v>
      </c>
      <c r="E3082" s="2">
        <v>48.29</v>
      </c>
      <c r="F3082" s="2">
        <v>1.2</v>
      </c>
      <c r="G3082" s="2">
        <v>6.4000000000000001E-2</v>
      </c>
      <c r="H3082" s="1">
        <v>1</v>
      </c>
      <c r="I3082" s="2">
        <f t="shared" si="350"/>
        <v>1.2</v>
      </c>
      <c r="J3082" s="2">
        <f t="shared" si="350"/>
        <v>6.4000000000000001E-2</v>
      </c>
      <c r="K3082" s="1">
        <v>236</v>
      </c>
      <c r="L3082" s="1">
        <f t="shared" si="351"/>
        <v>0.31168241832534943</v>
      </c>
      <c r="M3082">
        <f t="shared" si="352"/>
        <v>384</v>
      </c>
      <c r="N3082">
        <f t="shared" si="353"/>
        <v>1</v>
      </c>
      <c r="O3082">
        <f t="shared" si="354"/>
        <v>0.1</v>
      </c>
    </row>
    <row r="3083" spans="1:15">
      <c r="A3083" s="1" t="s">
        <v>13</v>
      </c>
      <c r="B3083" s="1">
        <v>3100</v>
      </c>
      <c r="C3083" s="2">
        <v>0.15492010693200001</v>
      </c>
      <c r="D3083" s="2">
        <v>0.3</v>
      </c>
      <c r="E3083" s="2">
        <v>48.29</v>
      </c>
      <c r="F3083" s="2">
        <v>1.2</v>
      </c>
      <c r="G3083" s="2">
        <v>6.4000000000000001E-2</v>
      </c>
      <c r="H3083" s="1">
        <v>1</v>
      </c>
      <c r="I3083" s="2">
        <f t="shared" si="350"/>
        <v>1.2</v>
      </c>
      <c r="J3083" s="2">
        <f t="shared" si="350"/>
        <v>6.4000000000000001E-2</v>
      </c>
      <c r="K3083" s="1">
        <v>142</v>
      </c>
      <c r="L3083" s="1">
        <f t="shared" si="351"/>
        <v>0.18702729909365698</v>
      </c>
      <c r="M3083">
        <f t="shared" si="352"/>
        <v>231</v>
      </c>
      <c r="N3083">
        <f t="shared" si="353"/>
        <v>1</v>
      </c>
      <c r="O3083">
        <f t="shared" si="354"/>
        <v>0</v>
      </c>
    </row>
    <row r="3084" spans="1:15">
      <c r="A3084" s="1" t="s">
        <v>13</v>
      </c>
      <c r="B3084" s="1">
        <v>3100</v>
      </c>
      <c r="C3084" s="2">
        <v>0.27608424160599998</v>
      </c>
      <c r="D3084" s="2">
        <v>0.3</v>
      </c>
      <c r="E3084" s="2">
        <v>48.29</v>
      </c>
      <c r="F3084" s="2">
        <v>1.2</v>
      </c>
      <c r="G3084" s="2">
        <v>6.4000000000000001E-2</v>
      </c>
      <c r="H3084" s="1">
        <v>1</v>
      </c>
      <c r="I3084" s="2">
        <f t="shared" si="350"/>
        <v>1.2</v>
      </c>
      <c r="J3084" s="2">
        <f t="shared" si="350"/>
        <v>6.4000000000000001E-2</v>
      </c>
      <c r="K3084" s="1">
        <v>252</v>
      </c>
      <c r="L3084" s="1">
        <f t="shared" si="351"/>
        <v>0.33330270067884343</v>
      </c>
      <c r="M3084">
        <f t="shared" si="352"/>
        <v>411</v>
      </c>
      <c r="N3084">
        <f t="shared" si="353"/>
        <v>1</v>
      </c>
      <c r="O3084">
        <f t="shared" si="354"/>
        <v>0.1</v>
      </c>
    </row>
    <row r="3085" spans="1:15">
      <c r="A3085" s="1" t="s">
        <v>13</v>
      </c>
      <c r="B3085" s="1">
        <v>3100</v>
      </c>
      <c r="C3085" s="2">
        <v>0.27279115780899998</v>
      </c>
      <c r="D3085" s="2">
        <v>0.3</v>
      </c>
      <c r="E3085" s="2">
        <v>48.29</v>
      </c>
      <c r="F3085" s="2">
        <v>1.2</v>
      </c>
      <c r="G3085" s="2">
        <v>6.4000000000000001E-2</v>
      </c>
      <c r="H3085" s="1">
        <v>1</v>
      </c>
      <c r="I3085" s="2">
        <f t="shared" si="350"/>
        <v>1.2</v>
      </c>
      <c r="J3085" s="2">
        <f t="shared" si="350"/>
        <v>6.4000000000000001E-2</v>
      </c>
      <c r="K3085" s="1">
        <v>249</v>
      </c>
      <c r="L3085" s="1">
        <f t="shared" si="351"/>
        <v>0.3293271252649152</v>
      </c>
      <c r="M3085">
        <f t="shared" si="352"/>
        <v>406</v>
      </c>
      <c r="N3085">
        <f t="shared" si="353"/>
        <v>1</v>
      </c>
      <c r="O3085">
        <f t="shared" si="354"/>
        <v>0.1</v>
      </c>
    </row>
    <row r="3086" spans="1:15">
      <c r="A3086" s="1" t="s">
        <v>13</v>
      </c>
      <c r="B3086" s="1">
        <v>3100</v>
      </c>
      <c r="C3086" s="2">
        <v>1.9241954602</v>
      </c>
      <c r="D3086" s="2">
        <v>0.3</v>
      </c>
      <c r="E3086" s="2">
        <v>48.29</v>
      </c>
      <c r="F3086" s="2">
        <v>1.2</v>
      </c>
      <c r="G3086" s="2">
        <v>6.4000000000000001E-2</v>
      </c>
      <c r="H3086" s="1">
        <v>1</v>
      </c>
      <c r="I3086" s="2">
        <f t="shared" si="350"/>
        <v>1.2</v>
      </c>
      <c r="J3086" s="2">
        <f t="shared" si="350"/>
        <v>6.4000000000000001E-2</v>
      </c>
      <c r="K3086" s="1">
        <v>1758</v>
      </c>
      <c r="L3086" s="1">
        <f t="shared" si="351"/>
        <v>2.3229849693264497</v>
      </c>
      <c r="M3086">
        <f t="shared" si="352"/>
        <v>2865</v>
      </c>
      <c r="N3086">
        <f t="shared" si="353"/>
        <v>8</v>
      </c>
      <c r="O3086">
        <f t="shared" si="354"/>
        <v>0.4</v>
      </c>
    </row>
    <row r="3087" spans="1:15">
      <c r="A3087" s="1" t="s">
        <v>13</v>
      </c>
      <c r="B3087" s="1">
        <v>3100</v>
      </c>
      <c r="C3087" s="2">
        <v>0.26890543886599999</v>
      </c>
      <c r="D3087" s="2">
        <v>0.3</v>
      </c>
      <c r="E3087" s="2">
        <v>48.29</v>
      </c>
      <c r="F3087" s="2">
        <v>1.2</v>
      </c>
      <c r="G3087" s="2">
        <v>6.4000000000000001E-2</v>
      </c>
      <c r="H3087" s="1">
        <v>1</v>
      </c>
      <c r="I3087" s="2">
        <f t="shared" si="350"/>
        <v>1.2</v>
      </c>
      <c r="J3087" s="2">
        <f t="shared" si="350"/>
        <v>6.4000000000000001E-2</v>
      </c>
      <c r="K3087" s="1">
        <v>246</v>
      </c>
      <c r="L3087" s="1">
        <f t="shared" si="351"/>
        <v>0.32463609107097846</v>
      </c>
      <c r="M3087">
        <f t="shared" si="352"/>
        <v>400</v>
      </c>
      <c r="N3087">
        <f t="shared" si="353"/>
        <v>1</v>
      </c>
      <c r="O3087">
        <f t="shared" si="354"/>
        <v>0.1</v>
      </c>
    </row>
    <row r="3088" spans="1:15">
      <c r="A3088" s="1" t="s">
        <v>13</v>
      </c>
      <c r="B3088" s="1">
        <v>3100</v>
      </c>
      <c r="C3088" s="2">
        <v>5.3707374554200001E-2</v>
      </c>
      <c r="D3088" s="2">
        <v>0.3</v>
      </c>
      <c r="E3088" s="2">
        <v>48.29</v>
      </c>
      <c r="F3088" s="2">
        <v>1.2</v>
      </c>
      <c r="G3088" s="2">
        <v>6.4000000000000001E-2</v>
      </c>
      <c r="H3088" s="1">
        <v>1</v>
      </c>
      <c r="I3088" s="2">
        <f t="shared" si="350"/>
        <v>1.2</v>
      </c>
      <c r="J3088" s="2">
        <f t="shared" si="350"/>
        <v>6.4000000000000001E-2</v>
      </c>
      <c r="K3088" s="1">
        <v>49</v>
      </c>
      <c r="L3088" s="1">
        <f t="shared" si="351"/>
        <v>6.4838227930557948E-2</v>
      </c>
      <c r="M3088">
        <f t="shared" si="352"/>
        <v>80</v>
      </c>
      <c r="N3088">
        <f t="shared" si="353"/>
        <v>0</v>
      </c>
      <c r="O3088">
        <f t="shared" si="354"/>
        <v>0</v>
      </c>
    </row>
    <row r="3089" spans="1:15">
      <c r="A3089" s="1" t="s">
        <v>13</v>
      </c>
      <c r="B3089" s="1">
        <v>3100</v>
      </c>
      <c r="C3089" s="2">
        <v>0.23750987575400001</v>
      </c>
      <c r="D3089" s="2">
        <v>0.3</v>
      </c>
      <c r="E3089" s="2">
        <v>48.29</v>
      </c>
      <c r="F3089" s="2">
        <v>1.2</v>
      </c>
      <c r="G3089" s="2">
        <v>6.4000000000000001E-2</v>
      </c>
      <c r="H3089" s="1">
        <v>1</v>
      </c>
      <c r="I3089" s="2">
        <f t="shared" si="350"/>
        <v>1.2</v>
      </c>
      <c r="J3089" s="2">
        <f t="shared" si="350"/>
        <v>6.4000000000000001E-2</v>
      </c>
      <c r="K3089" s="1">
        <v>217</v>
      </c>
      <c r="L3089" s="1">
        <f t="shared" si="351"/>
        <v>0.28673379750401645</v>
      </c>
      <c r="M3089">
        <f t="shared" si="352"/>
        <v>354</v>
      </c>
      <c r="N3089">
        <f t="shared" si="353"/>
        <v>1</v>
      </c>
      <c r="O3089">
        <f t="shared" si="354"/>
        <v>0</v>
      </c>
    </row>
    <row r="3090" spans="1:15">
      <c r="A3090" s="1" t="s">
        <v>13</v>
      </c>
      <c r="B3090" s="1">
        <v>3100</v>
      </c>
      <c r="C3090" s="2">
        <v>0.45002964738599999</v>
      </c>
      <c r="D3090" s="2">
        <v>0.3</v>
      </c>
      <c r="E3090" s="2">
        <v>48.29</v>
      </c>
      <c r="F3090" s="2">
        <v>1.2</v>
      </c>
      <c r="G3090" s="2">
        <v>6.4000000000000001E-2</v>
      </c>
      <c r="H3090" s="1">
        <v>1</v>
      </c>
      <c r="I3090" s="2">
        <f t="shared" si="350"/>
        <v>1.2</v>
      </c>
      <c r="J3090" s="2">
        <f t="shared" si="350"/>
        <v>6.4000000000000001E-2</v>
      </c>
      <c r="K3090" s="1">
        <v>411</v>
      </c>
      <c r="L3090" s="1">
        <f t="shared" si="351"/>
        <v>0.54329829180674849</v>
      </c>
      <c r="M3090">
        <f t="shared" si="352"/>
        <v>670</v>
      </c>
      <c r="N3090">
        <f t="shared" si="353"/>
        <v>2</v>
      </c>
      <c r="O3090">
        <f t="shared" si="354"/>
        <v>0.1</v>
      </c>
    </row>
    <row r="3091" spans="1:15">
      <c r="A3091" s="1" t="s">
        <v>13</v>
      </c>
      <c r="B3091" s="1">
        <v>3100</v>
      </c>
      <c r="C3091" s="2">
        <v>9.18684126755E-2</v>
      </c>
      <c r="D3091" s="2">
        <v>0.252</v>
      </c>
      <c r="E3091" s="2">
        <v>48.29</v>
      </c>
      <c r="F3091" s="2">
        <v>1.2</v>
      </c>
      <c r="G3091" s="2">
        <v>6.4000000000000001E-2</v>
      </c>
      <c r="H3091" s="1">
        <v>1</v>
      </c>
      <c r="I3091" s="2">
        <f t="shared" si="350"/>
        <v>1.2</v>
      </c>
      <c r="J3091" s="2">
        <f t="shared" si="350"/>
        <v>6.4000000000000001E-2</v>
      </c>
      <c r="K3091" s="1">
        <v>70</v>
      </c>
      <c r="L3091" s="1">
        <f t="shared" si="351"/>
        <v>9.316283861009779E-2</v>
      </c>
      <c r="M3091">
        <f t="shared" si="352"/>
        <v>115</v>
      </c>
      <c r="N3091">
        <f t="shared" si="353"/>
        <v>0</v>
      </c>
      <c r="O3091">
        <f t="shared" si="354"/>
        <v>0</v>
      </c>
    </row>
    <row r="3092" spans="1:15">
      <c r="A3092" s="1" t="s">
        <v>13</v>
      </c>
      <c r="B3092" s="1">
        <v>6420</v>
      </c>
      <c r="C3092" s="2">
        <v>0.17609673185700001</v>
      </c>
      <c r="D3092" s="2">
        <v>0.247</v>
      </c>
      <c r="E3092" s="2">
        <v>48.29</v>
      </c>
      <c r="F3092" s="2">
        <v>0</v>
      </c>
      <c r="G3092" s="2">
        <v>0</v>
      </c>
      <c r="H3092" s="1">
        <v>1</v>
      </c>
      <c r="I3092" s="2">
        <f t="shared" si="350"/>
        <v>0</v>
      </c>
      <c r="J3092" s="2">
        <f t="shared" si="350"/>
        <v>0</v>
      </c>
      <c r="K3092" s="1">
        <v>132</v>
      </c>
      <c r="L3092" s="1">
        <f t="shared" si="351"/>
        <v>0.17503472181662572</v>
      </c>
      <c r="M3092">
        <f t="shared" si="352"/>
        <v>216</v>
      </c>
      <c r="N3092">
        <f t="shared" si="353"/>
        <v>0</v>
      </c>
      <c r="O3092">
        <f t="shared" si="354"/>
        <v>0</v>
      </c>
    </row>
    <row r="3093" spans="1:15">
      <c r="A3093" s="1" t="s">
        <v>13</v>
      </c>
      <c r="B3093" s="1">
        <v>6420</v>
      </c>
      <c r="C3093" s="2">
        <v>1.7362183470799999</v>
      </c>
      <c r="D3093" s="2">
        <v>0.247</v>
      </c>
      <c r="E3093" s="2">
        <v>48.29</v>
      </c>
      <c r="F3093" s="2">
        <v>0</v>
      </c>
      <c r="G3093" s="2">
        <v>0</v>
      </c>
      <c r="H3093" s="1">
        <v>1</v>
      </c>
      <c r="I3093" s="2">
        <f t="shared" ref="I3093:J3130" si="355">F3093</f>
        <v>0</v>
      </c>
      <c r="J3093" s="2">
        <f t="shared" si="355"/>
        <v>0</v>
      </c>
      <c r="K3093" s="1">
        <v>1306</v>
      </c>
      <c r="L3093" s="1">
        <f t="shared" ref="L3093:L3130" si="356">E3093*D3093*C3093/12</f>
        <v>1.7257475035984848</v>
      </c>
      <c r="M3093">
        <f t="shared" ref="M3093:M3130" si="357">ROUND(E3093*D3093*C3093*102.79,0)</f>
        <v>2129</v>
      </c>
      <c r="N3093">
        <f t="shared" ref="N3093:N3130" si="358">ROUND(I3093*M3093*0.002205,0)</f>
        <v>0</v>
      </c>
      <c r="O3093">
        <f t="shared" ref="O3093:O3130" si="359">ROUND(J3093*M3093*0.002205,1)</f>
        <v>0</v>
      </c>
    </row>
    <row r="3094" spans="1:15">
      <c r="A3094" s="1" t="s">
        <v>13</v>
      </c>
      <c r="B3094" s="1">
        <v>6420</v>
      </c>
      <c r="C3094" s="2">
        <v>3.3714386354499998E-2</v>
      </c>
      <c r="D3094" s="2">
        <v>0.247</v>
      </c>
      <c r="E3094" s="2">
        <v>48.29</v>
      </c>
      <c r="F3094" s="2">
        <v>0</v>
      </c>
      <c r="G3094" s="2">
        <v>0</v>
      </c>
      <c r="H3094" s="1">
        <v>1</v>
      </c>
      <c r="I3094" s="2">
        <f t="shared" si="355"/>
        <v>0</v>
      </c>
      <c r="J3094" s="2">
        <f t="shared" si="355"/>
        <v>0</v>
      </c>
      <c r="K3094" s="1">
        <v>25</v>
      </c>
      <c r="L3094" s="1">
        <f t="shared" si="356"/>
        <v>3.35110605094604E-2</v>
      </c>
      <c r="M3094">
        <f t="shared" si="357"/>
        <v>41</v>
      </c>
      <c r="N3094">
        <f t="shared" si="358"/>
        <v>0</v>
      </c>
      <c r="O3094">
        <f t="shared" si="359"/>
        <v>0</v>
      </c>
    </row>
    <row r="3095" spans="1:15">
      <c r="A3095" s="1" t="s">
        <v>13</v>
      </c>
      <c r="B3095" s="1">
        <v>3300</v>
      </c>
      <c r="C3095" s="2">
        <v>7.2187730737899997E-2</v>
      </c>
      <c r="D3095" s="2">
        <v>0.23100000000000001</v>
      </c>
      <c r="E3095" s="2">
        <v>48.29</v>
      </c>
      <c r="F3095" s="2">
        <v>1.2</v>
      </c>
      <c r="G3095" s="2">
        <v>6.4000000000000001E-2</v>
      </c>
      <c r="H3095" s="1">
        <v>1</v>
      </c>
      <c r="I3095" s="2">
        <f t="shared" si="355"/>
        <v>1.2</v>
      </c>
      <c r="J3095" s="2">
        <f t="shared" si="355"/>
        <v>6.4000000000000001E-2</v>
      </c>
      <c r="K3095" s="1">
        <v>51</v>
      </c>
      <c r="L3095" s="1">
        <f t="shared" si="356"/>
        <v>6.7104451208663915E-2</v>
      </c>
      <c r="M3095">
        <f t="shared" si="357"/>
        <v>83</v>
      </c>
      <c r="N3095">
        <f t="shared" si="358"/>
        <v>0</v>
      </c>
      <c r="O3095">
        <f t="shared" si="359"/>
        <v>0</v>
      </c>
    </row>
    <row r="3096" spans="1:15">
      <c r="A3096" s="1" t="s">
        <v>13</v>
      </c>
      <c r="B3096" s="1">
        <v>3300</v>
      </c>
      <c r="C3096" s="2">
        <v>0.13185327569499999</v>
      </c>
      <c r="D3096" s="2">
        <v>0.4</v>
      </c>
      <c r="E3096" s="2">
        <v>48.29</v>
      </c>
      <c r="F3096" s="2">
        <v>1.2</v>
      </c>
      <c r="G3096" s="2">
        <v>6.4000000000000001E-2</v>
      </c>
      <c r="H3096" s="1">
        <v>1</v>
      </c>
      <c r="I3096" s="2">
        <f t="shared" si="355"/>
        <v>1.2</v>
      </c>
      <c r="J3096" s="2">
        <f t="shared" si="355"/>
        <v>6.4000000000000001E-2</v>
      </c>
      <c r="K3096" s="1">
        <v>161</v>
      </c>
      <c r="L3096" s="1">
        <f t="shared" si="356"/>
        <v>0.21223982277705167</v>
      </c>
      <c r="M3096">
        <f t="shared" si="357"/>
        <v>262</v>
      </c>
      <c r="N3096">
        <f t="shared" si="358"/>
        <v>1</v>
      </c>
      <c r="O3096">
        <f t="shared" si="359"/>
        <v>0</v>
      </c>
    </row>
    <row r="3097" spans="1:15">
      <c r="A3097" s="1" t="s">
        <v>13</v>
      </c>
      <c r="B3097" s="1">
        <v>5100</v>
      </c>
      <c r="C3097" s="2">
        <v>0.56498848157799997</v>
      </c>
      <c r="D3097" s="2">
        <v>1</v>
      </c>
      <c r="E3097" s="2">
        <v>46.66</v>
      </c>
      <c r="F3097" s="2">
        <v>0.6</v>
      </c>
      <c r="G3097" s="2">
        <v>0.05</v>
      </c>
      <c r="H3097" s="1">
        <v>1</v>
      </c>
      <c r="I3097" s="2">
        <f t="shared" si="355"/>
        <v>0.6</v>
      </c>
      <c r="J3097" s="2">
        <f t="shared" si="355"/>
        <v>0.05</v>
      </c>
      <c r="K3097" s="1">
        <v>950</v>
      </c>
      <c r="L3097" s="1">
        <f t="shared" si="356"/>
        <v>2.1968635458691232</v>
      </c>
      <c r="M3097">
        <f t="shared" si="357"/>
        <v>2710</v>
      </c>
      <c r="N3097">
        <f t="shared" si="358"/>
        <v>4</v>
      </c>
      <c r="O3097">
        <f t="shared" si="359"/>
        <v>0.3</v>
      </c>
    </row>
    <row r="3098" spans="1:15">
      <c r="A3098" s="1" t="s">
        <v>13</v>
      </c>
      <c r="B3098" s="1">
        <v>3300</v>
      </c>
      <c r="C3098" s="2">
        <v>2.3050183598300002E-2</v>
      </c>
      <c r="D3098" s="2">
        <v>0.4</v>
      </c>
      <c r="E3098" s="2">
        <v>48.29</v>
      </c>
      <c r="F3098" s="2">
        <v>1.2</v>
      </c>
      <c r="G3098" s="2">
        <v>6.4000000000000001E-2</v>
      </c>
      <c r="H3098" s="1">
        <v>1</v>
      </c>
      <c r="I3098" s="2">
        <f t="shared" si="355"/>
        <v>1.2</v>
      </c>
      <c r="J3098" s="2">
        <f t="shared" si="355"/>
        <v>6.4000000000000001E-2</v>
      </c>
      <c r="K3098" s="1">
        <v>28</v>
      </c>
      <c r="L3098" s="1">
        <f t="shared" si="356"/>
        <v>3.7103112198730241E-2</v>
      </c>
      <c r="M3098">
        <f t="shared" si="357"/>
        <v>46</v>
      </c>
      <c r="N3098">
        <f t="shared" si="358"/>
        <v>0</v>
      </c>
      <c r="O3098">
        <f t="shared" si="359"/>
        <v>0</v>
      </c>
    </row>
    <row r="3099" spans="1:15">
      <c r="A3099" s="1" t="s">
        <v>13</v>
      </c>
      <c r="B3099" s="1">
        <v>3100</v>
      </c>
      <c r="C3099" s="2">
        <v>9.1835728070500001E-4</v>
      </c>
      <c r="D3099" s="2">
        <v>0.1</v>
      </c>
      <c r="E3099" s="2">
        <v>48.29</v>
      </c>
      <c r="F3099" s="2">
        <v>1.2</v>
      </c>
      <c r="G3099" s="2">
        <v>6.4000000000000001E-2</v>
      </c>
      <c r="H3099" s="1">
        <v>1</v>
      </c>
      <c r="I3099" s="2">
        <f t="shared" si="355"/>
        <v>1.2</v>
      </c>
      <c r="J3099" s="2">
        <f t="shared" si="355"/>
        <v>6.4000000000000001E-2</v>
      </c>
      <c r="K3099" s="1">
        <v>0</v>
      </c>
      <c r="L3099" s="1">
        <f t="shared" si="356"/>
        <v>3.6956227571037048E-4</v>
      </c>
      <c r="M3099">
        <f t="shared" si="357"/>
        <v>0</v>
      </c>
      <c r="N3099">
        <f t="shared" si="358"/>
        <v>0</v>
      </c>
      <c r="O3099">
        <f t="shared" si="359"/>
        <v>0</v>
      </c>
    </row>
    <row r="3100" spans="1:15">
      <c r="A3100" s="1" t="s">
        <v>13</v>
      </c>
      <c r="B3100" s="1">
        <v>5100</v>
      </c>
      <c r="C3100" s="2">
        <v>6.4024833526099998E-3</v>
      </c>
      <c r="D3100" s="2">
        <v>1</v>
      </c>
      <c r="E3100" s="2">
        <v>46.66</v>
      </c>
      <c r="F3100" s="2">
        <v>0.6</v>
      </c>
      <c r="G3100" s="2">
        <v>0.05</v>
      </c>
      <c r="H3100" s="1">
        <v>1</v>
      </c>
      <c r="I3100" s="2">
        <f t="shared" si="355"/>
        <v>0.6</v>
      </c>
      <c r="J3100" s="2">
        <f t="shared" si="355"/>
        <v>0.05</v>
      </c>
      <c r="K3100" s="1">
        <v>11</v>
      </c>
      <c r="L3100" s="1">
        <f t="shared" si="356"/>
        <v>2.4894989436065214E-2</v>
      </c>
      <c r="M3100">
        <f t="shared" si="357"/>
        <v>31</v>
      </c>
      <c r="N3100">
        <f t="shared" si="358"/>
        <v>0</v>
      </c>
      <c r="O3100">
        <f t="shared" si="359"/>
        <v>0</v>
      </c>
    </row>
    <row r="3101" spans="1:15">
      <c r="A3101" s="1" t="s">
        <v>13</v>
      </c>
      <c r="B3101" s="1">
        <v>4340</v>
      </c>
      <c r="C3101" s="2">
        <v>0.142388816788</v>
      </c>
      <c r="D3101" s="2">
        <v>0.10199999999999999</v>
      </c>
      <c r="E3101" s="2">
        <v>48.29</v>
      </c>
      <c r="F3101" s="2">
        <v>0.7</v>
      </c>
      <c r="G3101" s="2">
        <v>0.09</v>
      </c>
      <c r="H3101" s="1">
        <v>1</v>
      </c>
      <c r="I3101" s="2">
        <f t="shared" si="355"/>
        <v>0.7</v>
      </c>
      <c r="J3101" s="2">
        <f t="shared" si="355"/>
        <v>0.09</v>
      </c>
      <c r="K3101" s="1">
        <v>44</v>
      </c>
      <c r="L3101" s="1">
        <f t="shared" si="356"/>
        <v>5.8445625682886408E-2</v>
      </c>
      <c r="M3101">
        <f t="shared" si="357"/>
        <v>72</v>
      </c>
      <c r="N3101">
        <f t="shared" si="358"/>
        <v>0</v>
      </c>
      <c r="O3101">
        <f t="shared" si="359"/>
        <v>0</v>
      </c>
    </row>
    <row r="3102" spans="1:15">
      <c r="A3102" s="1" t="s">
        <v>13</v>
      </c>
      <c r="B3102" s="1">
        <v>5100</v>
      </c>
      <c r="C3102" s="2">
        <v>0.172002251459</v>
      </c>
      <c r="D3102" s="2">
        <v>1</v>
      </c>
      <c r="E3102" s="2">
        <v>46.66</v>
      </c>
      <c r="F3102" s="2">
        <v>0.6</v>
      </c>
      <c r="G3102" s="2">
        <v>0.05</v>
      </c>
      <c r="H3102" s="1">
        <v>1</v>
      </c>
      <c r="I3102" s="2">
        <f t="shared" si="355"/>
        <v>0.6</v>
      </c>
      <c r="J3102" s="2">
        <f t="shared" si="355"/>
        <v>0.05</v>
      </c>
      <c r="K3102" s="1">
        <v>337</v>
      </c>
      <c r="L3102" s="1">
        <f t="shared" si="356"/>
        <v>0.6688020877564117</v>
      </c>
      <c r="M3102">
        <f t="shared" si="357"/>
        <v>825</v>
      </c>
      <c r="N3102">
        <f t="shared" si="358"/>
        <v>1</v>
      </c>
      <c r="O3102">
        <f t="shared" si="359"/>
        <v>0.1</v>
      </c>
    </row>
    <row r="3103" spans="1:15">
      <c r="A3103" s="1" t="s">
        <v>13</v>
      </c>
      <c r="B3103" s="1">
        <v>5100</v>
      </c>
      <c r="C3103" s="2">
        <v>0.23638412802600001</v>
      </c>
      <c r="D3103" s="2">
        <v>1</v>
      </c>
      <c r="E3103" s="2">
        <v>46.66</v>
      </c>
      <c r="F3103" s="2">
        <v>0.6</v>
      </c>
      <c r="G3103" s="2">
        <v>0.05</v>
      </c>
      <c r="H3103" s="1">
        <v>1</v>
      </c>
      <c r="I3103" s="2">
        <f t="shared" si="355"/>
        <v>0.6</v>
      </c>
      <c r="J3103" s="2">
        <f t="shared" si="355"/>
        <v>0.05</v>
      </c>
      <c r="K3103" s="1">
        <v>533</v>
      </c>
      <c r="L3103" s="1">
        <f t="shared" si="356"/>
        <v>0.91914028447442997</v>
      </c>
      <c r="M3103">
        <f t="shared" si="357"/>
        <v>1134</v>
      </c>
      <c r="N3103">
        <f t="shared" si="358"/>
        <v>2</v>
      </c>
      <c r="O3103">
        <f t="shared" si="359"/>
        <v>0.1</v>
      </c>
    </row>
    <row r="3104" spans="1:15">
      <c r="A3104" s="1" t="s">
        <v>13</v>
      </c>
      <c r="B3104" s="1">
        <v>3100</v>
      </c>
      <c r="C3104" s="2">
        <v>1.5828821798099999E-2</v>
      </c>
      <c r="D3104" s="2">
        <v>0.1</v>
      </c>
      <c r="E3104" s="2">
        <v>48.29</v>
      </c>
      <c r="F3104" s="2">
        <v>1.2</v>
      </c>
      <c r="G3104" s="2">
        <v>6.4000000000000001E-2</v>
      </c>
      <c r="H3104" s="1">
        <v>1</v>
      </c>
      <c r="I3104" s="2">
        <f t="shared" si="355"/>
        <v>1.2</v>
      </c>
      <c r="J3104" s="2">
        <f t="shared" si="355"/>
        <v>6.4000000000000001E-2</v>
      </c>
      <c r="K3104" s="1">
        <v>5</v>
      </c>
      <c r="L3104" s="1">
        <f t="shared" si="356"/>
        <v>6.3697817052520761E-3</v>
      </c>
      <c r="M3104">
        <f t="shared" si="357"/>
        <v>8</v>
      </c>
      <c r="N3104">
        <f t="shared" si="358"/>
        <v>0</v>
      </c>
      <c r="O3104">
        <f t="shared" si="359"/>
        <v>0</v>
      </c>
    </row>
    <row r="3105" spans="1:15">
      <c r="A3105" s="1" t="s">
        <v>13</v>
      </c>
      <c r="B3105" s="1">
        <v>4340</v>
      </c>
      <c r="C3105" s="2">
        <v>1.7501932818699999</v>
      </c>
      <c r="D3105" s="2">
        <v>0.10199999999999999</v>
      </c>
      <c r="E3105" s="2">
        <v>48.29</v>
      </c>
      <c r="F3105" s="2">
        <v>0.7</v>
      </c>
      <c r="G3105" s="2">
        <v>0.09</v>
      </c>
      <c r="H3105" s="1">
        <v>1</v>
      </c>
      <c r="I3105" s="2">
        <f t="shared" si="355"/>
        <v>0.7</v>
      </c>
      <c r="J3105" s="2">
        <f t="shared" si="355"/>
        <v>0.09</v>
      </c>
      <c r="K3105" s="1">
        <v>544</v>
      </c>
      <c r="L3105" s="1">
        <f t="shared" si="356"/>
        <v>0.71839308544276947</v>
      </c>
      <c r="M3105">
        <f t="shared" si="357"/>
        <v>886</v>
      </c>
      <c r="N3105">
        <f t="shared" si="358"/>
        <v>1</v>
      </c>
      <c r="O3105">
        <f t="shared" si="359"/>
        <v>0.2</v>
      </c>
    </row>
    <row r="3106" spans="1:15">
      <c r="A3106" s="1" t="s">
        <v>13</v>
      </c>
      <c r="B3106" s="1">
        <v>3100</v>
      </c>
      <c r="C3106" s="2">
        <v>3.9774771159099997E-2</v>
      </c>
      <c r="D3106" s="2">
        <v>0.252</v>
      </c>
      <c r="E3106" s="2">
        <v>48.29</v>
      </c>
      <c r="F3106" s="2">
        <v>1.2</v>
      </c>
      <c r="G3106" s="2">
        <v>6.4000000000000001E-2</v>
      </c>
      <c r="H3106" s="1">
        <v>1</v>
      </c>
      <c r="I3106" s="2">
        <f t="shared" si="355"/>
        <v>1.2</v>
      </c>
      <c r="J3106" s="2">
        <f t="shared" si="355"/>
        <v>6.4000000000000001E-2</v>
      </c>
      <c r="K3106" s="1">
        <v>31</v>
      </c>
      <c r="L3106" s="1">
        <f t="shared" si="356"/>
        <v>4.0335197684731712E-2</v>
      </c>
      <c r="M3106">
        <f t="shared" si="357"/>
        <v>50</v>
      </c>
      <c r="N3106">
        <f t="shared" si="358"/>
        <v>0</v>
      </c>
      <c r="O3106">
        <f t="shared" si="359"/>
        <v>0</v>
      </c>
    </row>
    <row r="3107" spans="1:15">
      <c r="A3107" s="1" t="s">
        <v>13</v>
      </c>
      <c r="B3107" s="1">
        <v>4340</v>
      </c>
      <c r="C3107" s="2">
        <v>0.95100249741800003</v>
      </c>
      <c r="D3107" s="2">
        <v>0.41299999999999998</v>
      </c>
      <c r="E3107" s="2">
        <v>48.29</v>
      </c>
      <c r="F3107" s="2">
        <v>0.7</v>
      </c>
      <c r="G3107" s="2">
        <v>0.09</v>
      </c>
      <c r="H3107" s="1">
        <v>1</v>
      </c>
      <c r="I3107" s="2">
        <f t="shared" si="355"/>
        <v>0.7</v>
      </c>
      <c r="J3107" s="2">
        <f t="shared" si="355"/>
        <v>0.09</v>
      </c>
      <c r="K3107" s="1">
        <v>1196</v>
      </c>
      <c r="L3107" s="1">
        <f t="shared" si="356"/>
        <v>1.5805479231608486</v>
      </c>
      <c r="M3107">
        <f t="shared" si="357"/>
        <v>1950</v>
      </c>
      <c r="N3107">
        <f t="shared" si="358"/>
        <v>3</v>
      </c>
      <c r="O3107">
        <f t="shared" si="359"/>
        <v>0.4</v>
      </c>
    </row>
    <row r="3108" spans="1:15">
      <c r="A3108" s="1" t="s">
        <v>13</v>
      </c>
      <c r="B3108" s="1">
        <v>4340</v>
      </c>
      <c r="C3108" s="2">
        <v>3.9823762729799997E-2</v>
      </c>
      <c r="D3108" s="2">
        <v>0.10199999999999999</v>
      </c>
      <c r="E3108" s="2">
        <v>48.29</v>
      </c>
      <c r="F3108" s="2">
        <v>0.7</v>
      </c>
      <c r="G3108" s="2">
        <v>0.09</v>
      </c>
      <c r="H3108" s="1">
        <v>1</v>
      </c>
      <c r="I3108" s="2">
        <f t="shared" si="355"/>
        <v>0.7</v>
      </c>
      <c r="J3108" s="2">
        <f t="shared" si="355"/>
        <v>0.09</v>
      </c>
      <c r="K3108" s="1">
        <v>12</v>
      </c>
      <c r="L3108" s="1">
        <f t="shared" si="356"/>
        <v>1.6346260768887354E-2</v>
      </c>
      <c r="M3108">
        <f t="shared" si="357"/>
        <v>20</v>
      </c>
      <c r="N3108">
        <f t="shared" si="358"/>
        <v>0</v>
      </c>
      <c r="O3108">
        <f t="shared" si="359"/>
        <v>0</v>
      </c>
    </row>
    <row r="3109" spans="1:15">
      <c r="A3109" s="1" t="s">
        <v>13</v>
      </c>
      <c r="B3109" s="1">
        <v>4340</v>
      </c>
      <c r="C3109" s="2">
        <v>5.38264851116E-3</v>
      </c>
      <c r="D3109" s="2">
        <v>0.25800000000000001</v>
      </c>
      <c r="E3109" s="2">
        <v>48.29</v>
      </c>
      <c r="F3109" s="2">
        <v>0.7</v>
      </c>
      <c r="G3109" s="2">
        <v>0.09</v>
      </c>
      <c r="H3109" s="1">
        <v>1</v>
      </c>
      <c r="I3109" s="2">
        <f t="shared" si="355"/>
        <v>0.7</v>
      </c>
      <c r="J3109" s="2">
        <f t="shared" si="355"/>
        <v>0.09</v>
      </c>
      <c r="K3109" s="1">
        <v>4</v>
      </c>
      <c r="L3109" s="1">
        <f t="shared" si="356"/>
        <v>5.5884540769842025E-3</v>
      </c>
      <c r="M3109">
        <f t="shared" si="357"/>
        <v>7</v>
      </c>
      <c r="N3109">
        <f t="shared" si="358"/>
        <v>0</v>
      </c>
      <c r="O3109">
        <f t="shared" si="359"/>
        <v>0</v>
      </c>
    </row>
    <row r="3110" spans="1:15">
      <c r="A3110" s="1" t="s">
        <v>13</v>
      </c>
      <c r="B3110" s="1">
        <v>6420</v>
      </c>
      <c r="C3110" s="2">
        <v>7.9864391963200003E-4</v>
      </c>
      <c r="D3110" s="2">
        <v>0.247</v>
      </c>
      <c r="E3110" s="2">
        <v>48.29</v>
      </c>
      <c r="F3110" s="2">
        <v>0</v>
      </c>
      <c r="G3110" s="2">
        <v>0</v>
      </c>
      <c r="H3110" s="1">
        <v>1</v>
      </c>
      <c r="I3110" s="2">
        <f t="shared" si="355"/>
        <v>0</v>
      </c>
      <c r="J3110" s="2">
        <f t="shared" si="355"/>
        <v>0</v>
      </c>
      <c r="K3110" s="1">
        <v>0</v>
      </c>
      <c r="L3110" s="1">
        <f t="shared" si="356"/>
        <v>7.9382743126001933E-4</v>
      </c>
      <c r="M3110">
        <f t="shared" si="357"/>
        <v>1</v>
      </c>
      <c r="N3110">
        <f t="shared" si="358"/>
        <v>0</v>
      </c>
      <c r="O3110">
        <f t="shared" si="359"/>
        <v>0</v>
      </c>
    </row>
    <row r="3111" spans="1:15">
      <c r="A3111" s="1" t="s">
        <v>13</v>
      </c>
      <c r="B3111" s="1">
        <v>3100</v>
      </c>
      <c r="C3111" s="2">
        <v>2.5326516471199998</v>
      </c>
      <c r="D3111" s="2">
        <v>0.41099999999999998</v>
      </c>
      <c r="E3111" s="2">
        <v>48.29</v>
      </c>
      <c r="F3111" s="2">
        <v>1.2</v>
      </c>
      <c r="G3111" s="2">
        <v>6.4000000000000001E-2</v>
      </c>
      <c r="H3111" s="1">
        <v>1</v>
      </c>
      <c r="I3111" s="2">
        <f t="shared" si="355"/>
        <v>1.2</v>
      </c>
      <c r="J3111" s="2">
        <f t="shared" si="355"/>
        <v>6.4000000000000001E-2</v>
      </c>
      <c r="K3111" s="1">
        <v>1690</v>
      </c>
      <c r="L3111" s="1">
        <f t="shared" si="356"/>
        <v>4.1888348703502984</v>
      </c>
      <c r="M3111">
        <f t="shared" si="357"/>
        <v>5167</v>
      </c>
      <c r="N3111">
        <f t="shared" si="358"/>
        <v>14</v>
      </c>
      <c r="O3111">
        <f t="shared" si="359"/>
        <v>0.7</v>
      </c>
    </row>
    <row r="3112" spans="1:15">
      <c r="A3112" s="1" t="s">
        <v>13</v>
      </c>
      <c r="B3112" s="1">
        <v>3100</v>
      </c>
      <c r="C3112" s="2">
        <v>0.15474564773800001</v>
      </c>
      <c r="D3112" s="2">
        <v>0.41099999999999998</v>
      </c>
      <c r="E3112" s="2">
        <v>48.29</v>
      </c>
      <c r="F3112" s="2">
        <v>1.2</v>
      </c>
      <c r="G3112" s="2">
        <v>6.4000000000000001E-2</v>
      </c>
      <c r="H3112" s="1">
        <v>1</v>
      </c>
      <c r="I3112" s="2">
        <f t="shared" si="355"/>
        <v>1.2</v>
      </c>
      <c r="J3112" s="2">
        <f t="shared" si="355"/>
        <v>6.4000000000000001E-2</v>
      </c>
      <c r="K3112" s="1">
        <v>103</v>
      </c>
      <c r="L3112" s="1">
        <f t="shared" si="356"/>
        <v>0.25593885602742966</v>
      </c>
      <c r="M3112">
        <f t="shared" si="357"/>
        <v>316</v>
      </c>
      <c r="N3112">
        <f t="shared" si="358"/>
        <v>1</v>
      </c>
      <c r="O3112">
        <f t="shared" si="359"/>
        <v>0</v>
      </c>
    </row>
    <row r="3113" spans="1:15">
      <c r="A3113" s="1" t="s">
        <v>13</v>
      </c>
      <c r="B3113" s="1">
        <v>3100</v>
      </c>
      <c r="C3113" s="2">
        <v>0.10626309750100001</v>
      </c>
      <c r="D3113" s="2">
        <v>0.3</v>
      </c>
      <c r="E3113" s="2">
        <v>46.66</v>
      </c>
      <c r="F3113" s="2">
        <v>1.2</v>
      </c>
      <c r="G3113" s="2">
        <v>6.4000000000000001E-2</v>
      </c>
      <c r="H3113" s="1">
        <v>1</v>
      </c>
      <c r="I3113" s="2">
        <f t="shared" si="355"/>
        <v>1.2</v>
      </c>
      <c r="J3113" s="2">
        <f t="shared" si="355"/>
        <v>6.4000000000000001E-2</v>
      </c>
      <c r="K3113" s="1">
        <v>33688</v>
      </c>
      <c r="L3113" s="1">
        <f t="shared" si="356"/>
        <v>0.12395590323491651</v>
      </c>
      <c r="M3113">
        <f t="shared" si="357"/>
        <v>153</v>
      </c>
      <c r="N3113">
        <f t="shared" si="358"/>
        <v>0</v>
      </c>
      <c r="O3113">
        <f t="shared" si="359"/>
        <v>0</v>
      </c>
    </row>
    <row r="3114" spans="1:15">
      <c r="A3114" s="1" t="s">
        <v>13</v>
      </c>
      <c r="B3114" s="1">
        <v>4340</v>
      </c>
      <c r="C3114" s="2">
        <v>2.2286926111399999E-2</v>
      </c>
      <c r="D3114" s="2">
        <v>0.10199999999999999</v>
      </c>
      <c r="E3114" s="2">
        <v>48.29</v>
      </c>
      <c r="F3114" s="2">
        <v>0.7</v>
      </c>
      <c r="G3114" s="2">
        <v>0.09</v>
      </c>
      <c r="H3114" s="1">
        <v>1</v>
      </c>
      <c r="I3114" s="2">
        <f t="shared" si="355"/>
        <v>0.7</v>
      </c>
      <c r="J3114" s="2">
        <f t="shared" si="355"/>
        <v>0.09</v>
      </c>
      <c r="K3114" s="1">
        <v>4</v>
      </c>
      <c r="L3114" s="1">
        <f t="shared" si="356"/>
        <v>9.1480031263157981E-3</v>
      </c>
      <c r="M3114">
        <f t="shared" si="357"/>
        <v>11</v>
      </c>
      <c r="N3114">
        <f t="shared" si="358"/>
        <v>0</v>
      </c>
      <c r="O3114">
        <f t="shared" si="359"/>
        <v>0</v>
      </c>
    </row>
    <row r="3115" spans="1:15">
      <c r="A3115" s="1" t="s">
        <v>13</v>
      </c>
      <c r="B3115" s="1">
        <v>4340</v>
      </c>
      <c r="C3115" s="2">
        <v>6.5444763057299999E-3</v>
      </c>
      <c r="D3115" s="2">
        <v>0.10199999999999999</v>
      </c>
      <c r="E3115" s="2">
        <v>48.29</v>
      </c>
      <c r="F3115" s="2">
        <v>0.7</v>
      </c>
      <c r="G3115" s="2">
        <v>0.09</v>
      </c>
      <c r="H3115" s="1">
        <v>1</v>
      </c>
      <c r="I3115" s="2">
        <f t="shared" si="355"/>
        <v>0.7</v>
      </c>
      <c r="J3115" s="2">
        <f t="shared" si="355"/>
        <v>0.09</v>
      </c>
      <c r="K3115" s="1">
        <v>2</v>
      </c>
      <c r="L3115" s="1">
        <f t="shared" si="356"/>
        <v>2.686278466831464E-3</v>
      </c>
      <c r="M3115">
        <f t="shared" si="357"/>
        <v>3</v>
      </c>
      <c r="N3115">
        <f t="shared" si="358"/>
        <v>0</v>
      </c>
      <c r="O3115">
        <f t="shared" si="359"/>
        <v>0</v>
      </c>
    </row>
    <row r="3116" spans="1:15">
      <c r="A3116" s="1" t="s">
        <v>13</v>
      </c>
      <c r="B3116" s="1">
        <v>4340</v>
      </c>
      <c r="C3116" s="2">
        <v>1.1286782794900001</v>
      </c>
      <c r="D3116" s="2">
        <v>0.10199999999999999</v>
      </c>
      <c r="E3116" s="2">
        <v>48.29</v>
      </c>
      <c r="F3116" s="2">
        <v>0.7</v>
      </c>
      <c r="G3116" s="2">
        <v>0.09</v>
      </c>
      <c r="H3116" s="1">
        <v>1</v>
      </c>
      <c r="I3116" s="2">
        <f t="shared" si="355"/>
        <v>0.7</v>
      </c>
      <c r="J3116" s="2">
        <f t="shared" si="355"/>
        <v>0.09</v>
      </c>
      <c r="K3116" s="1">
        <v>257</v>
      </c>
      <c r="L3116" s="1">
        <f t="shared" si="356"/>
        <v>0.46328292999086279</v>
      </c>
      <c r="M3116">
        <f t="shared" si="357"/>
        <v>571</v>
      </c>
      <c r="N3116">
        <f t="shared" si="358"/>
        <v>1</v>
      </c>
      <c r="O3116">
        <f t="shared" si="359"/>
        <v>0.1</v>
      </c>
    </row>
    <row r="3117" spans="1:15">
      <c r="A3117" s="1" t="s">
        <v>13</v>
      </c>
      <c r="B3117" s="1">
        <v>6460</v>
      </c>
      <c r="C3117" s="2">
        <v>0.13841196999700001</v>
      </c>
      <c r="D3117" s="2">
        <v>0.30299999999999999</v>
      </c>
      <c r="E3117" s="2">
        <v>48.29</v>
      </c>
      <c r="F3117" s="2">
        <v>0</v>
      </c>
      <c r="G3117" s="2">
        <v>0</v>
      </c>
      <c r="H3117" s="1">
        <v>1</v>
      </c>
      <c r="I3117" s="2">
        <f t="shared" si="355"/>
        <v>0</v>
      </c>
      <c r="J3117" s="2">
        <f t="shared" si="355"/>
        <v>0</v>
      </c>
      <c r="K3117" s="1">
        <v>94</v>
      </c>
      <c r="L3117" s="1">
        <f t="shared" si="356"/>
        <v>0.16876882928666703</v>
      </c>
      <c r="M3117">
        <f t="shared" si="357"/>
        <v>208</v>
      </c>
      <c r="N3117">
        <f t="shared" si="358"/>
        <v>0</v>
      </c>
      <c r="O3117">
        <f t="shared" si="359"/>
        <v>0</v>
      </c>
    </row>
    <row r="3118" spans="1:15">
      <c r="A3118" s="1" t="s">
        <v>13</v>
      </c>
      <c r="B3118" s="1">
        <v>4370</v>
      </c>
      <c r="C3118" s="2">
        <v>6.4861555201700003E-3</v>
      </c>
      <c r="D3118" s="2">
        <v>0.25800000000000001</v>
      </c>
      <c r="E3118" s="2">
        <v>46.66</v>
      </c>
      <c r="F3118" s="2">
        <v>0.7</v>
      </c>
      <c r="G3118" s="2">
        <v>0.09</v>
      </c>
      <c r="H3118" s="1">
        <v>1</v>
      </c>
      <c r="I3118" s="2">
        <f t="shared" si="355"/>
        <v>0.7</v>
      </c>
      <c r="J3118" s="2">
        <f t="shared" si="355"/>
        <v>0.09</v>
      </c>
      <c r="K3118" s="1">
        <v>3</v>
      </c>
      <c r="L3118" s="1">
        <f t="shared" si="356"/>
        <v>6.506846356279343E-3</v>
      </c>
      <c r="M3118">
        <f t="shared" si="357"/>
        <v>8</v>
      </c>
      <c r="N3118">
        <f t="shared" si="358"/>
        <v>0</v>
      </c>
      <c r="O3118">
        <f t="shared" si="359"/>
        <v>0</v>
      </c>
    </row>
    <row r="3119" spans="1:15">
      <c r="A3119" s="1" t="s">
        <v>13</v>
      </c>
      <c r="B3119" s="1">
        <v>6460</v>
      </c>
      <c r="C3119" s="2">
        <v>12.030014169899999</v>
      </c>
      <c r="D3119" s="2">
        <v>0.30299999999999999</v>
      </c>
      <c r="E3119" s="2">
        <v>48.29</v>
      </c>
      <c r="F3119" s="2">
        <v>0</v>
      </c>
      <c r="G3119" s="2">
        <v>0</v>
      </c>
      <c r="H3119" s="1">
        <v>1</v>
      </c>
      <c r="I3119" s="2">
        <f t="shared" si="355"/>
        <v>0</v>
      </c>
      <c r="J3119" s="2">
        <f t="shared" si="355"/>
        <v>0</v>
      </c>
      <c r="K3119" s="1">
        <v>8130</v>
      </c>
      <c r="L3119" s="1">
        <f t="shared" si="356"/>
        <v>14.668466952677891</v>
      </c>
      <c r="M3119">
        <f t="shared" si="357"/>
        <v>18093</v>
      </c>
      <c r="N3119">
        <f t="shared" si="358"/>
        <v>0</v>
      </c>
      <c r="O3119">
        <f t="shared" si="359"/>
        <v>0</v>
      </c>
    </row>
    <row r="3120" spans="1:15">
      <c r="A3120" s="1" t="s">
        <v>13</v>
      </c>
      <c r="B3120" s="1">
        <v>6460</v>
      </c>
      <c r="C3120" s="2">
        <v>0.41932894755400002</v>
      </c>
      <c r="D3120" s="2">
        <v>0.30299999999999999</v>
      </c>
      <c r="E3120" s="2">
        <v>48.29</v>
      </c>
      <c r="F3120" s="2">
        <v>0</v>
      </c>
      <c r="G3120" s="2">
        <v>0</v>
      </c>
      <c r="H3120" s="1">
        <v>1</v>
      </c>
      <c r="I3120" s="2">
        <f t="shared" si="355"/>
        <v>0</v>
      </c>
      <c r="J3120" s="2">
        <f t="shared" si="355"/>
        <v>0</v>
      </c>
      <c r="K3120" s="1">
        <v>283</v>
      </c>
      <c r="L3120" s="1">
        <f t="shared" si="356"/>
        <v>0.51129722065391214</v>
      </c>
      <c r="M3120">
        <f t="shared" si="357"/>
        <v>631</v>
      </c>
      <c r="N3120">
        <f t="shared" si="358"/>
        <v>0</v>
      </c>
      <c r="O3120">
        <f t="shared" si="359"/>
        <v>0</v>
      </c>
    </row>
    <row r="3121" spans="1:15">
      <c r="A3121" s="1" t="s">
        <v>13</v>
      </c>
      <c r="B3121" s="1">
        <v>5300</v>
      </c>
      <c r="C3121" s="2">
        <v>0.138461193905</v>
      </c>
      <c r="D3121" s="2">
        <v>0.5</v>
      </c>
      <c r="E3121" s="2">
        <v>48.29</v>
      </c>
      <c r="F3121" s="2">
        <v>0.6</v>
      </c>
      <c r="G3121" s="2">
        <v>0.13500000000000001</v>
      </c>
      <c r="H3121" s="1">
        <v>1</v>
      </c>
      <c r="I3121" s="2">
        <f t="shared" si="355"/>
        <v>0.6</v>
      </c>
      <c r="J3121" s="2">
        <f t="shared" si="355"/>
        <v>0.13500000000000001</v>
      </c>
      <c r="K3121" s="1">
        <v>154</v>
      </c>
      <c r="L3121" s="1">
        <f t="shared" si="356"/>
        <v>0.27859546056968543</v>
      </c>
      <c r="M3121">
        <f t="shared" si="357"/>
        <v>344</v>
      </c>
      <c r="N3121">
        <f t="shared" si="358"/>
        <v>0</v>
      </c>
      <c r="O3121">
        <f t="shared" si="359"/>
        <v>0.1</v>
      </c>
    </row>
    <row r="3122" spans="1:15">
      <c r="A3122" s="1" t="s">
        <v>13</v>
      </c>
      <c r="B3122" s="1">
        <v>6460</v>
      </c>
      <c r="C3122" s="2">
        <v>0.33551067352399999</v>
      </c>
      <c r="D3122" s="2">
        <v>0.30299999999999999</v>
      </c>
      <c r="E3122" s="2">
        <v>48.29</v>
      </c>
      <c r="F3122" s="2">
        <v>0</v>
      </c>
      <c r="G3122" s="2">
        <v>0</v>
      </c>
      <c r="H3122" s="1">
        <v>1</v>
      </c>
      <c r="I3122" s="2">
        <f t="shared" si="355"/>
        <v>0</v>
      </c>
      <c r="J3122" s="2">
        <f t="shared" si="355"/>
        <v>0</v>
      </c>
      <c r="K3122" s="1">
        <v>227</v>
      </c>
      <c r="L3122" s="1">
        <f t="shared" si="356"/>
        <v>0.4090957132179675</v>
      </c>
      <c r="M3122">
        <f t="shared" si="357"/>
        <v>505</v>
      </c>
      <c r="N3122">
        <f t="shared" si="358"/>
        <v>0</v>
      </c>
      <c r="O3122">
        <f t="shared" si="359"/>
        <v>0</v>
      </c>
    </row>
    <row r="3123" spans="1:15">
      <c r="A3123" s="1" t="s">
        <v>13</v>
      </c>
      <c r="B3123" s="1">
        <v>5300</v>
      </c>
      <c r="C3123" s="2">
        <v>0.34077065243499999</v>
      </c>
      <c r="D3123" s="2">
        <v>0.5</v>
      </c>
      <c r="E3123" s="2">
        <v>48.29</v>
      </c>
      <c r="F3123" s="2">
        <v>0.6</v>
      </c>
      <c r="G3123" s="2">
        <v>0.13500000000000001</v>
      </c>
      <c r="H3123" s="1">
        <v>1</v>
      </c>
      <c r="I3123" s="2">
        <f t="shared" si="355"/>
        <v>0.6</v>
      </c>
      <c r="J3123" s="2">
        <f t="shared" si="355"/>
        <v>0.13500000000000001</v>
      </c>
      <c r="K3123" s="1">
        <v>380</v>
      </c>
      <c r="L3123" s="1">
        <f t="shared" si="356"/>
        <v>0.68565895025358958</v>
      </c>
      <c r="M3123">
        <f t="shared" si="357"/>
        <v>846</v>
      </c>
      <c r="N3123">
        <f t="shared" si="358"/>
        <v>1</v>
      </c>
      <c r="O3123">
        <f t="shared" si="359"/>
        <v>0.3</v>
      </c>
    </row>
    <row r="3124" spans="1:15">
      <c r="A3124" s="1" t="s">
        <v>13</v>
      </c>
      <c r="B3124" s="1">
        <v>6460</v>
      </c>
      <c r="C3124" s="2">
        <v>1.3052827713000001E-2</v>
      </c>
      <c r="D3124" s="2">
        <v>0.247</v>
      </c>
      <c r="E3124" s="2">
        <v>46.66</v>
      </c>
      <c r="F3124" s="2">
        <v>0</v>
      </c>
      <c r="G3124" s="2">
        <v>0</v>
      </c>
      <c r="H3124" s="1">
        <v>1</v>
      </c>
      <c r="I3124" s="2">
        <f t="shared" si="355"/>
        <v>0</v>
      </c>
      <c r="J3124" s="2">
        <f t="shared" si="355"/>
        <v>0</v>
      </c>
      <c r="K3124" s="1">
        <v>5</v>
      </c>
      <c r="L3124" s="1">
        <f t="shared" si="356"/>
        <v>1.2536175037406604E-2</v>
      </c>
      <c r="M3124">
        <f t="shared" si="357"/>
        <v>15</v>
      </c>
      <c r="N3124">
        <f t="shared" si="358"/>
        <v>0</v>
      </c>
      <c r="O3124">
        <f t="shared" si="359"/>
        <v>0</v>
      </c>
    </row>
    <row r="3125" spans="1:15">
      <c r="A3125" s="1" t="s">
        <v>13</v>
      </c>
      <c r="B3125" s="1">
        <v>6460</v>
      </c>
      <c r="C3125" s="2">
        <v>7.8301095448000003E-5</v>
      </c>
      <c r="D3125" s="2">
        <v>0.247</v>
      </c>
      <c r="E3125" s="2">
        <v>46.66</v>
      </c>
      <c r="F3125" s="2">
        <v>0</v>
      </c>
      <c r="G3125" s="2">
        <v>0</v>
      </c>
      <c r="H3125" s="1">
        <v>1</v>
      </c>
      <c r="I3125" s="2">
        <f t="shared" si="355"/>
        <v>0</v>
      </c>
      <c r="J3125" s="2">
        <f t="shared" si="355"/>
        <v>0</v>
      </c>
      <c r="K3125" s="1">
        <v>0</v>
      </c>
      <c r="L3125" s="1">
        <f t="shared" si="356"/>
        <v>7.5201807588342405E-5</v>
      </c>
      <c r="M3125">
        <f t="shared" si="357"/>
        <v>0</v>
      </c>
      <c r="N3125">
        <f t="shared" si="358"/>
        <v>0</v>
      </c>
      <c r="O3125">
        <f t="shared" si="359"/>
        <v>0</v>
      </c>
    </row>
    <row r="3126" spans="1:15">
      <c r="A3126" s="1" t="s">
        <v>13</v>
      </c>
      <c r="B3126" s="1">
        <v>6460</v>
      </c>
      <c r="C3126" s="2">
        <v>1.94172563299E-2</v>
      </c>
      <c r="D3126" s="2">
        <v>0.247</v>
      </c>
      <c r="E3126" s="2">
        <v>48.29</v>
      </c>
      <c r="F3126" s="2">
        <v>0</v>
      </c>
      <c r="G3126" s="2">
        <v>0</v>
      </c>
      <c r="H3126" s="1">
        <v>1</v>
      </c>
      <c r="I3126" s="2">
        <f t="shared" si="355"/>
        <v>0</v>
      </c>
      <c r="J3126" s="2">
        <f t="shared" si="355"/>
        <v>0</v>
      </c>
      <c r="K3126" s="1">
        <v>11</v>
      </c>
      <c r="L3126" s="1">
        <f t="shared" si="356"/>
        <v>1.9300154093183759E-2</v>
      </c>
      <c r="M3126">
        <f t="shared" si="357"/>
        <v>24</v>
      </c>
      <c r="N3126">
        <f t="shared" si="358"/>
        <v>0</v>
      </c>
      <c r="O3126">
        <f t="shared" si="359"/>
        <v>0</v>
      </c>
    </row>
    <row r="3127" spans="1:15">
      <c r="A3127" s="1" t="s">
        <v>13</v>
      </c>
      <c r="B3127" s="1">
        <v>6420</v>
      </c>
      <c r="C3127" s="2">
        <v>6.0192176289900002E-3</v>
      </c>
      <c r="D3127" s="2">
        <v>0.247</v>
      </c>
      <c r="E3127" s="2">
        <v>46.66</v>
      </c>
      <c r="F3127" s="2">
        <v>0</v>
      </c>
      <c r="G3127" s="2">
        <v>0</v>
      </c>
      <c r="H3127" s="1">
        <v>1</v>
      </c>
      <c r="I3127" s="2">
        <f t="shared" si="355"/>
        <v>0</v>
      </c>
      <c r="J3127" s="2">
        <f t="shared" si="355"/>
        <v>0</v>
      </c>
      <c r="K3127" s="1">
        <v>2</v>
      </c>
      <c r="L3127" s="1">
        <f t="shared" si="356"/>
        <v>5.7809669632051947E-3</v>
      </c>
      <c r="M3127">
        <f t="shared" si="357"/>
        <v>7</v>
      </c>
      <c r="N3127">
        <f t="shared" si="358"/>
        <v>0</v>
      </c>
      <c r="O3127">
        <f t="shared" si="359"/>
        <v>0</v>
      </c>
    </row>
    <row r="3128" spans="1:15">
      <c r="A3128" s="1" t="s">
        <v>13</v>
      </c>
      <c r="B3128" s="1">
        <v>3200</v>
      </c>
      <c r="C3128" s="2">
        <v>3.8807299328899999E-3</v>
      </c>
      <c r="D3128" s="2">
        <v>0.06</v>
      </c>
      <c r="E3128" s="2">
        <v>48.29</v>
      </c>
      <c r="F3128" s="2">
        <v>1.2</v>
      </c>
      <c r="G3128" s="2">
        <v>6.4000000000000001E-2</v>
      </c>
      <c r="H3128" s="1">
        <v>1</v>
      </c>
      <c r="I3128" s="2">
        <f t="shared" si="355"/>
        <v>1.2</v>
      </c>
      <c r="J3128" s="2">
        <f t="shared" si="355"/>
        <v>6.4000000000000001E-2</v>
      </c>
      <c r="K3128" s="1">
        <v>1</v>
      </c>
      <c r="L3128" s="1">
        <f t="shared" si="356"/>
        <v>9.3700224229629038E-4</v>
      </c>
      <c r="M3128">
        <f t="shared" si="357"/>
        <v>1</v>
      </c>
      <c r="N3128">
        <f t="shared" si="358"/>
        <v>0</v>
      </c>
      <c r="O3128">
        <f t="shared" si="359"/>
        <v>0</v>
      </c>
    </row>
    <row r="3129" spans="1:15">
      <c r="A3129" s="1" t="s">
        <v>13</v>
      </c>
      <c r="B3129" s="1">
        <v>3200</v>
      </c>
      <c r="C3129" s="2">
        <v>2.99006147463</v>
      </c>
      <c r="D3129" s="2">
        <v>0.4</v>
      </c>
      <c r="E3129" s="2">
        <v>48.29</v>
      </c>
      <c r="F3129" s="2">
        <v>1.2</v>
      </c>
      <c r="G3129" s="2">
        <v>6.4000000000000001E-2</v>
      </c>
      <c r="H3129" s="1">
        <v>1</v>
      </c>
      <c r="I3129" s="2">
        <f t="shared" si="355"/>
        <v>1.2</v>
      </c>
      <c r="J3129" s="2">
        <f t="shared" si="355"/>
        <v>6.4000000000000001E-2</v>
      </c>
      <c r="K3129" s="1">
        <v>2668</v>
      </c>
      <c r="L3129" s="1">
        <f t="shared" si="356"/>
        <v>4.8130022869960909</v>
      </c>
      <c r="M3129">
        <f t="shared" si="357"/>
        <v>5937</v>
      </c>
      <c r="N3129">
        <f t="shared" si="358"/>
        <v>16</v>
      </c>
      <c r="O3129">
        <f t="shared" si="359"/>
        <v>0.8</v>
      </c>
    </row>
    <row r="3130" spans="1:15">
      <c r="A3130" s="1" t="s">
        <v>13</v>
      </c>
      <c r="B3130" s="1">
        <v>6420</v>
      </c>
      <c r="C3130" s="2">
        <v>7.8556323039200002</v>
      </c>
      <c r="D3130" s="2">
        <v>0.30299999999999999</v>
      </c>
      <c r="E3130" s="2">
        <v>46.66</v>
      </c>
      <c r="F3130" s="2">
        <v>0</v>
      </c>
      <c r="G3130" s="2">
        <v>0</v>
      </c>
      <c r="H3130" s="1">
        <v>1</v>
      </c>
      <c r="I3130" s="2">
        <f t="shared" si="355"/>
        <v>0</v>
      </c>
      <c r="J3130" s="2">
        <f t="shared" si="355"/>
        <v>0</v>
      </c>
      <c r="K3130" s="1">
        <v>4000</v>
      </c>
      <c r="L3130" s="1">
        <f t="shared" si="356"/>
        <v>9.255231033347906</v>
      </c>
      <c r="M3130">
        <f t="shared" si="357"/>
        <v>11416</v>
      </c>
      <c r="N3130">
        <f t="shared" si="358"/>
        <v>0</v>
      </c>
      <c r="O3130">
        <f t="shared" si="359"/>
        <v>0</v>
      </c>
    </row>
    <row r="3131" spans="1:15">
      <c r="A3131" s="1" t="s">
        <v>13</v>
      </c>
      <c r="B3131" s="1">
        <v>6120</v>
      </c>
      <c r="C3131" s="2">
        <v>6.0226379299700001</v>
      </c>
      <c r="D3131" s="2">
        <v>0.30299999999999999</v>
      </c>
      <c r="E3131" s="2">
        <v>46.66</v>
      </c>
      <c r="F3131" s="2">
        <v>0</v>
      </c>
      <c r="G3131" s="2">
        <v>0</v>
      </c>
      <c r="H3131" s="1">
        <v>1</v>
      </c>
      <c r="I3131" s="2">
        <f t="shared" ref="I3131:J3181" si="360">F3131</f>
        <v>0</v>
      </c>
      <c r="J3131" s="2">
        <f t="shared" si="360"/>
        <v>0</v>
      </c>
      <c r="K3131" s="1">
        <v>3067</v>
      </c>
      <c r="L3131" s="1">
        <f t="shared" ref="L3131:L3181" si="361">E3131*D3131*C3131/12</f>
        <v>7.095661216763105</v>
      </c>
      <c r="M3131">
        <f t="shared" ref="M3131:M3181" si="362">ROUND(E3131*D3131*C3131*102.79,0)</f>
        <v>8752</v>
      </c>
      <c r="N3131">
        <f t="shared" ref="N3131:N3181" si="363">ROUND(I3131*M3131*0.002205,0)</f>
        <v>0</v>
      </c>
      <c r="O3131">
        <f t="shared" ref="O3131:O3181" si="364">ROUND(J3131*M3131*0.002205,1)</f>
        <v>0</v>
      </c>
    </row>
    <row r="3132" spans="1:15">
      <c r="A3132" s="1" t="s">
        <v>13</v>
      </c>
      <c r="B3132" s="1">
        <v>6420</v>
      </c>
      <c r="C3132" s="2">
        <v>2.46535187043E-3</v>
      </c>
      <c r="D3132" s="2">
        <v>0.247</v>
      </c>
      <c r="E3132" s="2">
        <v>46.66</v>
      </c>
      <c r="F3132" s="2">
        <v>0</v>
      </c>
      <c r="G3132" s="2">
        <v>0</v>
      </c>
      <c r="H3132" s="1">
        <v>1</v>
      </c>
      <c r="I3132" s="2">
        <f t="shared" si="360"/>
        <v>0</v>
      </c>
      <c r="J3132" s="2">
        <f t="shared" si="360"/>
        <v>0</v>
      </c>
      <c r="K3132" s="1">
        <v>1</v>
      </c>
      <c r="L3132" s="1">
        <f t="shared" si="361"/>
        <v>2.3677691344785967E-3</v>
      </c>
      <c r="M3132">
        <f t="shared" si="362"/>
        <v>3</v>
      </c>
      <c r="N3132">
        <f t="shared" si="363"/>
        <v>0</v>
      </c>
      <c r="O3132">
        <f t="shared" si="364"/>
        <v>0</v>
      </c>
    </row>
    <row r="3133" spans="1:15">
      <c r="A3133" s="1" t="s">
        <v>13</v>
      </c>
      <c r="B3133" s="1">
        <v>6120</v>
      </c>
      <c r="C3133" s="2">
        <v>0.199012420445</v>
      </c>
      <c r="D3133" s="2">
        <v>0.247</v>
      </c>
      <c r="E3133" s="2">
        <v>46.66</v>
      </c>
      <c r="F3133" s="2">
        <v>0</v>
      </c>
      <c r="G3133" s="2">
        <v>0</v>
      </c>
      <c r="H3133" s="1">
        <v>1</v>
      </c>
      <c r="I3133" s="2">
        <f t="shared" si="360"/>
        <v>0</v>
      </c>
      <c r="J3133" s="2">
        <f t="shared" si="360"/>
        <v>0</v>
      </c>
      <c r="K3133" s="1">
        <v>83</v>
      </c>
      <c r="L3133" s="1">
        <f t="shared" si="361"/>
        <v>0.19113517715641948</v>
      </c>
      <c r="M3133">
        <f t="shared" si="362"/>
        <v>236</v>
      </c>
      <c r="N3133">
        <f t="shared" si="363"/>
        <v>0</v>
      </c>
      <c r="O3133">
        <f t="shared" si="364"/>
        <v>0</v>
      </c>
    </row>
    <row r="3134" spans="1:15">
      <c r="A3134" s="1" t="s">
        <v>13</v>
      </c>
      <c r="B3134" s="1">
        <v>6120</v>
      </c>
      <c r="C3134" s="2">
        <v>1.84544582074E-2</v>
      </c>
      <c r="D3134" s="2">
        <v>0.247</v>
      </c>
      <c r="E3134" s="2">
        <v>48.29</v>
      </c>
      <c r="F3134" s="2">
        <v>0</v>
      </c>
      <c r="G3134" s="2">
        <v>0</v>
      </c>
      <c r="H3134" s="1">
        <v>1</v>
      </c>
      <c r="I3134" s="2">
        <f t="shared" si="360"/>
        <v>0</v>
      </c>
      <c r="J3134" s="2">
        <f t="shared" si="360"/>
        <v>0</v>
      </c>
      <c r="K3134" s="1">
        <v>10</v>
      </c>
      <c r="L3134" s="1">
        <f t="shared" si="361"/>
        <v>1.8343162445694203E-2</v>
      </c>
      <c r="M3134">
        <f t="shared" si="362"/>
        <v>23</v>
      </c>
      <c r="N3134">
        <f t="shared" si="363"/>
        <v>0</v>
      </c>
      <c r="O3134">
        <f t="shared" si="364"/>
        <v>0</v>
      </c>
    </row>
    <row r="3135" spans="1:15">
      <c r="A3135" s="1" t="s">
        <v>13</v>
      </c>
      <c r="B3135" s="1">
        <v>5430</v>
      </c>
      <c r="C3135" s="2">
        <v>5.8039187530199996E-3</v>
      </c>
      <c r="D3135" s="2">
        <v>1</v>
      </c>
      <c r="E3135" s="2">
        <v>46.66</v>
      </c>
      <c r="F3135" s="2">
        <v>0</v>
      </c>
      <c r="G3135" s="2">
        <v>0</v>
      </c>
      <c r="H3135" s="1">
        <v>1</v>
      </c>
      <c r="I3135" s="2">
        <f t="shared" si="360"/>
        <v>0</v>
      </c>
      <c r="J3135" s="2">
        <f t="shared" si="360"/>
        <v>0</v>
      </c>
      <c r="K3135" s="1">
        <v>10</v>
      </c>
      <c r="L3135" s="1">
        <f t="shared" si="361"/>
        <v>2.2567570751326097E-2</v>
      </c>
      <c r="M3135">
        <f t="shared" si="362"/>
        <v>28</v>
      </c>
      <c r="N3135">
        <f t="shared" si="363"/>
        <v>0</v>
      </c>
      <c r="O3135">
        <f t="shared" si="364"/>
        <v>0</v>
      </c>
    </row>
    <row r="3136" spans="1:15">
      <c r="A3136" s="1" t="s">
        <v>13</v>
      </c>
      <c r="B3136" s="1">
        <v>5430</v>
      </c>
      <c r="C3136" s="2">
        <v>1.9163732623100001E-2</v>
      </c>
      <c r="D3136" s="2">
        <v>1</v>
      </c>
      <c r="E3136" s="2">
        <v>46.66</v>
      </c>
      <c r="F3136" s="2">
        <v>0</v>
      </c>
      <c r="G3136" s="2">
        <v>0</v>
      </c>
      <c r="H3136" s="1">
        <v>1</v>
      </c>
      <c r="I3136" s="2">
        <f t="shared" si="360"/>
        <v>0</v>
      </c>
      <c r="J3136" s="2">
        <f t="shared" si="360"/>
        <v>0</v>
      </c>
      <c r="K3136" s="1">
        <v>32</v>
      </c>
      <c r="L3136" s="1">
        <f t="shared" si="361"/>
        <v>7.451498034948717E-2</v>
      </c>
      <c r="M3136">
        <f t="shared" si="362"/>
        <v>92</v>
      </c>
      <c r="N3136">
        <f t="shared" si="363"/>
        <v>0</v>
      </c>
      <c r="O3136">
        <f t="shared" si="364"/>
        <v>0</v>
      </c>
    </row>
    <row r="3137" spans="1:15">
      <c r="A3137" s="1" t="s">
        <v>13</v>
      </c>
      <c r="B3137" s="1">
        <v>6420</v>
      </c>
      <c r="C3137" s="2">
        <v>7.7057116427100003E-3</v>
      </c>
      <c r="D3137" s="2">
        <v>0.247</v>
      </c>
      <c r="E3137" s="2">
        <v>46.66</v>
      </c>
      <c r="F3137" s="2">
        <v>0</v>
      </c>
      <c r="G3137" s="2">
        <v>0</v>
      </c>
      <c r="H3137" s="1">
        <v>1</v>
      </c>
      <c r="I3137" s="2">
        <f t="shared" si="360"/>
        <v>0</v>
      </c>
      <c r="J3137" s="2">
        <f t="shared" si="360"/>
        <v>0</v>
      </c>
      <c r="K3137" s="1">
        <v>3</v>
      </c>
      <c r="L3137" s="1">
        <f t="shared" si="361"/>
        <v>7.4007067330388006E-3</v>
      </c>
      <c r="M3137">
        <f t="shared" si="362"/>
        <v>9</v>
      </c>
      <c r="N3137">
        <f t="shared" si="363"/>
        <v>0</v>
      </c>
      <c r="O3137">
        <f t="shared" si="364"/>
        <v>0</v>
      </c>
    </row>
    <row r="3138" spans="1:15">
      <c r="A3138" s="1" t="s">
        <v>13</v>
      </c>
      <c r="B3138" s="1">
        <v>6420</v>
      </c>
      <c r="C3138" s="2">
        <v>1.5907835801700001</v>
      </c>
      <c r="D3138" s="2">
        <v>0.26600000000000001</v>
      </c>
      <c r="E3138" s="2">
        <v>46.66</v>
      </c>
      <c r="F3138" s="2">
        <v>0</v>
      </c>
      <c r="G3138" s="2">
        <v>0</v>
      </c>
      <c r="H3138" s="1">
        <v>1</v>
      </c>
      <c r="I3138" s="2">
        <f t="shared" si="360"/>
        <v>0</v>
      </c>
      <c r="J3138" s="2">
        <f t="shared" si="360"/>
        <v>0</v>
      </c>
      <c r="K3138" s="1">
        <v>711</v>
      </c>
      <c r="L3138" s="1">
        <f t="shared" si="361"/>
        <v>1.6453421543578972</v>
      </c>
      <c r="M3138">
        <f t="shared" si="362"/>
        <v>2029</v>
      </c>
      <c r="N3138">
        <f t="shared" si="363"/>
        <v>0</v>
      </c>
      <c r="O3138">
        <f t="shared" si="364"/>
        <v>0</v>
      </c>
    </row>
    <row r="3139" spans="1:15">
      <c r="A3139" s="1" t="s">
        <v>13</v>
      </c>
      <c r="B3139" s="1">
        <v>6120</v>
      </c>
      <c r="C3139" s="2">
        <v>3.6204592745100003E-2</v>
      </c>
      <c r="D3139" s="2">
        <v>0.247</v>
      </c>
      <c r="E3139" s="2">
        <v>46.66</v>
      </c>
      <c r="F3139" s="2">
        <v>0</v>
      </c>
      <c r="G3139" s="2">
        <v>0</v>
      </c>
      <c r="H3139" s="1">
        <v>1</v>
      </c>
      <c r="I3139" s="2">
        <f t="shared" si="360"/>
        <v>0</v>
      </c>
      <c r="J3139" s="2">
        <f t="shared" si="360"/>
        <v>0</v>
      </c>
      <c r="K3139" s="1">
        <v>15</v>
      </c>
      <c r="L3139" s="1">
        <f t="shared" si="361"/>
        <v>3.4771554623261036E-2</v>
      </c>
      <c r="M3139">
        <f t="shared" si="362"/>
        <v>43</v>
      </c>
      <c r="N3139">
        <f t="shared" si="363"/>
        <v>0</v>
      </c>
      <c r="O3139">
        <f t="shared" si="364"/>
        <v>0</v>
      </c>
    </row>
    <row r="3140" spans="1:15">
      <c r="A3140" s="1" t="s">
        <v>13</v>
      </c>
      <c r="B3140" s="1">
        <v>5430</v>
      </c>
      <c r="C3140" s="2">
        <v>0.13660345301499999</v>
      </c>
      <c r="D3140" s="2">
        <v>1</v>
      </c>
      <c r="E3140" s="2">
        <v>46.66</v>
      </c>
      <c r="F3140" s="2">
        <v>0</v>
      </c>
      <c r="G3140" s="2">
        <v>0</v>
      </c>
      <c r="H3140" s="1">
        <v>1</v>
      </c>
      <c r="I3140" s="2">
        <f t="shared" si="360"/>
        <v>0</v>
      </c>
      <c r="J3140" s="2">
        <f t="shared" si="360"/>
        <v>0</v>
      </c>
      <c r="K3140" s="1">
        <v>230</v>
      </c>
      <c r="L3140" s="1">
        <f t="shared" si="361"/>
        <v>0.5311597598066583</v>
      </c>
      <c r="M3140">
        <f t="shared" si="362"/>
        <v>655</v>
      </c>
      <c r="N3140">
        <f t="shared" si="363"/>
        <v>0</v>
      </c>
      <c r="O3140">
        <f t="shared" si="364"/>
        <v>0</v>
      </c>
    </row>
    <row r="3141" spans="1:15">
      <c r="A3141" s="1" t="s">
        <v>13</v>
      </c>
      <c r="B3141" s="1">
        <v>6120</v>
      </c>
      <c r="C3141" s="2">
        <v>4.42454620953E-5</v>
      </c>
      <c r="D3141" s="2">
        <v>0.247</v>
      </c>
      <c r="E3141" s="2">
        <v>46.66</v>
      </c>
      <c r="F3141" s="2">
        <v>0</v>
      </c>
      <c r="G3141" s="2">
        <v>0</v>
      </c>
      <c r="H3141" s="1">
        <v>1</v>
      </c>
      <c r="I3141" s="2">
        <f t="shared" si="360"/>
        <v>0</v>
      </c>
      <c r="J3141" s="2">
        <f t="shared" si="360"/>
        <v>0</v>
      </c>
      <c r="K3141" s="1">
        <v>0</v>
      </c>
      <c r="L3141" s="1">
        <f t="shared" si="361"/>
        <v>4.2494152963131199E-5</v>
      </c>
      <c r="M3141">
        <f t="shared" si="362"/>
        <v>0</v>
      </c>
      <c r="N3141">
        <f t="shared" si="363"/>
        <v>0</v>
      </c>
      <c r="O3141">
        <f t="shared" si="364"/>
        <v>0</v>
      </c>
    </row>
    <row r="3142" spans="1:15">
      <c r="A3142" s="1" t="s">
        <v>13</v>
      </c>
      <c r="B3142" s="1">
        <v>6420</v>
      </c>
      <c r="C3142" s="2">
        <v>2.4778129130699999E-2</v>
      </c>
      <c r="D3142" s="2">
        <v>0.247</v>
      </c>
      <c r="E3142" s="2">
        <v>46.66</v>
      </c>
      <c r="F3142" s="2">
        <v>0</v>
      </c>
      <c r="G3142" s="2">
        <v>0</v>
      </c>
      <c r="H3142" s="1">
        <v>1</v>
      </c>
      <c r="I3142" s="2">
        <f t="shared" si="360"/>
        <v>0</v>
      </c>
      <c r="J3142" s="2">
        <f t="shared" si="360"/>
        <v>0</v>
      </c>
      <c r="K3142" s="1">
        <v>10</v>
      </c>
      <c r="L3142" s="1">
        <f t="shared" si="361"/>
        <v>2.3797369482825004E-2</v>
      </c>
      <c r="M3142">
        <f t="shared" si="362"/>
        <v>29</v>
      </c>
      <c r="N3142">
        <f t="shared" si="363"/>
        <v>0</v>
      </c>
      <c r="O3142">
        <f t="shared" si="364"/>
        <v>0</v>
      </c>
    </row>
    <row r="3143" spans="1:15">
      <c r="A3143" s="1" t="s">
        <v>13</v>
      </c>
      <c r="B3143" s="1">
        <v>5430</v>
      </c>
      <c r="C3143" s="2">
        <v>5.1692004013900001E-4</v>
      </c>
      <c r="D3143" s="2">
        <v>1</v>
      </c>
      <c r="E3143" s="2">
        <v>46.66</v>
      </c>
      <c r="F3143" s="2">
        <v>0</v>
      </c>
      <c r="G3143" s="2">
        <v>0</v>
      </c>
      <c r="H3143" s="1">
        <v>1</v>
      </c>
      <c r="I3143" s="2">
        <f t="shared" si="360"/>
        <v>0</v>
      </c>
      <c r="J3143" s="2">
        <f t="shared" si="360"/>
        <v>0</v>
      </c>
      <c r="K3143" s="1">
        <v>1</v>
      </c>
      <c r="L3143" s="1">
        <f t="shared" si="361"/>
        <v>2.0099574227404782E-3</v>
      </c>
      <c r="M3143">
        <f t="shared" si="362"/>
        <v>2</v>
      </c>
      <c r="N3143">
        <f t="shared" si="363"/>
        <v>0</v>
      </c>
      <c r="O3143">
        <f t="shared" si="364"/>
        <v>0</v>
      </c>
    </row>
    <row r="3144" spans="1:15">
      <c r="A3144" s="1" t="s">
        <v>13</v>
      </c>
      <c r="B3144" s="1">
        <v>6120</v>
      </c>
      <c r="C3144" s="2">
        <v>8.68502873017E-3</v>
      </c>
      <c r="D3144" s="2">
        <v>0.247</v>
      </c>
      <c r="E3144" s="2">
        <v>46.66</v>
      </c>
      <c r="F3144" s="2">
        <v>0</v>
      </c>
      <c r="G3144" s="2">
        <v>0</v>
      </c>
      <c r="H3144" s="1">
        <v>1</v>
      </c>
      <c r="I3144" s="2">
        <f t="shared" si="360"/>
        <v>0</v>
      </c>
      <c r="J3144" s="2">
        <f t="shared" si="360"/>
        <v>0</v>
      </c>
      <c r="K3144" s="1">
        <v>4</v>
      </c>
      <c r="L3144" s="1">
        <f t="shared" si="361"/>
        <v>8.3412608179819873E-3</v>
      </c>
      <c r="M3144">
        <f t="shared" si="362"/>
        <v>10</v>
      </c>
      <c r="N3144">
        <f t="shared" si="363"/>
        <v>0</v>
      </c>
      <c r="O3144">
        <f t="shared" si="364"/>
        <v>0</v>
      </c>
    </row>
    <row r="3145" spans="1:15">
      <c r="A3145" s="1" t="s">
        <v>13</v>
      </c>
      <c r="B3145" s="1">
        <v>6420</v>
      </c>
      <c r="C3145" s="2">
        <v>0.100312015326</v>
      </c>
      <c r="D3145" s="2">
        <v>0.247</v>
      </c>
      <c r="E3145" s="2">
        <v>48.29</v>
      </c>
      <c r="F3145" s="2">
        <v>0</v>
      </c>
      <c r="G3145" s="2">
        <v>0</v>
      </c>
      <c r="H3145" s="1">
        <v>1</v>
      </c>
      <c r="I3145" s="2">
        <f t="shared" si="360"/>
        <v>0</v>
      </c>
      <c r="J3145" s="2">
        <f t="shared" si="360"/>
        <v>0</v>
      </c>
      <c r="K3145" s="1">
        <v>55</v>
      </c>
      <c r="L3145" s="1">
        <f t="shared" si="361"/>
        <v>9.9707050280238088E-2</v>
      </c>
      <c r="M3145">
        <f t="shared" si="362"/>
        <v>123</v>
      </c>
      <c r="N3145">
        <f t="shared" si="363"/>
        <v>0</v>
      </c>
      <c r="O3145">
        <f t="shared" si="364"/>
        <v>0</v>
      </c>
    </row>
    <row r="3146" spans="1:15">
      <c r="A3146" s="1" t="s">
        <v>13</v>
      </c>
      <c r="B3146" s="1">
        <v>6420</v>
      </c>
      <c r="C3146" s="2">
        <v>1.8281965179399999E-3</v>
      </c>
      <c r="D3146" s="2">
        <v>0.191</v>
      </c>
      <c r="E3146" s="2">
        <v>48.29</v>
      </c>
      <c r="F3146" s="2">
        <v>0</v>
      </c>
      <c r="G3146" s="2">
        <v>0</v>
      </c>
      <c r="H3146" s="1">
        <v>1</v>
      </c>
      <c r="I3146" s="2">
        <f t="shared" si="360"/>
        <v>0</v>
      </c>
      <c r="J3146" s="2">
        <f t="shared" si="360"/>
        <v>0</v>
      </c>
      <c r="K3146" s="1">
        <v>1</v>
      </c>
      <c r="L3146" s="1">
        <f t="shared" si="361"/>
        <v>1.4051807901335513E-3</v>
      </c>
      <c r="M3146">
        <f t="shared" si="362"/>
        <v>2</v>
      </c>
      <c r="N3146">
        <f t="shared" si="363"/>
        <v>0</v>
      </c>
      <c r="O3146">
        <f t="shared" si="364"/>
        <v>0</v>
      </c>
    </row>
    <row r="3147" spans="1:15">
      <c r="A3147" s="1" t="s">
        <v>13</v>
      </c>
      <c r="B3147" s="1">
        <v>6420</v>
      </c>
      <c r="C3147" s="2">
        <v>2.7431087467500001E-3</v>
      </c>
      <c r="D3147" s="2">
        <v>0.247</v>
      </c>
      <c r="E3147" s="2">
        <v>48.29</v>
      </c>
      <c r="F3147" s="2">
        <v>0</v>
      </c>
      <c r="G3147" s="2">
        <v>0</v>
      </c>
      <c r="H3147" s="1">
        <v>1</v>
      </c>
      <c r="I3147" s="2">
        <f t="shared" si="360"/>
        <v>0</v>
      </c>
      <c r="J3147" s="2">
        <f t="shared" si="360"/>
        <v>0</v>
      </c>
      <c r="K3147" s="1">
        <v>2</v>
      </c>
      <c r="L3147" s="1">
        <f t="shared" si="361"/>
        <v>2.7265655150831417E-3</v>
      </c>
      <c r="M3147">
        <f t="shared" si="362"/>
        <v>3</v>
      </c>
      <c r="N3147">
        <f t="shared" si="363"/>
        <v>0</v>
      </c>
      <c r="O3147">
        <f t="shared" si="364"/>
        <v>0</v>
      </c>
    </row>
    <row r="3148" spans="1:15">
      <c r="A3148" s="1" t="s">
        <v>13</v>
      </c>
      <c r="B3148" s="1">
        <v>6420</v>
      </c>
      <c r="C3148" s="2">
        <v>0.181704848769</v>
      </c>
      <c r="D3148" s="2">
        <v>0.247</v>
      </c>
      <c r="E3148" s="2">
        <v>48.29</v>
      </c>
      <c r="F3148" s="2">
        <v>0</v>
      </c>
      <c r="G3148" s="2">
        <v>0</v>
      </c>
      <c r="H3148" s="1">
        <v>1</v>
      </c>
      <c r="I3148" s="2">
        <f t="shared" si="360"/>
        <v>0</v>
      </c>
      <c r="J3148" s="2">
        <f t="shared" si="360"/>
        <v>0</v>
      </c>
      <c r="K3148" s="1">
        <v>137</v>
      </c>
      <c r="L3148" s="1">
        <f t="shared" si="361"/>
        <v>0.1806090171102156</v>
      </c>
      <c r="M3148">
        <f t="shared" si="362"/>
        <v>223</v>
      </c>
      <c r="N3148">
        <f t="shared" si="363"/>
        <v>0</v>
      </c>
      <c r="O3148">
        <f t="shared" si="364"/>
        <v>0</v>
      </c>
    </row>
    <row r="3149" spans="1:15">
      <c r="A3149" s="1" t="s">
        <v>13</v>
      </c>
      <c r="B3149" s="1">
        <v>6420</v>
      </c>
      <c r="C3149" s="2">
        <v>5.2630699315400001E-2</v>
      </c>
      <c r="D3149" s="2">
        <v>0.191</v>
      </c>
      <c r="E3149" s="2">
        <v>48.29</v>
      </c>
      <c r="F3149" s="2">
        <v>0</v>
      </c>
      <c r="G3149" s="2">
        <v>0</v>
      </c>
      <c r="H3149" s="1">
        <v>1</v>
      </c>
      <c r="I3149" s="2">
        <f t="shared" si="360"/>
        <v>0</v>
      </c>
      <c r="J3149" s="2">
        <f t="shared" si="360"/>
        <v>0</v>
      </c>
      <c r="K3149" s="1">
        <v>31</v>
      </c>
      <c r="L3149" s="1">
        <f t="shared" si="361"/>
        <v>4.0452788813222271E-2</v>
      </c>
      <c r="M3149">
        <f t="shared" si="362"/>
        <v>50</v>
      </c>
      <c r="N3149">
        <f t="shared" si="363"/>
        <v>0</v>
      </c>
      <c r="O3149">
        <f t="shared" si="364"/>
        <v>0</v>
      </c>
    </row>
    <row r="3150" spans="1:15">
      <c r="A3150" s="1" t="s">
        <v>13</v>
      </c>
      <c r="B3150" s="1">
        <v>6420</v>
      </c>
      <c r="C3150" s="2">
        <v>4.6061930666500004E-3</v>
      </c>
      <c r="D3150" s="2">
        <v>0.191</v>
      </c>
      <c r="E3150" s="2">
        <v>48.29</v>
      </c>
      <c r="F3150" s="2">
        <v>0</v>
      </c>
      <c r="G3150" s="2">
        <v>0</v>
      </c>
      <c r="H3150" s="1">
        <v>1</v>
      </c>
      <c r="I3150" s="2">
        <f t="shared" si="360"/>
        <v>0</v>
      </c>
      <c r="J3150" s="2">
        <f t="shared" si="360"/>
        <v>0</v>
      </c>
      <c r="K3150" s="1">
        <v>3</v>
      </c>
      <c r="L3150" s="1">
        <f t="shared" si="361"/>
        <v>3.5403929224174127E-3</v>
      </c>
      <c r="M3150">
        <f t="shared" si="362"/>
        <v>4</v>
      </c>
      <c r="N3150">
        <f t="shared" si="363"/>
        <v>0</v>
      </c>
      <c r="O3150">
        <f t="shared" si="364"/>
        <v>0</v>
      </c>
    </row>
    <row r="3151" spans="1:15">
      <c r="A3151" s="1" t="s">
        <v>13</v>
      </c>
      <c r="B3151" s="1">
        <v>4200</v>
      </c>
      <c r="C3151" s="2">
        <v>3.2829746083200002E-2</v>
      </c>
      <c r="D3151" s="2">
        <v>0.309</v>
      </c>
      <c r="E3151" s="2">
        <v>46.66</v>
      </c>
      <c r="F3151" s="2">
        <v>0.7</v>
      </c>
      <c r="G3151" s="2">
        <v>0.09</v>
      </c>
      <c r="H3151" s="1">
        <v>1</v>
      </c>
      <c r="I3151" s="2">
        <f t="shared" si="360"/>
        <v>0.7</v>
      </c>
      <c r="J3151" s="2">
        <f t="shared" si="360"/>
        <v>0.09</v>
      </c>
      <c r="K3151" s="1">
        <v>5361</v>
      </c>
      <c r="L3151" s="1">
        <f t="shared" si="361"/>
        <v>3.9444775770234385E-2</v>
      </c>
      <c r="M3151">
        <f t="shared" si="362"/>
        <v>49</v>
      </c>
      <c r="N3151">
        <f t="shared" si="363"/>
        <v>0</v>
      </c>
      <c r="O3151">
        <f t="shared" si="364"/>
        <v>0</v>
      </c>
    </row>
    <row r="3152" spans="1:15">
      <c r="A3152" s="1" t="s">
        <v>13</v>
      </c>
      <c r="B3152" s="1">
        <v>4340</v>
      </c>
      <c r="C3152" s="2">
        <v>0.190002889722</v>
      </c>
      <c r="D3152" s="2">
        <v>0.41299999999999998</v>
      </c>
      <c r="E3152" s="2">
        <v>48.29</v>
      </c>
      <c r="F3152" s="2">
        <v>0.7</v>
      </c>
      <c r="G3152" s="2">
        <v>0.09</v>
      </c>
      <c r="H3152" s="1">
        <v>1</v>
      </c>
      <c r="I3152" s="2">
        <f t="shared" si="360"/>
        <v>0.7</v>
      </c>
      <c r="J3152" s="2">
        <f t="shared" si="360"/>
        <v>0.09</v>
      </c>
      <c r="K3152" s="1">
        <v>175</v>
      </c>
      <c r="L3152" s="1">
        <f t="shared" si="361"/>
        <v>0.31578116099591097</v>
      </c>
      <c r="M3152">
        <f t="shared" si="362"/>
        <v>390</v>
      </c>
      <c r="N3152">
        <f t="shared" si="363"/>
        <v>1</v>
      </c>
      <c r="O3152">
        <f t="shared" si="364"/>
        <v>0.1</v>
      </c>
    </row>
    <row r="3153" spans="1:15">
      <c r="A3153" s="1" t="s">
        <v>13</v>
      </c>
      <c r="B3153" s="1">
        <v>5430</v>
      </c>
      <c r="C3153" s="2">
        <v>6.5141136749899999E-3</v>
      </c>
      <c r="D3153" s="2">
        <v>1</v>
      </c>
      <c r="E3153" s="2">
        <v>46.66</v>
      </c>
      <c r="F3153" s="2">
        <v>0</v>
      </c>
      <c r="G3153" s="2">
        <v>0</v>
      </c>
      <c r="H3153" s="1">
        <v>1</v>
      </c>
      <c r="I3153" s="2">
        <f t="shared" si="360"/>
        <v>0</v>
      </c>
      <c r="J3153" s="2">
        <f t="shared" si="360"/>
        <v>0</v>
      </c>
      <c r="K3153" s="1">
        <v>11</v>
      </c>
      <c r="L3153" s="1">
        <f t="shared" si="361"/>
        <v>2.5329045339586114E-2</v>
      </c>
      <c r="M3153">
        <f t="shared" si="362"/>
        <v>31</v>
      </c>
      <c r="N3153">
        <f t="shared" si="363"/>
        <v>0</v>
      </c>
      <c r="O3153">
        <f t="shared" si="364"/>
        <v>0</v>
      </c>
    </row>
    <row r="3154" spans="1:15">
      <c r="A3154" s="1" t="s">
        <v>13</v>
      </c>
      <c r="B3154" s="1">
        <v>3100</v>
      </c>
      <c r="C3154" s="2">
        <v>5.2801493155699999E-2</v>
      </c>
      <c r="D3154" s="2">
        <v>0.41099999999999998</v>
      </c>
      <c r="E3154" s="2">
        <v>48.29</v>
      </c>
      <c r="F3154" s="2">
        <v>1.2</v>
      </c>
      <c r="G3154" s="2">
        <v>6.4000000000000001E-2</v>
      </c>
      <c r="H3154" s="1">
        <v>1</v>
      </c>
      <c r="I3154" s="2">
        <f t="shared" si="360"/>
        <v>1.2</v>
      </c>
      <c r="J3154" s="2">
        <f t="shared" si="360"/>
        <v>6.4000000000000001E-2</v>
      </c>
      <c r="K3154" s="1">
        <v>48</v>
      </c>
      <c r="L3154" s="1">
        <f t="shared" si="361"/>
        <v>8.7330105578739783E-2</v>
      </c>
      <c r="M3154">
        <f t="shared" si="362"/>
        <v>108</v>
      </c>
      <c r="N3154">
        <f t="shared" si="363"/>
        <v>0</v>
      </c>
      <c r="O3154">
        <f t="shared" si="364"/>
        <v>0</v>
      </c>
    </row>
    <row r="3155" spans="1:15">
      <c r="A3155" s="1" t="s">
        <v>13</v>
      </c>
      <c r="B3155" s="1">
        <v>6420</v>
      </c>
      <c r="C3155" s="2">
        <v>0.33624379454100001</v>
      </c>
      <c r="D3155" s="2">
        <v>0.247</v>
      </c>
      <c r="E3155" s="2">
        <v>46.66</v>
      </c>
      <c r="F3155" s="2">
        <v>0</v>
      </c>
      <c r="G3155" s="2">
        <v>0</v>
      </c>
      <c r="H3155" s="1">
        <v>1</v>
      </c>
      <c r="I3155" s="2">
        <f t="shared" si="360"/>
        <v>0</v>
      </c>
      <c r="J3155" s="2">
        <f t="shared" si="360"/>
        <v>0</v>
      </c>
      <c r="K3155" s="1">
        <v>140</v>
      </c>
      <c r="L3155" s="1">
        <f t="shared" si="361"/>
        <v>0.32293470474674296</v>
      </c>
      <c r="M3155">
        <f t="shared" si="362"/>
        <v>398</v>
      </c>
      <c r="N3155">
        <f t="shared" si="363"/>
        <v>0</v>
      </c>
      <c r="O3155">
        <f t="shared" si="364"/>
        <v>0</v>
      </c>
    </row>
    <row r="3156" spans="1:15">
      <c r="A3156" s="1" t="s">
        <v>13</v>
      </c>
      <c r="B3156" s="1">
        <v>6120</v>
      </c>
      <c r="C3156" s="2">
        <v>8.7751639409300003E-2</v>
      </c>
      <c r="D3156" s="2">
        <v>0.30299999999999999</v>
      </c>
      <c r="E3156" s="2">
        <v>46.66</v>
      </c>
      <c r="F3156" s="2">
        <v>0</v>
      </c>
      <c r="G3156" s="2">
        <v>0</v>
      </c>
      <c r="H3156" s="1">
        <v>1</v>
      </c>
      <c r="I3156" s="2">
        <f t="shared" si="360"/>
        <v>0</v>
      </c>
      <c r="J3156" s="2">
        <f t="shared" si="360"/>
        <v>0</v>
      </c>
      <c r="K3156" s="1">
        <v>45</v>
      </c>
      <c r="L3156" s="1">
        <f t="shared" si="361"/>
        <v>0.10338591024465793</v>
      </c>
      <c r="M3156">
        <f t="shared" si="362"/>
        <v>128</v>
      </c>
      <c r="N3156">
        <f t="shared" si="363"/>
        <v>0</v>
      </c>
      <c r="O3156">
        <f t="shared" si="364"/>
        <v>0</v>
      </c>
    </row>
    <row r="3157" spans="1:15">
      <c r="A3157" s="1" t="s">
        <v>13</v>
      </c>
      <c r="B3157" s="1">
        <v>6120</v>
      </c>
      <c r="C3157" s="2">
        <v>6.4192743878400002E-2</v>
      </c>
      <c r="D3157" s="2">
        <v>0.247</v>
      </c>
      <c r="E3157" s="2">
        <v>46.66</v>
      </c>
      <c r="F3157" s="2">
        <v>0</v>
      </c>
      <c r="G3157" s="2">
        <v>0</v>
      </c>
      <c r="H3157" s="1">
        <v>1</v>
      </c>
      <c r="I3157" s="2">
        <f t="shared" si="360"/>
        <v>0</v>
      </c>
      <c r="J3157" s="2">
        <f t="shared" si="360"/>
        <v>0</v>
      </c>
      <c r="K3157" s="1">
        <v>27</v>
      </c>
      <c r="L3157" s="1">
        <f t="shared" si="361"/>
        <v>6.1651888087786461E-2</v>
      </c>
      <c r="M3157">
        <f t="shared" si="362"/>
        <v>76</v>
      </c>
      <c r="N3157">
        <f t="shared" si="363"/>
        <v>0</v>
      </c>
      <c r="O3157">
        <f t="shared" si="364"/>
        <v>0</v>
      </c>
    </row>
    <row r="3158" spans="1:15">
      <c r="A3158" s="1" t="s">
        <v>13</v>
      </c>
      <c r="B3158" s="1">
        <v>6120</v>
      </c>
      <c r="C3158" s="2">
        <v>0.25577274978499998</v>
      </c>
      <c r="D3158" s="2">
        <v>0.247</v>
      </c>
      <c r="E3158" s="2">
        <v>46.66</v>
      </c>
      <c r="F3158" s="2">
        <v>0</v>
      </c>
      <c r="G3158" s="2">
        <v>0</v>
      </c>
      <c r="H3158" s="1">
        <v>1</v>
      </c>
      <c r="I3158" s="2">
        <f t="shared" si="360"/>
        <v>0</v>
      </c>
      <c r="J3158" s="2">
        <f t="shared" si="360"/>
        <v>0</v>
      </c>
      <c r="K3158" s="1">
        <v>106</v>
      </c>
      <c r="L3158" s="1">
        <f t="shared" si="361"/>
        <v>0.24564883806059334</v>
      </c>
      <c r="M3158">
        <f t="shared" si="362"/>
        <v>303</v>
      </c>
      <c r="N3158">
        <f t="shared" si="363"/>
        <v>0</v>
      </c>
      <c r="O3158">
        <f t="shared" si="364"/>
        <v>0</v>
      </c>
    </row>
    <row r="3159" spans="1:15">
      <c r="A3159" s="1" t="s">
        <v>13</v>
      </c>
      <c r="B3159" s="1">
        <v>5430</v>
      </c>
      <c r="C3159" s="2">
        <v>1.0339380372</v>
      </c>
      <c r="D3159" s="2">
        <v>1</v>
      </c>
      <c r="E3159" s="2">
        <v>46.66</v>
      </c>
      <c r="F3159" s="2">
        <v>0</v>
      </c>
      <c r="G3159" s="2">
        <v>0</v>
      </c>
      <c r="H3159" s="1">
        <v>1</v>
      </c>
      <c r="I3159" s="2">
        <f t="shared" si="360"/>
        <v>0</v>
      </c>
      <c r="J3159" s="2">
        <f t="shared" si="360"/>
        <v>0</v>
      </c>
      <c r="K3159" s="1">
        <v>1738</v>
      </c>
      <c r="L3159" s="1">
        <f t="shared" si="361"/>
        <v>4.0202957346459991</v>
      </c>
      <c r="M3159">
        <f t="shared" si="362"/>
        <v>4959</v>
      </c>
      <c r="N3159">
        <f t="shared" si="363"/>
        <v>0</v>
      </c>
      <c r="O3159">
        <f t="shared" si="364"/>
        <v>0</v>
      </c>
    </row>
    <row r="3160" spans="1:15">
      <c r="A3160" s="1" t="s">
        <v>13</v>
      </c>
      <c r="B3160" s="1">
        <v>3200</v>
      </c>
      <c r="C3160" s="2">
        <v>6.0546211888299999E-4</v>
      </c>
      <c r="D3160" s="2">
        <v>0.23100000000000001</v>
      </c>
      <c r="E3160" s="2">
        <v>46.66</v>
      </c>
      <c r="F3160" s="2">
        <v>1.2</v>
      </c>
      <c r="G3160" s="2">
        <v>6.4000000000000001E-2</v>
      </c>
      <c r="H3160" s="1">
        <v>1</v>
      </c>
      <c r="I3160" s="2">
        <f t="shared" si="360"/>
        <v>1.2</v>
      </c>
      <c r="J3160" s="2">
        <f t="shared" si="360"/>
        <v>6.4000000000000001E-2</v>
      </c>
      <c r="K3160" s="1">
        <v>0</v>
      </c>
      <c r="L3160" s="1">
        <f t="shared" si="361"/>
        <v>5.4382910249130495E-4</v>
      </c>
      <c r="M3160">
        <f t="shared" si="362"/>
        <v>1</v>
      </c>
      <c r="N3160">
        <f t="shared" si="363"/>
        <v>0</v>
      </c>
      <c r="O3160">
        <f t="shared" si="364"/>
        <v>0</v>
      </c>
    </row>
    <row r="3161" spans="1:15">
      <c r="A3161" s="1" t="s">
        <v>13</v>
      </c>
      <c r="B3161" s="1">
        <v>5430</v>
      </c>
      <c r="C3161" s="2">
        <v>6.6811606088499995E-2</v>
      </c>
      <c r="D3161" s="2">
        <v>1</v>
      </c>
      <c r="E3161" s="2">
        <v>46.66</v>
      </c>
      <c r="F3161" s="2">
        <v>0</v>
      </c>
      <c r="G3161" s="2">
        <v>0</v>
      </c>
      <c r="H3161" s="1">
        <v>1</v>
      </c>
      <c r="I3161" s="2">
        <f t="shared" si="360"/>
        <v>0</v>
      </c>
      <c r="J3161" s="2">
        <f t="shared" si="360"/>
        <v>0</v>
      </c>
      <c r="K3161" s="1">
        <v>112</v>
      </c>
      <c r="L3161" s="1">
        <f t="shared" si="361"/>
        <v>0.2597857950074508</v>
      </c>
      <c r="M3161">
        <f t="shared" si="362"/>
        <v>320</v>
      </c>
      <c r="N3161">
        <f t="shared" si="363"/>
        <v>0</v>
      </c>
      <c r="O3161">
        <f t="shared" si="364"/>
        <v>0</v>
      </c>
    </row>
    <row r="3162" spans="1:15">
      <c r="A3162" s="1" t="s">
        <v>13</v>
      </c>
      <c r="B3162" s="1">
        <v>6120</v>
      </c>
      <c r="C3162" s="2">
        <v>0.17662191477700001</v>
      </c>
      <c r="D3162" s="2">
        <v>0.247</v>
      </c>
      <c r="E3162" s="2">
        <v>46.66</v>
      </c>
      <c r="F3162" s="2">
        <v>0</v>
      </c>
      <c r="G3162" s="2">
        <v>0</v>
      </c>
      <c r="H3162" s="1">
        <v>1</v>
      </c>
      <c r="I3162" s="2">
        <f t="shared" si="360"/>
        <v>0</v>
      </c>
      <c r="J3162" s="2">
        <f t="shared" si="360"/>
        <v>0</v>
      </c>
      <c r="K3162" s="1">
        <v>73</v>
      </c>
      <c r="L3162" s="1">
        <f t="shared" si="361"/>
        <v>0.16963092502026836</v>
      </c>
      <c r="M3162">
        <f t="shared" si="362"/>
        <v>209</v>
      </c>
      <c r="N3162">
        <f t="shared" si="363"/>
        <v>0</v>
      </c>
      <c r="O3162">
        <f t="shared" si="364"/>
        <v>0</v>
      </c>
    </row>
    <row r="3163" spans="1:15">
      <c r="A3163" s="1" t="s">
        <v>13</v>
      </c>
      <c r="B3163" s="1">
        <v>6120</v>
      </c>
      <c r="C3163" s="2">
        <v>0.19319426411099999</v>
      </c>
      <c r="D3163" s="2">
        <v>0.30299999999999999</v>
      </c>
      <c r="E3163" s="2">
        <v>46.66</v>
      </c>
      <c r="F3163" s="2">
        <v>0</v>
      </c>
      <c r="G3163" s="2">
        <v>0</v>
      </c>
      <c r="H3163" s="1">
        <v>1</v>
      </c>
      <c r="I3163" s="2">
        <f t="shared" si="360"/>
        <v>0</v>
      </c>
      <c r="J3163" s="2">
        <f t="shared" si="360"/>
        <v>0</v>
      </c>
      <c r="K3163" s="1">
        <v>98</v>
      </c>
      <c r="L3163" s="1">
        <f t="shared" si="361"/>
        <v>0.2276147201763363</v>
      </c>
      <c r="M3163">
        <f t="shared" si="362"/>
        <v>281</v>
      </c>
      <c r="N3163">
        <f t="shared" si="363"/>
        <v>0</v>
      </c>
      <c r="O3163">
        <f t="shared" si="364"/>
        <v>0</v>
      </c>
    </row>
    <row r="3164" spans="1:15">
      <c r="A3164" s="1" t="s">
        <v>13</v>
      </c>
      <c r="B3164" s="1">
        <v>6120</v>
      </c>
      <c r="C3164" s="2">
        <v>9.2173814834600007E-2</v>
      </c>
      <c r="D3164" s="2">
        <v>0.247</v>
      </c>
      <c r="E3164" s="2">
        <v>46.66</v>
      </c>
      <c r="F3164" s="2">
        <v>0</v>
      </c>
      <c r="G3164" s="2">
        <v>0</v>
      </c>
      <c r="H3164" s="1">
        <v>1</v>
      </c>
      <c r="I3164" s="2">
        <f t="shared" si="360"/>
        <v>0</v>
      </c>
      <c r="J3164" s="2">
        <f t="shared" si="360"/>
        <v>0</v>
      </c>
      <c r="K3164" s="1">
        <v>38</v>
      </c>
      <c r="L3164" s="1">
        <f t="shared" si="361"/>
        <v>8.8525421620421818E-2</v>
      </c>
      <c r="M3164">
        <f t="shared" si="362"/>
        <v>109</v>
      </c>
      <c r="N3164">
        <f t="shared" si="363"/>
        <v>0</v>
      </c>
      <c r="O3164">
        <f t="shared" si="364"/>
        <v>0</v>
      </c>
    </row>
    <row r="3165" spans="1:15">
      <c r="A3165" s="1" t="s">
        <v>13</v>
      </c>
      <c r="B3165" s="1">
        <v>6120</v>
      </c>
      <c r="C3165" s="2">
        <v>3.5372301159599999</v>
      </c>
      <c r="D3165" s="2">
        <v>0.30299999999999999</v>
      </c>
      <c r="E3165" s="2">
        <v>46.66</v>
      </c>
      <c r="F3165" s="2">
        <v>0</v>
      </c>
      <c r="G3165" s="2">
        <v>0</v>
      </c>
      <c r="H3165" s="1">
        <v>1</v>
      </c>
      <c r="I3165" s="2">
        <f t="shared" si="360"/>
        <v>0</v>
      </c>
      <c r="J3165" s="2">
        <f t="shared" si="360"/>
        <v>0</v>
      </c>
      <c r="K3165" s="1">
        <v>1801</v>
      </c>
      <c r="L3165" s="1">
        <f t="shared" si="361"/>
        <v>4.1674407195700125</v>
      </c>
      <c r="M3165">
        <f t="shared" si="362"/>
        <v>5140</v>
      </c>
      <c r="N3165">
        <f t="shared" si="363"/>
        <v>0</v>
      </c>
      <c r="O3165">
        <f t="shared" si="364"/>
        <v>0</v>
      </c>
    </row>
    <row r="3166" spans="1:15">
      <c r="A3166" s="1" t="s">
        <v>13</v>
      </c>
      <c r="B3166" s="1">
        <v>6120</v>
      </c>
      <c r="C3166" s="2">
        <v>7.1007912633800005E-2</v>
      </c>
      <c r="D3166" s="2">
        <v>0.247</v>
      </c>
      <c r="E3166" s="2">
        <v>46.66</v>
      </c>
      <c r="F3166" s="2">
        <v>0</v>
      </c>
      <c r="G3166" s="2">
        <v>0</v>
      </c>
      <c r="H3166" s="1">
        <v>1</v>
      </c>
      <c r="I3166" s="2">
        <f t="shared" si="360"/>
        <v>0</v>
      </c>
      <c r="J3166" s="2">
        <f t="shared" si="360"/>
        <v>0</v>
      </c>
      <c r="K3166" s="1">
        <v>29</v>
      </c>
      <c r="L3166" s="1">
        <f t="shared" si="361"/>
        <v>6.8197301105233143E-2</v>
      </c>
      <c r="M3166">
        <f t="shared" si="362"/>
        <v>84</v>
      </c>
      <c r="N3166">
        <f t="shared" si="363"/>
        <v>0</v>
      </c>
      <c r="O3166">
        <f t="shared" si="364"/>
        <v>0</v>
      </c>
    </row>
    <row r="3167" spans="1:15">
      <c r="A3167" s="1" t="s">
        <v>13</v>
      </c>
      <c r="B3167" s="1">
        <v>6120</v>
      </c>
      <c r="C3167" s="2">
        <v>5.3693272632099998E-2</v>
      </c>
      <c r="D3167" s="2">
        <v>0.247</v>
      </c>
      <c r="E3167" s="2">
        <v>46.66</v>
      </c>
      <c r="F3167" s="2">
        <v>0</v>
      </c>
      <c r="G3167" s="2">
        <v>0</v>
      </c>
      <c r="H3167" s="1">
        <v>1</v>
      </c>
      <c r="I3167" s="2">
        <f t="shared" si="360"/>
        <v>0</v>
      </c>
      <c r="J3167" s="2">
        <f t="shared" si="360"/>
        <v>0</v>
      </c>
      <c r="K3167" s="1">
        <v>22</v>
      </c>
      <c r="L3167" s="1">
        <f t="shared" si="361"/>
        <v>5.1568003412533758E-2</v>
      </c>
      <c r="M3167">
        <f t="shared" si="362"/>
        <v>64</v>
      </c>
      <c r="N3167">
        <f t="shared" si="363"/>
        <v>0</v>
      </c>
      <c r="O3167">
        <f t="shared" si="364"/>
        <v>0</v>
      </c>
    </row>
    <row r="3168" spans="1:15">
      <c r="A3168" s="1" t="s">
        <v>13</v>
      </c>
      <c r="B3168" s="1">
        <v>6120</v>
      </c>
      <c r="C3168" s="2">
        <v>4.1777004189800002E-2</v>
      </c>
      <c r="D3168" s="2">
        <v>0.247</v>
      </c>
      <c r="E3168" s="2">
        <v>46.66</v>
      </c>
      <c r="F3168" s="2">
        <v>0</v>
      </c>
      <c r="G3168" s="2">
        <v>0</v>
      </c>
      <c r="H3168" s="1">
        <v>1</v>
      </c>
      <c r="I3168" s="2">
        <f t="shared" si="360"/>
        <v>0</v>
      </c>
      <c r="J3168" s="2">
        <f t="shared" si="360"/>
        <v>0</v>
      </c>
      <c r="K3168" s="1">
        <v>17</v>
      </c>
      <c r="L3168" s="1">
        <f t="shared" si="361"/>
        <v>4.0123400735627403E-2</v>
      </c>
      <c r="M3168">
        <f t="shared" si="362"/>
        <v>49</v>
      </c>
      <c r="N3168">
        <f t="shared" si="363"/>
        <v>0</v>
      </c>
      <c r="O3168">
        <f t="shared" si="364"/>
        <v>0</v>
      </c>
    </row>
    <row r="3169" spans="1:15">
      <c r="A3169" s="1" t="s">
        <v>13</v>
      </c>
      <c r="B3169" s="1">
        <v>5430</v>
      </c>
      <c r="C3169" s="2">
        <v>0.40962536949400002</v>
      </c>
      <c r="D3169" s="2">
        <v>1</v>
      </c>
      <c r="E3169" s="2">
        <v>46.66</v>
      </c>
      <c r="F3169" s="2">
        <v>0</v>
      </c>
      <c r="G3169" s="2">
        <v>0</v>
      </c>
      <c r="H3169" s="1">
        <v>1</v>
      </c>
      <c r="I3169" s="2">
        <f t="shared" si="360"/>
        <v>0</v>
      </c>
      <c r="J3169" s="2">
        <f t="shared" si="360"/>
        <v>0</v>
      </c>
      <c r="K3169" s="1">
        <v>688</v>
      </c>
      <c r="L3169" s="1">
        <f t="shared" si="361"/>
        <v>1.5927599783825033</v>
      </c>
      <c r="M3169">
        <f t="shared" si="362"/>
        <v>1965</v>
      </c>
      <c r="N3169">
        <f t="shared" si="363"/>
        <v>0</v>
      </c>
      <c r="O3169">
        <f t="shared" si="364"/>
        <v>0</v>
      </c>
    </row>
    <row r="3170" spans="1:15">
      <c r="A3170" s="1" t="s">
        <v>13</v>
      </c>
      <c r="B3170" s="1">
        <v>6120</v>
      </c>
      <c r="C3170" s="2">
        <v>5.2772388019500002E-2</v>
      </c>
      <c r="D3170" s="2">
        <v>0.247</v>
      </c>
      <c r="E3170" s="2">
        <v>46.66</v>
      </c>
      <c r="F3170" s="2">
        <v>0</v>
      </c>
      <c r="G3170" s="2">
        <v>0</v>
      </c>
      <c r="H3170" s="1">
        <v>1</v>
      </c>
      <c r="I3170" s="2">
        <f t="shared" si="360"/>
        <v>0</v>
      </c>
      <c r="J3170" s="2">
        <f t="shared" si="360"/>
        <v>0</v>
      </c>
      <c r="K3170" s="1">
        <v>22</v>
      </c>
      <c r="L3170" s="1">
        <f t="shared" si="361"/>
        <v>5.0683568947708153E-2</v>
      </c>
      <c r="M3170">
        <f t="shared" si="362"/>
        <v>63</v>
      </c>
      <c r="N3170">
        <f t="shared" si="363"/>
        <v>0</v>
      </c>
      <c r="O3170">
        <f t="shared" si="364"/>
        <v>0</v>
      </c>
    </row>
    <row r="3171" spans="1:15">
      <c r="A3171" s="1" t="s">
        <v>13</v>
      </c>
      <c r="B3171" s="1">
        <v>5430</v>
      </c>
      <c r="C3171" s="2">
        <v>1.0873533171800001</v>
      </c>
      <c r="D3171" s="2">
        <v>1</v>
      </c>
      <c r="E3171" s="2">
        <v>46.66</v>
      </c>
      <c r="F3171" s="2">
        <v>0</v>
      </c>
      <c r="G3171" s="2">
        <v>0</v>
      </c>
      <c r="H3171" s="1">
        <v>1</v>
      </c>
      <c r="I3171" s="2">
        <f t="shared" si="360"/>
        <v>0</v>
      </c>
      <c r="J3171" s="2">
        <f t="shared" si="360"/>
        <v>0</v>
      </c>
      <c r="K3171" s="1">
        <v>1827</v>
      </c>
      <c r="L3171" s="1">
        <f t="shared" si="361"/>
        <v>4.2279921483015661</v>
      </c>
      <c r="M3171">
        <f t="shared" si="362"/>
        <v>5215</v>
      </c>
      <c r="N3171">
        <f t="shared" si="363"/>
        <v>0</v>
      </c>
      <c r="O3171">
        <f t="shared" si="364"/>
        <v>0</v>
      </c>
    </row>
    <row r="3172" spans="1:15">
      <c r="A3172" s="1" t="s">
        <v>13</v>
      </c>
      <c r="B3172" s="1">
        <v>6120</v>
      </c>
      <c r="C3172" s="2">
        <v>0.18741728404300001</v>
      </c>
      <c r="D3172" s="2">
        <v>0.247</v>
      </c>
      <c r="E3172" s="2">
        <v>46.66</v>
      </c>
      <c r="F3172" s="2">
        <v>0</v>
      </c>
      <c r="G3172" s="2">
        <v>0</v>
      </c>
      <c r="H3172" s="1">
        <v>1</v>
      </c>
      <c r="I3172" s="2">
        <f t="shared" si="360"/>
        <v>0</v>
      </c>
      <c r="J3172" s="2">
        <f t="shared" si="360"/>
        <v>0</v>
      </c>
      <c r="K3172" s="1">
        <v>78</v>
      </c>
      <c r="L3172" s="1">
        <f t="shared" si="361"/>
        <v>0.17999899557843799</v>
      </c>
      <c r="M3172">
        <f t="shared" si="362"/>
        <v>222</v>
      </c>
      <c r="N3172">
        <f t="shared" si="363"/>
        <v>0</v>
      </c>
      <c r="O3172">
        <f t="shared" si="364"/>
        <v>0</v>
      </c>
    </row>
    <row r="3173" spans="1:15">
      <c r="A3173" s="1" t="s">
        <v>13</v>
      </c>
      <c r="B3173" s="1">
        <v>6120</v>
      </c>
      <c r="C3173" s="2">
        <v>2.9869836223499999</v>
      </c>
      <c r="D3173" s="2">
        <v>0.30299999999999999</v>
      </c>
      <c r="E3173" s="2">
        <v>46.66</v>
      </c>
      <c r="F3173" s="2">
        <v>0</v>
      </c>
      <c r="G3173" s="2">
        <v>0</v>
      </c>
      <c r="H3173" s="1">
        <v>1</v>
      </c>
      <c r="I3173" s="2">
        <f t="shared" si="360"/>
        <v>0</v>
      </c>
      <c r="J3173" s="2">
        <f t="shared" si="360"/>
        <v>0</v>
      </c>
      <c r="K3173" s="1">
        <v>1521</v>
      </c>
      <c r="L3173" s="1">
        <f t="shared" si="361"/>
        <v>3.519159559425987</v>
      </c>
      <c r="M3173">
        <f t="shared" si="362"/>
        <v>4341</v>
      </c>
      <c r="N3173">
        <f t="shared" si="363"/>
        <v>0</v>
      </c>
      <c r="O3173">
        <f t="shared" si="364"/>
        <v>0</v>
      </c>
    </row>
    <row r="3174" spans="1:15">
      <c r="A3174" s="1" t="s">
        <v>13</v>
      </c>
      <c r="B3174" s="1">
        <v>6120</v>
      </c>
      <c r="C3174" s="2">
        <v>5.9791879635699999E-2</v>
      </c>
      <c r="D3174" s="2">
        <v>0.247</v>
      </c>
      <c r="E3174" s="2">
        <v>46.66</v>
      </c>
      <c r="F3174" s="2">
        <v>0</v>
      </c>
      <c r="G3174" s="2">
        <v>0</v>
      </c>
      <c r="H3174" s="1">
        <v>1</v>
      </c>
      <c r="I3174" s="2">
        <f t="shared" si="360"/>
        <v>0</v>
      </c>
      <c r="J3174" s="2">
        <f t="shared" si="360"/>
        <v>0</v>
      </c>
      <c r="K3174" s="1">
        <v>25</v>
      </c>
      <c r="L3174" s="1">
        <f t="shared" si="361"/>
        <v>5.7425217386586264E-2</v>
      </c>
      <c r="M3174">
        <f t="shared" si="362"/>
        <v>71</v>
      </c>
      <c r="N3174">
        <f t="shared" si="363"/>
        <v>0</v>
      </c>
      <c r="O3174">
        <f t="shared" si="364"/>
        <v>0</v>
      </c>
    </row>
    <row r="3175" spans="1:15">
      <c r="A3175" s="1" t="s">
        <v>13</v>
      </c>
      <c r="B3175" s="1">
        <v>6460</v>
      </c>
      <c r="C3175" s="2">
        <v>4.1969853191499998E-2</v>
      </c>
      <c r="D3175" s="2">
        <v>0.30299999999999999</v>
      </c>
      <c r="E3175" s="2">
        <v>48.29</v>
      </c>
      <c r="F3175" s="2">
        <v>0</v>
      </c>
      <c r="G3175" s="2">
        <v>0</v>
      </c>
      <c r="H3175" s="1">
        <v>1</v>
      </c>
      <c r="I3175" s="2">
        <f t="shared" si="360"/>
        <v>0</v>
      </c>
      <c r="J3175" s="2">
        <f t="shared" si="360"/>
        <v>0</v>
      </c>
      <c r="K3175" s="1">
        <v>28</v>
      </c>
      <c r="L3175" s="1">
        <f t="shared" si="361"/>
        <v>5.1174786318092753E-2</v>
      </c>
      <c r="M3175">
        <f t="shared" si="362"/>
        <v>63</v>
      </c>
      <c r="N3175">
        <f t="shared" si="363"/>
        <v>0</v>
      </c>
      <c r="O3175">
        <f t="shared" si="364"/>
        <v>0</v>
      </c>
    </row>
    <row r="3176" spans="1:15">
      <c r="A3176" s="1" t="s">
        <v>13</v>
      </c>
      <c r="B3176" s="1">
        <v>6460</v>
      </c>
      <c r="C3176" s="2">
        <v>0.53867967457699995</v>
      </c>
      <c r="D3176" s="2">
        <v>0.30299999999999999</v>
      </c>
      <c r="E3176" s="2">
        <v>48.29</v>
      </c>
      <c r="F3176" s="2">
        <v>0</v>
      </c>
      <c r="G3176" s="2">
        <v>0</v>
      </c>
      <c r="H3176" s="1">
        <v>1</v>
      </c>
      <c r="I3176" s="2">
        <f t="shared" si="360"/>
        <v>0</v>
      </c>
      <c r="J3176" s="2">
        <f t="shared" si="360"/>
        <v>0</v>
      </c>
      <c r="K3176" s="1">
        <v>364</v>
      </c>
      <c r="L3176" s="1">
        <f t="shared" si="361"/>
        <v>0.65682424750441404</v>
      </c>
      <c r="M3176">
        <f t="shared" si="362"/>
        <v>810</v>
      </c>
      <c r="N3176">
        <f t="shared" si="363"/>
        <v>0</v>
      </c>
      <c r="O3176">
        <f t="shared" si="364"/>
        <v>0</v>
      </c>
    </row>
    <row r="3177" spans="1:15">
      <c r="A3177" s="1" t="s">
        <v>13</v>
      </c>
      <c r="B3177" s="1">
        <v>6120</v>
      </c>
      <c r="C3177" s="2">
        <v>0.16597717473500001</v>
      </c>
      <c r="D3177" s="2">
        <v>0.247</v>
      </c>
      <c r="E3177" s="2">
        <v>46.66</v>
      </c>
      <c r="F3177" s="2">
        <v>0</v>
      </c>
      <c r="G3177" s="2">
        <v>0</v>
      </c>
      <c r="H3177" s="1">
        <v>1</v>
      </c>
      <c r="I3177" s="2">
        <f t="shared" si="360"/>
        <v>0</v>
      </c>
      <c r="J3177" s="2">
        <f t="shared" si="360"/>
        <v>0</v>
      </c>
      <c r="K3177" s="1">
        <v>69</v>
      </c>
      <c r="L3177" s="1">
        <f t="shared" si="361"/>
        <v>0.15940752153036414</v>
      </c>
      <c r="M3177">
        <f t="shared" si="362"/>
        <v>197</v>
      </c>
      <c r="N3177">
        <f t="shared" si="363"/>
        <v>0</v>
      </c>
      <c r="O3177">
        <f t="shared" si="364"/>
        <v>0</v>
      </c>
    </row>
    <row r="3178" spans="1:15">
      <c r="A3178" s="1" t="s">
        <v>13</v>
      </c>
      <c r="B3178" s="1">
        <v>6120</v>
      </c>
      <c r="C3178" s="2">
        <v>0.722957870271</v>
      </c>
      <c r="D3178" s="2">
        <v>0.247</v>
      </c>
      <c r="E3178" s="2">
        <v>46.66</v>
      </c>
      <c r="F3178" s="2">
        <v>0</v>
      </c>
      <c r="G3178" s="2">
        <v>0</v>
      </c>
      <c r="H3178" s="1">
        <v>1</v>
      </c>
      <c r="I3178" s="2">
        <f t="shared" si="360"/>
        <v>0</v>
      </c>
      <c r="J3178" s="2">
        <f t="shared" si="360"/>
        <v>0</v>
      </c>
      <c r="K3178" s="1">
        <v>300</v>
      </c>
      <c r="L3178" s="1">
        <f t="shared" si="361"/>
        <v>0.69434199283589004</v>
      </c>
      <c r="M3178">
        <f t="shared" si="362"/>
        <v>856</v>
      </c>
      <c r="N3178">
        <f t="shared" si="363"/>
        <v>0</v>
      </c>
      <c r="O3178">
        <f t="shared" si="364"/>
        <v>0</v>
      </c>
    </row>
    <row r="3179" spans="1:15">
      <c r="A3179" s="1" t="s">
        <v>13</v>
      </c>
      <c r="B3179" s="1">
        <v>5430</v>
      </c>
      <c r="C3179" s="2">
        <v>2.9031817670200001E-2</v>
      </c>
      <c r="D3179" s="2">
        <v>1</v>
      </c>
      <c r="E3179" s="2">
        <v>46.66</v>
      </c>
      <c r="F3179" s="2">
        <v>0</v>
      </c>
      <c r="G3179" s="2">
        <v>0</v>
      </c>
      <c r="H3179" s="1">
        <v>1</v>
      </c>
      <c r="I3179" s="2">
        <f t="shared" si="360"/>
        <v>0</v>
      </c>
      <c r="J3179" s="2">
        <f t="shared" si="360"/>
        <v>0</v>
      </c>
      <c r="K3179" s="1">
        <v>49</v>
      </c>
      <c r="L3179" s="1">
        <f t="shared" si="361"/>
        <v>0.11288538437429434</v>
      </c>
      <c r="M3179">
        <f t="shared" si="362"/>
        <v>139</v>
      </c>
      <c r="N3179">
        <f t="shared" si="363"/>
        <v>0</v>
      </c>
      <c r="O3179">
        <f t="shared" si="364"/>
        <v>0</v>
      </c>
    </row>
    <row r="3180" spans="1:15">
      <c r="A3180" s="1" t="s">
        <v>13</v>
      </c>
      <c r="B3180" s="1">
        <v>4340</v>
      </c>
      <c r="C3180" s="2">
        <v>9.2878382238199997E-2</v>
      </c>
      <c r="D3180" s="2">
        <v>0.10199999999999999</v>
      </c>
      <c r="E3180" s="2">
        <v>48.29</v>
      </c>
      <c r="F3180" s="2">
        <v>0.7</v>
      </c>
      <c r="G3180" s="2">
        <v>0.09</v>
      </c>
      <c r="H3180" s="1">
        <v>1</v>
      </c>
      <c r="I3180" s="2">
        <f t="shared" si="360"/>
        <v>0.7</v>
      </c>
      <c r="J3180" s="2">
        <f t="shared" si="360"/>
        <v>0.09</v>
      </c>
      <c r="K3180" s="1">
        <v>29</v>
      </c>
      <c r="L3180" s="1">
        <f t="shared" si="361"/>
        <v>3.8123325165402754E-2</v>
      </c>
      <c r="M3180">
        <f t="shared" si="362"/>
        <v>47</v>
      </c>
      <c r="N3180">
        <f t="shared" si="363"/>
        <v>0</v>
      </c>
      <c r="O3180">
        <f t="shared" si="364"/>
        <v>0</v>
      </c>
    </row>
    <row r="3181" spans="1:15">
      <c r="A3181" s="1" t="s">
        <v>13</v>
      </c>
      <c r="B3181" s="1">
        <v>4340</v>
      </c>
      <c r="C3181" s="2">
        <v>5.5661752439300001E-2</v>
      </c>
      <c r="D3181" s="2">
        <v>0.10199999999999999</v>
      </c>
      <c r="E3181" s="2">
        <v>48.29</v>
      </c>
      <c r="F3181" s="2">
        <v>0.7</v>
      </c>
      <c r="G3181" s="2">
        <v>0.09</v>
      </c>
      <c r="H3181" s="1">
        <v>1</v>
      </c>
      <c r="I3181" s="2">
        <f t="shared" si="360"/>
        <v>0.7</v>
      </c>
      <c r="J3181" s="2">
        <f t="shared" si="360"/>
        <v>0.09</v>
      </c>
      <c r="K3181" s="1">
        <v>17</v>
      </c>
      <c r="L3181" s="1">
        <f t="shared" si="361"/>
        <v>2.2847201214997271E-2</v>
      </c>
      <c r="M3181">
        <f t="shared" si="362"/>
        <v>28</v>
      </c>
      <c r="N3181">
        <f t="shared" si="363"/>
        <v>0</v>
      </c>
      <c r="O3181">
        <f t="shared" si="364"/>
        <v>0</v>
      </c>
    </row>
    <row r="3182" spans="1:15">
      <c r="A3182" s="1" t="s">
        <v>13</v>
      </c>
      <c r="B3182" s="1">
        <v>4340</v>
      </c>
      <c r="C3182" s="2">
        <v>4.2086748216600002E-2</v>
      </c>
      <c r="D3182" s="2">
        <v>0.10199999999999999</v>
      </c>
      <c r="E3182" s="2">
        <v>48.29</v>
      </c>
      <c r="F3182" s="2">
        <v>0.7</v>
      </c>
      <c r="G3182" s="2">
        <v>0.09</v>
      </c>
      <c r="H3182" s="1">
        <v>1</v>
      </c>
      <c r="I3182" s="2">
        <f t="shared" ref="I3182:J3222" si="365">F3182</f>
        <v>0.7</v>
      </c>
      <c r="J3182" s="2">
        <f t="shared" si="365"/>
        <v>0.09</v>
      </c>
      <c r="K3182" s="1">
        <v>13</v>
      </c>
      <c r="L3182" s="1">
        <f t="shared" ref="L3182:L3222" si="366">E3182*D3182*C3182/12</f>
        <v>1.7275137106726717E-2</v>
      </c>
      <c r="M3182">
        <f t="shared" ref="M3182:M3222" si="367">ROUND(E3182*D3182*C3182*102.79,0)</f>
        <v>21</v>
      </c>
      <c r="N3182">
        <f t="shared" ref="N3182:N3222" si="368">ROUND(I3182*M3182*0.002205,0)</f>
        <v>0</v>
      </c>
      <c r="O3182">
        <f t="shared" ref="O3182:O3222" si="369">ROUND(J3182*M3182*0.002205,1)</f>
        <v>0</v>
      </c>
    </row>
    <row r="3183" spans="1:15">
      <c r="A3183" s="1" t="s">
        <v>13</v>
      </c>
      <c r="B3183" s="1">
        <v>4340</v>
      </c>
      <c r="C3183" s="2">
        <v>0.17742376600500001</v>
      </c>
      <c r="D3183" s="2">
        <v>0.10199999999999999</v>
      </c>
      <c r="E3183" s="2">
        <v>48.29</v>
      </c>
      <c r="F3183" s="2">
        <v>0.7</v>
      </c>
      <c r="G3183" s="2">
        <v>0.09</v>
      </c>
      <c r="H3183" s="1">
        <v>1</v>
      </c>
      <c r="I3183" s="2">
        <f t="shared" si="365"/>
        <v>0.7</v>
      </c>
      <c r="J3183" s="2">
        <f t="shared" si="365"/>
        <v>0.09</v>
      </c>
      <c r="K3183" s="1">
        <v>55</v>
      </c>
      <c r="L3183" s="1">
        <f t="shared" si="366"/>
        <v>7.2826246113242316E-2</v>
      </c>
      <c r="M3183">
        <f t="shared" si="367"/>
        <v>90</v>
      </c>
      <c r="N3183">
        <f t="shared" si="368"/>
        <v>0</v>
      </c>
      <c r="O3183">
        <f t="shared" si="369"/>
        <v>0</v>
      </c>
    </row>
    <row r="3184" spans="1:15">
      <c r="A3184" s="1" t="s">
        <v>13</v>
      </c>
      <c r="B3184" s="1">
        <v>4340</v>
      </c>
      <c r="C3184" s="2">
        <v>8.8285690377500003E-2</v>
      </c>
      <c r="D3184" s="2">
        <v>0.10199999999999999</v>
      </c>
      <c r="E3184" s="2">
        <v>48.29</v>
      </c>
      <c r="F3184" s="2">
        <v>0.7</v>
      </c>
      <c r="G3184" s="2">
        <v>0.09</v>
      </c>
      <c r="H3184" s="1">
        <v>1</v>
      </c>
      <c r="I3184" s="2">
        <f t="shared" si="365"/>
        <v>0.7</v>
      </c>
      <c r="J3184" s="2">
        <f t="shared" si="365"/>
        <v>0.09</v>
      </c>
      <c r="K3184" s="1">
        <v>27</v>
      </c>
      <c r="L3184" s="1">
        <f t="shared" si="366"/>
        <v>3.6238185900800531E-2</v>
      </c>
      <c r="M3184">
        <f t="shared" si="367"/>
        <v>45</v>
      </c>
      <c r="N3184">
        <f t="shared" si="368"/>
        <v>0</v>
      </c>
      <c r="O3184">
        <f t="shared" si="369"/>
        <v>0</v>
      </c>
    </row>
    <row r="3185" spans="1:15">
      <c r="A3185" s="1" t="s">
        <v>13</v>
      </c>
      <c r="B3185" s="1">
        <v>4340</v>
      </c>
      <c r="C3185" s="2">
        <v>5.9216281617000002E-2</v>
      </c>
      <c r="D3185" s="2">
        <v>0.10199999999999999</v>
      </c>
      <c r="E3185" s="2">
        <v>48.29</v>
      </c>
      <c r="F3185" s="2">
        <v>0.7</v>
      </c>
      <c r="G3185" s="2">
        <v>0.09</v>
      </c>
      <c r="H3185" s="1">
        <v>1</v>
      </c>
      <c r="I3185" s="2">
        <f t="shared" si="365"/>
        <v>0.7</v>
      </c>
      <c r="J3185" s="2">
        <f t="shared" si="365"/>
        <v>0.09</v>
      </c>
      <c r="K3185" s="1">
        <v>18</v>
      </c>
      <c r="L3185" s="1">
        <f t="shared" si="366"/>
        <v>2.4306211033921901E-2</v>
      </c>
      <c r="M3185">
        <f t="shared" si="367"/>
        <v>30</v>
      </c>
      <c r="N3185">
        <f t="shared" si="368"/>
        <v>0</v>
      </c>
      <c r="O3185">
        <f t="shared" si="369"/>
        <v>0</v>
      </c>
    </row>
    <row r="3186" spans="1:15">
      <c r="A3186" s="1" t="s">
        <v>13</v>
      </c>
      <c r="B3186" s="1">
        <v>4340</v>
      </c>
      <c r="C3186" s="2">
        <v>7.3409634615399996E-2</v>
      </c>
      <c r="D3186" s="2">
        <v>0.10199999999999999</v>
      </c>
      <c r="E3186" s="2">
        <v>48.29</v>
      </c>
      <c r="F3186" s="2">
        <v>0.7</v>
      </c>
      <c r="G3186" s="2">
        <v>0.09</v>
      </c>
      <c r="H3186" s="1">
        <v>1</v>
      </c>
      <c r="I3186" s="2">
        <f t="shared" si="365"/>
        <v>0.7</v>
      </c>
      <c r="J3186" s="2">
        <f t="shared" si="365"/>
        <v>0.09</v>
      </c>
      <c r="K3186" s="1">
        <v>23</v>
      </c>
      <c r="L3186" s="1">
        <f t="shared" si="366"/>
        <v>3.0132085672410155E-2</v>
      </c>
      <c r="M3186">
        <f t="shared" si="367"/>
        <v>37</v>
      </c>
      <c r="N3186">
        <f t="shared" si="368"/>
        <v>0</v>
      </c>
      <c r="O3186">
        <f t="shared" si="369"/>
        <v>0</v>
      </c>
    </row>
    <row r="3187" spans="1:15">
      <c r="A3187" s="1" t="s">
        <v>13</v>
      </c>
      <c r="B3187" s="1">
        <v>4340</v>
      </c>
      <c r="C3187" s="2">
        <v>1.5785347001699999E-2</v>
      </c>
      <c r="D3187" s="2">
        <v>0.10199999999999999</v>
      </c>
      <c r="E3187" s="2">
        <v>48.29</v>
      </c>
      <c r="F3187" s="2">
        <v>0.7</v>
      </c>
      <c r="G3187" s="2">
        <v>0.09</v>
      </c>
      <c r="H3187" s="1">
        <v>1</v>
      </c>
      <c r="I3187" s="2">
        <f t="shared" si="365"/>
        <v>0.7</v>
      </c>
      <c r="J3187" s="2">
        <f t="shared" si="365"/>
        <v>0.09</v>
      </c>
      <c r="K3187" s="1">
        <v>4</v>
      </c>
      <c r="L3187" s="1">
        <f t="shared" si="366"/>
        <v>6.4793324570527888E-3</v>
      </c>
      <c r="M3187">
        <f t="shared" si="367"/>
        <v>8</v>
      </c>
      <c r="N3187">
        <f t="shared" si="368"/>
        <v>0</v>
      </c>
      <c r="O3187">
        <f t="shared" si="369"/>
        <v>0</v>
      </c>
    </row>
    <row r="3188" spans="1:15">
      <c r="A3188" s="1" t="s">
        <v>13</v>
      </c>
      <c r="B3188" s="1">
        <v>4370</v>
      </c>
      <c r="C3188" s="2">
        <v>3.82383697084E-2</v>
      </c>
      <c r="D3188" s="2">
        <v>0.25800000000000001</v>
      </c>
      <c r="E3188" s="2">
        <v>46.66</v>
      </c>
      <c r="F3188" s="2">
        <v>0.7</v>
      </c>
      <c r="G3188" s="2">
        <v>0.09</v>
      </c>
      <c r="H3188" s="1">
        <v>1</v>
      </c>
      <c r="I3188" s="2">
        <f t="shared" si="365"/>
        <v>0.7</v>
      </c>
      <c r="J3188" s="2">
        <f t="shared" si="365"/>
        <v>0.09</v>
      </c>
      <c r="K3188" s="1">
        <v>17</v>
      </c>
      <c r="L3188" s="1">
        <f t="shared" si="366"/>
        <v>3.8360350107769794E-2</v>
      </c>
      <c r="M3188">
        <f t="shared" si="367"/>
        <v>47</v>
      </c>
      <c r="N3188">
        <f t="shared" si="368"/>
        <v>0</v>
      </c>
      <c r="O3188">
        <f t="shared" si="369"/>
        <v>0</v>
      </c>
    </row>
    <row r="3189" spans="1:15">
      <c r="A3189" s="1" t="s">
        <v>13</v>
      </c>
      <c r="B3189" s="1">
        <v>6420</v>
      </c>
      <c r="C3189" s="2">
        <v>0.14973537675599999</v>
      </c>
      <c r="D3189" s="2">
        <v>0.247</v>
      </c>
      <c r="E3189" s="2">
        <v>46.66</v>
      </c>
      <c r="F3189" s="2">
        <v>0</v>
      </c>
      <c r="G3189" s="2">
        <v>0</v>
      </c>
      <c r="H3189" s="1">
        <v>1</v>
      </c>
      <c r="I3189" s="2">
        <f t="shared" si="365"/>
        <v>0</v>
      </c>
      <c r="J3189" s="2">
        <f t="shared" si="365"/>
        <v>0</v>
      </c>
      <c r="K3189" s="1">
        <v>62</v>
      </c>
      <c r="L3189" s="1">
        <f t="shared" si="366"/>
        <v>0.14380860098503626</v>
      </c>
      <c r="M3189">
        <f t="shared" si="367"/>
        <v>177</v>
      </c>
      <c r="N3189">
        <f t="shared" si="368"/>
        <v>0</v>
      </c>
      <c r="O3189">
        <f t="shared" si="369"/>
        <v>0</v>
      </c>
    </row>
    <row r="3190" spans="1:15">
      <c r="A3190" s="1" t="s">
        <v>13</v>
      </c>
      <c r="B3190" s="1">
        <v>6420</v>
      </c>
      <c r="C3190" s="2">
        <v>8.7570954273599996E-2</v>
      </c>
      <c r="D3190" s="2">
        <v>0.247</v>
      </c>
      <c r="E3190" s="2">
        <v>46.66</v>
      </c>
      <c r="F3190" s="2">
        <v>0</v>
      </c>
      <c r="G3190" s="2">
        <v>0</v>
      </c>
      <c r="H3190" s="1">
        <v>1</v>
      </c>
      <c r="I3190" s="2">
        <f t="shared" si="365"/>
        <v>0</v>
      </c>
      <c r="J3190" s="2">
        <f t="shared" si="365"/>
        <v>0</v>
      </c>
      <c r="K3190" s="1">
        <v>36</v>
      </c>
      <c r="L3190" s="1">
        <f t="shared" si="366"/>
        <v>8.4104749951860458E-2</v>
      </c>
      <c r="M3190">
        <f t="shared" si="367"/>
        <v>104</v>
      </c>
      <c r="N3190">
        <f t="shared" si="368"/>
        <v>0</v>
      </c>
      <c r="O3190">
        <f t="shared" si="369"/>
        <v>0</v>
      </c>
    </row>
    <row r="3191" spans="1:15">
      <c r="A3191" s="1" t="s">
        <v>13</v>
      </c>
      <c r="B3191" s="1">
        <v>4340</v>
      </c>
      <c r="C3191" s="2">
        <v>2.2292880302800001E-2</v>
      </c>
      <c r="D3191" s="2">
        <v>0.10199999999999999</v>
      </c>
      <c r="E3191" s="2">
        <v>48.29</v>
      </c>
      <c r="F3191" s="2">
        <v>0.7</v>
      </c>
      <c r="G3191" s="2">
        <v>0.09</v>
      </c>
      <c r="H3191" s="1">
        <v>1</v>
      </c>
      <c r="I3191" s="2">
        <f t="shared" si="365"/>
        <v>0.7</v>
      </c>
      <c r="J3191" s="2">
        <f t="shared" si="365"/>
        <v>0.09</v>
      </c>
      <c r="K3191" s="1">
        <v>5</v>
      </c>
      <c r="L3191" s="1">
        <f t="shared" si="366"/>
        <v>9.1504471134888007E-3</v>
      </c>
      <c r="M3191">
        <f t="shared" si="367"/>
        <v>11</v>
      </c>
      <c r="N3191">
        <f t="shared" si="368"/>
        <v>0</v>
      </c>
      <c r="O3191">
        <f t="shared" si="369"/>
        <v>0</v>
      </c>
    </row>
    <row r="3192" spans="1:15">
      <c r="A3192" s="1" t="s">
        <v>13</v>
      </c>
      <c r="B3192" s="1">
        <v>6420</v>
      </c>
      <c r="C3192" s="2">
        <v>6.4262323321199997</v>
      </c>
      <c r="D3192" s="2">
        <v>0.30299999999999999</v>
      </c>
      <c r="E3192" s="2">
        <v>46.66</v>
      </c>
      <c r="F3192" s="2">
        <v>0</v>
      </c>
      <c r="G3192" s="2">
        <v>0</v>
      </c>
      <c r="H3192" s="1">
        <v>1</v>
      </c>
      <c r="I3192" s="2">
        <f t="shared" si="365"/>
        <v>0</v>
      </c>
      <c r="J3192" s="2">
        <f t="shared" si="365"/>
        <v>0</v>
      </c>
      <c r="K3192" s="1">
        <v>3272</v>
      </c>
      <c r="L3192" s="1">
        <f t="shared" si="366"/>
        <v>7.5711620155721588</v>
      </c>
      <c r="M3192">
        <f t="shared" si="367"/>
        <v>9339</v>
      </c>
      <c r="N3192">
        <f t="shared" si="368"/>
        <v>0</v>
      </c>
      <c r="O3192">
        <f t="shared" si="369"/>
        <v>0</v>
      </c>
    </row>
    <row r="3193" spans="1:15">
      <c r="A3193" s="1" t="s">
        <v>13</v>
      </c>
      <c r="B3193" s="1">
        <v>6420</v>
      </c>
      <c r="C3193" s="2">
        <v>3.6228060412499999E-2</v>
      </c>
      <c r="D3193" s="2">
        <v>0.30299999999999999</v>
      </c>
      <c r="E3193" s="2">
        <v>46.66</v>
      </c>
      <c r="F3193" s="2">
        <v>0</v>
      </c>
      <c r="G3193" s="2">
        <v>0</v>
      </c>
      <c r="H3193" s="1">
        <v>1</v>
      </c>
      <c r="I3193" s="2">
        <f t="shared" si="365"/>
        <v>0</v>
      </c>
      <c r="J3193" s="2">
        <f t="shared" si="365"/>
        <v>0</v>
      </c>
      <c r="K3193" s="1">
        <v>18</v>
      </c>
      <c r="L3193" s="1">
        <f t="shared" si="366"/>
        <v>4.2682632795893051E-2</v>
      </c>
      <c r="M3193">
        <f t="shared" si="367"/>
        <v>53</v>
      </c>
      <c r="N3193">
        <f t="shared" si="368"/>
        <v>0</v>
      </c>
      <c r="O3193">
        <f t="shared" si="369"/>
        <v>0</v>
      </c>
    </row>
    <row r="3194" spans="1:15">
      <c r="A3194" s="1" t="s">
        <v>13</v>
      </c>
      <c r="B3194" s="1">
        <v>6420</v>
      </c>
      <c r="C3194" s="2">
        <v>1.17107639988E-2</v>
      </c>
      <c r="D3194" s="2">
        <v>0.247</v>
      </c>
      <c r="E3194" s="2">
        <v>46.66</v>
      </c>
      <c r="F3194" s="2">
        <v>0</v>
      </c>
      <c r="G3194" s="2">
        <v>0</v>
      </c>
      <c r="H3194" s="1">
        <v>1</v>
      </c>
      <c r="I3194" s="2">
        <f t="shared" si="365"/>
        <v>0</v>
      </c>
      <c r="J3194" s="2">
        <f t="shared" si="365"/>
        <v>0</v>
      </c>
      <c r="K3194" s="1">
        <v>5</v>
      </c>
      <c r="L3194" s="1">
        <f t="shared" si="366"/>
        <v>1.1247232441787498E-2</v>
      </c>
      <c r="M3194">
        <f t="shared" si="367"/>
        <v>14</v>
      </c>
      <c r="N3194">
        <f t="shared" si="368"/>
        <v>0</v>
      </c>
      <c r="O3194">
        <f t="shared" si="369"/>
        <v>0</v>
      </c>
    </row>
    <row r="3195" spans="1:15">
      <c r="A3195" s="1" t="s">
        <v>13</v>
      </c>
      <c r="B3195" s="1">
        <v>6120</v>
      </c>
      <c r="C3195" s="2">
        <v>0.202347191175</v>
      </c>
      <c r="D3195" s="2">
        <v>0.247</v>
      </c>
      <c r="E3195" s="2">
        <v>48.29</v>
      </c>
      <c r="F3195" s="2">
        <v>0</v>
      </c>
      <c r="G3195" s="2">
        <v>0</v>
      </c>
      <c r="H3195" s="1">
        <v>1</v>
      </c>
      <c r="I3195" s="2">
        <f t="shared" si="365"/>
        <v>0</v>
      </c>
      <c r="J3195" s="2">
        <f t="shared" si="365"/>
        <v>0</v>
      </c>
      <c r="K3195" s="1">
        <v>111</v>
      </c>
      <c r="L3195" s="1">
        <f t="shared" si="366"/>
        <v>0.20112686898955542</v>
      </c>
      <c r="M3195">
        <f t="shared" si="367"/>
        <v>248</v>
      </c>
      <c r="N3195">
        <f t="shared" si="368"/>
        <v>0</v>
      </c>
      <c r="O3195">
        <f t="shared" si="369"/>
        <v>0</v>
      </c>
    </row>
    <row r="3196" spans="1:15">
      <c r="A3196" s="1" t="s">
        <v>13</v>
      </c>
      <c r="B3196" s="1">
        <v>4340</v>
      </c>
      <c r="C3196" s="2">
        <v>1.1291916157999999</v>
      </c>
      <c r="D3196" s="2">
        <v>0.25800000000000001</v>
      </c>
      <c r="E3196" s="2">
        <v>48.29</v>
      </c>
      <c r="F3196" s="2">
        <v>0.7</v>
      </c>
      <c r="G3196" s="2">
        <v>0.09</v>
      </c>
      <c r="H3196" s="1">
        <v>1</v>
      </c>
      <c r="I3196" s="2">
        <f t="shared" si="365"/>
        <v>0.7</v>
      </c>
      <c r="J3196" s="2">
        <f t="shared" si="365"/>
        <v>0.09</v>
      </c>
      <c r="K3196" s="1">
        <v>887</v>
      </c>
      <c r="L3196" s="1">
        <f t="shared" si="366"/>
        <v>1.1723662572301128</v>
      </c>
      <c r="M3196">
        <f t="shared" si="367"/>
        <v>1446</v>
      </c>
      <c r="N3196">
        <f t="shared" si="368"/>
        <v>2</v>
      </c>
      <c r="O3196">
        <f t="shared" si="369"/>
        <v>0.3</v>
      </c>
    </row>
    <row r="3197" spans="1:15">
      <c r="A3197" s="1" t="s">
        <v>13</v>
      </c>
      <c r="B3197" s="1">
        <v>4340</v>
      </c>
      <c r="C3197" s="2">
        <v>3.4790165903799998E-2</v>
      </c>
      <c r="D3197" s="2">
        <v>0.10199999999999999</v>
      </c>
      <c r="E3197" s="2">
        <v>48.29</v>
      </c>
      <c r="F3197" s="2">
        <v>0.7</v>
      </c>
      <c r="G3197" s="2">
        <v>0.09</v>
      </c>
      <c r="H3197" s="1">
        <v>1</v>
      </c>
      <c r="I3197" s="2">
        <f t="shared" si="365"/>
        <v>0.7</v>
      </c>
      <c r="J3197" s="2">
        <f t="shared" si="365"/>
        <v>0.09</v>
      </c>
      <c r="K3197" s="1">
        <v>11</v>
      </c>
      <c r="L3197" s="1">
        <f t="shared" si="366"/>
        <v>1.4280145447703264E-2</v>
      </c>
      <c r="M3197">
        <f t="shared" si="367"/>
        <v>18</v>
      </c>
      <c r="N3197">
        <f t="shared" si="368"/>
        <v>0</v>
      </c>
      <c r="O3197">
        <f t="shared" si="369"/>
        <v>0</v>
      </c>
    </row>
    <row r="3198" spans="1:15">
      <c r="A3198" s="1" t="s">
        <v>13</v>
      </c>
      <c r="B3198" s="1">
        <v>4340</v>
      </c>
      <c r="C3198" s="2">
        <v>8.5744719998500002E-2</v>
      </c>
      <c r="D3198" s="2">
        <v>0.10199999999999999</v>
      </c>
      <c r="E3198" s="2">
        <v>48.29</v>
      </c>
      <c r="F3198" s="2">
        <v>0.7</v>
      </c>
      <c r="G3198" s="2">
        <v>0.09</v>
      </c>
      <c r="H3198" s="1">
        <v>1</v>
      </c>
      <c r="I3198" s="2">
        <f t="shared" si="365"/>
        <v>0.7</v>
      </c>
      <c r="J3198" s="2">
        <f t="shared" si="365"/>
        <v>0.09</v>
      </c>
      <c r="K3198" s="1">
        <v>27</v>
      </c>
      <c r="L3198" s="1">
        <f t="shared" si="366"/>
        <v>3.5195206494184297E-2</v>
      </c>
      <c r="M3198">
        <f t="shared" si="367"/>
        <v>43</v>
      </c>
      <c r="N3198">
        <f t="shared" si="368"/>
        <v>0</v>
      </c>
      <c r="O3198">
        <f t="shared" si="369"/>
        <v>0</v>
      </c>
    </row>
    <row r="3199" spans="1:15">
      <c r="A3199" s="1" t="s">
        <v>13</v>
      </c>
      <c r="B3199" s="1">
        <v>4340</v>
      </c>
      <c r="C3199" s="2">
        <v>0.71431670786500001</v>
      </c>
      <c r="D3199" s="2">
        <v>0.10199999999999999</v>
      </c>
      <c r="E3199" s="2">
        <v>48.29</v>
      </c>
      <c r="F3199" s="2">
        <v>0.7</v>
      </c>
      <c r="G3199" s="2">
        <v>0.09</v>
      </c>
      <c r="H3199" s="1">
        <v>1</v>
      </c>
      <c r="I3199" s="2">
        <f t="shared" si="365"/>
        <v>0.7</v>
      </c>
      <c r="J3199" s="2">
        <f t="shared" si="365"/>
        <v>0.09</v>
      </c>
      <c r="K3199" s="1">
        <v>222</v>
      </c>
      <c r="L3199" s="1">
        <f t="shared" si="366"/>
        <v>0.29320200749380715</v>
      </c>
      <c r="M3199">
        <f t="shared" si="367"/>
        <v>362</v>
      </c>
      <c r="N3199">
        <f t="shared" si="368"/>
        <v>1</v>
      </c>
      <c r="O3199">
        <f t="shared" si="369"/>
        <v>0.1</v>
      </c>
    </row>
    <row r="3200" spans="1:15">
      <c r="A3200" s="1" t="s">
        <v>13</v>
      </c>
      <c r="B3200" s="1">
        <v>4340</v>
      </c>
      <c r="C3200" s="2">
        <v>3.42782454806E-3</v>
      </c>
      <c r="D3200" s="2">
        <v>0.25800000000000001</v>
      </c>
      <c r="E3200" s="2">
        <v>48.29</v>
      </c>
      <c r="F3200" s="2">
        <v>0.7</v>
      </c>
      <c r="G3200" s="2">
        <v>0.09</v>
      </c>
      <c r="H3200" s="1">
        <v>1</v>
      </c>
      <c r="I3200" s="2">
        <f t="shared" si="365"/>
        <v>0.7</v>
      </c>
      <c r="J3200" s="2">
        <f t="shared" si="365"/>
        <v>0.09</v>
      </c>
      <c r="K3200" s="1">
        <v>3</v>
      </c>
      <c r="L3200" s="1">
        <f t="shared" si="366"/>
        <v>3.5588874196550743E-3</v>
      </c>
      <c r="M3200">
        <f t="shared" si="367"/>
        <v>4</v>
      </c>
      <c r="N3200">
        <f t="shared" si="368"/>
        <v>0</v>
      </c>
      <c r="O3200">
        <f t="shared" si="369"/>
        <v>0</v>
      </c>
    </row>
    <row r="3201" spans="1:15">
      <c r="A3201" s="1" t="s">
        <v>13</v>
      </c>
      <c r="B3201" s="1">
        <v>6120</v>
      </c>
      <c r="C3201" s="2">
        <v>1.7502207256</v>
      </c>
      <c r="D3201" s="2">
        <v>0.247</v>
      </c>
      <c r="E3201" s="2">
        <v>48.29</v>
      </c>
      <c r="F3201" s="2">
        <v>0</v>
      </c>
      <c r="G3201" s="2">
        <v>0</v>
      </c>
      <c r="H3201" s="1">
        <v>1</v>
      </c>
      <c r="I3201" s="2">
        <f t="shared" si="365"/>
        <v>0</v>
      </c>
      <c r="J3201" s="2">
        <f t="shared" si="365"/>
        <v>0</v>
      </c>
      <c r="K3201" s="1">
        <v>1316</v>
      </c>
      <c r="L3201" s="1">
        <f t="shared" si="366"/>
        <v>1.7396654361073605</v>
      </c>
      <c r="M3201">
        <f t="shared" si="367"/>
        <v>2146</v>
      </c>
      <c r="N3201">
        <f t="shared" si="368"/>
        <v>0</v>
      </c>
      <c r="O3201">
        <f t="shared" si="369"/>
        <v>0</v>
      </c>
    </row>
    <row r="3202" spans="1:15">
      <c r="A3202" s="1" t="s">
        <v>13</v>
      </c>
      <c r="B3202" s="1">
        <v>4340</v>
      </c>
      <c r="C3202" s="2">
        <v>4.1288979687199996</v>
      </c>
      <c r="D3202" s="2">
        <v>0.10199999999999999</v>
      </c>
      <c r="E3202" s="2">
        <v>48.29</v>
      </c>
      <c r="F3202" s="2">
        <v>0.7</v>
      </c>
      <c r="G3202" s="2">
        <v>0.09</v>
      </c>
      <c r="H3202" s="1">
        <v>1</v>
      </c>
      <c r="I3202" s="2">
        <f t="shared" si="365"/>
        <v>0.7</v>
      </c>
      <c r="J3202" s="2">
        <f t="shared" si="365"/>
        <v>0.09</v>
      </c>
      <c r="K3202" s="1">
        <v>1282</v>
      </c>
      <c r="L3202" s="1">
        <f t="shared" si="366"/>
        <v>1.6947681047306544</v>
      </c>
      <c r="M3202">
        <f t="shared" si="367"/>
        <v>2090</v>
      </c>
      <c r="N3202">
        <f t="shared" si="368"/>
        <v>3</v>
      </c>
      <c r="O3202">
        <f t="shared" si="369"/>
        <v>0.4</v>
      </c>
    </row>
    <row r="3203" spans="1:15">
      <c r="A3203" s="1" t="s">
        <v>13</v>
      </c>
      <c r="B3203" s="1">
        <v>4340</v>
      </c>
      <c r="C3203" s="2">
        <v>6.2824735384400004E-2</v>
      </c>
      <c r="D3203" s="2">
        <v>0.10199999999999999</v>
      </c>
      <c r="E3203" s="2">
        <v>48.29</v>
      </c>
      <c r="F3203" s="2">
        <v>0.7</v>
      </c>
      <c r="G3203" s="2">
        <v>0.09</v>
      </c>
      <c r="H3203" s="1">
        <v>1</v>
      </c>
      <c r="I3203" s="2">
        <f t="shared" si="365"/>
        <v>0.7</v>
      </c>
      <c r="J3203" s="2">
        <f t="shared" si="365"/>
        <v>0.09</v>
      </c>
      <c r="K3203" s="1">
        <v>20</v>
      </c>
      <c r="L3203" s="1">
        <f t="shared" si="366"/>
        <v>2.5787355009557741E-2</v>
      </c>
      <c r="M3203">
        <f t="shared" si="367"/>
        <v>32</v>
      </c>
      <c r="N3203">
        <f t="shared" si="368"/>
        <v>0</v>
      </c>
      <c r="O3203">
        <f t="shared" si="369"/>
        <v>0</v>
      </c>
    </row>
    <row r="3204" spans="1:15">
      <c r="A3204" s="1" t="s">
        <v>13</v>
      </c>
      <c r="B3204" s="1">
        <v>5100</v>
      </c>
      <c r="C3204" s="2">
        <v>5.9299842304199997E-2</v>
      </c>
      <c r="D3204" s="2">
        <v>1</v>
      </c>
      <c r="E3204" s="2">
        <v>46.66</v>
      </c>
      <c r="F3204" s="2">
        <v>0.6</v>
      </c>
      <c r="G3204" s="2">
        <v>0.05</v>
      </c>
      <c r="H3204" s="1">
        <v>1</v>
      </c>
      <c r="I3204" s="2">
        <f t="shared" si="365"/>
        <v>0.6</v>
      </c>
      <c r="J3204" s="2">
        <f t="shared" si="365"/>
        <v>0.05</v>
      </c>
      <c r="K3204" s="1">
        <v>100</v>
      </c>
      <c r="L3204" s="1">
        <f t="shared" si="366"/>
        <v>0.23057755349283096</v>
      </c>
      <c r="M3204">
        <f t="shared" si="367"/>
        <v>284</v>
      </c>
      <c r="N3204">
        <f t="shared" si="368"/>
        <v>0</v>
      </c>
      <c r="O3204">
        <f t="shared" si="369"/>
        <v>0</v>
      </c>
    </row>
    <row r="3205" spans="1:15">
      <c r="A3205" s="1" t="s">
        <v>13</v>
      </c>
      <c r="B3205" s="1">
        <v>5100</v>
      </c>
      <c r="C3205" s="2">
        <v>6.1650209611599997E-2</v>
      </c>
      <c r="D3205" s="2">
        <v>1</v>
      </c>
      <c r="E3205" s="2">
        <v>46.66</v>
      </c>
      <c r="F3205" s="2">
        <v>0.6</v>
      </c>
      <c r="G3205" s="2">
        <v>0.05</v>
      </c>
      <c r="H3205" s="1">
        <v>1</v>
      </c>
      <c r="I3205" s="2">
        <f t="shared" si="365"/>
        <v>0.6</v>
      </c>
      <c r="J3205" s="2">
        <f t="shared" si="365"/>
        <v>0.05</v>
      </c>
      <c r="K3205" s="1">
        <v>104</v>
      </c>
      <c r="L3205" s="1">
        <f t="shared" si="366"/>
        <v>0.23971656503977132</v>
      </c>
      <c r="M3205">
        <f t="shared" si="367"/>
        <v>296</v>
      </c>
      <c r="N3205">
        <f t="shared" si="368"/>
        <v>0</v>
      </c>
      <c r="O3205">
        <f t="shared" si="369"/>
        <v>0</v>
      </c>
    </row>
    <row r="3206" spans="1:15">
      <c r="A3206" s="1" t="s">
        <v>13</v>
      </c>
      <c r="B3206" s="1">
        <v>5430</v>
      </c>
      <c r="C3206" s="2">
        <v>0.13450824208100001</v>
      </c>
      <c r="D3206" s="2">
        <v>1</v>
      </c>
      <c r="E3206" s="2">
        <v>46.66</v>
      </c>
      <c r="F3206" s="2">
        <v>0</v>
      </c>
      <c r="G3206" s="2">
        <v>0</v>
      </c>
      <c r="H3206" s="1">
        <v>1</v>
      </c>
      <c r="I3206" s="2">
        <f t="shared" si="365"/>
        <v>0</v>
      </c>
      <c r="J3206" s="2">
        <f t="shared" si="365"/>
        <v>0</v>
      </c>
      <c r="K3206" s="1">
        <v>226</v>
      </c>
      <c r="L3206" s="1">
        <f t="shared" si="366"/>
        <v>0.52301288129162171</v>
      </c>
      <c r="M3206">
        <f t="shared" si="367"/>
        <v>645</v>
      </c>
      <c r="N3206">
        <f t="shared" si="368"/>
        <v>0</v>
      </c>
      <c r="O3206">
        <f t="shared" si="369"/>
        <v>0</v>
      </c>
    </row>
    <row r="3207" spans="1:15">
      <c r="A3207" s="1" t="s">
        <v>13</v>
      </c>
      <c r="B3207" s="1">
        <v>6460</v>
      </c>
      <c r="C3207" s="2">
        <v>3.20867976686</v>
      </c>
      <c r="D3207" s="2">
        <v>0.30299999999999999</v>
      </c>
      <c r="E3207" s="2">
        <v>46.66</v>
      </c>
      <c r="F3207" s="2">
        <v>0</v>
      </c>
      <c r="G3207" s="2">
        <v>0</v>
      </c>
      <c r="H3207" s="1">
        <v>1</v>
      </c>
      <c r="I3207" s="2">
        <f t="shared" si="365"/>
        <v>0</v>
      </c>
      <c r="J3207" s="2">
        <f t="shared" si="365"/>
        <v>0</v>
      </c>
      <c r="K3207" s="1">
        <v>1634</v>
      </c>
      <c r="L3207" s="1">
        <f t="shared" si="366"/>
        <v>3.780354197522612</v>
      </c>
      <c r="M3207">
        <f t="shared" si="367"/>
        <v>4663</v>
      </c>
      <c r="N3207">
        <f t="shared" si="368"/>
        <v>0</v>
      </c>
      <c r="O3207">
        <f t="shared" si="369"/>
        <v>0</v>
      </c>
    </row>
    <row r="3208" spans="1:15">
      <c r="A3208" s="1" t="s">
        <v>13</v>
      </c>
      <c r="B3208" s="1">
        <v>6420</v>
      </c>
      <c r="C3208" s="2">
        <v>0.475031510574</v>
      </c>
      <c r="D3208" s="2">
        <v>0.247</v>
      </c>
      <c r="E3208" s="2">
        <v>46.66</v>
      </c>
      <c r="F3208" s="2">
        <v>0</v>
      </c>
      <c r="G3208" s="2">
        <v>0</v>
      </c>
      <c r="H3208" s="1">
        <v>1</v>
      </c>
      <c r="I3208" s="2">
        <f t="shared" si="365"/>
        <v>0</v>
      </c>
      <c r="J3208" s="2">
        <f t="shared" si="365"/>
        <v>0</v>
      </c>
      <c r="K3208" s="1">
        <v>197</v>
      </c>
      <c r="L3208" s="1">
        <f t="shared" si="366"/>
        <v>0.45622897166629678</v>
      </c>
      <c r="M3208">
        <f t="shared" si="367"/>
        <v>563</v>
      </c>
      <c r="N3208">
        <f t="shared" si="368"/>
        <v>0</v>
      </c>
      <c r="O3208">
        <f t="shared" si="369"/>
        <v>0</v>
      </c>
    </row>
    <row r="3209" spans="1:15">
      <c r="A3209" s="1" t="s">
        <v>13</v>
      </c>
      <c r="B3209" s="1">
        <v>5100</v>
      </c>
      <c r="C3209" s="2">
        <v>2.3315868990800001E-2</v>
      </c>
      <c r="D3209" s="2">
        <v>1</v>
      </c>
      <c r="E3209" s="2">
        <v>46.66</v>
      </c>
      <c r="F3209" s="2">
        <v>0.6</v>
      </c>
      <c r="G3209" s="2">
        <v>0.05</v>
      </c>
      <c r="H3209" s="1">
        <v>1</v>
      </c>
      <c r="I3209" s="2">
        <f t="shared" si="365"/>
        <v>0.6</v>
      </c>
      <c r="J3209" s="2">
        <f t="shared" si="365"/>
        <v>0.05</v>
      </c>
      <c r="K3209" s="1">
        <v>39</v>
      </c>
      <c r="L3209" s="1">
        <f t="shared" si="366"/>
        <v>9.0659870592560657E-2</v>
      </c>
      <c r="M3209">
        <f t="shared" si="367"/>
        <v>112</v>
      </c>
      <c r="N3209">
        <f t="shared" si="368"/>
        <v>0</v>
      </c>
      <c r="O3209">
        <f t="shared" si="369"/>
        <v>0</v>
      </c>
    </row>
    <row r="3210" spans="1:15">
      <c r="A3210" s="1" t="s">
        <v>13</v>
      </c>
      <c r="B3210" s="1">
        <v>5100</v>
      </c>
      <c r="C3210" s="2">
        <v>8.8597950022800007E-2</v>
      </c>
      <c r="D3210" s="2">
        <v>1</v>
      </c>
      <c r="E3210" s="2">
        <v>46.66</v>
      </c>
      <c r="F3210" s="2">
        <v>0.6</v>
      </c>
      <c r="G3210" s="2">
        <v>0.05</v>
      </c>
      <c r="H3210" s="1">
        <v>1</v>
      </c>
      <c r="I3210" s="2">
        <f t="shared" si="365"/>
        <v>0.6</v>
      </c>
      <c r="J3210" s="2">
        <f t="shared" si="365"/>
        <v>0.05</v>
      </c>
      <c r="K3210" s="1">
        <v>149</v>
      </c>
      <c r="L3210" s="1">
        <f t="shared" si="366"/>
        <v>0.344498362338654</v>
      </c>
      <c r="M3210">
        <f t="shared" si="367"/>
        <v>425</v>
      </c>
      <c r="N3210">
        <f t="shared" si="368"/>
        <v>1</v>
      </c>
      <c r="O3210">
        <f t="shared" si="369"/>
        <v>0</v>
      </c>
    </row>
    <row r="3211" spans="1:15">
      <c r="A3211" s="1" t="s">
        <v>13</v>
      </c>
      <c r="B3211" s="1">
        <v>5100</v>
      </c>
      <c r="C3211" s="2">
        <v>1.6712735045999998E-2</v>
      </c>
      <c r="D3211" s="2">
        <v>1</v>
      </c>
      <c r="E3211" s="2">
        <v>46.66</v>
      </c>
      <c r="F3211" s="2">
        <v>0.6</v>
      </c>
      <c r="G3211" s="2">
        <v>0.05</v>
      </c>
      <c r="H3211" s="1">
        <v>1</v>
      </c>
      <c r="I3211" s="2">
        <f t="shared" si="365"/>
        <v>0.6</v>
      </c>
      <c r="J3211" s="2">
        <f t="shared" si="365"/>
        <v>0.05</v>
      </c>
      <c r="K3211" s="1">
        <v>28</v>
      </c>
      <c r="L3211" s="1">
        <f t="shared" si="366"/>
        <v>6.4984684770529988E-2</v>
      </c>
      <c r="M3211">
        <f t="shared" si="367"/>
        <v>80</v>
      </c>
      <c r="N3211">
        <f t="shared" si="368"/>
        <v>0</v>
      </c>
      <c r="O3211">
        <f t="shared" si="369"/>
        <v>0</v>
      </c>
    </row>
    <row r="3212" spans="1:15">
      <c r="A3212" s="1" t="s">
        <v>13</v>
      </c>
      <c r="B3212" s="1">
        <v>3200</v>
      </c>
      <c r="C3212" s="2">
        <v>1.4325375549800001E-5</v>
      </c>
      <c r="D3212" s="2">
        <v>0.06</v>
      </c>
      <c r="E3212" s="2">
        <v>48.29</v>
      </c>
      <c r="F3212" s="2">
        <v>1.2</v>
      </c>
      <c r="G3212" s="2">
        <v>6.4000000000000001E-2</v>
      </c>
      <c r="H3212" s="1">
        <v>1</v>
      </c>
      <c r="I3212" s="2">
        <f t="shared" si="365"/>
        <v>1.2</v>
      </c>
      <c r="J3212" s="2">
        <f t="shared" si="365"/>
        <v>6.4000000000000001E-2</v>
      </c>
      <c r="K3212" s="1">
        <v>3</v>
      </c>
      <c r="L3212" s="1">
        <f t="shared" si="366"/>
        <v>3.4588619264992101E-6</v>
      </c>
      <c r="M3212">
        <f t="shared" si="367"/>
        <v>0</v>
      </c>
      <c r="N3212">
        <f t="shared" si="368"/>
        <v>0</v>
      </c>
      <c r="O3212">
        <f t="shared" si="369"/>
        <v>0</v>
      </c>
    </row>
    <row r="3213" spans="1:15">
      <c r="A3213" s="1" t="s">
        <v>13</v>
      </c>
      <c r="B3213" s="1">
        <v>3200</v>
      </c>
      <c r="C3213" s="2">
        <v>9.3470345561599999E-2</v>
      </c>
      <c r="D3213" s="2">
        <v>0.06</v>
      </c>
      <c r="E3213" s="2">
        <v>48.29</v>
      </c>
      <c r="F3213" s="2">
        <v>1.2</v>
      </c>
      <c r="G3213" s="2">
        <v>6.4000000000000001E-2</v>
      </c>
      <c r="H3213" s="1">
        <v>1</v>
      </c>
      <c r="I3213" s="2">
        <f t="shared" si="365"/>
        <v>1.2</v>
      </c>
      <c r="J3213" s="2">
        <f t="shared" si="365"/>
        <v>6.4000000000000001E-2</v>
      </c>
      <c r="K3213" s="1">
        <v>51</v>
      </c>
      <c r="L3213" s="1">
        <f t="shared" si="366"/>
        <v>2.2568414935848321E-2</v>
      </c>
      <c r="M3213">
        <f t="shared" si="367"/>
        <v>28</v>
      </c>
      <c r="N3213">
        <f t="shared" si="368"/>
        <v>0</v>
      </c>
      <c r="O3213">
        <f t="shared" si="369"/>
        <v>0</v>
      </c>
    </row>
    <row r="3214" spans="1:15">
      <c r="A3214" s="1" t="s">
        <v>13</v>
      </c>
      <c r="B3214" s="1">
        <v>6120</v>
      </c>
      <c r="C3214" s="2">
        <v>0.85397858820999994</v>
      </c>
      <c r="D3214" s="2">
        <v>0.247</v>
      </c>
      <c r="E3214" s="2">
        <v>46.66</v>
      </c>
      <c r="F3214" s="2">
        <v>0</v>
      </c>
      <c r="G3214" s="2">
        <v>0</v>
      </c>
      <c r="H3214" s="1">
        <v>1</v>
      </c>
      <c r="I3214" s="2">
        <f t="shared" si="365"/>
        <v>0</v>
      </c>
      <c r="J3214" s="2">
        <f t="shared" si="365"/>
        <v>0</v>
      </c>
      <c r="K3214" s="1">
        <v>435</v>
      </c>
      <c r="L3214" s="1">
        <f t="shared" si="366"/>
        <v>0.82017669239100111</v>
      </c>
      <c r="M3214">
        <f t="shared" si="367"/>
        <v>1012</v>
      </c>
      <c r="N3214">
        <f t="shared" si="368"/>
        <v>0</v>
      </c>
      <c r="O3214">
        <f t="shared" si="369"/>
        <v>0</v>
      </c>
    </row>
    <row r="3215" spans="1:15">
      <c r="A3215" s="1" t="s">
        <v>13</v>
      </c>
      <c r="B3215" s="1">
        <v>3300</v>
      </c>
      <c r="C3215" s="2">
        <v>7.4333703994999998E-3</v>
      </c>
      <c r="D3215" s="2">
        <v>0.06</v>
      </c>
      <c r="E3215" s="2">
        <v>48.29</v>
      </c>
      <c r="F3215" s="2">
        <v>1.2</v>
      </c>
      <c r="G3215" s="2">
        <v>6.4000000000000001E-2</v>
      </c>
      <c r="H3215" s="1">
        <v>1</v>
      </c>
      <c r="I3215" s="2">
        <f t="shared" si="365"/>
        <v>1.2</v>
      </c>
      <c r="J3215" s="2">
        <f t="shared" si="365"/>
        <v>6.4000000000000001E-2</v>
      </c>
      <c r="K3215" s="1">
        <v>1</v>
      </c>
      <c r="L3215" s="1">
        <f t="shared" si="366"/>
        <v>1.7947872829592749E-3</v>
      </c>
      <c r="M3215">
        <f t="shared" si="367"/>
        <v>2</v>
      </c>
      <c r="N3215">
        <f t="shared" si="368"/>
        <v>0</v>
      </c>
      <c r="O3215">
        <f t="shared" si="369"/>
        <v>0</v>
      </c>
    </row>
    <row r="3216" spans="1:15">
      <c r="A3216" s="1" t="s">
        <v>13</v>
      </c>
      <c r="B3216" s="1">
        <v>5100</v>
      </c>
      <c r="C3216" s="2">
        <v>0.82568307025900001</v>
      </c>
      <c r="D3216" s="2">
        <v>1</v>
      </c>
      <c r="E3216" s="2">
        <v>46.66</v>
      </c>
      <c r="F3216" s="2">
        <v>0.6</v>
      </c>
      <c r="G3216" s="2">
        <v>0.05</v>
      </c>
      <c r="H3216" s="1">
        <v>1</v>
      </c>
      <c r="I3216" s="2">
        <f t="shared" si="365"/>
        <v>0.6</v>
      </c>
      <c r="J3216" s="2">
        <f t="shared" si="365"/>
        <v>0.05</v>
      </c>
      <c r="K3216" s="1">
        <v>1388</v>
      </c>
      <c r="L3216" s="1">
        <f t="shared" si="366"/>
        <v>3.2105310048570779</v>
      </c>
      <c r="M3216">
        <f t="shared" si="367"/>
        <v>3960</v>
      </c>
      <c r="N3216">
        <f t="shared" si="368"/>
        <v>5</v>
      </c>
      <c r="O3216">
        <f t="shared" si="369"/>
        <v>0.4</v>
      </c>
    </row>
    <row r="3217" spans="1:15">
      <c r="A3217" s="1" t="s">
        <v>13</v>
      </c>
      <c r="B3217" s="1">
        <v>5100</v>
      </c>
      <c r="C3217" s="2">
        <v>2.42089756683E-3</v>
      </c>
      <c r="D3217" s="2">
        <v>1</v>
      </c>
      <c r="E3217" s="2">
        <v>46.66</v>
      </c>
      <c r="F3217" s="2">
        <v>0.6</v>
      </c>
      <c r="G3217" s="2">
        <v>0.05</v>
      </c>
      <c r="H3217" s="1">
        <v>1</v>
      </c>
      <c r="I3217" s="2">
        <f t="shared" si="365"/>
        <v>0.6</v>
      </c>
      <c r="J3217" s="2">
        <f t="shared" si="365"/>
        <v>0.05</v>
      </c>
      <c r="K3217" s="1">
        <v>4</v>
      </c>
      <c r="L3217" s="1">
        <f t="shared" si="366"/>
        <v>9.4132567056906483E-3</v>
      </c>
      <c r="M3217">
        <f t="shared" si="367"/>
        <v>12</v>
      </c>
      <c r="N3217">
        <f t="shared" si="368"/>
        <v>0</v>
      </c>
      <c r="O3217">
        <f t="shared" si="369"/>
        <v>0</v>
      </c>
    </row>
    <row r="3218" spans="1:15">
      <c r="A3218" s="1" t="s">
        <v>13</v>
      </c>
      <c r="B3218" s="1">
        <v>5100</v>
      </c>
      <c r="C3218" s="2">
        <v>8.2179823695699997E-2</v>
      </c>
      <c r="D3218" s="2">
        <v>1</v>
      </c>
      <c r="E3218" s="2">
        <v>46.66</v>
      </c>
      <c r="F3218" s="2">
        <v>0.6</v>
      </c>
      <c r="G3218" s="2">
        <v>0.05</v>
      </c>
      <c r="H3218" s="1">
        <v>1</v>
      </c>
      <c r="I3218" s="2">
        <f t="shared" si="365"/>
        <v>0.6</v>
      </c>
      <c r="J3218" s="2">
        <f t="shared" si="365"/>
        <v>0.05</v>
      </c>
      <c r="K3218" s="1">
        <v>138</v>
      </c>
      <c r="L3218" s="1">
        <f t="shared" si="366"/>
        <v>0.31954254780344676</v>
      </c>
      <c r="M3218">
        <f t="shared" si="367"/>
        <v>394</v>
      </c>
      <c r="N3218">
        <f t="shared" si="368"/>
        <v>1</v>
      </c>
      <c r="O3218">
        <f t="shared" si="369"/>
        <v>0</v>
      </c>
    </row>
    <row r="3219" spans="1:15">
      <c r="A3219" s="1" t="s">
        <v>13</v>
      </c>
      <c r="B3219" s="1">
        <v>5100</v>
      </c>
      <c r="C3219" s="2">
        <v>1.04305756387E-2</v>
      </c>
      <c r="D3219" s="2">
        <v>1</v>
      </c>
      <c r="E3219" s="2">
        <v>46.66</v>
      </c>
      <c r="F3219" s="2">
        <v>0.6</v>
      </c>
      <c r="G3219" s="2">
        <v>0.05</v>
      </c>
      <c r="H3219" s="1">
        <v>1</v>
      </c>
      <c r="I3219" s="2">
        <f t="shared" si="365"/>
        <v>0.6</v>
      </c>
      <c r="J3219" s="2">
        <f t="shared" si="365"/>
        <v>0.05</v>
      </c>
      <c r="K3219" s="1">
        <v>18</v>
      </c>
      <c r="L3219" s="1">
        <f t="shared" si="366"/>
        <v>4.0557554941811833E-2</v>
      </c>
      <c r="M3219">
        <f t="shared" si="367"/>
        <v>50</v>
      </c>
      <c r="N3219">
        <f t="shared" si="368"/>
        <v>0</v>
      </c>
      <c r="O3219">
        <f t="shared" si="369"/>
        <v>0</v>
      </c>
    </row>
    <row r="3220" spans="1:15">
      <c r="A3220" s="1" t="s">
        <v>13</v>
      </c>
      <c r="B3220" s="1">
        <v>5100</v>
      </c>
      <c r="C3220" s="2">
        <v>4.7337460199799999E-3</v>
      </c>
      <c r="D3220" s="2">
        <v>1</v>
      </c>
      <c r="E3220" s="2">
        <v>46.66</v>
      </c>
      <c r="F3220" s="2">
        <v>0.6</v>
      </c>
      <c r="G3220" s="2">
        <v>0.05</v>
      </c>
      <c r="H3220" s="1">
        <v>1</v>
      </c>
      <c r="I3220" s="2">
        <f t="shared" si="365"/>
        <v>0.6</v>
      </c>
      <c r="J3220" s="2">
        <f t="shared" si="365"/>
        <v>0.05</v>
      </c>
      <c r="K3220" s="1">
        <v>8</v>
      </c>
      <c r="L3220" s="1">
        <f t="shared" si="366"/>
        <v>1.8406382441022232E-2</v>
      </c>
      <c r="M3220">
        <f t="shared" si="367"/>
        <v>23</v>
      </c>
      <c r="N3220">
        <f t="shared" si="368"/>
        <v>0</v>
      </c>
      <c r="O3220">
        <f t="shared" si="369"/>
        <v>0</v>
      </c>
    </row>
    <row r="3221" spans="1:15">
      <c r="A3221" s="1" t="s">
        <v>13</v>
      </c>
      <c r="B3221" s="1">
        <v>5100</v>
      </c>
      <c r="C3221" s="2">
        <v>6.1229558892700001E-2</v>
      </c>
      <c r="D3221" s="2">
        <v>1</v>
      </c>
      <c r="E3221" s="2">
        <v>46.66</v>
      </c>
      <c r="F3221" s="2">
        <v>0.6</v>
      </c>
      <c r="G3221" s="2">
        <v>0.05</v>
      </c>
      <c r="H3221" s="1">
        <v>1</v>
      </c>
      <c r="I3221" s="2">
        <f t="shared" si="365"/>
        <v>0.6</v>
      </c>
      <c r="J3221" s="2">
        <f t="shared" si="365"/>
        <v>0.05</v>
      </c>
      <c r="K3221" s="1">
        <v>103</v>
      </c>
      <c r="L3221" s="1">
        <f t="shared" si="366"/>
        <v>0.23808093482778181</v>
      </c>
      <c r="M3221">
        <f t="shared" si="367"/>
        <v>294</v>
      </c>
      <c r="N3221">
        <f t="shared" si="368"/>
        <v>0</v>
      </c>
      <c r="O3221">
        <f t="shared" si="369"/>
        <v>0</v>
      </c>
    </row>
    <row r="3222" spans="1:15">
      <c r="A3222" s="1" t="s">
        <v>13</v>
      </c>
      <c r="B3222" s="1">
        <v>5100</v>
      </c>
      <c r="C3222" s="2">
        <v>0.41668414425599998</v>
      </c>
      <c r="D3222" s="2">
        <v>1</v>
      </c>
      <c r="E3222" s="2">
        <v>46.66</v>
      </c>
      <c r="F3222" s="2">
        <v>0.6</v>
      </c>
      <c r="G3222" s="2">
        <v>0.05</v>
      </c>
      <c r="H3222" s="1">
        <v>1</v>
      </c>
      <c r="I3222" s="2">
        <f t="shared" si="365"/>
        <v>0.6</v>
      </c>
      <c r="J3222" s="2">
        <f t="shared" si="365"/>
        <v>0.05</v>
      </c>
      <c r="K3222" s="1">
        <v>700</v>
      </c>
      <c r="L3222" s="1">
        <f t="shared" si="366"/>
        <v>1.6202068475820797</v>
      </c>
      <c r="M3222">
        <f t="shared" si="367"/>
        <v>1998</v>
      </c>
      <c r="N3222">
        <f t="shared" si="368"/>
        <v>3</v>
      </c>
      <c r="O3222">
        <f t="shared" si="369"/>
        <v>0.2</v>
      </c>
    </row>
    <row r="3223" spans="1:15">
      <c r="A3223" s="1" t="s">
        <v>13</v>
      </c>
      <c r="B3223" s="1">
        <v>6420</v>
      </c>
      <c r="C3223" s="2">
        <v>2.9215675175399999E-3</v>
      </c>
      <c r="D3223" s="2">
        <v>0.247</v>
      </c>
      <c r="E3223" s="2">
        <v>48.29</v>
      </c>
      <c r="F3223" s="2">
        <v>0</v>
      </c>
      <c r="G3223" s="2">
        <v>0</v>
      </c>
      <c r="H3223" s="1">
        <v>1</v>
      </c>
      <c r="I3223" s="2">
        <f t="shared" ref="I3223:J3254" si="370">F3223</f>
        <v>0</v>
      </c>
      <c r="J3223" s="2">
        <f t="shared" si="370"/>
        <v>0</v>
      </c>
      <c r="K3223" s="1">
        <v>1</v>
      </c>
      <c r="L3223" s="1">
        <f t="shared" ref="L3223:L3254" si="371">E3223*D3223*C3223/12</f>
        <v>2.9039480307696355E-3</v>
      </c>
      <c r="M3223">
        <f t="shared" ref="M3223:M3254" si="372">ROUND(E3223*D3223*C3223*102.79,0)</f>
        <v>4</v>
      </c>
      <c r="N3223">
        <f t="shared" ref="N3223:N3254" si="373">ROUND(I3223*M3223*0.002205,0)</f>
        <v>0</v>
      </c>
      <c r="O3223">
        <f t="shared" ref="O3223:O3254" si="374">ROUND(J3223*M3223*0.002205,1)</f>
        <v>0</v>
      </c>
    </row>
    <row r="3224" spans="1:15">
      <c r="A3224" s="1" t="s">
        <v>13</v>
      </c>
      <c r="B3224" s="1">
        <v>3100</v>
      </c>
      <c r="C3224" s="2">
        <v>8.5617505213999995E-2</v>
      </c>
      <c r="D3224" s="2">
        <v>0.1</v>
      </c>
      <c r="E3224" s="2">
        <v>48.29</v>
      </c>
      <c r="F3224" s="2">
        <v>1.2</v>
      </c>
      <c r="G3224" s="2">
        <v>6.4000000000000001E-2</v>
      </c>
      <c r="H3224" s="1">
        <v>1</v>
      </c>
      <c r="I3224" s="2">
        <f t="shared" si="370"/>
        <v>1.2</v>
      </c>
      <c r="J3224" s="2">
        <f t="shared" si="370"/>
        <v>6.4000000000000001E-2</v>
      </c>
      <c r="K3224" s="1">
        <v>14</v>
      </c>
      <c r="L3224" s="1">
        <f t="shared" si="371"/>
        <v>3.4453911056533837E-2</v>
      </c>
      <c r="M3224">
        <f t="shared" si="372"/>
        <v>42</v>
      </c>
      <c r="N3224">
        <f t="shared" si="373"/>
        <v>0</v>
      </c>
      <c r="O3224">
        <f t="shared" si="374"/>
        <v>0</v>
      </c>
    </row>
    <row r="3225" spans="1:15">
      <c r="A3225" s="1" t="s">
        <v>13</v>
      </c>
      <c r="B3225" s="1">
        <v>5430</v>
      </c>
      <c r="C3225" s="2">
        <v>0.67925529192400003</v>
      </c>
      <c r="D3225" s="2">
        <v>1</v>
      </c>
      <c r="E3225" s="2">
        <v>46.66</v>
      </c>
      <c r="F3225" s="2">
        <v>0</v>
      </c>
      <c r="G3225" s="2">
        <v>0</v>
      </c>
      <c r="H3225" s="1">
        <v>1</v>
      </c>
      <c r="I3225" s="2">
        <f t="shared" si="370"/>
        <v>0</v>
      </c>
      <c r="J3225" s="2">
        <f t="shared" si="370"/>
        <v>0</v>
      </c>
      <c r="K3225" s="1">
        <v>1142</v>
      </c>
      <c r="L3225" s="1">
        <f t="shared" si="371"/>
        <v>2.6411709934311531</v>
      </c>
      <c r="M3225">
        <f t="shared" si="372"/>
        <v>3258</v>
      </c>
      <c r="N3225">
        <f t="shared" si="373"/>
        <v>0</v>
      </c>
      <c r="O3225">
        <f t="shared" si="374"/>
        <v>0</v>
      </c>
    </row>
    <row r="3226" spans="1:15">
      <c r="A3226" s="1" t="s">
        <v>13</v>
      </c>
      <c r="B3226" s="1">
        <v>4340</v>
      </c>
      <c r="C3226" s="2">
        <v>0.234867243803</v>
      </c>
      <c r="D3226" s="2">
        <v>0.41299999999999998</v>
      </c>
      <c r="E3226" s="2">
        <v>48.29</v>
      </c>
      <c r="F3226" s="2">
        <v>0.7</v>
      </c>
      <c r="G3226" s="2">
        <v>0.09</v>
      </c>
      <c r="H3226" s="1">
        <v>1</v>
      </c>
      <c r="I3226" s="2">
        <f t="shared" si="370"/>
        <v>0.7</v>
      </c>
      <c r="J3226" s="2">
        <f t="shared" si="370"/>
        <v>0.09</v>
      </c>
      <c r="K3226" s="1">
        <v>216</v>
      </c>
      <c r="L3226" s="1">
        <f t="shared" si="371"/>
        <v>0.39034485757841303</v>
      </c>
      <c r="M3226">
        <f t="shared" si="372"/>
        <v>481</v>
      </c>
      <c r="N3226">
        <f t="shared" si="373"/>
        <v>1</v>
      </c>
      <c r="O3226">
        <f t="shared" si="374"/>
        <v>0.1</v>
      </c>
    </row>
    <row r="3227" spans="1:15">
      <c r="A3227" s="1" t="s">
        <v>13</v>
      </c>
      <c r="B3227" s="1">
        <v>4340</v>
      </c>
      <c r="C3227" s="2">
        <v>6.0342284894400001E-2</v>
      </c>
      <c r="D3227" s="2">
        <v>0.41299999999999998</v>
      </c>
      <c r="E3227" s="2">
        <v>48.29</v>
      </c>
      <c r="F3227" s="2">
        <v>0.7</v>
      </c>
      <c r="G3227" s="2">
        <v>0.09</v>
      </c>
      <c r="H3227" s="1">
        <v>1</v>
      </c>
      <c r="I3227" s="2">
        <f t="shared" si="370"/>
        <v>0.7</v>
      </c>
      <c r="J3227" s="2">
        <f t="shared" si="370"/>
        <v>0.09</v>
      </c>
      <c r="K3227" s="1">
        <v>56</v>
      </c>
      <c r="L3227" s="1">
        <f t="shared" si="371"/>
        <v>0.10028772093403232</v>
      </c>
      <c r="M3227">
        <f t="shared" si="372"/>
        <v>124</v>
      </c>
      <c r="N3227">
        <f t="shared" si="373"/>
        <v>0</v>
      </c>
      <c r="O3227">
        <f t="shared" si="374"/>
        <v>0</v>
      </c>
    </row>
    <row r="3228" spans="1:15">
      <c r="A3228" s="1" t="s">
        <v>13</v>
      </c>
      <c r="B3228" s="1">
        <v>6420</v>
      </c>
      <c r="C3228" s="2">
        <v>6.9060666025499998E-2</v>
      </c>
      <c r="D3228" s="2">
        <v>0.247</v>
      </c>
      <c r="E3228" s="2">
        <v>46.66</v>
      </c>
      <c r="F3228" s="2">
        <v>0</v>
      </c>
      <c r="G3228" s="2">
        <v>0</v>
      </c>
      <c r="H3228" s="1">
        <v>1</v>
      </c>
      <c r="I3228" s="2">
        <f t="shared" si="370"/>
        <v>0</v>
      </c>
      <c r="J3228" s="2">
        <f t="shared" si="370"/>
        <v>0</v>
      </c>
      <c r="K3228" s="1">
        <v>29</v>
      </c>
      <c r="L3228" s="1">
        <f t="shared" si="371"/>
        <v>6.6327129763100665E-2</v>
      </c>
      <c r="M3228">
        <f t="shared" si="372"/>
        <v>82</v>
      </c>
      <c r="N3228">
        <f t="shared" si="373"/>
        <v>0</v>
      </c>
      <c r="O3228">
        <f t="shared" si="374"/>
        <v>0</v>
      </c>
    </row>
    <row r="3229" spans="1:15">
      <c r="A3229" s="1" t="s">
        <v>13</v>
      </c>
      <c r="B3229" s="1">
        <v>5430</v>
      </c>
      <c r="C3229" s="2">
        <v>4.3247679588500003E-2</v>
      </c>
      <c r="D3229" s="2">
        <v>1</v>
      </c>
      <c r="E3229" s="2">
        <v>46.66</v>
      </c>
      <c r="F3229" s="2">
        <v>0</v>
      </c>
      <c r="G3229" s="2">
        <v>0</v>
      </c>
      <c r="H3229" s="1">
        <v>1</v>
      </c>
      <c r="I3229" s="2">
        <f t="shared" si="370"/>
        <v>0</v>
      </c>
      <c r="J3229" s="2">
        <f t="shared" si="370"/>
        <v>0</v>
      </c>
      <c r="K3229" s="1">
        <v>73</v>
      </c>
      <c r="L3229" s="1">
        <f t="shared" si="371"/>
        <v>0.16816139413328415</v>
      </c>
      <c r="M3229">
        <f t="shared" si="372"/>
        <v>207</v>
      </c>
      <c r="N3229">
        <f t="shared" si="373"/>
        <v>0</v>
      </c>
      <c r="O3229">
        <f t="shared" si="374"/>
        <v>0</v>
      </c>
    </row>
    <row r="3230" spans="1:15">
      <c r="A3230" s="1" t="s">
        <v>13</v>
      </c>
      <c r="B3230" s="1">
        <v>4340</v>
      </c>
      <c r="C3230" s="2">
        <v>4.8217528989099999E-2</v>
      </c>
      <c r="D3230" s="2">
        <v>0.10199999999999999</v>
      </c>
      <c r="E3230" s="2">
        <v>48.29</v>
      </c>
      <c r="F3230" s="2">
        <v>0.7</v>
      </c>
      <c r="G3230" s="2">
        <v>0.09</v>
      </c>
      <c r="H3230" s="1">
        <v>1</v>
      </c>
      <c r="I3230" s="2">
        <f t="shared" si="370"/>
        <v>0.7</v>
      </c>
      <c r="J3230" s="2">
        <f t="shared" si="370"/>
        <v>0.09</v>
      </c>
      <c r="K3230" s="1">
        <v>11</v>
      </c>
      <c r="L3230" s="1">
        <f t="shared" si="371"/>
        <v>1.9791608036510928E-2</v>
      </c>
      <c r="M3230">
        <f t="shared" si="372"/>
        <v>24</v>
      </c>
      <c r="N3230">
        <f t="shared" si="373"/>
        <v>0</v>
      </c>
      <c r="O3230">
        <f t="shared" si="374"/>
        <v>0</v>
      </c>
    </row>
    <row r="3231" spans="1:15">
      <c r="A3231" s="1" t="s">
        <v>13</v>
      </c>
      <c r="B3231" s="1">
        <v>5430</v>
      </c>
      <c r="C3231" s="2">
        <v>10.219029541099999</v>
      </c>
      <c r="D3231" s="2">
        <v>1</v>
      </c>
      <c r="E3231" s="2">
        <v>46.66</v>
      </c>
      <c r="F3231" s="2">
        <v>0</v>
      </c>
      <c r="G3231" s="2">
        <v>0</v>
      </c>
      <c r="H3231" s="1">
        <v>1</v>
      </c>
      <c r="I3231" s="2">
        <f t="shared" si="370"/>
        <v>0</v>
      </c>
      <c r="J3231" s="2">
        <f t="shared" si="370"/>
        <v>0</v>
      </c>
      <c r="K3231" s="1">
        <v>17174</v>
      </c>
      <c r="L3231" s="1">
        <f t="shared" si="371"/>
        <v>39.734993198977158</v>
      </c>
      <c r="M3231">
        <f t="shared" si="372"/>
        <v>49012</v>
      </c>
      <c r="N3231">
        <f t="shared" si="373"/>
        <v>0</v>
      </c>
      <c r="O3231">
        <f t="shared" si="374"/>
        <v>0</v>
      </c>
    </row>
    <row r="3232" spans="1:15">
      <c r="A3232" s="1" t="s">
        <v>13</v>
      </c>
      <c r="B3232" s="1">
        <v>6420</v>
      </c>
      <c r="C3232" s="2">
        <v>0.13014398809200001</v>
      </c>
      <c r="D3232" s="2">
        <v>0.247</v>
      </c>
      <c r="E3232" s="2">
        <v>46.66</v>
      </c>
      <c r="F3232" s="2">
        <v>0</v>
      </c>
      <c r="G3232" s="2">
        <v>0</v>
      </c>
      <c r="H3232" s="1">
        <v>1</v>
      </c>
      <c r="I3232" s="2">
        <f t="shared" si="370"/>
        <v>0</v>
      </c>
      <c r="J3232" s="2">
        <f t="shared" si="370"/>
        <v>0</v>
      </c>
      <c r="K3232" s="1">
        <v>54</v>
      </c>
      <c r="L3232" s="1">
        <f t="shared" si="371"/>
        <v>0.12499267213667183</v>
      </c>
      <c r="M3232">
        <f t="shared" si="372"/>
        <v>154</v>
      </c>
      <c r="N3232">
        <f t="shared" si="373"/>
        <v>0</v>
      </c>
      <c r="O3232">
        <f t="shared" si="374"/>
        <v>0</v>
      </c>
    </row>
    <row r="3233" spans="1:15">
      <c r="A3233" s="1" t="s">
        <v>13</v>
      </c>
      <c r="B3233" s="1">
        <v>6420</v>
      </c>
      <c r="C3233" s="2">
        <v>0.306942298196</v>
      </c>
      <c r="D3233" s="2">
        <v>0.247</v>
      </c>
      <c r="E3233" s="2">
        <v>46.66</v>
      </c>
      <c r="F3233" s="2">
        <v>0</v>
      </c>
      <c r="G3233" s="2">
        <v>0</v>
      </c>
      <c r="H3233" s="1">
        <v>1</v>
      </c>
      <c r="I3233" s="2">
        <f t="shared" si="370"/>
        <v>0</v>
      </c>
      <c r="J3233" s="2">
        <f t="shared" si="370"/>
        <v>0</v>
      </c>
      <c r="K3233" s="1">
        <v>127</v>
      </c>
      <c r="L3233" s="1">
        <f t="shared" si="371"/>
        <v>0.29479301046290535</v>
      </c>
      <c r="M3233">
        <f t="shared" si="372"/>
        <v>364</v>
      </c>
      <c r="N3233">
        <f t="shared" si="373"/>
        <v>0</v>
      </c>
      <c r="O3233">
        <f t="shared" si="374"/>
        <v>0</v>
      </c>
    </row>
    <row r="3234" spans="1:15">
      <c r="A3234" s="1" t="s">
        <v>13</v>
      </c>
      <c r="B3234" s="1">
        <v>6420</v>
      </c>
      <c r="C3234" s="2">
        <v>9.1027804771699999E-2</v>
      </c>
      <c r="D3234" s="2">
        <v>0.247</v>
      </c>
      <c r="E3234" s="2">
        <v>46.66</v>
      </c>
      <c r="F3234" s="2">
        <v>0</v>
      </c>
      <c r="G3234" s="2">
        <v>0</v>
      </c>
      <c r="H3234" s="1">
        <v>1</v>
      </c>
      <c r="I3234" s="2">
        <f t="shared" si="370"/>
        <v>0</v>
      </c>
      <c r="J3234" s="2">
        <f t="shared" si="370"/>
        <v>0</v>
      </c>
      <c r="K3234" s="1">
        <v>38</v>
      </c>
      <c r="L3234" s="1">
        <f t="shared" si="371"/>
        <v>8.7424772545828158E-2</v>
      </c>
      <c r="M3234">
        <f t="shared" si="372"/>
        <v>108</v>
      </c>
      <c r="N3234">
        <f t="shared" si="373"/>
        <v>0</v>
      </c>
      <c r="O3234">
        <f t="shared" si="374"/>
        <v>0</v>
      </c>
    </row>
    <row r="3235" spans="1:15">
      <c r="A3235" s="1" t="s">
        <v>13</v>
      </c>
      <c r="B3235" s="1">
        <v>5430</v>
      </c>
      <c r="C3235" s="2">
        <v>2.2699938292399999E-2</v>
      </c>
      <c r="D3235" s="2">
        <v>1</v>
      </c>
      <c r="E3235" s="2">
        <v>46.66</v>
      </c>
      <c r="F3235" s="2">
        <v>0</v>
      </c>
      <c r="G3235" s="2">
        <v>0</v>
      </c>
      <c r="H3235" s="1">
        <v>1</v>
      </c>
      <c r="I3235" s="2">
        <f t="shared" si="370"/>
        <v>0</v>
      </c>
      <c r="J3235" s="2">
        <f t="shared" si="370"/>
        <v>0</v>
      </c>
      <c r="K3235" s="1">
        <v>38</v>
      </c>
      <c r="L3235" s="1">
        <f t="shared" si="371"/>
        <v>8.8264926726948648E-2</v>
      </c>
      <c r="M3235">
        <f t="shared" si="372"/>
        <v>109</v>
      </c>
      <c r="N3235">
        <f t="shared" si="373"/>
        <v>0</v>
      </c>
      <c r="O3235">
        <f t="shared" si="374"/>
        <v>0</v>
      </c>
    </row>
    <row r="3236" spans="1:15">
      <c r="A3236" s="1" t="s">
        <v>13</v>
      </c>
      <c r="B3236" s="1">
        <v>6420</v>
      </c>
      <c r="C3236" s="2">
        <v>0.81196471069700005</v>
      </c>
      <c r="D3236" s="2">
        <v>0.247</v>
      </c>
      <c r="E3236" s="2">
        <v>46.66</v>
      </c>
      <c r="F3236" s="2">
        <v>0</v>
      </c>
      <c r="G3236" s="2">
        <v>0</v>
      </c>
      <c r="H3236" s="1">
        <v>1</v>
      </c>
      <c r="I3236" s="2">
        <f t="shared" si="370"/>
        <v>0</v>
      </c>
      <c r="J3236" s="2">
        <f t="shared" si="370"/>
        <v>0</v>
      </c>
      <c r="K3236" s="1">
        <v>337</v>
      </c>
      <c r="L3236" s="1">
        <f t="shared" si="371"/>
        <v>0.77982579417309494</v>
      </c>
      <c r="M3236">
        <f t="shared" si="372"/>
        <v>962</v>
      </c>
      <c r="N3236">
        <f t="shared" si="373"/>
        <v>0</v>
      </c>
      <c r="O3236">
        <f t="shared" si="374"/>
        <v>0</v>
      </c>
    </row>
    <row r="3237" spans="1:15">
      <c r="A3237" s="1" t="s">
        <v>13</v>
      </c>
      <c r="B3237" s="1">
        <v>6420</v>
      </c>
      <c r="C3237" s="2">
        <v>0.29297473907799998</v>
      </c>
      <c r="D3237" s="2">
        <v>0.247</v>
      </c>
      <c r="E3237" s="2">
        <v>46.66</v>
      </c>
      <c r="F3237" s="2">
        <v>0</v>
      </c>
      <c r="G3237" s="2">
        <v>0</v>
      </c>
      <c r="H3237" s="1">
        <v>1</v>
      </c>
      <c r="I3237" s="2">
        <f t="shared" si="370"/>
        <v>0</v>
      </c>
      <c r="J3237" s="2">
        <f t="shared" si="370"/>
        <v>0</v>
      </c>
      <c r="K3237" s="1">
        <v>122</v>
      </c>
      <c r="L3237" s="1">
        <f t="shared" si="371"/>
        <v>0.28137831061406093</v>
      </c>
      <c r="M3237">
        <f t="shared" si="372"/>
        <v>347</v>
      </c>
      <c r="N3237">
        <f t="shared" si="373"/>
        <v>0</v>
      </c>
      <c r="O3237">
        <f t="shared" si="374"/>
        <v>0</v>
      </c>
    </row>
    <row r="3238" spans="1:15">
      <c r="A3238" s="1" t="s">
        <v>13</v>
      </c>
      <c r="B3238" s="1">
        <v>5430</v>
      </c>
      <c r="C3238" s="2">
        <v>0.49757790415199998</v>
      </c>
      <c r="D3238" s="2">
        <v>1</v>
      </c>
      <c r="E3238" s="2">
        <v>46.66</v>
      </c>
      <c r="F3238" s="2">
        <v>0</v>
      </c>
      <c r="G3238" s="2">
        <v>0</v>
      </c>
      <c r="H3238" s="1">
        <v>1</v>
      </c>
      <c r="I3238" s="2">
        <f t="shared" si="370"/>
        <v>0</v>
      </c>
      <c r="J3238" s="2">
        <f t="shared" si="370"/>
        <v>0</v>
      </c>
      <c r="K3238" s="1">
        <v>836</v>
      </c>
      <c r="L3238" s="1">
        <f t="shared" si="371"/>
        <v>1.9347487506443599</v>
      </c>
      <c r="M3238">
        <f t="shared" si="372"/>
        <v>2386</v>
      </c>
      <c r="N3238">
        <f t="shared" si="373"/>
        <v>0</v>
      </c>
      <c r="O3238">
        <f t="shared" si="374"/>
        <v>0</v>
      </c>
    </row>
    <row r="3239" spans="1:15">
      <c r="A3239" s="1" t="s">
        <v>13</v>
      </c>
      <c r="B3239" s="1">
        <v>5200</v>
      </c>
      <c r="C3239" s="2">
        <v>1.6548282246799999</v>
      </c>
      <c r="D3239" s="2">
        <v>0.5</v>
      </c>
      <c r="E3239" s="2">
        <v>48.29</v>
      </c>
      <c r="F3239" s="2">
        <v>0.6</v>
      </c>
      <c r="G3239" s="2">
        <v>0.11</v>
      </c>
      <c r="H3239" s="1">
        <v>1</v>
      </c>
      <c r="I3239" s="2">
        <f t="shared" si="370"/>
        <v>0.6</v>
      </c>
      <c r="J3239" s="2">
        <f t="shared" si="370"/>
        <v>0.11</v>
      </c>
      <c r="K3239" s="1">
        <v>1845</v>
      </c>
      <c r="L3239" s="1">
        <f t="shared" si="371"/>
        <v>3.3296522904082164</v>
      </c>
      <c r="M3239">
        <f t="shared" si="372"/>
        <v>4107</v>
      </c>
      <c r="N3239">
        <f t="shared" si="373"/>
        <v>5</v>
      </c>
      <c r="O3239">
        <f t="shared" si="374"/>
        <v>1</v>
      </c>
    </row>
    <row r="3240" spans="1:15">
      <c r="A3240" s="1" t="s">
        <v>13</v>
      </c>
      <c r="B3240" s="1">
        <v>6420</v>
      </c>
      <c r="C3240" s="2">
        <v>6.8187555069600003E-2</v>
      </c>
      <c r="D3240" s="2">
        <v>0.247</v>
      </c>
      <c r="E3240" s="2">
        <v>46.66</v>
      </c>
      <c r="F3240" s="2">
        <v>0</v>
      </c>
      <c r="G3240" s="2">
        <v>0</v>
      </c>
      <c r="H3240" s="1">
        <v>1</v>
      </c>
      <c r="I3240" s="2">
        <f t="shared" si="370"/>
        <v>0</v>
      </c>
      <c r="J3240" s="2">
        <f t="shared" si="370"/>
        <v>0</v>
      </c>
      <c r="K3240" s="1">
        <v>28</v>
      </c>
      <c r="L3240" s="1">
        <f t="shared" si="371"/>
        <v>6.5488577994020122E-2</v>
      </c>
      <c r="M3240">
        <f t="shared" si="372"/>
        <v>81</v>
      </c>
      <c r="N3240">
        <f t="shared" si="373"/>
        <v>0</v>
      </c>
      <c r="O3240">
        <f t="shared" si="374"/>
        <v>0</v>
      </c>
    </row>
    <row r="3241" spans="1:15">
      <c r="A3241" s="1" t="s">
        <v>13</v>
      </c>
      <c r="B3241" s="1">
        <v>6460</v>
      </c>
      <c r="C3241" s="2">
        <v>3.7132209788199998E-2</v>
      </c>
      <c r="D3241" s="2">
        <v>0.30299999999999999</v>
      </c>
      <c r="E3241" s="2">
        <v>48.29</v>
      </c>
      <c r="F3241" s="2">
        <v>0</v>
      </c>
      <c r="G3241" s="2">
        <v>0</v>
      </c>
      <c r="H3241" s="1">
        <v>1</v>
      </c>
      <c r="I3241" s="2">
        <f t="shared" si="370"/>
        <v>0</v>
      </c>
      <c r="J3241" s="2">
        <f t="shared" si="370"/>
        <v>0</v>
      </c>
      <c r="K3241" s="1">
        <v>25</v>
      </c>
      <c r="L3241" s="1">
        <f t="shared" si="371"/>
        <v>4.5276138869472488E-2</v>
      </c>
      <c r="M3241">
        <f t="shared" si="372"/>
        <v>56</v>
      </c>
      <c r="N3241">
        <f t="shared" si="373"/>
        <v>0</v>
      </c>
      <c r="O3241">
        <f t="shared" si="374"/>
        <v>0</v>
      </c>
    </row>
    <row r="3242" spans="1:15">
      <c r="A3242" s="1" t="s">
        <v>13</v>
      </c>
      <c r="B3242" s="1">
        <v>6460</v>
      </c>
      <c r="C3242" s="2">
        <v>0.106259767895</v>
      </c>
      <c r="D3242" s="2">
        <v>0.30299999999999999</v>
      </c>
      <c r="E3242" s="2">
        <v>48.29</v>
      </c>
      <c r="F3242" s="2">
        <v>0</v>
      </c>
      <c r="G3242" s="2">
        <v>0</v>
      </c>
      <c r="H3242" s="1">
        <v>1</v>
      </c>
      <c r="I3242" s="2">
        <f t="shared" si="370"/>
        <v>0</v>
      </c>
      <c r="J3242" s="2">
        <f t="shared" si="370"/>
        <v>0</v>
      </c>
      <c r="K3242" s="1">
        <v>72</v>
      </c>
      <c r="L3242" s="1">
        <f t="shared" si="371"/>
        <v>0.12956492583915113</v>
      </c>
      <c r="M3242">
        <f t="shared" si="372"/>
        <v>160</v>
      </c>
      <c r="N3242">
        <f t="shared" si="373"/>
        <v>0</v>
      </c>
      <c r="O3242">
        <f t="shared" si="374"/>
        <v>0</v>
      </c>
    </row>
    <row r="3243" spans="1:15">
      <c r="A3243" s="1" t="s">
        <v>13</v>
      </c>
      <c r="B3243" s="1">
        <v>6420</v>
      </c>
      <c r="C3243" s="2">
        <v>2.2475206510300001E-2</v>
      </c>
      <c r="D3243" s="2">
        <v>0.247</v>
      </c>
      <c r="E3243" s="2">
        <v>46.66</v>
      </c>
      <c r="F3243" s="2">
        <v>0</v>
      </c>
      <c r="G3243" s="2">
        <v>0</v>
      </c>
      <c r="H3243" s="1">
        <v>1</v>
      </c>
      <c r="I3243" s="2">
        <f t="shared" si="370"/>
        <v>0</v>
      </c>
      <c r="J3243" s="2">
        <f t="shared" si="370"/>
        <v>0</v>
      </c>
      <c r="K3243" s="1">
        <v>9</v>
      </c>
      <c r="L3243" s="1">
        <f t="shared" si="371"/>
        <v>2.1585600377944811E-2</v>
      </c>
      <c r="M3243">
        <f t="shared" si="372"/>
        <v>27</v>
      </c>
      <c r="N3243">
        <f t="shared" si="373"/>
        <v>0</v>
      </c>
      <c r="O3243">
        <f t="shared" si="374"/>
        <v>0</v>
      </c>
    </row>
    <row r="3244" spans="1:15">
      <c r="A3244" s="1" t="s">
        <v>13</v>
      </c>
      <c r="B3244" s="1">
        <v>6420</v>
      </c>
      <c r="C3244" s="2">
        <v>0.935997082747</v>
      </c>
      <c r="D3244" s="2">
        <v>0.30299999999999999</v>
      </c>
      <c r="E3244" s="2">
        <v>46.66</v>
      </c>
      <c r="F3244" s="2">
        <v>0</v>
      </c>
      <c r="G3244" s="2">
        <v>0</v>
      </c>
      <c r="H3244" s="1">
        <v>1</v>
      </c>
      <c r="I3244" s="2">
        <f t="shared" si="370"/>
        <v>0</v>
      </c>
      <c r="J3244" s="2">
        <f t="shared" si="370"/>
        <v>0</v>
      </c>
      <c r="K3244" s="1">
        <v>477</v>
      </c>
      <c r="L3244" s="1">
        <f t="shared" si="371"/>
        <v>1.1027590029946193</v>
      </c>
      <c r="M3244">
        <f t="shared" si="372"/>
        <v>1360</v>
      </c>
      <c r="N3244">
        <f t="shared" si="373"/>
        <v>0</v>
      </c>
      <c r="O3244">
        <f t="shared" si="374"/>
        <v>0</v>
      </c>
    </row>
    <row r="3245" spans="1:15">
      <c r="A3245" s="1" t="s">
        <v>13</v>
      </c>
      <c r="B3245" s="1">
        <v>6420</v>
      </c>
      <c r="C3245" s="2">
        <v>1.3896082305600001E-2</v>
      </c>
      <c r="D3245" s="2">
        <v>0.247</v>
      </c>
      <c r="E3245" s="2">
        <v>46.66</v>
      </c>
      <c r="F3245" s="2">
        <v>0</v>
      </c>
      <c r="G3245" s="2">
        <v>0</v>
      </c>
      <c r="H3245" s="1">
        <v>1</v>
      </c>
      <c r="I3245" s="2">
        <f t="shared" si="370"/>
        <v>0</v>
      </c>
      <c r="J3245" s="2">
        <f t="shared" si="370"/>
        <v>0</v>
      </c>
      <c r="K3245" s="1">
        <v>6</v>
      </c>
      <c r="L3245" s="1">
        <f t="shared" si="371"/>
        <v>1.3346052207807177E-2</v>
      </c>
      <c r="M3245">
        <f t="shared" si="372"/>
        <v>16</v>
      </c>
      <c r="N3245">
        <f t="shared" si="373"/>
        <v>0</v>
      </c>
      <c r="O3245">
        <f t="shared" si="374"/>
        <v>0</v>
      </c>
    </row>
    <row r="3246" spans="1:15">
      <c r="A3246" s="1" t="s">
        <v>13</v>
      </c>
      <c r="B3246" s="1">
        <v>6460</v>
      </c>
      <c r="C3246" s="2">
        <v>2.87342912278E-2</v>
      </c>
      <c r="D3246" s="2">
        <v>0.247</v>
      </c>
      <c r="E3246" s="2">
        <v>48.29</v>
      </c>
      <c r="F3246" s="2">
        <v>0</v>
      </c>
      <c r="G3246" s="2">
        <v>0</v>
      </c>
      <c r="H3246" s="1">
        <v>1</v>
      </c>
      <c r="I3246" s="2">
        <f t="shared" si="370"/>
        <v>0</v>
      </c>
      <c r="J3246" s="2">
        <f t="shared" si="370"/>
        <v>0</v>
      </c>
      <c r="K3246" s="1">
        <v>16</v>
      </c>
      <c r="L3246" s="1">
        <f t="shared" si="371"/>
        <v>2.8560999506453674E-2</v>
      </c>
      <c r="M3246">
        <f t="shared" si="372"/>
        <v>35</v>
      </c>
      <c r="N3246">
        <f t="shared" si="373"/>
        <v>0</v>
      </c>
      <c r="O3246">
        <f t="shared" si="374"/>
        <v>0</v>
      </c>
    </row>
    <row r="3247" spans="1:15">
      <c r="A3247" s="1" t="s">
        <v>13</v>
      </c>
      <c r="B3247" s="1">
        <v>5430</v>
      </c>
      <c r="C3247" s="2">
        <v>9.7773169904099996E-2</v>
      </c>
      <c r="D3247" s="2">
        <v>1</v>
      </c>
      <c r="E3247" s="2">
        <v>46.66</v>
      </c>
      <c r="F3247" s="2">
        <v>0</v>
      </c>
      <c r="G3247" s="2">
        <v>0</v>
      </c>
      <c r="H3247" s="1">
        <v>1</v>
      </c>
      <c r="I3247" s="2">
        <f t="shared" si="370"/>
        <v>0</v>
      </c>
      <c r="J3247" s="2">
        <f t="shared" si="370"/>
        <v>0</v>
      </c>
      <c r="K3247" s="1">
        <v>164</v>
      </c>
      <c r="L3247" s="1">
        <f t="shared" si="371"/>
        <v>0.38017467564377544</v>
      </c>
      <c r="M3247">
        <f t="shared" si="372"/>
        <v>469</v>
      </c>
      <c r="N3247">
        <f t="shared" si="373"/>
        <v>0</v>
      </c>
      <c r="O3247">
        <f t="shared" si="374"/>
        <v>0</v>
      </c>
    </row>
    <row r="3248" spans="1:15">
      <c r="A3248" s="1" t="s">
        <v>13</v>
      </c>
      <c r="B3248" s="1">
        <v>6460</v>
      </c>
      <c r="C3248" s="2">
        <v>4.7421692777500003E-2</v>
      </c>
      <c r="D3248" s="2">
        <v>0.247</v>
      </c>
      <c r="E3248" s="2">
        <v>46.66</v>
      </c>
      <c r="F3248" s="2">
        <v>0</v>
      </c>
      <c r="G3248" s="2">
        <v>0</v>
      </c>
      <c r="H3248" s="1">
        <v>1</v>
      </c>
      <c r="I3248" s="2">
        <f t="shared" si="370"/>
        <v>0</v>
      </c>
      <c r="J3248" s="2">
        <f t="shared" si="370"/>
        <v>0</v>
      </c>
      <c r="K3248" s="1">
        <v>20</v>
      </c>
      <c r="L3248" s="1">
        <f t="shared" si="371"/>
        <v>4.5544663141211923E-2</v>
      </c>
      <c r="M3248">
        <f t="shared" si="372"/>
        <v>56</v>
      </c>
      <c r="N3248">
        <f t="shared" si="373"/>
        <v>0</v>
      </c>
      <c r="O3248">
        <f t="shared" si="374"/>
        <v>0</v>
      </c>
    </row>
    <row r="3249" spans="1:15">
      <c r="A3249" s="1" t="s">
        <v>13</v>
      </c>
      <c r="B3249" s="1">
        <v>6420</v>
      </c>
      <c r="C3249" s="2">
        <v>1.85581116186E-3</v>
      </c>
      <c r="D3249" s="2">
        <v>0.247</v>
      </c>
      <c r="E3249" s="2">
        <v>46.66</v>
      </c>
      <c r="F3249" s="2">
        <v>0</v>
      </c>
      <c r="G3249" s="2">
        <v>0</v>
      </c>
      <c r="H3249" s="1">
        <v>1</v>
      </c>
      <c r="I3249" s="2">
        <f t="shared" si="370"/>
        <v>0</v>
      </c>
      <c r="J3249" s="2">
        <f t="shared" si="370"/>
        <v>0</v>
      </c>
      <c r="K3249" s="1">
        <v>1</v>
      </c>
      <c r="L3249" s="1">
        <f t="shared" si="371"/>
        <v>1.7823550630549781E-3</v>
      </c>
      <c r="M3249">
        <f t="shared" si="372"/>
        <v>2</v>
      </c>
      <c r="N3249">
        <f t="shared" si="373"/>
        <v>0</v>
      </c>
      <c r="O3249">
        <f t="shared" si="374"/>
        <v>0</v>
      </c>
    </row>
    <row r="3250" spans="1:15">
      <c r="A3250" s="1" t="s">
        <v>13</v>
      </c>
      <c r="B3250" s="1">
        <v>5430</v>
      </c>
      <c r="C3250" s="2">
        <v>0.108492677535</v>
      </c>
      <c r="D3250" s="2">
        <v>1</v>
      </c>
      <c r="E3250" s="2">
        <v>46.66</v>
      </c>
      <c r="F3250" s="2">
        <v>0</v>
      </c>
      <c r="G3250" s="2">
        <v>0</v>
      </c>
      <c r="H3250" s="1">
        <v>1</v>
      </c>
      <c r="I3250" s="2">
        <f t="shared" si="370"/>
        <v>0</v>
      </c>
      <c r="J3250" s="2">
        <f t="shared" si="370"/>
        <v>0</v>
      </c>
      <c r="K3250" s="1">
        <v>182</v>
      </c>
      <c r="L3250" s="1">
        <f t="shared" si="371"/>
        <v>0.42185569448192495</v>
      </c>
      <c r="M3250">
        <f t="shared" si="372"/>
        <v>520</v>
      </c>
      <c r="N3250">
        <f t="shared" si="373"/>
        <v>0</v>
      </c>
      <c r="O3250">
        <f t="shared" si="374"/>
        <v>0</v>
      </c>
    </row>
    <row r="3251" spans="1:15">
      <c r="A3251" s="1" t="s">
        <v>13</v>
      </c>
      <c r="B3251" s="1">
        <v>6460</v>
      </c>
      <c r="C3251" s="2">
        <v>0.54074051575899995</v>
      </c>
      <c r="D3251" s="2">
        <v>0.30299999999999999</v>
      </c>
      <c r="E3251" s="2">
        <v>48.29</v>
      </c>
      <c r="F3251" s="2">
        <v>0</v>
      </c>
      <c r="G3251" s="2">
        <v>0</v>
      </c>
      <c r="H3251" s="1">
        <v>1</v>
      </c>
      <c r="I3251" s="2">
        <f t="shared" si="370"/>
        <v>0</v>
      </c>
      <c r="J3251" s="2">
        <f t="shared" si="370"/>
        <v>0</v>
      </c>
      <c r="K3251" s="1">
        <v>365</v>
      </c>
      <c r="L3251" s="1">
        <f t="shared" si="371"/>
        <v>0.65933707752655313</v>
      </c>
      <c r="M3251">
        <f t="shared" si="372"/>
        <v>813</v>
      </c>
      <c r="N3251">
        <f t="shared" si="373"/>
        <v>0</v>
      </c>
      <c r="O3251">
        <f t="shared" si="374"/>
        <v>0</v>
      </c>
    </row>
    <row r="3252" spans="1:15">
      <c r="A3252" s="1" t="s">
        <v>13</v>
      </c>
      <c r="B3252" s="1">
        <v>6420</v>
      </c>
      <c r="C3252" s="2">
        <v>5.2350503745500002E-3</v>
      </c>
      <c r="D3252" s="2">
        <v>0.247</v>
      </c>
      <c r="E3252" s="2">
        <v>46.66</v>
      </c>
      <c r="F3252" s="2">
        <v>0</v>
      </c>
      <c r="G3252" s="2">
        <v>0</v>
      </c>
      <c r="H3252" s="1">
        <v>1</v>
      </c>
      <c r="I3252" s="2">
        <f t="shared" si="370"/>
        <v>0</v>
      </c>
      <c r="J3252" s="2">
        <f t="shared" si="370"/>
        <v>0</v>
      </c>
      <c r="K3252" s="1">
        <v>2</v>
      </c>
      <c r="L3252" s="1">
        <f t="shared" si="371"/>
        <v>5.0278383556413538E-3</v>
      </c>
      <c r="M3252">
        <f t="shared" si="372"/>
        <v>6</v>
      </c>
      <c r="N3252">
        <f t="shared" si="373"/>
        <v>0</v>
      </c>
      <c r="O3252">
        <f t="shared" si="374"/>
        <v>0</v>
      </c>
    </row>
    <row r="3253" spans="1:15">
      <c r="A3253" s="1" t="s">
        <v>13</v>
      </c>
      <c r="B3253" s="1">
        <v>3100</v>
      </c>
      <c r="C3253" s="2">
        <v>2.0144633863E-2</v>
      </c>
      <c r="D3253" s="2">
        <v>0.1</v>
      </c>
      <c r="E3253" s="2">
        <v>48.29</v>
      </c>
      <c r="F3253" s="2">
        <v>1.2</v>
      </c>
      <c r="G3253" s="2">
        <v>6.4000000000000001E-2</v>
      </c>
      <c r="H3253" s="1">
        <v>1</v>
      </c>
      <c r="I3253" s="2">
        <f t="shared" si="370"/>
        <v>1.2</v>
      </c>
      <c r="J3253" s="2">
        <f t="shared" si="370"/>
        <v>6.4000000000000001E-2</v>
      </c>
      <c r="K3253" s="1">
        <v>4</v>
      </c>
      <c r="L3253" s="1">
        <f t="shared" si="371"/>
        <v>8.1065364103689187E-3</v>
      </c>
      <c r="M3253">
        <f t="shared" si="372"/>
        <v>10</v>
      </c>
      <c r="N3253">
        <f t="shared" si="373"/>
        <v>0</v>
      </c>
      <c r="O3253">
        <f t="shared" si="374"/>
        <v>0</v>
      </c>
    </row>
    <row r="3254" spans="1:15">
      <c r="A3254" s="1" t="s">
        <v>13</v>
      </c>
      <c r="B3254" s="1">
        <v>6460</v>
      </c>
      <c r="C3254" s="2">
        <v>0.12202875415099999</v>
      </c>
      <c r="D3254" s="2">
        <v>0.247</v>
      </c>
      <c r="E3254" s="2">
        <v>46.66</v>
      </c>
      <c r="F3254" s="2">
        <v>0</v>
      </c>
      <c r="G3254" s="2">
        <v>0</v>
      </c>
      <c r="H3254" s="1">
        <v>1</v>
      </c>
      <c r="I3254" s="2">
        <f t="shared" si="370"/>
        <v>0</v>
      </c>
      <c r="J3254" s="2">
        <f t="shared" si="370"/>
        <v>0</v>
      </c>
      <c r="K3254" s="1">
        <v>51</v>
      </c>
      <c r="L3254" s="1">
        <f t="shared" si="371"/>
        <v>0.11719865268044649</v>
      </c>
      <c r="M3254">
        <f t="shared" si="372"/>
        <v>145</v>
      </c>
      <c r="N3254">
        <f t="shared" si="373"/>
        <v>0</v>
      </c>
      <c r="O3254">
        <f t="shared" si="374"/>
        <v>0</v>
      </c>
    </row>
    <row r="3255" spans="1:15">
      <c r="A3255" s="1" t="s">
        <v>13</v>
      </c>
      <c r="B3255" s="1">
        <v>6460</v>
      </c>
      <c r="C3255" s="2">
        <v>2.8182928152299998E-3</v>
      </c>
      <c r="D3255" s="2">
        <v>0.247</v>
      </c>
      <c r="E3255" s="2">
        <v>46.66</v>
      </c>
      <c r="F3255" s="2">
        <v>0</v>
      </c>
      <c r="G3255" s="2">
        <v>0</v>
      </c>
      <c r="H3255" s="1">
        <v>1</v>
      </c>
      <c r="I3255" s="2">
        <f t="shared" ref="I3255:J3285" si="375">F3255</f>
        <v>0</v>
      </c>
      <c r="J3255" s="2">
        <f t="shared" si="375"/>
        <v>0</v>
      </c>
      <c r="K3255" s="1">
        <v>1</v>
      </c>
      <c r="L3255" s="1">
        <f t="shared" ref="L3255:L3285" si="376">E3255*D3255*C3255/12</f>
        <v>2.7067400884485042E-3</v>
      </c>
      <c r="M3255">
        <f t="shared" ref="M3255:M3285" si="377">ROUND(E3255*D3255*C3255*102.79,0)</f>
        <v>3</v>
      </c>
      <c r="N3255">
        <f t="shared" ref="N3255:N3285" si="378">ROUND(I3255*M3255*0.002205,0)</f>
        <v>0</v>
      </c>
      <c r="O3255">
        <f t="shared" ref="O3255:O3285" si="379">ROUND(J3255*M3255*0.002205,1)</f>
        <v>0</v>
      </c>
    </row>
    <row r="3256" spans="1:15">
      <c r="A3256" s="1" t="s">
        <v>13</v>
      </c>
      <c r="B3256" s="1">
        <v>6460</v>
      </c>
      <c r="C3256" s="2">
        <v>1.2727225831E-2</v>
      </c>
      <c r="D3256" s="2">
        <v>0.247</v>
      </c>
      <c r="E3256" s="2">
        <v>46.66</v>
      </c>
      <c r="F3256" s="2">
        <v>0</v>
      </c>
      <c r="G3256" s="2">
        <v>0</v>
      </c>
      <c r="H3256" s="1">
        <v>1</v>
      </c>
      <c r="I3256" s="2">
        <f t="shared" si="375"/>
        <v>0</v>
      </c>
      <c r="J3256" s="2">
        <f t="shared" si="375"/>
        <v>0</v>
      </c>
      <c r="K3256" s="1">
        <v>5</v>
      </c>
      <c r="L3256" s="1">
        <f t="shared" si="376"/>
        <v>1.2223461020565969E-2</v>
      </c>
      <c r="M3256">
        <f t="shared" si="377"/>
        <v>15</v>
      </c>
      <c r="N3256">
        <f t="shared" si="378"/>
        <v>0</v>
      </c>
      <c r="O3256">
        <f t="shared" si="379"/>
        <v>0</v>
      </c>
    </row>
    <row r="3257" spans="1:15">
      <c r="A3257" s="1" t="s">
        <v>13</v>
      </c>
      <c r="B3257" s="1">
        <v>5430</v>
      </c>
      <c r="C3257" s="2">
        <v>2.74341504635</v>
      </c>
      <c r="D3257" s="2">
        <v>1</v>
      </c>
      <c r="E3257" s="2">
        <v>46.66</v>
      </c>
      <c r="F3257" s="2">
        <v>0</v>
      </c>
      <c r="G3257" s="2">
        <v>0</v>
      </c>
      <c r="H3257" s="1">
        <v>1</v>
      </c>
      <c r="I3257" s="2">
        <f t="shared" si="375"/>
        <v>0</v>
      </c>
      <c r="J3257" s="2">
        <f t="shared" si="375"/>
        <v>0</v>
      </c>
      <c r="K3257" s="1">
        <v>4610</v>
      </c>
      <c r="L3257" s="1">
        <f t="shared" si="376"/>
        <v>10.667312171890915</v>
      </c>
      <c r="M3257">
        <f t="shared" si="377"/>
        <v>13158</v>
      </c>
      <c r="N3257">
        <f t="shared" si="378"/>
        <v>0</v>
      </c>
      <c r="O3257">
        <f t="shared" si="379"/>
        <v>0</v>
      </c>
    </row>
    <row r="3258" spans="1:15">
      <c r="A3258" s="1" t="s">
        <v>13</v>
      </c>
      <c r="B3258" s="1">
        <v>6460</v>
      </c>
      <c r="C3258" s="2">
        <v>101.261100873</v>
      </c>
      <c r="D3258" s="2">
        <v>0.30299999999999999</v>
      </c>
      <c r="E3258" s="2">
        <v>48.29</v>
      </c>
      <c r="F3258" s="2">
        <v>0</v>
      </c>
      <c r="G3258" s="2">
        <v>0</v>
      </c>
      <c r="H3258" s="1">
        <v>1</v>
      </c>
      <c r="I3258" s="2">
        <f t="shared" si="375"/>
        <v>0</v>
      </c>
      <c r="J3258" s="2">
        <f t="shared" si="375"/>
        <v>0</v>
      </c>
      <c r="K3258" s="1">
        <v>68433</v>
      </c>
      <c r="L3258" s="1">
        <f t="shared" si="376"/>
        <v>123.46993866921855</v>
      </c>
      <c r="M3258">
        <f t="shared" si="377"/>
        <v>152298</v>
      </c>
      <c r="N3258">
        <f t="shared" si="378"/>
        <v>0</v>
      </c>
      <c r="O3258">
        <f t="shared" si="379"/>
        <v>0</v>
      </c>
    </row>
    <row r="3259" spans="1:15">
      <c r="A3259" s="1" t="s">
        <v>13</v>
      </c>
      <c r="B3259" s="1">
        <v>4340</v>
      </c>
      <c r="C3259" s="2">
        <v>0.15453493825100001</v>
      </c>
      <c r="D3259" s="2">
        <v>0.41299999999999998</v>
      </c>
      <c r="E3259" s="2">
        <v>48.29</v>
      </c>
      <c r="F3259" s="2">
        <v>0.7</v>
      </c>
      <c r="G3259" s="2">
        <v>0.09</v>
      </c>
      <c r="H3259" s="1">
        <v>1</v>
      </c>
      <c r="I3259" s="2">
        <f t="shared" si="375"/>
        <v>0.7</v>
      </c>
      <c r="J3259" s="2">
        <f t="shared" si="375"/>
        <v>0.09</v>
      </c>
      <c r="K3259" s="1">
        <v>142</v>
      </c>
      <c r="L3259" s="1">
        <f t="shared" si="376"/>
        <v>0.25683410545351215</v>
      </c>
      <c r="M3259">
        <f t="shared" si="377"/>
        <v>317</v>
      </c>
      <c r="N3259">
        <f t="shared" si="378"/>
        <v>0</v>
      </c>
      <c r="O3259">
        <f t="shared" si="379"/>
        <v>0.1</v>
      </c>
    </row>
    <row r="3260" spans="1:15">
      <c r="A3260" s="1" t="s">
        <v>13</v>
      </c>
      <c r="B3260" s="1">
        <v>6120</v>
      </c>
      <c r="C3260" s="2">
        <v>7.4246769169900001E-2</v>
      </c>
      <c r="D3260" s="2">
        <v>0.30299999999999999</v>
      </c>
      <c r="E3260" s="2">
        <v>46.66</v>
      </c>
      <c r="F3260" s="2">
        <v>0</v>
      </c>
      <c r="G3260" s="2">
        <v>0</v>
      </c>
      <c r="H3260" s="1">
        <v>1</v>
      </c>
      <c r="I3260" s="2">
        <f t="shared" si="375"/>
        <v>0</v>
      </c>
      <c r="J3260" s="2">
        <f t="shared" si="375"/>
        <v>0</v>
      </c>
      <c r="K3260" s="1">
        <v>3115</v>
      </c>
      <c r="L3260" s="1">
        <f t="shared" si="376"/>
        <v>8.7474944799055224E-2</v>
      </c>
      <c r="M3260">
        <f t="shared" si="377"/>
        <v>108</v>
      </c>
      <c r="N3260">
        <f t="shared" si="378"/>
        <v>0</v>
      </c>
      <c r="O3260">
        <f t="shared" si="379"/>
        <v>0</v>
      </c>
    </row>
    <row r="3261" spans="1:15">
      <c r="A3261" s="1" t="s">
        <v>13</v>
      </c>
      <c r="B3261" s="1">
        <v>4110</v>
      </c>
      <c r="C3261" s="2">
        <v>0.53670510422499995</v>
      </c>
      <c r="D3261" s="2">
        <v>0.25800000000000001</v>
      </c>
      <c r="E3261" s="2">
        <v>48.29</v>
      </c>
      <c r="F3261" s="2">
        <v>0.7</v>
      </c>
      <c r="G3261" s="2">
        <v>0.09</v>
      </c>
      <c r="H3261" s="1">
        <v>1</v>
      </c>
      <c r="I3261" s="2">
        <f t="shared" si="375"/>
        <v>0.7</v>
      </c>
      <c r="J3261" s="2">
        <f t="shared" si="375"/>
        <v>0.09</v>
      </c>
      <c r="K3261" s="1">
        <v>309</v>
      </c>
      <c r="L3261" s="1">
        <f t="shared" si="376"/>
        <v>0.55722602388504283</v>
      </c>
      <c r="M3261">
        <f t="shared" si="377"/>
        <v>687</v>
      </c>
      <c r="N3261">
        <f t="shared" si="378"/>
        <v>1</v>
      </c>
      <c r="O3261">
        <f t="shared" si="379"/>
        <v>0.1</v>
      </c>
    </row>
    <row r="3262" spans="1:15">
      <c r="A3262" s="1" t="s">
        <v>13</v>
      </c>
      <c r="B3262" s="1">
        <v>4110</v>
      </c>
      <c r="C3262" s="2">
        <v>7.6607599545999996</v>
      </c>
      <c r="D3262" s="2">
        <v>0.41299999999999998</v>
      </c>
      <c r="E3262" s="2">
        <v>48.29</v>
      </c>
      <c r="F3262" s="2">
        <v>0.7</v>
      </c>
      <c r="G3262" s="2">
        <v>0.09</v>
      </c>
      <c r="H3262" s="1">
        <v>1</v>
      </c>
      <c r="I3262" s="2">
        <f t="shared" si="375"/>
        <v>0.7</v>
      </c>
      <c r="J3262" s="2">
        <f t="shared" si="375"/>
        <v>0.09</v>
      </c>
      <c r="K3262" s="1">
        <v>7057</v>
      </c>
      <c r="L3262" s="1">
        <f t="shared" si="376"/>
        <v>12.732036213312734</v>
      </c>
      <c r="M3262">
        <f t="shared" si="377"/>
        <v>15705</v>
      </c>
      <c r="N3262">
        <f t="shared" si="378"/>
        <v>24</v>
      </c>
      <c r="O3262">
        <f t="shared" si="379"/>
        <v>3.1</v>
      </c>
    </row>
    <row r="3263" spans="1:15">
      <c r="A3263" s="1" t="s">
        <v>13</v>
      </c>
      <c r="B3263" s="1">
        <v>6460</v>
      </c>
      <c r="C3263" s="2">
        <v>5.1226552387000002</v>
      </c>
      <c r="D3263" s="2">
        <v>0.191</v>
      </c>
      <c r="E3263" s="2">
        <v>48.29</v>
      </c>
      <c r="F3263" s="2">
        <v>0</v>
      </c>
      <c r="G3263" s="2">
        <v>0</v>
      </c>
      <c r="H3263" s="1">
        <v>1</v>
      </c>
      <c r="I3263" s="2">
        <f t="shared" si="375"/>
        <v>0</v>
      </c>
      <c r="J3263" s="2">
        <f t="shared" si="375"/>
        <v>0</v>
      </c>
      <c r="K3263" s="1">
        <v>2182</v>
      </c>
      <c r="L3263" s="1">
        <f t="shared" si="376"/>
        <v>3.9373539251727663</v>
      </c>
      <c r="M3263">
        <f t="shared" si="377"/>
        <v>4857</v>
      </c>
      <c r="N3263">
        <f t="shared" si="378"/>
        <v>0</v>
      </c>
      <c r="O3263">
        <f t="shared" si="379"/>
        <v>0</v>
      </c>
    </row>
    <row r="3264" spans="1:15">
      <c r="A3264" s="1" t="s">
        <v>13</v>
      </c>
      <c r="B3264" s="1">
        <v>3200</v>
      </c>
      <c r="C3264" s="2">
        <v>0.194183463926</v>
      </c>
      <c r="D3264" s="2">
        <v>0.23100000000000001</v>
      </c>
      <c r="E3264" s="2">
        <v>48.29</v>
      </c>
      <c r="F3264" s="2">
        <v>1.2</v>
      </c>
      <c r="G3264" s="2">
        <v>6.4000000000000001E-2</v>
      </c>
      <c r="H3264" s="1">
        <v>1</v>
      </c>
      <c r="I3264" s="2">
        <f t="shared" si="375"/>
        <v>1.2</v>
      </c>
      <c r="J3264" s="2">
        <f t="shared" si="375"/>
        <v>6.4000000000000001E-2</v>
      </c>
      <c r="K3264" s="1">
        <v>100</v>
      </c>
      <c r="L3264" s="1">
        <f t="shared" si="376"/>
        <v>0.1805095498549909</v>
      </c>
      <c r="M3264">
        <f t="shared" si="377"/>
        <v>223</v>
      </c>
      <c r="N3264">
        <f t="shared" si="378"/>
        <v>1</v>
      </c>
      <c r="O3264">
        <f t="shared" si="379"/>
        <v>0</v>
      </c>
    </row>
    <row r="3265" spans="1:15">
      <c r="A3265" s="1" t="s">
        <v>13</v>
      </c>
      <c r="B3265" s="1">
        <v>6420</v>
      </c>
      <c r="C3265" s="2">
        <v>0.26108639153099999</v>
      </c>
      <c r="D3265" s="2">
        <v>0.247</v>
      </c>
      <c r="E3265" s="2">
        <v>46.66</v>
      </c>
      <c r="F3265" s="2">
        <v>0</v>
      </c>
      <c r="G3265" s="2">
        <v>0</v>
      </c>
      <c r="H3265" s="1">
        <v>1</v>
      </c>
      <c r="I3265" s="2">
        <f t="shared" si="375"/>
        <v>0</v>
      </c>
      <c r="J3265" s="2">
        <f t="shared" si="375"/>
        <v>0</v>
      </c>
      <c r="K3265" s="1">
        <v>108</v>
      </c>
      <c r="L3265" s="1">
        <f t="shared" si="376"/>
        <v>0.25075215701021714</v>
      </c>
      <c r="M3265">
        <f t="shared" si="377"/>
        <v>309</v>
      </c>
      <c r="N3265">
        <f t="shared" si="378"/>
        <v>0</v>
      </c>
      <c r="O3265">
        <f t="shared" si="379"/>
        <v>0</v>
      </c>
    </row>
    <row r="3266" spans="1:15">
      <c r="A3266" s="1" t="s">
        <v>13</v>
      </c>
      <c r="B3266" s="1">
        <v>6120</v>
      </c>
      <c r="C3266" s="2">
        <v>2.65180695352E-4</v>
      </c>
      <c r="D3266" s="2">
        <v>0.247</v>
      </c>
      <c r="E3266" s="2">
        <v>46.66</v>
      </c>
      <c r="F3266" s="2">
        <v>0</v>
      </c>
      <c r="G3266" s="2">
        <v>0</v>
      </c>
      <c r="H3266" s="1">
        <v>1</v>
      </c>
      <c r="I3266" s="2">
        <f t="shared" si="375"/>
        <v>0</v>
      </c>
      <c r="J3266" s="2">
        <f t="shared" si="375"/>
        <v>0</v>
      </c>
      <c r="K3266" s="1">
        <v>48</v>
      </c>
      <c r="L3266" s="1">
        <f t="shared" si="376"/>
        <v>2.5468440146214226E-4</v>
      </c>
      <c r="M3266">
        <f t="shared" si="377"/>
        <v>0</v>
      </c>
      <c r="N3266">
        <f t="shared" si="378"/>
        <v>0</v>
      </c>
      <c r="O3266">
        <f t="shared" si="379"/>
        <v>0</v>
      </c>
    </row>
    <row r="3267" spans="1:15">
      <c r="A3267" s="1" t="s">
        <v>13</v>
      </c>
      <c r="B3267" s="1">
        <v>6120</v>
      </c>
      <c r="C3267" s="2">
        <v>0.67384281217700004</v>
      </c>
      <c r="D3267" s="2">
        <v>0.247</v>
      </c>
      <c r="E3267" s="2">
        <v>48.29</v>
      </c>
      <c r="F3267" s="2">
        <v>0</v>
      </c>
      <c r="G3267" s="2">
        <v>0</v>
      </c>
      <c r="H3267" s="1">
        <v>1</v>
      </c>
      <c r="I3267" s="2">
        <f t="shared" si="375"/>
        <v>0</v>
      </c>
      <c r="J3267" s="2">
        <f t="shared" si="375"/>
        <v>0</v>
      </c>
      <c r="K3267" s="1">
        <v>371</v>
      </c>
      <c r="L3267" s="1">
        <f t="shared" si="376"/>
        <v>0.66977897848389578</v>
      </c>
      <c r="M3267">
        <f t="shared" si="377"/>
        <v>826</v>
      </c>
      <c r="N3267">
        <f t="shared" si="378"/>
        <v>0</v>
      </c>
      <c r="O3267">
        <f t="shared" si="379"/>
        <v>0</v>
      </c>
    </row>
    <row r="3268" spans="1:15">
      <c r="A3268" s="1" t="s">
        <v>13</v>
      </c>
      <c r="B3268" s="1">
        <v>4340</v>
      </c>
      <c r="C3268" s="2">
        <v>0.59549948377700002</v>
      </c>
      <c r="D3268" s="2">
        <v>0.41299999999999998</v>
      </c>
      <c r="E3268" s="2">
        <v>48.29</v>
      </c>
      <c r="F3268" s="2">
        <v>0.7</v>
      </c>
      <c r="G3268" s="2">
        <v>0.09</v>
      </c>
      <c r="H3268" s="1">
        <v>1</v>
      </c>
      <c r="I3268" s="2">
        <f t="shared" si="375"/>
        <v>0.7</v>
      </c>
      <c r="J3268" s="2">
        <f t="shared" si="375"/>
        <v>0.09</v>
      </c>
      <c r="K3268" s="1">
        <v>549</v>
      </c>
      <c r="L3268" s="1">
        <f t="shared" si="376"/>
        <v>0.98970872829726819</v>
      </c>
      <c r="M3268">
        <f t="shared" si="377"/>
        <v>1221</v>
      </c>
      <c r="N3268">
        <f t="shared" si="378"/>
        <v>2</v>
      </c>
      <c r="O3268">
        <f t="shared" si="379"/>
        <v>0.2</v>
      </c>
    </row>
    <row r="3269" spans="1:15">
      <c r="A3269" s="1" t="s">
        <v>13</v>
      </c>
      <c r="B3269" s="1">
        <v>4340</v>
      </c>
      <c r="C3269" s="2">
        <v>0.56053192300999999</v>
      </c>
      <c r="D3269" s="2">
        <v>0.10199999999999999</v>
      </c>
      <c r="E3269" s="2">
        <v>48.29</v>
      </c>
      <c r="F3269" s="2">
        <v>0.7</v>
      </c>
      <c r="G3269" s="2">
        <v>0.09</v>
      </c>
      <c r="H3269" s="1">
        <v>1</v>
      </c>
      <c r="I3269" s="2">
        <f t="shared" si="375"/>
        <v>0.7</v>
      </c>
      <c r="J3269" s="2">
        <f t="shared" si="375"/>
        <v>0.09</v>
      </c>
      <c r="K3269" s="1">
        <v>128</v>
      </c>
      <c r="L3269" s="1">
        <f t="shared" si="376"/>
        <v>0.2300787357782996</v>
      </c>
      <c r="M3269">
        <f t="shared" si="377"/>
        <v>284</v>
      </c>
      <c r="N3269">
        <f t="shared" si="378"/>
        <v>0</v>
      </c>
      <c r="O3269">
        <f t="shared" si="379"/>
        <v>0.1</v>
      </c>
    </row>
    <row r="3270" spans="1:15">
      <c r="A3270" s="1" t="s">
        <v>13</v>
      </c>
      <c r="B3270" s="1">
        <v>6120</v>
      </c>
      <c r="C3270" s="2">
        <v>1.1302057631</v>
      </c>
      <c r="D3270" s="2">
        <v>0.30299999999999999</v>
      </c>
      <c r="E3270" s="2">
        <v>48.29</v>
      </c>
      <c r="F3270" s="2">
        <v>0</v>
      </c>
      <c r="G3270" s="2">
        <v>0</v>
      </c>
      <c r="H3270" s="1">
        <v>1</v>
      </c>
      <c r="I3270" s="2">
        <f t="shared" si="375"/>
        <v>0</v>
      </c>
      <c r="J3270" s="2">
        <f t="shared" si="375"/>
        <v>0</v>
      </c>
      <c r="K3270" s="1">
        <v>764</v>
      </c>
      <c r="L3270" s="1">
        <f t="shared" si="376"/>
        <v>1.3780853165774998</v>
      </c>
      <c r="M3270">
        <f t="shared" si="377"/>
        <v>1700</v>
      </c>
      <c r="N3270">
        <f t="shared" si="378"/>
        <v>0</v>
      </c>
      <c r="O3270">
        <f t="shared" si="379"/>
        <v>0</v>
      </c>
    </row>
    <row r="3271" spans="1:15">
      <c r="A3271" s="1" t="s">
        <v>13</v>
      </c>
      <c r="B3271" s="1">
        <v>4340</v>
      </c>
      <c r="C3271" s="2">
        <v>9.2430337747199994E-3</v>
      </c>
      <c r="D3271" s="2">
        <v>0.41299999999999998</v>
      </c>
      <c r="E3271" s="2">
        <v>48.29</v>
      </c>
      <c r="F3271" s="2">
        <v>0.7</v>
      </c>
      <c r="G3271" s="2">
        <v>0.09</v>
      </c>
      <c r="H3271" s="1">
        <v>1</v>
      </c>
      <c r="I3271" s="2">
        <f t="shared" si="375"/>
        <v>0.7</v>
      </c>
      <c r="J3271" s="2">
        <f t="shared" si="375"/>
        <v>0.09</v>
      </c>
      <c r="K3271" s="1">
        <v>9</v>
      </c>
      <c r="L3271" s="1">
        <f t="shared" si="376"/>
        <v>1.5361744975437288E-2</v>
      </c>
      <c r="M3271">
        <f t="shared" si="377"/>
        <v>19</v>
      </c>
      <c r="N3271">
        <f t="shared" si="378"/>
        <v>0</v>
      </c>
      <c r="O3271">
        <f t="shared" si="379"/>
        <v>0</v>
      </c>
    </row>
    <row r="3272" spans="1:15">
      <c r="A3272" s="1" t="s">
        <v>13</v>
      </c>
      <c r="B3272" s="1">
        <v>6120</v>
      </c>
      <c r="C3272" s="2">
        <v>3.2954161657700001E-2</v>
      </c>
      <c r="D3272" s="2">
        <v>0.247</v>
      </c>
      <c r="E3272" s="2">
        <v>46.66</v>
      </c>
      <c r="F3272" s="2">
        <v>0</v>
      </c>
      <c r="G3272" s="2">
        <v>0</v>
      </c>
      <c r="H3272" s="1">
        <v>1</v>
      </c>
      <c r="I3272" s="2">
        <f t="shared" si="375"/>
        <v>0</v>
      </c>
      <c r="J3272" s="2">
        <f t="shared" si="375"/>
        <v>0</v>
      </c>
      <c r="K3272" s="1">
        <v>62</v>
      </c>
      <c r="L3272" s="1">
        <f t="shared" si="376"/>
        <v>3.1649781015685476E-2</v>
      </c>
      <c r="M3272">
        <f t="shared" si="377"/>
        <v>39</v>
      </c>
      <c r="N3272">
        <f t="shared" si="378"/>
        <v>0</v>
      </c>
      <c r="O3272">
        <f t="shared" si="379"/>
        <v>0</v>
      </c>
    </row>
    <row r="3273" spans="1:15">
      <c r="A3273" s="1" t="s">
        <v>13</v>
      </c>
      <c r="B3273" s="1">
        <v>6420</v>
      </c>
      <c r="C3273" s="2">
        <v>0.72438246477400003</v>
      </c>
      <c r="D3273" s="2">
        <v>0.247</v>
      </c>
      <c r="E3273" s="2">
        <v>46.66</v>
      </c>
      <c r="F3273" s="2">
        <v>0</v>
      </c>
      <c r="G3273" s="2">
        <v>0</v>
      </c>
      <c r="H3273" s="1">
        <v>1</v>
      </c>
      <c r="I3273" s="2">
        <f t="shared" si="375"/>
        <v>0</v>
      </c>
      <c r="J3273" s="2">
        <f t="shared" si="375"/>
        <v>0</v>
      </c>
      <c r="K3273" s="1">
        <v>301</v>
      </c>
      <c r="L3273" s="1">
        <f t="shared" si="376"/>
        <v>0.69571019951413715</v>
      </c>
      <c r="M3273">
        <f t="shared" si="377"/>
        <v>858</v>
      </c>
      <c r="N3273">
        <f t="shared" si="378"/>
        <v>0</v>
      </c>
      <c r="O3273">
        <f t="shared" si="379"/>
        <v>0</v>
      </c>
    </row>
    <row r="3274" spans="1:15">
      <c r="A3274" s="1" t="s">
        <v>13</v>
      </c>
      <c r="B3274" s="1">
        <v>6120</v>
      </c>
      <c r="C3274" s="2">
        <v>9.4173460893399993E-2</v>
      </c>
      <c r="D3274" s="2">
        <v>0.247</v>
      </c>
      <c r="E3274" s="2">
        <v>46.66</v>
      </c>
      <c r="F3274" s="2">
        <v>0</v>
      </c>
      <c r="G3274" s="2">
        <v>0</v>
      </c>
      <c r="H3274" s="1">
        <v>1</v>
      </c>
      <c r="I3274" s="2">
        <f t="shared" si="375"/>
        <v>0</v>
      </c>
      <c r="J3274" s="2">
        <f t="shared" si="375"/>
        <v>0</v>
      </c>
      <c r="K3274" s="1">
        <v>39</v>
      </c>
      <c r="L3274" s="1">
        <f t="shared" si="376"/>
        <v>9.0445918355471056E-2</v>
      </c>
      <c r="M3274">
        <f t="shared" si="377"/>
        <v>112</v>
      </c>
      <c r="N3274">
        <f t="shared" si="378"/>
        <v>0</v>
      </c>
      <c r="O3274">
        <f t="shared" si="379"/>
        <v>0</v>
      </c>
    </row>
    <row r="3275" spans="1:15">
      <c r="A3275" s="1" t="s">
        <v>13</v>
      </c>
      <c r="B3275" s="1">
        <v>6120</v>
      </c>
      <c r="C3275" s="2">
        <v>0.67191607604699999</v>
      </c>
      <c r="D3275" s="2">
        <v>0.247</v>
      </c>
      <c r="E3275" s="2">
        <v>46.66</v>
      </c>
      <c r="F3275" s="2">
        <v>0</v>
      </c>
      <c r="G3275" s="2">
        <v>0</v>
      </c>
      <c r="H3275" s="1">
        <v>1</v>
      </c>
      <c r="I3275" s="2">
        <f t="shared" si="375"/>
        <v>0</v>
      </c>
      <c r="J3275" s="2">
        <f t="shared" si="375"/>
        <v>0</v>
      </c>
      <c r="K3275" s="1">
        <v>279</v>
      </c>
      <c r="L3275" s="1">
        <f t="shared" si="376"/>
        <v>0.6453205178969329</v>
      </c>
      <c r="M3275">
        <f t="shared" si="377"/>
        <v>796</v>
      </c>
      <c r="N3275">
        <f t="shared" si="378"/>
        <v>0</v>
      </c>
      <c r="O3275">
        <f t="shared" si="379"/>
        <v>0</v>
      </c>
    </row>
    <row r="3276" spans="1:15">
      <c r="A3276" s="1" t="s">
        <v>13</v>
      </c>
      <c r="B3276" s="1">
        <v>6460</v>
      </c>
      <c r="C3276" s="2">
        <v>1.82650191022E-3</v>
      </c>
      <c r="D3276" s="2">
        <v>0.247</v>
      </c>
      <c r="E3276" s="2">
        <v>46.66</v>
      </c>
      <c r="F3276" s="2">
        <v>0</v>
      </c>
      <c r="G3276" s="2">
        <v>0</v>
      </c>
      <c r="H3276" s="1">
        <v>1</v>
      </c>
      <c r="I3276" s="2">
        <f t="shared" si="375"/>
        <v>0</v>
      </c>
      <c r="J3276" s="2">
        <f t="shared" si="375"/>
        <v>0</v>
      </c>
      <c r="K3276" s="1">
        <v>5</v>
      </c>
      <c r="L3276" s="1">
        <f t="shared" si="376"/>
        <v>1.7542059204436421E-3</v>
      </c>
      <c r="M3276">
        <f t="shared" si="377"/>
        <v>2</v>
      </c>
      <c r="N3276">
        <f t="shared" si="378"/>
        <v>0</v>
      </c>
      <c r="O3276">
        <f t="shared" si="379"/>
        <v>0</v>
      </c>
    </row>
    <row r="3277" spans="1:15">
      <c r="A3277" s="1" t="s">
        <v>13</v>
      </c>
      <c r="B3277" s="1">
        <v>6420</v>
      </c>
      <c r="C3277" s="2">
        <v>2.92156787698E-2</v>
      </c>
      <c r="D3277" s="2">
        <v>0.247</v>
      </c>
      <c r="E3277" s="2">
        <v>46.66</v>
      </c>
      <c r="F3277" s="2">
        <v>0</v>
      </c>
      <c r="G3277" s="2">
        <v>0</v>
      </c>
      <c r="H3277" s="1">
        <v>1</v>
      </c>
      <c r="I3277" s="2">
        <f t="shared" si="375"/>
        <v>0</v>
      </c>
      <c r="J3277" s="2">
        <f t="shared" si="375"/>
        <v>0</v>
      </c>
      <c r="K3277" s="1">
        <v>12</v>
      </c>
      <c r="L3277" s="1">
        <f t="shared" si="376"/>
        <v>2.8059273511293364E-2</v>
      </c>
      <c r="M3277">
        <f t="shared" si="377"/>
        <v>35</v>
      </c>
      <c r="N3277">
        <f t="shared" si="378"/>
        <v>0</v>
      </c>
      <c r="O3277">
        <f t="shared" si="379"/>
        <v>0</v>
      </c>
    </row>
    <row r="3278" spans="1:15">
      <c r="A3278" s="1" t="s">
        <v>13</v>
      </c>
      <c r="B3278" s="1">
        <v>6120</v>
      </c>
      <c r="C3278" s="2">
        <v>7.1751021389400004E-4</v>
      </c>
      <c r="D3278" s="2">
        <v>0.247</v>
      </c>
      <c r="E3278" s="2">
        <v>46.66</v>
      </c>
      <c r="F3278" s="2">
        <v>0</v>
      </c>
      <c r="G3278" s="2">
        <v>0</v>
      </c>
      <c r="H3278" s="1">
        <v>1</v>
      </c>
      <c r="I3278" s="2">
        <f t="shared" si="375"/>
        <v>0</v>
      </c>
      <c r="J3278" s="2">
        <f t="shared" si="375"/>
        <v>0</v>
      </c>
      <c r="K3278" s="1">
        <v>0</v>
      </c>
      <c r="L3278" s="1">
        <f t="shared" si="376"/>
        <v>6.8910996377771901E-4</v>
      </c>
      <c r="M3278">
        <f t="shared" si="377"/>
        <v>1</v>
      </c>
      <c r="N3278">
        <f t="shared" si="378"/>
        <v>0</v>
      </c>
      <c r="O3278">
        <f t="shared" si="379"/>
        <v>0</v>
      </c>
    </row>
    <row r="3279" spans="1:15">
      <c r="A3279" s="1" t="s">
        <v>13</v>
      </c>
      <c r="B3279" s="1">
        <v>4340</v>
      </c>
      <c r="C3279" s="2">
        <v>8.1519642338499995E-2</v>
      </c>
      <c r="D3279" s="2">
        <v>0.41299999999999998</v>
      </c>
      <c r="E3279" s="2">
        <v>48.29</v>
      </c>
      <c r="F3279" s="2">
        <v>0.7</v>
      </c>
      <c r="G3279" s="2">
        <v>0.09</v>
      </c>
      <c r="H3279" s="1">
        <v>1</v>
      </c>
      <c r="I3279" s="2">
        <f t="shared" si="375"/>
        <v>0.7</v>
      </c>
      <c r="J3279" s="2">
        <f t="shared" si="375"/>
        <v>0.09</v>
      </c>
      <c r="K3279" s="1">
        <v>75</v>
      </c>
      <c r="L3279" s="1">
        <f t="shared" si="376"/>
        <v>0.13548408310677548</v>
      </c>
      <c r="M3279">
        <f t="shared" si="377"/>
        <v>167</v>
      </c>
      <c r="N3279">
        <f t="shared" si="378"/>
        <v>0</v>
      </c>
      <c r="O3279">
        <f t="shared" si="379"/>
        <v>0</v>
      </c>
    </row>
    <row r="3280" spans="1:15">
      <c r="A3280" s="1" t="s">
        <v>13</v>
      </c>
      <c r="B3280" s="1">
        <v>4340</v>
      </c>
      <c r="C3280" s="2">
        <v>9.7823026758999995E-2</v>
      </c>
      <c r="D3280" s="2">
        <v>0.10199999999999999</v>
      </c>
      <c r="E3280" s="2">
        <v>48.29</v>
      </c>
      <c r="F3280" s="2">
        <v>0.7</v>
      </c>
      <c r="G3280" s="2">
        <v>0.09</v>
      </c>
      <c r="H3280" s="1">
        <v>1</v>
      </c>
      <c r="I3280" s="2">
        <f t="shared" si="375"/>
        <v>0.7</v>
      </c>
      <c r="J3280" s="2">
        <f t="shared" si="375"/>
        <v>0.09</v>
      </c>
      <c r="K3280" s="1">
        <v>22</v>
      </c>
      <c r="L3280" s="1">
        <f t="shared" si="376"/>
        <v>4.0152928678632925E-2</v>
      </c>
      <c r="M3280">
        <f t="shared" si="377"/>
        <v>50</v>
      </c>
      <c r="N3280">
        <f t="shared" si="378"/>
        <v>0</v>
      </c>
      <c r="O3280">
        <f t="shared" si="379"/>
        <v>0</v>
      </c>
    </row>
    <row r="3281" spans="1:15">
      <c r="A3281" s="1" t="s">
        <v>13</v>
      </c>
      <c r="B3281" s="1">
        <v>6120</v>
      </c>
      <c r="C3281" s="2">
        <v>7.2716788485299999E-2</v>
      </c>
      <c r="D3281" s="2">
        <v>0.247</v>
      </c>
      <c r="E3281" s="2">
        <v>46.66</v>
      </c>
      <c r="F3281" s="2">
        <v>0</v>
      </c>
      <c r="G3281" s="2">
        <v>0</v>
      </c>
      <c r="H3281" s="1">
        <v>1</v>
      </c>
      <c r="I3281" s="2">
        <f t="shared" si="375"/>
        <v>0</v>
      </c>
      <c r="J3281" s="2">
        <f t="shared" si="375"/>
        <v>0</v>
      </c>
      <c r="K3281" s="1">
        <v>30</v>
      </c>
      <c r="L3281" s="1">
        <f t="shared" si="376"/>
        <v>6.9838536802404344E-2</v>
      </c>
      <c r="M3281">
        <f t="shared" si="377"/>
        <v>86</v>
      </c>
      <c r="N3281">
        <f t="shared" si="378"/>
        <v>0</v>
      </c>
      <c r="O3281">
        <f t="shared" si="379"/>
        <v>0</v>
      </c>
    </row>
    <row r="3282" spans="1:15">
      <c r="A3282" s="1" t="s">
        <v>13</v>
      </c>
      <c r="B3282" s="1">
        <v>4340</v>
      </c>
      <c r="C3282" s="2">
        <v>1.0310265543800001E-2</v>
      </c>
      <c r="D3282" s="2">
        <v>0.10199999999999999</v>
      </c>
      <c r="E3282" s="2">
        <v>48.29</v>
      </c>
      <c r="F3282" s="2">
        <v>0.7</v>
      </c>
      <c r="G3282" s="2">
        <v>0.09</v>
      </c>
      <c r="H3282" s="1">
        <v>1</v>
      </c>
      <c r="I3282" s="2">
        <f t="shared" si="375"/>
        <v>0.7</v>
      </c>
      <c r="J3282" s="2">
        <f t="shared" si="375"/>
        <v>0.09</v>
      </c>
      <c r="K3282" s="1">
        <v>2</v>
      </c>
      <c r="L3282" s="1">
        <f t="shared" si="376"/>
        <v>4.2320031464358667E-3</v>
      </c>
      <c r="M3282">
        <f t="shared" si="377"/>
        <v>5</v>
      </c>
      <c r="N3282">
        <f t="shared" si="378"/>
        <v>0</v>
      </c>
      <c r="O3282">
        <f t="shared" si="379"/>
        <v>0</v>
      </c>
    </row>
    <row r="3283" spans="1:15">
      <c r="A3283" s="1" t="s">
        <v>13</v>
      </c>
      <c r="B3283" s="1">
        <v>4340</v>
      </c>
      <c r="C3283" s="2">
        <v>1.8445390046500001E-2</v>
      </c>
      <c r="D3283" s="2">
        <v>0.41299999999999998</v>
      </c>
      <c r="E3283" s="2">
        <v>48.29</v>
      </c>
      <c r="F3283" s="2">
        <v>0.7</v>
      </c>
      <c r="G3283" s="2">
        <v>0.09</v>
      </c>
      <c r="H3283" s="1">
        <v>1</v>
      </c>
      <c r="I3283" s="2">
        <f t="shared" si="375"/>
        <v>0.7</v>
      </c>
      <c r="J3283" s="2">
        <f t="shared" si="375"/>
        <v>0.09</v>
      </c>
      <c r="K3283" s="1">
        <v>17</v>
      </c>
      <c r="L3283" s="1">
        <f t="shared" si="376"/>
        <v>3.0655884720640441E-2</v>
      </c>
      <c r="M3283">
        <f t="shared" si="377"/>
        <v>38</v>
      </c>
      <c r="N3283">
        <f t="shared" si="378"/>
        <v>0</v>
      </c>
      <c r="O3283">
        <f t="shared" si="379"/>
        <v>0</v>
      </c>
    </row>
    <row r="3284" spans="1:15">
      <c r="A3284" s="1" t="s">
        <v>13</v>
      </c>
      <c r="B3284" s="1">
        <v>4340</v>
      </c>
      <c r="C3284" s="2">
        <v>0.102648079133</v>
      </c>
      <c r="D3284" s="2">
        <v>0.309</v>
      </c>
      <c r="E3284" s="2">
        <v>48.29</v>
      </c>
      <c r="F3284" s="2">
        <v>0.7</v>
      </c>
      <c r="G3284" s="2">
        <v>0.09</v>
      </c>
      <c r="H3284" s="1">
        <v>1</v>
      </c>
      <c r="I3284" s="2">
        <f t="shared" si="375"/>
        <v>0.7</v>
      </c>
      <c r="J3284" s="2">
        <f t="shared" si="375"/>
        <v>0.09</v>
      </c>
      <c r="K3284" s="1">
        <v>71</v>
      </c>
      <c r="L3284" s="1">
        <f t="shared" si="376"/>
        <v>0.12763955033931368</v>
      </c>
      <c r="M3284">
        <f t="shared" si="377"/>
        <v>157</v>
      </c>
      <c r="N3284">
        <f t="shared" si="378"/>
        <v>0</v>
      </c>
      <c r="O3284">
        <f t="shared" si="379"/>
        <v>0</v>
      </c>
    </row>
    <row r="3285" spans="1:15">
      <c r="A3285" s="1" t="s">
        <v>13</v>
      </c>
      <c r="B3285" s="1">
        <v>6120</v>
      </c>
      <c r="C3285" s="2">
        <v>4.5866141847299998E-4</v>
      </c>
      <c r="D3285" s="2">
        <v>0.247</v>
      </c>
      <c r="E3285" s="2">
        <v>46.66</v>
      </c>
      <c r="F3285" s="2">
        <v>0</v>
      </c>
      <c r="G3285" s="2">
        <v>0</v>
      </c>
      <c r="H3285" s="1">
        <v>1</v>
      </c>
      <c r="I3285" s="2">
        <f t="shared" si="375"/>
        <v>0</v>
      </c>
      <c r="J3285" s="2">
        <f t="shared" si="375"/>
        <v>0</v>
      </c>
      <c r="K3285" s="1">
        <v>0</v>
      </c>
      <c r="L3285" s="1">
        <f t="shared" si="376"/>
        <v>4.4050683509414115E-4</v>
      </c>
      <c r="M3285">
        <f t="shared" si="377"/>
        <v>1</v>
      </c>
      <c r="N3285">
        <f t="shared" si="378"/>
        <v>0</v>
      </c>
      <c r="O3285">
        <f t="shared" si="379"/>
        <v>0</v>
      </c>
    </row>
    <row r="3286" spans="1:15">
      <c r="A3286" s="1" t="s">
        <v>13</v>
      </c>
      <c r="B3286" s="1">
        <v>6460</v>
      </c>
      <c r="C3286" s="2">
        <v>8.3993638865799997E-2</v>
      </c>
      <c r="D3286" s="2">
        <v>0.26600000000000001</v>
      </c>
      <c r="E3286" s="2">
        <v>48.29</v>
      </c>
      <c r="F3286" s="2">
        <v>0</v>
      </c>
      <c r="G3286" s="2">
        <v>0</v>
      </c>
      <c r="H3286" s="1">
        <v>1</v>
      </c>
      <c r="I3286" s="2">
        <f t="shared" ref="I3286:J3323" si="380">F3286</f>
        <v>0</v>
      </c>
      <c r="J3286" s="2">
        <f t="shared" si="380"/>
        <v>0</v>
      </c>
      <c r="K3286" s="1">
        <v>50</v>
      </c>
      <c r="L3286" s="1">
        <f t="shared" ref="L3286:L3323" si="381">E3286*D3286*C3286/12</f>
        <v>8.9909170861720178E-2</v>
      </c>
      <c r="M3286">
        <f t="shared" ref="M3286:M3323" si="382">ROUND(E3286*D3286*C3286*102.79,0)</f>
        <v>111</v>
      </c>
      <c r="N3286">
        <f t="shared" ref="N3286:N3323" si="383">ROUND(I3286*M3286*0.002205,0)</f>
        <v>0</v>
      </c>
      <c r="O3286">
        <f t="shared" ref="O3286:O3323" si="384">ROUND(J3286*M3286*0.002205,1)</f>
        <v>0</v>
      </c>
    </row>
    <row r="3287" spans="1:15">
      <c r="A3287" s="1" t="s">
        <v>13</v>
      </c>
      <c r="B3287" s="1">
        <v>6120</v>
      </c>
      <c r="C3287" s="2">
        <v>5.6891217809599999E-3</v>
      </c>
      <c r="D3287" s="2">
        <v>0.247</v>
      </c>
      <c r="E3287" s="2">
        <v>46.66</v>
      </c>
      <c r="F3287" s="2">
        <v>0</v>
      </c>
      <c r="G3287" s="2">
        <v>0</v>
      </c>
      <c r="H3287" s="1">
        <v>1</v>
      </c>
      <c r="I3287" s="2">
        <f t="shared" si="380"/>
        <v>0</v>
      </c>
      <c r="J3287" s="2">
        <f t="shared" si="380"/>
        <v>0</v>
      </c>
      <c r="K3287" s="1">
        <v>9</v>
      </c>
      <c r="L3287" s="1">
        <f t="shared" si="381"/>
        <v>5.4639368589999675E-3</v>
      </c>
      <c r="M3287">
        <f t="shared" si="382"/>
        <v>7</v>
      </c>
      <c r="N3287">
        <f t="shared" si="383"/>
        <v>0</v>
      </c>
      <c r="O3287">
        <f t="shared" si="384"/>
        <v>0</v>
      </c>
    </row>
    <row r="3288" spans="1:15">
      <c r="A3288" s="1" t="s">
        <v>13</v>
      </c>
      <c r="B3288" s="1">
        <v>4340</v>
      </c>
      <c r="C3288" s="2">
        <v>6.5482280655500005E-2</v>
      </c>
      <c r="D3288" s="2">
        <v>0.41299999999999998</v>
      </c>
      <c r="E3288" s="2">
        <v>48.29</v>
      </c>
      <c r="F3288" s="2">
        <v>0.7</v>
      </c>
      <c r="G3288" s="2">
        <v>0.09</v>
      </c>
      <c r="H3288" s="1">
        <v>1</v>
      </c>
      <c r="I3288" s="2">
        <f t="shared" si="380"/>
        <v>0.7</v>
      </c>
      <c r="J3288" s="2">
        <f t="shared" si="380"/>
        <v>0.09</v>
      </c>
      <c r="K3288" s="1">
        <v>60</v>
      </c>
      <c r="L3288" s="1">
        <f t="shared" si="381"/>
        <v>0.10883029537239509</v>
      </c>
      <c r="M3288">
        <f t="shared" si="382"/>
        <v>134</v>
      </c>
      <c r="N3288">
        <f t="shared" si="383"/>
        <v>0</v>
      </c>
      <c r="O3288">
        <f t="shared" si="384"/>
        <v>0</v>
      </c>
    </row>
    <row r="3289" spans="1:15">
      <c r="A3289" s="1" t="s">
        <v>13</v>
      </c>
      <c r="B3289" s="1">
        <v>6460</v>
      </c>
      <c r="C3289" s="2">
        <v>1.3457122884E-2</v>
      </c>
      <c r="D3289" s="2">
        <v>0.191</v>
      </c>
      <c r="E3289" s="2">
        <v>48.29</v>
      </c>
      <c r="F3289" s="2">
        <v>0</v>
      </c>
      <c r="G3289" s="2">
        <v>0</v>
      </c>
      <c r="H3289" s="1">
        <v>1</v>
      </c>
      <c r="I3289" s="2">
        <f t="shared" si="380"/>
        <v>0</v>
      </c>
      <c r="J3289" s="2">
        <f t="shared" si="380"/>
        <v>0</v>
      </c>
      <c r="K3289" s="1">
        <v>6</v>
      </c>
      <c r="L3289" s="1">
        <f t="shared" si="381"/>
        <v>1.0343357719754731E-2</v>
      </c>
      <c r="M3289">
        <f t="shared" si="382"/>
        <v>13</v>
      </c>
      <c r="N3289">
        <f t="shared" si="383"/>
        <v>0</v>
      </c>
      <c r="O3289">
        <f t="shared" si="384"/>
        <v>0</v>
      </c>
    </row>
    <row r="3290" spans="1:15">
      <c r="A3290" s="1" t="s">
        <v>13</v>
      </c>
      <c r="B3290" s="1">
        <v>6460</v>
      </c>
      <c r="C3290" s="2">
        <v>8.3927864414899994E-2</v>
      </c>
      <c r="D3290" s="2">
        <v>0.191</v>
      </c>
      <c r="E3290" s="2">
        <v>48.29</v>
      </c>
      <c r="F3290" s="2">
        <v>0</v>
      </c>
      <c r="G3290" s="2">
        <v>0</v>
      </c>
      <c r="H3290" s="1">
        <v>1</v>
      </c>
      <c r="I3290" s="2">
        <f t="shared" si="380"/>
        <v>0</v>
      </c>
      <c r="J3290" s="2">
        <f t="shared" si="380"/>
        <v>0</v>
      </c>
      <c r="K3290" s="1">
        <v>36</v>
      </c>
      <c r="L3290" s="1">
        <f t="shared" si="381"/>
        <v>6.4508285447145375E-2</v>
      </c>
      <c r="M3290">
        <f t="shared" si="382"/>
        <v>80</v>
      </c>
      <c r="N3290">
        <f t="shared" si="383"/>
        <v>0</v>
      </c>
      <c r="O3290">
        <f t="shared" si="384"/>
        <v>0</v>
      </c>
    </row>
    <row r="3291" spans="1:15">
      <c r="A3291" s="1" t="s">
        <v>13</v>
      </c>
      <c r="B3291" s="1">
        <v>6120</v>
      </c>
      <c r="C3291" s="2">
        <v>1.0600578533500001E-2</v>
      </c>
      <c r="D3291" s="2">
        <v>0.247</v>
      </c>
      <c r="E3291" s="2">
        <v>46.66</v>
      </c>
      <c r="F3291" s="2">
        <v>0</v>
      </c>
      <c r="G3291" s="2">
        <v>0</v>
      </c>
      <c r="H3291" s="1">
        <v>1</v>
      </c>
      <c r="I3291" s="2">
        <f t="shared" si="380"/>
        <v>0</v>
      </c>
      <c r="J3291" s="2">
        <f t="shared" si="380"/>
        <v>0</v>
      </c>
      <c r="K3291" s="1">
        <v>4</v>
      </c>
      <c r="L3291" s="1">
        <f t="shared" si="381"/>
        <v>1.018098996751318E-2</v>
      </c>
      <c r="M3291">
        <f t="shared" si="382"/>
        <v>13</v>
      </c>
      <c r="N3291">
        <f t="shared" si="383"/>
        <v>0</v>
      </c>
      <c r="O3291">
        <f t="shared" si="384"/>
        <v>0</v>
      </c>
    </row>
    <row r="3292" spans="1:15">
      <c r="A3292" s="1" t="s">
        <v>13</v>
      </c>
      <c r="B3292" s="1">
        <v>6420</v>
      </c>
      <c r="C3292" s="2">
        <v>5.0477752633799999E-2</v>
      </c>
      <c r="D3292" s="2">
        <v>0.247</v>
      </c>
      <c r="E3292" s="2">
        <v>46.66</v>
      </c>
      <c r="F3292" s="2">
        <v>0</v>
      </c>
      <c r="G3292" s="2">
        <v>0</v>
      </c>
      <c r="H3292" s="1">
        <v>1</v>
      </c>
      <c r="I3292" s="2">
        <f t="shared" si="380"/>
        <v>0</v>
      </c>
      <c r="J3292" s="2">
        <f t="shared" si="380"/>
        <v>0</v>
      </c>
      <c r="K3292" s="1">
        <v>21</v>
      </c>
      <c r="L3292" s="1">
        <f t="shared" si="381"/>
        <v>4.8479759054966466E-2</v>
      </c>
      <c r="M3292">
        <f t="shared" si="382"/>
        <v>60</v>
      </c>
      <c r="N3292">
        <f t="shared" si="383"/>
        <v>0</v>
      </c>
      <c r="O3292">
        <f t="shared" si="384"/>
        <v>0</v>
      </c>
    </row>
    <row r="3293" spans="1:15">
      <c r="A3293" s="1" t="s">
        <v>13</v>
      </c>
      <c r="B3293" s="1">
        <v>6420</v>
      </c>
      <c r="C3293" s="2">
        <v>9.8969756876699996E-2</v>
      </c>
      <c r="D3293" s="2">
        <v>0.247</v>
      </c>
      <c r="E3293" s="2">
        <v>46.66</v>
      </c>
      <c r="F3293" s="2">
        <v>0</v>
      </c>
      <c r="G3293" s="2">
        <v>0</v>
      </c>
      <c r="H3293" s="1">
        <v>1</v>
      </c>
      <c r="I3293" s="2">
        <f t="shared" si="380"/>
        <v>0</v>
      </c>
      <c r="J3293" s="2">
        <f t="shared" si="380"/>
        <v>0</v>
      </c>
      <c r="K3293" s="1">
        <v>41</v>
      </c>
      <c r="L3293" s="1">
        <f t="shared" si="381"/>
        <v>9.5052368949925414E-2</v>
      </c>
      <c r="M3293">
        <f t="shared" si="382"/>
        <v>117</v>
      </c>
      <c r="N3293">
        <f t="shared" si="383"/>
        <v>0</v>
      </c>
      <c r="O3293">
        <f t="shared" si="384"/>
        <v>0</v>
      </c>
    </row>
    <row r="3294" spans="1:15">
      <c r="A3294" s="1" t="s">
        <v>13</v>
      </c>
      <c r="B3294" s="1">
        <v>6420</v>
      </c>
      <c r="C3294" s="2">
        <v>2.6026523167E-2</v>
      </c>
      <c r="D3294" s="2">
        <v>0.30299999999999999</v>
      </c>
      <c r="E3294" s="2">
        <v>48.29</v>
      </c>
      <c r="F3294" s="2">
        <v>0</v>
      </c>
      <c r="G3294" s="2">
        <v>0</v>
      </c>
      <c r="H3294" s="1">
        <v>1</v>
      </c>
      <c r="I3294" s="2">
        <f t="shared" si="380"/>
        <v>0</v>
      </c>
      <c r="J3294" s="2">
        <f t="shared" si="380"/>
        <v>0</v>
      </c>
      <c r="K3294" s="1">
        <v>18</v>
      </c>
      <c r="L3294" s="1">
        <f t="shared" si="381"/>
        <v>3.1734725294294358E-2</v>
      </c>
      <c r="M3294">
        <f t="shared" si="382"/>
        <v>39</v>
      </c>
      <c r="N3294">
        <f t="shared" si="383"/>
        <v>0</v>
      </c>
      <c r="O3294">
        <f t="shared" si="384"/>
        <v>0</v>
      </c>
    </row>
    <row r="3295" spans="1:15">
      <c r="A3295" s="1" t="s">
        <v>13</v>
      </c>
      <c r="B3295" s="1">
        <v>6420</v>
      </c>
      <c r="C3295" s="2">
        <v>6.4921718779199999E-2</v>
      </c>
      <c r="D3295" s="2">
        <v>0.247</v>
      </c>
      <c r="E3295" s="2">
        <v>48.29</v>
      </c>
      <c r="F3295" s="2">
        <v>0</v>
      </c>
      <c r="G3295" s="2">
        <v>0</v>
      </c>
      <c r="H3295" s="1">
        <v>1</v>
      </c>
      <c r="I3295" s="2">
        <f t="shared" si="380"/>
        <v>0</v>
      </c>
      <c r="J3295" s="2">
        <f t="shared" si="380"/>
        <v>0</v>
      </c>
      <c r="K3295" s="1">
        <v>36</v>
      </c>
      <c r="L3295" s="1">
        <f t="shared" si="381"/>
        <v>6.45301867135291E-2</v>
      </c>
      <c r="M3295">
        <f t="shared" si="382"/>
        <v>80</v>
      </c>
      <c r="N3295">
        <f t="shared" si="383"/>
        <v>0</v>
      </c>
      <c r="O3295">
        <f t="shared" si="384"/>
        <v>0</v>
      </c>
    </row>
    <row r="3296" spans="1:15">
      <c r="A3296" s="1" t="s">
        <v>13</v>
      </c>
      <c r="B3296" s="1">
        <v>6420</v>
      </c>
      <c r="C3296" s="2">
        <v>0.649676697129</v>
      </c>
      <c r="D3296" s="2">
        <v>0.247</v>
      </c>
      <c r="E3296" s="2">
        <v>48.29</v>
      </c>
      <c r="F3296" s="2">
        <v>0</v>
      </c>
      <c r="G3296" s="2">
        <v>0</v>
      </c>
      <c r="H3296" s="1">
        <v>1</v>
      </c>
      <c r="I3296" s="2">
        <f t="shared" si="380"/>
        <v>0</v>
      </c>
      <c r="J3296" s="2">
        <f t="shared" si="380"/>
        <v>0</v>
      </c>
      <c r="K3296" s="1">
        <v>358</v>
      </c>
      <c r="L3296" s="1">
        <f t="shared" si="381"/>
        <v>0.6457586052480645</v>
      </c>
      <c r="M3296">
        <f t="shared" si="382"/>
        <v>797</v>
      </c>
      <c r="N3296">
        <f t="shared" si="383"/>
        <v>0</v>
      </c>
      <c r="O3296">
        <f t="shared" si="384"/>
        <v>0</v>
      </c>
    </row>
    <row r="3297" spans="1:15">
      <c r="A3297" s="1" t="s">
        <v>13</v>
      </c>
      <c r="B3297" s="1">
        <v>6420</v>
      </c>
      <c r="C3297" s="2">
        <v>2.2529917844900001E-2</v>
      </c>
      <c r="D3297" s="2">
        <v>0.30299999999999999</v>
      </c>
      <c r="E3297" s="2">
        <v>48.29</v>
      </c>
      <c r="F3297" s="2">
        <v>0</v>
      </c>
      <c r="G3297" s="2">
        <v>0</v>
      </c>
      <c r="H3297" s="1">
        <v>1</v>
      </c>
      <c r="I3297" s="2">
        <f t="shared" si="380"/>
        <v>0</v>
      </c>
      <c r="J3297" s="2">
        <f t="shared" si="380"/>
        <v>0</v>
      </c>
      <c r="K3297" s="1">
        <v>15</v>
      </c>
      <c r="L3297" s="1">
        <f t="shared" si="381"/>
        <v>2.7471235751438079E-2</v>
      </c>
      <c r="M3297">
        <f t="shared" si="382"/>
        <v>34</v>
      </c>
      <c r="N3297">
        <f t="shared" si="383"/>
        <v>0</v>
      </c>
      <c r="O3297">
        <f t="shared" si="384"/>
        <v>0</v>
      </c>
    </row>
    <row r="3298" spans="1:15">
      <c r="A3298" s="1" t="s">
        <v>13</v>
      </c>
      <c r="B3298" s="1">
        <v>6420</v>
      </c>
      <c r="C3298" s="2">
        <v>4.3308779195300002E-3</v>
      </c>
      <c r="D3298" s="2">
        <v>0.191</v>
      </c>
      <c r="E3298" s="2">
        <v>48.29</v>
      </c>
      <c r="F3298" s="2">
        <v>0</v>
      </c>
      <c r="G3298" s="2">
        <v>0</v>
      </c>
      <c r="H3298" s="1">
        <v>1</v>
      </c>
      <c r="I3298" s="2">
        <f t="shared" si="380"/>
        <v>0</v>
      </c>
      <c r="J3298" s="2">
        <f t="shared" si="380"/>
        <v>0</v>
      </c>
      <c r="K3298" s="1">
        <v>2</v>
      </c>
      <c r="L3298" s="1">
        <f t="shared" si="381"/>
        <v>3.3287813411844842E-3</v>
      </c>
      <c r="M3298">
        <f t="shared" si="382"/>
        <v>4</v>
      </c>
      <c r="N3298">
        <f t="shared" si="383"/>
        <v>0</v>
      </c>
      <c r="O3298">
        <f t="shared" si="384"/>
        <v>0</v>
      </c>
    </row>
    <row r="3299" spans="1:15">
      <c r="A3299" s="1" t="s">
        <v>13</v>
      </c>
      <c r="B3299" s="1">
        <v>4340</v>
      </c>
      <c r="C3299" s="2">
        <v>0.58179407890699997</v>
      </c>
      <c r="D3299" s="2">
        <v>0.10199999999999999</v>
      </c>
      <c r="E3299" s="2">
        <v>48.29</v>
      </c>
      <c r="F3299" s="2">
        <v>0.7</v>
      </c>
      <c r="G3299" s="2">
        <v>0.09</v>
      </c>
      <c r="H3299" s="1">
        <v>1</v>
      </c>
      <c r="I3299" s="2">
        <f t="shared" si="380"/>
        <v>0.7</v>
      </c>
      <c r="J3299" s="2">
        <f t="shared" si="380"/>
        <v>0.09</v>
      </c>
      <c r="K3299" s="1">
        <v>132</v>
      </c>
      <c r="L3299" s="1">
        <f t="shared" si="381"/>
        <v>0.23880610659856172</v>
      </c>
      <c r="M3299">
        <f t="shared" si="382"/>
        <v>295</v>
      </c>
      <c r="N3299">
        <f t="shared" si="383"/>
        <v>0</v>
      </c>
      <c r="O3299">
        <f t="shared" si="384"/>
        <v>0.1</v>
      </c>
    </row>
    <row r="3300" spans="1:15">
      <c r="A3300" s="1" t="s">
        <v>13</v>
      </c>
      <c r="B3300" s="1">
        <v>4340</v>
      </c>
      <c r="C3300" s="2">
        <v>1.14376219214E-2</v>
      </c>
      <c r="D3300" s="2">
        <v>0.25800000000000001</v>
      </c>
      <c r="E3300" s="2">
        <v>48.29</v>
      </c>
      <c r="F3300" s="2">
        <v>0.7</v>
      </c>
      <c r="G3300" s="2">
        <v>0.09</v>
      </c>
      <c r="H3300" s="1">
        <v>1</v>
      </c>
      <c r="I3300" s="2">
        <f t="shared" si="380"/>
        <v>0.7</v>
      </c>
      <c r="J3300" s="2">
        <f t="shared" si="380"/>
        <v>0.09</v>
      </c>
      <c r="K3300" s="1">
        <v>7</v>
      </c>
      <c r="L3300" s="1">
        <f t="shared" si="381"/>
        <v>1.1874939395564728E-2</v>
      </c>
      <c r="M3300">
        <f t="shared" si="382"/>
        <v>15</v>
      </c>
      <c r="N3300">
        <f t="shared" si="383"/>
        <v>0</v>
      </c>
      <c r="O3300">
        <f t="shared" si="384"/>
        <v>0</v>
      </c>
    </row>
    <row r="3301" spans="1:15">
      <c r="A3301" s="1" t="s">
        <v>13</v>
      </c>
      <c r="B3301" s="1">
        <v>4340</v>
      </c>
      <c r="C3301" s="2">
        <v>5.5112824256200003E-2</v>
      </c>
      <c r="D3301" s="2">
        <v>0.10199999999999999</v>
      </c>
      <c r="E3301" s="2">
        <v>48.29</v>
      </c>
      <c r="F3301" s="2">
        <v>0.7</v>
      </c>
      <c r="G3301" s="2">
        <v>0.09</v>
      </c>
      <c r="H3301" s="1">
        <v>1</v>
      </c>
      <c r="I3301" s="2">
        <f t="shared" si="380"/>
        <v>0.7</v>
      </c>
      <c r="J3301" s="2">
        <f t="shared" si="380"/>
        <v>0.09</v>
      </c>
      <c r="K3301" s="1">
        <v>13</v>
      </c>
      <c r="L3301" s="1">
        <f t="shared" si="381"/>
        <v>2.2621885408321132E-2</v>
      </c>
      <c r="M3301">
        <f t="shared" si="382"/>
        <v>28</v>
      </c>
      <c r="N3301">
        <f t="shared" si="383"/>
        <v>0</v>
      </c>
      <c r="O3301">
        <f t="shared" si="384"/>
        <v>0</v>
      </c>
    </row>
    <row r="3302" spans="1:15">
      <c r="A3302" s="1" t="s">
        <v>13</v>
      </c>
      <c r="B3302" s="1">
        <v>4340</v>
      </c>
      <c r="C3302" s="2">
        <v>0.147926286091</v>
      </c>
      <c r="D3302" s="2">
        <v>0.10199999999999999</v>
      </c>
      <c r="E3302" s="2">
        <v>48.29</v>
      </c>
      <c r="F3302" s="2">
        <v>0.7</v>
      </c>
      <c r="G3302" s="2">
        <v>0.09</v>
      </c>
      <c r="H3302" s="1">
        <v>1</v>
      </c>
      <c r="I3302" s="2">
        <f t="shared" si="380"/>
        <v>0.7</v>
      </c>
      <c r="J3302" s="2">
        <f t="shared" si="380"/>
        <v>0.09</v>
      </c>
      <c r="K3302" s="1">
        <v>34</v>
      </c>
      <c r="L3302" s="1">
        <f t="shared" si="381"/>
        <v>6.0718563020342307E-2</v>
      </c>
      <c r="M3302">
        <f t="shared" si="382"/>
        <v>75</v>
      </c>
      <c r="N3302">
        <f t="shared" si="383"/>
        <v>0</v>
      </c>
      <c r="O3302">
        <f t="shared" si="384"/>
        <v>0</v>
      </c>
    </row>
    <row r="3303" spans="1:15">
      <c r="A3303" s="1" t="s">
        <v>13</v>
      </c>
      <c r="B3303" s="1">
        <v>4340</v>
      </c>
      <c r="C3303" s="2">
        <v>5.6072337595200004E-3</v>
      </c>
      <c r="D3303" s="2">
        <v>0.25800000000000001</v>
      </c>
      <c r="E3303" s="2">
        <v>48.29</v>
      </c>
      <c r="F3303" s="2">
        <v>0.7</v>
      </c>
      <c r="G3303" s="2">
        <v>0.09</v>
      </c>
      <c r="H3303" s="1">
        <v>1</v>
      </c>
      <c r="I3303" s="2">
        <f t="shared" si="380"/>
        <v>0.7</v>
      </c>
      <c r="J3303" s="2">
        <f t="shared" si="380"/>
        <v>0.09</v>
      </c>
      <c r="K3303" s="1">
        <v>3</v>
      </c>
      <c r="L3303" s="1">
        <f t="shared" si="381"/>
        <v>5.8216263423152481E-3</v>
      </c>
      <c r="M3303">
        <f t="shared" si="382"/>
        <v>7</v>
      </c>
      <c r="N3303">
        <f t="shared" si="383"/>
        <v>0</v>
      </c>
      <c r="O3303">
        <f t="shared" si="384"/>
        <v>0</v>
      </c>
    </row>
    <row r="3304" spans="1:15">
      <c r="A3304" s="1" t="s">
        <v>13</v>
      </c>
      <c r="B3304" s="1">
        <v>5300</v>
      </c>
      <c r="C3304" s="2">
        <v>0.31355248932899998</v>
      </c>
      <c r="D3304" s="2">
        <v>0.5</v>
      </c>
      <c r="E3304" s="2">
        <v>48.29</v>
      </c>
      <c r="F3304" s="2">
        <v>0.6</v>
      </c>
      <c r="G3304" s="2">
        <v>0.13500000000000001</v>
      </c>
      <c r="H3304" s="1">
        <v>1</v>
      </c>
      <c r="I3304" s="2">
        <f t="shared" si="380"/>
        <v>0.6</v>
      </c>
      <c r="J3304" s="2">
        <f t="shared" si="380"/>
        <v>0.13500000000000001</v>
      </c>
      <c r="K3304" s="1">
        <v>350</v>
      </c>
      <c r="L3304" s="1">
        <f t="shared" si="381"/>
        <v>0.63089373790405867</v>
      </c>
      <c r="M3304">
        <f t="shared" si="382"/>
        <v>778</v>
      </c>
      <c r="N3304">
        <f t="shared" si="383"/>
        <v>1</v>
      </c>
      <c r="O3304">
        <f t="shared" si="384"/>
        <v>0.2</v>
      </c>
    </row>
    <row r="3305" spans="1:15">
      <c r="A3305" s="1" t="s">
        <v>13</v>
      </c>
      <c r="B3305" s="1">
        <v>6120</v>
      </c>
      <c r="C3305" s="2">
        <v>8.1920130543E-2</v>
      </c>
      <c r="D3305" s="2">
        <v>0.26600000000000001</v>
      </c>
      <c r="E3305" s="2">
        <v>46.66</v>
      </c>
      <c r="F3305" s="2">
        <v>0</v>
      </c>
      <c r="G3305" s="2">
        <v>0</v>
      </c>
      <c r="H3305" s="1">
        <v>1</v>
      </c>
      <c r="I3305" s="2">
        <f t="shared" si="380"/>
        <v>0</v>
      </c>
      <c r="J3305" s="2">
        <f t="shared" si="380"/>
        <v>0</v>
      </c>
      <c r="K3305" s="1">
        <v>37</v>
      </c>
      <c r="L3305" s="1">
        <f t="shared" si="381"/>
        <v>8.472971795352309E-2</v>
      </c>
      <c r="M3305">
        <f t="shared" si="382"/>
        <v>105</v>
      </c>
      <c r="N3305">
        <f t="shared" si="383"/>
        <v>0</v>
      </c>
      <c r="O3305">
        <f t="shared" si="384"/>
        <v>0</v>
      </c>
    </row>
    <row r="3306" spans="1:15">
      <c r="A3306" s="1" t="s">
        <v>13</v>
      </c>
      <c r="B3306" s="1">
        <v>6420</v>
      </c>
      <c r="C3306" s="2">
        <v>2.0635014554800001E-2</v>
      </c>
      <c r="D3306" s="2">
        <v>0.247</v>
      </c>
      <c r="E3306" s="2">
        <v>46.66</v>
      </c>
      <c r="F3306" s="2">
        <v>0</v>
      </c>
      <c r="G3306" s="2">
        <v>0</v>
      </c>
      <c r="H3306" s="1">
        <v>1</v>
      </c>
      <c r="I3306" s="2">
        <f t="shared" si="380"/>
        <v>0</v>
      </c>
      <c r="J3306" s="2">
        <f t="shared" si="380"/>
        <v>0</v>
      </c>
      <c r="K3306" s="1">
        <v>9</v>
      </c>
      <c r="L3306" s="1">
        <f t="shared" si="381"/>
        <v>1.9818246287030092E-2</v>
      </c>
      <c r="M3306">
        <f t="shared" si="382"/>
        <v>24</v>
      </c>
      <c r="N3306">
        <f t="shared" si="383"/>
        <v>0</v>
      </c>
      <c r="O3306">
        <f t="shared" si="384"/>
        <v>0</v>
      </c>
    </row>
    <row r="3307" spans="1:15">
      <c r="A3307" s="1" t="s">
        <v>13</v>
      </c>
      <c r="B3307" s="1">
        <v>6460</v>
      </c>
      <c r="C3307" s="2">
        <v>1.1345330565700001E-3</v>
      </c>
      <c r="D3307" s="2">
        <v>0.191</v>
      </c>
      <c r="E3307" s="2">
        <v>48.29</v>
      </c>
      <c r="F3307" s="2">
        <v>0</v>
      </c>
      <c r="G3307" s="2">
        <v>0</v>
      </c>
      <c r="H3307" s="1">
        <v>1</v>
      </c>
      <c r="I3307" s="2">
        <f t="shared" si="380"/>
        <v>0</v>
      </c>
      <c r="J3307" s="2">
        <f t="shared" si="380"/>
        <v>0</v>
      </c>
      <c r="K3307" s="1">
        <v>0</v>
      </c>
      <c r="L3307" s="1">
        <f t="shared" si="381"/>
        <v>8.720200707197644E-4</v>
      </c>
      <c r="M3307">
        <f t="shared" si="382"/>
        <v>1</v>
      </c>
      <c r="N3307">
        <f t="shared" si="383"/>
        <v>0</v>
      </c>
      <c r="O3307">
        <f t="shared" si="384"/>
        <v>0</v>
      </c>
    </row>
    <row r="3308" spans="1:15">
      <c r="A3308" s="1" t="s">
        <v>13</v>
      </c>
      <c r="B3308" s="1">
        <v>4370</v>
      </c>
      <c r="C3308" s="2">
        <v>4.0805707654499999E-2</v>
      </c>
      <c r="D3308" s="2">
        <v>0.25800000000000001</v>
      </c>
      <c r="E3308" s="2">
        <v>46.66</v>
      </c>
      <c r="F3308" s="2">
        <v>0.7</v>
      </c>
      <c r="G3308" s="2">
        <v>0.09</v>
      </c>
      <c r="H3308" s="1">
        <v>1</v>
      </c>
      <c r="I3308" s="2">
        <f t="shared" si="380"/>
        <v>0.7</v>
      </c>
      <c r="J3308" s="2">
        <f t="shared" si="380"/>
        <v>0.09</v>
      </c>
      <c r="K3308" s="1">
        <v>18</v>
      </c>
      <c r="L3308" s="1">
        <f t="shared" si="381"/>
        <v>4.0935877861917859E-2</v>
      </c>
      <c r="M3308">
        <f t="shared" si="382"/>
        <v>50</v>
      </c>
      <c r="N3308">
        <f t="shared" si="383"/>
        <v>0</v>
      </c>
      <c r="O3308">
        <f t="shared" si="384"/>
        <v>0</v>
      </c>
    </row>
    <row r="3309" spans="1:15">
      <c r="A3309" s="1" t="s">
        <v>13</v>
      </c>
      <c r="B3309" s="1">
        <v>6120</v>
      </c>
      <c r="C3309" s="2">
        <v>3.7937466602899999E-4</v>
      </c>
      <c r="D3309" s="2">
        <v>0.247</v>
      </c>
      <c r="E3309" s="2">
        <v>46.66</v>
      </c>
      <c r="F3309" s="2">
        <v>0</v>
      </c>
      <c r="G3309" s="2">
        <v>0</v>
      </c>
      <c r="H3309" s="1">
        <v>1</v>
      </c>
      <c r="I3309" s="2">
        <f t="shared" si="380"/>
        <v>0</v>
      </c>
      <c r="J3309" s="2">
        <f t="shared" si="380"/>
        <v>0</v>
      </c>
      <c r="K3309" s="1">
        <v>0</v>
      </c>
      <c r="L3309" s="1">
        <f t="shared" si="381"/>
        <v>3.6435838445646212E-4</v>
      </c>
      <c r="M3309">
        <f t="shared" si="382"/>
        <v>0</v>
      </c>
      <c r="N3309">
        <f t="shared" si="383"/>
        <v>0</v>
      </c>
      <c r="O3309">
        <f t="shared" si="384"/>
        <v>0</v>
      </c>
    </row>
    <row r="3310" spans="1:15">
      <c r="A3310" s="1" t="s">
        <v>13</v>
      </c>
      <c r="B3310" s="1">
        <v>6120</v>
      </c>
      <c r="C3310" s="2">
        <v>0.42511561586199997</v>
      </c>
      <c r="D3310" s="2">
        <v>0.247</v>
      </c>
      <c r="E3310" s="2">
        <v>46.66</v>
      </c>
      <c r="F3310" s="2">
        <v>0</v>
      </c>
      <c r="G3310" s="2">
        <v>0</v>
      </c>
      <c r="H3310" s="1">
        <v>1</v>
      </c>
      <c r="I3310" s="2">
        <f t="shared" si="380"/>
        <v>0</v>
      </c>
      <c r="J3310" s="2">
        <f t="shared" si="380"/>
        <v>0</v>
      </c>
      <c r="K3310" s="1">
        <v>176</v>
      </c>
      <c r="L3310" s="1">
        <f t="shared" si="381"/>
        <v>0.40828883126015558</v>
      </c>
      <c r="M3310">
        <f t="shared" si="382"/>
        <v>504</v>
      </c>
      <c r="N3310">
        <f t="shared" si="383"/>
        <v>0</v>
      </c>
      <c r="O3310">
        <f t="shared" si="384"/>
        <v>0</v>
      </c>
    </row>
    <row r="3311" spans="1:15">
      <c r="A3311" s="1" t="s">
        <v>13</v>
      </c>
      <c r="B3311" s="1">
        <v>4370</v>
      </c>
      <c r="C3311" s="2">
        <v>2.6514284127499999E-2</v>
      </c>
      <c r="D3311" s="2">
        <v>0.41299999999999998</v>
      </c>
      <c r="E3311" s="2">
        <v>46.66</v>
      </c>
      <c r="F3311" s="2">
        <v>0.7</v>
      </c>
      <c r="G3311" s="2">
        <v>0.09</v>
      </c>
      <c r="H3311" s="1">
        <v>1</v>
      </c>
      <c r="I3311" s="2">
        <f t="shared" si="380"/>
        <v>0.7</v>
      </c>
      <c r="J3311" s="2">
        <f t="shared" si="380"/>
        <v>0.09</v>
      </c>
      <c r="K3311" s="1">
        <v>18</v>
      </c>
      <c r="L3311" s="1">
        <f t="shared" si="381"/>
        <v>4.2578802785143248E-2</v>
      </c>
      <c r="M3311">
        <f t="shared" si="382"/>
        <v>53</v>
      </c>
      <c r="N3311">
        <f t="shared" si="383"/>
        <v>0</v>
      </c>
      <c r="O3311">
        <f t="shared" si="384"/>
        <v>0</v>
      </c>
    </row>
    <row r="3312" spans="1:15">
      <c r="A3312" s="1" t="s">
        <v>13</v>
      </c>
      <c r="B3312" s="1">
        <v>6120</v>
      </c>
      <c r="C3312" s="2">
        <v>1.87100416533</v>
      </c>
      <c r="D3312" s="2">
        <v>0.26600000000000001</v>
      </c>
      <c r="E3312" s="2">
        <v>46.66</v>
      </c>
      <c r="F3312" s="2">
        <v>0</v>
      </c>
      <c r="G3312" s="2">
        <v>0</v>
      </c>
      <c r="H3312" s="1">
        <v>1</v>
      </c>
      <c r="I3312" s="2">
        <f t="shared" si="380"/>
        <v>0</v>
      </c>
      <c r="J3312" s="2">
        <f t="shared" si="380"/>
        <v>0</v>
      </c>
      <c r="K3312" s="1">
        <v>836</v>
      </c>
      <c r="L3312" s="1">
        <f t="shared" si="381"/>
        <v>1.9351733715202679</v>
      </c>
      <c r="M3312">
        <f t="shared" si="382"/>
        <v>2387</v>
      </c>
      <c r="N3312">
        <f t="shared" si="383"/>
        <v>0</v>
      </c>
      <c r="O3312">
        <f t="shared" si="384"/>
        <v>0</v>
      </c>
    </row>
    <row r="3313" spans="1:15">
      <c r="A3313" s="1" t="s">
        <v>13</v>
      </c>
      <c r="B3313" s="1">
        <v>4110</v>
      </c>
      <c r="C3313" s="2">
        <v>3.1535403509199998E-2</v>
      </c>
      <c r="D3313" s="2">
        <v>0.41299999999999998</v>
      </c>
      <c r="E3313" s="2">
        <v>48.29</v>
      </c>
      <c r="F3313" s="2">
        <v>0.7</v>
      </c>
      <c r="G3313" s="2">
        <v>0.09</v>
      </c>
      <c r="H3313" s="1">
        <v>1</v>
      </c>
      <c r="I3313" s="2">
        <f t="shared" si="380"/>
        <v>0.7</v>
      </c>
      <c r="J3313" s="2">
        <f t="shared" si="380"/>
        <v>0.09</v>
      </c>
      <c r="K3313" s="1">
        <v>29</v>
      </c>
      <c r="L3313" s="1">
        <f t="shared" si="381"/>
        <v>5.2411236203723129E-2</v>
      </c>
      <c r="M3313">
        <f t="shared" si="382"/>
        <v>65</v>
      </c>
      <c r="N3313">
        <f t="shared" si="383"/>
        <v>0</v>
      </c>
      <c r="O3313">
        <f t="shared" si="384"/>
        <v>0</v>
      </c>
    </row>
    <row r="3314" spans="1:15">
      <c r="A3314" s="1" t="s">
        <v>13</v>
      </c>
      <c r="B3314" s="1">
        <v>6120</v>
      </c>
      <c r="C3314" s="2">
        <v>1.11610397588E-2</v>
      </c>
      <c r="D3314" s="2">
        <v>0.247</v>
      </c>
      <c r="E3314" s="2">
        <v>48.29</v>
      </c>
      <c r="F3314" s="2">
        <v>0</v>
      </c>
      <c r="G3314" s="2">
        <v>0</v>
      </c>
      <c r="H3314" s="1">
        <v>1</v>
      </c>
      <c r="I3314" s="2">
        <f t="shared" si="380"/>
        <v>0</v>
      </c>
      <c r="J3314" s="2">
        <f t="shared" si="380"/>
        <v>0</v>
      </c>
      <c r="K3314" s="1">
        <v>6</v>
      </c>
      <c r="L3314" s="1">
        <f t="shared" si="381"/>
        <v>1.109372938818797E-2</v>
      </c>
      <c r="M3314">
        <f t="shared" si="382"/>
        <v>14</v>
      </c>
      <c r="N3314">
        <f t="shared" si="383"/>
        <v>0</v>
      </c>
      <c r="O3314">
        <f t="shared" si="384"/>
        <v>0</v>
      </c>
    </row>
    <row r="3315" spans="1:15">
      <c r="A3315" s="1" t="s">
        <v>13</v>
      </c>
      <c r="B3315" s="1">
        <v>6120</v>
      </c>
      <c r="C3315" s="2">
        <v>4.3562834210600001E-3</v>
      </c>
      <c r="D3315" s="2">
        <v>0.26600000000000001</v>
      </c>
      <c r="E3315" s="2">
        <v>46.66</v>
      </c>
      <c r="F3315" s="2">
        <v>0</v>
      </c>
      <c r="G3315" s="2">
        <v>0</v>
      </c>
      <c r="H3315" s="1">
        <v>1</v>
      </c>
      <c r="I3315" s="2">
        <f t="shared" si="380"/>
        <v>0</v>
      </c>
      <c r="J3315" s="2">
        <f t="shared" si="380"/>
        <v>0</v>
      </c>
      <c r="K3315" s="1">
        <v>517</v>
      </c>
      <c r="L3315" s="1">
        <f t="shared" si="381"/>
        <v>4.5056894214576216E-3</v>
      </c>
      <c r="M3315">
        <f t="shared" si="382"/>
        <v>6</v>
      </c>
      <c r="N3315">
        <f t="shared" si="383"/>
        <v>0</v>
      </c>
      <c r="O3315">
        <f t="shared" si="384"/>
        <v>0</v>
      </c>
    </row>
    <row r="3316" spans="1:15">
      <c r="A3316" s="1" t="s">
        <v>13</v>
      </c>
      <c r="B3316" s="1">
        <v>6120</v>
      </c>
      <c r="C3316" s="2">
        <v>4.6363684761200001E-2</v>
      </c>
      <c r="D3316" s="2">
        <v>0.247</v>
      </c>
      <c r="E3316" s="2">
        <v>46.66</v>
      </c>
      <c r="F3316" s="2">
        <v>0</v>
      </c>
      <c r="G3316" s="2">
        <v>0</v>
      </c>
      <c r="H3316" s="1">
        <v>1</v>
      </c>
      <c r="I3316" s="2">
        <f t="shared" si="380"/>
        <v>0</v>
      </c>
      <c r="J3316" s="2">
        <f t="shared" si="380"/>
        <v>0</v>
      </c>
      <c r="K3316" s="1">
        <v>24</v>
      </c>
      <c r="L3316" s="1">
        <f t="shared" si="381"/>
        <v>4.4528532845543763E-2</v>
      </c>
      <c r="M3316">
        <f t="shared" si="382"/>
        <v>55</v>
      </c>
      <c r="N3316">
        <f t="shared" si="383"/>
        <v>0</v>
      </c>
      <c r="O3316">
        <f t="shared" si="384"/>
        <v>0</v>
      </c>
    </row>
    <row r="3317" spans="1:15">
      <c r="A3317" s="1" t="s">
        <v>13</v>
      </c>
      <c r="B3317" s="1">
        <v>6120</v>
      </c>
      <c r="C3317" s="2">
        <v>3.31388117903</v>
      </c>
      <c r="D3317" s="2">
        <v>0.26600000000000001</v>
      </c>
      <c r="E3317" s="2">
        <v>46.66</v>
      </c>
      <c r="F3317" s="2">
        <v>0</v>
      </c>
      <c r="G3317" s="2">
        <v>0</v>
      </c>
      <c r="H3317" s="1">
        <v>1</v>
      </c>
      <c r="I3317" s="2">
        <f t="shared" si="380"/>
        <v>0</v>
      </c>
      <c r="J3317" s="2">
        <f t="shared" si="380"/>
        <v>0</v>
      </c>
      <c r="K3317" s="1">
        <v>1486</v>
      </c>
      <c r="L3317" s="1">
        <f t="shared" si="381"/>
        <v>3.4275362572001318</v>
      </c>
      <c r="M3317">
        <f t="shared" si="382"/>
        <v>4228</v>
      </c>
      <c r="N3317">
        <f t="shared" si="383"/>
        <v>0</v>
      </c>
      <c r="O3317">
        <f t="shared" si="384"/>
        <v>0</v>
      </c>
    </row>
    <row r="3318" spans="1:15">
      <c r="A3318" s="1" t="s">
        <v>13</v>
      </c>
      <c r="B3318" s="1">
        <v>6460</v>
      </c>
      <c r="C3318" s="2">
        <v>3.7827514805099997E-4</v>
      </c>
      <c r="D3318" s="2">
        <v>0.26600000000000001</v>
      </c>
      <c r="E3318" s="2">
        <v>46.66</v>
      </c>
      <c r="F3318" s="2">
        <v>0</v>
      </c>
      <c r="G3318" s="2">
        <v>0</v>
      </c>
      <c r="H3318" s="1">
        <v>1</v>
      </c>
      <c r="I3318" s="2">
        <f t="shared" si="380"/>
        <v>0</v>
      </c>
      <c r="J3318" s="2">
        <f t="shared" si="380"/>
        <v>0</v>
      </c>
      <c r="K3318" s="1">
        <v>2</v>
      </c>
      <c r="L3318" s="1">
        <f t="shared" si="381"/>
        <v>3.9124872471198906E-4</v>
      </c>
      <c r="M3318">
        <f t="shared" si="382"/>
        <v>0</v>
      </c>
      <c r="N3318">
        <f t="shared" si="383"/>
        <v>0</v>
      </c>
      <c r="O3318">
        <f t="shared" si="384"/>
        <v>0</v>
      </c>
    </row>
    <row r="3319" spans="1:15">
      <c r="A3319" s="1" t="s">
        <v>13</v>
      </c>
      <c r="B3319" s="1">
        <v>6460</v>
      </c>
      <c r="C3319" s="2">
        <v>9.8468651737300007E-3</v>
      </c>
      <c r="D3319" s="2">
        <v>0.247</v>
      </c>
      <c r="E3319" s="2">
        <v>46.66</v>
      </c>
      <c r="F3319" s="2">
        <v>0</v>
      </c>
      <c r="G3319" s="2">
        <v>0</v>
      </c>
      <c r="H3319" s="1">
        <v>1</v>
      </c>
      <c r="I3319" s="2">
        <f t="shared" si="380"/>
        <v>0</v>
      </c>
      <c r="J3319" s="2">
        <f t="shared" si="380"/>
        <v>0</v>
      </c>
      <c r="K3319" s="1">
        <v>431</v>
      </c>
      <c r="L3319" s="1">
        <f t="shared" si="381"/>
        <v>9.4571098387118118E-3</v>
      </c>
      <c r="M3319">
        <f t="shared" si="382"/>
        <v>12</v>
      </c>
      <c r="N3319">
        <f t="shared" si="383"/>
        <v>0</v>
      </c>
      <c r="O3319">
        <f t="shared" si="384"/>
        <v>0</v>
      </c>
    </row>
    <row r="3320" spans="1:15">
      <c r="A3320" s="1" t="s">
        <v>13</v>
      </c>
      <c r="B3320" s="1">
        <v>6460</v>
      </c>
      <c r="C3320" s="2">
        <v>8.8247459428699992E-3</v>
      </c>
      <c r="D3320" s="2">
        <v>0.30299999999999999</v>
      </c>
      <c r="E3320" s="2">
        <v>48.29</v>
      </c>
      <c r="F3320" s="2">
        <v>0</v>
      </c>
      <c r="G3320" s="2">
        <v>0</v>
      </c>
      <c r="H3320" s="1">
        <v>1</v>
      </c>
      <c r="I3320" s="2">
        <f t="shared" si="380"/>
        <v>0</v>
      </c>
      <c r="J3320" s="2">
        <f t="shared" si="380"/>
        <v>0</v>
      </c>
      <c r="K3320" s="1">
        <v>6</v>
      </c>
      <c r="L3320" s="1">
        <f t="shared" si="381"/>
        <v>1.0760211284925103E-2</v>
      </c>
      <c r="M3320">
        <f t="shared" si="382"/>
        <v>13</v>
      </c>
      <c r="N3320">
        <f t="shared" si="383"/>
        <v>0</v>
      </c>
      <c r="O3320">
        <f t="shared" si="384"/>
        <v>0</v>
      </c>
    </row>
    <row r="3321" spans="1:15">
      <c r="A3321" s="1" t="s">
        <v>13</v>
      </c>
      <c r="B3321" s="1">
        <v>6120</v>
      </c>
      <c r="C3321" s="2">
        <v>2.91103229491</v>
      </c>
      <c r="D3321" s="2">
        <v>0.30299999999999999</v>
      </c>
      <c r="E3321" s="2">
        <v>46.66</v>
      </c>
      <c r="F3321" s="2">
        <v>0</v>
      </c>
      <c r="G3321" s="2">
        <v>0</v>
      </c>
      <c r="H3321" s="1">
        <v>1</v>
      </c>
      <c r="I3321" s="2">
        <f t="shared" si="380"/>
        <v>0</v>
      </c>
      <c r="J3321" s="2">
        <f t="shared" si="380"/>
        <v>0</v>
      </c>
      <c r="K3321" s="1">
        <v>1482</v>
      </c>
      <c r="L3321" s="1">
        <f t="shared" si="381"/>
        <v>3.4296763637326397</v>
      </c>
      <c r="M3321">
        <f t="shared" si="382"/>
        <v>4230</v>
      </c>
      <c r="N3321">
        <f t="shared" si="383"/>
        <v>0</v>
      </c>
      <c r="O3321">
        <f t="shared" si="384"/>
        <v>0</v>
      </c>
    </row>
    <row r="3322" spans="1:15">
      <c r="A3322" s="1" t="s">
        <v>13</v>
      </c>
      <c r="B3322" s="1">
        <v>6460</v>
      </c>
      <c r="C3322" s="2">
        <v>1.9219323189999998E-2</v>
      </c>
      <c r="D3322" s="2">
        <v>0.247</v>
      </c>
      <c r="E3322" s="2">
        <v>46.66</v>
      </c>
      <c r="F3322" s="2">
        <v>0</v>
      </c>
      <c r="G3322" s="2">
        <v>0</v>
      </c>
      <c r="H3322" s="1">
        <v>1</v>
      </c>
      <c r="I3322" s="2">
        <f t="shared" si="380"/>
        <v>0</v>
      </c>
      <c r="J3322" s="2">
        <f t="shared" si="380"/>
        <v>0</v>
      </c>
      <c r="K3322" s="1">
        <v>45</v>
      </c>
      <c r="L3322" s="1">
        <f t="shared" si="381"/>
        <v>1.8458590345934483E-2</v>
      </c>
      <c r="M3322">
        <f t="shared" si="382"/>
        <v>23</v>
      </c>
      <c r="N3322">
        <f t="shared" si="383"/>
        <v>0</v>
      </c>
      <c r="O3322">
        <f t="shared" si="384"/>
        <v>0</v>
      </c>
    </row>
    <row r="3323" spans="1:15">
      <c r="A3323" s="1" t="s">
        <v>13</v>
      </c>
      <c r="B3323" s="1">
        <v>6420</v>
      </c>
      <c r="C3323" s="2">
        <v>2.0905266010000001</v>
      </c>
      <c r="D3323" s="2">
        <v>0.30299999999999999</v>
      </c>
      <c r="E3323" s="2">
        <v>46.66</v>
      </c>
      <c r="F3323" s="2">
        <v>0</v>
      </c>
      <c r="G3323" s="2">
        <v>0</v>
      </c>
      <c r="H3323" s="1">
        <v>1</v>
      </c>
      <c r="I3323" s="2">
        <f t="shared" si="380"/>
        <v>0</v>
      </c>
      <c r="J3323" s="2">
        <f t="shared" si="380"/>
        <v>0</v>
      </c>
      <c r="K3323" s="1">
        <v>1065</v>
      </c>
      <c r="L3323" s="1">
        <f t="shared" si="381"/>
        <v>2.4629852728671651</v>
      </c>
      <c r="M3323">
        <f t="shared" si="382"/>
        <v>3038</v>
      </c>
      <c r="N3323">
        <f t="shared" si="383"/>
        <v>0</v>
      </c>
      <c r="O3323">
        <f t="shared" si="384"/>
        <v>0</v>
      </c>
    </row>
    <row r="3324" spans="1:15">
      <c r="A3324" s="1" t="s">
        <v>13</v>
      </c>
      <c r="B3324" s="1">
        <v>6420</v>
      </c>
      <c r="C3324" s="2">
        <v>5.4977817795600001E-2</v>
      </c>
      <c r="D3324" s="2">
        <v>0.247</v>
      </c>
      <c r="E3324" s="2">
        <v>46.66</v>
      </c>
      <c r="F3324" s="2">
        <v>0</v>
      </c>
      <c r="G3324" s="2">
        <v>0</v>
      </c>
      <c r="H3324" s="1">
        <v>1</v>
      </c>
      <c r="I3324" s="2">
        <f t="shared" ref="I3324:J3367" si="385">F3324</f>
        <v>0</v>
      </c>
      <c r="J3324" s="2">
        <f t="shared" si="385"/>
        <v>0</v>
      </c>
      <c r="K3324" s="1">
        <v>23</v>
      </c>
      <c r="L3324" s="1">
        <f t="shared" ref="L3324:L3367" si="386">E3324*D3324*C3324/12</f>
        <v>5.2801704137553827E-2</v>
      </c>
      <c r="M3324">
        <f t="shared" ref="M3324:M3367" si="387">ROUND(E3324*D3324*C3324*102.79,0)</f>
        <v>65</v>
      </c>
      <c r="N3324">
        <f t="shared" ref="N3324:N3367" si="388">ROUND(I3324*M3324*0.002205,0)</f>
        <v>0</v>
      </c>
      <c r="O3324">
        <f t="shared" ref="O3324:O3367" si="389">ROUND(J3324*M3324*0.002205,1)</f>
        <v>0</v>
      </c>
    </row>
    <row r="3325" spans="1:15">
      <c r="A3325" s="1" t="s">
        <v>13</v>
      </c>
      <c r="B3325" s="1">
        <v>6120</v>
      </c>
      <c r="C3325" s="2">
        <v>0.51730517192900005</v>
      </c>
      <c r="D3325" s="2">
        <v>0.30299999999999999</v>
      </c>
      <c r="E3325" s="2">
        <v>46.66</v>
      </c>
      <c r="F3325" s="2">
        <v>0</v>
      </c>
      <c r="G3325" s="2">
        <v>0</v>
      </c>
      <c r="H3325" s="1">
        <v>1</v>
      </c>
      <c r="I3325" s="2">
        <f t="shared" si="385"/>
        <v>0</v>
      </c>
      <c r="J3325" s="2">
        <f t="shared" si="385"/>
        <v>0</v>
      </c>
      <c r="K3325" s="1">
        <v>263</v>
      </c>
      <c r="L3325" s="1">
        <f t="shared" si="386"/>
        <v>0.60947084788573036</v>
      </c>
      <c r="M3325">
        <f t="shared" si="387"/>
        <v>752</v>
      </c>
      <c r="N3325">
        <f t="shared" si="388"/>
        <v>0</v>
      </c>
      <c r="O3325">
        <f t="shared" si="389"/>
        <v>0</v>
      </c>
    </row>
    <row r="3326" spans="1:15">
      <c r="A3326" s="1" t="s">
        <v>13</v>
      </c>
      <c r="B3326" s="1">
        <v>6120</v>
      </c>
      <c r="C3326" s="2">
        <v>2.4397252055099999E-3</v>
      </c>
      <c r="D3326" s="2">
        <v>0.247</v>
      </c>
      <c r="E3326" s="2">
        <v>46.66</v>
      </c>
      <c r="F3326" s="2">
        <v>0</v>
      </c>
      <c r="G3326" s="2">
        <v>0</v>
      </c>
      <c r="H3326" s="1">
        <v>1</v>
      </c>
      <c r="I3326" s="2">
        <f t="shared" si="385"/>
        <v>0</v>
      </c>
      <c r="J3326" s="2">
        <f t="shared" si="385"/>
        <v>0</v>
      </c>
      <c r="K3326" s="1">
        <v>1</v>
      </c>
      <c r="L3326" s="1">
        <f t="shared" si="386"/>
        <v>2.3431568156672381E-3</v>
      </c>
      <c r="M3326">
        <f t="shared" si="387"/>
        <v>3</v>
      </c>
      <c r="N3326">
        <f t="shared" si="388"/>
        <v>0</v>
      </c>
      <c r="O3326">
        <f t="shared" si="389"/>
        <v>0</v>
      </c>
    </row>
    <row r="3327" spans="1:15">
      <c r="A3327" s="1" t="s">
        <v>13</v>
      </c>
      <c r="B3327" s="1">
        <v>6120</v>
      </c>
      <c r="C3327" s="2">
        <v>8.9384174014799991E-3</v>
      </c>
      <c r="D3327" s="2">
        <v>0.247</v>
      </c>
      <c r="E3327" s="2">
        <v>46.66</v>
      </c>
      <c r="F3327" s="2">
        <v>0</v>
      </c>
      <c r="G3327" s="2">
        <v>0</v>
      </c>
      <c r="H3327" s="1">
        <v>1</v>
      </c>
      <c r="I3327" s="2">
        <f t="shared" si="385"/>
        <v>0</v>
      </c>
      <c r="J3327" s="2">
        <f t="shared" si="385"/>
        <v>0</v>
      </c>
      <c r="K3327" s="1">
        <v>4</v>
      </c>
      <c r="L3327" s="1">
        <f t="shared" si="386"/>
        <v>8.5846199433670858E-3</v>
      </c>
      <c r="M3327">
        <f t="shared" si="387"/>
        <v>11</v>
      </c>
      <c r="N3327">
        <f t="shared" si="388"/>
        <v>0</v>
      </c>
      <c r="O3327">
        <f t="shared" si="389"/>
        <v>0</v>
      </c>
    </row>
    <row r="3328" spans="1:15">
      <c r="A3328" s="1" t="s">
        <v>13</v>
      </c>
      <c r="B3328" s="1">
        <v>6120</v>
      </c>
      <c r="C3328" s="2">
        <v>2.5178837476299998E-2</v>
      </c>
      <c r="D3328" s="2">
        <v>0.247</v>
      </c>
      <c r="E3328" s="2">
        <v>46.66</v>
      </c>
      <c r="F3328" s="2">
        <v>0</v>
      </c>
      <c r="G3328" s="2">
        <v>0</v>
      </c>
      <c r="H3328" s="1">
        <v>1</v>
      </c>
      <c r="I3328" s="2">
        <f t="shared" si="385"/>
        <v>0</v>
      </c>
      <c r="J3328" s="2">
        <f t="shared" si="385"/>
        <v>0</v>
      </c>
      <c r="K3328" s="1">
        <v>10</v>
      </c>
      <c r="L3328" s="1">
        <f t="shared" si="386"/>
        <v>2.4182217124258915E-2</v>
      </c>
      <c r="M3328">
        <f t="shared" si="387"/>
        <v>30</v>
      </c>
      <c r="N3328">
        <f t="shared" si="388"/>
        <v>0</v>
      </c>
      <c r="O3328">
        <f t="shared" si="389"/>
        <v>0</v>
      </c>
    </row>
    <row r="3329" spans="1:15">
      <c r="A3329" s="1" t="s">
        <v>13</v>
      </c>
      <c r="B3329" s="1">
        <v>6460</v>
      </c>
      <c r="C3329" s="2">
        <v>1.01193115719E-2</v>
      </c>
      <c r="D3329" s="2">
        <v>0.191</v>
      </c>
      <c r="E3329" s="2">
        <v>48.29</v>
      </c>
      <c r="F3329" s="2">
        <v>0</v>
      </c>
      <c r="G3329" s="2">
        <v>0</v>
      </c>
      <c r="H3329" s="1">
        <v>1</v>
      </c>
      <c r="I3329" s="2">
        <f t="shared" si="385"/>
        <v>0</v>
      </c>
      <c r="J3329" s="2">
        <f t="shared" si="385"/>
        <v>0</v>
      </c>
      <c r="K3329" s="1">
        <v>4</v>
      </c>
      <c r="L3329" s="1">
        <f t="shared" si="386"/>
        <v>7.7778630965955617E-3</v>
      </c>
      <c r="M3329">
        <f t="shared" si="387"/>
        <v>10</v>
      </c>
      <c r="N3329">
        <f t="shared" si="388"/>
        <v>0</v>
      </c>
      <c r="O3329">
        <f t="shared" si="389"/>
        <v>0</v>
      </c>
    </row>
    <row r="3330" spans="1:15">
      <c r="A3330" s="1" t="s">
        <v>13</v>
      </c>
      <c r="B3330" s="1">
        <v>6120</v>
      </c>
      <c r="C3330" s="2">
        <v>0.17635429565399999</v>
      </c>
      <c r="D3330" s="2">
        <v>0.247</v>
      </c>
      <c r="E3330" s="2">
        <v>46.66</v>
      </c>
      <c r="F3330" s="2">
        <v>0</v>
      </c>
      <c r="G3330" s="2">
        <v>0</v>
      </c>
      <c r="H3330" s="1">
        <v>1</v>
      </c>
      <c r="I3330" s="2">
        <f t="shared" si="385"/>
        <v>0</v>
      </c>
      <c r="J3330" s="2">
        <f t="shared" si="385"/>
        <v>0</v>
      </c>
      <c r="K3330" s="1">
        <v>73</v>
      </c>
      <c r="L3330" s="1">
        <f t="shared" si="386"/>
        <v>0.16937389870818856</v>
      </c>
      <c r="M3330">
        <f t="shared" si="387"/>
        <v>209</v>
      </c>
      <c r="N3330">
        <f t="shared" si="388"/>
        <v>0</v>
      </c>
      <c r="O3330">
        <f t="shared" si="389"/>
        <v>0</v>
      </c>
    </row>
    <row r="3331" spans="1:15">
      <c r="A3331" s="1" t="s">
        <v>13</v>
      </c>
      <c r="B3331" s="1">
        <v>6420</v>
      </c>
      <c r="C3331" s="2">
        <v>0.10179836613899999</v>
      </c>
      <c r="D3331" s="2">
        <v>0.247</v>
      </c>
      <c r="E3331" s="2">
        <v>46.66</v>
      </c>
      <c r="F3331" s="2">
        <v>0</v>
      </c>
      <c r="G3331" s="2">
        <v>0</v>
      </c>
      <c r="H3331" s="1">
        <v>1</v>
      </c>
      <c r="I3331" s="2">
        <f t="shared" si="385"/>
        <v>0</v>
      </c>
      <c r="J3331" s="2">
        <f t="shared" si="385"/>
        <v>0</v>
      </c>
      <c r="K3331" s="1">
        <v>42</v>
      </c>
      <c r="L3331" s="1">
        <f t="shared" si="386"/>
        <v>9.7769017143274808E-2</v>
      </c>
      <c r="M3331">
        <f t="shared" si="387"/>
        <v>121</v>
      </c>
      <c r="N3331">
        <f t="shared" si="388"/>
        <v>0</v>
      </c>
      <c r="O3331">
        <f t="shared" si="389"/>
        <v>0</v>
      </c>
    </row>
    <row r="3332" spans="1:15">
      <c r="A3332" s="1" t="s">
        <v>13</v>
      </c>
      <c r="B3332" s="1">
        <v>6460</v>
      </c>
      <c r="C3332" s="2">
        <v>4.8874567204400005E-4</v>
      </c>
      <c r="D3332" s="2">
        <v>0.247</v>
      </c>
      <c r="E3332" s="2">
        <v>48.29</v>
      </c>
      <c r="F3332" s="2">
        <v>0</v>
      </c>
      <c r="G3332" s="2">
        <v>0</v>
      </c>
      <c r="H3332" s="1">
        <v>1</v>
      </c>
      <c r="I3332" s="2">
        <f t="shared" si="385"/>
        <v>0</v>
      </c>
      <c r="J3332" s="2">
        <f t="shared" si="385"/>
        <v>0</v>
      </c>
      <c r="K3332" s="1">
        <v>0</v>
      </c>
      <c r="L3332" s="1">
        <f t="shared" si="386"/>
        <v>4.8579812835351462E-4</v>
      </c>
      <c r="M3332">
        <f t="shared" si="387"/>
        <v>1</v>
      </c>
      <c r="N3332">
        <f t="shared" si="388"/>
        <v>0</v>
      </c>
      <c r="O3332">
        <f t="shared" si="389"/>
        <v>0</v>
      </c>
    </row>
    <row r="3333" spans="1:15">
      <c r="A3333" s="1" t="s">
        <v>13</v>
      </c>
      <c r="B3333" s="1">
        <v>3200</v>
      </c>
      <c r="C3333" s="2">
        <v>0.25451426219599999</v>
      </c>
      <c r="D3333" s="2">
        <v>0.23100000000000001</v>
      </c>
      <c r="E3333" s="2">
        <v>48.29</v>
      </c>
      <c r="F3333" s="2">
        <v>1.2</v>
      </c>
      <c r="G3333" s="2">
        <v>6.4000000000000001E-2</v>
      </c>
      <c r="H3333" s="1">
        <v>1</v>
      </c>
      <c r="I3333" s="2">
        <f t="shared" si="385"/>
        <v>1.2</v>
      </c>
      <c r="J3333" s="2">
        <f t="shared" si="385"/>
        <v>6.4000000000000001E-2</v>
      </c>
      <c r="K3333" s="1">
        <v>131</v>
      </c>
      <c r="L3333" s="1">
        <f t="shared" si="386"/>
        <v>0.23659200413781314</v>
      </c>
      <c r="M3333">
        <f t="shared" si="387"/>
        <v>292</v>
      </c>
      <c r="N3333">
        <f t="shared" si="388"/>
        <v>1</v>
      </c>
      <c r="O3333">
        <f t="shared" si="389"/>
        <v>0</v>
      </c>
    </row>
    <row r="3334" spans="1:15">
      <c r="A3334" s="1" t="s">
        <v>13</v>
      </c>
      <c r="B3334" s="1">
        <v>3200</v>
      </c>
      <c r="C3334" s="2">
        <v>1.30188981466</v>
      </c>
      <c r="D3334" s="2">
        <v>0.4</v>
      </c>
      <c r="E3334" s="2">
        <v>48.29</v>
      </c>
      <c r="F3334" s="2">
        <v>1.2</v>
      </c>
      <c r="G3334" s="2">
        <v>6.4000000000000001E-2</v>
      </c>
      <c r="H3334" s="1">
        <v>1</v>
      </c>
      <c r="I3334" s="2">
        <f t="shared" si="385"/>
        <v>1.2</v>
      </c>
      <c r="J3334" s="2">
        <f t="shared" si="385"/>
        <v>6.4000000000000001E-2</v>
      </c>
      <c r="K3334" s="1">
        <v>1161</v>
      </c>
      <c r="L3334" s="1">
        <f t="shared" si="386"/>
        <v>2.095608638331047</v>
      </c>
      <c r="M3334">
        <f t="shared" si="387"/>
        <v>2585</v>
      </c>
      <c r="N3334">
        <f t="shared" si="388"/>
        <v>7</v>
      </c>
      <c r="O3334">
        <f t="shared" si="389"/>
        <v>0.4</v>
      </c>
    </row>
    <row r="3335" spans="1:15">
      <c r="A3335" s="1" t="s">
        <v>13</v>
      </c>
      <c r="B3335" s="1">
        <v>3200</v>
      </c>
      <c r="C3335" s="2">
        <v>8.7209515492500003E-5</v>
      </c>
      <c r="D3335" s="2">
        <v>0.4</v>
      </c>
      <c r="E3335" s="2">
        <v>48.29</v>
      </c>
      <c r="F3335" s="2">
        <v>1.2</v>
      </c>
      <c r="G3335" s="2">
        <v>6.4000000000000001E-2</v>
      </c>
      <c r="H3335" s="1">
        <v>1</v>
      </c>
      <c r="I3335" s="2">
        <f t="shared" si="385"/>
        <v>1.2</v>
      </c>
      <c r="J3335" s="2">
        <f t="shared" si="385"/>
        <v>6.4000000000000001E-2</v>
      </c>
      <c r="K3335" s="1">
        <v>0</v>
      </c>
      <c r="L3335" s="1">
        <f t="shared" si="386"/>
        <v>1.4037825010442751E-4</v>
      </c>
      <c r="M3335">
        <f t="shared" si="387"/>
        <v>0</v>
      </c>
      <c r="N3335">
        <f t="shared" si="388"/>
        <v>0</v>
      </c>
      <c r="O3335">
        <f t="shared" si="389"/>
        <v>0</v>
      </c>
    </row>
    <row r="3336" spans="1:15">
      <c r="A3336" s="1" t="s">
        <v>13</v>
      </c>
      <c r="B3336" s="1">
        <v>4110</v>
      </c>
      <c r="C3336" s="2">
        <v>0.96163482055100002</v>
      </c>
      <c r="D3336" s="2">
        <v>0.41299999999999998</v>
      </c>
      <c r="E3336" s="2">
        <v>48.29</v>
      </c>
      <c r="F3336" s="2">
        <v>0.7</v>
      </c>
      <c r="G3336" s="2">
        <v>0.09</v>
      </c>
      <c r="H3336" s="1">
        <v>1</v>
      </c>
      <c r="I3336" s="2">
        <f t="shared" si="385"/>
        <v>0.7</v>
      </c>
      <c r="J3336" s="2">
        <f t="shared" si="385"/>
        <v>0.09</v>
      </c>
      <c r="K3336" s="1">
        <v>886</v>
      </c>
      <c r="L3336" s="1">
        <f t="shared" si="386"/>
        <v>1.5982186404217014</v>
      </c>
      <c r="M3336">
        <f t="shared" si="387"/>
        <v>1971</v>
      </c>
      <c r="N3336">
        <f t="shared" si="388"/>
        <v>3</v>
      </c>
      <c r="O3336">
        <f t="shared" si="389"/>
        <v>0.4</v>
      </c>
    </row>
    <row r="3337" spans="1:15">
      <c r="A3337" s="1" t="s">
        <v>13</v>
      </c>
      <c r="B3337" s="1">
        <v>4110</v>
      </c>
      <c r="C3337" s="2">
        <v>0.29296180146799999</v>
      </c>
      <c r="D3337" s="2">
        <v>0.41299999999999998</v>
      </c>
      <c r="E3337" s="2">
        <v>48.29</v>
      </c>
      <c r="F3337" s="2">
        <v>0.7</v>
      </c>
      <c r="G3337" s="2">
        <v>0.09</v>
      </c>
      <c r="H3337" s="1">
        <v>1</v>
      </c>
      <c r="I3337" s="2">
        <f t="shared" si="385"/>
        <v>0.7</v>
      </c>
      <c r="J3337" s="2">
        <f t="shared" si="385"/>
        <v>0.09</v>
      </c>
      <c r="K3337" s="1">
        <v>270</v>
      </c>
      <c r="L3337" s="1">
        <f t="shared" si="386"/>
        <v>0.48689689893862109</v>
      </c>
      <c r="M3337">
        <f t="shared" si="387"/>
        <v>601</v>
      </c>
      <c r="N3337">
        <f t="shared" si="388"/>
        <v>1</v>
      </c>
      <c r="O3337">
        <f t="shared" si="389"/>
        <v>0.1</v>
      </c>
    </row>
    <row r="3338" spans="1:15">
      <c r="A3338" s="1" t="s">
        <v>13</v>
      </c>
      <c r="B3338" s="1">
        <v>6420</v>
      </c>
      <c r="C3338" s="2">
        <v>0.10265542038100001</v>
      </c>
      <c r="D3338" s="2">
        <v>0.247</v>
      </c>
      <c r="E3338" s="2">
        <v>46.66</v>
      </c>
      <c r="F3338" s="2">
        <v>0</v>
      </c>
      <c r="G3338" s="2">
        <v>0</v>
      </c>
      <c r="H3338" s="1">
        <v>1</v>
      </c>
      <c r="I3338" s="2">
        <f t="shared" si="385"/>
        <v>0</v>
      </c>
      <c r="J3338" s="2">
        <f t="shared" si="385"/>
        <v>0</v>
      </c>
      <c r="K3338" s="1">
        <v>43</v>
      </c>
      <c r="L3338" s="1">
        <f t="shared" si="386"/>
        <v>9.859214774995273E-2</v>
      </c>
      <c r="M3338">
        <f t="shared" si="387"/>
        <v>122</v>
      </c>
      <c r="N3338">
        <f t="shared" si="388"/>
        <v>0</v>
      </c>
      <c r="O3338">
        <f t="shared" si="389"/>
        <v>0</v>
      </c>
    </row>
    <row r="3339" spans="1:15">
      <c r="A3339" s="1" t="s">
        <v>13</v>
      </c>
      <c r="B3339" s="1">
        <v>6460</v>
      </c>
      <c r="C3339" s="2">
        <v>1.4342614274800001E-2</v>
      </c>
      <c r="D3339" s="2">
        <v>0.247</v>
      </c>
      <c r="E3339" s="2">
        <v>46.66</v>
      </c>
      <c r="F3339" s="2">
        <v>0</v>
      </c>
      <c r="G3339" s="2">
        <v>0</v>
      </c>
      <c r="H3339" s="1">
        <v>1</v>
      </c>
      <c r="I3339" s="2">
        <f t="shared" si="385"/>
        <v>0</v>
      </c>
      <c r="J3339" s="2">
        <f t="shared" si="385"/>
        <v>0</v>
      </c>
      <c r="K3339" s="1">
        <v>78</v>
      </c>
      <c r="L3339" s="1">
        <f t="shared" si="386"/>
        <v>1.3774909697446292E-2</v>
      </c>
      <c r="M3339">
        <f t="shared" si="387"/>
        <v>17</v>
      </c>
      <c r="N3339">
        <f t="shared" si="388"/>
        <v>0</v>
      </c>
      <c r="O3339">
        <f t="shared" si="389"/>
        <v>0</v>
      </c>
    </row>
    <row r="3340" spans="1:15">
      <c r="A3340" s="1" t="s">
        <v>13</v>
      </c>
      <c r="B3340" s="1">
        <v>3200</v>
      </c>
      <c r="C3340" s="2">
        <v>0.43914586254799998</v>
      </c>
      <c r="D3340" s="2">
        <v>0.4</v>
      </c>
      <c r="E3340" s="2">
        <v>48.29</v>
      </c>
      <c r="F3340" s="2">
        <v>1.2</v>
      </c>
      <c r="G3340" s="2">
        <v>6.4000000000000001E-2</v>
      </c>
      <c r="H3340" s="1">
        <v>1</v>
      </c>
      <c r="I3340" s="2">
        <f t="shared" si="385"/>
        <v>1.2</v>
      </c>
      <c r="J3340" s="2">
        <f t="shared" si="385"/>
        <v>6.4000000000000001E-2</v>
      </c>
      <c r="K3340" s="1">
        <v>392</v>
      </c>
      <c r="L3340" s="1">
        <f t="shared" si="386"/>
        <v>0.70687845674809735</v>
      </c>
      <c r="M3340">
        <f t="shared" si="387"/>
        <v>872</v>
      </c>
      <c r="N3340">
        <f t="shared" si="388"/>
        <v>2</v>
      </c>
      <c r="O3340">
        <f t="shared" si="389"/>
        <v>0.1</v>
      </c>
    </row>
    <row r="3341" spans="1:15">
      <c r="A3341" s="1" t="s">
        <v>13</v>
      </c>
      <c r="B3341" s="1">
        <v>4110</v>
      </c>
      <c r="C3341" s="2">
        <v>2.6138488763600001E-2</v>
      </c>
      <c r="D3341" s="2">
        <v>0.41299999999999998</v>
      </c>
      <c r="E3341" s="2">
        <v>48.29</v>
      </c>
      <c r="F3341" s="2">
        <v>0.7</v>
      </c>
      <c r="G3341" s="2">
        <v>0.09</v>
      </c>
      <c r="H3341" s="1">
        <v>1</v>
      </c>
      <c r="I3341" s="2">
        <f t="shared" si="385"/>
        <v>0.7</v>
      </c>
      <c r="J3341" s="2">
        <f t="shared" si="385"/>
        <v>0.09</v>
      </c>
      <c r="K3341" s="1">
        <v>24</v>
      </c>
      <c r="L3341" s="1">
        <f t="shared" si="386"/>
        <v>4.3441667337401894E-2</v>
      </c>
      <c r="M3341">
        <f t="shared" si="387"/>
        <v>54</v>
      </c>
      <c r="N3341">
        <f t="shared" si="388"/>
        <v>0</v>
      </c>
      <c r="O3341">
        <f t="shared" si="389"/>
        <v>0</v>
      </c>
    </row>
    <row r="3342" spans="1:15">
      <c r="A3342" s="1" t="s">
        <v>13</v>
      </c>
      <c r="B3342" s="1">
        <v>4110</v>
      </c>
      <c r="C3342" s="2">
        <v>2.1657241033299999E-3</v>
      </c>
      <c r="D3342" s="2">
        <v>0.309</v>
      </c>
      <c r="E3342" s="2">
        <v>48.29</v>
      </c>
      <c r="F3342" s="2">
        <v>0.7</v>
      </c>
      <c r="G3342" s="2">
        <v>0.09</v>
      </c>
      <c r="H3342" s="1">
        <v>1</v>
      </c>
      <c r="I3342" s="2">
        <f t="shared" si="385"/>
        <v>0.7</v>
      </c>
      <c r="J3342" s="2">
        <f t="shared" si="385"/>
        <v>0.09</v>
      </c>
      <c r="K3342" s="1">
        <v>1</v>
      </c>
      <c r="L3342" s="1">
        <f t="shared" si="386"/>
        <v>2.6930075364574968E-3</v>
      </c>
      <c r="M3342">
        <f t="shared" si="387"/>
        <v>3</v>
      </c>
      <c r="N3342">
        <f t="shared" si="388"/>
        <v>0</v>
      </c>
      <c r="O3342">
        <f t="shared" si="389"/>
        <v>0</v>
      </c>
    </row>
    <row r="3343" spans="1:15">
      <c r="A3343" s="1" t="s">
        <v>13</v>
      </c>
      <c r="B3343" s="1">
        <v>4110</v>
      </c>
      <c r="C3343" s="2">
        <v>5.4699622545500001E-3</v>
      </c>
      <c r="D3343" s="2">
        <v>0.309</v>
      </c>
      <c r="E3343" s="2">
        <v>48.29</v>
      </c>
      <c r="F3343" s="2">
        <v>0.7</v>
      </c>
      <c r="G3343" s="2">
        <v>0.09</v>
      </c>
      <c r="H3343" s="1">
        <v>1</v>
      </c>
      <c r="I3343" s="2">
        <f t="shared" si="385"/>
        <v>0.7</v>
      </c>
      <c r="J3343" s="2">
        <f t="shared" si="385"/>
        <v>0.09</v>
      </c>
      <c r="K3343" s="1">
        <v>4</v>
      </c>
      <c r="L3343" s="1">
        <f t="shared" si="386"/>
        <v>6.8017202897596519E-3</v>
      </c>
      <c r="M3343">
        <f t="shared" si="387"/>
        <v>8</v>
      </c>
      <c r="N3343">
        <f t="shared" si="388"/>
        <v>0</v>
      </c>
      <c r="O3343">
        <f t="shared" si="389"/>
        <v>0</v>
      </c>
    </row>
    <row r="3344" spans="1:15">
      <c r="A3344" s="1" t="s">
        <v>13</v>
      </c>
      <c r="B3344" s="1">
        <v>6460</v>
      </c>
      <c r="C3344" s="2">
        <v>0.106539874099</v>
      </c>
      <c r="D3344" s="2">
        <v>0.30299999999999999</v>
      </c>
      <c r="E3344" s="2">
        <v>48.29</v>
      </c>
      <c r="F3344" s="2">
        <v>0</v>
      </c>
      <c r="G3344" s="2">
        <v>0</v>
      </c>
      <c r="H3344" s="1">
        <v>1</v>
      </c>
      <c r="I3344" s="2">
        <f t="shared" si="385"/>
        <v>0</v>
      </c>
      <c r="J3344" s="2">
        <f t="shared" si="385"/>
        <v>0</v>
      </c>
      <c r="K3344" s="1">
        <v>72</v>
      </c>
      <c r="L3344" s="1">
        <f t="shared" si="386"/>
        <v>0.12990646563607791</v>
      </c>
      <c r="M3344">
        <f t="shared" si="387"/>
        <v>160</v>
      </c>
      <c r="N3344">
        <f t="shared" si="388"/>
        <v>0</v>
      </c>
      <c r="O3344">
        <f t="shared" si="389"/>
        <v>0</v>
      </c>
    </row>
    <row r="3345" spans="1:15">
      <c r="A3345" s="1" t="s">
        <v>13</v>
      </c>
      <c r="B3345" s="1">
        <v>6460</v>
      </c>
      <c r="C3345" s="2">
        <v>3.4504265487499998E-2</v>
      </c>
      <c r="D3345" s="2">
        <v>0.26600000000000001</v>
      </c>
      <c r="E3345" s="2">
        <v>46.66</v>
      </c>
      <c r="F3345" s="2">
        <v>0</v>
      </c>
      <c r="G3345" s="2">
        <v>0</v>
      </c>
      <c r="H3345" s="1">
        <v>1</v>
      </c>
      <c r="I3345" s="2">
        <f t="shared" si="385"/>
        <v>0</v>
      </c>
      <c r="J3345" s="2">
        <f t="shared" si="385"/>
        <v>0</v>
      </c>
      <c r="K3345" s="1">
        <v>595</v>
      </c>
      <c r="L3345" s="1">
        <f t="shared" si="386"/>
        <v>3.5687646779502959E-2</v>
      </c>
      <c r="M3345">
        <f t="shared" si="387"/>
        <v>44</v>
      </c>
      <c r="N3345">
        <f t="shared" si="388"/>
        <v>0</v>
      </c>
      <c r="O3345">
        <f t="shared" si="389"/>
        <v>0</v>
      </c>
    </row>
    <row r="3346" spans="1:15">
      <c r="A3346" s="1" t="s">
        <v>13</v>
      </c>
      <c r="B3346" s="1">
        <v>6420</v>
      </c>
      <c r="C3346" s="2">
        <v>2.6737244067899998E-2</v>
      </c>
      <c r="D3346" s="2">
        <v>0.247</v>
      </c>
      <c r="E3346" s="2">
        <v>46.66</v>
      </c>
      <c r="F3346" s="2">
        <v>0</v>
      </c>
      <c r="G3346" s="2">
        <v>0</v>
      </c>
      <c r="H3346" s="1">
        <v>1</v>
      </c>
      <c r="I3346" s="2">
        <f t="shared" si="385"/>
        <v>0</v>
      </c>
      <c r="J3346" s="2">
        <f t="shared" si="385"/>
        <v>0</v>
      </c>
      <c r="K3346" s="1">
        <v>11</v>
      </c>
      <c r="L3346" s="1">
        <f t="shared" si="386"/>
        <v>2.5678939385619066E-2</v>
      </c>
      <c r="M3346">
        <f t="shared" si="387"/>
        <v>32</v>
      </c>
      <c r="N3346">
        <f t="shared" si="388"/>
        <v>0</v>
      </c>
      <c r="O3346">
        <f t="shared" si="389"/>
        <v>0</v>
      </c>
    </row>
    <row r="3347" spans="1:15">
      <c r="A3347" s="1" t="s">
        <v>13</v>
      </c>
      <c r="B3347" s="1">
        <v>6420</v>
      </c>
      <c r="C3347" s="2">
        <v>2.1838493737600002</v>
      </c>
      <c r="D3347" s="2">
        <v>0.30299999999999999</v>
      </c>
      <c r="E3347" s="2">
        <v>46.66</v>
      </c>
      <c r="F3347" s="2">
        <v>0</v>
      </c>
      <c r="G3347" s="2">
        <v>0</v>
      </c>
      <c r="H3347" s="1">
        <v>1</v>
      </c>
      <c r="I3347" s="2">
        <f t="shared" si="385"/>
        <v>0</v>
      </c>
      <c r="J3347" s="2">
        <f t="shared" si="385"/>
        <v>0</v>
      </c>
      <c r="K3347" s="1">
        <v>1112</v>
      </c>
      <c r="L3347" s="1">
        <f t="shared" si="386"/>
        <v>2.5729348974359505</v>
      </c>
      <c r="M3347">
        <f t="shared" si="387"/>
        <v>3174</v>
      </c>
      <c r="N3347">
        <f t="shared" si="388"/>
        <v>0</v>
      </c>
      <c r="O3347">
        <f t="shared" si="389"/>
        <v>0</v>
      </c>
    </row>
    <row r="3348" spans="1:15">
      <c r="A3348" s="1" t="s">
        <v>13</v>
      </c>
      <c r="B3348" s="1">
        <v>6120</v>
      </c>
      <c r="C3348" s="2">
        <v>9.8807149778099998E-2</v>
      </c>
      <c r="D3348" s="2">
        <v>0.247</v>
      </c>
      <c r="E3348" s="2">
        <v>46.66</v>
      </c>
      <c r="F3348" s="2">
        <v>0</v>
      </c>
      <c r="G3348" s="2">
        <v>0</v>
      </c>
      <c r="H3348" s="1">
        <v>1</v>
      </c>
      <c r="I3348" s="2">
        <f t="shared" si="385"/>
        <v>0</v>
      </c>
      <c r="J3348" s="2">
        <f t="shared" si="385"/>
        <v>0</v>
      </c>
      <c r="K3348" s="1">
        <v>41</v>
      </c>
      <c r="L3348" s="1">
        <f t="shared" si="386"/>
        <v>9.4896198111299832E-2</v>
      </c>
      <c r="M3348">
        <f t="shared" si="387"/>
        <v>117</v>
      </c>
      <c r="N3348">
        <f t="shared" si="388"/>
        <v>0</v>
      </c>
      <c r="O3348">
        <f t="shared" si="389"/>
        <v>0</v>
      </c>
    </row>
    <row r="3349" spans="1:15">
      <c r="A3349" s="1" t="s">
        <v>13</v>
      </c>
      <c r="B3349" s="1">
        <v>6120</v>
      </c>
      <c r="C3349" s="2">
        <v>3.1834502950700001</v>
      </c>
      <c r="D3349" s="2">
        <v>0.30299999999999999</v>
      </c>
      <c r="E3349" s="2">
        <v>46.66</v>
      </c>
      <c r="F3349" s="2">
        <v>0</v>
      </c>
      <c r="G3349" s="2">
        <v>0</v>
      </c>
      <c r="H3349" s="1">
        <v>1</v>
      </c>
      <c r="I3349" s="2">
        <f t="shared" si="385"/>
        <v>0</v>
      </c>
      <c r="J3349" s="2">
        <f t="shared" si="385"/>
        <v>0</v>
      </c>
      <c r="K3349" s="1">
        <v>1621</v>
      </c>
      <c r="L3349" s="1">
        <f t="shared" si="386"/>
        <v>3.750629716891146</v>
      </c>
      <c r="M3349">
        <f t="shared" si="387"/>
        <v>4626</v>
      </c>
      <c r="N3349">
        <f t="shared" si="388"/>
        <v>0</v>
      </c>
      <c r="O3349">
        <f t="shared" si="389"/>
        <v>0</v>
      </c>
    </row>
    <row r="3350" spans="1:15">
      <c r="A3350" s="1" t="s">
        <v>13</v>
      </c>
      <c r="B3350" s="1">
        <v>6420</v>
      </c>
      <c r="C3350" s="2">
        <v>3.4502254697500002E-4</v>
      </c>
      <c r="D3350" s="2">
        <v>0.247</v>
      </c>
      <c r="E3350" s="2">
        <v>46.66</v>
      </c>
      <c r="F3350" s="2">
        <v>0</v>
      </c>
      <c r="G3350" s="2">
        <v>0</v>
      </c>
      <c r="H3350" s="1">
        <v>1</v>
      </c>
      <c r="I3350" s="2">
        <f t="shared" si="385"/>
        <v>0</v>
      </c>
      <c r="J3350" s="2">
        <f t="shared" si="385"/>
        <v>0</v>
      </c>
      <c r="K3350" s="1">
        <v>0</v>
      </c>
      <c r="L3350" s="1">
        <f t="shared" si="386"/>
        <v>3.3136597952815121E-4</v>
      </c>
      <c r="M3350">
        <f t="shared" si="387"/>
        <v>0</v>
      </c>
      <c r="N3350">
        <f t="shared" si="388"/>
        <v>0</v>
      </c>
      <c r="O3350">
        <f t="shared" si="389"/>
        <v>0</v>
      </c>
    </row>
    <row r="3351" spans="1:15">
      <c r="A3351" s="1" t="s">
        <v>13</v>
      </c>
      <c r="B3351" s="1">
        <v>6120</v>
      </c>
      <c r="C3351" s="2">
        <v>6.3943696014999996E-2</v>
      </c>
      <c r="D3351" s="2">
        <v>0.247</v>
      </c>
      <c r="E3351" s="2">
        <v>46.66</v>
      </c>
      <c r="F3351" s="2">
        <v>0</v>
      </c>
      <c r="G3351" s="2">
        <v>0</v>
      </c>
      <c r="H3351" s="1">
        <v>1</v>
      </c>
      <c r="I3351" s="2">
        <f t="shared" si="385"/>
        <v>0</v>
      </c>
      <c r="J3351" s="2">
        <f t="shared" si="385"/>
        <v>0</v>
      </c>
      <c r="K3351" s="1">
        <v>27</v>
      </c>
      <c r="L3351" s="1">
        <f t="shared" si="386"/>
        <v>6.1412697953899607E-2</v>
      </c>
      <c r="M3351">
        <f t="shared" si="387"/>
        <v>76</v>
      </c>
      <c r="N3351">
        <f t="shared" si="388"/>
        <v>0</v>
      </c>
      <c r="O3351">
        <f t="shared" si="389"/>
        <v>0</v>
      </c>
    </row>
    <row r="3352" spans="1:15">
      <c r="A3352" s="1" t="s">
        <v>13</v>
      </c>
      <c r="B3352" s="1">
        <v>6120</v>
      </c>
      <c r="C3352" s="2">
        <v>1.71559141875E-3</v>
      </c>
      <c r="D3352" s="2">
        <v>0.247</v>
      </c>
      <c r="E3352" s="2">
        <v>46.66</v>
      </c>
      <c r="F3352" s="2">
        <v>0</v>
      </c>
      <c r="G3352" s="2">
        <v>0</v>
      </c>
      <c r="H3352" s="1">
        <v>1</v>
      </c>
      <c r="I3352" s="2">
        <f t="shared" si="385"/>
        <v>0</v>
      </c>
      <c r="J3352" s="2">
        <f t="shared" si="385"/>
        <v>0</v>
      </c>
      <c r="K3352" s="1">
        <v>1</v>
      </c>
      <c r="L3352" s="1">
        <f t="shared" si="386"/>
        <v>1.6476854510768437E-3</v>
      </c>
      <c r="M3352">
        <f t="shared" si="387"/>
        <v>2</v>
      </c>
      <c r="N3352">
        <f t="shared" si="388"/>
        <v>0</v>
      </c>
      <c r="O3352">
        <f t="shared" si="389"/>
        <v>0</v>
      </c>
    </row>
    <row r="3353" spans="1:15">
      <c r="A3353" s="1" t="s">
        <v>13</v>
      </c>
      <c r="B3353" s="1">
        <v>6120</v>
      </c>
      <c r="C3353" s="2">
        <v>3.4147117092000003E-2</v>
      </c>
      <c r="D3353" s="2">
        <v>0.247</v>
      </c>
      <c r="E3353" s="2">
        <v>46.66</v>
      </c>
      <c r="F3353" s="2">
        <v>0</v>
      </c>
      <c r="G3353" s="2">
        <v>0</v>
      </c>
      <c r="H3353" s="1">
        <v>1</v>
      </c>
      <c r="I3353" s="2">
        <f t="shared" si="385"/>
        <v>0</v>
      </c>
      <c r="J3353" s="2">
        <f t="shared" si="385"/>
        <v>0</v>
      </c>
      <c r="K3353" s="1">
        <v>14</v>
      </c>
      <c r="L3353" s="1">
        <f t="shared" si="386"/>
        <v>3.2795517285636823E-2</v>
      </c>
      <c r="M3353">
        <f t="shared" si="387"/>
        <v>40</v>
      </c>
      <c r="N3353">
        <f t="shared" si="388"/>
        <v>0</v>
      </c>
      <c r="O3353">
        <f t="shared" si="389"/>
        <v>0</v>
      </c>
    </row>
    <row r="3354" spans="1:15">
      <c r="A3354" s="1" t="s">
        <v>13</v>
      </c>
      <c r="B3354" s="1">
        <v>6120</v>
      </c>
      <c r="C3354" s="2">
        <v>2.3484235181199999E-2</v>
      </c>
      <c r="D3354" s="2">
        <v>0.247</v>
      </c>
      <c r="E3354" s="2">
        <v>48.29</v>
      </c>
      <c r="F3354" s="2">
        <v>0</v>
      </c>
      <c r="G3354" s="2">
        <v>0</v>
      </c>
      <c r="H3354" s="1">
        <v>1</v>
      </c>
      <c r="I3354" s="2">
        <f t="shared" si="385"/>
        <v>0</v>
      </c>
      <c r="J3354" s="2">
        <f t="shared" si="385"/>
        <v>0</v>
      </c>
      <c r="K3354" s="1">
        <v>13</v>
      </c>
      <c r="L3354" s="1">
        <f t="shared" si="386"/>
        <v>2.3342605672861377E-2</v>
      </c>
      <c r="M3354">
        <f t="shared" si="387"/>
        <v>29</v>
      </c>
      <c r="N3354">
        <f t="shared" si="388"/>
        <v>0</v>
      </c>
      <c r="O3354">
        <f t="shared" si="389"/>
        <v>0</v>
      </c>
    </row>
    <row r="3355" spans="1:15">
      <c r="A3355" s="1" t="s">
        <v>13</v>
      </c>
      <c r="B3355" s="1">
        <v>6420</v>
      </c>
      <c r="C3355" s="2">
        <v>9.5067808954699996E-3</v>
      </c>
      <c r="D3355" s="2">
        <v>0.26600000000000001</v>
      </c>
      <c r="E3355" s="2">
        <v>46.66</v>
      </c>
      <c r="F3355" s="2">
        <v>0</v>
      </c>
      <c r="G3355" s="2">
        <v>0</v>
      </c>
      <c r="H3355" s="1">
        <v>1</v>
      </c>
      <c r="I3355" s="2">
        <f t="shared" si="385"/>
        <v>0</v>
      </c>
      <c r="J3355" s="2">
        <f t="shared" si="385"/>
        <v>0</v>
      </c>
      <c r="K3355" s="1">
        <v>125</v>
      </c>
      <c r="L3355" s="1">
        <f t="shared" si="386"/>
        <v>9.8328317909149691E-3</v>
      </c>
      <c r="M3355">
        <f t="shared" si="387"/>
        <v>12</v>
      </c>
      <c r="N3355">
        <f t="shared" si="388"/>
        <v>0</v>
      </c>
      <c r="O3355">
        <f t="shared" si="389"/>
        <v>0</v>
      </c>
    </row>
    <row r="3356" spans="1:15">
      <c r="A3356" s="1" t="s">
        <v>13</v>
      </c>
      <c r="B3356" s="1">
        <v>6420</v>
      </c>
      <c r="C3356" s="2">
        <v>3.04757185046E-3</v>
      </c>
      <c r="D3356" s="2">
        <v>0.247</v>
      </c>
      <c r="E3356" s="2">
        <v>46.66</v>
      </c>
      <c r="F3356" s="2">
        <v>0</v>
      </c>
      <c r="G3356" s="2">
        <v>0</v>
      </c>
      <c r="H3356" s="1">
        <v>1</v>
      </c>
      <c r="I3356" s="2">
        <f t="shared" si="385"/>
        <v>0</v>
      </c>
      <c r="J3356" s="2">
        <f t="shared" si="385"/>
        <v>0</v>
      </c>
      <c r="K3356" s="1">
        <v>16</v>
      </c>
      <c r="L3356" s="1">
        <f t="shared" si="386"/>
        <v>2.926943877332376E-3</v>
      </c>
      <c r="M3356">
        <f t="shared" si="387"/>
        <v>4</v>
      </c>
      <c r="N3356">
        <f t="shared" si="388"/>
        <v>0</v>
      </c>
      <c r="O3356">
        <f t="shared" si="389"/>
        <v>0</v>
      </c>
    </row>
    <row r="3357" spans="1:15">
      <c r="A3357" s="1" t="s">
        <v>13</v>
      </c>
      <c r="B3357" s="1">
        <v>6420</v>
      </c>
      <c r="C3357" s="2">
        <v>8.2426067041199994E-2</v>
      </c>
      <c r="D3357" s="2">
        <v>0.247</v>
      </c>
      <c r="E3357" s="2">
        <v>46.66</v>
      </c>
      <c r="F3357" s="2">
        <v>0</v>
      </c>
      <c r="G3357" s="2">
        <v>0</v>
      </c>
      <c r="H3357" s="1">
        <v>1</v>
      </c>
      <c r="I3357" s="2">
        <f t="shared" si="385"/>
        <v>0</v>
      </c>
      <c r="J3357" s="2">
        <f t="shared" si="385"/>
        <v>0</v>
      </c>
      <c r="K3357" s="1">
        <v>34</v>
      </c>
      <c r="L3357" s="1">
        <f t="shared" si="386"/>
        <v>7.9163505930930897E-2</v>
      </c>
      <c r="M3357">
        <f t="shared" si="387"/>
        <v>98</v>
      </c>
      <c r="N3357">
        <f t="shared" si="388"/>
        <v>0</v>
      </c>
      <c r="O3357">
        <f t="shared" si="389"/>
        <v>0</v>
      </c>
    </row>
    <row r="3358" spans="1:15">
      <c r="A3358" s="1" t="s">
        <v>13</v>
      </c>
      <c r="B3358" s="1">
        <v>4370</v>
      </c>
      <c r="C3358" s="2">
        <v>0.53451065254200003</v>
      </c>
      <c r="D3358" s="2">
        <v>0.41299999999999998</v>
      </c>
      <c r="E3358" s="2">
        <v>46.66</v>
      </c>
      <c r="F3358" s="2">
        <v>0.7</v>
      </c>
      <c r="G3358" s="2">
        <v>0.09</v>
      </c>
      <c r="H3358" s="1">
        <v>1</v>
      </c>
      <c r="I3358" s="2">
        <f t="shared" si="385"/>
        <v>0.7</v>
      </c>
      <c r="J3358" s="2">
        <f t="shared" si="385"/>
        <v>0.09</v>
      </c>
      <c r="K3358" s="1">
        <v>371</v>
      </c>
      <c r="L3358" s="1">
        <f t="shared" si="386"/>
        <v>0.8583608575552345</v>
      </c>
      <c r="M3358">
        <f t="shared" si="387"/>
        <v>1059</v>
      </c>
      <c r="N3358">
        <f t="shared" si="388"/>
        <v>2</v>
      </c>
      <c r="O3358">
        <f t="shared" si="389"/>
        <v>0.2</v>
      </c>
    </row>
    <row r="3359" spans="1:15">
      <c r="A3359" s="1" t="s">
        <v>13</v>
      </c>
      <c r="B3359" s="1">
        <v>6120</v>
      </c>
      <c r="C3359" s="2">
        <v>7.2125288921599999</v>
      </c>
      <c r="D3359" s="2">
        <v>0.30299999999999999</v>
      </c>
      <c r="E3359" s="2">
        <v>46.66</v>
      </c>
      <c r="F3359" s="2">
        <v>0</v>
      </c>
      <c r="G3359" s="2">
        <v>0</v>
      </c>
      <c r="H3359" s="1">
        <v>1</v>
      </c>
      <c r="I3359" s="2">
        <f t="shared" si="385"/>
        <v>0</v>
      </c>
      <c r="J3359" s="2">
        <f t="shared" si="385"/>
        <v>0</v>
      </c>
      <c r="K3359" s="1">
        <v>3673</v>
      </c>
      <c r="L3359" s="1">
        <f t="shared" si="386"/>
        <v>8.4975491022316856</v>
      </c>
      <c r="M3359">
        <f t="shared" si="387"/>
        <v>10482</v>
      </c>
      <c r="N3359">
        <f t="shared" si="388"/>
        <v>0</v>
      </c>
      <c r="O3359">
        <f t="shared" si="389"/>
        <v>0</v>
      </c>
    </row>
    <row r="3360" spans="1:15">
      <c r="A3360" s="1" t="s">
        <v>13</v>
      </c>
      <c r="B3360" s="1">
        <v>6420</v>
      </c>
      <c r="C3360" s="2">
        <v>2.0091741464799999</v>
      </c>
      <c r="D3360" s="2">
        <v>0.30299999999999999</v>
      </c>
      <c r="E3360" s="2">
        <v>46.66</v>
      </c>
      <c r="F3360" s="2">
        <v>0</v>
      </c>
      <c r="G3360" s="2">
        <v>0</v>
      </c>
      <c r="H3360" s="1">
        <v>1</v>
      </c>
      <c r="I3360" s="2">
        <f t="shared" si="385"/>
        <v>0</v>
      </c>
      <c r="J3360" s="2">
        <f t="shared" si="385"/>
        <v>0</v>
      </c>
      <c r="K3360" s="1">
        <v>1023</v>
      </c>
      <c r="L3360" s="1">
        <f t="shared" si="386"/>
        <v>2.3671386582876091</v>
      </c>
      <c r="M3360">
        <f t="shared" si="387"/>
        <v>2920</v>
      </c>
      <c r="N3360">
        <f t="shared" si="388"/>
        <v>0</v>
      </c>
      <c r="O3360">
        <f t="shared" si="389"/>
        <v>0</v>
      </c>
    </row>
    <row r="3361" spans="1:15">
      <c r="A3361" s="1" t="s">
        <v>13</v>
      </c>
      <c r="B3361" s="1">
        <v>6460</v>
      </c>
      <c r="C3361" s="2">
        <v>5.9540698534399999E-2</v>
      </c>
      <c r="D3361" s="2">
        <v>0.30299999999999999</v>
      </c>
      <c r="E3361" s="2">
        <v>48.29</v>
      </c>
      <c r="F3361" s="2">
        <v>0</v>
      </c>
      <c r="G3361" s="2">
        <v>0</v>
      </c>
      <c r="H3361" s="1">
        <v>1</v>
      </c>
      <c r="I3361" s="2">
        <f t="shared" si="385"/>
        <v>0</v>
      </c>
      <c r="J3361" s="2">
        <f t="shared" si="385"/>
        <v>0</v>
      </c>
      <c r="K3361" s="1">
        <v>40</v>
      </c>
      <c r="L3361" s="1">
        <f t="shared" si="386"/>
        <v>7.2599313388710937E-2</v>
      </c>
      <c r="M3361">
        <f t="shared" si="387"/>
        <v>90</v>
      </c>
      <c r="N3361">
        <f t="shared" si="388"/>
        <v>0</v>
      </c>
      <c r="O3361">
        <f t="shared" si="389"/>
        <v>0</v>
      </c>
    </row>
    <row r="3362" spans="1:15">
      <c r="A3362" s="1" t="s">
        <v>13</v>
      </c>
      <c r="B3362" s="1">
        <v>6420</v>
      </c>
      <c r="C3362" s="2">
        <v>0.23553479652100001</v>
      </c>
      <c r="D3362" s="2">
        <v>0.247</v>
      </c>
      <c r="E3362" s="2">
        <v>46.66</v>
      </c>
      <c r="F3362" s="2">
        <v>0</v>
      </c>
      <c r="G3362" s="2">
        <v>0</v>
      </c>
      <c r="H3362" s="1">
        <v>1</v>
      </c>
      <c r="I3362" s="2">
        <f t="shared" si="385"/>
        <v>0</v>
      </c>
      <c r="J3362" s="2">
        <f t="shared" si="385"/>
        <v>0</v>
      </c>
      <c r="K3362" s="1">
        <v>98</v>
      </c>
      <c r="L3362" s="1">
        <f t="shared" si="386"/>
        <v>0.22621193671670461</v>
      </c>
      <c r="M3362">
        <f t="shared" si="387"/>
        <v>279</v>
      </c>
      <c r="N3362">
        <f t="shared" si="388"/>
        <v>0</v>
      </c>
      <c r="O3362">
        <f t="shared" si="389"/>
        <v>0</v>
      </c>
    </row>
    <row r="3363" spans="1:15">
      <c r="A3363" s="1" t="s">
        <v>13</v>
      </c>
      <c r="B3363" s="1">
        <v>6120</v>
      </c>
      <c r="C3363" s="2">
        <v>1.3373962108300001E-4</v>
      </c>
      <c r="D3363" s="2">
        <v>0.247</v>
      </c>
      <c r="E3363" s="2">
        <v>46.66</v>
      </c>
      <c r="F3363" s="2">
        <v>0</v>
      </c>
      <c r="G3363" s="2">
        <v>0</v>
      </c>
      <c r="H3363" s="1">
        <v>1</v>
      </c>
      <c r="I3363" s="2">
        <f t="shared" si="385"/>
        <v>0</v>
      </c>
      <c r="J3363" s="2">
        <f t="shared" si="385"/>
        <v>0</v>
      </c>
      <c r="K3363" s="1">
        <v>0</v>
      </c>
      <c r="L3363" s="1">
        <f t="shared" si="386"/>
        <v>1.2844598398116641E-4</v>
      </c>
      <c r="M3363">
        <f t="shared" si="387"/>
        <v>0</v>
      </c>
      <c r="N3363">
        <f t="shared" si="388"/>
        <v>0</v>
      </c>
      <c r="O3363">
        <f t="shared" si="389"/>
        <v>0</v>
      </c>
    </row>
    <row r="3364" spans="1:15">
      <c r="A3364" s="1" t="s">
        <v>13</v>
      </c>
      <c r="B3364" s="1">
        <v>4370</v>
      </c>
      <c r="C3364" s="2">
        <v>9.1165745723999994</v>
      </c>
      <c r="D3364" s="2">
        <v>0.309</v>
      </c>
      <c r="E3364" s="2">
        <v>46.66</v>
      </c>
      <c r="F3364" s="2">
        <v>0.7</v>
      </c>
      <c r="G3364" s="2">
        <v>0.09</v>
      </c>
      <c r="H3364" s="1">
        <v>1</v>
      </c>
      <c r="I3364" s="2">
        <f t="shared" si="385"/>
        <v>0.7</v>
      </c>
      <c r="J3364" s="2">
        <f t="shared" si="385"/>
        <v>0.09</v>
      </c>
      <c r="K3364" s="1">
        <v>4734</v>
      </c>
      <c r="L3364" s="1">
        <f t="shared" si="386"/>
        <v>10.953518765865736</v>
      </c>
      <c r="M3364">
        <f t="shared" si="387"/>
        <v>13511</v>
      </c>
      <c r="N3364">
        <f t="shared" si="388"/>
        <v>21</v>
      </c>
      <c r="O3364">
        <f t="shared" si="389"/>
        <v>2.7</v>
      </c>
    </row>
    <row r="3365" spans="1:15">
      <c r="A3365" s="1" t="s">
        <v>13</v>
      </c>
      <c r="B3365" s="1">
        <v>6120</v>
      </c>
      <c r="C3365" s="2">
        <v>6.1688140426800001E-2</v>
      </c>
      <c r="D3365" s="2">
        <v>0.247</v>
      </c>
      <c r="E3365" s="2">
        <v>48.29</v>
      </c>
      <c r="F3365" s="2">
        <v>0</v>
      </c>
      <c r="G3365" s="2">
        <v>0</v>
      </c>
      <c r="H3365" s="1">
        <v>1</v>
      </c>
      <c r="I3365" s="2">
        <f t="shared" si="385"/>
        <v>0</v>
      </c>
      <c r="J3365" s="2">
        <f t="shared" si="385"/>
        <v>0</v>
      </c>
      <c r="K3365" s="1">
        <v>34</v>
      </c>
      <c r="L3365" s="1">
        <f t="shared" si="386"/>
        <v>6.1316109533242701E-2</v>
      </c>
      <c r="M3365">
        <f t="shared" si="387"/>
        <v>76</v>
      </c>
      <c r="N3365">
        <f t="shared" si="388"/>
        <v>0</v>
      </c>
      <c r="O3365">
        <f t="shared" si="389"/>
        <v>0</v>
      </c>
    </row>
    <row r="3366" spans="1:15">
      <c r="A3366" s="1" t="s">
        <v>13</v>
      </c>
      <c r="B3366" s="1">
        <v>5300</v>
      </c>
      <c r="C3366" s="2">
        <v>3.0929254684299999E-3</v>
      </c>
      <c r="D3366" s="2">
        <v>0.5</v>
      </c>
      <c r="E3366" s="2">
        <v>48.29</v>
      </c>
      <c r="F3366" s="2">
        <v>0.6</v>
      </c>
      <c r="G3366" s="2">
        <v>0.13500000000000001</v>
      </c>
      <c r="H3366" s="1">
        <v>1</v>
      </c>
      <c r="I3366" s="2">
        <f t="shared" si="385"/>
        <v>0.6</v>
      </c>
      <c r="J3366" s="2">
        <f t="shared" si="385"/>
        <v>0.13500000000000001</v>
      </c>
      <c r="K3366" s="1">
        <v>3</v>
      </c>
      <c r="L3366" s="1">
        <f t="shared" si="386"/>
        <v>6.2232237862701956E-3</v>
      </c>
      <c r="M3366">
        <f t="shared" si="387"/>
        <v>8</v>
      </c>
      <c r="N3366">
        <f t="shared" si="388"/>
        <v>0</v>
      </c>
      <c r="O3366">
        <f t="shared" si="389"/>
        <v>0</v>
      </c>
    </row>
    <row r="3367" spans="1:15">
      <c r="A3367" s="1" t="s">
        <v>13</v>
      </c>
      <c r="B3367" s="1">
        <v>6120</v>
      </c>
      <c r="C3367" s="2">
        <v>1.50285235335E-2</v>
      </c>
      <c r="D3367" s="2">
        <v>0.247</v>
      </c>
      <c r="E3367" s="2">
        <v>48.29</v>
      </c>
      <c r="F3367" s="2">
        <v>0</v>
      </c>
      <c r="G3367" s="2">
        <v>0</v>
      </c>
      <c r="H3367" s="1">
        <v>1</v>
      </c>
      <c r="I3367" s="2">
        <f t="shared" si="385"/>
        <v>0</v>
      </c>
      <c r="J3367" s="2">
        <f t="shared" si="385"/>
        <v>0</v>
      </c>
      <c r="K3367" s="1">
        <v>8</v>
      </c>
      <c r="L3367" s="1">
        <f t="shared" si="386"/>
        <v>1.4937889012823382E-2</v>
      </c>
      <c r="M3367">
        <f t="shared" si="387"/>
        <v>18</v>
      </c>
      <c r="N3367">
        <f t="shared" si="388"/>
        <v>0</v>
      </c>
      <c r="O3367">
        <f t="shared" si="389"/>
        <v>0</v>
      </c>
    </row>
    <row r="3368" spans="1:15">
      <c r="A3368" s="1" t="s">
        <v>13</v>
      </c>
      <c r="B3368" s="1">
        <v>6120</v>
      </c>
      <c r="C3368" s="2">
        <v>0.31049541714000001</v>
      </c>
      <c r="D3368" s="2">
        <v>0.247</v>
      </c>
      <c r="E3368" s="2">
        <v>46.66</v>
      </c>
      <c r="F3368" s="2">
        <v>0</v>
      </c>
      <c r="G3368" s="2">
        <v>0</v>
      </c>
      <c r="H3368" s="1">
        <v>1</v>
      </c>
      <c r="I3368" s="2">
        <f t="shared" ref="I3368:J3417" si="390">F3368</f>
        <v>0</v>
      </c>
      <c r="J3368" s="2">
        <f t="shared" si="390"/>
        <v>0</v>
      </c>
      <c r="K3368" s="1">
        <v>129</v>
      </c>
      <c r="L3368" s="1">
        <f t="shared" ref="L3368:L3417" si="391">E3368*D3368*C3368/12</f>
        <v>0.29820549103723687</v>
      </c>
      <c r="M3368">
        <f t="shared" ref="M3368:M3417" si="392">ROUND(E3368*D3368*C3368*102.79,0)</f>
        <v>368</v>
      </c>
      <c r="N3368">
        <f t="shared" ref="N3368:N3417" si="393">ROUND(I3368*M3368*0.002205,0)</f>
        <v>0</v>
      </c>
      <c r="O3368">
        <f t="shared" ref="O3368:O3417" si="394">ROUND(J3368*M3368*0.002205,1)</f>
        <v>0</v>
      </c>
    </row>
    <row r="3369" spans="1:15">
      <c r="A3369" s="1" t="s">
        <v>13</v>
      </c>
      <c r="B3369" s="1">
        <v>4370</v>
      </c>
      <c r="C3369" s="2">
        <v>3.2031077642199999</v>
      </c>
      <c r="D3369" s="2">
        <v>0.309</v>
      </c>
      <c r="E3369" s="2">
        <v>46.66</v>
      </c>
      <c r="F3369" s="2">
        <v>0.7</v>
      </c>
      <c r="G3369" s="2">
        <v>0.09</v>
      </c>
      <c r="H3369" s="1">
        <v>1</v>
      </c>
      <c r="I3369" s="2">
        <f t="shared" si="390"/>
        <v>0.7</v>
      </c>
      <c r="J3369" s="2">
        <f t="shared" si="390"/>
        <v>0.09</v>
      </c>
      <c r="K3369" s="1">
        <v>1663</v>
      </c>
      <c r="L3369" s="1">
        <f t="shared" si="391"/>
        <v>3.8485179631715081</v>
      </c>
      <c r="M3369">
        <f t="shared" si="392"/>
        <v>4747</v>
      </c>
      <c r="N3369">
        <f t="shared" si="393"/>
        <v>7</v>
      </c>
      <c r="O3369">
        <f t="shared" si="394"/>
        <v>0.9</v>
      </c>
    </row>
    <row r="3370" spans="1:15">
      <c r="A3370" s="1" t="s">
        <v>13</v>
      </c>
      <c r="B3370" s="1">
        <v>4370</v>
      </c>
      <c r="C3370" s="2">
        <v>3.3280883854599997E-4</v>
      </c>
      <c r="D3370" s="2">
        <v>0.25800000000000001</v>
      </c>
      <c r="E3370" s="2">
        <v>46.66</v>
      </c>
      <c r="F3370" s="2">
        <v>0.7</v>
      </c>
      <c r="G3370" s="2">
        <v>0.09</v>
      </c>
      <c r="H3370" s="1">
        <v>1</v>
      </c>
      <c r="I3370" s="2">
        <f t="shared" si="390"/>
        <v>0.7</v>
      </c>
      <c r="J3370" s="2">
        <f t="shared" si="390"/>
        <v>0.09</v>
      </c>
      <c r="K3370" s="1">
        <v>0</v>
      </c>
      <c r="L3370" s="1">
        <f t="shared" si="391"/>
        <v>3.3387049874096172E-4</v>
      </c>
      <c r="M3370">
        <f t="shared" si="392"/>
        <v>0</v>
      </c>
      <c r="N3370">
        <f t="shared" si="393"/>
        <v>0</v>
      </c>
      <c r="O3370">
        <f t="shared" si="394"/>
        <v>0</v>
      </c>
    </row>
    <row r="3371" spans="1:15">
      <c r="A3371" s="1" t="s">
        <v>13</v>
      </c>
      <c r="B3371" s="1">
        <v>6120</v>
      </c>
      <c r="C3371" s="2">
        <v>0.59179044741599995</v>
      </c>
      <c r="D3371" s="2">
        <v>0.247</v>
      </c>
      <c r="E3371" s="2">
        <v>46.66</v>
      </c>
      <c r="F3371" s="2">
        <v>0</v>
      </c>
      <c r="G3371" s="2">
        <v>0</v>
      </c>
      <c r="H3371" s="1">
        <v>1</v>
      </c>
      <c r="I3371" s="2">
        <f t="shared" si="390"/>
        <v>0</v>
      </c>
      <c r="J3371" s="2">
        <f t="shared" si="390"/>
        <v>0</v>
      </c>
      <c r="K3371" s="1">
        <v>246</v>
      </c>
      <c r="L3371" s="1">
        <f t="shared" si="391"/>
        <v>0.56836639518986232</v>
      </c>
      <c r="M3371">
        <f t="shared" si="392"/>
        <v>701</v>
      </c>
      <c r="N3371">
        <f t="shared" si="393"/>
        <v>0</v>
      </c>
      <c r="O3371">
        <f t="shared" si="394"/>
        <v>0</v>
      </c>
    </row>
    <row r="3372" spans="1:15">
      <c r="A3372" s="1" t="s">
        <v>13</v>
      </c>
      <c r="B3372" s="1">
        <v>6420</v>
      </c>
      <c r="C3372" s="2">
        <v>8.0849937211299991</v>
      </c>
      <c r="D3372" s="2">
        <v>0.26600000000000001</v>
      </c>
      <c r="E3372" s="2">
        <v>46.66</v>
      </c>
      <c r="F3372" s="2">
        <v>0</v>
      </c>
      <c r="G3372" s="2">
        <v>0</v>
      </c>
      <c r="H3372" s="1">
        <v>1</v>
      </c>
      <c r="I3372" s="2">
        <f t="shared" si="390"/>
        <v>0</v>
      </c>
      <c r="J3372" s="2">
        <f t="shared" si="390"/>
        <v>0</v>
      </c>
      <c r="K3372" s="1">
        <v>3614</v>
      </c>
      <c r="L3372" s="1">
        <f t="shared" si="391"/>
        <v>8.3622820557856876</v>
      </c>
      <c r="M3372">
        <f t="shared" si="392"/>
        <v>10315</v>
      </c>
      <c r="N3372">
        <f t="shared" si="393"/>
        <v>0</v>
      </c>
      <c r="O3372">
        <f t="shared" si="394"/>
        <v>0</v>
      </c>
    </row>
    <row r="3373" spans="1:15">
      <c r="A3373" s="1" t="s">
        <v>13</v>
      </c>
      <c r="B3373" s="1">
        <v>6460</v>
      </c>
      <c r="C3373" s="2">
        <v>3.8025510550499998E-2</v>
      </c>
      <c r="D3373" s="2">
        <v>0.30299999999999999</v>
      </c>
      <c r="E3373" s="2">
        <v>48.29</v>
      </c>
      <c r="F3373" s="2">
        <v>0</v>
      </c>
      <c r="G3373" s="2">
        <v>0</v>
      </c>
      <c r="H3373" s="1">
        <v>1</v>
      </c>
      <c r="I3373" s="2">
        <f t="shared" si="390"/>
        <v>0</v>
      </c>
      <c r="J3373" s="2">
        <f t="shared" si="390"/>
        <v>0</v>
      </c>
      <c r="K3373" s="1">
        <v>26</v>
      </c>
      <c r="L3373" s="1">
        <f t="shared" si="391"/>
        <v>4.6365360588212029E-2</v>
      </c>
      <c r="M3373">
        <f t="shared" si="392"/>
        <v>57</v>
      </c>
      <c r="N3373">
        <f t="shared" si="393"/>
        <v>0</v>
      </c>
      <c r="O3373">
        <f t="shared" si="394"/>
        <v>0</v>
      </c>
    </row>
    <row r="3374" spans="1:15">
      <c r="A3374" s="1" t="s">
        <v>13</v>
      </c>
      <c r="B3374" s="1">
        <v>6120</v>
      </c>
      <c r="C3374" s="2">
        <v>5.2231624628700004</v>
      </c>
      <c r="D3374" s="2">
        <v>0.26600000000000001</v>
      </c>
      <c r="E3374" s="2">
        <v>46.66</v>
      </c>
      <c r="F3374" s="2">
        <v>0</v>
      </c>
      <c r="G3374" s="2">
        <v>0</v>
      </c>
      <c r="H3374" s="1">
        <v>1</v>
      </c>
      <c r="I3374" s="2">
        <f t="shared" si="390"/>
        <v>0</v>
      </c>
      <c r="J3374" s="2">
        <f t="shared" si="390"/>
        <v>0</v>
      </c>
      <c r="K3374" s="1">
        <v>2335</v>
      </c>
      <c r="L3374" s="1">
        <f t="shared" si="391"/>
        <v>5.4022995248048984</v>
      </c>
      <c r="M3374">
        <f t="shared" si="392"/>
        <v>6664</v>
      </c>
      <c r="N3374">
        <f t="shared" si="393"/>
        <v>0</v>
      </c>
      <c r="O3374">
        <f t="shared" si="394"/>
        <v>0</v>
      </c>
    </row>
    <row r="3375" spans="1:15">
      <c r="A3375" s="1" t="s">
        <v>13</v>
      </c>
      <c r="B3375" s="1">
        <v>6120</v>
      </c>
      <c r="C3375" s="2">
        <v>2.2752407414199999E-2</v>
      </c>
      <c r="D3375" s="2">
        <v>0.247</v>
      </c>
      <c r="E3375" s="2">
        <v>46.66</v>
      </c>
      <c r="F3375" s="2">
        <v>0</v>
      </c>
      <c r="G3375" s="2">
        <v>0</v>
      </c>
      <c r="H3375" s="1">
        <v>1</v>
      </c>
      <c r="I3375" s="2">
        <f t="shared" si="390"/>
        <v>0</v>
      </c>
      <c r="J3375" s="2">
        <f t="shared" si="390"/>
        <v>0</v>
      </c>
      <c r="K3375" s="1">
        <v>9</v>
      </c>
      <c r="L3375" s="1">
        <f t="shared" si="391"/>
        <v>2.1851829208066938E-2</v>
      </c>
      <c r="M3375">
        <f t="shared" si="392"/>
        <v>27</v>
      </c>
      <c r="N3375">
        <f t="shared" si="393"/>
        <v>0</v>
      </c>
      <c r="O3375">
        <f t="shared" si="394"/>
        <v>0</v>
      </c>
    </row>
    <row r="3376" spans="1:15">
      <c r="A3376" s="1" t="s">
        <v>13</v>
      </c>
      <c r="B3376" s="1">
        <v>6120</v>
      </c>
      <c r="C3376" s="2">
        <v>5.8441499730100002E-2</v>
      </c>
      <c r="D3376" s="2">
        <v>0.247</v>
      </c>
      <c r="E3376" s="2">
        <v>46.66</v>
      </c>
      <c r="F3376" s="2">
        <v>0</v>
      </c>
      <c r="G3376" s="2">
        <v>0</v>
      </c>
      <c r="H3376" s="1">
        <v>1</v>
      </c>
      <c r="I3376" s="2">
        <f t="shared" si="390"/>
        <v>0</v>
      </c>
      <c r="J3376" s="2">
        <f t="shared" si="390"/>
        <v>0</v>
      </c>
      <c r="K3376" s="1">
        <v>24</v>
      </c>
      <c r="L3376" s="1">
        <f t="shared" si="391"/>
        <v>5.6128287768283096E-2</v>
      </c>
      <c r="M3376">
        <f t="shared" si="392"/>
        <v>69</v>
      </c>
      <c r="N3376">
        <f t="shared" si="393"/>
        <v>0</v>
      </c>
      <c r="O3376">
        <f t="shared" si="394"/>
        <v>0</v>
      </c>
    </row>
    <row r="3377" spans="1:15">
      <c r="A3377" s="1" t="s">
        <v>13</v>
      </c>
      <c r="B3377" s="1">
        <v>6420</v>
      </c>
      <c r="C3377" s="2">
        <v>0.25487267409699998</v>
      </c>
      <c r="D3377" s="2">
        <v>0.247</v>
      </c>
      <c r="E3377" s="2">
        <v>46.66</v>
      </c>
      <c r="F3377" s="2">
        <v>0</v>
      </c>
      <c r="G3377" s="2">
        <v>0</v>
      </c>
      <c r="H3377" s="1">
        <v>1</v>
      </c>
      <c r="I3377" s="2">
        <f t="shared" si="390"/>
        <v>0</v>
      </c>
      <c r="J3377" s="2">
        <f t="shared" si="390"/>
        <v>0</v>
      </c>
      <c r="K3377" s="1">
        <v>106</v>
      </c>
      <c r="L3377" s="1">
        <f t="shared" si="391"/>
        <v>0.24478438886845055</v>
      </c>
      <c r="M3377">
        <f t="shared" si="392"/>
        <v>302</v>
      </c>
      <c r="N3377">
        <f t="shared" si="393"/>
        <v>0</v>
      </c>
      <c r="O3377">
        <f t="shared" si="394"/>
        <v>0</v>
      </c>
    </row>
    <row r="3378" spans="1:15">
      <c r="A3378" s="1" t="s">
        <v>13</v>
      </c>
      <c r="B3378" s="1">
        <v>4370</v>
      </c>
      <c r="C3378" s="2">
        <v>7.0925721237699996E-2</v>
      </c>
      <c r="D3378" s="2">
        <v>0.25800000000000001</v>
      </c>
      <c r="E3378" s="2">
        <v>46.66</v>
      </c>
      <c r="F3378" s="2">
        <v>0.7</v>
      </c>
      <c r="G3378" s="2">
        <v>0.09</v>
      </c>
      <c r="H3378" s="1">
        <v>1</v>
      </c>
      <c r="I3378" s="2">
        <f t="shared" si="390"/>
        <v>0.7</v>
      </c>
      <c r="J3378" s="2">
        <f t="shared" si="390"/>
        <v>0.09</v>
      </c>
      <c r="K3378" s="1">
        <v>31</v>
      </c>
      <c r="L3378" s="1">
        <f t="shared" si="391"/>
        <v>7.1151974288448258E-2</v>
      </c>
      <c r="M3378">
        <f t="shared" si="392"/>
        <v>88</v>
      </c>
      <c r="N3378">
        <f t="shared" si="393"/>
        <v>0</v>
      </c>
      <c r="O3378">
        <f t="shared" si="394"/>
        <v>0</v>
      </c>
    </row>
    <row r="3379" spans="1:15">
      <c r="A3379" s="1" t="s">
        <v>13</v>
      </c>
      <c r="B3379" s="1">
        <v>6420</v>
      </c>
      <c r="C3379" s="2">
        <v>1.6105326604900001E-2</v>
      </c>
      <c r="D3379" s="2">
        <v>0.247</v>
      </c>
      <c r="E3379" s="2">
        <v>46.66</v>
      </c>
      <c r="F3379" s="2">
        <v>0</v>
      </c>
      <c r="G3379" s="2">
        <v>0</v>
      </c>
      <c r="H3379" s="1">
        <v>1</v>
      </c>
      <c r="I3379" s="2">
        <f t="shared" si="390"/>
        <v>0</v>
      </c>
      <c r="J3379" s="2">
        <f t="shared" si="390"/>
        <v>0</v>
      </c>
      <c r="K3379" s="1">
        <v>7</v>
      </c>
      <c r="L3379" s="1">
        <f t="shared" si="391"/>
        <v>1.5467850935667051E-2</v>
      </c>
      <c r="M3379">
        <f t="shared" si="392"/>
        <v>19</v>
      </c>
      <c r="N3379">
        <f t="shared" si="393"/>
        <v>0</v>
      </c>
      <c r="O3379">
        <f t="shared" si="394"/>
        <v>0</v>
      </c>
    </row>
    <row r="3380" spans="1:15">
      <c r="A3380" s="1" t="s">
        <v>13</v>
      </c>
      <c r="B3380" s="1">
        <v>3100</v>
      </c>
      <c r="C3380" s="2">
        <v>0.131177671966</v>
      </c>
      <c r="D3380" s="2">
        <v>0.1</v>
      </c>
      <c r="E3380" s="2">
        <v>48.29</v>
      </c>
      <c r="F3380" s="2">
        <v>1.2</v>
      </c>
      <c r="G3380" s="2">
        <v>6.4000000000000001E-2</v>
      </c>
      <c r="H3380" s="1">
        <v>1</v>
      </c>
      <c r="I3380" s="2">
        <f t="shared" si="390"/>
        <v>1.2</v>
      </c>
      <c r="J3380" s="2">
        <f t="shared" si="390"/>
        <v>6.4000000000000001E-2</v>
      </c>
      <c r="K3380" s="1">
        <v>29</v>
      </c>
      <c r="L3380" s="1">
        <f t="shared" si="391"/>
        <v>5.2788081493651169E-2</v>
      </c>
      <c r="M3380">
        <f t="shared" si="392"/>
        <v>65</v>
      </c>
      <c r="N3380">
        <f t="shared" si="393"/>
        <v>0</v>
      </c>
      <c r="O3380">
        <f t="shared" si="394"/>
        <v>0</v>
      </c>
    </row>
    <row r="3381" spans="1:15">
      <c r="A3381" s="1" t="s">
        <v>13</v>
      </c>
      <c r="B3381" s="1">
        <v>5300</v>
      </c>
      <c r="C3381" s="2">
        <v>2.27402938734E-2</v>
      </c>
      <c r="D3381" s="2">
        <v>0.5</v>
      </c>
      <c r="E3381" s="2">
        <v>48.29</v>
      </c>
      <c r="F3381" s="2">
        <v>0.6</v>
      </c>
      <c r="G3381" s="2">
        <v>0.13500000000000001</v>
      </c>
      <c r="H3381" s="1">
        <v>1</v>
      </c>
      <c r="I3381" s="2">
        <f t="shared" si="390"/>
        <v>0.6</v>
      </c>
      <c r="J3381" s="2">
        <f t="shared" si="390"/>
        <v>0.13500000000000001</v>
      </c>
      <c r="K3381" s="1">
        <v>25</v>
      </c>
      <c r="L3381" s="1">
        <f t="shared" si="391"/>
        <v>4.5755366297770245E-2</v>
      </c>
      <c r="M3381">
        <f t="shared" si="392"/>
        <v>56</v>
      </c>
      <c r="N3381">
        <f t="shared" si="393"/>
        <v>0</v>
      </c>
      <c r="O3381">
        <f t="shared" si="394"/>
        <v>0</v>
      </c>
    </row>
    <row r="3382" spans="1:15">
      <c r="A3382" s="1" t="s">
        <v>13</v>
      </c>
      <c r="B3382" s="1">
        <v>3100</v>
      </c>
      <c r="C3382" s="2">
        <v>0.267516014887</v>
      </c>
      <c r="D3382" s="2">
        <v>0.41099999999999998</v>
      </c>
      <c r="E3382" s="2">
        <v>48.29</v>
      </c>
      <c r="F3382" s="2">
        <v>1.2</v>
      </c>
      <c r="G3382" s="2">
        <v>6.4000000000000001E-2</v>
      </c>
      <c r="H3382" s="1">
        <v>1</v>
      </c>
      <c r="I3382" s="2">
        <f t="shared" si="390"/>
        <v>1.2</v>
      </c>
      <c r="J3382" s="2">
        <f t="shared" si="390"/>
        <v>6.4000000000000001E-2</v>
      </c>
      <c r="K3382" s="1">
        <v>245</v>
      </c>
      <c r="L3382" s="1">
        <f t="shared" si="391"/>
        <v>0.44245343129209308</v>
      </c>
      <c r="M3382">
        <f t="shared" si="392"/>
        <v>546</v>
      </c>
      <c r="N3382">
        <f t="shared" si="393"/>
        <v>1</v>
      </c>
      <c r="O3382">
        <f t="shared" si="394"/>
        <v>0.1</v>
      </c>
    </row>
    <row r="3383" spans="1:15">
      <c r="A3383" s="1" t="s">
        <v>13</v>
      </c>
      <c r="B3383" s="1">
        <v>4340</v>
      </c>
      <c r="C3383" s="2">
        <v>0.36557645925400001</v>
      </c>
      <c r="D3383" s="2">
        <v>0.41299999999999998</v>
      </c>
      <c r="E3383" s="2">
        <v>48.29</v>
      </c>
      <c r="F3383" s="2">
        <v>0.7</v>
      </c>
      <c r="G3383" s="2">
        <v>0.09</v>
      </c>
      <c r="H3383" s="1">
        <v>1</v>
      </c>
      <c r="I3383" s="2">
        <f t="shared" si="390"/>
        <v>0.7</v>
      </c>
      <c r="J3383" s="2">
        <f t="shared" si="390"/>
        <v>0.09</v>
      </c>
      <c r="K3383" s="1">
        <v>337</v>
      </c>
      <c r="L3383" s="1">
        <f t="shared" si="391"/>
        <v>0.60758106839801218</v>
      </c>
      <c r="M3383">
        <f t="shared" si="392"/>
        <v>749</v>
      </c>
      <c r="N3383">
        <f t="shared" si="393"/>
        <v>1</v>
      </c>
      <c r="O3383">
        <f t="shared" si="394"/>
        <v>0.1</v>
      </c>
    </row>
    <row r="3384" spans="1:15">
      <c r="A3384" s="1" t="s">
        <v>13</v>
      </c>
      <c r="B3384" s="1">
        <v>6120</v>
      </c>
      <c r="C3384" s="2">
        <v>1.2986230679700001E-2</v>
      </c>
      <c r="D3384" s="2">
        <v>0.247</v>
      </c>
      <c r="E3384" s="2">
        <v>46.66</v>
      </c>
      <c r="F3384" s="2">
        <v>0</v>
      </c>
      <c r="G3384" s="2">
        <v>0</v>
      </c>
      <c r="H3384" s="1">
        <v>1</v>
      </c>
      <c r="I3384" s="2">
        <f t="shared" si="390"/>
        <v>0</v>
      </c>
      <c r="J3384" s="2">
        <f t="shared" si="390"/>
        <v>0</v>
      </c>
      <c r="K3384" s="1">
        <v>5</v>
      </c>
      <c r="L3384" s="1">
        <f t="shared" si="391"/>
        <v>1.2472214025679676E-2</v>
      </c>
      <c r="M3384">
        <f t="shared" si="392"/>
        <v>15</v>
      </c>
      <c r="N3384">
        <f t="shared" si="393"/>
        <v>0</v>
      </c>
      <c r="O3384">
        <f t="shared" si="394"/>
        <v>0</v>
      </c>
    </row>
    <row r="3385" spans="1:15">
      <c r="A3385" s="1" t="s">
        <v>13</v>
      </c>
      <c r="B3385" s="1">
        <v>5430</v>
      </c>
      <c r="C3385" s="2">
        <v>0.72399699708099996</v>
      </c>
      <c r="D3385" s="2">
        <v>1</v>
      </c>
      <c r="E3385" s="2">
        <v>46.66</v>
      </c>
      <c r="F3385" s="2">
        <v>0</v>
      </c>
      <c r="G3385" s="2">
        <v>0</v>
      </c>
      <c r="H3385" s="1">
        <v>1</v>
      </c>
      <c r="I3385" s="2">
        <f t="shared" si="390"/>
        <v>0</v>
      </c>
      <c r="J3385" s="2">
        <f t="shared" si="390"/>
        <v>0</v>
      </c>
      <c r="K3385" s="1">
        <v>1217</v>
      </c>
      <c r="L3385" s="1">
        <f t="shared" si="391"/>
        <v>2.8151416569832879</v>
      </c>
      <c r="M3385">
        <f t="shared" si="392"/>
        <v>3472</v>
      </c>
      <c r="N3385">
        <f t="shared" si="393"/>
        <v>0</v>
      </c>
      <c r="O3385">
        <f t="shared" si="394"/>
        <v>0</v>
      </c>
    </row>
    <row r="3386" spans="1:15">
      <c r="A3386" s="1" t="s">
        <v>13</v>
      </c>
      <c r="B3386" s="1">
        <v>4340</v>
      </c>
      <c r="C3386" s="2">
        <v>1.5530360474E-3</v>
      </c>
      <c r="D3386" s="2">
        <v>0.41299999999999998</v>
      </c>
      <c r="E3386" s="2">
        <v>48.29</v>
      </c>
      <c r="F3386" s="2">
        <v>0.7</v>
      </c>
      <c r="G3386" s="2">
        <v>0.09</v>
      </c>
      <c r="H3386" s="1">
        <v>1</v>
      </c>
      <c r="I3386" s="2">
        <f t="shared" si="390"/>
        <v>0.7</v>
      </c>
      <c r="J3386" s="2">
        <f t="shared" si="390"/>
        <v>0.09</v>
      </c>
      <c r="K3386" s="1">
        <v>1</v>
      </c>
      <c r="L3386" s="1">
        <f t="shared" si="391"/>
        <v>2.581116144254558E-3</v>
      </c>
      <c r="M3386">
        <f t="shared" si="392"/>
        <v>3</v>
      </c>
      <c r="N3386">
        <f t="shared" si="393"/>
        <v>0</v>
      </c>
      <c r="O3386">
        <f t="shared" si="394"/>
        <v>0</v>
      </c>
    </row>
    <row r="3387" spans="1:15">
      <c r="A3387" s="1" t="s">
        <v>13</v>
      </c>
      <c r="B3387" s="1">
        <v>3100</v>
      </c>
      <c r="C3387" s="2">
        <v>6.8263214874100003E-2</v>
      </c>
      <c r="D3387" s="2">
        <v>0.1</v>
      </c>
      <c r="E3387" s="2">
        <v>48.29</v>
      </c>
      <c r="F3387" s="2">
        <v>1.2</v>
      </c>
      <c r="G3387" s="2">
        <v>6.4000000000000001E-2</v>
      </c>
      <c r="H3387" s="1">
        <v>1</v>
      </c>
      <c r="I3387" s="2">
        <f t="shared" si="390"/>
        <v>1.2</v>
      </c>
      <c r="J3387" s="2">
        <f t="shared" si="390"/>
        <v>6.4000000000000001E-2</v>
      </c>
      <c r="K3387" s="1">
        <v>15</v>
      </c>
      <c r="L3387" s="1">
        <f t="shared" si="391"/>
        <v>2.7470255385585746E-2</v>
      </c>
      <c r="M3387">
        <f t="shared" si="392"/>
        <v>34</v>
      </c>
      <c r="N3387">
        <f t="shared" si="393"/>
        <v>0</v>
      </c>
      <c r="O3387">
        <f t="shared" si="394"/>
        <v>0</v>
      </c>
    </row>
    <row r="3388" spans="1:15">
      <c r="A3388" s="1" t="s">
        <v>13</v>
      </c>
      <c r="B3388" s="1">
        <v>6120</v>
      </c>
      <c r="C3388" s="2">
        <v>2.2124789154599998E-3</v>
      </c>
      <c r="D3388" s="2">
        <v>0.247</v>
      </c>
      <c r="E3388" s="2">
        <v>46.66</v>
      </c>
      <c r="F3388" s="2">
        <v>0</v>
      </c>
      <c r="G3388" s="2">
        <v>0</v>
      </c>
      <c r="H3388" s="1">
        <v>1</v>
      </c>
      <c r="I3388" s="2">
        <f t="shared" si="390"/>
        <v>0</v>
      </c>
      <c r="J3388" s="2">
        <f t="shared" si="390"/>
        <v>0</v>
      </c>
      <c r="K3388" s="1">
        <v>1</v>
      </c>
      <c r="L3388" s="1">
        <f t="shared" si="391"/>
        <v>2.124905312521234E-3</v>
      </c>
      <c r="M3388">
        <f t="shared" si="392"/>
        <v>3</v>
      </c>
      <c r="N3388">
        <f t="shared" si="393"/>
        <v>0</v>
      </c>
      <c r="O3388">
        <f t="shared" si="394"/>
        <v>0</v>
      </c>
    </row>
    <row r="3389" spans="1:15">
      <c r="A3389" s="1" t="s">
        <v>13</v>
      </c>
      <c r="B3389" s="1">
        <v>6120</v>
      </c>
      <c r="C3389" s="2">
        <v>0.22139899295900001</v>
      </c>
      <c r="D3389" s="2">
        <v>0.247</v>
      </c>
      <c r="E3389" s="2">
        <v>46.66</v>
      </c>
      <c r="F3389" s="2">
        <v>0</v>
      </c>
      <c r="G3389" s="2">
        <v>0</v>
      </c>
      <c r="H3389" s="1">
        <v>1</v>
      </c>
      <c r="I3389" s="2">
        <f t="shared" si="390"/>
        <v>0</v>
      </c>
      <c r="J3389" s="2">
        <f t="shared" si="390"/>
        <v>0</v>
      </c>
      <c r="K3389" s="1">
        <v>92</v>
      </c>
      <c r="L3389" s="1">
        <f t="shared" si="391"/>
        <v>0.21263565181936117</v>
      </c>
      <c r="M3389">
        <f t="shared" si="392"/>
        <v>262</v>
      </c>
      <c r="N3389">
        <f t="shared" si="393"/>
        <v>0</v>
      </c>
      <c r="O3389">
        <f t="shared" si="394"/>
        <v>0</v>
      </c>
    </row>
    <row r="3390" spans="1:15">
      <c r="A3390" s="1" t="s">
        <v>13</v>
      </c>
      <c r="B3390" s="1">
        <v>6120</v>
      </c>
      <c r="C3390" s="2">
        <v>2.5513718964999999E-3</v>
      </c>
      <c r="D3390" s="2">
        <v>0.247</v>
      </c>
      <c r="E3390" s="2">
        <v>48.29</v>
      </c>
      <c r="F3390" s="2">
        <v>0</v>
      </c>
      <c r="G3390" s="2">
        <v>0</v>
      </c>
      <c r="H3390" s="1">
        <v>1</v>
      </c>
      <c r="I3390" s="2">
        <f t="shared" si="390"/>
        <v>0</v>
      </c>
      <c r="J3390" s="2">
        <f t="shared" si="390"/>
        <v>0</v>
      </c>
      <c r="K3390" s="1">
        <v>1</v>
      </c>
      <c r="L3390" s="1">
        <f t="shared" si="391"/>
        <v>2.5359849978208574E-3</v>
      </c>
      <c r="M3390">
        <f t="shared" si="392"/>
        <v>3</v>
      </c>
      <c r="N3390">
        <f t="shared" si="393"/>
        <v>0</v>
      </c>
      <c r="O3390">
        <f t="shared" si="394"/>
        <v>0</v>
      </c>
    </row>
    <row r="3391" spans="1:15">
      <c r="A3391" s="1" t="s">
        <v>13</v>
      </c>
      <c r="B3391" s="1">
        <v>6420</v>
      </c>
      <c r="C3391" s="2">
        <v>1.3328490153900001E-2</v>
      </c>
      <c r="D3391" s="2">
        <v>0.247</v>
      </c>
      <c r="E3391" s="2">
        <v>46.66</v>
      </c>
      <c r="F3391" s="2">
        <v>0</v>
      </c>
      <c r="G3391" s="2">
        <v>0</v>
      </c>
      <c r="H3391" s="1">
        <v>1</v>
      </c>
      <c r="I3391" s="2">
        <f t="shared" si="390"/>
        <v>0</v>
      </c>
      <c r="J3391" s="2">
        <f t="shared" si="390"/>
        <v>0</v>
      </c>
      <c r="K3391" s="1">
        <v>6</v>
      </c>
      <c r="L3391" s="1">
        <f t="shared" si="391"/>
        <v>1.2800926299458381E-2</v>
      </c>
      <c r="M3391">
        <f t="shared" si="392"/>
        <v>16</v>
      </c>
      <c r="N3391">
        <f t="shared" si="393"/>
        <v>0</v>
      </c>
      <c r="O3391">
        <f t="shared" si="394"/>
        <v>0</v>
      </c>
    </row>
    <row r="3392" spans="1:15">
      <c r="A3392" s="1" t="s">
        <v>13</v>
      </c>
      <c r="B3392" s="1">
        <v>6120</v>
      </c>
      <c r="C3392" s="2">
        <v>5.9968106775100003E-3</v>
      </c>
      <c r="D3392" s="2">
        <v>0.247</v>
      </c>
      <c r="E3392" s="2">
        <v>46.66</v>
      </c>
      <c r="F3392" s="2">
        <v>0</v>
      </c>
      <c r="G3392" s="2">
        <v>0</v>
      </c>
      <c r="H3392" s="1">
        <v>1</v>
      </c>
      <c r="I3392" s="2">
        <f t="shared" si="390"/>
        <v>0</v>
      </c>
      <c r="J3392" s="2">
        <f t="shared" si="390"/>
        <v>0</v>
      </c>
      <c r="K3392" s="1">
        <v>2</v>
      </c>
      <c r="L3392" s="1">
        <f t="shared" si="391"/>
        <v>5.759446916209692E-3</v>
      </c>
      <c r="M3392">
        <f t="shared" si="392"/>
        <v>7</v>
      </c>
      <c r="N3392">
        <f t="shared" si="393"/>
        <v>0</v>
      </c>
      <c r="O3392">
        <f t="shared" si="394"/>
        <v>0</v>
      </c>
    </row>
    <row r="3393" spans="1:15">
      <c r="A3393" s="1" t="s">
        <v>13</v>
      </c>
      <c r="B3393" s="1">
        <v>6420</v>
      </c>
      <c r="C3393" s="2">
        <v>3.1946047871399999E-2</v>
      </c>
      <c r="D3393" s="2">
        <v>0.247</v>
      </c>
      <c r="E3393" s="2">
        <v>46.66</v>
      </c>
      <c r="F3393" s="2">
        <v>0</v>
      </c>
      <c r="G3393" s="2">
        <v>0</v>
      </c>
      <c r="H3393" s="1">
        <v>1</v>
      </c>
      <c r="I3393" s="2">
        <f t="shared" si="390"/>
        <v>0</v>
      </c>
      <c r="J3393" s="2">
        <f t="shared" si="390"/>
        <v>0</v>
      </c>
      <c r="K3393" s="1">
        <v>13</v>
      </c>
      <c r="L3393" s="1">
        <f t="shared" si="391"/>
        <v>3.0681570053236868E-2</v>
      </c>
      <c r="M3393">
        <f t="shared" si="392"/>
        <v>38</v>
      </c>
      <c r="N3393">
        <f t="shared" si="393"/>
        <v>0</v>
      </c>
      <c r="O3393">
        <f t="shared" si="394"/>
        <v>0</v>
      </c>
    </row>
    <row r="3394" spans="1:15">
      <c r="A3394" s="1" t="s">
        <v>13</v>
      </c>
      <c r="B3394" s="1">
        <v>6120</v>
      </c>
      <c r="C3394" s="2">
        <v>1.1738304532999999</v>
      </c>
      <c r="D3394" s="2">
        <v>0.30299999999999999</v>
      </c>
      <c r="E3394" s="2">
        <v>46.66</v>
      </c>
      <c r="F3394" s="2">
        <v>0</v>
      </c>
      <c r="G3394" s="2">
        <v>0</v>
      </c>
      <c r="H3394" s="1">
        <v>1</v>
      </c>
      <c r="I3394" s="2">
        <f t="shared" si="390"/>
        <v>0</v>
      </c>
      <c r="J3394" s="2">
        <f t="shared" si="390"/>
        <v>0</v>
      </c>
      <c r="K3394" s="1">
        <v>598</v>
      </c>
      <c r="L3394" s="1">
        <f t="shared" si="391"/>
        <v>1.3829659560121943</v>
      </c>
      <c r="M3394">
        <f t="shared" si="392"/>
        <v>1706</v>
      </c>
      <c r="N3394">
        <f t="shared" si="393"/>
        <v>0</v>
      </c>
      <c r="O3394">
        <f t="shared" si="394"/>
        <v>0</v>
      </c>
    </row>
    <row r="3395" spans="1:15">
      <c r="A3395" s="1" t="s">
        <v>13</v>
      </c>
      <c r="B3395" s="1">
        <v>6120</v>
      </c>
      <c r="C3395" s="2">
        <v>2.0056675679700001E-2</v>
      </c>
      <c r="D3395" s="2">
        <v>0.247</v>
      </c>
      <c r="E3395" s="2">
        <v>46.66</v>
      </c>
      <c r="F3395" s="2">
        <v>0</v>
      </c>
      <c r="G3395" s="2">
        <v>0</v>
      </c>
      <c r="H3395" s="1">
        <v>1</v>
      </c>
      <c r="I3395" s="2">
        <f t="shared" si="390"/>
        <v>0</v>
      </c>
      <c r="J3395" s="2">
        <f t="shared" si="390"/>
        <v>0</v>
      </c>
      <c r="K3395" s="1">
        <v>8</v>
      </c>
      <c r="L3395" s="1">
        <f t="shared" si="391"/>
        <v>1.9262799028504675E-2</v>
      </c>
      <c r="M3395">
        <f t="shared" si="392"/>
        <v>24</v>
      </c>
      <c r="N3395">
        <f t="shared" si="393"/>
        <v>0</v>
      </c>
      <c r="O3395">
        <f t="shared" si="394"/>
        <v>0</v>
      </c>
    </row>
    <row r="3396" spans="1:15">
      <c r="A3396" s="1" t="s">
        <v>13</v>
      </c>
      <c r="B3396" s="1">
        <v>4370</v>
      </c>
      <c r="C3396" s="2">
        <v>0.17315757897699999</v>
      </c>
      <c r="D3396" s="2">
        <v>0.25800000000000001</v>
      </c>
      <c r="E3396" s="2">
        <v>46.66</v>
      </c>
      <c r="F3396" s="2">
        <v>0.7</v>
      </c>
      <c r="G3396" s="2">
        <v>0.09</v>
      </c>
      <c r="H3396" s="1">
        <v>1</v>
      </c>
      <c r="I3396" s="2">
        <f t="shared" si="390"/>
        <v>0.7</v>
      </c>
      <c r="J3396" s="2">
        <f t="shared" si="390"/>
        <v>0.09</v>
      </c>
      <c r="K3396" s="1">
        <v>75</v>
      </c>
      <c r="L3396" s="1">
        <f t="shared" si="391"/>
        <v>0.17370995165393663</v>
      </c>
      <c r="M3396">
        <f t="shared" si="392"/>
        <v>214</v>
      </c>
      <c r="N3396">
        <f t="shared" si="393"/>
        <v>0</v>
      </c>
      <c r="O3396">
        <f t="shared" si="394"/>
        <v>0</v>
      </c>
    </row>
    <row r="3397" spans="1:15">
      <c r="A3397" s="1" t="s">
        <v>13</v>
      </c>
      <c r="B3397" s="1">
        <v>6460</v>
      </c>
      <c r="C3397" s="2">
        <v>9.8800496103399998E-2</v>
      </c>
      <c r="D3397" s="2">
        <v>0.247</v>
      </c>
      <c r="E3397" s="2">
        <v>46.66</v>
      </c>
      <c r="F3397" s="2">
        <v>0</v>
      </c>
      <c r="G3397" s="2">
        <v>0</v>
      </c>
      <c r="H3397" s="1">
        <v>1</v>
      </c>
      <c r="I3397" s="2">
        <f t="shared" si="390"/>
        <v>0</v>
      </c>
      <c r="J3397" s="2">
        <f t="shared" si="390"/>
        <v>0</v>
      </c>
      <c r="K3397" s="1">
        <v>41</v>
      </c>
      <c r="L3397" s="1">
        <f t="shared" si="391"/>
        <v>9.488980780013391E-2</v>
      </c>
      <c r="M3397">
        <f t="shared" si="392"/>
        <v>117</v>
      </c>
      <c r="N3397">
        <f t="shared" si="393"/>
        <v>0</v>
      </c>
      <c r="O3397">
        <f t="shared" si="394"/>
        <v>0</v>
      </c>
    </row>
    <row r="3398" spans="1:15">
      <c r="A3398" s="1" t="s">
        <v>13</v>
      </c>
      <c r="B3398" s="1">
        <v>6120</v>
      </c>
      <c r="C3398" s="2">
        <v>0.122429987999</v>
      </c>
      <c r="D3398" s="2">
        <v>0.247</v>
      </c>
      <c r="E3398" s="2">
        <v>46.66</v>
      </c>
      <c r="F3398" s="2">
        <v>0</v>
      </c>
      <c r="G3398" s="2">
        <v>0</v>
      </c>
      <c r="H3398" s="1">
        <v>1</v>
      </c>
      <c r="I3398" s="2">
        <f t="shared" si="390"/>
        <v>0</v>
      </c>
      <c r="J3398" s="2">
        <f t="shared" si="390"/>
        <v>0</v>
      </c>
      <c r="K3398" s="1">
        <v>51</v>
      </c>
      <c r="L3398" s="1">
        <f t="shared" si="391"/>
        <v>0.11758400502401957</v>
      </c>
      <c r="M3398">
        <f t="shared" si="392"/>
        <v>145</v>
      </c>
      <c r="N3398">
        <f t="shared" si="393"/>
        <v>0</v>
      </c>
      <c r="O3398">
        <f t="shared" si="394"/>
        <v>0</v>
      </c>
    </row>
    <row r="3399" spans="1:15">
      <c r="A3399" s="1" t="s">
        <v>13</v>
      </c>
      <c r="B3399" s="1">
        <v>5430</v>
      </c>
      <c r="C3399" s="2">
        <v>3.1008738991100002E-2</v>
      </c>
      <c r="D3399" s="2">
        <v>1</v>
      </c>
      <c r="E3399" s="2">
        <v>46.66</v>
      </c>
      <c r="F3399" s="2">
        <v>0</v>
      </c>
      <c r="G3399" s="2">
        <v>0</v>
      </c>
      <c r="H3399" s="1">
        <v>1</v>
      </c>
      <c r="I3399" s="2">
        <f t="shared" si="390"/>
        <v>0</v>
      </c>
      <c r="J3399" s="2">
        <f t="shared" si="390"/>
        <v>0</v>
      </c>
      <c r="K3399" s="1">
        <v>52</v>
      </c>
      <c r="L3399" s="1">
        <f t="shared" si="391"/>
        <v>0.12057231344372717</v>
      </c>
      <c r="M3399">
        <f t="shared" si="392"/>
        <v>149</v>
      </c>
      <c r="N3399">
        <f t="shared" si="393"/>
        <v>0</v>
      </c>
      <c r="O3399">
        <f t="shared" si="394"/>
        <v>0</v>
      </c>
    </row>
    <row r="3400" spans="1:15">
      <c r="A3400" s="1" t="s">
        <v>13</v>
      </c>
      <c r="B3400" s="1">
        <v>5430</v>
      </c>
      <c r="C3400" s="2">
        <v>0.77720968338999996</v>
      </c>
      <c r="D3400" s="2">
        <v>1</v>
      </c>
      <c r="E3400" s="2">
        <v>46.66</v>
      </c>
      <c r="F3400" s="2">
        <v>0</v>
      </c>
      <c r="G3400" s="2">
        <v>0</v>
      </c>
      <c r="H3400" s="1">
        <v>1</v>
      </c>
      <c r="I3400" s="2">
        <f t="shared" si="390"/>
        <v>0</v>
      </c>
      <c r="J3400" s="2">
        <f t="shared" si="390"/>
        <v>0</v>
      </c>
      <c r="K3400" s="1">
        <v>1306</v>
      </c>
      <c r="L3400" s="1">
        <f t="shared" si="391"/>
        <v>3.0220503189147827</v>
      </c>
      <c r="M3400">
        <f t="shared" si="392"/>
        <v>3728</v>
      </c>
      <c r="N3400">
        <f t="shared" si="393"/>
        <v>0</v>
      </c>
      <c r="O3400">
        <f t="shared" si="394"/>
        <v>0</v>
      </c>
    </row>
    <row r="3401" spans="1:15">
      <c r="A3401" s="1" t="s">
        <v>13</v>
      </c>
      <c r="B3401" s="1">
        <v>6460</v>
      </c>
      <c r="C3401" s="2">
        <v>0.405028508309</v>
      </c>
      <c r="D3401" s="2">
        <v>0.30299999999999999</v>
      </c>
      <c r="E3401" s="2">
        <v>46.66</v>
      </c>
      <c r="F3401" s="2">
        <v>0</v>
      </c>
      <c r="G3401" s="2">
        <v>0</v>
      </c>
      <c r="H3401" s="1">
        <v>1</v>
      </c>
      <c r="I3401" s="2">
        <f t="shared" si="390"/>
        <v>0</v>
      </c>
      <c r="J3401" s="2">
        <f t="shared" si="390"/>
        <v>0</v>
      </c>
      <c r="K3401" s="1">
        <v>206</v>
      </c>
      <c r="L3401" s="1">
        <f t="shared" si="391"/>
        <v>0.47719041249187294</v>
      </c>
      <c r="M3401">
        <f t="shared" si="392"/>
        <v>589</v>
      </c>
      <c r="N3401">
        <f t="shared" si="393"/>
        <v>0</v>
      </c>
      <c r="O3401">
        <f t="shared" si="394"/>
        <v>0</v>
      </c>
    </row>
    <row r="3402" spans="1:15">
      <c r="A3402" s="1" t="s">
        <v>13</v>
      </c>
      <c r="B3402" s="1">
        <v>6120</v>
      </c>
      <c r="C3402" s="2">
        <v>2.23538383545E-2</v>
      </c>
      <c r="D3402" s="2">
        <v>0.247</v>
      </c>
      <c r="E3402" s="2">
        <v>46.66</v>
      </c>
      <c r="F3402" s="2">
        <v>0</v>
      </c>
      <c r="G3402" s="2">
        <v>0</v>
      </c>
      <c r="H3402" s="1">
        <v>1</v>
      </c>
      <c r="I3402" s="2">
        <f t="shared" si="390"/>
        <v>0</v>
      </c>
      <c r="J3402" s="2">
        <f t="shared" si="390"/>
        <v>0</v>
      </c>
      <c r="K3402" s="1">
        <v>9</v>
      </c>
      <c r="L3402" s="1">
        <f t="shared" si="391"/>
        <v>2.1469036176031631E-2</v>
      </c>
      <c r="M3402">
        <f t="shared" si="392"/>
        <v>26</v>
      </c>
      <c r="N3402">
        <f t="shared" si="393"/>
        <v>0</v>
      </c>
      <c r="O3402">
        <f t="shared" si="394"/>
        <v>0</v>
      </c>
    </row>
    <row r="3403" spans="1:15">
      <c r="A3403" s="1" t="s">
        <v>13</v>
      </c>
      <c r="B3403" s="1">
        <v>6120</v>
      </c>
      <c r="C3403" s="2">
        <v>2.2100163618300001E-2</v>
      </c>
      <c r="D3403" s="2">
        <v>0.247</v>
      </c>
      <c r="E3403" s="2">
        <v>46.66</v>
      </c>
      <c r="F3403" s="2">
        <v>0</v>
      </c>
      <c r="G3403" s="2">
        <v>0</v>
      </c>
      <c r="H3403" s="1">
        <v>1</v>
      </c>
      <c r="I3403" s="2">
        <f t="shared" si="390"/>
        <v>0</v>
      </c>
      <c r="J3403" s="2">
        <f t="shared" si="390"/>
        <v>0</v>
      </c>
      <c r="K3403" s="1">
        <v>9</v>
      </c>
      <c r="L3403" s="1">
        <f t="shared" si="391"/>
        <v>2.1225402308681654E-2</v>
      </c>
      <c r="M3403">
        <f t="shared" si="392"/>
        <v>26</v>
      </c>
      <c r="N3403">
        <f t="shared" si="393"/>
        <v>0</v>
      </c>
      <c r="O3403">
        <f t="shared" si="394"/>
        <v>0</v>
      </c>
    </row>
    <row r="3404" spans="1:15">
      <c r="A3404" s="1" t="s">
        <v>13</v>
      </c>
      <c r="B3404" s="1">
        <v>5430</v>
      </c>
      <c r="C3404" s="2">
        <v>5.6007983127700001E-2</v>
      </c>
      <c r="D3404" s="2">
        <v>1</v>
      </c>
      <c r="E3404" s="2">
        <v>46.66</v>
      </c>
      <c r="F3404" s="2">
        <v>0</v>
      </c>
      <c r="G3404" s="2">
        <v>0</v>
      </c>
      <c r="H3404" s="1">
        <v>1</v>
      </c>
      <c r="I3404" s="2">
        <f t="shared" si="390"/>
        <v>0</v>
      </c>
      <c r="J3404" s="2">
        <f t="shared" si="390"/>
        <v>0</v>
      </c>
      <c r="K3404" s="1">
        <v>94</v>
      </c>
      <c r="L3404" s="1">
        <f t="shared" si="391"/>
        <v>0.21777770772820682</v>
      </c>
      <c r="M3404">
        <f t="shared" si="392"/>
        <v>269</v>
      </c>
      <c r="N3404">
        <f t="shared" si="393"/>
        <v>0</v>
      </c>
      <c r="O3404">
        <f t="shared" si="394"/>
        <v>0</v>
      </c>
    </row>
    <row r="3405" spans="1:15">
      <c r="A3405" s="1" t="s">
        <v>13</v>
      </c>
      <c r="B3405" s="1">
        <v>5430</v>
      </c>
      <c r="C3405" s="2">
        <v>1.88258577364</v>
      </c>
      <c r="D3405" s="2">
        <v>1</v>
      </c>
      <c r="E3405" s="2">
        <v>46.66</v>
      </c>
      <c r="F3405" s="2">
        <v>0</v>
      </c>
      <c r="G3405" s="2">
        <v>0</v>
      </c>
      <c r="H3405" s="1">
        <v>1</v>
      </c>
      <c r="I3405" s="2">
        <f t="shared" si="390"/>
        <v>0</v>
      </c>
      <c r="J3405" s="2">
        <f t="shared" si="390"/>
        <v>0</v>
      </c>
      <c r="K3405" s="1">
        <v>3164</v>
      </c>
      <c r="L3405" s="1">
        <f t="shared" si="391"/>
        <v>7.3201210165035322</v>
      </c>
      <c r="M3405">
        <f t="shared" si="392"/>
        <v>9029</v>
      </c>
      <c r="N3405">
        <f t="shared" si="393"/>
        <v>0</v>
      </c>
      <c r="O3405">
        <f t="shared" si="394"/>
        <v>0</v>
      </c>
    </row>
    <row r="3406" spans="1:15">
      <c r="A3406" s="1" t="s">
        <v>13</v>
      </c>
      <c r="B3406" s="1">
        <v>6420</v>
      </c>
      <c r="C3406" s="2">
        <v>5.1149533525099997</v>
      </c>
      <c r="D3406" s="2">
        <v>0.30299999999999999</v>
      </c>
      <c r="E3406" s="2">
        <v>46.66</v>
      </c>
      <c r="F3406" s="2">
        <v>0</v>
      </c>
      <c r="G3406" s="2">
        <v>0</v>
      </c>
      <c r="H3406" s="1">
        <v>1</v>
      </c>
      <c r="I3406" s="2">
        <f t="shared" si="390"/>
        <v>0</v>
      </c>
      <c r="J3406" s="2">
        <f t="shared" si="390"/>
        <v>0</v>
      </c>
      <c r="K3406" s="1">
        <v>2605</v>
      </c>
      <c r="L3406" s="1">
        <f t="shared" si="391"/>
        <v>6.0262590165599432</v>
      </c>
      <c r="M3406">
        <f t="shared" si="392"/>
        <v>7433</v>
      </c>
      <c r="N3406">
        <f t="shared" si="393"/>
        <v>0</v>
      </c>
      <c r="O3406">
        <f t="shared" si="394"/>
        <v>0</v>
      </c>
    </row>
    <row r="3407" spans="1:15">
      <c r="A3407" s="1" t="s">
        <v>13</v>
      </c>
      <c r="B3407" s="1">
        <v>6120</v>
      </c>
      <c r="C3407" s="2">
        <v>0.55294088496500005</v>
      </c>
      <c r="D3407" s="2">
        <v>0.247</v>
      </c>
      <c r="E3407" s="2">
        <v>46.66</v>
      </c>
      <c r="F3407" s="2">
        <v>0</v>
      </c>
      <c r="G3407" s="2">
        <v>0</v>
      </c>
      <c r="H3407" s="1">
        <v>1</v>
      </c>
      <c r="I3407" s="2">
        <f t="shared" si="390"/>
        <v>0</v>
      </c>
      <c r="J3407" s="2">
        <f t="shared" si="390"/>
        <v>0</v>
      </c>
      <c r="K3407" s="1">
        <v>230</v>
      </c>
      <c r="L3407" s="1">
        <f t="shared" si="391"/>
        <v>0.53105456316994371</v>
      </c>
      <c r="M3407">
        <f t="shared" si="392"/>
        <v>655</v>
      </c>
      <c r="N3407">
        <f t="shared" si="393"/>
        <v>0</v>
      </c>
      <c r="O3407">
        <f t="shared" si="394"/>
        <v>0</v>
      </c>
    </row>
    <row r="3408" spans="1:15">
      <c r="A3408" s="1" t="s">
        <v>13</v>
      </c>
      <c r="B3408" s="1">
        <v>6120</v>
      </c>
      <c r="C3408" s="2">
        <v>5.3522991063500003E-2</v>
      </c>
      <c r="D3408" s="2">
        <v>0.247</v>
      </c>
      <c r="E3408" s="2">
        <v>46.66</v>
      </c>
      <c r="F3408" s="2">
        <v>0</v>
      </c>
      <c r="G3408" s="2">
        <v>0</v>
      </c>
      <c r="H3408" s="1">
        <v>1</v>
      </c>
      <c r="I3408" s="2">
        <f t="shared" si="390"/>
        <v>0</v>
      </c>
      <c r="J3408" s="2">
        <f t="shared" si="390"/>
        <v>0</v>
      </c>
      <c r="K3408" s="1">
        <v>22</v>
      </c>
      <c r="L3408" s="1">
        <f t="shared" si="391"/>
        <v>5.1404461872221564E-2</v>
      </c>
      <c r="M3408">
        <f t="shared" si="392"/>
        <v>63</v>
      </c>
      <c r="N3408">
        <f t="shared" si="393"/>
        <v>0</v>
      </c>
      <c r="O3408">
        <f t="shared" si="394"/>
        <v>0</v>
      </c>
    </row>
    <row r="3409" spans="1:15">
      <c r="A3409" s="1" t="s">
        <v>13</v>
      </c>
      <c r="B3409" s="1">
        <v>3200</v>
      </c>
      <c r="C3409" s="2">
        <v>1.5166989981899999E-2</v>
      </c>
      <c r="D3409" s="2">
        <v>0.23100000000000001</v>
      </c>
      <c r="E3409" s="2">
        <v>46.66</v>
      </c>
      <c r="F3409" s="2">
        <v>1.2</v>
      </c>
      <c r="G3409" s="2">
        <v>6.4000000000000001E-2</v>
      </c>
      <c r="H3409" s="1">
        <v>1</v>
      </c>
      <c r="I3409" s="2">
        <f t="shared" si="390"/>
        <v>1.2</v>
      </c>
      <c r="J3409" s="2">
        <f t="shared" si="390"/>
        <v>6.4000000000000001E-2</v>
      </c>
      <c r="K3409" s="1">
        <v>6</v>
      </c>
      <c r="L3409" s="1">
        <f t="shared" si="391"/>
        <v>1.3623066236692488E-2</v>
      </c>
      <c r="M3409">
        <f t="shared" si="392"/>
        <v>17</v>
      </c>
      <c r="N3409">
        <f t="shared" si="393"/>
        <v>0</v>
      </c>
      <c r="O3409">
        <f t="shared" si="394"/>
        <v>0</v>
      </c>
    </row>
    <row r="3410" spans="1:15">
      <c r="A3410" s="1" t="s">
        <v>13</v>
      </c>
      <c r="B3410" s="1">
        <v>5430</v>
      </c>
      <c r="C3410" s="2">
        <v>2.83889489312E-2</v>
      </c>
      <c r="D3410" s="2">
        <v>1</v>
      </c>
      <c r="E3410" s="2">
        <v>46.66</v>
      </c>
      <c r="F3410" s="2">
        <v>0</v>
      </c>
      <c r="G3410" s="2">
        <v>0</v>
      </c>
      <c r="H3410" s="1">
        <v>1</v>
      </c>
      <c r="I3410" s="2">
        <f t="shared" si="390"/>
        <v>0</v>
      </c>
      <c r="J3410" s="2">
        <f t="shared" si="390"/>
        <v>0</v>
      </c>
      <c r="K3410" s="1">
        <v>48</v>
      </c>
      <c r="L3410" s="1">
        <f t="shared" si="391"/>
        <v>0.11038569642748265</v>
      </c>
      <c r="M3410">
        <f t="shared" si="392"/>
        <v>136</v>
      </c>
      <c r="N3410">
        <f t="shared" si="393"/>
        <v>0</v>
      </c>
      <c r="O3410">
        <f t="shared" si="394"/>
        <v>0</v>
      </c>
    </row>
    <row r="3411" spans="1:15">
      <c r="A3411" s="1" t="s">
        <v>13</v>
      </c>
      <c r="B3411" s="1">
        <v>6120</v>
      </c>
      <c r="C3411" s="2">
        <v>0.60256967828600005</v>
      </c>
      <c r="D3411" s="2">
        <v>0.247</v>
      </c>
      <c r="E3411" s="2">
        <v>46.66</v>
      </c>
      <c r="F3411" s="2">
        <v>0</v>
      </c>
      <c r="G3411" s="2">
        <v>0</v>
      </c>
      <c r="H3411" s="1">
        <v>1</v>
      </c>
      <c r="I3411" s="2">
        <f t="shared" si="390"/>
        <v>0</v>
      </c>
      <c r="J3411" s="2">
        <f t="shared" si="390"/>
        <v>0</v>
      </c>
      <c r="K3411" s="1">
        <v>250</v>
      </c>
      <c r="L3411" s="1">
        <f t="shared" si="391"/>
        <v>0.57871896613664298</v>
      </c>
      <c r="M3411">
        <f t="shared" si="392"/>
        <v>714</v>
      </c>
      <c r="N3411">
        <f t="shared" si="393"/>
        <v>0</v>
      </c>
      <c r="O3411">
        <f t="shared" si="394"/>
        <v>0</v>
      </c>
    </row>
    <row r="3412" spans="1:15">
      <c r="A3412" s="1" t="s">
        <v>13</v>
      </c>
      <c r="B3412" s="1">
        <v>6120</v>
      </c>
      <c r="C3412" s="2">
        <v>3.0795848846999999E-2</v>
      </c>
      <c r="D3412" s="2">
        <v>0.247</v>
      </c>
      <c r="E3412" s="2">
        <v>46.66</v>
      </c>
      <c r="F3412" s="2">
        <v>0</v>
      </c>
      <c r="G3412" s="2">
        <v>0</v>
      </c>
      <c r="H3412" s="1">
        <v>1</v>
      </c>
      <c r="I3412" s="2">
        <f t="shared" si="390"/>
        <v>0</v>
      </c>
      <c r="J3412" s="2">
        <f t="shared" si="390"/>
        <v>0</v>
      </c>
      <c r="K3412" s="1">
        <v>13</v>
      </c>
      <c r="L3412" s="1">
        <f t="shared" si="391"/>
        <v>2.9576897823220993E-2</v>
      </c>
      <c r="M3412">
        <f t="shared" si="392"/>
        <v>36</v>
      </c>
      <c r="N3412">
        <f t="shared" si="393"/>
        <v>0</v>
      </c>
      <c r="O3412">
        <f t="shared" si="394"/>
        <v>0</v>
      </c>
    </row>
    <row r="3413" spans="1:15">
      <c r="A3413" s="1" t="s">
        <v>13</v>
      </c>
      <c r="B3413" s="1">
        <v>6120</v>
      </c>
      <c r="C3413" s="2">
        <v>0.23371637189</v>
      </c>
      <c r="D3413" s="2">
        <v>0.247</v>
      </c>
      <c r="E3413" s="2">
        <v>46.66</v>
      </c>
      <c r="F3413" s="2">
        <v>0</v>
      </c>
      <c r="G3413" s="2">
        <v>0</v>
      </c>
      <c r="H3413" s="1">
        <v>1</v>
      </c>
      <c r="I3413" s="2">
        <f t="shared" si="390"/>
        <v>0</v>
      </c>
      <c r="J3413" s="2">
        <f t="shared" si="390"/>
        <v>0</v>
      </c>
      <c r="K3413" s="1">
        <v>97</v>
      </c>
      <c r="L3413" s="1">
        <f t="shared" si="391"/>
        <v>0.22446548836330729</v>
      </c>
      <c r="M3413">
        <f t="shared" si="392"/>
        <v>277</v>
      </c>
      <c r="N3413">
        <f t="shared" si="393"/>
        <v>0</v>
      </c>
      <c r="O3413">
        <f t="shared" si="394"/>
        <v>0</v>
      </c>
    </row>
    <row r="3414" spans="1:15">
      <c r="A3414" s="1" t="s">
        <v>13</v>
      </c>
      <c r="B3414" s="1">
        <v>6120</v>
      </c>
      <c r="C3414" s="2">
        <v>0.16380003546300001</v>
      </c>
      <c r="D3414" s="2">
        <v>0.247</v>
      </c>
      <c r="E3414" s="2">
        <v>46.66</v>
      </c>
      <c r="F3414" s="2">
        <v>0</v>
      </c>
      <c r="G3414" s="2">
        <v>0</v>
      </c>
      <c r="H3414" s="1">
        <v>1</v>
      </c>
      <c r="I3414" s="2">
        <f t="shared" si="390"/>
        <v>0</v>
      </c>
      <c r="J3414" s="2">
        <f t="shared" si="390"/>
        <v>0</v>
      </c>
      <c r="K3414" s="1">
        <v>68</v>
      </c>
      <c r="L3414" s="1">
        <f t="shared" si="391"/>
        <v>0.15731655705931535</v>
      </c>
      <c r="M3414">
        <f t="shared" si="392"/>
        <v>194</v>
      </c>
      <c r="N3414">
        <f t="shared" si="393"/>
        <v>0</v>
      </c>
      <c r="O3414">
        <f t="shared" si="394"/>
        <v>0</v>
      </c>
    </row>
    <row r="3415" spans="1:15">
      <c r="A3415" s="1" t="s">
        <v>13</v>
      </c>
      <c r="B3415" s="1">
        <v>6460</v>
      </c>
      <c r="C3415" s="2">
        <v>1.95617080667E-2</v>
      </c>
      <c r="D3415" s="2">
        <v>0.247</v>
      </c>
      <c r="E3415" s="2">
        <v>46.66</v>
      </c>
      <c r="F3415" s="2">
        <v>0</v>
      </c>
      <c r="G3415" s="2">
        <v>0</v>
      </c>
      <c r="H3415" s="1">
        <v>1</v>
      </c>
      <c r="I3415" s="2">
        <f t="shared" si="390"/>
        <v>0</v>
      </c>
      <c r="J3415" s="2">
        <f t="shared" si="390"/>
        <v>0</v>
      </c>
      <c r="K3415" s="1">
        <v>8</v>
      </c>
      <c r="L3415" s="1">
        <f t="shared" si="391"/>
        <v>1.8787423058573238E-2</v>
      </c>
      <c r="M3415">
        <f t="shared" si="392"/>
        <v>23</v>
      </c>
      <c r="N3415">
        <f t="shared" si="393"/>
        <v>0</v>
      </c>
      <c r="O3415">
        <f t="shared" si="394"/>
        <v>0</v>
      </c>
    </row>
    <row r="3416" spans="1:15">
      <c r="A3416" s="1" t="s">
        <v>13</v>
      </c>
      <c r="B3416" s="1">
        <v>5300</v>
      </c>
      <c r="C3416" s="2">
        <v>5.6731807331199995E-4</v>
      </c>
      <c r="D3416" s="2">
        <v>0.5</v>
      </c>
      <c r="E3416" s="2">
        <v>48.29</v>
      </c>
      <c r="F3416" s="2">
        <v>0.6</v>
      </c>
      <c r="G3416" s="2">
        <v>0.13500000000000001</v>
      </c>
      <c r="H3416" s="1">
        <v>1</v>
      </c>
      <c r="I3416" s="2">
        <f t="shared" si="390"/>
        <v>0.6</v>
      </c>
      <c r="J3416" s="2">
        <f t="shared" si="390"/>
        <v>0.13500000000000001</v>
      </c>
      <c r="K3416" s="1">
        <v>1</v>
      </c>
      <c r="L3416" s="1">
        <f t="shared" si="391"/>
        <v>1.1414912400098533E-3</v>
      </c>
      <c r="M3416">
        <f t="shared" si="392"/>
        <v>1</v>
      </c>
      <c r="N3416">
        <f t="shared" si="393"/>
        <v>0</v>
      </c>
      <c r="O3416">
        <f t="shared" si="394"/>
        <v>0</v>
      </c>
    </row>
    <row r="3417" spans="1:15">
      <c r="A3417" s="1" t="s">
        <v>13</v>
      </c>
      <c r="B3417" s="1">
        <v>5300</v>
      </c>
      <c r="C3417" s="2">
        <v>9.2121865727200006E-2</v>
      </c>
      <c r="D3417" s="2">
        <v>0.5</v>
      </c>
      <c r="E3417" s="2">
        <v>48.29</v>
      </c>
      <c r="F3417" s="2">
        <v>0.6</v>
      </c>
      <c r="G3417" s="2">
        <v>0.13500000000000001</v>
      </c>
      <c r="H3417" s="1">
        <v>1</v>
      </c>
      <c r="I3417" s="2">
        <f t="shared" si="390"/>
        <v>0.6</v>
      </c>
      <c r="J3417" s="2">
        <f t="shared" si="390"/>
        <v>0.13500000000000001</v>
      </c>
      <c r="K3417" s="1">
        <v>103</v>
      </c>
      <c r="L3417" s="1">
        <f t="shared" si="391"/>
        <v>0.18535687066527032</v>
      </c>
      <c r="M3417">
        <f t="shared" si="392"/>
        <v>229</v>
      </c>
      <c r="N3417">
        <f t="shared" si="393"/>
        <v>0</v>
      </c>
      <c r="O3417">
        <f t="shared" si="394"/>
        <v>0.1</v>
      </c>
    </row>
    <row r="3418" spans="1:15">
      <c r="A3418" s="1" t="s">
        <v>13</v>
      </c>
      <c r="B3418" s="1">
        <v>6120</v>
      </c>
      <c r="C3418" s="2">
        <v>0.25568598586000002</v>
      </c>
      <c r="D3418" s="2">
        <v>0.247</v>
      </c>
      <c r="E3418" s="2">
        <v>46.66</v>
      </c>
      <c r="F3418" s="2">
        <v>0</v>
      </c>
      <c r="G3418" s="2">
        <v>0</v>
      </c>
      <c r="H3418" s="1">
        <v>1</v>
      </c>
      <c r="I3418" s="2">
        <f t="shared" ref="I3418:J3464" si="395">F3418</f>
        <v>0</v>
      </c>
      <c r="J3418" s="2">
        <f t="shared" si="395"/>
        <v>0</v>
      </c>
      <c r="K3418" s="1">
        <v>106</v>
      </c>
      <c r="L3418" s="1">
        <f t="shared" ref="L3418:L3464" si="396">E3418*D3418*C3418/12</f>
        <v>0.24556550839635147</v>
      </c>
      <c r="M3418">
        <f t="shared" ref="M3418:M3464" si="397">ROUND(E3418*D3418*C3418*102.79,0)</f>
        <v>303</v>
      </c>
      <c r="N3418">
        <f t="shared" ref="N3418:N3464" si="398">ROUND(I3418*M3418*0.002205,0)</f>
        <v>0</v>
      </c>
      <c r="O3418">
        <f t="shared" ref="O3418:O3464" si="399">ROUND(J3418*M3418*0.002205,1)</f>
        <v>0</v>
      </c>
    </row>
    <row r="3419" spans="1:15">
      <c r="A3419" s="1" t="s">
        <v>13</v>
      </c>
      <c r="B3419" s="1">
        <v>5430</v>
      </c>
      <c r="C3419" s="2">
        <v>2.3135990506300001E-2</v>
      </c>
      <c r="D3419" s="2">
        <v>1</v>
      </c>
      <c r="E3419" s="2">
        <v>46.66</v>
      </c>
      <c r="F3419" s="2">
        <v>0</v>
      </c>
      <c r="G3419" s="2">
        <v>0</v>
      </c>
      <c r="H3419" s="1">
        <v>1</v>
      </c>
      <c r="I3419" s="2">
        <f t="shared" si="395"/>
        <v>0</v>
      </c>
      <c r="J3419" s="2">
        <f t="shared" si="395"/>
        <v>0</v>
      </c>
      <c r="K3419" s="1">
        <v>39</v>
      </c>
      <c r="L3419" s="1">
        <f t="shared" si="396"/>
        <v>8.9960443085329841E-2</v>
      </c>
      <c r="M3419">
        <f t="shared" si="397"/>
        <v>111</v>
      </c>
      <c r="N3419">
        <f t="shared" si="398"/>
        <v>0</v>
      </c>
      <c r="O3419">
        <f t="shared" si="399"/>
        <v>0</v>
      </c>
    </row>
    <row r="3420" spans="1:15">
      <c r="A3420" s="1" t="s">
        <v>13</v>
      </c>
      <c r="B3420" s="1">
        <v>5300</v>
      </c>
      <c r="C3420" s="2">
        <v>0.124727690753</v>
      </c>
      <c r="D3420" s="2">
        <v>0.5</v>
      </c>
      <c r="E3420" s="2">
        <v>48.29</v>
      </c>
      <c r="F3420" s="2">
        <v>0.6</v>
      </c>
      <c r="G3420" s="2">
        <v>0.13500000000000001</v>
      </c>
      <c r="H3420" s="1">
        <v>1</v>
      </c>
      <c r="I3420" s="2">
        <f t="shared" si="395"/>
        <v>0.6</v>
      </c>
      <c r="J3420" s="2">
        <f t="shared" si="395"/>
        <v>0.13500000000000001</v>
      </c>
      <c r="K3420" s="1">
        <v>139</v>
      </c>
      <c r="L3420" s="1">
        <f t="shared" si="396"/>
        <v>0.25096250776926537</v>
      </c>
      <c r="M3420">
        <f t="shared" si="397"/>
        <v>310</v>
      </c>
      <c r="N3420">
        <f t="shared" si="398"/>
        <v>0</v>
      </c>
      <c r="O3420">
        <f t="shared" si="399"/>
        <v>0.1</v>
      </c>
    </row>
    <row r="3421" spans="1:15">
      <c r="A3421" s="1" t="s">
        <v>13</v>
      </c>
      <c r="B3421" s="1">
        <v>6420</v>
      </c>
      <c r="C3421" s="2">
        <v>0.222601317273</v>
      </c>
      <c r="D3421" s="2">
        <v>0.247</v>
      </c>
      <c r="E3421" s="2">
        <v>46.66</v>
      </c>
      <c r="F3421" s="2">
        <v>0</v>
      </c>
      <c r="G3421" s="2">
        <v>0</v>
      </c>
      <c r="H3421" s="1">
        <v>1</v>
      </c>
      <c r="I3421" s="2">
        <f t="shared" si="395"/>
        <v>0</v>
      </c>
      <c r="J3421" s="2">
        <f t="shared" si="395"/>
        <v>0</v>
      </c>
      <c r="K3421" s="1">
        <v>92</v>
      </c>
      <c r="L3421" s="1">
        <f t="shared" si="396"/>
        <v>0.21379038613313919</v>
      </c>
      <c r="M3421">
        <f t="shared" si="397"/>
        <v>264</v>
      </c>
      <c r="N3421">
        <f t="shared" si="398"/>
        <v>0</v>
      </c>
      <c r="O3421">
        <f t="shared" si="399"/>
        <v>0</v>
      </c>
    </row>
    <row r="3422" spans="1:15">
      <c r="A3422" s="1" t="s">
        <v>13</v>
      </c>
      <c r="B3422" s="1">
        <v>5300</v>
      </c>
      <c r="C3422" s="2">
        <v>0.187104288885</v>
      </c>
      <c r="D3422" s="2">
        <v>0.5</v>
      </c>
      <c r="E3422" s="2">
        <v>48.29</v>
      </c>
      <c r="F3422" s="2">
        <v>0.6</v>
      </c>
      <c r="G3422" s="2">
        <v>0.13500000000000001</v>
      </c>
      <c r="H3422" s="1">
        <v>1</v>
      </c>
      <c r="I3422" s="2">
        <f t="shared" si="395"/>
        <v>0.6</v>
      </c>
      <c r="J3422" s="2">
        <f t="shared" si="395"/>
        <v>0.13500000000000001</v>
      </c>
      <c r="K3422" s="1">
        <v>209</v>
      </c>
      <c r="L3422" s="1">
        <f t="shared" si="396"/>
        <v>0.37646942126069377</v>
      </c>
      <c r="M3422">
        <f t="shared" si="397"/>
        <v>464</v>
      </c>
      <c r="N3422">
        <f t="shared" si="398"/>
        <v>1</v>
      </c>
      <c r="O3422">
        <f t="shared" si="399"/>
        <v>0.1</v>
      </c>
    </row>
    <row r="3423" spans="1:15">
      <c r="A3423" s="1" t="s">
        <v>13</v>
      </c>
      <c r="B3423" s="1">
        <v>5430</v>
      </c>
      <c r="C3423" s="2">
        <v>1.14499773697E-2</v>
      </c>
      <c r="D3423" s="2">
        <v>1</v>
      </c>
      <c r="E3423" s="2">
        <v>46.66</v>
      </c>
      <c r="F3423" s="2">
        <v>0</v>
      </c>
      <c r="G3423" s="2">
        <v>0</v>
      </c>
      <c r="H3423" s="1">
        <v>1</v>
      </c>
      <c r="I3423" s="2">
        <f t="shared" si="395"/>
        <v>0</v>
      </c>
      <c r="J3423" s="2">
        <f t="shared" si="395"/>
        <v>0</v>
      </c>
      <c r="K3423" s="1">
        <v>19</v>
      </c>
      <c r="L3423" s="1">
        <f t="shared" si="396"/>
        <v>4.4521328672516826E-2</v>
      </c>
      <c r="M3423">
        <f t="shared" si="397"/>
        <v>55</v>
      </c>
      <c r="N3423">
        <f t="shared" si="398"/>
        <v>0</v>
      </c>
      <c r="O3423">
        <f t="shared" si="399"/>
        <v>0</v>
      </c>
    </row>
    <row r="3424" spans="1:15">
      <c r="A3424" s="1" t="s">
        <v>13</v>
      </c>
      <c r="B3424" s="1">
        <v>6420</v>
      </c>
      <c r="C3424" s="2">
        <v>6.4218388193800005E-2</v>
      </c>
      <c r="D3424" s="2">
        <v>0.247</v>
      </c>
      <c r="E3424" s="2">
        <v>46.66</v>
      </c>
      <c r="F3424" s="2">
        <v>0</v>
      </c>
      <c r="G3424" s="2">
        <v>0</v>
      </c>
      <c r="H3424" s="1">
        <v>1</v>
      </c>
      <c r="I3424" s="2">
        <f t="shared" si="395"/>
        <v>0</v>
      </c>
      <c r="J3424" s="2">
        <f t="shared" si="395"/>
        <v>0</v>
      </c>
      <c r="K3424" s="1">
        <v>27</v>
      </c>
      <c r="L3424" s="1">
        <f t="shared" si="396"/>
        <v>6.1676517358442408E-2</v>
      </c>
      <c r="M3424">
        <f t="shared" si="397"/>
        <v>76</v>
      </c>
      <c r="N3424">
        <f t="shared" si="398"/>
        <v>0</v>
      </c>
      <c r="O3424">
        <f t="shared" si="399"/>
        <v>0</v>
      </c>
    </row>
    <row r="3425" spans="1:15">
      <c r="A3425" s="1" t="s">
        <v>13</v>
      </c>
      <c r="B3425" s="1">
        <v>5430</v>
      </c>
      <c r="C3425" s="2">
        <v>3.8395418326799997E-2</v>
      </c>
      <c r="D3425" s="2">
        <v>1</v>
      </c>
      <c r="E3425" s="2">
        <v>46.66</v>
      </c>
      <c r="F3425" s="2">
        <v>0</v>
      </c>
      <c r="G3425" s="2">
        <v>0</v>
      </c>
      <c r="H3425" s="1">
        <v>1</v>
      </c>
      <c r="I3425" s="2">
        <f t="shared" si="395"/>
        <v>0</v>
      </c>
      <c r="J3425" s="2">
        <f t="shared" si="395"/>
        <v>0</v>
      </c>
      <c r="K3425" s="1">
        <v>65</v>
      </c>
      <c r="L3425" s="1">
        <f t="shared" si="396"/>
        <v>0.14929418492737398</v>
      </c>
      <c r="M3425">
        <f t="shared" si="397"/>
        <v>184</v>
      </c>
      <c r="N3425">
        <f t="shared" si="398"/>
        <v>0</v>
      </c>
      <c r="O3425">
        <f t="shared" si="399"/>
        <v>0</v>
      </c>
    </row>
    <row r="3426" spans="1:15">
      <c r="A3426" s="1" t="s">
        <v>13</v>
      </c>
      <c r="B3426" s="1">
        <v>6120</v>
      </c>
      <c r="C3426" s="2">
        <v>3.00176203454</v>
      </c>
      <c r="D3426" s="2">
        <v>0.30299999999999999</v>
      </c>
      <c r="E3426" s="2">
        <v>46.66</v>
      </c>
      <c r="F3426" s="2">
        <v>0</v>
      </c>
      <c r="G3426" s="2">
        <v>0</v>
      </c>
      <c r="H3426" s="1">
        <v>1</v>
      </c>
      <c r="I3426" s="2">
        <f t="shared" si="395"/>
        <v>0</v>
      </c>
      <c r="J3426" s="2">
        <f t="shared" si="395"/>
        <v>0</v>
      </c>
      <c r="K3426" s="1">
        <v>1529</v>
      </c>
      <c r="L3426" s="1">
        <f t="shared" si="396"/>
        <v>3.5365709674238186</v>
      </c>
      <c r="M3426">
        <f t="shared" si="397"/>
        <v>4362</v>
      </c>
      <c r="N3426">
        <f t="shared" si="398"/>
        <v>0</v>
      </c>
      <c r="O3426">
        <f t="shared" si="399"/>
        <v>0</v>
      </c>
    </row>
    <row r="3427" spans="1:15">
      <c r="A3427" s="1" t="s">
        <v>13</v>
      </c>
      <c r="B3427" s="1">
        <v>6420</v>
      </c>
      <c r="C3427" s="2">
        <v>8.3370744950599996E-5</v>
      </c>
      <c r="D3427" s="2">
        <v>0.247</v>
      </c>
      <c r="E3427" s="2">
        <v>46.66</v>
      </c>
      <c r="F3427" s="2">
        <v>0</v>
      </c>
      <c r="G3427" s="2">
        <v>0</v>
      </c>
      <c r="H3427" s="1">
        <v>1</v>
      </c>
      <c r="I3427" s="2">
        <f t="shared" si="395"/>
        <v>0</v>
      </c>
      <c r="J3427" s="2">
        <f t="shared" si="395"/>
        <v>0</v>
      </c>
      <c r="K3427" s="1">
        <v>0</v>
      </c>
      <c r="L3427" s="1">
        <f t="shared" si="396"/>
        <v>8.0070791914213659E-5</v>
      </c>
      <c r="M3427">
        <f t="shared" si="397"/>
        <v>0</v>
      </c>
      <c r="N3427">
        <f t="shared" si="398"/>
        <v>0</v>
      </c>
      <c r="O3427">
        <f t="shared" si="399"/>
        <v>0</v>
      </c>
    </row>
    <row r="3428" spans="1:15">
      <c r="A3428" s="1" t="s">
        <v>13</v>
      </c>
      <c r="B3428" s="1">
        <v>3100</v>
      </c>
      <c r="C3428" s="2">
        <v>0.31104687374200002</v>
      </c>
      <c r="D3428" s="2">
        <v>0.1</v>
      </c>
      <c r="E3428" s="2">
        <v>48.29</v>
      </c>
      <c r="F3428" s="2">
        <v>1.2</v>
      </c>
      <c r="G3428" s="2">
        <v>6.4000000000000001E-2</v>
      </c>
      <c r="H3428" s="1">
        <v>1</v>
      </c>
      <c r="I3428" s="2">
        <f t="shared" si="395"/>
        <v>1.2</v>
      </c>
      <c r="J3428" s="2">
        <f t="shared" si="395"/>
        <v>6.4000000000000001E-2</v>
      </c>
      <c r="K3428" s="1">
        <v>69</v>
      </c>
      <c r="L3428" s="1">
        <f t="shared" si="396"/>
        <v>0.12517044610834319</v>
      </c>
      <c r="M3428">
        <f t="shared" si="397"/>
        <v>154</v>
      </c>
      <c r="N3428">
        <f t="shared" si="398"/>
        <v>0</v>
      </c>
      <c r="O3428">
        <f t="shared" si="399"/>
        <v>0</v>
      </c>
    </row>
    <row r="3429" spans="1:15">
      <c r="A3429" s="1" t="s">
        <v>13</v>
      </c>
      <c r="B3429" s="1">
        <v>5430</v>
      </c>
      <c r="C3429" s="2">
        <v>6.2453100031399998E-2</v>
      </c>
      <c r="D3429" s="2">
        <v>1</v>
      </c>
      <c r="E3429" s="2">
        <v>46.66</v>
      </c>
      <c r="F3429" s="2">
        <v>0</v>
      </c>
      <c r="G3429" s="2">
        <v>0</v>
      </c>
      <c r="H3429" s="1">
        <v>1</v>
      </c>
      <c r="I3429" s="2">
        <f t="shared" si="395"/>
        <v>0</v>
      </c>
      <c r="J3429" s="2">
        <f t="shared" si="395"/>
        <v>0</v>
      </c>
      <c r="K3429" s="1">
        <v>105</v>
      </c>
      <c r="L3429" s="1">
        <f t="shared" si="396"/>
        <v>0.24283847062209363</v>
      </c>
      <c r="M3429">
        <f t="shared" si="397"/>
        <v>300</v>
      </c>
      <c r="N3429">
        <f t="shared" si="398"/>
        <v>0</v>
      </c>
      <c r="O3429">
        <f t="shared" si="399"/>
        <v>0</v>
      </c>
    </row>
    <row r="3430" spans="1:15">
      <c r="A3430" s="1" t="s">
        <v>13</v>
      </c>
      <c r="B3430" s="1">
        <v>5300</v>
      </c>
      <c r="C3430" s="2">
        <v>0.21909896665299999</v>
      </c>
      <c r="D3430" s="2">
        <v>0.5</v>
      </c>
      <c r="E3430" s="2">
        <v>48.29</v>
      </c>
      <c r="F3430" s="2">
        <v>0.6</v>
      </c>
      <c r="G3430" s="2">
        <v>0.13500000000000001</v>
      </c>
      <c r="H3430" s="1">
        <v>1</v>
      </c>
      <c r="I3430" s="2">
        <f t="shared" si="395"/>
        <v>0.6</v>
      </c>
      <c r="J3430" s="2">
        <f t="shared" si="395"/>
        <v>0.13500000000000001</v>
      </c>
      <c r="K3430" s="1">
        <v>244</v>
      </c>
      <c r="L3430" s="1">
        <f t="shared" si="396"/>
        <v>0.44084537915305705</v>
      </c>
      <c r="M3430">
        <f t="shared" si="397"/>
        <v>544</v>
      </c>
      <c r="N3430">
        <f t="shared" si="398"/>
        <v>1</v>
      </c>
      <c r="O3430">
        <f t="shared" si="399"/>
        <v>0.2</v>
      </c>
    </row>
    <row r="3431" spans="1:15">
      <c r="A3431" s="1" t="s">
        <v>13</v>
      </c>
      <c r="B3431" s="1">
        <v>5300</v>
      </c>
      <c r="C3431" s="2">
        <v>0.22693510154400001</v>
      </c>
      <c r="D3431" s="2">
        <v>0.5</v>
      </c>
      <c r="E3431" s="2">
        <v>48.29</v>
      </c>
      <c r="F3431" s="2">
        <v>0.6</v>
      </c>
      <c r="G3431" s="2">
        <v>0.13500000000000001</v>
      </c>
      <c r="H3431" s="1">
        <v>1</v>
      </c>
      <c r="I3431" s="2">
        <f t="shared" si="395"/>
        <v>0.6</v>
      </c>
      <c r="J3431" s="2">
        <f t="shared" si="395"/>
        <v>0.13500000000000001</v>
      </c>
      <c r="K3431" s="1">
        <v>253</v>
      </c>
      <c r="L3431" s="1">
        <f t="shared" si="396"/>
        <v>0.45661233556499004</v>
      </c>
      <c r="M3431">
        <f t="shared" si="397"/>
        <v>563</v>
      </c>
      <c r="N3431">
        <f t="shared" si="398"/>
        <v>1</v>
      </c>
      <c r="O3431">
        <f t="shared" si="399"/>
        <v>0.2</v>
      </c>
    </row>
    <row r="3432" spans="1:15">
      <c r="A3432" s="1" t="s">
        <v>13</v>
      </c>
      <c r="B3432" s="1">
        <v>3100</v>
      </c>
      <c r="C3432" s="2">
        <v>0.24925153833399999</v>
      </c>
      <c r="D3432" s="2">
        <v>0.41099999999999998</v>
      </c>
      <c r="E3432" s="2">
        <v>48.29</v>
      </c>
      <c r="F3432" s="2">
        <v>1.2</v>
      </c>
      <c r="G3432" s="2">
        <v>6.4000000000000001E-2</v>
      </c>
      <c r="H3432" s="1">
        <v>1</v>
      </c>
      <c r="I3432" s="2">
        <f t="shared" si="395"/>
        <v>1.2</v>
      </c>
      <c r="J3432" s="2">
        <f t="shared" si="395"/>
        <v>6.4000000000000001E-2</v>
      </c>
      <c r="K3432" s="1">
        <v>228</v>
      </c>
      <c r="L3432" s="1">
        <f t="shared" si="396"/>
        <v>0.41224521992559837</v>
      </c>
      <c r="M3432">
        <f t="shared" si="397"/>
        <v>508</v>
      </c>
      <c r="N3432">
        <f t="shared" si="398"/>
        <v>1</v>
      </c>
      <c r="O3432">
        <f t="shared" si="399"/>
        <v>0.1</v>
      </c>
    </row>
    <row r="3433" spans="1:15">
      <c r="A3433" s="1" t="s">
        <v>13</v>
      </c>
      <c r="B3433" s="1">
        <v>6120</v>
      </c>
      <c r="C3433" s="2">
        <v>0.15047962899100001</v>
      </c>
      <c r="D3433" s="2">
        <v>0.247</v>
      </c>
      <c r="E3433" s="2">
        <v>46.66</v>
      </c>
      <c r="F3433" s="2">
        <v>0</v>
      </c>
      <c r="G3433" s="2">
        <v>0</v>
      </c>
      <c r="H3433" s="1">
        <v>1</v>
      </c>
      <c r="I3433" s="2">
        <f t="shared" si="395"/>
        <v>0</v>
      </c>
      <c r="J3433" s="2">
        <f t="shared" si="395"/>
        <v>0</v>
      </c>
      <c r="K3433" s="1">
        <v>62</v>
      </c>
      <c r="L3433" s="1">
        <f t="shared" si="396"/>
        <v>0.14452339447615456</v>
      </c>
      <c r="M3433">
        <f t="shared" si="397"/>
        <v>178</v>
      </c>
      <c r="N3433">
        <f t="shared" si="398"/>
        <v>0</v>
      </c>
      <c r="O3433">
        <f t="shared" si="399"/>
        <v>0</v>
      </c>
    </row>
    <row r="3434" spans="1:15">
      <c r="A3434" s="1" t="s">
        <v>13</v>
      </c>
      <c r="B3434" s="1">
        <v>5430</v>
      </c>
      <c r="C3434" s="2">
        <v>1.7180840073300001</v>
      </c>
      <c r="D3434" s="2">
        <v>1</v>
      </c>
      <c r="E3434" s="2">
        <v>46.66</v>
      </c>
      <c r="F3434" s="2">
        <v>0</v>
      </c>
      <c r="G3434" s="2">
        <v>0</v>
      </c>
      <c r="H3434" s="1">
        <v>1</v>
      </c>
      <c r="I3434" s="2">
        <f t="shared" si="395"/>
        <v>0</v>
      </c>
      <c r="J3434" s="2">
        <f t="shared" si="395"/>
        <v>0</v>
      </c>
      <c r="K3434" s="1">
        <v>2887</v>
      </c>
      <c r="L3434" s="1">
        <f t="shared" si="396"/>
        <v>6.68048331516815</v>
      </c>
      <c r="M3434">
        <f t="shared" si="397"/>
        <v>8240</v>
      </c>
      <c r="N3434">
        <f t="shared" si="398"/>
        <v>0</v>
      </c>
      <c r="O3434">
        <f t="shared" si="399"/>
        <v>0</v>
      </c>
    </row>
    <row r="3435" spans="1:15">
      <c r="A3435" s="1" t="s">
        <v>13</v>
      </c>
      <c r="B3435" s="1">
        <v>6420</v>
      </c>
      <c r="C3435" s="2">
        <v>0.25317953153599998</v>
      </c>
      <c r="D3435" s="2">
        <v>0.247</v>
      </c>
      <c r="E3435" s="2">
        <v>46.66</v>
      </c>
      <c r="F3435" s="2">
        <v>0</v>
      </c>
      <c r="G3435" s="2">
        <v>0</v>
      </c>
      <c r="H3435" s="1">
        <v>1</v>
      </c>
      <c r="I3435" s="2">
        <f t="shared" si="395"/>
        <v>0</v>
      </c>
      <c r="J3435" s="2">
        <f t="shared" si="395"/>
        <v>0</v>
      </c>
      <c r="K3435" s="1">
        <v>105</v>
      </c>
      <c r="L3435" s="1">
        <f t="shared" si="396"/>
        <v>0.2431582637119192</v>
      </c>
      <c r="M3435">
        <f t="shared" si="397"/>
        <v>300</v>
      </c>
      <c r="N3435">
        <f t="shared" si="398"/>
        <v>0</v>
      </c>
      <c r="O3435">
        <f t="shared" si="399"/>
        <v>0</v>
      </c>
    </row>
    <row r="3436" spans="1:15">
      <c r="A3436" s="1" t="s">
        <v>13</v>
      </c>
      <c r="B3436" s="1">
        <v>6120</v>
      </c>
      <c r="C3436" s="2">
        <v>1.37659528769E-2</v>
      </c>
      <c r="D3436" s="2">
        <v>0.247</v>
      </c>
      <c r="E3436" s="2">
        <v>46.66</v>
      </c>
      <c r="F3436" s="2">
        <v>0</v>
      </c>
      <c r="G3436" s="2">
        <v>0</v>
      </c>
      <c r="H3436" s="1">
        <v>1</v>
      </c>
      <c r="I3436" s="2">
        <f t="shared" si="395"/>
        <v>0</v>
      </c>
      <c r="J3436" s="2">
        <f t="shared" si="395"/>
        <v>0</v>
      </c>
      <c r="K3436" s="1">
        <v>6</v>
      </c>
      <c r="L3436" s="1">
        <f t="shared" si="396"/>
        <v>1.3221073518777502E-2</v>
      </c>
      <c r="M3436">
        <f t="shared" si="397"/>
        <v>16</v>
      </c>
      <c r="N3436">
        <f t="shared" si="398"/>
        <v>0</v>
      </c>
      <c r="O3436">
        <f t="shared" si="399"/>
        <v>0</v>
      </c>
    </row>
    <row r="3437" spans="1:15">
      <c r="A3437" s="1" t="s">
        <v>13</v>
      </c>
      <c r="B3437" s="1">
        <v>6120</v>
      </c>
      <c r="C3437" s="2">
        <v>0.10185587933199999</v>
      </c>
      <c r="D3437" s="2">
        <v>0.247</v>
      </c>
      <c r="E3437" s="2">
        <v>46.66</v>
      </c>
      <c r="F3437" s="2">
        <v>0</v>
      </c>
      <c r="G3437" s="2">
        <v>0</v>
      </c>
      <c r="H3437" s="1">
        <v>1</v>
      </c>
      <c r="I3437" s="2">
        <f t="shared" si="395"/>
        <v>0</v>
      </c>
      <c r="J3437" s="2">
        <f t="shared" si="395"/>
        <v>0</v>
      </c>
      <c r="K3437" s="1">
        <v>42</v>
      </c>
      <c r="L3437" s="1">
        <f t="shared" si="396"/>
        <v>9.7824253868240549E-2</v>
      </c>
      <c r="M3437">
        <f t="shared" si="397"/>
        <v>121</v>
      </c>
      <c r="N3437">
        <f t="shared" si="398"/>
        <v>0</v>
      </c>
      <c r="O3437">
        <f t="shared" si="399"/>
        <v>0</v>
      </c>
    </row>
    <row r="3438" spans="1:15">
      <c r="A3438" s="1" t="s">
        <v>13</v>
      </c>
      <c r="B3438" s="1">
        <v>6120</v>
      </c>
      <c r="C3438" s="2">
        <v>8.5791036201600002E-2</v>
      </c>
      <c r="D3438" s="2">
        <v>0.247</v>
      </c>
      <c r="E3438" s="2">
        <v>46.66</v>
      </c>
      <c r="F3438" s="2">
        <v>0</v>
      </c>
      <c r="G3438" s="2">
        <v>0</v>
      </c>
      <c r="H3438" s="1">
        <v>1</v>
      </c>
      <c r="I3438" s="2">
        <f t="shared" si="395"/>
        <v>0</v>
      </c>
      <c r="J3438" s="2">
        <f t="shared" si="395"/>
        <v>0</v>
      </c>
      <c r="K3438" s="1">
        <v>36</v>
      </c>
      <c r="L3438" s="1">
        <f t="shared" si="396"/>
        <v>8.2395284003680333E-2</v>
      </c>
      <c r="M3438">
        <f t="shared" si="397"/>
        <v>102</v>
      </c>
      <c r="N3438">
        <f t="shared" si="398"/>
        <v>0</v>
      </c>
      <c r="O3438">
        <f t="shared" si="399"/>
        <v>0</v>
      </c>
    </row>
    <row r="3439" spans="1:15">
      <c r="A3439" s="1" t="s">
        <v>13</v>
      </c>
      <c r="B3439" s="1">
        <v>3100</v>
      </c>
      <c r="C3439" s="2">
        <v>0.173446406251</v>
      </c>
      <c r="D3439" s="2">
        <v>0.3</v>
      </c>
      <c r="E3439" s="2">
        <v>46.66</v>
      </c>
      <c r="F3439" s="2">
        <v>1.2</v>
      </c>
      <c r="G3439" s="2">
        <v>6.4000000000000001E-2</v>
      </c>
      <c r="H3439" s="1">
        <v>1</v>
      </c>
      <c r="I3439" s="2">
        <f t="shared" si="395"/>
        <v>1.2</v>
      </c>
      <c r="J3439" s="2">
        <f t="shared" si="395"/>
        <v>6.4000000000000001E-2</v>
      </c>
      <c r="K3439" s="1">
        <v>87</v>
      </c>
      <c r="L3439" s="1">
        <f t="shared" si="396"/>
        <v>0.2023252328917915</v>
      </c>
      <c r="M3439">
        <f t="shared" si="397"/>
        <v>250</v>
      </c>
      <c r="N3439">
        <f t="shared" si="398"/>
        <v>1</v>
      </c>
      <c r="O3439">
        <f t="shared" si="399"/>
        <v>0</v>
      </c>
    </row>
    <row r="3440" spans="1:15">
      <c r="A3440" s="1" t="s">
        <v>13</v>
      </c>
      <c r="B3440" s="1">
        <v>3100</v>
      </c>
      <c r="C3440" s="2">
        <v>0.10205088671699999</v>
      </c>
      <c r="D3440" s="2">
        <v>0.3</v>
      </c>
      <c r="E3440" s="2">
        <v>46.66</v>
      </c>
      <c r="F3440" s="2">
        <v>1.2</v>
      </c>
      <c r="G3440" s="2">
        <v>6.4000000000000001E-2</v>
      </c>
      <c r="H3440" s="1">
        <v>1</v>
      </c>
      <c r="I3440" s="2">
        <f t="shared" si="395"/>
        <v>1.2</v>
      </c>
      <c r="J3440" s="2">
        <f t="shared" si="395"/>
        <v>6.4000000000000001E-2</v>
      </c>
      <c r="K3440" s="1">
        <v>51</v>
      </c>
      <c r="L3440" s="1">
        <f t="shared" si="396"/>
        <v>0.11904235935538049</v>
      </c>
      <c r="M3440">
        <f t="shared" si="397"/>
        <v>147</v>
      </c>
      <c r="N3440">
        <f t="shared" si="398"/>
        <v>0</v>
      </c>
      <c r="O3440">
        <f t="shared" si="399"/>
        <v>0</v>
      </c>
    </row>
    <row r="3441" spans="1:15">
      <c r="A3441" s="1" t="s">
        <v>13</v>
      </c>
      <c r="B3441" s="1">
        <v>3200</v>
      </c>
      <c r="C3441" s="2">
        <v>0.29886983410599999</v>
      </c>
      <c r="D3441" s="2">
        <v>0.28699999999999998</v>
      </c>
      <c r="E3441" s="2">
        <v>46.66</v>
      </c>
      <c r="F3441" s="2">
        <v>1.2</v>
      </c>
      <c r="G3441" s="2">
        <v>6.4000000000000001E-2</v>
      </c>
      <c r="H3441" s="1">
        <v>1</v>
      </c>
      <c r="I3441" s="2">
        <f t="shared" si="395"/>
        <v>1.2</v>
      </c>
      <c r="J3441" s="2">
        <f t="shared" si="395"/>
        <v>6.4000000000000001E-2</v>
      </c>
      <c r="K3441" s="1">
        <v>259</v>
      </c>
      <c r="L3441" s="1">
        <f t="shared" si="396"/>
        <v>0.33352428948698082</v>
      </c>
      <c r="M3441">
        <f t="shared" si="397"/>
        <v>411</v>
      </c>
      <c r="N3441">
        <f t="shared" si="398"/>
        <v>1</v>
      </c>
      <c r="O3441">
        <f t="shared" si="399"/>
        <v>0.1</v>
      </c>
    </row>
    <row r="3442" spans="1:15">
      <c r="A3442" s="1" t="s">
        <v>13</v>
      </c>
      <c r="B3442" s="1">
        <v>3200</v>
      </c>
      <c r="C3442" s="2">
        <v>3.1581660469299999</v>
      </c>
      <c r="D3442" s="2">
        <v>0.28699999999999998</v>
      </c>
      <c r="E3442" s="2">
        <v>46.66</v>
      </c>
      <c r="F3442" s="2">
        <v>1.2</v>
      </c>
      <c r="G3442" s="2">
        <v>6.4000000000000001E-2</v>
      </c>
      <c r="H3442" s="1">
        <v>1</v>
      </c>
      <c r="I3442" s="2">
        <f t="shared" si="395"/>
        <v>1.2</v>
      </c>
      <c r="J3442" s="2">
        <f t="shared" si="395"/>
        <v>6.4000000000000001E-2</v>
      </c>
      <c r="K3442" s="1">
        <v>1523</v>
      </c>
      <c r="L3442" s="1">
        <f t="shared" si="396"/>
        <v>3.5243606636816112</v>
      </c>
      <c r="M3442">
        <f t="shared" si="397"/>
        <v>4347</v>
      </c>
      <c r="N3442">
        <f t="shared" si="398"/>
        <v>12</v>
      </c>
      <c r="O3442">
        <f t="shared" si="399"/>
        <v>0.6</v>
      </c>
    </row>
    <row r="3443" spans="1:15">
      <c r="A3443" s="1" t="s">
        <v>13</v>
      </c>
      <c r="B3443" s="1">
        <v>5430</v>
      </c>
      <c r="C3443" s="2">
        <v>0.30592643778400003</v>
      </c>
      <c r="D3443" s="2">
        <v>1</v>
      </c>
      <c r="E3443" s="2">
        <v>46.66</v>
      </c>
      <c r="F3443" s="2">
        <v>0</v>
      </c>
      <c r="G3443" s="2">
        <v>0</v>
      </c>
      <c r="H3443" s="1">
        <v>1</v>
      </c>
      <c r="I3443" s="2">
        <f t="shared" si="395"/>
        <v>0</v>
      </c>
      <c r="J3443" s="2">
        <f t="shared" si="395"/>
        <v>0</v>
      </c>
      <c r="K3443" s="1">
        <v>514</v>
      </c>
      <c r="L3443" s="1">
        <f t="shared" si="396"/>
        <v>1.1895439655834534</v>
      </c>
      <c r="M3443">
        <f t="shared" si="397"/>
        <v>1467</v>
      </c>
      <c r="N3443">
        <f t="shared" si="398"/>
        <v>0</v>
      </c>
      <c r="O3443">
        <f t="shared" si="399"/>
        <v>0</v>
      </c>
    </row>
    <row r="3444" spans="1:15">
      <c r="A3444" s="1" t="s">
        <v>13</v>
      </c>
      <c r="B3444" s="1">
        <v>5430</v>
      </c>
      <c r="C3444" s="2">
        <v>8.5018828533799991E-3</v>
      </c>
      <c r="D3444" s="2">
        <v>1</v>
      </c>
      <c r="E3444" s="2">
        <v>46.66</v>
      </c>
      <c r="F3444" s="2">
        <v>0</v>
      </c>
      <c r="G3444" s="2">
        <v>0</v>
      </c>
      <c r="H3444" s="1">
        <v>1</v>
      </c>
      <c r="I3444" s="2">
        <f t="shared" si="395"/>
        <v>0</v>
      </c>
      <c r="J3444" s="2">
        <f t="shared" si="395"/>
        <v>0</v>
      </c>
      <c r="K3444" s="1">
        <v>14</v>
      </c>
      <c r="L3444" s="1">
        <f t="shared" si="396"/>
        <v>3.3058154494892557E-2</v>
      </c>
      <c r="M3444">
        <f t="shared" si="397"/>
        <v>41</v>
      </c>
      <c r="N3444">
        <f t="shared" si="398"/>
        <v>0</v>
      </c>
      <c r="O3444">
        <f t="shared" si="399"/>
        <v>0</v>
      </c>
    </row>
    <row r="3445" spans="1:15">
      <c r="A3445" s="1" t="s">
        <v>13</v>
      </c>
      <c r="B3445" s="1">
        <v>4370</v>
      </c>
      <c r="C3445" s="2">
        <v>3.55227221678</v>
      </c>
      <c r="D3445" s="2">
        <v>0.41299999999999998</v>
      </c>
      <c r="E3445" s="2">
        <v>48.29</v>
      </c>
      <c r="F3445" s="2">
        <v>0.7</v>
      </c>
      <c r="G3445" s="2">
        <v>0.09</v>
      </c>
      <c r="H3445" s="1">
        <v>1</v>
      </c>
      <c r="I3445" s="2">
        <f t="shared" si="395"/>
        <v>0.7</v>
      </c>
      <c r="J3445" s="2">
        <f t="shared" si="395"/>
        <v>0.09</v>
      </c>
      <c r="K3445" s="1">
        <v>3272</v>
      </c>
      <c r="L3445" s="1">
        <f t="shared" si="396"/>
        <v>5.9038083390708707</v>
      </c>
      <c r="M3445">
        <f t="shared" si="397"/>
        <v>7282</v>
      </c>
      <c r="N3445">
        <f t="shared" si="398"/>
        <v>11</v>
      </c>
      <c r="O3445">
        <f t="shared" si="399"/>
        <v>1.4</v>
      </c>
    </row>
    <row r="3446" spans="1:15">
      <c r="A3446" s="1" t="s">
        <v>13</v>
      </c>
      <c r="B3446" s="1">
        <v>6410</v>
      </c>
      <c r="C3446" s="2">
        <v>32.596635776100001</v>
      </c>
      <c r="D3446" s="2">
        <v>0.30299999999999999</v>
      </c>
      <c r="E3446" s="2">
        <v>48.29</v>
      </c>
      <c r="F3446" s="2">
        <v>0</v>
      </c>
      <c r="G3446" s="2">
        <v>0</v>
      </c>
      <c r="H3446" s="1">
        <v>1</v>
      </c>
      <c r="I3446" s="2">
        <f t="shared" si="395"/>
        <v>0</v>
      </c>
      <c r="J3446" s="2">
        <f t="shared" si="395"/>
        <v>0</v>
      </c>
      <c r="K3446" s="1">
        <v>22029</v>
      </c>
      <c r="L3446" s="1">
        <f t="shared" si="396"/>
        <v>39.745811426103693</v>
      </c>
      <c r="M3446">
        <f t="shared" si="397"/>
        <v>49026</v>
      </c>
      <c r="N3446">
        <f t="shared" si="398"/>
        <v>0</v>
      </c>
      <c r="O3446">
        <f t="shared" si="399"/>
        <v>0</v>
      </c>
    </row>
    <row r="3447" spans="1:15">
      <c r="A3447" s="1" t="s">
        <v>13</v>
      </c>
      <c r="B3447" s="1">
        <v>6120</v>
      </c>
      <c r="C3447" s="2">
        <v>0.96472955332400001</v>
      </c>
      <c r="D3447" s="2">
        <v>0.247</v>
      </c>
      <c r="E3447" s="2">
        <v>46.66</v>
      </c>
      <c r="F3447" s="2">
        <v>0</v>
      </c>
      <c r="G3447" s="2">
        <v>0</v>
      </c>
      <c r="H3447" s="1">
        <v>1</v>
      </c>
      <c r="I3447" s="2">
        <f t="shared" si="395"/>
        <v>0</v>
      </c>
      <c r="J3447" s="2">
        <f t="shared" si="395"/>
        <v>0</v>
      </c>
      <c r="K3447" s="1">
        <v>400</v>
      </c>
      <c r="L3447" s="1">
        <f t="shared" si="396"/>
        <v>0.92654394972084708</v>
      </c>
      <c r="M3447">
        <f t="shared" si="397"/>
        <v>1143</v>
      </c>
      <c r="N3447">
        <f t="shared" si="398"/>
        <v>0</v>
      </c>
      <c r="O3447">
        <f t="shared" si="399"/>
        <v>0</v>
      </c>
    </row>
    <row r="3448" spans="1:15">
      <c r="A3448" s="1" t="s">
        <v>13</v>
      </c>
      <c r="B3448" s="1">
        <v>5430</v>
      </c>
      <c r="C3448" s="2">
        <v>1.1608435563499999</v>
      </c>
      <c r="D3448" s="2">
        <v>1</v>
      </c>
      <c r="E3448" s="2">
        <v>46.66</v>
      </c>
      <c r="F3448" s="2">
        <v>0</v>
      </c>
      <c r="G3448" s="2">
        <v>0</v>
      </c>
      <c r="H3448" s="1">
        <v>1</v>
      </c>
      <c r="I3448" s="2">
        <f t="shared" si="395"/>
        <v>0</v>
      </c>
      <c r="J3448" s="2">
        <f t="shared" si="395"/>
        <v>0</v>
      </c>
      <c r="K3448" s="1">
        <v>1951</v>
      </c>
      <c r="L3448" s="1">
        <f t="shared" si="396"/>
        <v>4.5137466949409157</v>
      </c>
      <c r="M3448">
        <f t="shared" si="397"/>
        <v>5568</v>
      </c>
      <c r="N3448">
        <f t="shared" si="398"/>
        <v>0</v>
      </c>
      <c r="O3448">
        <f t="shared" si="399"/>
        <v>0</v>
      </c>
    </row>
    <row r="3449" spans="1:15">
      <c r="A3449" s="1" t="s">
        <v>13</v>
      </c>
      <c r="B3449" s="1">
        <v>6120</v>
      </c>
      <c r="C3449" s="2">
        <v>0.64401585373199999</v>
      </c>
      <c r="D3449" s="2">
        <v>0.247</v>
      </c>
      <c r="E3449" s="2">
        <v>46.66</v>
      </c>
      <c r="F3449" s="2">
        <v>0</v>
      </c>
      <c r="G3449" s="2">
        <v>0</v>
      </c>
      <c r="H3449" s="1">
        <v>1</v>
      </c>
      <c r="I3449" s="2">
        <f t="shared" si="395"/>
        <v>0</v>
      </c>
      <c r="J3449" s="2">
        <f t="shared" si="395"/>
        <v>0</v>
      </c>
      <c r="K3449" s="1">
        <v>267</v>
      </c>
      <c r="L3449" s="1">
        <f t="shared" si="396"/>
        <v>0.61852463288153114</v>
      </c>
      <c r="M3449">
        <f t="shared" si="397"/>
        <v>763</v>
      </c>
      <c r="N3449">
        <f t="shared" si="398"/>
        <v>0</v>
      </c>
      <c r="O3449">
        <f t="shared" si="399"/>
        <v>0</v>
      </c>
    </row>
    <row r="3450" spans="1:15">
      <c r="A3450" s="1" t="s">
        <v>13</v>
      </c>
      <c r="B3450" s="1">
        <v>6120</v>
      </c>
      <c r="C3450" s="2">
        <v>9.9097239941900006E-2</v>
      </c>
      <c r="D3450" s="2">
        <v>0.247</v>
      </c>
      <c r="E3450" s="2">
        <v>48.29</v>
      </c>
      <c r="F3450" s="2">
        <v>0</v>
      </c>
      <c r="G3450" s="2">
        <v>0</v>
      </c>
      <c r="H3450" s="1">
        <v>1</v>
      </c>
      <c r="I3450" s="2">
        <f t="shared" si="395"/>
        <v>0</v>
      </c>
      <c r="J3450" s="2">
        <f t="shared" si="395"/>
        <v>0</v>
      </c>
      <c r="K3450" s="1">
        <v>55</v>
      </c>
      <c r="L3450" s="1">
        <f t="shared" si="396"/>
        <v>9.8499601004017057E-2</v>
      </c>
      <c r="M3450">
        <f t="shared" si="397"/>
        <v>121</v>
      </c>
      <c r="N3450">
        <f t="shared" si="398"/>
        <v>0</v>
      </c>
      <c r="O3450">
        <f t="shared" si="399"/>
        <v>0</v>
      </c>
    </row>
    <row r="3451" spans="1:15">
      <c r="A3451" s="1" t="s">
        <v>13</v>
      </c>
      <c r="B3451" s="1">
        <v>6420</v>
      </c>
      <c r="C3451" s="2">
        <v>3.5396243340699997E-2</v>
      </c>
      <c r="D3451" s="2">
        <v>0.247</v>
      </c>
      <c r="E3451" s="2">
        <v>46.66</v>
      </c>
      <c r="F3451" s="2">
        <v>0</v>
      </c>
      <c r="G3451" s="2">
        <v>0</v>
      </c>
      <c r="H3451" s="1">
        <v>1</v>
      </c>
      <c r="I3451" s="2">
        <f t="shared" si="395"/>
        <v>0</v>
      </c>
      <c r="J3451" s="2">
        <f t="shared" si="395"/>
        <v>0</v>
      </c>
      <c r="K3451" s="1">
        <v>15</v>
      </c>
      <c r="L3451" s="1">
        <f t="shared" si="396"/>
        <v>3.3995201035536188E-2</v>
      </c>
      <c r="M3451">
        <f t="shared" si="397"/>
        <v>42</v>
      </c>
      <c r="N3451">
        <f t="shared" si="398"/>
        <v>0</v>
      </c>
      <c r="O3451">
        <f t="shared" si="399"/>
        <v>0</v>
      </c>
    </row>
    <row r="3452" spans="1:15">
      <c r="A3452" s="1" t="s">
        <v>13</v>
      </c>
      <c r="B3452" s="1">
        <v>4340</v>
      </c>
      <c r="C3452" s="2">
        <v>0.14604769415999999</v>
      </c>
      <c r="D3452" s="2">
        <v>0.41299999999999998</v>
      </c>
      <c r="E3452" s="2">
        <v>48.29</v>
      </c>
      <c r="F3452" s="2">
        <v>0.7</v>
      </c>
      <c r="G3452" s="2">
        <v>0.09</v>
      </c>
      <c r="H3452" s="1">
        <v>1</v>
      </c>
      <c r="I3452" s="2">
        <f t="shared" si="395"/>
        <v>0.7</v>
      </c>
      <c r="J3452" s="2">
        <f t="shared" si="395"/>
        <v>0.09</v>
      </c>
      <c r="K3452" s="1">
        <v>135</v>
      </c>
      <c r="L3452" s="1">
        <f t="shared" si="396"/>
        <v>0.24272846844644855</v>
      </c>
      <c r="M3452">
        <f t="shared" si="397"/>
        <v>299</v>
      </c>
      <c r="N3452">
        <f t="shared" si="398"/>
        <v>0</v>
      </c>
      <c r="O3452">
        <f t="shared" si="399"/>
        <v>0.1</v>
      </c>
    </row>
    <row r="3453" spans="1:15">
      <c r="A3453" s="1" t="s">
        <v>13</v>
      </c>
      <c r="B3453" s="1">
        <v>4340</v>
      </c>
      <c r="C3453" s="2">
        <v>3.7567803093899999</v>
      </c>
      <c r="D3453" s="2">
        <v>0.41299999999999998</v>
      </c>
      <c r="E3453" s="2">
        <v>48.29</v>
      </c>
      <c r="F3453" s="2">
        <v>0.7</v>
      </c>
      <c r="G3453" s="2">
        <v>0.09</v>
      </c>
      <c r="H3453" s="1">
        <v>1</v>
      </c>
      <c r="I3453" s="2">
        <f t="shared" si="395"/>
        <v>0.7</v>
      </c>
      <c r="J3453" s="2">
        <f t="shared" si="395"/>
        <v>0.09</v>
      </c>
      <c r="K3453" s="1">
        <v>3461</v>
      </c>
      <c r="L3453" s="1">
        <f t="shared" si="396"/>
        <v>6.2436968692502495</v>
      </c>
      <c r="M3453">
        <f t="shared" si="397"/>
        <v>7701</v>
      </c>
      <c r="N3453">
        <f t="shared" si="398"/>
        <v>12</v>
      </c>
      <c r="O3453">
        <f t="shared" si="399"/>
        <v>1.5</v>
      </c>
    </row>
    <row r="3454" spans="1:15">
      <c r="A3454" s="1" t="s">
        <v>13</v>
      </c>
      <c r="B3454" s="1">
        <v>3200</v>
      </c>
      <c r="C3454" s="2">
        <v>0.15391560518399999</v>
      </c>
      <c r="D3454" s="2">
        <v>0.23100000000000001</v>
      </c>
      <c r="E3454" s="2">
        <v>46.66</v>
      </c>
      <c r="F3454" s="2">
        <v>1.2</v>
      </c>
      <c r="G3454" s="2">
        <v>6.4000000000000001E-2</v>
      </c>
      <c r="H3454" s="1">
        <v>1</v>
      </c>
      <c r="I3454" s="2">
        <f t="shared" si="395"/>
        <v>1.2</v>
      </c>
      <c r="J3454" s="2">
        <f t="shared" si="395"/>
        <v>6.4000000000000001E-2</v>
      </c>
      <c r="K3454" s="1">
        <v>60</v>
      </c>
      <c r="L3454" s="1">
        <f t="shared" si="396"/>
        <v>0.13824776615429471</v>
      </c>
      <c r="M3454">
        <f t="shared" si="397"/>
        <v>171</v>
      </c>
      <c r="N3454">
        <f t="shared" si="398"/>
        <v>0</v>
      </c>
      <c r="O3454">
        <f t="shared" si="399"/>
        <v>0</v>
      </c>
    </row>
    <row r="3455" spans="1:15">
      <c r="A3455" s="1" t="s">
        <v>13</v>
      </c>
      <c r="B3455" s="1">
        <v>3300</v>
      </c>
      <c r="C3455" s="2">
        <v>0.17004803304400001</v>
      </c>
      <c r="D3455" s="2">
        <v>0.4</v>
      </c>
      <c r="E3455" s="2">
        <v>48.29</v>
      </c>
      <c r="F3455" s="2">
        <v>1.2</v>
      </c>
      <c r="G3455" s="2">
        <v>6.4000000000000001E-2</v>
      </c>
      <c r="H3455" s="1">
        <v>1</v>
      </c>
      <c r="I3455" s="2">
        <f t="shared" si="395"/>
        <v>1.2</v>
      </c>
      <c r="J3455" s="2">
        <f t="shared" si="395"/>
        <v>6.4000000000000001E-2</v>
      </c>
      <c r="K3455" s="1">
        <v>207</v>
      </c>
      <c r="L3455" s="1">
        <f t="shared" si="396"/>
        <v>0.27372065052315869</v>
      </c>
      <c r="M3455">
        <f t="shared" si="397"/>
        <v>338</v>
      </c>
      <c r="N3455">
        <f t="shared" si="398"/>
        <v>1</v>
      </c>
      <c r="O3455">
        <f t="shared" si="399"/>
        <v>0</v>
      </c>
    </row>
    <row r="3456" spans="1:15">
      <c r="A3456" s="1" t="s">
        <v>13</v>
      </c>
      <c r="B3456" s="1">
        <v>6120</v>
      </c>
      <c r="C3456" s="2">
        <v>6.3942272438499995E-2</v>
      </c>
      <c r="D3456" s="2">
        <v>0.30299999999999999</v>
      </c>
      <c r="E3456" s="2">
        <v>48.29</v>
      </c>
      <c r="F3456" s="2">
        <v>0</v>
      </c>
      <c r="G3456" s="2">
        <v>0</v>
      </c>
      <c r="H3456" s="1">
        <v>1</v>
      </c>
      <c r="I3456" s="2">
        <f t="shared" si="395"/>
        <v>0</v>
      </c>
      <c r="J3456" s="2">
        <f t="shared" si="395"/>
        <v>0</v>
      </c>
      <c r="K3456" s="1">
        <v>59</v>
      </c>
      <c r="L3456" s="1">
        <f t="shared" si="396"/>
        <v>7.7966251485392907E-2</v>
      </c>
      <c r="M3456">
        <f t="shared" si="397"/>
        <v>96</v>
      </c>
      <c r="N3456">
        <f t="shared" si="398"/>
        <v>0</v>
      </c>
      <c r="O3456">
        <f t="shared" si="399"/>
        <v>0</v>
      </c>
    </row>
    <row r="3457" spans="1:15">
      <c r="A3457" s="1" t="s">
        <v>13</v>
      </c>
      <c r="B3457" s="1">
        <v>6120</v>
      </c>
      <c r="C3457" s="2">
        <v>1.03340022695</v>
      </c>
      <c r="D3457" s="2">
        <v>0.247</v>
      </c>
      <c r="E3457" s="2">
        <v>48.29</v>
      </c>
      <c r="F3457" s="2">
        <v>0</v>
      </c>
      <c r="G3457" s="2">
        <v>0</v>
      </c>
      <c r="H3457" s="1">
        <v>1</v>
      </c>
      <c r="I3457" s="2">
        <f t="shared" si="395"/>
        <v>0</v>
      </c>
      <c r="J3457" s="2">
        <f t="shared" si="395"/>
        <v>0</v>
      </c>
      <c r="K3457" s="1">
        <v>953</v>
      </c>
      <c r="L3457" s="1">
        <f t="shared" si="396"/>
        <v>1.0271679624146357</v>
      </c>
      <c r="M3457">
        <f t="shared" si="397"/>
        <v>1267</v>
      </c>
      <c r="N3457">
        <f t="shared" si="398"/>
        <v>0</v>
      </c>
      <c r="O3457">
        <f t="shared" si="399"/>
        <v>0</v>
      </c>
    </row>
    <row r="3458" spans="1:15">
      <c r="A3458" s="1" t="s">
        <v>13</v>
      </c>
      <c r="B3458" s="1">
        <v>6420</v>
      </c>
      <c r="C3458" s="2">
        <v>3.2670436200900002E-2</v>
      </c>
      <c r="D3458" s="2">
        <v>0.30299999999999999</v>
      </c>
      <c r="E3458" s="2">
        <v>48.29</v>
      </c>
      <c r="F3458" s="2">
        <v>0</v>
      </c>
      <c r="G3458" s="2">
        <v>0</v>
      </c>
      <c r="H3458" s="1">
        <v>1</v>
      </c>
      <c r="I3458" s="2">
        <f t="shared" si="395"/>
        <v>0</v>
      </c>
      <c r="J3458" s="2">
        <f t="shared" si="395"/>
        <v>0</v>
      </c>
      <c r="K3458" s="1">
        <v>22</v>
      </c>
      <c r="L3458" s="1">
        <f t="shared" si="396"/>
        <v>3.9835797944571892E-2</v>
      </c>
      <c r="M3458">
        <f t="shared" si="397"/>
        <v>49</v>
      </c>
      <c r="N3458">
        <f t="shared" si="398"/>
        <v>0</v>
      </c>
      <c r="O3458">
        <f t="shared" si="399"/>
        <v>0</v>
      </c>
    </row>
    <row r="3459" spans="1:15">
      <c r="A3459" s="1" t="s">
        <v>13</v>
      </c>
      <c r="B3459" s="1">
        <v>6420</v>
      </c>
      <c r="C3459" s="2">
        <v>9.26354270181E-2</v>
      </c>
      <c r="D3459" s="2">
        <v>0.247</v>
      </c>
      <c r="E3459" s="2">
        <v>48.29</v>
      </c>
      <c r="F3459" s="2">
        <v>0</v>
      </c>
      <c r="G3459" s="2">
        <v>0</v>
      </c>
      <c r="H3459" s="1">
        <v>1</v>
      </c>
      <c r="I3459" s="2">
        <f t="shared" si="395"/>
        <v>0</v>
      </c>
      <c r="J3459" s="2">
        <f t="shared" si="395"/>
        <v>0</v>
      </c>
      <c r="K3459" s="1">
        <v>51</v>
      </c>
      <c r="L3459" s="1">
        <f t="shared" si="396"/>
        <v>9.2076758196991668E-2</v>
      </c>
      <c r="M3459">
        <f t="shared" si="397"/>
        <v>114</v>
      </c>
      <c r="N3459">
        <f t="shared" si="398"/>
        <v>0</v>
      </c>
      <c r="O3459">
        <f t="shared" si="399"/>
        <v>0</v>
      </c>
    </row>
    <row r="3460" spans="1:15">
      <c r="A3460" s="1" t="s">
        <v>13</v>
      </c>
      <c r="B3460" s="1">
        <v>6420</v>
      </c>
      <c r="C3460" s="2">
        <v>6.39763636049E-2</v>
      </c>
      <c r="D3460" s="2">
        <v>0.30299999999999999</v>
      </c>
      <c r="E3460" s="2">
        <v>48.29</v>
      </c>
      <c r="F3460" s="2">
        <v>0</v>
      </c>
      <c r="G3460" s="2">
        <v>0</v>
      </c>
      <c r="H3460" s="1">
        <v>1</v>
      </c>
      <c r="I3460" s="2">
        <f t="shared" si="395"/>
        <v>0</v>
      </c>
      <c r="J3460" s="2">
        <f t="shared" si="395"/>
        <v>0</v>
      </c>
      <c r="K3460" s="1">
        <v>43</v>
      </c>
      <c r="L3460" s="1">
        <f t="shared" si="396"/>
        <v>7.8007819611635679E-2</v>
      </c>
      <c r="M3460">
        <f t="shared" si="397"/>
        <v>96</v>
      </c>
      <c r="N3460">
        <f t="shared" si="398"/>
        <v>0</v>
      </c>
      <c r="O3460">
        <f t="shared" si="399"/>
        <v>0</v>
      </c>
    </row>
    <row r="3461" spans="1:15">
      <c r="A3461" s="1" t="s">
        <v>13</v>
      </c>
      <c r="B3461" s="1">
        <v>6420</v>
      </c>
      <c r="C3461" s="2">
        <v>0.30033378074599998</v>
      </c>
      <c r="D3461" s="2">
        <v>0.30299999999999999</v>
      </c>
      <c r="E3461" s="2">
        <v>48.29</v>
      </c>
      <c r="F3461" s="2">
        <v>0</v>
      </c>
      <c r="G3461" s="2">
        <v>0</v>
      </c>
      <c r="H3461" s="1">
        <v>1</v>
      </c>
      <c r="I3461" s="2">
        <f t="shared" si="395"/>
        <v>0</v>
      </c>
      <c r="J3461" s="2">
        <f t="shared" si="395"/>
        <v>0</v>
      </c>
      <c r="K3461" s="1">
        <v>203</v>
      </c>
      <c r="L3461" s="1">
        <f t="shared" si="396"/>
        <v>0.36620373637366455</v>
      </c>
      <c r="M3461">
        <f t="shared" si="397"/>
        <v>452</v>
      </c>
      <c r="N3461">
        <f t="shared" si="398"/>
        <v>0</v>
      </c>
      <c r="O3461">
        <f t="shared" si="399"/>
        <v>0</v>
      </c>
    </row>
    <row r="3462" spans="1:15">
      <c r="A3462" s="1" t="s">
        <v>13</v>
      </c>
      <c r="B3462" s="1">
        <v>6120</v>
      </c>
      <c r="C3462" s="2">
        <v>8.2400302475400006E-2</v>
      </c>
      <c r="D3462" s="2">
        <v>0.247</v>
      </c>
      <c r="E3462" s="2">
        <v>46.66</v>
      </c>
      <c r="F3462" s="2">
        <v>0</v>
      </c>
      <c r="G3462" s="2">
        <v>0</v>
      </c>
      <c r="H3462" s="1">
        <v>1</v>
      </c>
      <c r="I3462" s="2">
        <f t="shared" si="395"/>
        <v>0</v>
      </c>
      <c r="J3462" s="2">
        <f t="shared" si="395"/>
        <v>0</v>
      </c>
      <c r="K3462" s="1">
        <v>34</v>
      </c>
      <c r="L3462" s="1">
        <f t="shared" si="396"/>
        <v>7.9138761169586208E-2</v>
      </c>
      <c r="M3462">
        <f t="shared" si="397"/>
        <v>98</v>
      </c>
      <c r="N3462">
        <f t="shared" si="398"/>
        <v>0</v>
      </c>
      <c r="O3462">
        <f t="shared" si="399"/>
        <v>0</v>
      </c>
    </row>
    <row r="3463" spans="1:15">
      <c r="A3463" s="1" t="s">
        <v>13</v>
      </c>
      <c r="B3463" s="1">
        <v>6120</v>
      </c>
      <c r="C3463" s="2">
        <v>0.46588261473800002</v>
      </c>
      <c r="D3463" s="2">
        <v>0.30299999999999999</v>
      </c>
      <c r="E3463" s="2">
        <v>48.29</v>
      </c>
      <c r="F3463" s="2">
        <v>0</v>
      </c>
      <c r="G3463" s="2">
        <v>0</v>
      </c>
      <c r="H3463" s="1">
        <v>1</v>
      </c>
      <c r="I3463" s="2">
        <f t="shared" si="395"/>
        <v>0</v>
      </c>
      <c r="J3463" s="2">
        <f t="shared" si="395"/>
        <v>0</v>
      </c>
      <c r="K3463" s="1">
        <v>315</v>
      </c>
      <c r="L3463" s="1">
        <f t="shared" si="396"/>
        <v>0.56806115450887507</v>
      </c>
      <c r="M3463">
        <f t="shared" si="397"/>
        <v>701</v>
      </c>
      <c r="N3463">
        <f t="shared" si="398"/>
        <v>0</v>
      </c>
      <c r="O3463">
        <f t="shared" si="399"/>
        <v>0</v>
      </c>
    </row>
    <row r="3464" spans="1:15">
      <c r="A3464" s="1" t="s">
        <v>13</v>
      </c>
      <c r="B3464" s="1">
        <v>5430</v>
      </c>
      <c r="C3464" s="2">
        <v>5.844130958E-3</v>
      </c>
      <c r="D3464" s="2">
        <v>1</v>
      </c>
      <c r="E3464" s="2">
        <v>46.66</v>
      </c>
      <c r="F3464" s="2">
        <v>0</v>
      </c>
      <c r="G3464" s="2">
        <v>0</v>
      </c>
      <c r="H3464" s="1">
        <v>1</v>
      </c>
      <c r="I3464" s="2">
        <f t="shared" si="395"/>
        <v>0</v>
      </c>
      <c r="J3464" s="2">
        <f t="shared" si="395"/>
        <v>0</v>
      </c>
      <c r="K3464" s="1">
        <v>10</v>
      </c>
      <c r="L3464" s="1">
        <f t="shared" si="396"/>
        <v>2.2723929208356666E-2</v>
      </c>
      <c r="M3464">
        <f t="shared" si="397"/>
        <v>28</v>
      </c>
      <c r="N3464">
        <f t="shared" si="398"/>
        <v>0</v>
      </c>
      <c r="O3464">
        <f t="shared" si="399"/>
        <v>0</v>
      </c>
    </row>
    <row r="3465" spans="1:15">
      <c r="A3465" s="1" t="s">
        <v>13</v>
      </c>
      <c r="B3465" s="1">
        <v>6120</v>
      </c>
      <c r="C3465" s="2">
        <v>0.65764966907900002</v>
      </c>
      <c r="D3465" s="2">
        <v>0.247</v>
      </c>
      <c r="E3465" s="2">
        <v>46.66</v>
      </c>
      <c r="F3465" s="2">
        <v>0</v>
      </c>
      <c r="G3465" s="2">
        <v>0</v>
      </c>
      <c r="H3465" s="1">
        <v>1</v>
      </c>
      <c r="I3465" s="2">
        <f t="shared" ref="I3465:J3517" si="400">F3465</f>
        <v>0</v>
      </c>
      <c r="J3465" s="2">
        <f t="shared" si="400"/>
        <v>0</v>
      </c>
      <c r="K3465" s="1">
        <v>273</v>
      </c>
      <c r="L3465" s="1">
        <f t="shared" ref="L3465:L3517" si="401">E3465*D3465*C3465/12</f>
        <v>0.63161879909407137</v>
      </c>
      <c r="M3465">
        <f t="shared" ref="M3465:M3517" si="402">ROUND(E3465*D3465*C3465*102.79,0)</f>
        <v>779</v>
      </c>
      <c r="N3465">
        <f t="shared" ref="N3465:N3517" si="403">ROUND(I3465*M3465*0.002205,0)</f>
        <v>0</v>
      </c>
      <c r="O3465">
        <f t="shared" ref="O3465:O3517" si="404">ROUND(J3465*M3465*0.002205,1)</f>
        <v>0</v>
      </c>
    </row>
    <row r="3466" spans="1:15">
      <c r="A3466" s="1" t="s">
        <v>13</v>
      </c>
      <c r="B3466" s="1">
        <v>5430</v>
      </c>
      <c r="C3466" s="2">
        <v>0.60384527890799999</v>
      </c>
      <c r="D3466" s="2">
        <v>1</v>
      </c>
      <c r="E3466" s="2">
        <v>46.66</v>
      </c>
      <c r="F3466" s="2">
        <v>0</v>
      </c>
      <c r="G3466" s="2">
        <v>0</v>
      </c>
      <c r="H3466" s="1">
        <v>1</v>
      </c>
      <c r="I3466" s="2">
        <f t="shared" si="400"/>
        <v>0</v>
      </c>
      <c r="J3466" s="2">
        <f t="shared" si="400"/>
        <v>0</v>
      </c>
      <c r="K3466" s="1">
        <v>1015</v>
      </c>
      <c r="L3466" s="1">
        <f t="shared" si="401"/>
        <v>2.3479517261539398</v>
      </c>
      <c r="M3466">
        <f t="shared" si="402"/>
        <v>2896</v>
      </c>
      <c r="N3466">
        <f t="shared" si="403"/>
        <v>0</v>
      </c>
      <c r="O3466">
        <f t="shared" si="404"/>
        <v>0</v>
      </c>
    </row>
    <row r="3467" spans="1:15">
      <c r="A3467" s="1" t="s">
        <v>13</v>
      </c>
      <c r="B3467" s="1">
        <v>5430</v>
      </c>
      <c r="C3467" s="2">
        <v>0.23042581323899999</v>
      </c>
      <c r="D3467" s="2">
        <v>1</v>
      </c>
      <c r="E3467" s="2">
        <v>46.66</v>
      </c>
      <c r="F3467" s="2">
        <v>0</v>
      </c>
      <c r="G3467" s="2">
        <v>0</v>
      </c>
      <c r="H3467" s="1">
        <v>1</v>
      </c>
      <c r="I3467" s="2">
        <f t="shared" si="400"/>
        <v>0</v>
      </c>
      <c r="J3467" s="2">
        <f t="shared" si="400"/>
        <v>0</v>
      </c>
      <c r="K3467" s="1">
        <v>387</v>
      </c>
      <c r="L3467" s="1">
        <f t="shared" si="401"/>
        <v>0.89597237047764489</v>
      </c>
      <c r="M3467">
        <f t="shared" si="402"/>
        <v>1105</v>
      </c>
      <c r="N3467">
        <f t="shared" si="403"/>
        <v>0</v>
      </c>
      <c r="O3467">
        <f t="shared" si="404"/>
        <v>0</v>
      </c>
    </row>
    <row r="3468" spans="1:15">
      <c r="A3468" s="1" t="s">
        <v>13</v>
      </c>
      <c r="B3468" s="1">
        <v>6120</v>
      </c>
      <c r="C3468" s="2">
        <v>2.5377425393699998E-2</v>
      </c>
      <c r="D3468" s="2">
        <v>0.247</v>
      </c>
      <c r="E3468" s="2">
        <v>46.66</v>
      </c>
      <c r="F3468" s="2">
        <v>0</v>
      </c>
      <c r="G3468" s="2">
        <v>0</v>
      </c>
      <c r="H3468" s="1">
        <v>1</v>
      </c>
      <c r="I3468" s="2">
        <f t="shared" si="400"/>
        <v>0</v>
      </c>
      <c r="J3468" s="2">
        <f t="shared" si="400"/>
        <v>0</v>
      </c>
      <c r="K3468" s="1">
        <v>11</v>
      </c>
      <c r="L3468" s="1">
        <f t="shared" si="401"/>
        <v>2.4372944600908362E-2</v>
      </c>
      <c r="M3468">
        <f t="shared" si="402"/>
        <v>30</v>
      </c>
      <c r="N3468">
        <f t="shared" si="403"/>
        <v>0</v>
      </c>
      <c r="O3468">
        <f t="shared" si="404"/>
        <v>0</v>
      </c>
    </row>
    <row r="3469" spans="1:15">
      <c r="A3469" s="1" t="s">
        <v>13</v>
      </c>
      <c r="B3469" s="1">
        <v>6120</v>
      </c>
      <c r="C3469" s="2">
        <v>0.33996246035200001</v>
      </c>
      <c r="D3469" s="2">
        <v>0.247</v>
      </c>
      <c r="E3469" s="2">
        <v>46.66</v>
      </c>
      <c r="F3469" s="2">
        <v>0</v>
      </c>
      <c r="G3469" s="2">
        <v>0</v>
      </c>
      <c r="H3469" s="1">
        <v>1</v>
      </c>
      <c r="I3469" s="2">
        <f t="shared" si="400"/>
        <v>0</v>
      </c>
      <c r="J3469" s="2">
        <f t="shared" si="400"/>
        <v>0</v>
      </c>
      <c r="K3469" s="1">
        <v>141</v>
      </c>
      <c r="L3469" s="1">
        <f t="shared" si="401"/>
        <v>0.32650617956716727</v>
      </c>
      <c r="M3469">
        <f t="shared" si="402"/>
        <v>403</v>
      </c>
      <c r="N3469">
        <f t="shared" si="403"/>
        <v>0</v>
      </c>
      <c r="O3469">
        <f t="shared" si="404"/>
        <v>0</v>
      </c>
    </row>
    <row r="3470" spans="1:15">
      <c r="A3470" s="1" t="s">
        <v>13</v>
      </c>
      <c r="B3470" s="1">
        <v>6120</v>
      </c>
      <c r="C3470" s="2">
        <v>3.0093038764600001E-3</v>
      </c>
      <c r="D3470" s="2">
        <v>0.247</v>
      </c>
      <c r="E3470" s="2">
        <v>46.66</v>
      </c>
      <c r="F3470" s="2">
        <v>0</v>
      </c>
      <c r="G3470" s="2">
        <v>0</v>
      </c>
      <c r="H3470" s="1">
        <v>1</v>
      </c>
      <c r="I3470" s="2">
        <f t="shared" si="400"/>
        <v>0</v>
      </c>
      <c r="J3470" s="2">
        <f t="shared" si="400"/>
        <v>0</v>
      </c>
      <c r="K3470" s="1">
        <v>1</v>
      </c>
      <c r="L3470" s="1">
        <f t="shared" si="401"/>
        <v>2.8901906135232525E-3</v>
      </c>
      <c r="M3470">
        <f t="shared" si="402"/>
        <v>4</v>
      </c>
      <c r="N3470">
        <f t="shared" si="403"/>
        <v>0</v>
      </c>
      <c r="O3470">
        <f t="shared" si="404"/>
        <v>0</v>
      </c>
    </row>
    <row r="3471" spans="1:15">
      <c r="A3471" s="1" t="s">
        <v>13</v>
      </c>
      <c r="B3471" s="1">
        <v>6120</v>
      </c>
      <c r="C3471" s="2">
        <v>8.9685912851699995E-2</v>
      </c>
      <c r="D3471" s="2">
        <v>0.247</v>
      </c>
      <c r="E3471" s="2">
        <v>46.66</v>
      </c>
      <c r="F3471" s="2">
        <v>0</v>
      </c>
      <c r="G3471" s="2">
        <v>0</v>
      </c>
      <c r="H3471" s="1">
        <v>1</v>
      </c>
      <c r="I3471" s="2">
        <f t="shared" si="400"/>
        <v>0</v>
      </c>
      <c r="J3471" s="2">
        <f t="shared" si="400"/>
        <v>0</v>
      </c>
      <c r="K3471" s="1">
        <v>37</v>
      </c>
      <c r="L3471" s="1">
        <f t="shared" si="401"/>
        <v>8.6135994944508285E-2</v>
      </c>
      <c r="M3471">
        <f t="shared" si="402"/>
        <v>106</v>
      </c>
      <c r="N3471">
        <f t="shared" si="403"/>
        <v>0</v>
      </c>
      <c r="O3471">
        <f t="shared" si="404"/>
        <v>0</v>
      </c>
    </row>
    <row r="3472" spans="1:15">
      <c r="A3472" s="1" t="s">
        <v>13</v>
      </c>
      <c r="B3472" s="1">
        <v>4370</v>
      </c>
      <c r="C3472" s="2">
        <v>2.5009645411900001E-2</v>
      </c>
      <c r="D3472" s="2">
        <v>0.41299999999999998</v>
      </c>
      <c r="E3472" s="2">
        <v>48.29</v>
      </c>
      <c r="F3472" s="2">
        <v>0.7</v>
      </c>
      <c r="G3472" s="2">
        <v>0.09</v>
      </c>
      <c r="H3472" s="1">
        <v>1</v>
      </c>
      <c r="I3472" s="2">
        <f t="shared" si="400"/>
        <v>0.7</v>
      </c>
      <c r="J3472" s="2">
        <f t="shared" si="400"/>
        <v>0.09</v>
      </c>
      <c r="K3472" s="1">
        <v>23</v>
      </c>
      <c r="L3472" s="1">
        <f t="shared" si="401"/>
        <v>4.1565551323040732E-2</v>
      </c>
      <c r="M3472">
        <f t="shared" si="402"/>
        <v>51</v>
      </c>
      <c r="N3472">
        <f t="shared" si="403"/>
        <v>0</v>
      </c>
      <c r="O3472">
        <f t="shared" si="404"/>
        <v>0</v>
      </c>
    </row>
    <row r="3473" spans="1:15">
      <c r="A3473" s="1" t="s">
        <v>13</v>
      </c>
      <c r="B3473" s="1">
        <v>3200</v>
      </c>
      <c r="C3473" s="2">
        <v>9.8986885342399994E-2</v>
      </c>
      <c r="D3473" s="2">
        <v>0.23100000000000001</v>
      </c>
      <c r="E3473" s="2">
        <v>46.66</v>
      </c>
      <c r="F3473" s="2">
        <v>1.2</v>
      </c>
      <c r="G3473" s="2">
        <v>6.4000000000000001E-2</v>
      </c>
      <c r="H3473" s="1">
        <v>1</v>
      </c>
      <c r="I3473" s="2">
        <f t="shared" si="400"/>
        <v>1.2</v>
      </c>
      <c r="J3473" s="2">
        <f t="shared" si="400"/>
        <v>6.4000000000000001E-2</v>
      </c>
      <c r="K3473" s="1">
        <v>38</v>
      </c>
      <c r="L3473" s="1">
        <f t="shared" si="401"/>
        <v>8.8910515348970376E-2</v>
      </c>
      <c r="M3473">
        <f t="shared" si="402"/>
        <v>110</v>
      </c>
      <c r="N3473">
        <f t="shared" si="403"/>
        <v>0</v>
      </c>
      <c r="O3473">
        <f t="shared" si="404"/>
        <v>0</v>
      </c>
    </row>
    <row r="3474" spans="1:15">
      <c r="A3474" s="1" t="s">
        <v>13</v>
      </c>
      <c r="B3474" s="1">
        <v>6120</v>
      </c>
      <c r="C3474" s="2">
        <v>8.9784310568500008</v>
      </c>
      <c r="D3474" s="2">
        <v>0.30299999999999999</v>
      </c>
      <c r="E3474" s="2">
        <v>46.66</v>
      </c>
      <c r="F3474" s="2">
        <v>0</v>
      </c>
      <c r="G3474" s="2">
        <v>0</v>
      </c>
      <c r="H3474" s="1">
        <v>1</v>
      </c>
      <c r="I3474" s="2">
        <f t="shared" si="400"/>
        <v>0</v>
      </c>
      <c r="J3474" s="2">
        <f t="shared" si="400"/>
        <v>0</v>
      </c>
      <c r="K3474" s="1">
        <v>4572</v>
      </c>
      <c r="L3474" s="1">
        <f t="shared" si="401"/>
        <v>10.578073226093681</v>
      </c>
      <c r="M3474">
        <f t="shared" si="402"/>
        <v>13048</v>
      </c>
      <c r="N3474">
        <f t="shared" si="403"/>
        <v>0</v>
      </c>
      <c r="O3474">
        <f t="shared" si="404"/>
        <v>0</v>
      </c>
    </row>
    <row r="3475" spans="1:15">
      <c r="A3475" s="1" t="s">
        <v>13</v>
      </c>
      <c r="B3475" s="1">
        <v>6120</v>
      </c>
      <c r="C3475" s="2">
        <v>1.7658872129200001</v>
      </c>
      <c r="D3475" s="2">
        <v>0.247</v>
      </c>
      <c r="E3475" s="2">
        <v>46.66</v>
      </c>
      <c r="F3475" s="2">
        <v>0</v>
      </c>
      <c r="G3475" s="2">
        <v>0</v>
      </c>
      <c r="H3475" s="1">
        <v>1</v>
      </c>
      <c r="I3475" s="2">
        <f t="shared" si="400"/>
        <v>0</v>
      </c>
      <c r="J3475" s="2">
        <f t="shared" si="400"/>
        <v>0</v>
      </c>
      <c r="K3475" s="1">
        <v>733</v>
      </c>
      <c r="L3475" s="1">
        <f t="shared" si="401"/>
        <v>1.6959904538872717</v>
      </c>
      <c r="M3475">
        <f t="shared" si="402"/>
        <v>2092</v>
      </c>
      <c r="N3475">
        <f t="shared" si="403"/>
        <v>0</v>
      </c>
      <c r="O3475">
        <f t="shared" si="404"/>
        <v>0</v>
      </c>
    </row>
    <row r="3476" spans="1:15">
      <c r="A3476" s="1" t="s">
        <v>13</v>
      </c>
      <c r="B3476" s="1">
        <v>6120</v>
      </c>
      <c r="C3476" s="2">
        <v>7.8467508470699998E-2</v>
      </c>
      <c r="D3476" s="2">
        <v>0.247</v>
      </c>
      <c r="E3476" s="2">
        <v>46.66</v>
      </c>
      <c r="F3476" s="2">
        <v>0</v>
      </c>
      <c r="G3476" s="2">
        <v>0</v>
      </c>
      <c r="H3476" s="1">
        <v>1</v>
      </c>
      <c r="I3476" s="2">
        <f t="shared" si="400"/>
        <v>0</v>
      </c>
      <c r="J3476" s="2">
        <f t="shared" si="400"/>
        <v>0</v>
      </c>
      <c r="K3476" s="1">
        <v>33</v>
      </c>
      <c r="L3476" s="1">
        <f t="shared" si="401"/>
        <v>7.5361633706248904E-2</v>
      </c>
      <c r="M3476">
        <f t="shared" si="402"/>
        <v>93</v>
      </c>
      <c r="N3476">
        <f t="shared" si="403"/>
        <v>0</v>
      </c>
      <c r="O3476">
        <f t="shared" si="404"/>
        <v>0</v>
      </c>
    </row>
    <row r="3477" spans="1:15">
      <c r="A3477" s="1" t="s">
        <v>13</v>
      </c>
      <c r="B3477" s="1">
        <v>6120</v>
      </c>
      <c r="C3477" s="2">
        <v>0.367958978519</v>
      </c>
      <c r="D3477" s="2">
        <v>0.247</v>
      </c>
      <c r="E3477" s="2">
        <v>46.66</v>
      </c>
      <c r="F3477" s="2">
        <v>0</v>
      </c>
      <c r="G3477" s="2">
        <v>0</v>
      </c>
      <c r="H3477" s="1">
        <v>1</v>
      </c>
      <c r="I3477" s="2">
        <f t="shared" si="400"/>
        <v>0</v>
      </c>
      <c r="J3477" s="2">
        <f t="shared" si="400"/>
        <v>0</v>
      </c>
      <c r="K3477" s="1">
        <v>153</v>
      </c>
      <c r="L3477" s="1">
        <f t="shared" si="401"/>
        <v>0.35339454888425376</v>
      </c>
      <c r="M3477">
        <f t="shared" si="402"/>
        <v>436</v>
      </c>
      <c r="N3477">
        <f t="shared" si="403"/>
        <v>0</v>
      </c>
      <c r="O3477">
        <f t="shared" si="404"/>
        <v>0</v>
      </c>
    </row>
    <row r="3478" spans="1:15">
      <c r="A3478" s="1" t="s">
        <v>13</v>
      </c>
      <c r="B3478" s="1">
        <v>5200</v>
      </c>
      <c r="C3478" s="2">
        <v>0.87928543581200003</v>
      </c>
      <c r="D3478" s="2">
        <v>0.5</v>
      </c>
      <c r="E3478" s="2">
        <v>46.66</v>
      </c>
      <c r="F3478" s="2">
        <v>0.6</v>
      </c>
      <c r="G3478" s="2">
        <v>0.11</v>
      </c>
      <c r="H3478" s="1">
        <v>1</v>
      </c>
      <c r="I3478" s="2">
        <f t="shared" si="400"/>
        <v>0.6</v>
      </c>
      <c r="J3478" s="2">
        <f t="shared" si="400"/>
        <v>0.11</v>
      </c>
      <c r="K3478" s="1">
        <v>739</v>
      </c>
      <c r="L3478" s="1">
        <f t="shared" si="401"/>
        <v>1.7094774347911634</v>
      </c>
      <c r="M3478">
        <f t="shared" si="402"/>
        <v>2109</v>
      </c>
      <c r="N3478">
        <f t="shared" si="403"/>
        <v>3</v>
      </c>
      <c r="O3478">
        <f t="shared" si="404"/>
        <v>0.5</v>
      </c>
    </row>
    <row r="3479" spans="1:15">
      <c r="A3479" s="1" t="s">
        <v>13</v>
      </c>
      <c r="B3479" s="1">
        <v>3200</v>
      </c>
      <c r="C3479" s="2">
        <v>0.239915421022</v>
      </c>
      <c r="D3479" s="2">
        <v>0.23100000000000001</v>
      </c>
      <c r="E3479" s="2">
        <v>46.66</v>
      </c>
      <c r="F3479" s="2">
        <v>1.2</v>
      </c>
      <c r="G3479" s="2">
        <v>6.4000000000000001E-2</v>
      </c>
      <c r="H3479" s="1">
        <v>1</v>
      </c>
      <c r="I3479" s="2">
        <f t="shared" si="400"/>
        <v>1.2</v>
      </c>
      <c r="J3479" s="2">
        <f t="shared" si="400"/>
        <v>6.4000000000000001E-2</v>
      </c>
      <c r="K3479" s="1">
        <v>93</v>
      </c>
      <c r="L3479" s="1">
        <f t="shared" si="401"/>
        <v>0.21549323073906548</v>
      </c>
      <c r="M3479">
        <f t="shared" si="402"/>
        <v>266</v>
      </c>
      <c r="N3479">
        <f t="shared" si="403"/>
        <v>1</v>
      </c>
      <c r="O3479">
        <f t="shared" si="404"/>
        <v>0</v>
      </c>
    </row>
    <row r="3480" spans="1:15">
      <c r="A3480" s="1" t="s">
        <v>13</v>
      </c>
      <c r="B3480" s="1">
        <v>6120</v>
      </c>
      <c r="C3480" s="2">
        <v>1.55503684948</v>
      </c>
      <c r="D3480" s="2">
        <v>0.247</v>
      </c>
      <c r="E3480" s="2">
        <v>46.66</v>
      </c>
      <c r="F3480" s="2">
        <v>0</v>
      </c>
      <c r="G3480" s="2">
        <v>0</v>
      </c>
      <c r="H3480" s="1">
        <v>1</v>
      </c>
      <c r="I3480" s="2">
        <f t="shared" si="400"/>
        <v>0</v>
      </c>
      <c r="J3480" s="2">
        <f t="shared" si="400"/>
        <v>0</v>
      </c>
      <c r="K3480" s="1">
        <v>645</v>
      </c>
      <c r="L3480" s="1">
        <f t="shared" si="401"/>
        <v>1.4934858992494993</v>
      </c>
      <c r="M3480">
        <f t="shared" si="402"/>
        <v>1842</v>
      </c>
      <c r="N3480">
        <f t="shared" si="403"/>
        <v>0</v>
      </c>
      <c r="O3480">
        <f t="shared" si="404"/>
        <v>0</v>
      </c>
    </row>
    <row r="3481" spans="1:15">
      <c r="A3481" s="1" t="s">
        <v>13</v>
      </c>
      <c r="B3481" s="1">
        <v>6120</v>
      </c>
      <c r="C3481" s="2">
        <v>7.2046416232899998E-3</v>
      </c>
      <c r="D3481" s="2">
        <v>0.247</v>
      </c>
      <c r="E3481" s="2">
        <v>46.66</v>
      </c>
      <c r="F3481" s="2">
        <v>0</v>
      </c>
      <c r="G3481" s="2">
        <v>0</v>
      </c>
      <c r="H3481" s="1">
        <v>1</v>
      </c>
      <c r="I3481" s="2">
        <f t="shared" si="400"/>
        <v>0</v>
      </c>
      <c r="J3481" s="2">
        <f t="shared" si="400"/>
        <v>0</v>
      </c>
      <c r="K3481" s="1">
        <v>3</v>
      </c>
      <c r="L3481" s="1">
        <f t="shared" si="401"/>
        <v>6.9194699001041424E-3</v>
      </c>
      <c r="M3481">
        <f t="shared" si="402"/>
        <v>9</v>
      </c>
      <c r="N3481">
        <f t="shared" si="403"/>
        <v>0</v>
      </c>
      <c r="O3481">
        <f t="shared" si="404"/>
        <v>0</v>
      </c>
    </row>
    <row r="3482" spans="1:15">
      <c r="A3482" s="1" t="s">
        <v>13</v>
      </c>
      <c r="B3482" s="1">
        <v>6120</v>
      </c>
      <c r="C3482" s="2">
        <v>7.4785443694800002E-2</v>
      </c>
      <c r="D3482" s="2">
        <v>0.30299999999999999</v>
      </c>
      <c r="E3482" s="2">
        <v>46.66</v>
      </c>
      <c r="F3482" s="2">
        <v>0</v>
      </c>
      <c r="G3482" s="2">
        <v>0</v>
      </c>
      <c r="H3482" s="1">
        <v>1</v>
      </c>
      <c r="I3482" s="2">
        <f t="shared" si="400"/>
        <v>0</v>
      </c>
      <c r="J3482" s="2">
        <f t="shared" si="400"/>
        <v>0</v>
      </c>
      <c r="K3482" s="1">
        <v>38</v>
      </c>
      <c r="L3482" s="1">
        <f t="shared" si="401"/>
        <v>8.8109592270684045E-2</v>
      </c>
      <c r="M3482">
        <f t="shared" si="402"/>
        <v>109</v>
      </c>
      <c r="N3482">
        <f t="shared" si="403"/>
        <v>0</v>
      </c>
      <c r="O3482">
        <f t="shared" si="404"/>
        <v>0</v>
      </c>
    </row>
    <row r="3483" spans="1:15">
      <c r="A3483" s="1" t="s">
        <v>13</v>
      </c>
      <c r="B3483" s="1">
        <v>6120</v>
      </c>
      <c r="C3483" s="2">
        <v>1.7562153244700001</v>
      </c>
      <c r="D3483" s="2">
        <v>0.30299999999999999</v>
      </c>
      <c r="E3483" s="2">
        <v>46.66</v>
      </c>
      <c r="F3483" s="2">
        <v>0</v>
      </c>
      <c r="G3483" s="2">
        <v>0</v>
      </c>
      <c r="H3483" s="1">
        <v>1</v>
      </c>
      <c r="I3483" s="2">
        <f t="shared" si="400"/>
        <v>0</v>
      </c>
      <c r="J3483" s="2">
        <f t="shared" si="400"/>
        <v>0</v>
      </c>
      <c r="K3483" s="1">
        <v>894</v>
      </c>
      <c r="L3483" s="1">
        <f t="shared" si="401"/>
        <v>2.0691114277541973</v>
      </c>
      <c r="M3483">
        <f t="shared" si="402"/>
        <v>2552</v>
      </c>
      <c r="N3483">
        <f t="shared" si="403"/>
        <v>0</v>
      </c>
      <c r="O3483">
        <f t="shared" si="404"/>
        <v>0</v>
      </c>
    </row>
    <row r="3484" spans="1:15">
      <c r="A3484" s="1" t="s">
        <v>13</v>
      </c>
      <c r="B3484" s="1">
        <v>6420</v>
      </c>
      <c r="C3484" s="2">
        <v>1.8163583002300001E-3</v>
      </c>
      <c r="D3484" s="2">
        <v>0.247</v>
      </c>
      <c r="E3484" s="2">
        <v>46.66</v>
      </c>
      <c r="F3484" s="2">
        <v>0</v>
      </c>
      <c r="G3484" s="2">
        <v>0</v>
      </c>
      <c r="H3484" s="1">
        <v>1</v>
      </c>
      <c r="I3484" s="2">
        <f t="shared" si="400"/>
        <v>0</v>
      </c>
      <c r="J3484" s="2">
        <f t="shared" si="400"/>
        <v>0</v>
      </c>
      <c r="K3484" s="1">
        <v>1</v>
      </c>
      <c r="L3484" s="1">
        <f t="shared" si="401"/>
        <v>1.7444638114430628E-3</v>
      </c>
      <c r="M3484">
        <f t="shared" si="402"/>
        <v>2</v>
      </c>
      <c r="N3484">
        <f t="shared" si="403"/>
        <v>0</v>
      </c>
      <c r="O3484">
        <f t="shared" si="404"/>
        <v>0</v>
      </c>
    </row>
    <row r="3485" spans="1:15">
      <c r="A3485" s="1" t="s">
        <v>13</v>
      </c>
      <c r="B3485" s="1">
        <v>6120</v>
      </c>
      <c r="C3485" s="2">
        <v>0.42510283577199998</v>
      </c>
      <c r="D3485" s="2">
        <v>0.247</v>
      </c>
      <c r="E3485" s="2">
        <v>48.29</v>
      </c>
      <c r="F3485" s="2">
        <v>0</v>
      </c>
      <c r="G3485" s="2">
        <v>0</v>
      </c>
      <c r="H3485" s="1">
        <v>1</v>
      </c>
      <c r="I3485" s="2">
        <f t="shared" si="400"/>
        <v>0</v>
      </c>
      <c r="J3485" s="2">
        <f t="shared" si="400"/>
        <v>0</v>
      </c>
      <c r="K3485" s="1">
        <v>234</v>
      </c>
      <c r="L3485" s="1">
        <f t="shared" si="401"/>
        <v>0.42253911141993167</v>
      </c>
      <c r="M3485">
        <f t="shared" si="402"/>
        <v>521</v>
      </c>
      <c r="N3485">
        <f t="shared" si="403"/>
        <v>0</v>
      </c>
      <c r="O3485">
        <f t="shared" si="404"/>
        <v>0</v>
      </c>
    </row>
    <row r="3486" spans="1:15">
      <c r="A3486" s="1" t="s">
        <v>13</v>
      </c>
      <c r="B3486" s="1">
        <v>5430</v>
      </c>
      <c r="C3486" s="2">
        <v>0.34736014708000001</v>
      </c>
      <c r="D3486" s="2">
        <v>1</v>
      </c>
      <c r="E3486" s="2">
        <v>46.66</v>
      </c>
      <c r="F3486" s="2">
        <v>0</v>
      </c>
      <c r="G3486" s="2">
        <v>0</v>
      </c>
      <c r="H3486" s="1">
        <v>1</v>
      </c>
      <c r="I3486" s="2">
        <f t="shared" si="400"/>
        <v>0</v>
      </c>
      <c r="J3486" s="2">
        <f t="shared" si="400"/>
        <v>0</v>
      </c>
      <c r="K3486" s="1">
        <v>584</v>
      </c>
      <c r="L3486" s="1">
        <f t="shared" si="401"/>
        <v>1.3506520385627334</v>
      </c>
      <c r="M3486">
        <f t="shared" si="402"/>
        <v>1666</v>
      </c>
      <c r="N3486">
        <f t="shared" si="403"/>
        <v>0</v>
      </c>
      <c r="O3486">
        <f t="shared" si="404"/>
        <v>0</v>
      </c>
    </row>
    <row r="3487" spans="1:15">
      <c r="A3487" s="1" t="s">
        <v>13</v>
      </c>
      <c r="B3487" s="1">
        <v>6120</v>
      </c>
      <c r="C3487" s="2">
        <v>1.4131006269200001E-2</v>
      </c>
      <c r="D3487" s="2">
        <v>0.247</v>
      </c>
      <c r="E3487" s="2">
        <v>46.66</v>
      </c>
      <c r="F3487" s="2">
        <v>0</v>
      </c>
      <c r="G3487" s="2">
        <v>0</v>
      </c>
      <c r="H3487" s="1">
        <v>1</v>
      </c>
      <c r="I3487" s="2">
        <f t="shared" si="400"/>
        <v>0</v>
      </c>
      <c r="J3487" s="2">
        <f t="shared" si="400"/>
        <v>0</v>
      </c>
      <c r="K3487" s="1">
        <v>6</v>
      </c>
      <c r="L3487" s="1">
        <f t="shared" si="401"/>
        <v>1.3571677489387949E-2</v>
      </c>
      <c r="M3487">
        <f t="shared" si="402"/>
        <v>17</v>
      </c>
      <c r="N3487">
        <f t="shared" si="403"/>
        <v>0</v>
      </c>
      <c r="O3487">
        <f t="shared" si="404"/>
        <v>0</v>
      </c>
    </row>
    <row r="3488" spans="1:15">
      <c r="A3488" s="1" t="s">
        <v>13</v>
      </c>
      <c r="B3488" s="1">
        <v>5430</v>
      </c>
      <c r="C3488" s="2">
        <v>0.17694394505399999</v>
      </c>
      <c r="D3488" s="2">
        <v>1</v>
      </c>
      <c r="E3488" s="2">
        <v>46.66</v>
      </c>
      <c r="F3488" s="2">
        <v>0</v>
      </c>
      <c r="G3488" s="2">
        <v>0</v>
      </c>
      <c r="H3488" s="1">
        <v>1</v>
      </c>
      <c r="I3488" s="2">
        <f t="shared" si="400"/>
        <v>0</v>
      </c>
      <c r="J3488" s="2">
        <f t="shared" si="400"/>
        <v>0</v>
      </c>
      <c r="K3488" s="1">
        <v>297</v>
      </c>
      <c r="L3488" s="1">
        <f t="shared" si="401"/>
        <v>0.68801703968496986</v>
      </c>
      <c r="M3488">
        <f t="shared" si="402"/>
        <v>849</v>
      </c>
      <c r="N3488">
        <f t="shared" si="403"/>
        <v>0</v>
      </c>
      <c r="O3488">
        <f t="shared" si="404"/>
        <v>0</v>
      </c>
    </row>
    <row r="3489" spans="1:15">
      <c r="A3489" s="1" t="s">
        <v>13</v>
      </c>
      <c r="B3489" s="1">
        <v>5430</v>
      </c>
      <c r="C3489" s="2">
        <v>1.10167378322E-2</v>
      </c>
      <c r="D3489" s="2">
        <v>1</v>
      </c>
      <c r="E3489" s="2">
        <v>46.66</v>
      </c>
      <c r="F3489" s="2">
        <v>0</v>
      </c>
      <c r="G3489" s="2">
        <v>0</v>
      </c>
      <c r="H3489" s="1">
        <v>1</v>
      </c>
      <c r="I3489" s="2">
        <f t="shared" si="400"/>
        <v>0</v>
      </c>
      <c r="J3489" s="2">
        <f t="shared" si="400"/>
        <v>0</v>
      </c>
      <c r="K3489" s="1">
        <v>19</v>
      </c>
      <c r="L3489" s="1">
        <f t="shared" si="401"/>
        <v>4.2836748937537666E-2</v>
      </c>
      <c r="M3489">
        <f t="shared" si="402"/>
        <v>53</v>
      </c>
      <c r="N3489">
        <f t="shared" si="403"/>
        <v>0</v>
      </c>
      <c r="O3489">
        <f t="shared" si="404"/>
        <v>0</v>
      </c>
    </row>
    <row r="3490" spans="1:15">
      <c r="A3490" s="1" t="s">
        <v>13</v>
      </c>
      <c r="B3490" s="1">
        <v>6420</v>
      </c>
      <c r="C3490" s="2">
        <v>14.0477638025</v>
      </c>
      <c r="D3490" s="2">
        <v>0.30299999999999999</v>
      </c>
      <c r="E3490" s="2">
        <v>46.66</v>
      </c>
      <c r="F3490" s="2">
        <v>0</v>
      </c>
      <c r="G3490" s="2">
        <v>0</v>
      </c>
      <c r="H3490" s="1">
        <v>1</v>
      </c>
      <c r="I3490" s="2">
        <f t="shared" si="400"/>
        <v>0</v>
      </c>
      <c r="J3490" s="2">
        <f t="shared" si="400"/>
        <v>0</v>
      </c>
      <c r="K3490" s="1">
        <v>7153</v>
      </c>
      <c r="L3490" s="1">
        <f t="shared" si="401"/>
        <v>16.550583640372412</v>
      </c>
      <c r="M3490">
        <f t="shared" si="402"/>
        <v>20415</v>
      </c>
      <c r="N3490">
        <f t="shared" si="403"/>
        <v>0</v>
      </c>
      <c r="O3490">
        <f t="shared" si="404"/>
        <v>0</v>
      </c>
    </row>
    <row r="3491" spans="1:15">
      <c r="A3491" s="1" t="s">
        <v>13</v>
      </c>
      <c r="B3491" s="1">
        <v>6120</v>
      </c>
      <c r="C3491" s="2">
        <v>0.45558753581799999</v>
      </c>
      <c r="D3491" s="2">
        <v>0.247</v>
      </c>
      <c r="E3491" s="2">
        <v>46.66</v>
      </c>
      <c r="F3491" s="2">
        <v>0</v>
      </c>
      <c r="G3491" s="2">
        <v>0</v>
      </c>
      <c r="H3491" s="1">
        <v>1</v>
      </c>
      <c r="I3491" s="2">
        <f t="shared" si="400"/>
        <v>0</v>
      </c>
      <c r="J3491" s="2">
        <f t="shared" si="400"/>
        <v>0</v>
      </c>
      <c r="K3491" s="1">
        <v>189</v>
      </c>
      <c r="L3491" s="1">
        <f t="shared" si="401"/>
        <v>0.43755462183776389</v>
      </c>
      <c r="M3491">
        <f t="shared" si="402"/>
        <v>540</v>
      </c>
      <c r="N3491">
        <f t="shared" si="403"/>
        <v>0</v>
      </c>
      <c r="O3491">
        <f t="shared" si="404"/>
        <v>0</v>
      </c>
    </row>
    <row r="3492" spans="1:15">
      <c r="A3492" s="1" t="s">
        <v>13</v>
      </c>
      <c r="B3492" s="1">
        <v>5430</v>
      </c>
      <c r="C3492" s="2">
        <v>11.4552910803</v>
      </c>
      <c r="D3492" s="2">
        <v>1</v>
      </c>
      <c r="E3492" s="2">
        <v>46.66</v>
      </c>
      <c r="F3492" s="2">
        <v>0</v>
      </c>
      <c r="G3492" s="2">
        <v>0</v>
      </c>
      <c r="H3492" s="1">
        <v>1</v>
      </c>
      <c r="I3492" s="2">
        <f t="shared" si="400"/>
        <v>0</v>
      </c>
      <c r="J3492" s="2">
        <f t="shared" si="400"/>
        <v>0</v>
      </c>
      <c r="K3492" s="1">
        <v>19251</v>
      </c>
      <c r="L3492" s="1">
        <f t="shared" si="401"/>
        <v>44.541990150566498</v>
      </c>
      <c r="M3492">
        <f t="shared" si="402"/>
        <v>54942</v>
      </c>
      <c r="N3492">
        <f t="shared" si="403"/>
        <v>0</v>
      </c>
      <c r="O3492">
        <f t="shared" si="404"/>
        <v>0</v>
      </c>
    </row>
    <row r="3493" spans="1:15">
      <c r="A3493" s="1" t="s">
        <v>13</v>
      </c>
      <c r="B3493" s="1">
        <v>3200</v>
      </c>
      <c r="C3493" s="2">
        <v>5.5049243257899996E-3</v>
      </c>
      <c r="D3493" s="2">
        <v>0.23100000000000001</v>
      </c>
      <c r="E3493" s="2">
        <v>46.66</v>
      </c>
      <c r="F3493" s="2">
        <v>1.2</v>
      </c>
      <c r="G3493" s="2">
        <v>6.4000000000000001E-2</v>
      </c>
      <c r="H3493" s="1">
        <v>1</v>
      </c>
      <c r="I3493" s="2">
        <f t="shared" si="400"/>
        <v>1.2</v>
      </c>
      <c r="J3493" s="2">
        <f t="shared" si="400"/>
        <v>6.4000000000000001E-2</v>
      </c>
      <c r="K3493" s="1">
        <v>2</v>
      </c>
      <c r="L3493" s="1">
        <f t="shared" si="401"/>
        <v>4.9445505540462063E-3</v>
      </c>
      <c r="M3493">
        <f t="shared" si="402"/>
        <v>6</v>
      </c>
      <c r="N3493">
        <f t="shared" si="403"/>
        <v>0</v>
      </c>
      <c r="O3493">
        <f t="shared" si="404"/>
        <v>0</v>
      </c>
    </row>
    <row r="3494" spans="1:15">
      <c r="A3494" s="1" t="s">
        <v>13</v>
      </c>
      <c r="B3494" s="1">
        <v>5430</v>
      </c>
      <c r="C3494" s="2">
        <v>9.5213924775999995E-3</v>
      </c>
      <c r="D3494" s="2">
        <v>1</v>
      </c>
      <c r="E3494" s="2">
        <v>46.66</v>
      </c>
      <c r="F3494" s="2">
        <v>0</v>
      </c>
      <c r="G3494" s="2">
        <v>0</v>
      </c>
      <c r="H3494" s="1">
        <v>1</v>
      </c>
      <c r="I3494" s="2">
        <f t="shared" si="400"/>
        <v>0</v>
      </c>
      <c r="J3494" s="2">
        <f t="shared" si="400"/>
        <v>0</v>
      </c>
      <c r="K3494" s="1">
        <v>16</v>
      </c>
      <c r="L3494" s="1">
        <f t="shared" si="401"/>
        <v>3.7022347750401328E-2</v>
      </c>
      <c r="M3494">
        <f t="shared" si="402"/>
        <v>46</v>
      </c>
      <c r="N3494">
        <f t="shared" si="403"/>
        <v>0</v>
      </c>
      <c r="O3494">
        <f t="shared" si="404"/>
        <v>0</v>
      </c>
    </row>
    <row r="3495" spans="1:15">
      <c r="A3495" s="1" t="s">
        <v>13</v>
      </c>
      <c r="B3495" s="1">
        <v>6410</v>
      </c>
      <c r="C3495" s="2">
        <v>2.5741383704799999E-2</v>
      </c>
      <c r="D3495" s="2">
        <v>0.247</v>
      </c>
      <c r="E3495" s="2">
        <v>48.29</v>
      </c>
      <c r="F3495" s="2">
        <v>0</v>
      </c>
      <c r="G3495" s="2">
        <v>0</v>
      </c>
      <c r="H3495" s="1">
        <v>1</v>
      </c>
      <c r="I3495" s="2">
        <f t="shared" si="400"/>
        <v>0</v>
      </c>
      <c r="J3495" s="2">
        <f t="shared" si="400"/>
        <v>0</v>
      </c>
      <c r="K3495" s="1">
        <v>14</v>
      </c>
      <c r="L3495" s="1">
        <f t="shared" si="401"/>
        <v>2.5586141709906963E-2</v>
      </c>
      <c r="M3495">
        <f t="shared" si="402"/>
        <v>32</v>
      </c>
      <c r="N3495">
        <f t="shared" si="403"/>
        <v>0</v>
      </c>
      <c r="O3495">
        <f t="shared" si="404"/>
        <v>0</v>
      </c>
    </row>
    <row r="3496" spans="1:15">
      <c r="A3496" s="1" t="s">
        <v>13</v>
      </c>
      <c r="B3496" s="1">
        <v>6120</v>
      </c>
      <c r="C3496" s="2">
        <v>2.79822076587</v>
      </c>
      <c r="D3496" s="2">
        <v>0.247</v>
      </c>
      <c r="E3496" s="2">
        <v>46.66</v>
      </c>
      <c r="F3496" s="2">
        <v>0</v>
      </c>
      <c r="G3496" s="2">
        <v>0</v>
      </c>
      <c r="H3496" s="1">
        <v>1</v>
      </c>
      <c r="I3496" s="2">
        <f t="shared" si="400"/>
        <v>0</v>
      </c>
      <c r="J3496" s="2">
        <f t="shared" si="400"/>
        <v>0</v>
      </c>
      <c r="K3496" s="1">
        <v>1162</v>
      </c>
      <c r="L3496" s="1">
        <f t="shared" si="401"/>
        <v>2.6874625242555887</v>
      </c>
      <c r="M3496">
        <f t="shared" si="402"/>
        <v>3315</v>
      </c>
      <c r="N3496">
        <f t="shared" si="403"/>
        <v>0</v>
      </c>
      <c r="O3496">
        <f t="shared" si="404"/>
        <v>0</v>
      </c>
    </row>
    <row r="3497" spans="1:15">
      <c r="A3497" s="1" t="s">
        <v>13</v>
      </c>
      <c r="B3497" s="1">
        <v>6120</v>
      </c>
      <c r="C3497" s="2">
        <v>2.6585459090499999</v>
      </c>
      <c r="D3497" s="2">
        <v>0.30299999999999999</v>
      </c>
      <c r="E3497" s="2">
        <v>48.29</v>
      </c>
      <c r="F3497" s="2">
        <v>0</v>
      </c>
      <c r="G3497" s="2">
        <v>0</v>
      </c>
      <c r="H3497" s="1">
        <v>1</v>
      </c>
      <c r="I3497" s="2">
        <f t="shared" si="400"/>
        <v>0</v>
      </c>
      <c r="J3497" s="2">
        <f t="shared" si="400"/>
        <v>0</v>
      </c>
      <c r="K3497" s="1">
        <v>1797</v>
      </c>
      <c r="L3497" s="1">
        <f t="shared" si="401"/>
        <v>3.2416248441876179</v>
      </c>
      <c r="M3497">
        <f t="shared" si="402"/>
        <v>3998</v>
      </c>
      <c r="N3497">
        <f t="shared" si="403"/>
        <v>0</v>
      </c>
      <c r="O3497">
        <f t="shared" si="404"/>
        <v>0</v>
      </c>
    </row>
    <row r="3498" spans="1:15">
      <c r="A3498" s="1" t="s">
        <v>13</v>
      </c>
      <c r="B3498" s="1">
        <v>6120</v>
      </c>
      <c r="C3498" s="2">
        <v>0.42151453704399999</v>
      </c>
      <c r="D3498" s="2">
        <v>0.247</v>
      </c>
      <c r="E3498" s="2">
        <v>46.66</v>
      </c>
      <c r="F3498" s="2">
        <v>0</v>
      </c>
      <c r="G3498" s="2">
        <v>0</v>
      </c>
      <c r="H3498" s="1">
        <v>1</v>
      </c>
      <c r="I3498" s="2">
        <f t="shared" si="400"/>
        <v>0</v>
      </c>
      <c r="J3498" s="2">
        <f t="shared" si="400"/>
        <v>0</v>
      </c>
      <c r="K3498" s="1">
        <v>175</v>
      </c>
      <c r="L3498" s="1">
        <f t="shared" si="401"/>
        <v>0.40483028914357005</v>
      </c>
      <c r="M3498">
        <f t="shared" si="402"/>
        <v>499</v>
      </c>
      <c r="N3498">
        <f t="shared" si="403"/>
        <v>0</v>
      </c>
      <c r="O3498">
        <f t="shared" si="404"/>
        <v>0</v>
      </c>
    </row>
    <row r="3499" spans="1:15">
      <c r="A3499" s="1" t="s">
        <v>13</v>
      </c>
      <c r="B3499" s="1">
        <v>5430</v>
      </c>
      <c r="C3499" s="2">
        <v>7.0585402800299999E-4</v>
      </c>
      <c r="D3499" s="2">
        <v>1</v>
      </c>
      <c r="E3499" s="2">
        <v>46.66</v>
      </c>
      <c r="F3499" s="2">
        <v>0</v>
      </c>
      <c r="G3499" s="2">
        <v>0</v>
      </c>
      <c r="H3499" s="1">
        <v>1</v>
      </c>
      <c r="I3499" s="2">
        <f t="shared" si="400"/>
        <v>0</v>
      </c>
      <c r="J3499" s="2">
        <f t="shared" si="400"/>
        <v>0</v>
      </c>
      <c r="K3499" s="1">
        <v>1</v>
      </c>
      <c r="L3499" s="1">
        <f t="shared" si="401"/>
        <v>2.7445957455516645E-3</v>
      </c>
      <c r="M3499">
        <f t="shared" si="402"/>
        <v>3</v>
      </c>
      <c r="N3499">
        <f t="shared" si="403"/>
        <v>0</v>
      </c>
      <c r="O3499">
        <f t="shared" si="404"/>
        <v>0</v>
      </c>
    </row>
    <row r="3500" spans="1:15">
      <c r="A3500" s="1" t="s">
        <v>13</v>
      </c>
      <c r="B3500" s="1">
        <v>5430</v>
      </c>
      <c r="C3500" s="2">
        <v>0.69621371597899995</v>
      </c>
      <c r="D3500" s="2">
        <v>1</v>
      </c>
      <c r="E3500" s="2">
        <v>46.66</v>
      </c>
      <c r="F3500" s="2">
        <v>0</v>
      </c>
      <c r="G3500" s="2">
        <v>0</v>
      </c>
      <c r="H3500" s="1">
        <v>1</v>
      </c>
      <c r="I3500" s="2">
        <f t="shared" si="400"/>
        <v>0</v>
      </c>
      <c r="J3500" s="2">
        <f t="shared" si="400"/>
        <v>0</v>
      </c>
      <c r="K3500" s="1">
        <v>1170</v>
      </c>
      <c r="L3500" s="1">
        <f t="shared" si="401"/>
        <v>2.7071109989650108</v>
      </c>
      <c r="M3500">
        <f t="shared" si="402"/>
        <v>3339</v>
      </c>
      <c r="N3500">
        <f t="shared" si="403"/>
        <v>0</v>
      </c>
      <c r="O3500">
        <f t="shared" si="404"/>
        <v>0</v>
      </c>
    </row>
    <row r="3501" spans="1:15">
      <c r="A3501" s="1" t="s">
        <v>13</v>
      </c>
      <c r="B3501" s="1">
        <v>6120</v>
      </c>
      <c r="C3501" s="2">
        <v>28.032636601499998</v>
      </c>
      <c r="D3501" s="2">
        <v>0.30299999999999999</v>
      </c>
      <c r="E3501" s="2">
        <v>46.66</v>
      </c>
      <c r="F3501" s="2">
        <v>0</v>
      </c>
      <c r="G3501" s="2">
        <v>0</v>
      </c>
      <c r="H3501" s="1">
        <v>1</v>
      </c>
      <c r="I3501" s="2">
        <f t="shared" si="400"/>
        <v>0</v>
      </c>
      <c r="J3501" s="2">
        <f t="shared" si="400"/>
        <v>0</v>
      </c>
      <c r="K3501" s="1">
        <v>14275</v>
      </c>
      <c r="L3501" s="1">
        <f t="shared" si="401"/>
        <v>33.027071301606242</v>
      </c>
      <c r="M3501">
        <f t="shared" si="402"/>
        <v>40738</v>
      </c>
      <c r="N3501">
        <f t="shared" si="403"/>
        <v>0</v>
      </c>
      <c r="O3501">
        <f t="shared" si="404"/>
        <v>0</v>
      </c>
    </row>
    <row r="3502" spans="1:15">
      <c r="A3502" s="1" t="s">
        <v>13</v>
      </c>
      <c r="B3502" s="1">
        <v>6120</v>
      </c>
      <c r="C3502" s="2">
        <v>0.97214066131499999</v>
      </c>
      <c r="D3502" s="2">
        <v>0.247</v>
      </c>
      <c r="E3502" s="2">
        <v>46.66</v>
      </c>
      <c r="F3502" s="2">
        <v>0</v>
      </c>
      <c r="G3502" s="2">
        <v>0</v>
      </c>
      <c r="H3502" s="1">
        <v>1</v>
      </c>
      <c r="I3502" s="2">
        <f t="shared" si="400"/>
        <v>0</v>
      </c>
      <c r="J3502" s="2">
        <f t="shared" si="400"/>
        <v>0</v>
      </c>
      <c r="K3502" s="1">
        <v>404</v>
      </c>
      <c r="L3502" s="1">
        <f t="shared" si="401"/>
        <v>0.93366171370571671</v>
      </c>
      <c r="M3502">
        <f t="shared" si="402"/>
        <v>1152</v>
      </c>
      <c r="N3502">
        <f t="shared" si="403"/>
        <v>0</v>
      </c>
      <c r="O3502">
        <f t="shared" si="404"/>
        <v>0</v>
      </c>
    </row>
    <row r="3503" spans="1:15">
      <c r="A3503" s="1" t="s">
        <v>13</v>
      </c>
      <c r="B3503" s="1">
        <v>6120</v>
      </c>
      <c r="C3503" s="2">
        <v>1.35902393699E-2</v>
      </c>
      <c r="D3503" s="2">
        <v>0.247</v>
      </c>
      <c r="E3503" s="2">
        <v>46.66</v>
      </c>
      <c r="F3503" s="2">
        <v>0</v>
      </c>
      <c r="G3503" s="2">
        <v>0</v>
      </c>
      <c r="H3503" s="1">
        <v>1</v>
      </c>
      <c r="I3503" s="2">
        <f t="shared" si="400"/>
        <v>0</v>
      </c>
      <c r="J3503" s="2">
        <f t="shared" si="400"/>
        <v>0</v>
      </c>
      <c r="K3503" s="1">
        <v>6</v>
      </c>
      <c r="L3503" s="1">
        <f t="shared" si="401"/>
        <v>1.3052315045240409E-2</v>
      </c>
      <c r="M3503">
        <f t="shared" si="402"/>
        <v>16</v>
      </c>
      <c r="N3503">
        <f t="shared" si="403"/>
        <v>0</v>
      </c>
      <c r="O3503">
        <f t="shared" si="404"/>
        <v>0</v>
      </c>
    </row>
    <row r="3504" spans="1:15">
      <c r="A3504" s="1" t="s">
        <v>13</v>
      </c>
      <c r="B3504" s="1">
        <v>6460</v>
      </c>
      <c r="C3504" s="2">
        <v>0.137018309585</v>
      </c>
      <c r="D3504" s="2">
        <v>0.30299999999999999</v>
      </c>
      <c r="E3504" s="2">
        <v>48.29</v>
      </c>
      <c r="F3504" s="2">
        <v>0</v>
      </c>
      <c r="G3504" s="2">
        <v>0</v>
      </c>
      <c r="H3504" s="1">
        <v>1</v>
      </c>
      <c r="I3504" s="2">
        <f t="shared" si="400"/>
        <v>0</v>
      </c>
      <c r="J3504" s="2">
        <f t="shared" si="400"/>
        <v>0</v>
      </c>
      <c r="K3504" s="1">
        <v>93</v>
      </c>
      <c r="L3504" s="1">
        <f t="shared" si="401"/>
        <v>0.16706950778895616</v>
      </c>
      <c r="M3504">
        <f t="shared" si="402"/>
        <v>206</v>
      </c>
      <c r="N3504">
        <f t="shared" si="403"/>
        <v>0</v>
      </c>
      <c r="O3504">
        <f t="shared" si="404"/>
        <v>0</v>
      </c>
    </row>
    <row r="3505" spans="1:15">
      <c r="A3505" s="1" t="s">
        <v>13</v>
      </c>
      <c r="B3505" s="1">
        <v>6460</v>
      </c>
      <c r="C3505" s="2">
        <v>0.28351858824999998</v>
      </c>
      <c r="D3505" s="2">
        <v>0.30299999999999999</v>
      </c>
      <c r="E3505" s="2">
        <v>48.29</v>
      </c>
      <c r="F3505" s="2">
        <v>0</v>
      </c>
      <c r="G3505" s="2">
        <v>0</v>
      </c>
      <c r="H3505" s="1">
        <v>1</v>
      </c>
      <c r="I3505" s="2">
        <f t="shared" si="400"/>
        <v>0</v>
      </c>
      <c r="J3505" s="2">
        <f t="shared" si="400"/>
        <v>0</v>
      </c>
      <c r="K3505" s="1">
        <v>192</v>
      </c>
      <c r="L3505" s="1">
        <f t="shared" si="401"/>
        <v>0.34570059382146057</v>
      </c>
      <c r="M3505">
        <f t="shared" si="402"/>
        <v>426</v>
      </c>
      <c r="N3505">
        <f t="shared" si="403"/>
        <v>0</v>
      </c>
      <c r="O3505">
        <f t="shared" si="404"/>
        <v>0</v>
      </c>
    </row>
    <row r="3506" spans="1:15">
      <c r="A3506" s="1" t="s">
        <v>13</v>
      </c>
      <c r="B3506" s="1">
        <v>5430</v>
      </c>
      <c r="C3506" s="2">
        <v>5.3897325648400003E-2</v>
      </c>
      <c r="D3506" s="2">
        <v>1</v>
      </c>
      <c r="E3506" s="2">
        <v>46.66</v>
      </c>
      <c r="F3506" s="2">
        <v>0</v>
      </c>
      <c r="G3506" s="2">
        <v>0</v>
      </c>
      <c r="H3506" s="1">
        <v>1</v>
      </c>
      <c r="I3506" s="2">
        <f t="shared" si="400"/>
        <v>0</v>
      </c>
      <c r="J3506" s="2">
        <f t="shared" si="400"/>
        <v>0</v>
      </c>
      <c r="K3506" s="1">
        <v>91</v>
      </c>
      <c r="L3506" s="1">
        <f t="shared" si="401"/>
        <v>0.20957076789619533</v>
      </c>
      <c r="M3506">
        <f t="shared" si="402"/>
        <v>259</v>
      </c>
      <c r="N3506">
        <f t="shared" si="403"/>
        <v>0</v>
      </c>
      <c r="O3506">
        <f t="shared" si="404"/>
        <v>0</v>
      </c>
    </row>
    <row r="3507" spans="1:15">
      <c r="A3507" s="1" t="s">
        <v>13</v>
      </c>
      <c r="B3507" s="1">
        <v>6120</v>
      </c>
      <c r="C3507" s="2">
        <v>1.17534896426E-2</v>
      </c>
      <c r="D3507" s="2">
        <v>0.247</v>
      </c>
      <c r="E3507" s="2">
        <v>46.66</v>
      </c>
      <c r="F3507" s="2">
        <v>0</v>
      </c>
      <c r="G3507" s="2">
        <v>0</v>
      </c>
      <c r="H3507" s="1">
        <v>1</v>
      </c>
      <c r="I3507" s="2">
        <f t="shared" si="400"/>
        <v>0</v>
      </c>
      <c r="J3507" s="2">
        <f t="shared" si="400"/>
        <v>0</v>
      </c>
      <c r="K3507" s="1">
        <v>5</v>
      </c>
      <c r="L3507" s="1">
        <f t="shared" si="401"/>
        <v>1.1288266933396488E-2</v>
      </c>
      <c r="M3507">
        <f t="shared" si="402"/>
        <v>14</v>
      </c>
      <c r="N3507">
        <f t="shared" si="403"/>
        <v>0</v>
      </c>
      <c r="O3507">
        <f t="shared" si="404"/>
        <v>0</v>
      </c>
    </row>
    <row r="3508" spans="1:15">
      <c r="A3508" s="1" t="s">
        <v>13</v>
      </c>
      <c r="B3508" s="1">
        <v>6120</v>
      </c>
      <c r="C3508" s="2">
        <v>9.7013923565699995E-4</v>
      </c>
      <c r="D3508" s="2">
        <v>0.247</v>
      </c>
      <c r="E3508" s="2">
        <v>46.66</v>
      </c>
      <c r="F3508" s="2">
        <v>0</v>
      </c>
      <c r="G3508" s="2">
        <v>0</v>
      </c>
      <c r="H3508" s="1">
        <v>1</v>
      </c>
      <c r="I3508" s="2">
        <f t="shared" si="400"/>
        <v>0</v>
      </c>
      <c r="J3508" s="2">
        <f t="shared" si="400"/>
        <v>0</v>
      </c>
      <c r="K3508" s="1">
        <v>0</v>
      </c>
      <c r="L3508" s="1">
        <f t="shared" si="401"/>
        <v>9.3173950781096982E-4</v>
      </c>
      <c r="M3508">
        <f t="shared" si="402"/>
        <v>1</v>
      </c>
      <c r="N3508">
        <f t="shared" si="403"/>
        <v>0</v>
      </c>
      <c r="O3508">
        <f t="shared" si="404"/>
        <v>0</v>
      </c>
    </row>
    <row r="3509" spans="1:15">
      <c r="A3509" s="1" t="s">
        <v>13</v>
      </c>
      <c r="B3509" s="1">
        <v>3200</v>
      </c>
      <c r="C3509" s="2">
        <v>0.97125174063599995</v>
      </c>
      <c r="D3509" s="2">
        <v>0.06</v>
      </c>
      <c r="E3509" s="2">
        <v>48.29</v>
      </c>
      <c r="F3509" s="2">
        <v>1.2</v>
      </c>
      <c r="G3509" s="2">
        <v>6.4000000000000001E-2</v>
      </c>
      <c r="H3509" s="1">
        <v>1</v>
      </c>
      <c r="I3509" s="2">
        <f t="shared" si="400"/>
        <v>1.2</v>
      </c>
      <c r="J3509" s="2">
        <f t="shared" si="400"/>
        <v>6.4000000000000001E-2</v>
      </c>
      <c r="K3509" s="1">
        <v>130</v>
      </c>
      <c r="L3509" s="1">
        <f t="shared" si="401"/>
        <v>0.23450873277656217</v>
      </c>
      <c r="M3509">
        <f t="shared" si="402"/>
        <v>289</v>
      </c>
      <c r="N3509">
        <f t="shared" si="403"/>
        <v>1</v>
      </c>
      <c r="O3509">
        <f t="shared" si="404"/>
        <v>0</v>
      </c>
    </row>
    <row r="3510" spans="1:15">
      <c r="A3510" s="1" t="s">
        <v>13</v>
      </c>
      <c r="B3510" s="1">
        <v>3200</v>
      </c>
      <c r="C3510" s="2">
        <v>0.17924193227400001</v>
      </c>
      <c r="D3510" s="2">
        <v>0.4</v>
      </c>
      <c r="E3510" s="2">
        <v>48.29</v>
      </c>
      <c r="F3510" s="2">
        <v>1.2</v>
      </c>
      <c r="G3510" s="2">
        <v>6.4000000000000001E-2</v>
      </c>
      <c r="H3510" s="1">
        <v>1</v>
      </c>
      <c r="I3510" s="2">
        <f t="shared" si="400"/>
        <v>1.2</v>
      </c>
      <c r="J3510" s="2">
        <f t="shared" si="400"/>
        <v>6.4000000000000001E-2</v>
      </c>
      <c r="K3510" s="1">
        <v>160</v>
      </c>
      <c r="L3510" s="1">
        <f t="shared" si="401"/>
        <v>0.28851976365038207</v>
      </c>
      <c r="M3510">
        <f t="shared" si="402"/>
        <v>356</v>
      </c>
      <c r="N3510">
        <f t="shared" si="403"/>
        <v>1</v>
      </c>
      <c r="O3510">
        <f t="shared" si="404"/>
        <v>0.1</v>
      </c>
    </row>
    <row r="3511" spans="1:15">
      <c r="A3511" s="1" t="s">
        <v>13</v>
      </c>
      <c r="B3511" s="1">
        <v>3200</v>
      </c>
      <c r="C3511" s="2">
        <v>1.8783029753099999E-2</v>
      </c>
      <c r="D3511" s="2">
        <v>0.4</v>
      </c>
      <c r="E3511" s="2">
        <v>48.29</v>
      </c>
      <c r="F3511" s="2">
        <v>1.2</v>
      </c>
      <c r="G3511" s="2">
        <v>6.4000000000000001E-2</v>
      </c>
      <c r="H3511" s="1">
        <v>1</v>
      </c>
      <c r="I3511" s="2">
        <f t="shared" si="400"/>
        <v>1.2</v>
      </c>
      <c r="J3511" s="2">
        <f t="shared" si="400"/>
        <v>6.4000000000000001E-2</v>
      </c>
      <c r="K3511" s="1">
        <v>17</v>
      </c>
      <c r="L3511" s="1">
        <f t="shared" si="401"/>
        <v>3.0234416892573304E-2</v>
      </c>
      <c r="M3511">
        <f t="shared" si="402"/>
        <v>37</v>
      </c>
      <c r="N3511">
        <f t="shared" si="403"/>
        <v>0</v>
      </c>
      <c r="O3511">
        <f t="shared" si="404"/>
        <v>0</v>
      </c>
    </row>
    <row r="3512" spans="1:15">
      <c r="A3512" s="1" t="s">
        <v>13</v>
      </c>
      <c r="B3512" s="1">
        <v>5430</v>
      </c>
      <c r="C3512" s="2">
        <v>3.91480433742E-3</v>
      </c>
      <c r="D3512" s="2">
        <v>1</v>
      </c>
      <c r="E3512" s="2">
        <v>46.66</v>
      </c>
      <c r="F3512" s="2">
        <v>0</v>
      </c>
      <c r="G3512" s="2">
        <v>0</v>
      </c>
      <c r="H3512" s="1">
        <v>1</v>
      </c>
      <c r="I3512" s="2">
        <f t="shared" si="400"/>
        <v>0</v>
      </c>
      <c r="J3512" s="2">
        <f t="shared" si="400"/>
        <v>0</v>
      </c>
      <c r="K3512" s="1">
        <v>7</v>
      </c>
      <c r="L3512" s="1">
        <f t="shared" si="401"/>
        <v>1.5222064198668098E-2</v>
      </c>
      <c r="M3512">
        <f t="shared" si="402"/>
        <v>19</v>
      </c>
      <c r="N3512">
        <f t="shared" si="403"/>
        <v>0</v>
      </c>
      <c r="O3512">
        <f t="shared" si="404"/>
        <v>0</v>
      </c>
    </row>
    <row r="3513" spans="1:15">
      <c r="A3513" s="1" t="s">
        <v>13</v>
      </c>
      <c r="B3513" s="1">
        <v>3200</v>
      </c>
      <c r="C3513" s="2">
        <v>7.5301066659099998E-4</v>
      </c>
      <c r="D3513" s="2">
        <v>0.23100000000000001</v>
      </c>
      <c r="E3513" s="2">
        <v>46.66</v>
      </c>
      <c r="F3513" s="2">
        <v>1.2</v>
      </c>
      <c r="G3513" s="2">
        <v>6.4000000000000001E-2</v>
      </c>
      <c r="H3513" s="1">
        <v>1</v>
      </c>
      <c r="I3513" s="2">
        <f t="shared" si="400"/>
        <v>1.2</v>
      </c>
      <c r="J3513" s="2">
        <f t="shared" si="400"/>
        <v>6.4000000000000001E-2</v>
      </c>
      <c r="K3513" s="1">
        <v>0</v>
      </c>
      <c r="L3513" s="1">
        <f t="shared" si="401"/>
        <v>6.7635794578536912E-4</v>
      </c>
      <c r="M3513">
        <f t="shared" si="402"/>
        <v>1</v>
      </c>
      <c r="N3513">
        <f t="shared" si="403"/>
        <v>0</v>
      </c>
      <c r="O3513">
        <f t="shared" si="404"/>
        <v>0</v>
      </c>
    </row>
    <row r="3514" spans="1:15">
      <c r="A3514" s="1" t="s">
        <v>13</v>
      </c>
      <c r="B3514" s="1">
        <v>6420</v>
      </c>
      <c r="C3514" s="2">
        <v>2.7207864408799999E-2</v>
      </c>
      <c r="D3514" s="2">
        <v>0.247</v>
      </c>
      <c r="E3514" s="2">
        <v>46.66</v>
      </c>
      <c r="F3514" s="2">
        <v>0</v>
      </c>
      <c r="G3514" s="2">
        <v>0</v>
      </c>
      <c r="H3514" s="1">
        <v>1</v>
      </c>
      <c r="I3514" s="2">
        <f t="shared" si="400"/>
        <v>0</v>
      </c>
      <c r="J3514" s="2">
        <f t="shared" si="400"/>
        <v>0</v>
      </c>
      <c r="K3514" s="1">
        <v>11</v>
      </c>
      <c r="L3514" s="1">
        <f t="shared" si="401"/>
        <v>2.6130931789059012E-2</v>
      </c>
      <c r="M3514">
        <f t="shared" si="402"/>
        <v>32</v>
      </c>
      <c r="N3514">
        <f t="shared" si="403"/>
        <v>0</v>
      </c>
      <c r="O3514">
        <f t="shared" si="404"/>
        <v>0</v>
      </c>
    </row>
    <row r="3515" spans="1:15">
      <c r="A3515" s="1" t="s">
        <v>13</v>
      </c>
      <c r="B3515" s="1">
        <v>5430</v>
      </c>
      <c r="C3515" s="2">
        <v>2.4641978943199998</v>
      </c>
      <c r="D3515" s="2">
        <v>1</v>
      </c>
      <c r="E3515" s="2">
        <v>46.66</v>
      </c>
      <c r="F3515" s="2">
        <v>0</v>
      </c>
      <c r="G3515" s="2">
        <v>0</v>
      </c>
      <c r="H3515" s="1">
        <v>1</v>
      </c>
      <c r="I3515" s="2">
        <f t="shared" si="400"/>
        <v>0</v>
      </c>
      <c r="J3515" s="2">
        <f t="shared" si="400"/>
        <v>0</v>
      </c>
      <c r="K3515" s="1">
        <v>4141</v>
      </c>
      <c r="L3515" s="1">
        <f t="shared" si="401"/>
        <v>9.5816228124142651</v>
      </c>
      <c r="M3515">
        <f t="shared" si="402"/>
        <v>11819</v>
      </c>
      <c r="N3515">
        <f t="shared" si="403"/>
        <v>0</v>
      </c>
      <c r="O3515">
        <f t="shared" si="404"/>
        <v>0</v>
      </c>
    </row>
    <row r="3516" spans="1:15">
      <c r="A3516" s="1" t="s">
        <v>13</v>
      </c>
      <c r="B3516" s="1">
        <v>6420</v>
      </c>
      <c r="C3516" s="2">
        <v>3.9323416711899997E-2</v>
      </c>
      <c r="D3516" s="2">
        <v>0.247</v>
      </c>
      <c r="E3516" s="2">
        <v>46.66</v>
      </c>
      <c r="F3516" s="2">
        <v>0</v>
      </c>
      <c r="G3516" s="2">
        <v>0</v>
      </c>
      <c r="H3516" s="1">
        <v>1</v>
      </c>
      <c r="I3516" s="2">
        <f t="shared" si="400"/>
        <v>0</v>
      </c>
      <c r="J3516" s="2">
        <f t="shared" si="400"/>
        <v>0</v>
      </c>
      <c r="K3516" s="1">
        <v>16</v>
      </c>
      <c r="L3516" s="1">
        <f t="shared" si="401"/>
        <v>3.7766930339415139E-2</v>
      </c>
      <c r="M3516">
        <f t="shared" si="402"/>
        <v>47</v>
      </c>
      <c r="N3516">
        <f t="shared" si="403"/>
        <v>0</v>
      </c>
      <c r="O3516">
        <f t="shared" si="404"/>
        <v>0</v>
      </c>
    </row>
    <row r="3517" spans="1:15">
      <c r="A3517" s="1" t="s">
        <v>13</v>
      </c>
      <c r="B3517" s="1">
        <v>5430</v>
      </c>
      <c r="C3517" s="2">
        <v>5.6290156176800003E-3</v>
      </c>
      <c r="D3517" s="2">
        <v>1</v>
      </c>
      <c r="E3517" s="2">
        <v>46.66</v>
      </c>
      <c r="F3517" s="2">
        <v>0</v>
      </c>
      <c r="G3517" s="2">
        <v>0</v>
      </c>
      <c r="H3517" s="1">
        <v>1</v>
      </c>
      <c r="I3517" s="2">
        <f t="shared" si="400"/>
        <v>0</v>
      </c>
      <c r="J3517" s="2">
        <f t="shared" si="400"/>
        <v>0</v>
      </c>
      <c r="K3517" s="1">
        <v>9</v>
      </c>
      <c r="L3517" s="1">
        <f t="shared" si="401"/>
        <v>2.1887489060079066E-2</v>
      </c>
      <c r="M3517">
        <f t="shared" si="402"/>
        <v>27</v>
      </c>
      <c r="N3517">
        <f t="shared" si="403"/>
        <v>0</v>
      </c>
      <c r="O3517">
        <f t="shared" si="404"/>
        <v>0</v>
      </c>
    </row>
    <row r="3518" spans="1:15">
      <c r="A3518" s="1" t="s">
        <v>13</v>
      </c>
      <c r="B3518" s="1">
        <v>6120</v>
      </c>
      <c r="C3518" s="2">
        <v>2.2262237979999999</v>
      </c>
      <c r="D3518" s="2">
        <v>0.30299999999999999</v>
      </c>
      <c r="E3518" s="2">
        <v>46.66</v>
      </c>
      <c r="F3518" s="2">
        <v>0</v>
      </c>
      <c r="G3518" s="2">
        <v>0</v>
      </c>
      <c r="H3518" s="1">
        <v>1</v>
      </c>
      <c r="I3518" s="2">
        <f t="shared" ref="I3518:J3560" si="405">F3518</f>
        <v>0</v>
      </c>
      <c r="J3518" s="2">
        <f t="shared" si="405"/>
        <v>0</v>
      </c>
      <c r="K3518" s="1">
        <v>1134</v>
      </c>
      <c r="L3518" s="1">
        <f t="shared" ref="L3518:L3560" si="406">E3518*D3518*C3518/12</f>
        <v>2.6228589609706696</v>
      </c>
      <c r="M3518">
        <f t="shared" ref="M3518:M3560" si="407">ROUND(E3518*D3518*C3518*102.79,0)</f>
        <v>3235</v>
      </c>
      <c r="N3518">
        <f t="shared" ref="N3518:N3560" si="408">ROUND(I3518*M3518*0.002205,0)</f>
        <v>0</v>
      </c>
      <c r="O3518">
        <f t="shared" ref="O3518:O3560" si="409">ROUND(J3518*M3518*0.002205,1)</f>
        <v>0</v>
      </c>
    </row>
    <row r="3519" spans="1:15">
      <c r="A3519" s="1" t="s">
        <v>13</v>
      </c>
      <c r="B3519" s="1">
        <v>6120</v>
      </c>
      <c r="C3519" s="2">
        <v>0.176305953604</v>
      </c>
      <c r="D3519" s="2">
        <v>0.247</v>
      </c>
      <c r="E3519" s="2">
        <v>48.29</v>
      </c>
      <c r="F3519" s="2">
        <v>0</v>
      </c>
      <c r="G3519" s="2">
        <v>0</v>
      </c>
      <c r="H3519" s="1">
        <v>1</v>
      </c>
      <c r="I3519" s="2">
        <f t="shared" si="405"/>
        <v>0</v>
      </c>
      <c r="J3519" s="2">
        <f t="shared" si="405"/>
        <v>0</v>
      </c>
      <c r="K3519" s="1">
        <v>97</v>
      </c>
      <c r="L3519" s="1">
        <f t="shared" si="406"/>
        <v>0.17524268178213986</v>
      </c>
      <c r="M3519">
        <f t="shared" si="407"/>
        <v>216</v>
      </c>
      <c r="N3519">
        <f t="shared" si="408"/>
        <v>0</v>
      </c>
      <c r="O3519">
        <f t="shared" si="409"/>
        <v>0</v>
      </c>
    </row>
    <row r="3520" spans="1:15">
      <c r="A3520" s="1" t="s">
        <v>13</v>
      </c>
      <c r="B3520" s="1">
        <v>5430</v>
      </c>
      <c r="C3520" s="2">
        <v>7.3107500957600002E-3</v>
      </c>
      <c r="D3520" s="2">
        <v>1</v>
      </c>
      <c r="E3520" s="2">
        <v>46.66</v>
      </c>
      <c r="F3520" s="2">
        <v>0</v>
      </c>
      <c r="G3520" s="2">
        <v>0</v>
      </c>
      <c r="H3520" s="1">
        <v>1</v>
      </c>
      <c r="I3520" s="2">
        <f t="shared" si="405"/>
        <v>0</v>
      </c>
      <c r="J3520" s="2">
        <f t="shared" si="405"/>
        <v>0</v>
      </c>
      <c r="K3520" s="1">
        <v>12</v>
      </c>
      <c r="L3520" s="1">
        <f t="shared" si="406"/>
        <v>2.8426633289013462E-2</v>
      </c>
      <c r="M3520">
        <f t="shared" si="407"/>
        <v>35</v>
      </c>
      <c r="N3520">
        <f t="shared" si="408"/>
        <v>0</v>
      </c>
      <c r="O3520">
        <f t="shared" si="409"/>
        <v>0</v>
      </c>
    </row>
    <row r="3521" spans="1:15">
      <c r="A3521" s="1" t="s">
        <v>13</v>
      </c>
      <c r="B3521" s="1">
        <v>5430</v>
      </c>
      <c r="C3521" s="2">
        <v>5.3230820121300003E-2</v>
      </c>
      <c r="D3521" s="2">
        <v>1</v>
      </c>
      <c r="E3521" s="2">
        <v>46.66</v>
      </c>
      <c r="F3521" s="2">
        <v>0</v>
      </c>
      <c r="G3521" s="2">
        <v>0</v>
      </c>
      <c r="H3521" s="1">
        <v>1</v>
      </c>
      <c r="I3521" s="2">
        <f t="shared" si="405"/>
        <v>0</v>
      </c>
      <c r="J3521" s="2">
        <f t="shared" si="405"/>
        <v>0</v>
      </c>
      <c r="K3521" s="1">
        <v>89</v>
      </c>
      <c r="L3521" s="1">
        <f t="shared" si="406"/>
        <v>0.20697917223832149</v>
      </c>
      <c r="M3521">
        <f t="shared" si="407"/>
        <v>255</v>
      </c>
      <c r="N3521">
        <f t="shared" si="408"/>
        <v>0</v>
      </c>
      <c r="O3521">
        <f t="shared" si="409"/>
        <v>0</v>
      </c>
    </row>
    <row r="3522" spans="1:15">
      <c r="A3522" s="1" t="s">
        <v>13</v>
      </c>
      <c r="B3522" s="1">
        <v>6460</v>
      </c>
      <c r="C3522" s="2">
        <v>3.3647672159199997E-2</v>
      </c>
      <c r="D3522" s="2">
        <v>0.30299999999999999</v>
      </c>
      <c r="E3522" s="2">
        <v>48.29</v>
      </c>
      <c r="F3522" s="2">
        <v>0</v>
      </c>
      <c r="G3522" s="2">
        <v>0</v>
      </c>
      <c r="H3522" s="1">
        <v>1</v>
      </c>
      <c r="I3522" s="2">
        <f t="shared" si="405"/>
        <v>0</v>
      </c>
      <c r="J3522" s="2">
        <f t="shared" si="405"/>
        <v>0</v>
      </c>
      <c r="K3522" s="1">
        <v>23</v>
      </c>
      <c r="L3522" s="1">
        <f t="shared" si="406"/>
        <v>4.1027363736336135E-2</v>
      </c>
      <c r="M3522">
        <f t="shared" si="407"/>
        <v>51</v>
      </c>
      <c r="N3522">
        <f t="shared" si="408"/>
        <v>0</v>
      </c>
      <c r="O3522">
        <f t="shared" si="409"/>
        <v>0</v>
      </c>
    </row>
    <row r="3523" spans="1:15">
      <c r="A3523" s="1" t="s">
        <v>13</v>
      </c>
      <c r="B3523" s="1">
        <v>6460</v>
      </c>
      <c r="C3523" s="2">
        <v>0.39072037178800001</v>
      </c>
      <c r="D3523" s="2">
        <v>0.30299999999999999</v>
      </c>
      <c r="E3523" s="2">
        <v>48.29</v>
      </c>
      <c r="F3523" s="2">
        <v>0</v>
      </c>
      <c r="G3523" s="2">
        <v>0</v>
      </c>
      <c r="H3523" s="1">
        <v>1</v>
      </c>
      <c r="I3523" s="2">
        <f t="shared" si="405"/>
        <v>0</v>
      </c>
      <c r="J3523" s="2">
        <f t="shared" si="405"/>
        <v>0</v>
      </c>
      <c r="K3523" s="1">
        <v>264</v>
      </c>
      <c r="L3523" s="1">
        <f t="shared" si="406"/>
        <v>0.47641414052947356</v>
      </c>
      <c r="M3523">
        <f t="shared" si="407"/>
        <v>588</v>
      </c>
      <c r="N3523">
        <f t="shared" si="408"/>
        <v>0</v>
      </c>
      <c r="O3523">
        <f t="shared" si="409"/>
        <v>0</v>
      </c>
    </row>
    <row r="3524" spans="1:15">
      <c r="A3524" s="1" t="s">
        <v>13</v>
      </c>
      <c r="B3524" s="1">
        <v>6460</v>
      </c>
      <c r="C3524" s="2">
        <v>0.86065903903899998</v>
      </c>
      <c r="D3524" s="2">
        <v>0.30299999999999999</v>
      </c>
      <c r="E3524" s="2">
        <v>48.29</v>
      </c>
      <c r="F3524" s="2">
        <v>0</v>
      </c>
      <c r="G3524" s="2">
        <v>0</v>
      </c>
      <c r="H3524" s="1">
        <v>1</v>
      </c>
      <c r="I3524" s="2">
        <f t="shared" si="405"/>
        <v>0</v>
      </c>
      <c r="J3524" s="2">
        <f t="shared" si="405"/>
        <v>0</v>
      </c>
      <c r="K3524" s="1">
        <v>582</v>
      </c>
      <c r="L3524" s="1">
        <f t="shared" si="406"/>
        <v>1.0494209311286309</v>
      </c>
      <c r="M3524">
        <f t="shared" si="407"/>
        <v>1294</v>
      </c>
      <c r="N3524">
        <f t="shared" si="408"/>
        <v>0</v>
      </c>
      <c r="O3524">
        <f t="shared" si="409"/>
        <v>0</v>
      </c>
    </row>
    <row r="3525" spans="1:15">
      <c r="A3525" s="1" t="s">
        <v>13</v>
      </c>
      <c r="B3525" s="1">
        <v>6120</v>
      </c>
      <c r="C3525" s="2">
        <v>0.431559940132</v>
      </c>
      <c r="D3525" s="2">
        <v>0.247</v>
      </c>
      <c r="E3525" s="2">
        <v>46.66</v>
      </c>
      <c r="F3525" s="2">
        <v>0</v>
      </c>
      <c r="G3525" s="2">
        <v>0</v>
      </c>
      <c r="H3525" s="1">
        <v>1</v>
      </c>
      <c r="I3525" s="2">
        <f t="shared" si="405"/>
        <v>0</v>
      </c>
      <c r="J3525" s="2">
        <f t="shared" si="405"/>
        <v>0</v>
      </c>
      <c r="K3525" s="1">
        <v>179</v>
      </c>
      <c r="L3525" s="1">
        <f t="shared" si="406"/>
        <v>0.41447807843500856</v>
      </c>
      <c r="M3525">
        <f t="shared" si="407"/>
        <v>511</v>
      </c>
      <c r="N3525">
        <f t="shared" si="408"/>
        <v>0</v>
      </c>
      <c r="O3525">
        <f t="shared" si="409"/>
        <v>0</v>
      </c>
    </row>
    <row r="3526" spans="1:15">
      <c r="A3526" s="1" t="s">
        <v>13</v>
      </c>
      <c r="B3526" s="1">
        <v>6120</v>
      </c>
      <c r="C3526" s="2">
        <v>1.00621806413E-2</v>
      </c>
      <c r="D3526" s="2">
        <v>0.247</v>
      </c>
      <c r="E3526" s="2">
        <v>46.66</v>
      </c>
      <c r="F3526" s="2">
        <v>0</v>
      </c>
      <c r="G3526" s="2">
        <v>0</v>
      </c>
      <c r="H3526" s="1">
        <v>1</v>
      </c>
      <c r="I3526" s="2">
        <f t="shared" si="405"/>
        <v>0</v>
      </c>
      <c r="J3526" s="2">
        <f t="shared" si="405"/>
        <v>0</v>
      </c>
      <c r="K3526" s="1">
        <v>4</v>
      </c>
      <c r="L3526" s="1">
        <f t="shared" si="406"/>
        <v>9.663902761216276E-3</v>
      </c>
      <c r="M3526">
        <f t="shared" si="407"/>
        <v>12</v>
      </c>
      <c r="N3526">
        <f t="shared" si="408"/>
        <v>0</v>
      </c>
      <c r="O3526">
        <f t="shared" si="409"/>
        <v>0</v>
      </c>
    </row>
    <row r="3527" spans="1:15">
      <c r="A3527" s="1" t="s">
        <v>13</v>
      </c>
      <c r="B3527" s="1">
        <v>6120</v>
      </c>
      <c r="C3527" s="2">
        <v>0.35204014941799999</v>
      </c>
      <c r="D3527" s="2">
        <v>0.247</v>
      </c>
      <c r="E3527" s="2">
        <v>46.66</v>
      </c>
      <c r="F3527" s="2">
        <v>0</v>
      </c>
      <c r="G3527" s="2">
        <v>0</v>
      </c>
      <c r="H3527" s="1">
        <v>1</v>
      </c>
      <c r="I3527" s="2">
        <f t="shared" si="405"/>
        <v>0</v>
      </c>
      <c r="J3527" s="2">
        <f t="shared" si="405"/>
        <v>0</v>
      </c>
      <c r="K3527" s="1">
        <v>146</v>
      </c>
      <c r="L3527" s="1">
        <f t="shared" si="406"/>
        <v>0.33810581357045316</v>
      </c>
      <c r="M3527">
        <f t="shared" si="407"/>
        <v>417</v>
      </c>
      <c r="N3527">
        <f t="shared" si="408"/>
        <v>0</v>
      </c>
      <c r="O3527">
        <f t="shared" si="409"/>
        <v>0</v>
      </c>
    </row>
    <row r="3528" spans="1:15">
      <c r="A3528" s="1" t="s">
        <v>13</v>
      </c>
      <c r="B3528" s="1">
        <v>6120</v>
      </c>
      <c r="C3528" s="2">
        <v>3.1411435267300003E-2</v>
      </c>
      <c r="D3528" s="2">
        <v>0.247</v>
      </c>
      <c r="E3528" s="2">
        <v>46.66</v>
      </c>
      <c r="F3528" s="2">
        <v>0</v>
      </c>
      <c r="G3528" s="2">
        <v>0</v>
      </c>
      <c r="H3528" s="1">
        <v>1</v>
      </c>
      <c r="I3528" s="2">
        <f t="shared" si="405"/>
        <v>0</v>
      </c>
      <c r="J3528" s="2">
        <f t="shared" si="405"/>
        <v>0</v>
      </c>
      <c r="K3528" s="1">
        <v>13</v>
      </c>
      <c r="L3528" s="1">
        <f t="shared" si="406"/>
        <v>3.0168118307028157E-2</v>
      </c>
      <c r="M3528">
        <f t="shared" si="407"/>
        <v>37</v>
      </c>
      <c r="N3528">
        <f t="shared" si="408"/>
        <v>0</v>
      </c>
      <c r="O3528">
        <f t="shared" si="409"/>
        <v>0</v>
      </c>
    </row>
    <row r="3529" spans="1:15">
      <c r="A3529" s="1" t="s">
        <v>13</v>
      </c>
      <c r="B3529" s="1">
        <v>4340</v>
      </c>
      <c r="C3529" s="2">
        <v>0.65304781285199998</v>
      </c>
      <c r="D3529" s="2">
        <v>0.41299999999999998</v>
      </c>
      <c r="E3529" s="2">
        <v>48.29</v>
      </c>
      <c r="F3529" s="2">
        <v>0.7</v>
      </c>
      <c r="G3529" s="2">
        <v>0.09</v>
      </c>
      <c r="H3529" s="1">
        <v>1</v>
      </c>
      <c r="I3529" s="2">
        <f t="shared" si="405"/>
        <v>0.7</v>
      </c>
      <c r="J3529" s="2">
        <f t="shared" si="405"/>
        <v>0.09</v>
      </c>
      <c r="K3529" s="1">
        <v>602</v>
      </c>
      <c r="L3529" s="1">
        <f t="shared" si="406"/>
        <v>1.0853529482102775</v>
      </c>
      <c r="M3529">
        <f t="shared" si="407"/>
        <v>1339</v>
      </c>
      <c r="N3529">
        <f t="shared" si="408"/>
        <v>2</v>
      </c>
      <c r="O3529">
        <f t="shared" si="409"/>
        <v>0.3</v>
      </c>
    </row>
    <row r="3530" spans="1:15">
      <c r="A3530" s="1" t="s">
        <v>13</v>
      </c>
      <c r="B3530" s="1">
        <v>6120</v>
      </c>
      <c r="C3530" s="2">
        <v>0.241423015386</v>
      </c>
      <c r="D3530" s="2">
        <v>0.247</v>
      </c>
      <c r="E3530" s="2">
        <v>46.66</v>
      </c>
      <c r="F3530" s="2">
        <v>0</v>
      </c>
      <c r="G3530" s="2">
        <v>0</v>
      </c>
      <c r="H3530" s="1">
        <v>1</v>
      </c>
      <c r="I3530" s="2">
        <f t="shared" si="405"/>
        <v>0</v>
      </c>
      <c r="J3530" s="2">
        <f t="shared" si="405"/>
        <v>0</v>
      </c>
      <c r="K3530" s="1">
        <v>100</v>
      </c>
      <c r="L3530" s="1">
        <f t="shared" si="406"/>
        <v>0.2318670900653298</v>
      </c>
      <c r="M3530">
        <f t="shared" si="407"/>
        <v>286</v>
      </c>
      <c r="N3530">
        <f t="shared" si="408"/>
        <v>0</v>
      </c>
      <c r="O3530">
        <f t="shared" si="409"/>
        <v>0</v>
      </c>
    </row>
    <row r="3531" spans="1:15">
      <c r="A3531" s="1" t="s">
        <v>13</v>
      </c>
      <c r="B3531" s="1">
        <v>4340</v>
      </c>
      <c r="C3531" s="2">
        <v>3.46471003586</v>
      </c>
      <c r="D3531" s="2">
        <v>0.10199999999999999</v>
      </c>
      <c r="E3531" s="2">
        <v>48.29</v>
      </c>
      <c r="F3531" s="2">
        <v>0.7</v>
      </c>
      <c r="G3531" s="2">
        <v>0.09</v>
      </c>
      <c r="H3531" s="1">
        <v>1</v>
      </c>
      <c r="I3531" s="2">
        <f t="shared" si="405"/>
        <v>0.7</v>
      </c>
      <c r="J3531" s="2">
        <f t="shared" si="405"/>
        <v>0.09</v>
      </c>
      <c r="K3531" s="1">
        <v>788</v>
      </c>
      <c r="L3531" s="1">
        <f t="shared" si="406"/>
        <v>1.4221422048692747</v>
      </c>
      <c r="M3531">
        <f t="shared" si="407"/>
        <v>1754</v>
      </c>
      <c r="N3531">
        <f t="shared" si="408"/>
        <v>3</v>
      </c>
      <c r="O3531">
        <f t="shared" si="409"/>
        <v>0.3</v>
      </c>
    </row>
    <row r="3532" spans="1:15">
      <c r="A3532" s="1" t="s">
        <v>13</v>
      </c>
      <c r="B3532" s="1">
        <v>6120</v>
      </c>
      <c r="C3532" s="2">
        <v>0.22164269179900001</v>
      </c>
      <c r="D3532" s="2">
        <v>0.247</v>
      </c>
      <c r="E3532" s="2">
        <v>48.29</v>
      </c>
      <c r="F3532" s="2">
        <v>0</v>
      </c>
      <c r="G3532" s="2">
        <v>0</v>
      </c>
      <c r="H3532" s="1">
        <v>1</v>
      </c>
      <c r="I3532" s="2">
        <f t="shared" si="405"/>
        <v>0</v>
      </c>
      <c r="J3532" s="2">
        <f t="shared" si="405"/>
        <v>0</v>
      </c>
      <c r="K3532" s="1">
        <v>122</v>
      </c>
      <c r="L3532" s="1">
        <f t="shared" si="406"/>
        <v>0.22030600166520886</v>
      </c>
      <c r="M3532">
        <f t="shared" si="407"/>
        <v>272</v>
      </c>
      <c r="N3532">
        <f t="shared" si="408"/>
        <v>0</v>
      </c>
      <c r="O3532">
        <f t="shared" si="409"/>
        <v>0</v>
      </c>
    </row>
    <row r="3533" spans="1:15">
      <c r="A3533" s="1" t="s">
        <v>13</v>
      </c>
      <c r="B3533" s="1">
        <v>5430</v>
      </c>
      <c r="C3533" s="2">
        <v>0.85715391411700004</v>
      </c>
      <c r="D3533" s="2">
        <v>1</v>
      </c>
      <c r="E3533" s="2">
        <v>46.66</v>
      </c>
      <c r="F3533" s="2">
        <v>0</v>
      </c>
      <c r="G3533" s="2">
        <v>0</v>
      </c>
      <c r="H3533" s="1">
        <v>1</v>
      </c>
      <c r="I3533" s="2">
        <f t="shared" si="405"/>
        <v>0</v>
      </c>
      <c r="J3533" s="2">
        <f t="shared" si="405"/>
        <v>0</v>
      </c>
      <c r="K3533" s="1">
        <v>1441</v>
      </c>
      <c r="L3533" s="1">
        <f t="shared" si="406"/>
        <v>3.3329001360582686</v>
      </c>
      <c r="M3533">
        <f t="shared" si="407"/>
        <v>4111</v>
      </c>
      <c r="N3533">
        <f t="shared" si="408"/>
        <v>0</v>
      </c>
      <c r="O3533">
        <f t="shared" si="409"/>
        <v>0</v>
      </c>
    </row>
    <row r="3534" spans="1:15">
      <c r="A3534" s="1" t="s">
        <v>13</v>
      </c>
      <c r="B3534" s="1">
        <v>6420</v>
      </c>
      <c r="C3534" s="2">
        <v>0.217380976063</v>
      </c>
      <c r="D3534" s="2">
        <v>0.247</v>
      </c>
      <c r="E3534" s="2">
        <v>46.66</v>
      </c>
      <c r="F3534" s="2">
        <v>0</v>
      </c>
      <c r="G3534" s="2">
        <v>0</v>
      </c>
      <c r="H3534" s="1">
        <v>1</v>
      </c>
      <c r="I3534" s="2">
        <f t="shared" si="405"/>
        <v>0</v>
      </c>
      <c r="J3534" s="2">
        <f t="shared" si="405"/>
        <v>0</v>
      </c>
      <c r="K3534" s="1">
        <v>90</v>
      </c>
      <c r="L3534" s="1">
        <f t="shared" si="406"/>
        <v>0.20877667472879968</v>
      </c>
      <c r="M3534">
        <f t="shared" si="407"/>
        <v>258</v>
      </c>
      <c r="N3534">
        <f t="shared" si="408"/>
        <v>0</v>
      </c>
      <c r="O3534">
        <f t="shared" si="409"/>
        <v>0</v>
      </c>
    </row>
    <row r="3535" spans="1:15">
      <c r="A3535" s="1" t="s">
        <v>13</v>
      </c>
      <c r="B3535" s="1">
        <v>6420</v>
      </c>
      <c r="C3535" s="2">
        <v>3.0721504043499999E-2</v>
      </c>
      <c r="D3535" s="2">
        <v>0.247</v>
      </c>
      <c r="E3535" s="2">
        <v>46.66</v>
      </c>
      <c r="F3535" s="2">
        <v>0</v>
      </c>
      <c r="G3535" s="2">
        <v>0</v>
      </c>
      <c r="H3535" s="1">
        <v>1</v>
      </c>
      <c r="I3535" s="2">
        <f t="shared" si="405"/>
        <v>0</v>
      </c>
      <c r="J3535" s="2">
        <f t="shared" si="405"/>
        <v>0</v>
      </c>
      <c r="K3535" s="1">
        <v>13</v>
      </c>
      <c r="L3535" s="1">
        <f t="shared" si="406"/>
        <v>2.9505495710951526E-2</v>
      </c>
      <c r="M3535">
        <f t="shared" si="407"/>
        <v>36</v>
      </c>
      <c r="N3535">
        <f t="shared" si="408"/>
        <v>0</v>
      </c>
      <c r="O3535">
        <f t="shared" si="409"/>
        <v>0</v>
      </c>
    </row>
    <row r="3536" spans="1:15">
      <c r="A3536" s="1" t="s">
        <v>13</v>
      </c>
      <c r="B3536" s="1">
        <v>6410</v>
      </c>
      <c r="C3536" s="2">
        <v>0.21449205161099999</v>
      </c>
      <c r="D3536" s="2">
        <v>0.247</v>
      </c>
      <c r="E3536" s="2">
        <v>48.29</v>
      </c>
      <c r="F3536" s="2">
        <v>0</v>
      </c>
      <c r="G3536" s="2">
        <v>0</v>
      </c>
      <c r="H3536" s="1">
        <v>1</v>
      </c>
      <c r="I3536" s="2">
        <f t="shared" si="405"/>
        <v>0</v>
      </c>
      <c r="J3536" s="2">
        <f t="shared" si="405"/>
        <v>0</v>
      </c>
      <c r="K3536" s="1">
        <v>118</v>
      </c>
      <c r="L3536" s="1">
        <f t="shared" si="406"/>
        <v>0.21319848579640929</v>
      </c>
      <c r="M3536">
        <f t="shared" si="407"/>
        <v>263</v>
      </c>
      <c r="N3536">
        <f t="shared" si="408"/>
        <v>0</v>
      </c>
      <c r="O3536">
        <f t="shared" si="409"/>
        <v>0</v>
      </c>
    </row>
    <row r="3537" spans="1:15">
      <c r="A3537" s="1" t="s">
        <v>13</v>
      </c>
      <c r="B3537" s="1">
        <v>6460</v>
      </c>
      <c r="C3537" s="2">
        <v>7.7270560413700007E-2</v>
      </c>
      <c r="D3537" s="2">
        <v>0.30299999999999999</v>
      </c>
      <c r="E3537" s="2">
        <v>48.29</v>
      </c>
      <c r="F3537" s="2">
        <v>0</v>
      </c>
      <c r="G3537" s="2">
        <v>0</v>
      </c>
      <c r="H3537" s="1">
        <v>1</v>
      </c>
      <c r="I3537" s="2">
        <f t="shared" si="405"/>
        <v>0</v>
      </c>
      <c r="J3537" s="2">
        <f t="shared" si="405"/>
        <v>0</v>
      </c>
      <c r="K3537" s="1">
        <v>52</v>
      </c>
      <c r="L3537" s="1">
        <f t="shared" si="406"/>
        <v>9.4217732900033713E-2</v>
      </c>
      <c r="M3537">
        <f t="shared" si="407"/>
        <v>116</v>
      </c>
      <c r="N3537">
        <f t="shared" si="408"/>
        <v>0</v>
      </c>
      <c r="O3537">
        <f t="shared" si="409"/>
        <v>0</v>
      </c>
    </row>
    <row r="3538" spans="1:15">
      <c r="A3538" s="1" t="s">
        <v>13</v>
      </c>
      <c r="B3538" s="1">
        <v>6460</v>
      </c>
      <c r="C3538" s="2">
        <v>0.171430016105</v>
      </c>
      <c r="D3538" s="2">
        <v>0.30299999999999999</v>
      </c>
      <c r="E3538" s="2">
        <v>48.29</v>
      </c>
      <c r="F3538" s="2">
        <v>0</v>
      </c>
      <c r="G3538" s="2">
        <v>0</v>
      </c>
      <c r="H3538" s="1">
        <v>1</v>
      </c>
      <c r="I3538" s="2">
        <f t="shared" si="405"/>
        <v>0</v>
      </c>
      <c r="J3538" s="2">
        <f t="shared" si="405"/>
        <v>0</v>
      </c>
      <c r="K3538" s="1">
        <v>116</v>
      </c>
      <c r="L3538" s="1">
        <f t="shared" si="406"/>
        <v>0.20902847581218886</v>
      </c>
      <c r="M3538">
        <f t="shared" si="407"/>
        <v>258</v>
      </c>
      <c r="N3538">
        <f t="shared" si="408"/>
        <v>0</v>
      </c>
      <c r="O3538">
        <f t="shared" si="409"/>
        <v>0</v>
      </c>
    </row>
    <row r="3539" spans="1:15">
      <c r="A3539" s="1" t="s">
        <v>13</v>
      </c>
      <c r="B3539" s="1">
        <v>6410</v>
      </c>
      <c r="C3539" s="2">
        <v>3.0942804771000001E-2</v>
      </c>
      <c r="D3539" s="2">
        <v>0.30299999999999999</v>
      </c>
      <c r="E3539" s="2">
        <v>48.29</v>
      </c>
      <c r="F3539" s="2">
        <v>0</v>
      </c>
      <c r="G3539" s="2">
        <v>0</v>
      </c>
      <c r="H3539" s="1">
        <v>1</v>
      </c>
      <c r="I3539" s="2">
        <f t="shared" si="405"/>
        <v>0</v>
      </c>
      <c r="J3539" s="2">
        <f t="shared" si="405"/>
        <v>0</v>
      </c>
      <c r="K3539" s="1">
        <v>21</v>
      </c>
      <c r="L3539" s="1">
        <f t="shared" si="406"/>
        <v>3.7729258070387649E-2</v>
      </c>
      <c r="M3539">
        <f t="shared" si="407"/>
        <v>47</v>
      </c>
      <c r="N3539">
        <f t="shared" si="408"/>
        <v>0</v>
      </c>
      <c r="O3539">
        <f t="shared" si="409"/>
        <v>0</v>
      </c>
    </row>
    <row r="3540" spans="1:15">
      <c r="A3540" s="1" t="s">
        <v>13</v>
      </c>
      <c r="B3540" s="1">
        <v>6460</v>
      </c>
      <c r="C3540" s="2">
        <v>9.1093974410799999E-2</v>
      </c>
      <c r="D3540" s="2">
        <v>0.30299999999999999</v>
      </c>
      <c r="E3540" s="2">
        <v>48.29</v>
      </c>
      <c r="F3540" s="2">
        <v>0</v>
      </c>
      <c r="G3540" s="2">
        <v>0</v>
      </c>
      <c r="H3540" s="1">
        <v>1</v>
      </c>
      <c r="I3540" s="2">
        <f t="shared" si="405"/>
        <v>0</v>
      </c>
      <c r="J3540" s="2">
        <f t="shared" si="405"/>
        <v>0</v>
      </c>
      <c r="K3540" s="1">
        <v>62</v>
      </c>
      <c r="L3540" s="1">
        <f t="shared" si="406"/>
        <v>0.11107293261351268</v>
      </c>
      <c r="M3540">
        <f t="shared" si="407"/>
        <v>137</v>
      </c>
      <c r="N3540">
        <f t="shared" si="408"/>
        <v>0</v>
      </c>
      <c r="O3540">
        <f t="shared" si="409"/>
        <v>0</v>
      </c>
    </row>
    <row r="3541" spans="1:15">
      <c r="A3541" s="1" t="s">
        <v>13</v>
      </c>
      <c r="B3541" s="1">
        <v>6420</v>
      </c>
      <c r="C3541" s="2">
        <v>2.5058346044699999E-2</v>
      </c>
      <c r="D3541" s="2">
        <v>0.247</v>
      </c>
      <c r="E3541" s="2">
        <v>48.29</v>
      </c>
      <c r="F3541" s="2">
        <v>0</v>
      </c>
      <c r="G3541" s="2">
        <v>0</v>
      </c>
      <c r="H3541" s="1">
        <v>1</v>
      </c>
      <c r="I3541" s="2">
        <f t="shared" si="405"/>
        <v>0</v>
      </c>
      <c r="J3541" s="2">
        <f t="shared" si="405"/>
        <v>0</v>
      </c>
      <c r="K3541" s="1">
        <v>19</v>
      </c>
      <c r="L3541" s="1">
        <f t="shared" si="406"/>
        <v>2.4907223336095418E-2</v>
      </c>
      <c r="M3541">
        <f t="shared" si="407"/>
        <v>31</v>
      </c>
      <c r="N3541">
        <f t="shared" si="408"/>
        <v>0</v>
      </c>
      <c r="O3541">
        <f t="shared" si="409"/>
        <v>0</v>
      </c>
    </row>
    <row r="3542" spans="1:15">
      <c r="A3542" s="1" t="s">
        <v>13</v>
      </c>
      <c r="B3542" s="1">
        <v>6420</v>
      </c>
      <c r="C3542" s="2">
        <v>7.4880712355599996E-2</v>
      </c>
      <c r="D3542" s="2">
        <v>0.26600000000000001</v>
      </c>
      <c r="E3542" s="2">
        <v>48.29</v>
      </c>
      <c r="F3542" s="2">
        <v>0</v>
      </c>
      <c r="G3542" s="2">
        <v>0</v>
      </c>
      <c r="H3542" s="1">
        <v>1</v>
      </c>
      <c r="I3542" s="2">
        <f t="shared" si="405"/>
        <v>0</v>
      </c>
      <c r="J3542" s="2">
        <f t="shared" si="405"/>
        <v>0</v>
      </c>
      <c r="K3542" s="1">
        <v>61</v>
      </c>
      <c r="L3542" s="1">
        <f t="shared" si="406"/>
        <v>8.0154436125617651E-2</v>
      </c>
      <c r="M3542">
        <f t="shared" si="407"/>
        <v>99</v>
      </c>
      <c r="N3542">
        <f t="shared" si="408"/>
        <v>0</v>
      </c>
      <c r="O3542">
        <f t="shared" si="409"/>
        <v>0</v>
      </c>
    </row>
    <row r="3543" spans="1:15">
      <c r="A3543" s="1" t="s">
        <v>13</v>
      </c>
      <c r="B3543" s="1">
        <v>6420</v>
      </c>
      <c r="C3543" s="2">
        <v>4.5709291720499999E-2</v>
      </c>
      <c r="D3543" s="2">
        <v>0.26600000000000001</v>
      </c>
      <c r="E3543" s="2">
        <v>48.29</v>
      </c>
      <c r="F3543" s="2">
        <v>0</v>
      </c>
      <c r="G3543" s="2">
        <v>0</v>
      </c>
      <c r="H3543" s="1">
        <v>1</v>
      </c>
      <c r="I3543" s="2">
        <f t="shared" si="405"/>
        <v>0</v>
      </c>
      <c r="J3543" s="2">
        <f t="shared" si="405"/>
        <v>0</v>
      </c>
      <c r="K3543" s="1">
        <v>37</v>
      </c>
      <c r="L3543" s="1">
        <f t="shared" si="406"/>
        <v>4.8928520954221948E-2</v>
      </c>
      <c r="M3543">
        <f t="shared" si="407"/>
        <v>60</v>
      </c>
      <c r="N3543">
        <f t="shared" si="408"/>
        <v>0</v>
      </c>
      <c r="O3543">
        <f t="shared" si="409"/>
        <v>0</v>
      </c>
    </row>
    <row r="3544" spans="1:15">
      <c r="A3544" s="1" t="s">
        <v>13</v>
      </c>
      <c r="B3544" s="1">
        <v>6420</v>
      </c>
      <c r="C3544" s="2">
        <v>8.9336032090900006E-2</v>
      </c>
      <c r="D3544" s="2">
        <v>0.247</v>
      </c>
      <c r="E3544" s="2">
        <v>48.29</v>
      </c>
      <c r="F3544" s="2">
        <v>0</v>
      </c>
      <c r="G3544" s="2">
        <v>0</v>
      </c>
      <c r="H3544" s="1">
        <v>1</v>
      </c>
      <c r="I3544" s="2">
        <f t="shared" si="405"/>
        <v>0</v>
      </c>
      <c r="J3544" s="2">
        <f t="shared" si="405"/>
        <v>0</v>
      </c>
      <c r="K3544" s="1">
        <v>67</v>
      </c>
      <c r="L3544" s="1">
        <f t="shared" si="406"/>
        <v>8.8797261370698474E-2</v>
      </c>
      <c r="M3544">
        <f t="shared" si="407"/>
        <v>110</v>
      </c>
      <c r="N3544">
        <f t="shared" si="408"/>
        <v>0</v>
      </c>
      <c r="O3544">
        <f t="shared" si="409"/>
        <v>0</v>
      </c>
    </row>
    <row r="3545" spans="1:15">
      <c r="A3545" s="1" t="s">
        <v>13</v>
      </c>
      <c r="B3545" s="1">
        <v>6420</v>
      </c>
      <c r="C3545" s="2">
        <v>8.7805943780500002E-3</v>
      </c>
      <c r="D3545" s="2">
        <v>0.26600000000000001</v>
      </c>
      <c r="E3545" s="2">
        <v>48.29</v>
      </c>
      <c r="F3545" s="2">
        <v>0</v>
      </c>
      <c r="G3545" s="2">
        <v>0</v>
      </c>
      <c r="H3545" s="1">
        <v>1</v>
      </c>
      <c r="I3545" s="2">
        <f t="shared" si="405"/>
        <v>0</v>
      </c>
      <c r="J3545" s="2">
        <f t="shared" si="405"/>
        <v>0</v>
      </c>
      <c r="K3545" s="1">
        <v>7</v>
      </c>
      <c r="L3545" s="1">
        <f t="shared" si="406"/>
        <v>9.398997005772099E-3</v>
      </c>
      <c r="M3545">
        <f t="shared" si="407"/>
        <v>12</v>
      </c>
      <c r="N3545">
        <f t="shared" si="408"/>
        <v>0</v>
      </c>
      <c r="O3545">
        <f t="shared" si="409"/>
        <v>0</v>
      </c>
    </row>
    <row r="3546" spans="1:15">
      <c r="A3546" s="1" t="s">
        <v>13</v>
      </c>
      <c r="B3546" s="1">
        <v>4340</v>
      </c>
      <c r="C3546" s="2">
        <v>2.9103064535300001</v>
      </c>
      <c r="D3546" s="2">
        <v>0.309</v>
      </c>
      <c r="E3546" s="2">
        <v>48.29</v>
      </c>
      <c r="F3546" s="2">
        <v>0.7</v>
      </c>
      <c r="G3546" s="2">
        <v>0.09</v>
      </c>
      <c r="H3546" s="1">
        <v>1</v>
      </c>
      <c r="I3546" s="2">
        <f t="shared" si="405"/>
        <v>0.7</v>
      </c>
      <c r="J3546" s="2">
        <f t="shared" si="405"/>
        <v>0.09</v>
      </c>
      <c r="K3546" s="1">
        <v>2738</v>
      </c>
      <c r="L3546" s="1">
        <f t="shared" si="406"/>
        <v>3.6188714900048153</v>
      </c>
      <c r="M3546">
        <f t="shared" si="407"/>
        <v>4464</v>
      </c>
      <c r="N3546">
        <f t="shared" si="408"/>
        <v>7</v>
      </c>
      <c r="O3546">
        <f t="shared" si="409"/>
        <v>0.9</v>
      </c>
    </row>
    <row r="3547" spans="1:15">
      <c r="A3547" s="1" t="s">
        <v>13</v>
      </c>
      <c r="B3547" s="1">
        <v>4340</v>
      </c>
      <c r="C3547" s="2">
        <v>1.8500877118700001</v>
      </c>
      <c r="D3547" s="2">
        <v>0.309</v>
      </c>
      <c r="E3547" s="2">
        <v>48.29</v>
      </c>
      <c r="F3547" s="2">
        <v>0.7</v>
      </c>
      <c r="G3547" s="2">
        <v>0.09</v>
      </c>
      <c r="H3547" s="1">
        <v>1</v>
      </c>
      <c r="I3547" s="2">
        <f t="shared" si="405"/>
        <v>0.7</v>
      </c>
      <c r="J3547" s="2">
        <f t="shared" si="405"/>
        <v>0.09</v>
      </c>
      <c r="K3547" s="1">
        <v>1741</v>
      </c>
      <c r="L3547" s="1">
        <f t="shared" si="406"/>
        <v>2.300523941859709</v>
      </c>
      <c r="M3547">
        <f t="shared" si="407"/>
        <v>2838</v>
      </c>
      <c r="N3547">
        <f t="shared" si="408"/>
        <v>4</v>
      </c>
      <c r="O3547">
        <f t="shared" si="409"/>
        <v>0.6</v>
      </c>
    </row>
    <row r="3548" spans="1:15">
      <c r="A3548" s="1" t="s">
        <v>13</v>
      </c>
      <c r="B3548" s="1">
        <v>4340</v>
      </c>
      <c r="C3548" s="2">
        <v>0.49693250131599997</v>
      </c>
      <c r="D3548" s="2">
        <v>0.25800000000000001</v>
      </c>
      <c r="E3548" s="2">
        <v>48.29</v>
      </c>
      <c r="F3548" s="2">
        <v>0.7</v>
      </c>
      <c r="G3548" s="2">
        <v>0.09</v>
      </c>
      <c r="H3548" s="1">
        <v>1</v>
      </c>
      <c r="I3548" s="2">
        <f t="shared" si="405"/>
        <v>0.7</v>
      </c>
      <c r="J3548" s="2">
        <f t="shared" si="405"/>
        <v>0.09</v>
      </c>
      <c r="K3548" s="1">
        <v>390</v>
      </c>
      <c r="L3548" s="1">
        <f t="shared" si="406"/>
        <v>0.51593271550381725</v>
      </c>
      <c r="M3548">
        <f t="shared" si="407"/>
        <v>636</v>
      </c>
      <c r="N3548">
        <f t="shared" si="408"/>
        <v>1</v>
      </c>
      <c r="O3548">
        <f t="shared" si="409"/>
        <v>0.1</v>
      </c>
    </row>
    <row r="3549" spans="1:15">
      <c r="A3549" s="1" t="s">
        <v>13</v>
      </c>
      <c r="B3549" s="1">
        <v>4340</v>
      </c>
      <c r="C3549" s="2">
        <v>6.0450510675900002E-2</v>
      </c>
      <c r="D3549" s="2">
        <v>0.309</v>
      </c>
      <c r="E3549" s="2">
        <v>48.29</v>
      </c>
      <c r="F3549" s="2">
        <v>0.7</v>
      </c>
      <c r="G3549" s="2">
        <v>0.09</v>
      </c>
      <c r="H3549" s="1">
        <v>1</v>
      </c>
      <c r="I3549" s="2">
        <f t="shared" si="405"/>
        <v>0.7</v>
      </c>
      <c r="J3549" s="2">
        <f t="shared" si="405"/>
        <v>0.09</v>
      </c>
      <c r="K3549" s="1">
        <v>57</v>
      </c>
      <c r="L3549" s="1">
        <f t="shared" si="406"/>
        <v>7.5168245383884683E-2</v>
      </c>
      <c r="M3549">
        <f t="shared" si="407"/>
        <v>93</v>
      </c>
      <c r="N3549">
        <f t="shared" si="408"/>
        <v>0</v>
      </c>
      <c r="O3549">
        <f t="shared" si="409"/>
        <v>0</v>
      </c>
    </row>
    <row r="3550" spans="1:15">
      <c r="A3550" s="1" t="s">
        <v>13</v>
      </c>
      <c r="B3550" s="1">
        <v>4340</v>
      </c>
      <c r="C3550" s="2">
        <v>3.7970391349200001E-2</v>
      </c>
      <c r="D3550" s="2">
        <v>0.10199999999999999</v>
      </c>
      <c r="E3550" s="2">
        <v>48.29</v>
      </c>
      <c r="F3550" s="2">
        <v>0.7</v>
      </c>
      <c r="G3550" s="2">
        <v>0.09</v>
      </c>
      <c r="H3550" s="1">
        <v>1</v>
      </c>
      <c r="I3550" s="2">
        <f t="shared" si="405"/>
        <v>0.7</v>
      </c>
      <c r="J3550" s="2">
        <f t="shared" si="405"/>
        <v>0.09</v>
      </c>
      <c r="K3550" s="1">
        <v>12</v>
      </c>
      <c r="L3550" s="1">
        <f t="shared" si="406"/>
        <v>1.5585516685149375E-2</v>
      </c>
      <c r="M3550">
        <f t="shared" si="407"/>
        <v>19</v>
      </c>
      <c r="N3550">
        <f t="shared" si="408"/>
        <v>0</v>
      </c>
      <c r="O3550">
        <f t="shared" si="409"/>
        <v>0</v>
      </c>
    </row>
    <row r="3551" spans="1:15">
      <c r="A3551" s="1" t="s">
        <v>13</v>
      </c>
      <c r="B3551" s="1">
        <v>3300</v>
      </c>
      <c r="C3551" s="2">
        <v>0.15194259663099999</v>
      </c>
      <c r="D3551" s="2">
        <v>0.4</v>
      </c>
      <c r="E3551" s="2">
        <v>48.29</v>
      </c>
      <c r="F3551" s="2">
        <v>1.2</v>
      </c>
      <c r="G3551" s="2">
        <v>6.4000000000000001E-2</v>
      </c>
      <c r="H3551" s="1">
        <v>1</v>
      </c>
      <c r="I3551" s="2">
        <f t="shared" si="405"/>
        <v>1.2</v>
      </c>
      <c r="J3551" s="2">
        <f t="shared" si="405"/>
        <v>6.4000000000000001E-2</v>
      </c>
      <c r="K3551" s="1">
        <v>185</v>
      </c>
      <c r="L3551" s="1">
        <f t="shared" si="406"/>
        <v>0.24457693304369968</v>
      </c>
      <c r="M3551">
        <f t="shared" si="407"/>
        <v>302</v>
      </c>
      <c r="N3551">
        <f t="shared" si="408"/>
        <v>1</v>
      </c>
      <c r="O3551">
        <f t="shared" si="409"/>
        <v>0</v>
      </c>
    </row>
    <row r="3552" spans="1:15">
      <c r="A3552" s="1" t="s">
        <v>13</v>
      </c>
      <c r="B3552" s="1">
        <v>5100</v>
      </c>
      <c r="C3552" s="2">
        <v>1.4305578290999999E-2</v>
      </c>
      <c r="D3552" s="2">
        <v>1</v>
      </c>
      <c r="E3552" s="2">
        <v>46.66</v>
      </c>
      <c r="F3552" s="2">
        <v>0.6</v>
      </c>
      <c r="G3552" s="2">
        <v>0.05</v>
      </c>
      <c r="H3552" s="1">
        <v>1</v>
      </c>
      <c r="I3552" s="2">
        <f t="shared" si="405"/>
        <v>0.6</v>
      </c>
      <c r="J3552" s="2">
        <f t="shared" si="405"/>
        <v>0.05</v>
      </c>
      <c r="K3552" s="1">
        <v>24</v>
      </c>
      <c r="L3552" s="1">
        <f t="shared" si="406"/>
        <v>5.5624856921504991E-2</v>
      </c>
      <c r="M3552">
        <f t="shared" si="407"/>
        <v>69</v>
      </c>
      <c r="N3552">
        <f t="shared" si="408"/>
        <v>0</v>
      </c>
      <c r="O3552">
        <f t="shared" si="409"/>
        <v>0</v>
      </c>
    </row>
    <row r="3553" spans="1:15">
      <c r="A3553" s="1" t="s">
        <v>13</v>
      </c>
      <c r="B3553" s="1">
        <v>6120</v>
      </c>
      <c r="C3553" s="2">
        <v>0.325969156358</v>
      </c>
      <c r="D3553" s="2">
        <v>0.247</v>
      </c>
      <c r="E3553" s="2">
        <v>46.66</v>
      </c>
      <c r="F3553" s="2">
        <v>0</v>
      </c>
      <c r="G3553" s="2">
        <v>0</v>
      </c>
      <c r="H3553" s="1">
        <v>1</v>
      </c>
      <c r="I3553" s="2">
        <f t="shared" si="405"/>
        <v>0</v>
      </c>
      <c r="J3553" s="2">
        <f t="shared" si="405"/>
        <v>0</v>
      </c>
      <c r="K3553" s="1">
        <v>166</v>
      </c>
      <c r="L3553" s="1">
        <f t="shared" si="406"/>
        <v>0.31306675386742305</v>
      </c>
      <c r="M3553">
        <f t="shared" si="407"/>
        <v>386</v>
      </c>
      <c r="N3553">
        <f t="shared" si="408"/>
        <v>0</v>
      </c>
      <c r="O3553">
        <f t="shared" si="409"/>
        <v>0</v>
      </c>
    </row>
    <row r="3554" spans="1:15">
      <c r="A3554" s="1" t="s">
        <v>13</v>
      </c>
      <c r="B3554" s="1">
        <v>5300</v>
      </c>
      <c r="C3554" s="2">
        <v>0.15528322014099999</v>
      </c>
      <c r="D3554" s="2">
        <v>0.5</v>
      </c>
      <c r="E3554" s="2">
        <v>46.66</v>
      </c>
      <c r="F3554" s="2">
        <v>0.6</v>
      </c>
      <c r="G3554" s="2">
        <v>0.13500000000000001</v>
      </c>
      <c r="H3554" s="1">
        <v>1</v>
      </c>
      <c r="I3554" s="2">
        <f t="shared" si="405"/>
        <v>0.6</v>
      </c>
      <c r="J3554" s="2">
        <f t="shared" si="405"/>
        <v>0.13500000000000001</v>
      </c>
      <c r="K3554" s="1">
        <v>130</v>
      </c>
      <c r="L3554" s="1">
        <f t="shared" si="406"/>
        <v>0.30189646049079411</v>
      </c>
      <c r="M3554">
        <f t="shared" si="407"/>
        <v>372</v>
      </c>
      <c r="N3554">
        <f t="shared" si="408"/>
        <v>0</v>
      </c>
      <c r="O3554">
        <f t="shared" si="409"/>
        <v>0.1</v>
      </c>
    </row>
    <row r="3555" spans="1:15">
      <c r="A3555" s="1" t="s">
        <v>13</v>
      </c>
      <c r="B3555" s="1">
        <v>4340</v>
      </c>
      <c r="C3555" s="2">
        <v>6.3843926141500001E-2</v>
      </c>
      <c r="D3555" s="2">
        <v>0.25800000000000001</v>
      </c>
      <c r="E3555" s="2">
        <v>48.29</v>
      </c>
      <c r="F3555" s="2">
        <v>0.7</v>
      </c>
      <c r="G3555" s="2">
        <v>0.09</v>
      </c>
      <c r="H3555" s="1">
        <v>1</v>
      </c>
      <c r="I3555" s="2">
        <f t="shared" si="405"/>
        <v>0.7</v>
      </c>
      <c r="J3555" s="2">
        <f t="shared" si="405"/>
        <v>0.09</v>
      </c>
      <c r="K3555" s="1">
        <v>50</v>
      </c>
      <c r="L3555" s="1">
        <f t="shared" si="406"/>
        <v>6.6284998657520258E-2</v>
      </c>
      <c r="M3555">
        <f t="shared" si="407"/>
        <v>82</v>
      </c>
      <c r="N3555">
        <f t="shared" si="408"/>
        <v>0</v>
      </c>
      <c r="O3555">
        <f t="shared" si="409"/>
        <v>0</v>
      </c>
    </row>
    <row r="3556" spans="1:15">
      <c r="A3556" s="1" t="s">
        <v>13</v>
      </c>
      <c r="B3556" s="1">
        <v>4340</v>
      </c>
      <c r="C3556" s="2">
        <v>0.71488857297099995</v>
      </c>
      <c r="D3556" s="2">
        <v>0.41299999999999998</v>
      </c>
      <c r="E3556" s="2">
        <v>48.29</v>
      </c>
      <c r="F3556" s="2">
        <v>0.7</v>
      </c>
      <c r="G3556" s="2">
        <v>0.09</v>
      </c>
      <c r="H3556" s="1">
        <v>1</v>
      </c>
      <c r="I3556" s="2">
        <f t="shared" si="405"/>
        <v>0.7</v>
      </c>
      <c r="J3556" s="2">
        <f t="shared" si="405"/>
        <v>0.09</v>
      </c>
      <c r="K3556" s="1">
        <v>899</v>
      </c>
      <c r="L3556" s="1">
        <f t="shared" si="406"/>
        <v>1.1881311062468198</v>
      </c>
      <c r="M3556">
        <f t="shared" si="407"/>
        <v>1466</v>
      </c>
      <c r="N3556">
        <f t="shared" si="408"/>
        <v>2</v>
      </c>
      <c r="O3556">
        <f t="shared" si="409"/>
        <v>0.3</v>
      </c>
    </row>
    <row r="3557" spans="1:15">
      <c r="A3557" s="1" t="s">
        <v>13</v>
      </c>
      <c r="B3557" s="1">
        <v>4340</v>
      </c>
      <c r="C3557" s="2">
        <v>0.15828191556499999</v>
      </c>
      <c r="D3557" s="2">
        <v>0.41299999999999998</v>
      </c>
      <c r="E3557" s="2">
        <v>48.29</v>
      </c>
      <c r="F3557" s="2">
        <v>0.7</v>
      </c>
      <c r="G3557" s="2">
        <v>0.09</v>
      </c>
      <c r="H3557" s="1">
        <v>1</v>
      </c>
      <c r="I3557" s="2">
        <f t="shared" si="405"/>
        <v>0.7</v>
      </c>
      <c r="J3557" s="2">
        <f t="shared" si="405"/>
        <v>0.09</v>
      </c>
      <c r="K3557" s="1">
        <v>199</v>
      </c>
      <c r="L3557" s="1">
        <f t="shared" si="406"/>
        <v>0.26306150993231497</v>
      </c>
      <c r="M3557">
        <f t="shared" si="407"/>
        <v>324</v>
      </c>
      <c r="N3557">
        <f t="shared" si="408"/>
        <v>1</v>
      </c>
      <c r="O3557">
        <f t="shared" si="409"/>
        <v>0.1</v>
      </c>
    </row>
    <row r="3558" spans="1:15">
      <c r="A3558" s="1" t="s">
        <v>13</v>
      </c>
      <c r="B3558" s="1">
        <v>4340</v>
      </c>
      <c r="C3558" s="2">
        <v>0.27478389737499997</v>
      </c>
      <c r="D3558" s="2">
        <v>0.10199999999999999</v>
      </c>
      <c r="E3558" s="2">
        <v>48.29</v>
      </c>
      <c r="F3558" s="2">
        <v>0.7</v>
      </c>
      <c r="G3558" s="2">
        <v>0.09</v>
      </c>
      <c r="H3558" s="1">
        <v>1</v>
      </c>
      <c r="I3558" s="2">
        <f t="shared" si="405"/>
        <v>0.7</v>
      </c>
      <c r="J3558" s="2">
        <f t="shared" si="405"/>
        <v>0.09</v>
      </c>
      <c r="K3558" s="1">
        <v>85</v>
      </c>
      <c r="L3558" s="1">
        <f t="shared" si="406"/>
        <v>0.11278917243602936</v>
      </c>
      <c r="M3558">
        <f t="shared" si="407"/>
        <v>139</v>
      </c>
      <c r="N3558">
        <f t="shared" si="408"/>
        <v>0</v>
      </c>
      <c r="O3558">
        <f t="shared" si="409"/>
        <v>0</v>
      </c>
    </row>
    <row r="3559" spans="1:15">
      <c r="A3559" s="1" t="s">
        <v>13</v>
      </c>
      <c r="B3559" s="1">
        <v>6420</v>
      </c>
      <c r="C3559" s="2">
        <v>3.63497032719E-2</v>
      </c>
      <c r="D3559" s="2">
        <v>0.247</v>
      </c>
      <c r="E3559" s="2">
        <v>48.29</v>
      </c>
      <c r="F3559" s="2">
        <v>0</v>
      </c>
      <c r="G3559" s="2">
        <v>0</v>
      </c>
      <c r="H3559" s="1">
        <v>1</v>
      </c>
      <c r="I3559" s="2">
        <f t="shared" si="405"/>
        <v>0</v>
      </c>
      <c r="J3559" s="2">
        <f t="shared" si="405"/>
        <v>0</v>
      </c>
      <c r="K3559" s="1">
        <v>18</v>
      </c>
      <c r="L3559" s="1">
        <f t="shared" si="406"/>
        <v>3.6130484269751045E-2</v>
      </c>
      <c r="M3559">
        <f t="shared" si="407"/>
        <v>45</v>
      </c>
      <c r="N3559">
        <f t="shared" si="408"/>
        <v>0</v>
      </c>
      <c r="O3559">
        <f t="shared" si="409"/>
        <v>0</v>
      </c>
    </row>
    <row r="3560" spans="1:15">
      <c r="A3560" s="1" t="s">
        <v>13</v>
      </c>
      <c r="B3560" s="1">
        <v>3200</v>
      </c>
      <c r="C3560" s="2">
        <v>6.7762257707300001E-3</v>
      </c>
      <c r="D3560" s="2">
        <v>0.28699999999999998</v>
      </c>
      <c r="E3560" s="2">
        <v>46.66</v>
      </c>
      <c r="F3560" s="2">
        <v>1.2</v>
      </c>
      <c r="G3560" s="2">
        <v>6.4000000000000001E-2</v>
      </c>
      <c r="H3560" s="1">
        <v>1</v>
      </c>
      <c r="I3560" s="2">
        <f t="shared" si="405"/>
        <v>1.2</v>
      </c>
      <c r="J3560" s="2">
        <f t="shared" si="405"/>
        <v>6.4000000000000001E-2</v>
      </c>
      <c r="K3560" s="1">
        <v>48</v>
      </c>
      <c r="L3560" s="1">
        <f t="shared" si="406"/>
        <v>7.5619404425557599E-3</v>
      </c>
      <c r="M3560">
        <f t="shared" si="407"/>
        <v>9</v>
      </c>
      <c r="N3560">
        <f t="shared" si="408"/>
        <v>0</v>
      </c>
      <c r="O3560">
        <f t="shared" si="409"/>
        <v>0</v>
      </c>
    </row>
    <row r="3561" spans="1:15">
      <c r="A3561" s="1" t="s">
        <v>13</v>
      </c>
      <c r="B3561" s="1">
        <v>6120</v>
      </c>
      <c r="C3561" s="2">
        <v>2.7805010896599998E-3</v>
      </c>
      <c r="D3561" s="2">
        <v>0.247</v>
      </c>
      <c r="E3561" s="2">
        <v>46.66</v>
      </c>
      <c r="F3561" s="2">
        <v>0</v>
      </c>
      <c r="G3561" s="2">
        <v>0</v>
      </c>
      <c r="H3561" s="1">
        <v>1</v>
      </c>
      <c r="I3561" s="2">
        <f t="shared" ref="I3561:J3602" si="410">F3561</f>
        <v>0</v>
      </c>
      <c r="J3561" s="2">
        <f t="shared" si="410"/>
        <v>0</v>
      </c>
      <c r="K3561" s="1">
        <v>1</v>
      </c>
      <c r="L3561" s="1">
        <f t="shared" ref="L3561:L3602" si="411">E3561*D3561*C3561/12</f>
        <v>2.6704442223627746E-3</v>
      </c>
      <c r="M3561">
        <f t="shared" ref="M3561:M3602" si="412">ROUND(E3561*D3561*C3561*102.79,0)</f>
        <v>3</v>
      </c>
      <c r="N3561">
        <f t="shared" ref="N3561:N3602" si="413">ROUND(I3561*M3561*0.002205,0)</f>
        <v>0</v>
      </c>
      <c r="O3561">
        <f t="shared" ref="O3561:O3602" si="414">ROUND(J3561*M3561*0.002205,1)</f>
        <v>0</v>
      </c>
    </row>
    <row r="3562" spans="1:15">
      <c r="A3562" s="1" t="s">
        <v>13</v>
      </c>
      <c r="B3562" s="1">
        <v>6120</v>
      </c>
      <c r="C3562" s="2">
        <v>2.3011530689000002</v>
      </c>
      <c r="D3562" s="2">
        <v>0.30299999999999999</v>
      </c>
      <c r="E3562" s="2">
        <v>46.66</v>
      </c>
      <c r="F3562" s="2">
        <v>0</v>
      </c>
      <c r="G3562" s="2">
        <v>0</v>
      </c>
      <c r="H3562" s="1">
        <v>1</v>
      </c>
      <c r="I3562" s="2">
        <f t="shared" si="410"/>
        <v>0</v>
      </c>
      <c r="J3562" s="2">
        <f t="shared" si="410"/>
        <v>0</v>
      </c>
      <c r="K3562" s="1">
        <v>1172</v>
      </c>
      <c r="L3562" s="1">
        <f t="shared" si="411"/>
        <v>2.7111380054205685</v>
      </c>
      <c r="M3562">
        <f t="shared" si="412"/>
        <v>3344</v>
      </c>
      <c r="N3562">
        <f t="shared" si="413"/>
        <v>0</v>
      </c>
      <c r="O3562">
        <f t="shared" si="414"/>
        <v>0</v>
      </c>
    </row>
    <row r="3563" spans="1:15">
      <c r="A3563" s="1" t="s">
        <v>13</v>
      </c>
      <c r="B3563" s="1">
        <v>6120</v>
      </c>
      <c r="C3563" s="2">
        <v>4.9649855844000002E-2</v>
      </c>
      <c r="D3563" s="2">
        <v>0.247</v>
      </c>
      <c r="E3563" s="2">
        <v>46.66</v>
      </c>
      <c r="F3563" s="2">
        <v>0</v>
      </c>
      <c r="G3563" s="2">
        <v>0</v>
      </c>
      <c r="H3563" s="1">
        <v>1</v>
      </c>
      <c r="I3563" s="2">
        <f t="shared" si="410"/>
        <v>0</v>
      </c>
      <c r="J3563" s="2">
        <f t="shared" si="410"/>
        <v>0</v>
      </c>
      <c r="K3563" s="1">
        <v>21</v>
      </c>
      <c r="L3563" s="1">
        <f t="shared" si="411"/>
        <v>4.7684631799934742E-2</v>
      </c>
      <c r="M3563">
        <f t="shared" si="412"/>
        <v>59</v>
      </c>
      <c r="N3563">
        <f t="shared" si="413"/>
        <v>0</v>
      </c>
      <c r="O3563">
        <f t="shared" si="414"/>
        <v>0</v>
      </c>
    </row>
    <row r="3564" spans="1:15">
      <c r="A3564" s="1" t="s">
        <v>13</v>
      </c>
      <c r="B3564" s="1">
        <v>6120</v>
      </c>
      <c r="C3564" s="2">
        <v>0.49092549675399999</v>
      </c>
      <c r="D3564" s="2">
        <v>0.247</v>
      </c>
      <c r="E3564" s="2">
        <v>46.66</v>
      </c>
      <c r="F3564" s="2">
        <v>0</v>
      </c>
      <c r="G3564" s="2">
        <v>0</v>
      </c>
      <c r="H3564" s="1">
        <v>1</v>
      </c>
      <c r="I3564" s="2">
        <f t="shared" si="410"/>
        <v>0</v>
      </c>
      <c r="J3564" s="2">
        <f t="shared" si="410"/>
        <v>0</v>
      </c>
      <c r="K3564" s="1">
        <v>204</v>
      </c>
      <c r="L3564" s="1">
        <f t="shared" si="411"/>
        <v>0.4714938473833154</v>
      </c>
      <c r="M3564">
        <f t="shared" si="412"/>
        <v>582</v>
      </c>
      <c r="N3564">
        <f t="shared" si="413"/>
        <v>0</v>
      </c>
      <c r="O3564">
        <f t="shared" si="414"/>
        <v>0</v>
      </c>
    </row>
    <row r="3565" spans="1:15">
      <c r="A3565" s="1" t="s">
        <v>13</v>
      </c>
      <c r="B3565" s="1">
        <v>6120</v>
      </c>
      <c r="C3565" s="2">
        <v>2.3034439360900001E-2</v>
      </c>
      <c r="D3565" s="2">
        <v>0.247</v>
      </c>
      <c r="E3565" s="2">
        <v>48.29</v>
      </c>
      <c r="F3565" s="2">
        <v>0</v>
      </c>
      <c r="G3565" s="2">
        <v>0</v>
      </c>
      <c r="H3565" s="1">
        <v>1</v>
      </c>
      <c r="I3565" s="2">
        <f t="shared" si="410"/>
        <v>0</v>
      </c>
      <c r="J3565" s="2">
        <f t="shared" si="410"/>
        <v>0</v>
      </c>
      <c r="K3565" s="1">
        <v>13</v>
      </c>
      <c r="L3565" s="1">
        <f t="shared" si="411"/>
        <v>2.2895522496187638E-2</v>
      </c>
      <c r="M3565">
        <f t="shared" si="412"/>
        <v>28</v>
      </c>
      <c r="N3565">
        <f t="shared" si="413"/>
        <v>0</v>
      </c>
      <c r="O3565">
        <f t="shared" si="414"/>
        <v>0</v>
      </c>
    </row>
    <row r="3566" spans="1:15">
      <c r="A3566" s="1" t="s">
        <v>13</v>
      </c>
      <c r="B3566" s="1">
        <v>6120</v>
      </c>
      <c r="C3566" s="2">
        <v>0.35130964295400002</v>
      </c>
      <c r="D3566" s="2">
        <v>0.26600000000000001</v>
      </c>
      <c r="E3566" s="2">
        <v>48.29</v>
      </c>
      <c r="F3566" s="2">
        <v>0</v>
      </c>
      <c r="G3566" s="2">
        <v>0</v>
      </c>
      <c r="H3566" s="1">
        <v>1</v>
      </c>
      <c r="I3566" s="2">
        <f t="shared" si="410"/>
        <v>0</v>
      </c>
      <c r="J3566" s="2">
        <f t="shared" si="410"/>
        <v>0</v>
      </c>
      <c r="K3566" s="1">
        <v>208</v>
      </c>
      <c r="L3566" s="1">
        <f t="shared" si="411"/>
        <v>0.37605179559117868</v>
      </c>
      <c r="M3566">
        <f t="shared" si="412"/>
        <v>464</v>
      </c>
      <c r="N3566">
        <f t="shared" si="413"/>
        <v>0</v>
      </c>
      <c r="O3566">
        <f t="shared" si="414"/>
        <v>0</v>
      </c>
    </row>
    <row r="3567" spans="1:15">
      <c r="A3567" s="1" t="s">
        <v>13</v>
      </c>
      <c r="B3567" s="1">
        <v>6120</v>
      </c>
      <c r="C3567" s="2">
        <v>0.92310833117900004</v>
      </c>
      <c r="D3567" s="2">
        <v>0.26600000000000001</v>
      </c>
      <c r="E3567" s="2">
        <v>48.29</v>
      </c>
      <c r="F3567" s="2">
        <v>0</v>
      </c>
      <c r="G3567" s="2">
        <v>0</v>
      </c>
      <c r="H3567" s="1">
        <v>1</v>
      </c>
      <c r="I3567" s="2">
        <f t="shared" si="410"/>
        <v>0</v>
      </c>
      <c r="J3567" s="2">
        <f t="shared" si="410"/>
        <v>0</v>
      </c>
      <c r="K3567" s="1">
        <v>548</v>
      </c>
      <c r="L3567" s="1">
        <f t="shared" si="411"/>
        <v>0.98812131243005175</v>
      </c>
      <c r="M3567">
        <f t="shared" si="412"/>
        <v>1219</v>
      </c>
      <c r="N3567">
        <f t="shared" si="413"/>
        <v>0</v>
      </c>
      <c r="O3567">
        <f t="shared" si="414"/>
        <v>0</v>
      </c>
    </row>
    <row r="3568" spans="1:15">
      <c r="A3568" s="1" t="s">
        <v>13</v>
      </c>
      <c r="B3568" s="1">
        <v>3100</v>
      </c>
      <c r="C3568" s="2">
        <v>6.4344646679299997E-2</v>
      </c>
      <c r="D3568" s="2">
        <v>0.3</v>
      </c>
      <c r="E3568" s="2">
        <v>48.29</v>
      </c>
      <c r="F3568" s="2">
        <v>1.2</v>
      </c>
      <c r="G3568" s="2">
        <v>6.4000000000000001E-2</v>
      </c>
      <c r="H3568" s="1">
        <v>1</v>
      </c>
      <c r="I3568" s="2">
        <f t="shared" si="410"/>
        <v>1.2</v>
      </c>
      <c r="J3568" s="2">
        <f t="shared" si="410"/>
        <v>6.4000000000000001E-2</v>
      </c>
      <c r="K3568" s="1">
        <v>59</v>
      </c>
      <c r="L3568" s="1">
        <f t="shared" si="411"/>
        <v>7.7680074703584914E-2</v>
      </c>
      <c r="M3568">
        <f t="shared" si="412"/>
        <v>96</v>
      </c>
      <c r="N3568">
        <f t="shared" si="413"/>
        <v>0</v>
      </c>
      <c r="O3568">
        <f t="shared" si="414"/>
        <v>0</v>
      </c>
    </row>
    <row r="3569" spans="1:15">
      <c r="A3569" s="1" t="s">
        <v>13</v>
      </c>
      <c r="B3569" s="1">
        <v>3100</v>
      </c>
      <c r="C3569" s="2">
        <v>0.41522599742600003</v>
      </c>
      <c r="D3569" s="2">
        <v>0.3</v>
      </c>
      <c r="E3569" s="2">
        <v>48.29</v>
      </c>
      <c r="F3569" s="2">
        <v>1.2</v>
      </c>
      <c r="G3569" s="2">
        <v>6.4000000000000001E-2</v>
      </c>
      <c r="H3569" s="1">
        <v>1</v>
      </c>
      <c r="I3569" s="2">
        <f t="shared" si="410"/>
        <v>1.2</v>
      </c>
      <c r="J3569" s="2">
        <f t="shared" si="410"/>
        <v>6.4000000000000001E-2</v>
      </c>
      <c r="K3569" s="1">
        <v>379</v>
      </c>
      <c r="L3569" s="1">
        <f t="shared" si="411"/>
        <v>0.50128158539253842</v>
      </c>
      <c r="M3569">
        <f t="shared" si="412"/>
        <v>618</v>
      </c>
      <c r="N3569">
        <f t="shared" si="413"/>
        <v>2</v>
      </c>
      <c r="O3569">
        <f t="shared" si="414"/>
        <v>0.1</v>
      </c>
    </row>
    <row r="3570" spans="1:15">
      <c r="A3570" s="1" t="s">
        <v>13</v>
      </c>
      <c r="B3570" s="1">
        <v>6420</v>
      </c>
      <c r="C3570" s="2">
        <v>6.2941258577800002E-2</v>
      </c>
      <c r="D3570" s="2">
        <v>0.26600000000000001</v>
      </c>
      <c r="E3570" s="2">
        <v>48.29</v>
      </c>
      <c r="F3570" s="2">
        <v>0</v>
      </c>
      <c r="G3570" s="2">
        <v>0</v>
      </c>
      <c r="H3570" s="1">
        <v>1</v>
      </c>
      <c r="I3570" s="2">
        <f t="shared" si="410"/>
        <v>0</v>
      </c>
      <c r="J3570" s="2">
        <f t="shared" si="410"/>
        <v>0</v>
      </c>
      <c r="K3570" s="1">
        <v>51</v>
      </c>
      <c r="L3570" s="1">
        <f t="shared" si="411"/>
        <v>6.7374106517336829E-2</v>
      </c>
      <c r="M3570">
        <f t="shared" si="412"/>
        <v>83</v>
      </c>
      <c r="N3570">
        <f t="shared" si="413"/>
        <v>0</v>
      </c>
      <c r="O3570">
        <f t="shared" si="414"/>
        <v>0</v>
      </c>
    </row>
    <row r="3571" spans="1:15">
      <c r="A3571" s="1" t="s">
        <v>13</v>
      </c>
      <c r="B3571" s="1">
        <v>6420</v>
      </c>
      <c r="C3571" s="2">
        <v>7.28203449411E-3</v>
      </c>
      <c r="D3571" s="2">
        <v>0.247</v>
      </c>
      <c r="E3571" s="2">
        <v>48.29</v>
      </c>
      <c r="F3571" s="2">
        <v>0</v>
      </c>
      <c r="G3571" s="2">
        <v>0</v>
      </c>
      <c r="H3571" s="1">
        <v>1</v>
      </c>
      <c r="I3571" s="2">
        <f t="shared" si="410"/>
        <v>0</v>
      </c>
      <c r="J3571" s="2">
        <f t="shared" si="410"/>
        <v>0</v>
      </c>
      <c r="K3571" s="1">
        <v>5</v>
      </c>
      <c r="L3571" s="1">
        <f t="shared" si="411"/>
        <v>7.2381177577484383E-3</v>
      </c>
      <c r="M3571">
        <f t="shared" si="412"/>
        <v>9</v>
      </c>
      <c r="N3571">
        <f t="shared" si="413"/>
        <v>0</v>
      </c>
      <c r="O3571">
        <f t="shared" si="414"/>
        <v>0</v>
      </c>
    </row>
    <row r="3572" spans="1:15">
      <c r="A3572" s="1" t="s">
        <v>13</v>
      </c>
      <c r="B3572" s="1">
        <v>6420</v>
      </c>
      <c r="C3572" s="2">
        <v>0.14321346720799999</v>
      </c>
      <c r="D3572" s="2">
        <v>0.26600000000000001</v>
      </c>
      <c r="E3572" s="2">
        <v>48.29</v>
      </c>
      <c r="F3572" s="2">
        <v>0</v>
      </c>
      <c r="G3572" s="2">
        <v>0</v>
      </c>
      <c r="H3572" s="1">
        <v>1</v>
      </c>
      <c r="I3572" s="2">
        <f t="shared" si="410"/>
        <v>0</v>
      </c>
      <c r="J3572" s="2">
        <f t="shared" si="410"/>
        <v>0</v>
      </c>
      <c r="K3572" s="1">
        <v>116</v>
      </c>
      <c r="L3572" s="1">
        <f t="shared" si="411"/>
        <v>0.15329975301434742</v>
      </c>
      <c r="M3572">
        <f t="shared" si="412"/>
        <v>189</v>
      </c>
      <c r="N3572">
        <f t="shared" si="413"/>
        <v>0</v>
      </c>
      <c r="O3572">
        <f t="shared" si="414"/>
        <v>0</v>
      </c>
    </row>
    <row r="3573" spans="1:15">
      <c r="A3573" s="1" t="s">
        <v>13</v>
      </c>
      <c r="B3573" s="1">
        <v>6420</v>
      </c>
      <c r="C3573" s="2">
        <v>9.0582668013200002E-2</v>
      </c>
      <c r="D3573" s="2">
        <v>0.26600000000000001</v>
      </c>
      <c r="E3573" s="2">
        <v>48.29</v>
      </c>
      <c r="F3573" s="2">
        <v>0</v>
      </c>
      <c r="G3573" s="2">
        <v>0</v>
      </c>
      <c r="H3573" s="1">
        <v>1</v>
      </c>
      <c r="I3573" s="2">
        <f t="shared" si="410"/>
        <v>0</v>
      </c>
      <c r="J3573" s="2">
        <f t="shared" si="410"/>
        <v>0</v>
      </c>
      <c r="K3573" s="1">
        <v>73</v>
      </c>
      <c r="L3573" s="1">
        <f t="shared" si="411"/>
        <v>9.6962254350256336E-2</v>
      </c>
      <c r="M3573">
        <f t="shared" si="412"/>
        <v>120</v>
      </c>
      <c r="N3573">
        <f t="shared" si="413"/>
        <v>0</v>
      </c>
      <c r="O3573">
        <f t="shared" si="414"/>
        <v>0</v>
      </c>
    </row>
    <row r="3574" spans="1:15">
      <c r="A3574" s="1" t="s">
        <v>13</v>
      </c>
      <c r="B3574" s="1">
        <v>4340</v>
      </c>
      <c r="C3574" s="2">
        <v>2.7811936320300001E-2</v>
      </c>
      <c r="D3574" s="2">
        <v>0.309</v>
      </c>
      <c r="E3574" s="2">
        <v>48.29</v>
      </c>
      <c r="F3574" s="2">
        <v>0.7</v>
      </c>
      <c r="G3574" s="2">
        <v>0.09</v>
      </c>
      <c r="H3574" s="1">
        <v>1</v>
      </c>
      <c r="I3574" s="2">
        <f t="shared" si="410"/>
        <v>0.7</v>
      </c>
      <c r="J3574" s="2">
        <f t="shared" si="410"/>
        <v>0.09</v>
      </c>
      <c r="K3574" s="1">
        <v>26</v>
      </c>
      <c r="L3574" s="1">
        <f t="shared" si="411"/>
        <v>3.4583238926362642E-2</v>
      </c>
      <c r="M3574">
        <f t="shared" si="412"/>
        <v>43</v>
      </c>
      <c r="N3574">
        <f t="shared" si="413"/>
        <v>0</v>
      </c>
      <c r="O3574">
        <f t="shared" si="414"/>
        <v>0</v>
      </c>
    </row>
    <row r="3575" spans="1:15">
      <c r="A3575" s="1" t="s">
        <v>13</v>
      </c>
      <c r="B3575" s="1">
        <v>4340</v>
      </c>
      <c r="C3575" s="2">
        <v>1.8678960393800001E-2</v>
      </c>
      <c r="D3575" s="2">
        <v>0.10199999999999999</v>
      </c>
      <c r="E3575" s="2">
        <v>48.29</v>
      </c>
      <c r="F3575" s="2">
        <v>0.7</v>
      </c>
      <c r="G3575" s="2">
        <v>0.09</v>
      </c>
      <c r="H3575" s="1">
        <v>1</v>
      </c>
      <c r="I3575" s="2">
        <f t="shared" si="410"/>
        <v>0.7</v>
      </c>
      <c r="J3575" s="2">
        <f t="shared" si="410"/>
        <v>0.09</v>
      </c>
      <c r="K3575" s="1">
        <v>6</v>
      </c>
      <c r="L3575" s="1">
        <f t="shared" si="411"/>
        <v>7.6670594780411166E-3</v>
      </c>
      <c r="M3575">
        <f t="shared" si="412"/>
        <v>9</v>
      </c>
      <c r="N3575">
        <f t="shared" si="413"/>
        <v>0</v>
      </c>
      <c r="O3575">
        <f t="shared" si="414"/>
        <v>0</v>
      </c>
    </row>
    <row r="3576" spans="1:15">
      <c r="A3576" s="1" t="s">
        <v>13</v>
      </c>
      <c r="B3576" s="1">
        <v>4340</v>
      </c>
      <c r="C3576" s="2">
        <v>2.7522101664300001E-3</v>
      </c>
      <c r="D3576" s="2">
        <v>0.309</v>
      </c>
      <c r="E3576" s="2">
        <v>48.29</v>
      </c>
      <c r="F3576" s="2">
        <v>0.7</v>
      </c>
      <c r="G3576" s="2">
        <v>0.09</v>
      </c>
      <c r="H3576" s="1">
        <v>1</v>
      </c>
      <c r="I3576" s="2">
        <f t="shared" si="410"/>
        <v>0.7</v>
      </c>
      <c r="J3576" s="2">
        <f t="shared" si="410"/>
        <v>0.09</v>
      </c>
      <c r="K3576" s="1">
        <v>3</v>
      </c>
      <c r="L3576" s="1">
        <f t="shared" si="411"/>
        <v>3.4222838951252963E-3</v>
      </c>
      <c r="M3576">
        <f t="shared" si="412"/>
        <v>4</v>
      </c>
      <c r="N3576">
        <f t="shared" si="413"/>
        <v>0</v>
      </c>
      <c r="O3576">
        <f t="shared" si="414"/>
        <v>0</v>
      </c>
    </row>
    <row r="3577" spans="1:15">
      <c r="A3577" s="1" t="s">
        <v>13</v>
      </c>
      <c r="B3577" s="1">
        <v>4340</v>
      </c>
      <c r="C3577" s="2">
        <v>2.3296064654800001E-2</v>
      </c>
      <c r="D3577" s="2">
        <v>0.10199999999999999</v>
      </c>
      <c r="E3577" s="2">
        <v>48.29</v>
      </c>
      <c r="F3577" s="2">
        <v>0.7</v>
      </c>
      <c r="G3577" s="2">
        <v>0.09</v>
      </c>
      <c r="H3577" s="1">
        <v>1</v>
      </c>
      <c r="I3577" s="2">
        <f t="shared" si="410"/>
        <v>0.7</v>
      </c>
      <c r="J3577" s="2">
        <f t="shared" si="410"/>
        <v>0.09</v>
      </c>
      <c r="K3577" s="1">
        <v>7</v>
      </c>
      <c r="L3577" s="1">
        <f t="shared" si="411"/>
        <v>9.5622191785324807E-3</v>
      </c>
      <c r="M3577">
        <f t="shared" si="412"/>
        <v>12</v>
      </c>
      <c r="N3577">
        <f t="shared" si="413"/>
        <v>0</v>
      </c>
      <c r="O3577">
        <f t="shared" si="414"/>
        <v>0</v>
      </c>
    </row>
    <row r="3578" spans="1:15">
      <c r="A3578" s="1" t="s">
        <v>13</v>
      </c>
      <c r="B3578" s="1">
        <v>4340</v>
      </c>
      <c r="C3578" s="2">
        <v>3.5471127449400001E-2</v>
      </c>
      <c r="D3578" s="2">
        <v>0.10199999999999999</v>
      </c>
      <c r="E3578" s="2">
        <v>48.29</v>
      </c>
      <c r="F3578" s="2">
        <v>0.7</v>
      </c>
      <c r="G3578" s="2">
        <v>0.09</v>
      </c>
      <c r="H3578" s="1">
        <v>1</v>
      </c>
      <c r="I3578" s="2">
        <f t="shared" si="410"/>
        <v>0.7</v>
      </c>
      <c r="J3578" s="2">
        <f t="shared" si="410"/>
        <v>0.09</v>
      </c>
      <c r="K3578" s="1">
        <v>11</v>
      </c>
      <c r="L3578" s="1">
        <f t="shared" si="411"/>
        <v>1.4559656328517969E-2</v>
      </c>
      <c r="M3578">
        <f t="shared" si="412"/>
        <v>18</v>
      </c>
      <c r="N3578">
        <f t="shared" si="413"/>
        <v>0</v>
      </c>
      <c r="O3578">
        <f t="shared" si="414"/>
        <v>0</v>
      </c>
    </row>
    <row r="3579" spans="1:15">
      <c r="A3579" s="1" t="s">
        <v>13</v>
      </c>
      <c r="B3579" s="1">
        <v>4340</v>
      </c>
      <c r="C3579" s="2">
        <v>7.5522455571500002E-2</v>
      </c>
      <c r="D3579" s="2">
        <v>0.309</v>
      </c>
      <c r="E3579" s="2">
        <v>48.29</v>
      </c>
      <c r="F3579" s="2">
        <v>0.7</v>
      </c>
      <c r="G3579" s="2">
        <v>0.09</v>
      </c>
      <c r="H3579" s="1">
        <v>1</v>
      </c>
      <c r="I3579" s="2">
        <f t="shared" si="410"/>
        <v>0.7</v>
      </c>
      <c r="J3579" s="2">
        <f t="shared" si="410"/>
        <v>0.09</v>
      </c>
      <c r="K3579" s="1">
        <v>71</v>
      </c>
      <c r="L3579" s="1">
        <f t="shared" si="411"/>
        <v>9.3909719023354168E-2</v>
      </c>
      <c r="M3579">
        <f t="shared" si="412"/>
        <v>116</v>
      </c>
      <c r="N3579">
        <f t="shared" si="413"/>
        <v>0</v>
      </c>
      <c r="O3579">
        <f t="shared" si="414"/>
        <v>0</v>
      </c>
    </row>
    <row r="3580" spans="1:15">
      <c r="A3580" s="1" t="s">
        <v>13</v>
      </c>
      <c r="B3580" s="1">
        <v>4340</v>
      </c>
      <c r="C3580" s="2">
        <v>2.6756856042599999E-2</v>
      </c>
      <c r="D3580" s="2">
        <v>0.10199999999999999</v>
      </c>
      <c r="E3580" s="2">
        <v>48.29</v>
      </c>
      <c r="F3580" s="2">
        <v>0.7</v>
      </c>
      <c r="G3580" s="2">
        <v>0.09</v>
      </c>
      <c r="H3580" s="1">
        <v>1</v>
      </c>
      <c r="I3580" s="2">
        <f t="shared" si="410"/>
        <v>0.7</v>
      </c>
      <c r="J3580" s="2">
        <f t="shared" si="410"/>
        <v>0.09</v>
      </c>
      <c r="K3580" s="1">
        <v>6</v>
      </c>
      <c r="L3580" s="1">
        <f t="shared" si="411"/>
        <v>1.0982752915525806E-2</v>
      </c>
      <c r="M3580">
        <f t="shared" si="412"/>
        <v>14</v>
      </c>
      <c r="N3580">
        <f t="shared" si="413"/>
        <v>0</v>
      </c>
      <c r="O3580">
        <f t="shared" si="414"/>
        <v>0</v>
      </c>
    </row>
    <row r="3581" spans="1:15">
      <c r="A3581" s="1" t="s">
        <v>13</v>
      </c>
      <c r="B3581" s="1">
        <v>6170</v>
      </c>
      <c r="C3581" s="2">
        <v>0.160487432742</v>
      </c>
      <c r="D3581" s="2">
        <v>0.247</v>
      </c>
      <c r="E3581" s="2">
        <v>48.29</v>
      </c>
      <c r="F3581" s="2">
        <v>0</v>
      </c>
      <c r="G3581" s="2">
        <v>0</v>
      </c>
      <c r="H3581" s="1">
        <v>1</v>
      </c>
      <c r="I3581" s="2">
        <f t="shared" si="410"/>
        <v>0</v>
      </c>
      <c r="J3581" s="2">
        <f t="shared" si="410"/>
        <v>0</v>
      </c>
      <c r="K3581" s="1">
        <v>88</v>
      </c>
      <c r="L3581" s="1">
        <f t="shared" si="411"/>
        <v>0.15951955978303844</v>
      </c>
      <c r="M3581">
        <f t="shared" si="412"/>
        <v>197</v>
      </c>
      <c r="N3581">
        <f t="shared" si="413"/>
        <v>0</v>
      </c>
      <c r="O3581">
        <f t="shared" si="414"/>
        <v>0</v>
      </c>
    </row>
    <row r="3582" spans="1:15">
      <c r="A3582" s="1" t="s">
        <v>13</v>
      </c>
      <c r="B3582" s="1">
        <v>6170</v>
      </c>
      <c r="C3582" s="2">
        <v>30.173842215299999</v>
      </c>
      <c r="D3582" s="2">
        <v>0.30299999999999999</v>
      </c>
      <c r="E3582" s="2">
        <v>48.29</v>
      </c>
      <c r="F3582" s="2">
        <v>0</v>
      </c>
      <c r="G3582" s="2">
        <v>0</v>
      </c>
      <c r="H3582" s="1">
        <v>1</v>
      </c>
      <c r="I3582" s="2">
        <f t="shared" si="410"/>
        <v>0</v>
      </c>
      <c r="J3582" s="2">
        <f t="shared" si="410"/>
        <v>0</v>
      </c>
      <c r="K3582" s="1">
        <v>20392</v>
      </c>
      <c r="L3582" s="1">
        <f t="shared" si="411"/>
        <v>36.791644724565131</v>
      </c>
      <c r="M3582">
        <f t="shared" si="412"/>
        <v>45382</v>
      </c>
      <c r="N3582">
        <f t="shared" si="413"/>
        <v>0</v>
      </c>
      <c r="O3582">
        <f t="shared" si="414"/>
        <v>0</v>
      </c>
    </row>
    <row r="3583" spans="1:15">
      <c r="A3583" s="1" t="s">
        <v>13</v>
      </c>
      <c r="B3583" s="1">
        <v>6120</v>
      </c>
      <c r="C3583" s="2">
        <v>0.10084437211</v>
      </c>
      <c r="D3583" s="2">
        <v>0.247</v>
      </c>
      <c r="E3583" s="2">
        <v>46.66</v>
      </c>
      <c r="F3583" s="2">
        <v>0</v>
      </c>
      <c r="G3583" s="2">
        <v>0</v>
      </c>
      <c r="H3583" s="1">
        <v>1</v>
      </c>
      <c r="I3583" s="2">
        <f t="shared" si="410"/>
        <v>0</v>
      </c>
      <c r="J3583" s="2">
        <f t="shared" si="410"/>
        <v>0</v>
      </c>
      <c r="K3583" s="1">
        <v>42</v>
      </c>
      <c r="L3583" s="1">
        <f t="shared" si="411"/>
        <v>9.6852783787932675E-2</v>
      </c>
      <c r="M3583">
        <f t="shared" si="412"/>
        <v>119</v>
      </c>
      <c r="N3583">
        <f t="shared" si="413"/>
        <v>0</v>
      </c>
      <c r="O3583">
        <f t="shared" si="414"/>
        <v>0</v>
      </c>
    </row>
    <row r="3584" spans="1:15">
      <c r="A3584" s="1" t="s">
        <v>13</v>
      </c>
      <c r="B3584" s="1">
        <v>6120</v>
      </c>
      <c r="C3584" s="2">
        <v>0.36184546605500001</v>
      </c>
      <c r="D3584" s="2">
        <v>0.247</v>
      </c>
      <c r="E3584" s="2">
        <v>46.66</v>
      </c>
      <c r="F3584" s="2">
        <v>0</v>
      </c>
      <c r="G3584" s="2">
        <v>0</v>
      </c>
      <c r="H3584" s="1">
        <v>1</v>
      </c>
      <c r="I3584" s="2">
        <f t="shared" si="410"/>
        <v>0</v>
      </c>
      <c r="J3584" s="2">
        <f t="shared" si="410"/>
        <v>0</v>
      </c>
      <c r="K3584" s="1">
        <v>150</v>
      </c>
      <c r="L3584" s="1">
        <f t="shared" si="411"/>
        <v>0.34752301943276631</v>
      </c>
      <c r="M3584">
        <f t="shared" si="412"/>
        <v>429</v>
      </c>
      <c r="N3584">
        <f t="shared" si="413"/>
        <v>0</v>
      </c>
      <c r="O3584">
        <f t="shared" si="414"/>
        <v>0</v>
      </c>
    </row>
    <row r="3585" spans="1:15">
      <c r="A3585" s="1" t="s">
        <v>13</v>
      </c>
      <c r="B3585" s="1">
        <v>3200</v>
      </c>
      <c r="C3585" s="2">
        <v>5.24124249111E-2</v>
      </c>
      <c r="D3585" s="2">
        <v>0.23100000000000001</v>
      </c>
      <c r="E3585" s="2">
        <v>46.66</v>
      </c>
      <c r="F3585" s="2">
        <v>1.2</v>
      </c>
      <c r="G3585" s="2">
        <v>6.4000000000000001E-2</v>
      </c>
      <c r="H3585" s="1">
        <v>1</v>
      </c>
      <c r="I3585" s="2">
        <f t="shared" si="410"/>
        <v>1.2</v>
      </c>
      <c r="J3585" s="2">
        <f t="shared" si="410"/>
        <v>6.4000000000000001E-2</v>
      </c>
      <c r="K3585" s="1">
        <v>20</v>
      </c>
      <c r="L3585" s="1">
        <f t="shared" si="411"/>
        <v>4.7077102117274568E-2</v>
      </c>
      <c r="M3585">
        <f t="shared" si="412"/>
        <v>58</v>
      </c>
      <c r="N3585">
        <f t="shared" si="413"/>
        <v>0</v>
      </c>
      <c r="O3585">
        <f t="shared" si="414"/>
        <v>0</v>
      </c>
    </row>
    <row r="3586" spans="1:15">
      <c r="A3586" s="1" t="s">
        <v>13</v>
      </c>
      <c r="B3586" s="1">
        <v>3100</v>
      </c>
      <c r="C3586" s="2">
        <v>6.92365523269E-2</v>
      </c>
      <c r="D3586" s="2">
        <v>0.1</v>
      </c>
      <c r="E3586" s="2">
        <v>48.29</v>
      </c>
      <c r="F3586" s="2">
        <v>1.2</v>
      </c>
      <c r="G3586" s="2">
        <v>6.4000000000000001E-2</v>
      </c>
      <c r="H3586" s="1">
        <v>1</v>
      </c>
      <c r="I3586" s="2">
        <f t="shared" si="410"/>
        <v>1.2</v>
      </c>
      <c r="J3586" s="2">
        <f t="shared" si="410"/>
        <v>6.4000000000000001E-2</v>
      </c>
      <c r="K3586" s="1">
        <v>15</v>
      </c>
      <c r="L3586" s="1">
        <f t="shared" si="411"/>
        <v>2.7861942598883346E-2</v>
      </c>
      <c r="M3586">
        <f t="shared" si="412"/>
        <v>34</v>
      </c>
      <c r="N3586">
        <f t="shared" si="413"/>
        <v>0</v>
      </c>
      <c r="O3586">
        <f t="shared" si="414"/>
        <v>0</v>
      </c>
    </row>
    <row r="3587" spans="1:15">
      <c r="A3587" s="1" t="s">
        <v>13</v>
      </c>
      <c r="B3587" s="1">
        <v>3100</v>
      </c>
      <c r="C3587" s="2">
        <v>5.5696772808599998E-2</v>
      </c>
      <c r="D3587" s="2">
        <v>0.41099999999999998</v>
      </c>
      <c r="E3587" s="2">
        <v>48.29</v>
      </c>
      <c r="F3587" s="2">
        <v>1.2</v>
      </c>
      <c r="G3587" s="2">
        <v>6.4000000000000001E-2</v>
      </c>
      <c r="H3587" s="1">
        <v>1</v>
      </c>
      <c r="I3587" s="2">
        <f t="shared" si="410"/>
        <v>1.2</v>
      </c>
      <c r="J3587" s="2">
        <f t="shared" si="410"/>
        <v>6.4000000000000001E-2</v>
      </c>
      <c r="K3587" s="1">
        <v>51</v>
      </c>
      <c r="L3587" s="1">
        <f t="shared" si="411"/>
        <v>9.2118702693259794E-2</v>
      </c>
      <c r="M3587">
        <f t="shared" si="412"/>
        <v>114</v>
      </c>
      <c r="N3587">
        <f t="shared" si="413"/>
        <v>0</v>
      </c>
      <c r="O3587">
        <f t="shared" si="414"/>
        <v>0</v>
      </c>
    </row>
    <row r="3588" spans="1:15">
      <c r="A3588" s="1" t="s">
        <v>13</v>
      </c>
      <c r="B3588" s="1">
        <v>5300</v>
      </c>
      <c r="C3588" s="2">
        <v>7.6512675916500003E-2</v>
      </c>
      <c r="D3588" s="2">
        <v>0.5</v>
      </c>
      <c r="E3588" s="2">
        <v>48.29</v>
      </c>
      <c r="F3588" s="2">
        <v>0.6</v>
      </c>
      <c r="G3588" s="2">
        <v>0.13500000000000001</v>
      </c>
      <c r="H3588" s="1">
        <v>1</v>
      </c>
      <c r="I3588" s="2">
        <f t="shared" si="410"/>
        <v>0.6</v>
      </c>
      <c r="J3588" s="2">
        <f t="shared" si="410"/>
        <v>0.13500000000000001</v>
      </c>
      <c r="K3588" s="1">
        <v>85</v>
      </c>
      <c r="L3588" s="1">
        <f t="shared" si="411"/>
        <v>0.15394988000032436</v>
      </c>
      <c r="M3588">
        <f t="shared" si="412"/>
        <v>190</v>
      </c>
      <c r="N3588">
        <f t="shared" si="413"/>
        <v>0</v>
      </c>
      <c r="O3588">
        <f t="shared" si="414"/>
        <v>0.1</v>
      </c>
    </row>
    <row r="3589" spans="1:15">
      <c r="A3589" s="1" t="s">
        <v>13</v>
      </c>
      <c r="B3589" s="1">
        <v>6120</v>
      </c>
      <c r="C3589" s="2">
        <v>7.8632963537600006E-2</v>
      </c>
      <c r="D3589" s="2">
        <v>0.247</v>
      </c>
      <c r="E3589" s="2">
        <v>46.66</v>
      </c>
      <c r="F3589" s="2">
        <v>0</v>
      </c>
      <c r="G3589" s="2">
        <v>0</v>
      </c>
      <c r="H3589" s="1">
        <v>1</v>
      </c>
      <c r="I3589" s="2">
        <f t="shared" si="410"/>
        <v>0</v>
      </c>
      <c r="J3589" s="2">
        <f t="shared" si="410"/>
        <v>0</v>
      </c>
      <c r="K3589" s="1">
        <v>33</v>
      </c>
      <c r="L3589" s="1">
        <f t="shared" si="411"/>
        <v>7.5520539785842569E-2</v>
      </c>
      <c r="M3589">
        <f t="shared" si="412"/>
        <v>93</v>
      </c>
      <c r="N3589">
        <f t="shared" si="413"/>
        <v>0</v>
      </c>
      <c r="O3589">
        <f t="shared" si="414"/>
        <v>0</v>
      </c>
    </row>
    <row r="3590" spans="1:15">
      <c r="A3590" s="1" t="s">
        <v>13</v>
      </c>
      <c r="B3590" s="1">
        <v>5430</v>
      </c>
      <c r="C3590" s="2">
        <v>0.200626442741</v>
      </c>
      <c r="D3590" s="2">
        <v>1</v>
      </c>
      <c r="E3590" s="2">
        <v>46.66</v>
      </c>
      <c r="F3590" s="2">
        <v>0</v>
      </c>
      <c r="G3590" s="2">
        <v>0</v>
      </c>
      <c r="H3590" s="1">
        <v>1</v>
      </c>
      <c r="I3590" s="2">
        <f t="shared" si="410"/>
        <v>0</v>
      </c>
      <c r="J3590" s="2">
        <f t="shared" si="410"/>
        <v>0</v>
      </c>
      <c r="K3590" s="1">
        <v>337</v>
      </c>
      <c r="L3590" s="1">
        <f t="shared" si="411"/>
        <v>0.78010248485792166</v>
      </c>
      <c r="M3590">
        <f t="shared" si="412"/>
        <v>962</v>
      </c>
      <c r="N3590">
        <f t="shared" si="413"/>
        <v>0</v>
      </c>
      <c r="O3590">
        <f t="shared" si="414"/>
        <v>0</v>
      </c>
    </row>
    <row r="3591" spans="1:15">
      <c r="A3591" s="1" t="s">
        <v>13</v>
      </c>
      <c r="B3591" s="1">
        <v>6120</v>
      </c>
      <c r="C3591" s="2">
        <v>1.04969192141E-2</v>
      </c>
      <c r="D3591" s="2">
        <v>0.247</v>
      </c>
      <c r="E3591" s="2">
        <v>46.66</v>
      </c>
      <c r="F3591" s="2">
        <v>0</v>
      </c>
      <c r="G3591" s="2">
        <v>0</v>
      </c>
      <c r="H3591" s="1">
        <v>1</v>
      </c>
      <c r="I3591" s="2">
        <f t="shared" si="410"/>
        <v>0</v>
      </c>
      <c r="J3591" s="2">
        <f t="shared" si="410"/>
        <v>0</v>
      </c>
      <c r="K3591" s="1">
        <v>4</v>
      </c>
      <c r="L3591" s="1">
        <f t="shared" si="411"/>
        <v>1.0081433656740565E-2</v>
      </c>
      <c r="M3591">
        <f t="shared" si="412"/>
        <v>12</v>
      </c>
      <c r="N3591">
        <f t="shared" si="413"/>
        <v>0</v>
      </c>
      <c r="O3591">
        <f t="shared" si="414"/>
        <v>0</v>
      </c>
    </row>
    <row r="3592" spans="1:15">
      <c r="A3592" s="1" t="s">
        <v>13</v>
      </c>
      <c r="B3592" s="1">
        <v>3200</v>
      </c>
      <c r="C3592" s="2">
        <v>2.82695026164E-3</v>
      </c>
      <c r="D3592" s="2">
        <v>0.23100000000000001</v>
      </c>
      <c r="E3592" s="2">
        <v>46.66</v>
      </c>
      <c r="F3592" s="2">
        <v>1.2</v>
      </c>
      <c r="G3592" s="2">
        <v>6.4000000000000001E-2</v>
      </c>
      <c r="H3592" s="1">
        <v>1</v>
      </c>
      <c r="I3592" s="2">
        <f t="shared" si="410"/>
        <v>1.2</v>
      </c>
      <c r="J3592" s="2">
        <f t="shared" si="410"/>
        <v>6.4000000000000001E-2</v>
      </c>
      <c r="K3592" s="1">
        <v>1</v>
      </c>
      <c r="L3592" s="1">
        <f t="shared" si="411"/>
        <v>2.5391808597563562E-3</v>
      </c>
      <c r="M3592">
        <f t="shared" si="412"/>
        <v>3</v>
      </c>
      <c r="N3592">
        <f t="shared" si="413"/>
        <v>0</v>
      </c>
      <c r="O3592">
        <f t="shared" si="414"/>
        <v>0</v>
      </c>
    </row>
    <row r="3593" spans="1:15">
      <c r="A3593" s="1" t="s">
        <v>13</v>
      </c>
      <c r="B3593" s="1">
        <v>3100</v>
      </c>
      <c r="C3593" s="2">
        <v>1.8484685673899999E-4</v>
      </c>
      <c r="D3593" s="2">
        <v>0.41099999999999998</v>
      </c>
      <c r="E3593" s="2">
        <v>48.29</v>
      </c>
      <c r="F3593" s="2">
        <v>1.2</v>
      </c>
      <c r="G3593" s="2">
        <v>6.4000000000000001E-2</v>
      </c>
      <c r="H3593" s="1">
        <v>1</v>
      </c>
      <c r="I3593" s="2">
        <f t="shared" si="410"/>
        <v>1.2</v>
      </c>
      <c r="J3593" s="2">
        <f t="shared" si="410"/>
        <v>6.4000000000000001E-2</v>
      </c>
      <c r="K3593" s="1">
        <v>0</v>
      </c>
      <c r="L3593" s="1">
        <f t="shared" si="411"/>
        <v>3.0572422388347605E-4</v>
      </c>
      <c r="M3593">
        <f t="shared" si="412"/>
        <v>0</v>
      </c>
      <c r="N3593">
        <f t="shared" si="413"/>
        <v>0</v>
      </c>
      <c r="O3593">
        <f t="shared" si="414"/>
        <v>0</v>
      </c>
    </row>
    <row r="3594" spans="1:15">
      <c r="A3594" s="1" t="s">
        <v>13</v>
      </c>
      <c r="B3594" s="1">
        <v>3100</v>
      </c>
      <c r="C3594" s="2">
        <v>0.112165430521</v>
      </c>
      <c r="D3594" s="2">
        <v>0.1</v>
      </c>
      <c r="E3594" s="2">
        <v>48.29</v>
      </c>
      <c r="F3594" s="2">
        <v>1.2</v>
      </c>
      <c r="G3594" s="2">
        <v>6.4000000000000001E-2</v>
      </c>
      <c r="H3594" s="1">
        <v>1</v>
      </c>
      <c r="I3594" s="2">
        <f t="shared" si="410"/>
        <v>1.2</v>
      </c>
      <c r="J3594" s="2">
        <f t="shared" si="410"/>
        <v>6.4000000000000001E-2</v>
      </c>
      <c r="K3594" s="1">
        <v>25</v>
      </c>
      <c r="L3594" s="1">
        <f t="shared" si="411"/>
        <v>4.5137238665492428E-2</v>
      </c>
      <c r="M3594">
        <f t="shared" si="412"/>
        <v>56</v>
      </c>
      <c r="N3594">
        <f t="shared" si="413"/>
        <v>0</v>
      </c>
      <c r="O3594">
        <f t="shared" si="414"/>
        <v>0</v>
      </c>
    </row>
    <row r="3595" spans="1:15">
      <c r="A3595" s="1" t="s">
        <v>13</v>
      </c>
      <c r="B3595" s="1">
        <v>5300</v>
      </c>
      <c r="C3595" s="2">
        <v>0.15948062732099999</v>
      </c>
      <c r="D3595" s="2">
        <v>0.5</v>
      </c>
      <c r="E3595" s="2">
        <v>48.29</v>
      </c>
      <c r="F3595" s="2">
        <v>0.6</v>
      </c>
      <c r="G3595" s="2">
        <v>0.13500000000000001</v>
      </c>
      <c r="H3595" s="1">
        <v>1</v>
      </c>
      <c r="I3595" s="2">
        <f t="shared" si="410"/>
        <v>0.6</v>
      </c>
      <c r="J3595" s="2">
        <f t="shared" si="410"/>
        <v>0.13500000000000001</v>
      </c>
      <c r="K3595" s="1">
        <v>178</v>
      </c>
      <c r="L3595" s="1">
        <f t="shared" si="411"/>
        <v>0.32088831222212871</v>
      </c>
      <c r="M3595">
        <f t="shared" si="412"/>
        <v>396</v>
      </c>
      <c r="N3595">
        <f t="shared" si="413"/>
        <v>1</v>
      </c>
      <c r="O3595">
        <f t="shared" si="414"/>
        <v>0.1</v>
      </c>
    </row>
    <row r="3596" spans="1:15">
      <c r="A3596" s="1" t="s">
        <v>13</v>
      </c>
      <c r="B3596" s="1">
        <v>4340</v>
      </c>
      <c r="C3596" s="2">
        <v>5.5970743692299998E-2</v>
      </c>
      <c r="D3596" s="2">
        <v>0.41299999999999998</v>
      </c>
      <c r="E3596" s="2">
        <v>48.29</v>
      </c>
      <c r="F3596" s="2">
        <v>0.7</v>
      </c>
      <c r="G3596" s="2">
        <v>0.09</v>
      </c>
      <c r="H3596" s="1">
        <v>1</v>
      </c>
      <c r="I3596" s="2">
        <f t="shared" si="410"/>
        <v>0.7</v>
      </c>
      <c r="J3596" s="2">
        <f t="shared" si="410"/>
        <v>0.09</v>
      </c>
      <c r="K3596" s="1">
        <v>52</v>
      </c>
      <c r="L3596" s="1">
        <f t="shared" si="411"/>
        <v>9.3022303244015156E-2</v>
      </c>
      <c r="M3596">
        <f t="shared" si="412"/>
        <v>115</v>
      </c>
      <c r="N3596">
        <f t="shared" si="413"/>
        <v>0</v>
      </c>
      <c r="O3596">
        <f t="shared" si="414"/>
        <v>0</v>
      </c>
    </row>
    <row r="3597" spans="1:15">
      <c r="A3597" s="1" t="s">
        <v>13</v>
      </c>
      <c r="B3597" s="1">
        <v>4340</v>
      </c>
      <c r="C3597" s="2">
        <v>0.162332748079</v>
      </c>
      <c r="D3597" s="2">
        <v>0.41299999999999998</v>
      </c>
      <c r="E3597" s="2">
        <v>48.29</v>
      </c>
      <c r="F3597" s="2">
        <v>0.7</v>
      </c>
      <c r="G3597" s="2">
        <v>0.09</v>
      </c>
      <c r="H3597" s="1">
        <v>1</v>
      </c>
      <c r="I3597" s="2">
        <f t="shared" si="410"/>
        <v>0.7</v>
      </c>
      <c r="J3597" s="2">
        <f t="shared" si="410"/>
        <v>0.09</v>
      </c>
      <c r="K3597" s="1">
        <v>150</v>
      </c>
      <c r="L3597" s="1">
        <f t="shared" si="411"/>
        <v>0.26979391592962648</v>
      </c>
      <c r="M3597">
        <f t="shared" si="412"/>
        <v>333</v>
      </c>
      <c r="N3597">
        <f t="shared" si="413"/>
        <v>1</v>
      </c>
      <c r="O3597">
        <f t="shared" si="414"/>
        <v>0.1</v>
      </c>
    </row>
    <row r="3598" spans="1:15">
      <c r="A3598" s="1" t="s">
        <v>13</v>
      </c>
      <c r="B3598" s="1">
        <v>3100</v>
      </c>
      <c r="C3598" s="2">
        <v>0.121184832258</v>
      </c>
      <c r="D3598" s="2">
        <v>0.41099999999999998</v>
      </c>
      <c r="E3598" s="2">
        <v>48.29</v>
      </c>
      <c r="F3598" s="2">
        <v>1.2</v>
      </c>
      <c r="G3598" s="2">
        <v>6.4000000000000001E-2</v>
      </c>
      <c r="H3598" s="1">
        <v>1</v>
      </c>
      <c r="I3598" s="2">
        <f t="shared" si="410"/>
        <v>1.2</v>
      </c>
      <c r="J3598" s="2">
        <f t="shared" si="410"/>
        <v>6.4000000000000001E-2</v>
      </c>
      <c r="K3598" s="1">
        <v>111</v>
      </c>
      <c r="L3598" s="1">
        <f t="shared" si="411"/>
        <v>0.20043153257855459</v>
      </c>
      <c r="M3598">
        <f t="shared" si="412"/>
        <v>247</v>
      </c>
      <c r="N3598">
        <f t="shared" si="413"/>
        <v>1</v>
      </c>
      <c r="O3598">
        <f t="shared" si="414"/>
        <v>0</v>
      </c>
    </row>
    <row r="3599" spans="1:15">
      <c r="A3599" s="1" t="s">
        <v>13</v>
      </c>
      <c r="B3599" s="1">
        <v>3100</v>
      </c>
      <c r="C3599" s="2">
        <v>5.9147919657200003E-2</v>
      </c>
      <c r="D3599" s="2">
        <v>0.41099999999999998</v>
      </c>
      <c r="E3599" s="2">
        <v>48.29</v>
      </c>
      <c r="F3599" s="2">
        <v>1.2</v>
      </c>
      <c r="G3599" s="2">
        <v>6.4000000000000001E-2</v>
      </c>
      <c r="H3599" s="1">
        <v>1</v>
      </c>
      <c r="I3599" s="2">
        <f t="shared" si="410"/>
        <v>1.2</v>
      </c>
      <c r="J3599" s="2">
        <f t="shared" si="410"/>
        <v>6.4000000000000001E-2</v>
      </c>
      <c r="K3599" s="1">
        <v>54</v>
      </c>
      <c r="L3599" s="1">
        <f t="shared" si="411"/>
        <v>9.7826666628431924E-2</v>
      </c>
      <c r="M3599">
        <f t="shared" si="412"/>
        <v>121</v>
      </c>
      <c r="N3599">
        <f t="shared" si="413"/>
        <v>0</v>
      </c>
      <c r="O3599">
        <f t="shared" si="414"/>
        <v>0</v>
      </c>
    </row>
    <row r="3600" spans="1:15">
      <c r="A3600" s="1" t="s">
        <v>13</v>
      </c>
      <c r="B3600" s="1">
        <v>5430</v>
      </c>
      <c r="C3600" s="2">
        <v>7.3310339696699999E-4</v>
      </c>
      <c r="D3600" s="2">
        <v>1</v>
      </c>
      <c r="E3600" s="2">
        <v>46.66</v>
      </c>
      <c r="F3600" s="2">
        <v>0</v>
      </c>
      <c r="G3600" s="2">
        <v>0</v>
      </c>
      <c r="H3600" s="1">
        <v>1</v>
      </c>
      <c r="I3600" s="2">
        <f t="shared" si="410"/>
        <v>0</v>
      </c>
      <c r="J3600" s="2">
        <f t="shared" si="410"/>
        <v>0</v>
      </c>
      <c r="K3600" s="1">
        <v>1</v>
      </c>
      <c r="L3600" s="1">
        <f t="shared" si="411"/>
        <v>2.850550375206685E-3</v>
      </c>
      <c r="M3600">
        <f t="shared" si="412"/>
        <v>4</v>
      </c>
      <c r="N3600">
        <f t="shared" si="413"/>
        <v>0</v>
      </c>
      <c r="O3600">
        <f t="shared" si="414"/>
        <v>0</v>
      </c>
    </row>
    <row r="3601" spans="1:15">
      <c r="A3601" s="1" t="s">
        <v>13</v>
      </c>
      <c r="B3601" s="1">
        <v>6120</v>
      </c>
      <c r="C3601" s="2">
        <v>0.16645471324700001</v>
      </c>
      <c r="D3601" s="2">
        <v>0.247</v>
      </c>
      <c r="E3601" s="2">
        <v>46.66</v>
      </c>
      <c r="F3601" s="2">
        <v>0</v>
      </c>
      <c r="G3601" s="2">
        <v>0</v>
      </c>
      <c r="H3601" s="1">
        <v>1</v>
      </c>
      <c r="I3601" s="2">
        <f t="shared" si="410"/>
        <v>0</v>
      </c>
      <c r="J3601" s="2">
        <f t="shared" si="410"/>
        <v>0</v>
      </c>
      <c r="K3601" s="1">
        <v>69</v>
      </c>
      <c r="L3601" s="1">
        <f t="shared" si="411"/>
        <v>0.15986615827216166</v>
      </c>
      <c r="M3601">
        <f t="shared" si="412"/>
        <v>197</v>
      </c>
      <c r="N3601">
        <f t="shared" si="413"/>
        <v>0</v>
      </c>
      <c r="O3601">
        <f t="shared" si="414"/>
        <v>0</v>
      </c>
    </row>
    <row r="3602" spans="1:15">
      <c r="A3602" s="1" t="s">
        <v>13</v>
      </c>
      <c r="B3602" s="1">
        <v>6120</v>
      </c>
      <c r="C3602" s="2">
        <v>3.87073850128</v>
      </c>
      <c r="D3602" s="2">
        <v>0.30299999999999999</v>
      </c>
      <c r="E3602" s="2">
        <v>46.66</v>
      </c>
      <c r="F3602" s="2">
        <v>0</v>
      </c>
      <c r="G3602" s="2">
        <v>0</v>
      </c>
      <c r="H3602" s="1">
        <v>1</v>
      </c>
      <c r="I3602" s="2">
        <f t="shared" si="410"/>
        <v>0</v>
      </c>
      <c r="J3602" s="2">
        <f t="shared" si="410"/>
        <v>0</v>
      </c>
      <c r="K3602" s="1">
        <v>1971</v>
      </c>
      <c r="L3602" s="1">
        <f t="shared" si="411"/>
        <v>4.5603686263605505</v>
      </c>
      <c r="M3602">
        <f t="shared" si="412"/>
        <v>5625</v>
      </c>
      <c r="N3602">
        <f t="shared" si="413"/>
        <v>0</v>
      </c>
      <c r="O3602">
        <f t="shared" si="414"/>
        <v>0</v>
      </c>
    </row>
    <row r="3603" spans="1:15">
      <c r="A3603" s="1" t="s">
        <v>13</v>
      </c>
      <c r="B3603" s="1">
        <v>5430</v>
      </c>
      <c r="C3603" s="2">
        <v>0.20193850116699999</v>
      </c>
      <c r="D3603" s="2">
        <v>1</v>
      </c>
      <c r="E3603" s="2">
        <v>46.66</v>
      </c>
      <c r="F3603" s="2">
        <v>0</v>
      </c>
      <c r="G3603" s="2">
        <v>0</v>
      </c>
      <c r="H3603" s="1">
        <v>1</v>
      </c>
      <c r="I3603" s="2">
        <f t="shared" ref="I3603:J3656" si="415">F3603</f>
        <v>0</v>
      </c>
      <c r="J3603" s="2">
        <f t="shared" si="415"/>
        <v>0</v>
      </c>
      <c r="K3603" s="1">
        <v>339</v>
      </c>
      <c r="L3603" s="1">
        <f t="shared" ref="L3603:L3656" si="416">E3603*D3603*C3603/12</f>
        <v>0.7852042053710182</v>
      </c>
      <c r="M3603">
        <f t="shared" ref="M3603:M3656" si="417">ROUND(E3603*D3603*C3603*102.79,0)</f>
        <v>969</v>
      </c>
      <c r="N3603">
        <f t="shared" ref="N3603:N3656" si="418">ROUND(I3603*M3603*0.002205,0)</f>
        <v>0</v>
      </c>
      <c r="O3603">
        <f t="shared" ref="O3603:O3656" si="419">ROUND(J3603*M3603*0.002205,1)</f>
        <v>0</v>
      </c>
    </row>
    <row r="3604" spans="1:15">
      <c r="A3604" s="1" t="s">
        <v>13</v>
      </c>
      <c r="B3604" s="1">
        <v>6120</v>
      </c>
      <c r="C3604" s="2">
        <v>0.13927405928799999</v>
      </c>
      <c r="D3604" s="2">
        <v>0.247</v>
      </c>
      <c r="E3604" s="2">
        <v>46.66</v>
      </c>
      <c r="F3604" s="2">
        <v>0</v>
      </c>
      <c r="G3604" s="2">
        <v>0</v>
      </c>
      <c r="H3604" s="1">
        <v>1</v>
      </c>
      <c r="I3604" s="2">
        <f t="shared" si="415"/>
        <v>0</v>
      </c>
      <c r="J3604" s="2">
        <f t="shared" si="415"/>
        <v>0</v>
      </c>
      <c r="K3604" s="1">
        <v>58</v>
      </c>
      <c r="L3604" s="1">
        <f t="shared" si="416"/>
        <v>0.13376135989794879</v>
      </c>
      <c r="M3604">
        <f t="shared" si="417"/>
        <v>165</v>
      </c>
      <c r="N3604">
        <f t="shared" si="418"/>
        <v>0</v>
      </c>
      <c r="O3604">
        <f t="shared" si="419"/>
        <v>0</v>
      </c>
    </row>
    <row r="3605" spans="1:15">
      <c r="A3605" s="1" t="s">
        <v>13</v>
      </c>
      <c r="B3605" s="1">
        <v>5300</v>
      </c>
      <c r="C3605" s="2">
        <v>0.115956753611</v>
      </c>
      <c r="D3605" s="2">
        <v>0.5</v>
      </c>
      <c r="E3605" s="2">
        <v>48.29</v>
      </c>
      <c r="F3605" s="2">
        <v>0.6</v>
      </c>
      <c r="G3605" s="2">
        <v>0.13500000000000001</v>
      </c>
      <c r="H3605" s="1">
        <v>1</v>
      </c>
      <c r="I3605" s="2">
        <f t="shared" si="415"/>
        <v>0.6</v>
      </c>
      <c r="J3605" s="2">
        <f t="shared" si="415"/>
        <v>0.13500000000000001</v>
      </c>
      <c r="K3605" s="1">
        <v>129</v>
      </c>
      <c r="L3605" s="1">
        <f t="shared" si="416"/>
        <v>0.23331465132813289</v>
      </c>
      <c r="M3605">
        <f t="shared" si="417"/>
        <v>288</v>
      </c>
      <c r="N3605">
        <f t="shared" si="418"/>
        <v>0</v>
      </c>
      <c r="O3605">
        <f t="shared" si="419"/>
        <v>0.1</v>
      </c>
    </row>
    <row r="3606" spans="1:15">
      <c r="A3606" s="1" t="s">
        <v>13</v>
      </c>
      <c r="B3606" s="1">
        <v>6460</v>
      </c>
      <c r="C3606" s="2">
        <v>4.8383705613399997E-2</v>
      </c>
      <c r="D3606" s="2">
        <v>0.30299999999999999</v>
      </c>
      <c r="E3606" s="2">
        <v>48.29</v>
      </c>
      <c r="F3606" s="2">
        <v>0</v>
      </c>
      <c r="G3606" s="2">
        <v>0</v>
      </c>
      <c r="H3606" s="1">
        <v>1</v>
      </c>
      <c r="I3606" s="2">
        <f t="shared" si="415"/>
        <v>0</v>
      </c>
      <c r="J3606" s="2">
        <f t="shared" si="415"/>
        <v>0</v>
      </c>
      <c r="K3606" s="1">
        <v>33</v>
      </c>
      <c r="L3606" s="1">
        <f t="shared" si="416"/>
        <v>5.8995340887794921E-2</v>
      </c>
      <c r="M3606">
        <f t="shared" si="417"/>
        <v>73</v>
      </c>
      <c r="N3606">
        <f t="shared" si="418"/>
        <v>0</v>
      </c>
      <c r="O3606">
        <f t="shared" si="419"/>
        <v>0</v>
      </c>
    </row>
    <row r="3607" spans="1:15">
      <c r="A3607" s="1" t="s">
        <v>13</v>
      </c>
      <c r="B3607" s="1">
        <v>6460</v>
      </c>
      <c r="C3607" s="2">
        <v>0.141755873418</v>
      </c>
      <c r="D3607" s="2">
        <v>0.30299999999999999</v>
      </c>
      <c r="E3607" s="2">
        <v>48.29</v>
      </c>
      <c r="F3607" s="2">
        <v>0</v>
      </c>
      <c r="G3607" s="2">
        <v>0</v>
      </c>
      <c r="H3607" s="1">
        <v>1</v>
      </c>
      <c r="I3607" s="2">
        <f t="shared" si="415"/>
        <v>0</v>
      </c>
      <c r="J3607" s="2">
        <f t="shared" si="415"/>
        <v>0</v>
      </c>
      <c r="K3607" s="1">
        <v>96</v>
      </c>
      <c r="L3607" s="1">
        <f t="shared" si="416"/>
        <v>0.17284612596571927</v>
      </c>
      <c r="M3607">
        <f t="shared" si="417"/>
        <v>213</v>
      </c>
      <c r="N3607">
        <f t="shared" si="418"/>
        <v>0</v>
      </c>
      <c r="O3607">
        <f t="shared" si="419"/>
        <v>0</v>
      </c>
    </row>
    <row r="3608" spans="1:15">
      <c r="A3608" s="1" t="s">
        <v>13</v>
      </c>
      <c r="B3608" s="1">
        <v>6420</v>
      </c>
      <c r="C3608" s="2">
        <v>0.113690856061</v>
      </c>
      <c r="D3608" s="2">
        <v>0.247</v>
      </c>
      <c r="E3608" s="2">
        <v>48.29</v>
      </c>
      <c r="F3608" s="2">
        <v>0</v>
      </c>
      <c r="G3608" s="2">
        <v>0</v>
      </c>
      <c r="H3608" s="1">
        <v>1</v>
      </c>
      <c r="I3608" s="2">
        <f t="shared" si="415"/>
        <v>0</v>
      </c>
      <c r="J3608" s="2">
        <f t="shared" si="415"/>
        <v>0</v>
      </c>
      <c r="K3608" s="1">
        <v>85</v>
      </c>
      <c r="L3608" s="1">
        <f t="shared" si="416"/>
        <v>0.11300520545657211</v>
      </c>
      <c r="M3608">
        <f t="shared" si="417"/>
        <v>139</v>
      </c>
      <c r="N3608">
        <f t="shared" si="418"/>
        <v>0</v>
      </c>
      <c r="O3608">
        <f t="shared" si="419"/>
        <v>0</v>
      </c>
    </row>
    <row r="3609" spans="1:15">
      <c r="A3609" s="1" t="s">
        <v>13</v>
      </c>
      <c r="B3609" s="1">
        <v>3100</v>
      </c>
      <c r="C3609" s="2">
        <v>9.0602202805600005E-4</v>
      </c>
      <c r="D3609" s="2">
        <v>0.3</v>
      </c>
      <c r="E3609" s="2">
        <v>46.66</v>
      </c>
      <c r="F3609" s="2">
        <v>1.2</v>
      </c>
      <c r="G3609" s="2">
        <v>6.4000000000000001E-2</v>
      </c>
      <c r="H3609" s="1">
        <v>1</v>
      </c>
      <c r="I3609" s="2">
        <f t="shared" si="415"/>
        <v>1.2</v>
      </c>
      <c r="J3609" s="2">
        <f t="shared" si="415"/>
        <v>6.4000000000000001E-2</v>
      </c>
      <c r="K3609" s="1">
        <v>785</v>
      </c>
      <c r="L3609" s="1">
        <f t="shared" si="416"/>
        <v>1.056874695727324E-3</v>
      </c>
      <c r="M3609">
        <f t="shared" si="417"/>
        <v>1</v>
      </c>
      <c r="N3609">
        <f t="shared" si="418"/>
        <v>0</v>
      </c>
      <c r="O3609">
        <f t="shared" si="419"/>
        <v>0</v>
      </c>
    </row>
    <row r="3610" spans="1:15">
      <c r="A3610" s="1" t="s">
        <v>13</v>
      </c>
      <c r="B3610" s="1">
        <v>3100</v>
      </c>
      <c r="C3610" s="2">
        <v>2.82617394326E-3</v>
      </c>
      <c r="D3610" s="2">
        <v>0.3</v>
      </c>
      <c r="E3610" s="2">
        <v>46.66</v>
      </c>
      <c r="F3610" s="2">
        <v>1.2</v>
      </c>
      <c r="G3610" s="2">
        <v>6.4000000000000001E-2</v>
      </c>
      <c r="H3610" s="1">
        <v>1</v>
      </c>
      <c r="I3610" s="2">
        <f t="shared" si="415"/>
        <v>1.2</v>
      </c>
      <c r="J3610" s="2">
        <f t="shared" si="415"/>
        <v>6.4000000000000001E-2</v>
      </c>
      <c r="K3610" s="1">
        <v>2790</v>
      </c>
      <c r="L3610" s="1">
        <f t="shared" si="416"/>
        <v>3.2967319048127896E-3</v>
      </c>
      <c r="M3610">
        <f t="shared" si="417"/>
        <v>4</v>
      </c>
      <c r="N3610">
        <f t="shared" si="418"/>
        <v>0</v>
      </c>
      <c r="O3610">
        <f t="shared" si="419"/>
        <v>0</v>
      </c>
    </row>
    <row r="3611" spans="1:15">
      <c r="A3611" s="1" t="s">
        <v>13</v>
      </c>
      <c r="B3611" s="1">
        <v>6120</v>
      </c>
      <c r="C3611" s="2">
        <v>0.12854661556499999</v>
      </c>
      <c r="D3611" s="2">
        <v>0.247</v>
      </c>
      <c r="E3611" s="2">
        <v>46.66</v>
      </c>
      <c r="F3611" s="2">
        <v>0</v>
      </c>
      <c r="G3611" s="2">
        <v>0</v>
      </c>
      <c r="H3611" s="1">
        <v>1</v>
      </c>
      <c r="I3611" s="2">
        <f t="shared" si="415"/>
        <v>0</v>
      </c>
      <c r="J3611" s="2">
        <f t="shared" si="415"/>
        <v>0</v>
      </c>
      <c r="K3611" s="1">
        <v>53</v>
      </c>
      <c r="L3611" s="1">
        <f t="shared" si="416"/>
        <v>0.12345852627657801</v>
      </c>
      <c r="M3611">
        <f t="shared" si="417"/>
        <v>152</v>
      </c>
      <c r="N3611">
        <f t="shared" si="418"/>
        <v>0</v>
      </c>
      <c r="O3611">
        <f t="shared" si="419"/>
        <v>0</v>
      </c>
    </row>
    <row r="3612" spans="1:15">
      <c r="A3612" s="1" t="s">
        <v>13</v>
      </c>
      <c r="B3612" s="1">
        <v>3100</v>
      </c>
      <c r="C3612" s="2">
        <v>0.36005722176799998</v>
      </c>
      <c r="D3612" s="2">
        <v>0.1</v>
      </c>
      <c r="E3612" s="2">
        <v>48.29</v>
      </c>
      <c r="F3612" s="2">
        <v>1.2</v>
      </c>
      <c r="G3612" s="2">
        <v>6.4000000000000001E-2</v>
      </c>
      <c r="H3612" s="1">
        <v>1</v>
      </c>
      <c r="I3612" s="2">
        <f t="shared" si="415"/>
        <v>1.2</v>
      </c>
      <c r="J3612" s="2">
        <f t="shared" si="415"/>
        <v>6.4000000000000001E-2</v>
      </c>
      <c r="K3612" s="1">
        <v>80</v>
      </c>
      <c r="L3612" s="1">
        <f t="shared" si="416"/>
        <v>0.14489302699313936</v>
      </c>
      <c r="M3612">
        <f t="shared" si="417"/>
        <v>179</v>
      </c>
      <c r="N3612">
        <f t="shared" si="418"/>
        <v>0</v>
      </c>
      <c r="O3612">
        <f t="shared" si="419"/>
        <v>0</v>
      </c>
    </row>
    <row r="3613" spans="1:15">
      <c r="A3613" s="1" t="s">
        <v>13</v>
      </c>
      <c r="B3613" s="1">
        <v>6120</v>
      </c>
      <c r="C3613" s="2">
        <v>1.5643890442E-2</v>
      </c>
      <c r="D3613" s="2">
        <v>0.247</v>
      </c>
      <c r="E3613" s="2">
        <v>46.66</v>
      </c>
      <c r="F3613" s="2">
        <v>0</v>
      </c>
      <c r="G3613" s="2">
        <v>0</v>
      </c>
      <c r="H3613" s="1">
        <v>1</v>
      </c>
      <c r="I3613" s="2">
        <f t="shared" si="415"/>
        <v>0</v>
      </c>
      <c r="J3613" s="2">
        <f t="shared" si="415"/>
        <v>0</v>
      </c>
      <c r="K3613" s="1">
        <v>6</v>
      </c>
      <c r="L3613" s="1">
        <f t="shared" si="416"/>
        <v>1.5024679185154903E-2</v>
      </c>
      <c r="M3613">
        <f t="shared" si="417"/>
        <v>19</v>
      </c>
      <c r="N3613">
        <f t="shared" si="418"/>
        <v>0</v>
      </c>
      <c r="O3613">
        <f t="shared" si="419"/>
        <v>0</v>
      </c>
    </row>
    <row r="3614" spans="1:15">
      <c r="A3614" s="1" t="s">
        <v>13</v>
      </c>
      <c r="B3614" s="1">
        <v>6120</v>
      </c>
      <c r="C3614" s="2">
        <v>6.7246549052700001E-4</v>
      </c>
      <c r="D3614" s="2">
        <v>0.247</v>
      </c>
      <c r="E3614" s="2">
        <v>46.66</v>
      </c>
      <c r="F3614" s="2">
        <v>0</v>
      </c>
      <c r="G3614" s="2">
        <v>0</v>
      </c>
      <c r="H3614" s="1">
        <v>1</v>
      </c>
      <c r="I3614" s="2">
        <f t="shared" si="415"/>
        <v>0</v>
      </c>
      <c r="J3614" s="2">
        <f t="shared" si="415"/>
        <v>0</v>
      </c>
      <c r="K3614" s="1">
        <v>0</v>
      </c>
      <c r="L3614" s="1">
        <f t="shared" si="416"/>
        <v>6.4584818563612385E-4</v>
      </c>
      <c r="M3614">
        <f t="shared" si="417"/>
        <v>1</v>
      </c>
      <c r="N3614">
        <f t="shared" si="418"/>
        <v>0</v>
      </c>
      <c r="O3614">
        <f t="shared" si="419"/>
        <v>0</v>
      </c>
    </row>
    <row r="3615" spans="1:15">
      <c r="A3615" s="1" t="s">
        <v>13</v>
      </c>
      <c r="B3615" s="1">
        <v>6120</v>
      </c>
      <c r="C3615" s="2">
        <v>7.4457057623099995E-2</v>
      </c>
      <c r="D3615" s="2">
        <v>0.30299999999999999</v>
      </c>
      <c r="E3615" s="2">
        <v>46.66</v>
      </c>
      <c r="F3615" s="2">
        <v>0</v>
      </c>
      <c r="G3615" s="2">
        <v>0</v>
      </c>
      <c r="H3615" s="1">
        <v>1</v>
      </c>
      <c r="I3615" s="2">
        <f t="shared" si="415"/>
        <v>0</v>
      </c>
      <c r="J3615" s="2">
        <f t="shared" si="415"/>
        <v>0</v>
      </c>
      <c r="K3615" s="1">
        <v>38</v>
      </c>
      <c r="L3615" s="1">
        <f t="shared" si="416"/>
        <v>8.772269929451959E-2</v>
      </c>
      <c r="M3615">
        <f t="shared" si="417"/>
        <v>108</v>
      </c>
      <c r="N3615">
        <f t="shared" si="418"/>
        <v>0</v>
      </c>
      <c r="O3615">
        <f t="shared" si="419"/>
        <v>0</v>
      </c>
    </row>
    <row r="3616" spans="1:15">
      <c r="A3616" s="1" t="s">
        <v>13</v>
      </c>
      <c r="B3616" s="1">
        <v>6120</v>
      </c>
      <c r="C3616" s="2">
        <v>0.44118906543300002</v>
      </c>
      <c r="D3616" s="2">
        <v>0.247</v>
      </c>
      <c r="E3616" s="2">
        <v>46.66</v>
      </c>
      <c r="F3616" s="2">
        <v>0</v>
      </c>
      <c r="G3616" s="2">
        <v>0</v>
      </c>
      <c r="H3616" s="1">
        <v>1</v>
      </c>
      <c r="I3616" s="2">
        <f t="shared" si="415"/>
        <v>0</v>
      </c>
      <c r="J3616" s="2">
        <f t="shared" si="415"/>
        <v>0</v>
      </c>
      <c r="K3616" s="1">
        <v>183</v>
      </c>
      <c r="L3616" s="1">
        <f t="shared" si="416"/>
        <v>0.42372606690805276</v>
      </c>
      <c r="M3616">
        <f t="shared" si="417"/>
        <v>523</v>
      </c>
      <c r="N3616">
        <f t="shared" si="418"/>
        <v>0</v>
      </c>
      <c r="O3616">
        <f t="shared" si="419"/>
        <v>0</v>
      </c>
    </row>
    <row r="3617" spans="1:15">
      <c r="A3617" s="1" t="s">
        <v>13</v>
      </c>
      <c r="B3617" s="1">
        <v>5430</v>
      </c>
      <c r="C3617" s="2">
        <v>0.19672704375399999</v>
      </c>
      <c r="D3617" s="2">
        <v>1</v>
      </c>
      <c r="E3617" s="2">
        <v>46.66</v>
      </c>
      <c r="F3617" s="2">
        <v>0</v>
      </c>
      <c r="G3617" s="2">
        <v>0</v>
      </c>
      <c r="H3617" s="1">
        <v>1</v>
      </c>
      <c r="I3617" s="2">
        <f t="shared" si="415"/>
        <v>0</v>
      </c>
      <c r="J3617" s="2">
        <f t="shared" si="415"/>
        <v>0</v>
      </c>
      <c r="K3617" s="1">
        <v>331</v>
      </c>
      <c r="L3617" s="1">
        <f t="shared" si="416"/>
        <v>0.76494032179680327</v>
      </c>
      <c r="M3617">
        <f t="shared" si="417"/>
        <v>944</v>
      </c>
      <c r="N3617">
        <f t="shared" si="418"/>
        <v>0</v>
      </c>
      <c r="O3617">
        <f t="shared" si="419"/>
        <v>0</v>
      </c>
    </row>
    <row r="3618" spans="1:15">
      <c r="A3618" s="1" t="s">
        <v>13</v>
      </c>
      <c r="B3618" s="1">
        <v>6460</v>
      </c>
      <c r="C3618" s="2">
        <v>0.225462846291</v>
      </c>
      <c r="D3618" s="2">
        <v>0.30299999999999999</v>
      </c>
      <c r="E3618" s="2">
        <v>48.29</v>
      </c>
      <c r="F3618" s="2">
        <v>0</v>
      </c>
      <c r="G3618" s="2">
        <v>0</v>
      </c>
      <c r="H3618" s="1">
        <v>1</v>
      </c>
      <c r="I3618" s="2">
        <f t="shared" si="415"/>
        <v>0</v>
      </c>
      <c r="J3618" s="2">
        <f t="shared" si="415"/>
        <v>0</v>
      </c>
      <c r="K3618" s="1">
        <v>152</v>
      </c>
      <c r="L3618" s="1">
        <f t="shared" si="416"/>
        <v>0.27491192139665782</v>
      </c>
      <c r="M3618">
        <f t="shared" si="417"/>
        <v>339</v>
      </c>
      <c r="N3618">
        <f t="shared" si="418"/>
        <v>0</v>
      </c>
      <c r="O3618">
        <f t="shared" si="419"/>
        <v>0</v>
      </c>
    </row>
    <row r="3619" spans="1:15">
      <c r="A3619" s="1" t="s">
        <v>13</v>
      </c>
      <c r="B3619" s="1">
        <v>6120</v>
      </c>
      <c r="C3619" s="2">
        <v>0.442188768846</v>
      </c>
      <c r="D3619" s="2">
        <v>0.30299999999999999</v>
      </c>
      <c r="E3619" s="2">
        <v>46.66</v>
      </c>
      <c r="F3619" s="2">
        <v>0</v>
      </c>
      <c r="G3619" s="2">
        <v>0</v>
      </c>
      <c r="H3619" s="1">
        <v>1</v>
      </c>
      <c r="I3619" s="2">
        <f t="shared" si="415"/>
        <v>0</v>
      </c>
      <c r="J3619" s="2">
        <f t="shared" si="415"/>
        <v>0</v>
      </c>
      <c r="K3619" s="1">
        <v>225</v>
      </c>
      <c r="L3619" s="1">
        <f t="shared" si="416"/>
        <v>0.52097133084744762</v>
      </c>
      <c r="M3619">
        <f t="shared" si="417"/>
        <v>643</v>
      </c>
      <c r="N3619">
        <f t="shared" si="418"/>
        <v>0</v>
      </c>
      <c r="O3619">
        <f t="shared" si="419"/>
        <v>0</v>
      </c>
    </row>
    <row r="3620" spans="1:15">
      <c r="A3620" s="1" t="s">
        <v>13</v>
      </c>
      <c r="B3620" s="1">
        <v>6120</v>
      </c>
      <c r="C3620" s="2">
        <v>6.7442087562300001E-4</v>
      </c>
      <c r="D3620" s="2">
        <v>0.247</v>
      </c>
      <c r="E3620" s="2">
        <v>46.66</v>
      </c>
      <c r="F3620" s="2">
        <v>0</v>
      </c>
      <c r="G3620" s="2">
        <v>0</v>
      </c>
      <c r="H3620" s="1">
        <v>1</v>
      </c>
      <c r="I3620" s="2">
        <f t="shared" si="415"/>
        <v>0</v>
      </c>
      <c r="J3620" s="2">
        <f t="shared" si="415"/>
        <v>0</v>
      </c>
      <c r="K3620" s="1">
        <v>0</v>
      </c>
      <c r="L3620" s="1">
        <f t="shared" si="416"/>
        <v>6.47726173331049E-4</v>
      </c>
      <c r="M3620">
        <f t="shared" si="417"/>
        <v>1</v>
      </c>
      <c r="N3620">
        <f t="shared" si="418"/>
        <v>0</v>
      </c>
      <c r="O3620">
        <f t="shared" si="419"/>
        <v>0</v>
      </c>
    </row>
    <row r="3621" spans="1:15">
      <c r="A3621" s="1" t="s">
        <v>13</v>
      </c>
      <c r="B3621" s="1">
        <v>5430</v>
      </c>
      <c r="C3621" s="2">
        <v>2.2280061576699999E-4</v>
      </c>
      <c r="D3621" s="2">
        <v>1</v>
      </c>
      <c r="E3621" s="2">
        <v>46.66</v>
      </c>
      <c r="F3621" s="2">
        <v>0</v>
      </c>
      <c r="G3621" s="2">
        <v>0</v>
      </c>
      <c r="H3621" s="1">
        <v>1</v>
      </c>
      <c r="I3621" s="2">
        <f t="shared" si="415"/>
        <v>0</v>
      </c>
      <c r="J3621" s="2">
        <f t="shared" si="415"/>
        <v>0</v>
      </c>
      <c r="K3621" s="1">
        <v>0</v>
      </c>
      <c r="L3621" s="1">
        <f t="shared" si="416"/>
        <v>8.6632306097401827E-4</v>
      </c>
      <c r="M3621">
        <f t="shared" si="417"/>
        <v>1</v>
      </c>
      <c r="N3621">
        <f t="shared" si="418"/>
        <v>0</v>
      </c>
      <c r="O3621">
        <f t="shared" si="419"/>
        <v>0</v>
      </c>
    </row>
    <row r="3622" spans="1:15">
      <c r="A3622" s="1" t="s">
        <v>13</v>
      </c>
      <c r="B3622" s="1">
        <v>6120</v>
      </c>
      <c r="C3622" s="2">
        <v>0.227421436394</v>
      </c>
      <c r="D3622" s="2">
        <v>0.247</v>
      </c>
      <c r="E3622" s="2">
        <v>46.66</v>
      </c>
      <c r="F3622" s="2">
        <v>0</v>
      </c>
      <c r="G3622" s="2">
        <v>0</v>
      </c>
      <c r="H3622" s="1">
        <v>1</v>
      </c>
      <c r="I3622" s="2">
        <f t="shared" si="415"/>
        <v>0</v>
      </c>
      <c r="J3622" s="2">
        <f t="shared" si="415"/>
        <v>0</v>
      </c>
      <c r="K3622" s="1">
        <v>94</v>
      </c>
      <c r="L3622" s="1">
        <f t="shared" si="416"/>
        <v>0.21841971690579817</v>
      </c>
      <c r="M3622">
        <f t="shared" si="417"/>
        <v>269</v>
      </c>
      <c r="N3622">
        <f t="shared" si="418"/>
        <v>0</v>
      </c>
      <c r="O3622">
        <f t="shared" si="419"/>
        <v>0</v>
      </c>
    </row>
    <row r="3623" spans="1:15">
      <c r="A3623" s="1" t="s">
        <v>13</v>
      </c>
      <c r="B3623" s="1">
        <v>6120</v>
      </c>
      <c r="C3623" s="2">
        <v>0.852482594027</v>
      </c>
      <c r="D3623" s="2">
        <v>0.247</v>
      </c>
      <c r="E3623" s="2">
        <v>46.66</v>
      </c>
      <c r="F3623" s="2">
        <v>0</v>
      </c>
      <c r="G3623" s="2">
        <v>0</v>
      </c>
      <c r="H3623" s="1">
        <v>1</v>
      </c>
      <c r="I3623" s="2">
        <f t="shared" si="415"/>
        <v>0</v>
      </c>
      <c r="J3623" s="2">
        <f t="shared" si="415"/>
        <v>0</v>
      </c>
      <c r="K3623" s="1">
        <v>354</v>
      </c>
      <c r="L3623" s="1">
        <f t="shared" si="416"/>
        <v>0.81873991215108788</v>
      </c>
      <c r="M3623">
        <f t="shared" si="417"/>
        <v>1010</v>
      </c>
      <c r="N3623">
        <f t="shared" si="418"/>
        <v>0</v>
      </c>
      <c r="O3623">
        <f t="shared" si="419"/>
        <v>0</v>
      </c>
    </row>
    <row r="3624" spans="1:15">
      <c r="A3624" s="1" t="s">
        <v>13</v>
      </c>
      <c r="B3624" s="1">
        <v>6120</v>
      </c>
      <c r="C3624" s="2">
        <v>0.28429593059000002</v>
      </c>
      <c r="D3624" s="2">
        <v>0.247</v>
      </c>
      <c r="E3624" s="2">
        <v>46.66</v>
      </c>
      <c r="F3624" s="2">
        <v>0</v>
      </c>
      <c r="G3624" s="2">
        <v>0</v>
      </c>
      <c r="H3624" s="1">
        <v>1</v>
      </c>
      <c r="I3624" s="2">
        <f t="shared" si="415"/>
        <v>0</v>
      </c>
      <c r="J3624" s="2">
        <f t="shared" si="415"/>
        <v>0</v>
      </c>
      <c r="K3624" s="1">
        <v>118</v>
      </c>
      <c r="L3624" s="1">
        <f t="shared" si="416"/>
        <v>0.27304302383069684</v>
      </c>
      <c r="M3624">
        <f t="shared" si="417"/>
        <v>337</v>
      </c>
      <c r="N3624">
        <f t="shared" si="418"/>
        <v>0</v>
      </c>
      <c r="O3624">
        <f t="shared" si="419"/>
        <v>0</v>
      </c>
    </row>
    <row r="3625" spans="1:15">
      <c r="A3625" s="1" t="s">
        <v>13</v>
      </c>
      <c r="B3625" s="1">
        <v>5430</v>
      </c>
      <c r="C3625" s="2">
        <v>1.0587109724600001E-2</v>
      </c>
      <c r="D3625" s="2">
        <v>1</v>
      </c>
      <c r="E3625" s="2">
        <v>46.66</v>
      </c>
      <c r="F3625" s="2">
        <v>0</v>
      </c>
      <c r="G3625" s="2">
        <v>0</v>
      </c>
      <c r="H3625" s="1">
        <v>1</v>
      </c>
      <c r="I3625" s="2">
        <f t="shared" si="415"/>
        <v>0</v>
      </c>
      <c r="J3625" s="2">
        <f t="shared" si="415"/>
        <v>0</v>
      </c>
      <c r="K3625" s="1">
        <v>18</v>
      </c>
      <c r="L3625" s="1">
        <f t="shared" si="416"/>
        <v>4.1166211645819663E-2</v>
      </c>
      <c r="M3625">
        <f t="shared" si="417"/>
        <v>51</v>
      </c>
      <c r="N3625">
        <f t="shared" si="418"/>
        <v>0</v>
      </c>
      <c r="O3625">
        <f t="shared" si="419"/>
        <v>0</v>
      </c>
    </row>
    <row r="3626" spans="1:15">
      <c r="A3626" s="1" t="s">
        <v>13</v>
      </c>
      <c r="B3626" s="1">
        <v>5430</v>
      </c>
      <c r="C3626" s="2">
        <v>0.133215629595</v>
      </c>
      <c r="D3626" s="2">
        <v>1</v>
      </c>
      <c r="E3626" s="2">
        <v>46.66</v>
      </c>
      <c r="F3626" s="2">
        <v>0</v>
      </c>
      <c r="G3626" s="2">
        <v>0</v>
      </c>
      <c r="H3626" s="1">
        <v>1</v>
      </c>
      <c r="I3626" s="2">
        <f t="shared" si="415"/>
        <v>0</v>
      </c>
      <c r="J3626" s="2">
        <f t="shared" si="415"/>
        <v>0</v>
      </c>
      <c r="K3626" s="1">
        <v>224</v>
      </c>
      <c r="L3626" s="1">
        <f t="shared" si="416"/>
        <v>0.51798677307522489</v>
      </c>
      <c r="M3626">
        <f t="shared" si="417"/>
        <v>639</v>
      </c>
      <c r="N3626">
        <f t="shared" si="418"/>
        <v>0</v>
      </c>
      <c r="O3626">
        <f t="shared" si="419"/>
        <v>0</v>
      </c>
    </row>
    <row r="3627" spans="1:15">
      <c r="A3627" s="1" t="s">
        <v>13</v>
      </c>
      <c r="B3627" s="1">
        <v>6420</v>
      </c>
      <c r="C3627" s="2">
        <v>5.1881724509799998E-2</v>
      </c>
      <c r="D3627" s="2">
        <v>0.247</v>
      </c>
      <c r="E3627" s="2">
        <v>46.66</v>
      </c>
      <c r="F3627" s="2">
        <v>0</v>
      </c>
      <c r="G3627" s="2">
        <v>0</v>
      </c>
      <c r="H3627" s="1">
        <v>1</v>
      </c>
      <c r="I3627" s="2">
        <f t="shared" si="415"/>
        <v>0</v>
      </c>
      <c r="J3627" s="2">
        <f t="shared" si="415"/>
        <v>0</v>
      </c>
      <c r="K3627" s="1">
        <v>22</v>
      </c>
      <c r="L3627" s="1">
        <f t="shared" si="416"/>
        <v>4.9828159384161262E-2</v>
      </c>
      <c r="M3627">
        <f t="shared" si="417"/>
        <v>61</v>
      </c>
      <c r="N3627">
        <f t="shared" si="418"/>
        <v>0</v>
      </c>
      <c r="O3627">
        <f t="shared" si="419"/>
        <v>0</v>
      </c>
    </row>
    <row r="3628" spans="1:15">
      <c r="A3628" s="1" t="s">
        <v>13</v>
      </c>
      <c r="B3628" s="1">
        <v>5430</v>
      </c>
      <c r="C3628" s="2">
        <v>3.1112768305499999E-2</v>
      </c>
      <c r="D3628" s="2">
        <v>1</v>
      </c>
      <c r="E3628" s="2">
        <v>46.66</v>
      </c>
      <c r="F3628" s="2">
        <v>0</v>
      </c>
      <c r="G3628" s="2">
        <v>0</v>
      </c>
      <c r="H3628" s="1">
        <v>1</v>
      </c>
      <c r="I3628" s="2">
        <f t="shared" si="415"/>
        <v>0</v>
      </c>
      <c r="J3628" s="2">
        <f t="shared" si="415"/>
        <v>0</v>
      </c>
      <c r="K3628" s="1">
        <v>52</v>
      </c>
      <c r="L3628" s="1">
        <f t="shared" si="416"/>
        <v>0.12097681409455248</v>
      </c>
      <c r="M3628">
        <f t="shared" si="417"/>
        <v>149</v>
      </c>
      <c r="N3628">
        <f t="shared" si="418"/>
        <v>0</v>
      </c>
      <c r="O3628">
        <f t="shared" si="419"/>
        <v>0</v>
      </c>
    </row>
    <row r="3629" spans="1:15">
      <c r="A3629" s="1" t="s">
        <v>13</v>
      </c>
      <c r="B3629" s="1">
        <v>6120</v>
      </c>
      <c r="C3629" s="2">
        <v>2.9301416136599999E-2</v>
      </c>
      <c r="D3629" s="2">
        <v>0.30299999999999999</v>
      </c>
      <c r="E3629" s="2">
        <v>46.66</v>
      </c>
      <c r="F3629" s="2">
        <v>0</v>
      </c>
      <c r="G3629" s="2">
        <v>0</v>
      </c>
      <c r="H3629" s="1">
        <v>1</v>
      </c>
      <c r="I3629" s="2">
        <f t="shared" si="415"/>
        <v>0</v>
      </c>
      <c r="J3629" s="2">
        <f t="shared" si="415"/>
        <v>0</v>
      </c>
      <c r="K3629" s="1">
        <v>15</v>
      </c>
      <c r="L3629" s="1">
        <f t="shared" si="416"/>
        <v>3.4521902942577336E-2</v>
      </c>
      <c r="M3629">
        <f t="shared" si="417"/>
        <v>43</v>
      </c>
      <c r="N3629">
        <f t="shared" si="418"/>
        <v>0</v>
      </c>
      <c r="O3629">
        <f t="shared" si="419"/>
        <v>0</v>
      </c>
    </row>
    <row r="3630" spans="1:15">
      <c r="A3630" s="1" t="s">
        <v>13</v>
      </c>
      <c r="B3630" s="1">
        <v>6120</v>
      </c>
      <c r="C3630" s="2">
        <v>0.974784587408</v>
      </c>
      <c r="D3630" s="2">
        <v>0.247</v>
      </c>
      <c r="E3630" s="2">
        <v>48.29</v>
      </c>
      <c r="F3630" s="2">
        <v>0</v>
      </c>
      <c r="G3630" s="2">
        <v>0</v>
      </c>
      <c r="H3630" s="1">
        <v>1</v>
      </c>
      <c r="I3630" s="2">
        <f t="shared" si="415"/>
        <v>0</v>
      </c>
      <c r="J3630" s="2">
        <f t="shared" si="415"/>
        <v>0</v>
      </c>
      <c r="K3630" s="1">
        <v>537</v>
      </c>
      <c r="L3630" s="1">
        <f t="shared" si="416"/>
        <v>0.96890582402544023</v>
      </c>
      <c r="M3630">
        <f t="shared" si="417"/>
        <v>1195</v>
      </c>
      <c r="N3630">
        <f t="shared" si="418"/>
        <v>0</v>
      </c>
      <c r="O3630">
        <f t="shared" si="419"/>
        <v>0</v>
      </c>
    </row>
    <row r="3631" spans="1:15">
      <c r="A3631" s="1" t="s">
        <v>13</v>
      </c>
      <c r="B3631" s="1">
        <v>6420</v>
      </c>
      <c r="C3631" s="2">
        <v>3.8883105233899998E-2</v>
      </c>
      <c r="D3631" s="2">
        <v>0.247</v>
      </c>
      <c r="E3631" s="2">
        <v>46.66</v>
      </c>
      <c r="F3631" s="2">
        <v>0</v>
      </c>
      <c r="G3631" s="2">
        <v>0</v>
      </c>
      <c r="H3631" s="1">
        <v>1</v>
      </c>
      <c r="I3631" s="2">
        <f t="shared" si="415"/>
        <v>0</v>
      </c>
      <c r="J3631" s="2">
        <f t="shared" si="415"/>
        <v>0</v>
      </c>
      <c r="K3631" s="1">
        <v>16</v>
      </c>
      <c r="L3631" s="1">
        <f t="shared" si="416"/>
        <v>3.7344047123566843E-2</v>
      </c>
      <c r="M3631">
        <f t="shared" si="417"/>
        <v>46</v>
      </c>
      <c r="N3631">
        <f t="shared" si="418"/>
        <v>0</v>
      </c>
      <c r="O3631">
        <f t="shared" si="419"/>
        <v>0</v>
      </c>
    </row>
    <row r="3632" spans="1:15">
      <c r="A3632" s="1" t="s">
        <v>13</v>
      </c>
      <c r="B3632" s="1">
        <v>6420</v>
      </c>
      <c r="C3632" s="2">
        <v>28.9269337566</v>
      </c>
      <c r="D3632" s="2">
        <v>0.30299999999999999</v>
      </c>
      <c r="E3632" s="2">
        <v>46.66</v>
      </c>
      <c r="F3632" s="2">
        <v>0</v>
      </c>
      <c r="G3632" s="2">
        <v>0</v>
      </c>
      <c r="H3632" s="1">
        <v>1</v>
      </c>
      <c r="I3632" s="2">
        <f t="shared" si="415"/>
        <v>0</v>
      </c>
      <c r="J3632" s="2">
        <f t="shared" si="415"/>
        <v>0</v>
      </c>
      <c r="K3632" s="1">
        <v>14730</v>
      </c>
      <c r="L3632" s="1">
        <f t="shared" si="416"/>
        <v>34.080700909344635</v>
      </c>
      <c r="M3632">
        <f t="shared" si="417"/>
        <v>42038</v>
      </c>
      <c r="N3632">
        <f t="shared" si="418"/>
        <v>0</v>
      </c>
      <c r="O3632">
        <f t="shared" si="419"/>
        <v>0</v>
      </c>
    </row>
    <row r="3633" spans="1:15">
      <c r="A3633" s="1" t="s">
        <v>13</v>
      </c>
      <c r="B3633" s="1">
        <v>6120</v>
      </c>
      <c r="C3633" s="2">
        <v>4.0794013173600001E-3</v>
      </c>
      <c r="D3633" s="2">
        <v>0.247</v>
      </c>
      <c r="E3633" s="2">
        <v>46.66</v>
      </c>
      <c r="F3633" s="2">
        <v>0</v>
      </c>
      <c r="G3633" s="2">
        <v>0</v>
      </c>
      <c r="H3633" s="1">
        <v>1</v>
      </c>
      <c r="I3633" s="2">
        <f t="shared" si="415"/>
        <v>0</v>
      </c>
      <c r="J3633" s="2">
        <f t="shared" si="415"/>
        <v>0</v>
      </c>
      <c r="K3633" s="1">
        <v>2</v>
      </c>
      <c r="L3633" s="1">
        <f t="shared" si="416"/>
        <v>3.9179318142166953E-3</v>
      </c>
      <c r="M3633">
        <f t="shared" si="417"/>
        <v>5</v>
      </c>
      <c r="N3633">
        <f t="shared" si="418"/>
        <v>0</v>
      </c>
      <c r="O3633">
        <f t="shared" si="419"/>
        <v>0</v>
      </c>
    </row>
    <row r="3634" spans="1:15">
      <c r="A3634" s="1" t="s">
        <v>13</v>
      </c>
      <c r="B3634" s="1">
        <v>5430</v>
      </c>
      <c r="C3634" s="2">
        <v>0.15964208391199999</v>
      </c>
      <c r="D3634" s="2">
        <v>1</v>
      </c>
      <c r="E3634" s="2">
        <v>46.66</v>
      </c>
      <c r="F3634" s="2">
        <v>0</v>
      </c>
      <c r="G3634" s="2">
        <v>0</v>
      </c>
      <c r="H3634" s="1">
        <v>1</v>
      </c>
      <c r="I3634" s="2">
        <f t="shared" si="415"/>
        <v>0</v>
      </c>
      <c r="J3634" s="2">
        <f t="shared" si="415"/>
        <v>0</v>
      </c>
      <c r="K3634" s="1">
        <v>268</v>
      </c>
      <c r="L3634" s="1">
        <f t="shared" si="416"/>
        <v>0.62074163627782653</v>
      </c>
      <c r="M3634">
        <f t="shared" si="417"/>
        <v>766</v>
      </c>
      <c r="N3634">
        <f t="shared" si="418"/>
        <v>0</v>
      </c>
      <c r="O3634">
        <f t="shared" si="419"/>
        <v>0</v>
      </c>
    </row>
    <row r="3635" spans="1:15">
      <c r="A3635" s="1" t="s">
        <v>13</v>
      </c>
      <c r="B3635" s="1">
        <v>6120</v>
      </c>
      <c r="C3635" s="2">
        <v>8.3421401899199998E-2</v>
      </c>
      <c r="D3635" s="2">
        <v>0.247</v>
      </c>
      <c r="E3635" s="2">
        <v>46.66</v>
      </c>
      <c r="F3635" s="2">
        <v>0</v>
      </c>
      <c r="G3635" s="2">
        <v>0</v>
      </c>
      <c r="H3635" s="1">
        <v>1</v>
      </c>
      <c r="I3635" s="2">
        <f t="shared" si="415"/>
        <v>0</v>
      </c>
      <c r="J3635" s="2">
        <f t="shared" si="415"/>
        <v>0</v>
      </c>
      <c r="K3635" s="1">
        <v>35</v>
      </c>
      <c r="L3635" s="1">
        <f t="shared" si="416"/>
        <v>8.0119443776359836E-2</v>
      </c>
      <c r="M3635">
        <f t="shared" si="417"/>
        <v>99</v>
      </c>
      <c r="N3635">
        <f t="shared" si="418"/>
        <v>0</v>
      </c>
      <c r="O3635">
        <f t="shared" si="419"/>
        <v>0</v>
      </c>
    </row>
    <row r="3636" spans="1:15">
      <c r="A3636" s="1" t="s">
        <v>13</v>
      </c>
      <c r="B3636" s="1">
        <v>6120</v>
      </c>
      <c r="C3636" s="2">
        <v>1.11929973092E-2</v>
      </c>
      <c r="D3636" s="2">
        <v>0.247</v>
      </c>
      <c r="E3636" s="2">
        <v>46.66</v>
      </c>
      <c r="F3636" s="2">
        <v>0</v>
      </c>
      <c r="G3636" s="2">
        <v>0</v>
      </c>
      <c r="H3636" s="1">
        <v>1</v>
      </c>
      <c r="I3636" s="2">
        <f t="shared" si="415"/>
        <v>0</v>
      </c>
      <c r="J3636" s="2">
        <f t="shared" si="415"/>
        <v>0</v>
      </c>
      <c r="K3636" s="1">
        <v>5</v>
      </c>
      <c r="L3636" s="1">
        <f t="shared" si="416"/>
        <v>1.0749959820706348E-2</v>
      </c>
      <c r="M3636">
        <f t="shared" si="417"/>
        <v>13</v>
      </c>
      <c r="N3636">
        <f t="shared" si="418"/>
        <v>0</v>
      </c>
      <c r="O3636">
        <f t="shared" si="419"/>
        <v>0</v>
      </c>
    </row>
    <row r="3637" spans="1:15">
      <c r="A3637" s="1" t="s">
        <v>13</v>
      </c>
      <c r="B3637" s="1">
        <v>4340</v>
      </c>
      <c r="C3637" s="2">
        <v>0.35616194238600002</v>
      </c>
      <c r="D3637" s="2">
        <v>0.41299999999999998</v>
      </c>
      <c r="E3637" s="2">
        <v>48.29</v>
      </c>
      <c r="F3637" s="2">
        <v>0.7</v>
      </c>
      <c r="G3637" s="2">
        <v>0.09</v>
      </c>
      <c r="H3637" s="1">
        <v>1</v>
      </c>
      <c r="I3637" s="2">
        <f t="shared" si="415"/>
        <v>0.7</v>
      </c>
      <c r="J3637" s="2">
        <f t="shared" si="415"/>
        <v>0.09</v>
      </c>
      <c r="K3637" s="1">
        <v>328</v>
      </c>
      <c r="L3637" s="1">
        <f t="shared" si="416"/>
        <v>0.59193432180830285</v>
      </c>
      <c r="M3637">
        <f t="shared" si="417"/>
        <v>730</v>
      </c>
      <c r="N3637">
        <f t="shared" si="418"/>
        <v>1</v>
      </c>
      <c r="O3637">
        <f t="shared" si="419"/>
        <v>0.1</v>
      </c>
    </row>
    <row r="3638" spans="1:15">
      <c r="A3638" s="1" t="s">
        <v>13</v>
      </c>
      <c r="B3638" s="1">
        <v>6120</v>
      </c>
      <c r="C3638" s="2">
        <v>0.13604480195999999</v>
      </c>
      <c r="D3638" s="2">
        <v>0.247</v>
      </c>
      <c r="E3638" s="2">
        <v>46.66</v>
      </c>
      <c r="F3638" s="2">
        <v>0</v>
      </c>
      <c r="G3638" s="2">
        <v>0</v>
      </c>
      <c r="H3638" s="1">
        <v>1</v>
      </c>
      <c r="I3638" s="2">
        <f t="shared" si="415"/>
        <v>0</v>
      </c>
      <c r="J3638" s="2">
        <f t="shared" si="415"/>
        <v>0</v>
      </c>
      <c r="K3638" s="1">
        <v>56</v>
      </c>
      <c r="L3638" s="1">
        <f t="shared" si="416"/>
        <v>0.13065992195708659</v>
      </c>
      <c r="M3638">
        <f t="shared" si="417"/>
        <v>161</v>
      </c>
      <c r="N3638">
        <f t="shared" si="418"/>
        <v>0</v>
      </c>
      <c r="O3638">
        <f t="shared" si="419"/>
        <v>0</v>
      </c>
    </row>
    <row r="3639" spans="1:15">
      <c r="A3639" s="1" t="s">
        <v>13</v>
      </c>
      <c r="B3639" s="1">
        <v>5430</v>
      </c>
      <c r="C3639" s="2">
        <v>4.3908612162400003E-2</v>
      </c>
      <c r="D3639" s="2">
        <v>1</v>
      </c>
      <c r="E3639" s="2">
        <v>46.66</v>
      </c>
      <c r="F3639" s="2">
        <v>0</v>
      </c>
      <c r="G3639" s="2">
        <v>0</v>
      </c>
      <c r="H3639" s="1">
        <v>1</v>
      </c>
      <c r="I3639" s="2">
        <f t="shared" si="415"/>
        <v>0</v>
      </c>
      <c r="J3639" s="2">
        <f t="shared" si="415"/>
        <v>0</v>
      </c>
      <c r="K3639" s="1">
        <v>74</v>
      </c>
      <c r="L3639" s="1">
        <f t="shared" si="416"/>
        <v>0.17073132029146532</v>
      </c>
      <c r="M3639">
        <f t="shared" si="417"/>
        <v>211</v>
      </c>
      <c r="N3639">
        <f t="shared" si="418"/>
        <v>0</v>
      </c>
      <c r="O3639">
        <f t="shared" si="419"/>
        <v>0</v>
      </c>
    </row>
    <row r="3640" spans="1:15">
      <c r="A3640" s="1" t="s">
        <v>13</v>
      </c>
      <c r="B3640" s="1">
        <v>5430</v>
      </c>
      <c r="C3640" s="2">
        <v>5.2634868299499997E-3</v>
      </c>
      <c r="D3640" s="2">
        <v>1</v>
      </c>
      <c r="E3640" s="2">
        <v>46.66</v>
      </c>
      <c r="F3640" s="2">
        <v>0</v>
      </c>
      <c r="G3640" s="2">
        <v>0</v>
      </c>
      <c r="H3640" s="1">
        <v>1</v>
      </c>
      <c r="I3640" s="2">
        <f t="shared" si="415"/>
        <v>0</v>
      </c>
      <c r="J3640" s="2">
        <f t="shared" si="415"/>
        <v>0</v>
      </c>
      <c r="K3640" s="1">
        <v>9</v>
      </c>
      <c r="L3640" s="1">
        <f t="shared" si="416"/>
        <v>2.0466191290455581E-2</v>
      </c>
      <c r="M3640">
        <f t="shared" si="417"/>
        <v>25</v>
      </c>
      <c r="N3640">
        <f t="shared" si="418"/>
        <v>0</v>
      </c>
      <c r="O3640">
        <f t="shared" si="419"/>
        <v>0</v>
      </c>
    </row>
    <row r="3641" spans="1:15">
      <c r="A3641" s="1" t="s">
        <v>13</v>
      </c>
      <c r="B3641" s="1">
        <v>6120</v>
      </c>
      <c r="C3641" s="2">
        <v>1.84691488727E-2</v>
      </c>
      <c r="D3641" s="2">
        <v>0.247</v>
      </c>
      <c r="E3641" s="2">
        <v>46.66</v>
      </c>
      <c r="F3641" s="2">
        <v>0</v>
      </c>
      <c r="G3641" s="2">
        <v>0</v>
      </c>
      <c r="H3641" s="1">
        <v>1</v>
      </c>
      <c r="I3641" s="2">
        <f t="shared" si="415"/>
        <v>0</v>
      </c>
      <c r="J3641" s="2">
        <f t="shared" si="415"/>
        <v>0</v>
      </c>
      <c r="K3641" s="1">
        <v>8</v>
      </c>
      <c r="L3641" s="1">
        <f t="shared" si="416"/>
        <v>1.7738109178403745E-2</v>
      </c>
      <c r="M3641">
        <f t="shared" si="417"/>
        <v>22</v>
      </c>
      <c r="N3641">
        <f t="shared" si="418"/>
        <v>0</v>
      </c>
      <c r="O3641">
        <f t="shared" si="419"/>
        <v>0</v>
      </c>
    </row>
    <row r="3642" spans="1:15">
      <c r="A3642" s="1" t="s">
        <v>13</v>
      </c>
      <c r="B3642" s="1">
        <v>6120</v>
      </c>
      <c r="C3642" s="2">
        <v>0.87491735980499996</v>
      </c>
      <c r="D3642" s="2">
        <v>0.30299999999999999</v>
      </c>
      <c r="E3642" s="2">
        <v>46.66</v>
      </c>
      <c r="F3642" s="2">
        <v>0</v>
      </c>
      <c r="G3642" s="2">
        <v>0</v>
      </c>
      <c r="H3642" s="1">
        <v>1</v>
      </c>
      <c r="I3642" s="2">
        <f t="shared" si="415"/>
        <v>0</v>
      </c>
      <c r="J3642" s="2">
        <f t="shared" si="415"/>
        <v>0</v>
      </c>
      <c r="K3642" s="1">
        <v>446</v>
      </c>
      <c r="L3642" s="1">
        <f t="shared" si="416"/>
        <v>1.0307970112146576</v>
      </c>
      <c r="M3642">
        <f t="shared" si="417"/>
        <v>1271</v>
      </c>
      <c r="N3642">
        <f t="shared" si="418"/>
        <v>0</v>
      </c>
      <c r="O3642">
        <f t="shared" si="419"/>
        <v>0</v>
      </c>
    </row>
    <row r="3643" spans="1:15">
      <c r="A3643" s="1" t="s">
        <v>13</v>
      </c>
      <c r="B3643" s="1">
        <v>6120</v>
      </c>
      <c r="C3643" s="2">
        <v>4.1491294989199996E-3</v>
      </c>
      <c r="D3643" s="2">
        <v>0.247</v>
      </c>
      <c r="E3643" s="2">
        <v>46.66</v>
      </c>
      <c r="F3643" s="2">
        <v>0</v>
      </c>
      <c r="G3643" s="2">
        <v>0</v>
      </c>
      <c r="H3643" s="1">
        <v>1</v>
      </c>
      <c r="I3643" s="2">
        <f t="shared" si="415"/>
        <v>0</v>
      </c>
      <c r="J3643" s="2">
        <f t="shared" si="415"/>
        <v>0</v>
      </c>
      <c r="K3643" s="1">
        <v>2</v>
      </c>
      <c r="L3643" s="1">
        <f t="shared" si="416"/>
        <v>3.9849000381369142E-3</v>
      </c>
      <c r="M3643">
        <f t="shared" si="417"/>
        <v>5</v>
      </c>
      <c r="N3643">
        <f t="shared" si="418"/>
        <v>0</v>
      </c>
      <c r="O3643">
        <f t="shared" si="419"/>
        <v>0</v>
      </c>
    </row>
    <row r="3644" spans="1:15">
      <c r="A3644" s="1" t="s">
        <v>13</v>
      </c>
      <c r="B3644" s="1">
        <v>6120</v>
      </c>
      <c r="C3644" s="2">
        <v>0.105169829635</v>
      </c>
      <c r="D3644" s="2">
        <v>0.247</v>
      </c>
      <c r="E3644" s="2">
        <v>46.66</v>
      </c>
      <c r="F3644" s="2">
        <v>0</v>
      </c>
      <c r="G3644" s="2">
        <v>0</v>
      </c>
      <c r="H3644" s="1">
        <v>1</v>
      </c>
      <c r="I3644" s="2">
        <f t="shared" si="415"/>
        <v>0</v>
      </c>
      <c r="J3644" s="2">
        <f t="shared" si="415"/>
        <v>0</v>
      </c>
      <c r="K3644" s="1">
        <v>44</v>
      </c>
      <c r="L3644" s="1">
        <f t="shared" si="416"/>
        <v>0.1010070324949973</v>
      </c>
      <c r="M3644">
        <f t="shared" si="417"/>
        <v>125</v>
      </c>
      <c r="N3644">
        <f t="shared" si="418"/>
        <v>0</v>
      </c>
      <c r="O3644">
        <f t="shared" si="419"/>
        <v>0</v>
      </c>
    </row>
    <row r="3645" spans="1:15">
      <c r="A3645" s="1" t="s">
        <v>13</v>
      </c>
      <c r="B3645" s="1">
        <v>5430</v>
      </c>
      <c r="C3645" s="2">
        <v>3.9706639298599999E-3</v>
      </c>
      <c r="D3645" s="2">
        <v>1</v>
      </c>
      <c r="E3645" s="2">
        <v>46.66</v>
      </c>
      <c r="F3645" s="2">
        <v>0</v>
      </c>
      <c r="G3645" s="2">
        <v>0</v>
      </c>
      <c r="H3645" s="1">
        <v>1</v>
      </c>
      <c r="I3645" s="2">
        <f t="shared" si="415"/>
        <v>0</v>
      </c>
      <c r="J3645" s="2">
        <f t="shared" si="415"/>
        <v>0</v>
      </c>
      <c r="K3645" s="1">
        <v>7</v>
      </c>
      <c r="L3645" s="1">
        <f t="shared" si="416"/>
        <v>1.5439264913938966E-2</v>
      </c>
      <c r="M3645">
        <f t="shared" si="417"/>
        <v>19</v>
      </c>
      <c r="N3645">
        <f t="shared" si="418"/>
        <v>0</v>
      </c>
      <c r="O3645">
        <f t="shared" si="419"/>
        <v>0</v>
      </c>
    </row>
    <row r="3646" spans="1:15">
      <c r="A3646" s="1" t="s">
        <v>13</v>
      </c>
      <c r="B3646" s="1">
        <v>6120</v>
      </c>
      <c r="C3646" s="2">
        <v>3.10390084651E-2</v>
      </c>
      <c r="D3646" s="2">
        <v>0.247</v>
      </c>
      <c r="E3646" s="2">
        <v>46.66</v>
      </c>
      <c r="F3646" s="2">
        <v>0</v>
      </c>
      <c r="G3646" s="2">
        <v>0</v>
      </c>
      <c r="H3646" s="1">
        <v>1</v>
      </c>
      <c r="I3646" s="2">
        <f t="shared" si="415"/>
        <v>0</v>
      </c>
      <c r="J3646" s="2">
        <f t="shared" si="415"/>
        <v>0</v>
      </c>
      <c r="K3646" s="1">
        <v>13</v>
      </c>
      <c r="L3646" s="1">
        <f t="shared" si="416"/>
        <v>2.9810432778370564E-2</v>
      </c>
      <c r="M3646">
        <f t="shared" si="417"/>
        <v>37</v>
      </c>
      <c r="N3646">
        <f t="shared" si="418"/>
        <v>0</v>
      </c>
      <c r="O3646">
        <f t="shared" si="419"/>
        <v>0</v>
      </c>
    </row>
    <row r="3647" spans="1:15">
      <c r="A3647" s="1" t="s">
        <v>13</v>
      </c>
      <c r="B3647" s="1">
        <v>6120</v>
      </c>
      <c r="C3647" s="2">
        <v>0.114782814935</v>
      </c>
      <c r="D3647" s="2">
        <v>0.247</v>
      </c>
      <c r="E3647" s="2">
        <v>46.66</v>
      </c>
      <c r="F3647" s="2">
        <v>0</v>
      </c>
      <c r="G3647" s="2">
        <v>0</v>
      </c>
      <c r="H3647" s="1">
        <v>1</v>
      </c>
      <c r="I3647" s="2">
        <f t="shared" si="415"/>
        <v>0</v>
      </c>
      <c r="J3647" s="2">
        <f t="shared" si="415"/>
        <v>0</v>
      </c>
      <c r="K3647" s="1">
        <v>48</v>
      </c>
      <c r="L3647" s="1">
        <f t="shared" si="416"/>
        <v>0.11023951981518114</v>
      </c>
      <c r="M3647">
        <f t="shared" si="417"/>
        <v>136</v>
      </c>
      <c r="N3647">
        <f t="shared" si="418"/>
        <v>0</v>
      </c>
      <c r="O3647">
        <f t="shared" si="419"/>
        <v>0</v>
      </c>
    </row>
    <row r="3648" spans="1:15">
      <c r="A3648" s="1" t="s">
        <v>13</v>
      </c>
      <c r="B3648" s="1">
        <v>6420</v>
      </c>
      <c r="C3648" s="2">
        <v>1.25093008772E-3</v>
      </c>
      <c r="D3648" s="2">
        <v>0.247</v>
      </c>
      <c r="E3648" s="2">
        <v>46.66</v>
      </c>
      <c r="F3648" s="2">
        <v>0</v>
      </c>
      <c r="G3648" s="2">
        <v>0</v>
      </c>
      <c r="H3648" s="1">
        <v>1</v>
      </c>
      <c r="I3648" s="2">
        <f t="shared" si="415"/>
        <v>0</v>
      </c>
      <c r="J3648" s="2">
        <f t="shared" si="415"/>
        <v>0</v>
      </c>
      <c r="K3648" s="1">
        <v>1</v>
      </c>
      <c r="L3648" s="1">
        <f t="shared" si="416"/>
        <v>1.2014161899645628E-3</v>
      </c>
      <c r="M3648">
        <f t="shared" si="417"/>
        <v>1</v>
      </c>
      <c r="N3648">
        <f t="shared" si="418"/>
        <v>0</v>
      </c>
      <c r="O3648">
        <f t="shared" si="419"/>
        <v>0</v>
      </c>
    </row>
    <row r="3649" spans="1:15">
      <c r="A3649" s="1" t="s">
        <v>13</v>
      </c>
      <c r="B3649" s="1">
        <v>6120</v>
      </c>
      <c r="C3649" s="2">
        <v>0.53571349939099999</v>
      </c>
      <c r="D3649" s="2">
        <v>0.247</v>
      </c>
      <c r="E3649" s="2">
        <v>46.66</v>
      </c>
      <c r="F3649" s="2">
        <v>0</v>
      </c>
      <c r="G3649" s="2">
        <v>0</v>
      </c>
      <c r="H3649" s="1">
        <v>1</v>
      </c>
      <c r="I3649" s="2">
        <f t="shared" si="415"/>
        <v>0</v>
      </c>
      <c r="J3649" s="2">
        <f t="shared" si="415"/>
        <v>0</v>
      </c>
      <c r="K3649" s="1">
        <v>222</v>
      </c>
      <c r="L3649" s="1">
        <f t="shared" si="416"/>
        <v>0.51450906622927184</v>
      </c>
      <c r="M3649">
        <f t="shared" si="417"/>
        <v>635</v>
      </c>
      <c r="N3649">
        <f t="shared" si="418"/>
        <v>0</v>
      </c>
      <c r="O3649">
        <f t="shared" si="419"/>
        <v>0</v>
      </c>
    </row>
    <row r="3650" spans="1:15">
      <c r="A3650" s="1" t="s">
        <v>13</v>
      </c>
      <c r="B3650" s="1">
        <v>6120</v>
      </c>
      <c r="C3650" s="2">
        <v>4.2740630258100003</v>
      </c>
      <c r="D3650" s="2">
        <v>0.30299999999999999</v>
      </c>
      <c r="E3650" s="2">
        <v>46.66</v>
      </c>
      <c r="F3650" s="2">
        <v>0</v>
      </c>
      <c r="G3650" s="2">
        <v>0</v>
      </c>
      <c r="H3650" s="1">
        <v>1</v>
      </c>
      <c r="I3650" s="2">
        <f t="shared" si="415"/>
        <v>0</v>
      </c>
      <c r="J3650" s="2">
        <f t="shared" si="415"/>
        <v>0</v>
      </c>
      <c r="K3650" s="1">
        <v>2176</v>
      </c>
      <c r="L3650" s="1">
        <f t="shared" si="416"/>
        <v>5.0355514648034392</v>
      </c>
      <c r="M3650">
        <f t="shared" si="417"/>
        <v>6211</v>
      </c>
      <c r="N3650">
        <f t="shared" si="418"/>
        <v>0</v>
      </c>
      <c r="O3650">
        <f t="shared" si="419"/>
        <v>0</v>
      </c>
    </row>
    <row r="3651" spans="1:15">
      <c r="A3651" s="1" t="s">
        <v>13</v>
      </c>
      <c r="B3651" s="1">
        <v>6120</v>
      </c>
      <c r="C3651" s="2">
        <v>1.27066703798E-2</v>
      </c>
      <c r="D3651" s="2">
        <v>0.30299999999999999</v>
      </c>
      <c r="E3651" s="2">
        <v>46.66</v>
      </c>
      <c r="F3651" s="2">
        <v>0</v>
      </c>
      <c r="G3651" s="2">
        <v>0</v>
      </c>
      <c r="H3651" s="1">
        <v>1</v>
      </c>
      <c r="I3651" s="2">
        <f t="shared" si="415"/>
        <v>0</v>
      </c>
      <c r="J3651" s="2">
        <f t="shared" si="415"/>
        <v>0</v>
      </c>
      <c r="K3651" s="1">
        <v>6</v>
      </c>
      <c r="L3651" s="1">
        <f t="shared" si="416"/>
        <v>1.4970554308017067E-2</v>
      </c>
      <c r="M3651">
        <f t="shared" si="417"/>
        <v>18</v>
      </c>
      <c r="N3651">
        <f t="shared" si="418"/>
        <v>0</v>
      </c>
      <c r="O3651">
        <f t="shared" si="419"/>
        <v>0</v>
      </c>
    </row>
    <row r="3652" spans="1:15">
      <c r="A3652" s="1" t="s">
        <v>13</v>
      </c>
      <c r="B3652" s="1">
        <v>6120</v>
      </c>
      <c r="C3652" s="2">
        <v>0.52181328132899996</v>
      </c>
      <c r="D3652" s="2">
        <v>0.247</v>
      </c>
      <c r="E3652" s="2">
        <v>46.66</v>
      </c>
      <c r="F3652" s="2">
        <v>0</v>
      </c>
      <c r="G3652" s="2">
        <v>0</v>
      </c>
      <c r="H3652" s="1">
        <v>1</v>
      </c>
      <c r="I3652" s="2">
        <f t="shared" si="415"/>
        <v>0</v>
      </c>
      <c r="J3652" s="2">
        <f t="shared" si="415"/>
        <v>0</v>
      </c>
      <c r="K3652" s="1">
        <v>217</v>
      </c>
      <c r="L3652" s="1">
        <f t="shared" si="416"/>
        <v>0.50115904196519589</v>
      </c>
      <c r="M3652">
        <f t="shared" si="417"/>
        <v>618</v>
      </c>
      <c r="N3652">
        <f t="shared" si="418"/>
        <v>0</v>
      </c>
      <c r="O3652">
        <f t="shared" si="419"/>
        <v>0</v>
      </c>
    </row>
    <row r="3653" spans="1:15">
      <c r="A3653" s="1" t="s">
        <v>13</v>
      </c>
      <c r="B3653" s="1">
        <v>5430</v>
      </c>
      <c r="C3653" s="2">
        <v>1.7088354075200001</v>
      </c>
      <c r="D3653" s="2">
        <v>1</v>
      </c>
      <c r="E3653" s="2">
        <v>46.66</v>
      </c>
      <c r="F3653" s="2">
        <v>0</v>
      </c>
      <c r="G3653" s="2">
        <v>0</v>
      </c>
      <c r="H3653" s="1">
        <v>1</v>
      </c>
      <c r="I3653" s="2">
        <f t="shared" si="415"/>
        <v>0</v>
      </c>
      <c r="J3653" s="2">
        <f t="shared" si="415"/>
        <v>0</v>
      </c>
      <c r="K3653" s="1">
        <v>2872</v>
      </c>
      <c r="L3653" s="1">
        <f t="shared" si="416"/>
        <v>6.6445216762402666</v>
      </c>
      <c r="M3653">
        <f t="shared" si="417"/>
        <v>8196</v>
      </c>
      <c r="N3653">
        <f t="shared" si="418"/>
        <v>0</v>
      </c>
      <c r="O3653">
        <f t="shared" si="419"/>
        <v>0</v>
      </c>
    </row>
    <row r="3654" spans="1:15">
      <c r="A3654" s="1" t="s">
        <v>13</v>
      </c>
      <c r="B3654" s="1">
        <v>6420</v>
      </c>
      <c r="C3654" s="2">
        <v>2.80537513949E-3</v>
      </c>
      <c r="D3654" s="2">
        <v>0.247</v>
      </c>
      <c r="E3654" s="2">
        <v>46.66</v>
      </c>
      <c r="F3654" s="2">
        <v>0</v>
      </c>
      <c r="G3654" s="2">
        <v>0</v>
      </c>
      <c r="H3654" s="1">
        <v>1</v>
      </c>
      <c r="I3654" s="2">
        <f t="shared" si="415"/>
        <v>0</v>
      </c>
      <c r="J3654" s="2">
        <f t="shared" si="415"/>
        <v>0</v>
      </c>
      <c r="K3654" s="1">
        <v>1</v>
      </c>
      <c r="L3654" s="1">
        <f t="shared" si="416"/>
        <v>2.6943337158437529E-3</v>
      </c>
      <c r="M3654">
        <f t="shared" si="417"/>
        <v>3</v>
      </c>
      <c r="N3654">
        <f t="shared" si="418"/>
        <v>0</v>
      </c>
      <c r="O3654">
        <f t="shared" si="419"/>
        <v>0</v>
      </c>
    </row>
    <row r="3655" spans="1:15">
      <c r="A3655" s="1" t="s">
        <v>13</v>
      </c>
      <c r="B3655" s="1">
        <v>6120</v>
      </c>
      <c r="C3655" s="2">
        <v>0.14118336293200001</v>
      </c>
      <c r="D3655" s="2">
        <v>0.247</v>
      </c>
      <c r="E3655" s="2">
        <v>46.66</v>
      </c>
      <c r="F3655" s="2">
        <v>0</v>
      </c>
      <c r="G3655" s="2">
        <v>0</v>
      </c>
      <c r="H3655" s="1">
        <v>1</v>
      </c>
      <c r="I3655" s="2">
        <f t="shared" si="415"/>
        <v>0</v>
      </c>
      <c r="J3655" s="2">
        <f t="shared" si="415"/>
        <v>0</v>
      </c>
      <c r="K3655" s="1">
        <v>59</v>
      </c>
      <c r="L3655" s="1">
        <f t="shared" si="416"/>
        <v>0.13559509012154655</v>
      </c>
      <c r="M3655">
        <f t="shared" si="417"/>
        <v>167</v>
      </c>
      <c r="N3655">
        <f t="shared" si="418"/>
        <v>0</v>
      </c>
      <c r="O3655">
        <f t="shared" si="419"/>
        <v>0</v>
      </c>
    </row>
    <row r="3656" spans="1:15">
      <c r="A3656" s="1" t="s">
        <v>13</v>
      </c>
      <c r="B3656" s="1">
        <v>6460</v>
      </c>
      <c r="C3656" s="2">
        <v>9.8645494173400003E-2</v>
      </c>
      <c r="D3656" s="2">
        <v>0.30299999999999999</v>
      </c>
      <c r="E3656" s="2">
        <v>48.29</v>
      </c>
      <c r="F3656" s="2">
        <v>0</v>
      </c>
      <c r="G3656" s="2">
        <v>0</v>
      </c>
      <c r="H3656" s="1">
        <v>1</v>
      </c>
      <c r="I3656" s="2">
        <f t="shared" si="415"/>
        <v>0</v>
      </c>
      <c r="J3656" s="2">
        <f t="shared" si="415"/>
        <v>0</v>
      </c>
      <c r="K3656" s="1">
        <v>67</v>
      </c>
      <c r="L3656" s="1">
        <f t="shared" si="416"/>
        <v>0.12028067056924552</v>
      </c>
      <c r="M3656">
        <f t="shared" si="417"/>
        <v>148</v>
      </c>
      <c r="N3656">
        <f t="shared" si="418"/>
        <v>0</v>
      </c>
      <c r="O3656">
        <f t="shared" si="419"/>
        <v>0</v>
      </c>
    </row>
    <row r="3657" spans="1:15">
      <c r="A3657" s="1" t="s">
        <v>13</v>
      </c>
      <c r="B3657" s="1">
        <v>6460</v>
      </c>
      <c r="C3657" s="2">
        <v>9.1587602071099995E-3</v>
      </c>
      <c r="D3657" s="2">
        <v>0.247</v>
      </c>
      <c r="E3657" s="2">
        <v>48.29</v>
      </c>
      <c r="F3657" s="2">
        <v>0</v>
      </c>
      <c r="G3657" s="2">
        <v>0</v>
      </c>
      <c r="H3657" s="1">
        <v>1</v>
      </c>
      <c r="I3657" s="2">
        <f t="shared" ref="I3657:J3698" si="420">F3657</f>
        <v>0</v>
      </c>
      <c r="J3657" s="2">
        <f t="shared" si="420"/>
        <v>0</v>
      </c>
      <c r="K3657" s="1">
        <v>5</v>
      </c>
      <c r="L3657" s="1">
        <f t="shared" ref="L3657:L3698" si="421">E3657*D3657*C3657/12</f>
        <v>9.1035252507609531E-3</v>
      </c>
      <c r="M3657">
        <f t="shared" ref="M3657:M3698" si="422">ROUND(E3657*D3657*C3657*102.79,0)</f>
        <v>11</v>
      </c>
      <c r="N3657">
        <f t="shared" ref="N3657:N3698" si="423">ROUND(I3657*M3657*0.002205,0)</f>
        <v>0</v>
      </c>
      <c r="O3657">
        <f t="shared" ref="O3657:O3698" si="424">ROUND(J3657*M3657*0.002205,1)</f>
        <v>0</v>
      </c>
    </row>
    <row r="3658" spans="1:15">
      <c r="A3658" s="1" t="s">
        <v>13</v>
      </c>
      <c r="B3658" s="1">
        <v>3200</v>
      </c>
      <c r="C3658" s="2">
        <v>0.115723849633</v>
      </c>
      <c r="D3658" s="2">
        <v>0.28699999999999998</v>
      </c>
      <c r="E3658" s="2">
        <v>46.66</v>
      </c>
      <c r="F3658" s="2">
        <v>1.2</v>
      </c>
      <c r="G3658" s="2">
        <v>6.4000000000000001E-2</v>
      </c>
      <c r="H3658" s="1">
        <v>1</v>
      </c>
      <c r="I3658" s="2">
        <f t="shared" si="420"/>
        <v>1.2</v>
      </c>
      <c r="J3658" s="2">
        <f t="shared" si="420"/>
        <v>6.4000000000000001E-2</v>
      </c>
      <c r="K3658" s="1">
        <v>226</v>
      </c>
      <c r="L3658" s="1">
        <f t="shared" si="421"/>
        <v>0.12914222287102906</v>
      </c>
      <c r="M3658">
        <f t="shared" si="422"/>
        <v>159</v>
      </c>
      <c r="N3658">
        <f t="shared" si="423"/>
        <v>0</v>
      </c>
      <c r="O3658">
        <f t="shared" si="424"/>
        <v>0</v>
      </c>
    </row>
    <row r="3659" spans="1:15">
      <c r="A3659" s="1" t="s">
        <v>13</v>
      </c>
      <c r="B3659" s="1">
        <v>6460</v>
      </c>
      <c r="C3659" s="2">
        <v>2.3874483246799999E-2</v>
      </c>
      <c r="D3659" s="2">
        <v>0.30299999999999999</v>
      </c>
      <c r="E3659" s="2">
        <v>48.29</v>
      </c>
      <c r="F3659" s="2">
        <v>0</v>
      </c>
      <c r="G3659" s="2">
        <v>0</v>
      </c>
      <c r="H3659" s="1">
        <v>1</v>
      </c>
      <c r="I3659" s="2">
        <f t="shared" si="420"/>
        <v>0</v>
      </c>
      <c r="J3659" s="2">
        <f t="shared" si="420"/>
        <v>0</v>
      </c>
      <c r="K3659" s="1">
        <v>16</v>
      </c>
      <c r="L3659" s="1">
        <f t="shared" si="421"/>
        <v>2.911069459869629E-2</v>
      </c>
      <c r="M3659">
        <f t="shared" si="422"/>
        <v>36</v>
      </c>
      <c r="N3659">
        <f t="shared" si="423"/>
        <v>0</v>
      </c>
      <c r="O3659">
        <f t="shared" si="424"/>
        <v>0</v>
      </c>
    </row>
    <row r="3660" spans="1:15">
      <c r="A3660" s="1" t="s">
        <v>13</v>
      </c>
      <c r="B3660" s="1">
        <v>3200</v>
      </c>
      <c r="C3660" s="2">
        <v>0.66576795203200001</v>
      </c>
      <c r="D3660" s="2">
        <v>0.28699999999999998</v>
      </c>
      <c r="E3660" s="2">
        <v>46.66</v>
      </c>
      <c r="F3660" s="2">
        <v>1.2</v>
      </c>
      <c r="G3660" s="2">
        <v>6.4000000000000001E-2</v>
      </c>
      <c r="H3660" s="1">
        <v>1</v>
      </c>
      <c r="I3660" s="2">
        <f t="shared" si="420"/>
        <v>1.2</v>
      </c>
      <c r="J3660" s="2">
        <f t="shared" si="420"/>
        <v>6.4000000000000001E-2</v>
      </c>
      <c r="K3660" s="1">
        <v>377</v>
      </c>
      <c r="L3660" s="1">
        <f t="shared" si="421"/>
        <v>0.74296485568336379</v>
      </c>
      <c r="M3660">
        <f t="shared" si="422"/>
        <v>916</v>
      </c>
      <c r="N3660">
        <f t="shared" si="423"/>
        <v>2</v>
      </c>
      <c r="O3660">
        <f t="shared" si="424"/>
        <v>0.1</v>
      </c>
    </row>
    <row r="3661" spans="1:15">
      <c r="A3661" s="1" t="s">
        <v>13</v>
      </c>
      <c r="B3661" s="1">
        <v>6460</v>
      </c>
      <c r="C3661" s="2">
        <v>0.325915894639</v>
      </c>
      <c r="D3661" s="2">
        <v>0.30299999999999999</v>
      </c>
      <c r="E3661" s="2">
        <v>48.29</v>
      </c>
      <c r="F3661" s="2">
        <v>0</v>
      </c>
      <c r="G3661" s="2">
        <v>0</v>
      </c>
      <c r="H3661" s="1">
        <v>1</v>
      </c>
      <c r="I3661" s="2">
        <f t="shared" si="420"/>
        <v>0</v>
      </c>
      <c r="J3661" s="2">
        <f t="shared" si="420"/>
        <v>0</v>
      </c>
      <c r="K3661" s="1">
        <v>220</v>
      </c>
      <c r="L3661" s="1">
        <f t="shared" si="421"/>
        <v>0.39739658344096207</v>
      </c>
      <c r="M3661">
        <f t="shared" si="422"/>
        <v>490</v>
      </c>
      <c r="N3661">
        <f t="shared" si="423"/>
        <v>0</v>
      </c>
      <c r="O3661">
        <f t="shared" si="424"/>
        <v>0</v>
      </c>
    </row>
    <row r="3662" spans="1:15">
      <c r="A3662" s="1" t="s">
        <v>13</v>
      </c>
      <c r="B3662" s="1">
        <v>6120</v>
      </c>
      <c r="C3662" s="2">
        <v>0.22576962987599999</v>
      </c>
      <c r="D3662" s="2">
        <v>0.30299999999999999</v>
      </c>
      <c r="E3662" s="2">
        <v>48.29</v>
      </c>
      <c r="F3662" s="2">
        <v>0</v>
      </c>
      <c r="G3662" s="2">
        <v>0</v>
      </c>
      <c r="H3662" s="1">
        <v>1</v>
      </c>
      <c r="I3662" s="2">
        <f t="shared" si="420"/>
        <v>0</v>
      </c>
      <c r="J3662" s="2">
        <f t="shared" si="420"/>
        <v>0</v>
      </c>
      <c r="K3662" s="1">
        <v>153</v>
      </c>
      <c r="L3662" s="1">
        <f t="shared" si="421"/>
        <v>0.27528598952447897</v>
      </c>
      <c r="M3662">
        <f t="shared" si="422"/>
        <v>340</v>
      </c>
      <c r="N3662">
        <f t="shared" si="423"/>
        <v>0</v>
      </c>
      <c r="O3662">
        <f t="shared" si="424"/>
        <v>0</v>
      </c>
    </row>
    <row r="3663" spans="1:15">
      <c r="A3663" s="1" t="s">
        <v>13</v>
      </c>
      <c r="B3663" s="1">
        <v>6460</v>
      </c>
      <c r="C3663" s="2">
        <v>1.1204819377599999</v>
      </c>
      <c r="D3663" s="2">
        <v>0.30299999999999999</v>
      </c>
      <c r="E3663" s="2">
        <v>48.29</v>
      </c>
      <c r="F3663" s="2">
        <v>0</v>
      </c>
      <c r="G3663" s="2">
        <v>0</v>
      </c>
      <c r="H3663" s="1">
        <v>1</v>
      </c>
      <c r="I3663" s="2">
        <f t="shared" si="420"/>
        <v>0</v>
      </c>
      <c r="J3663" s="2">
        <f t="shared" si="420"/>
        <v>0</v>
      </c>
      <c r="K3663" s="1">
        <v>757</v>
      </c>
      <c r="L3663" s="1">
        <f t="shared" si="421"/>
        <v>1.3662288375543674</v>
      </c>
      <c r="M3663">
        <f t="shared" si="422"/>
        <v>1685</v>
      </c>
      <c r="N3663">
        <f t="shared" si="423"/>
        <v>0</v>
      </c>
      <c r="O3663">
        <f t="shared" si="424"/>
        <v>0</v>
      </c>
    </row>
    <row r="3664" spans="1:15">
      <c r="A3664" s="1" t="s">
        <v>13</v>
      </c>
      <c r="B3664" s="1">
        <v>6120</v>
      </c>
      <c r="C3664" s="2">
        <v>1.17350834923</v>
      </c>
      <c r="D3664" s="2">
        <v>0.30299999999999999</v>
      </c>
      <c r="E3664" s="2">
        <v>46.66</v>
      </c>
      <c r="F3664" s="2">
        <v>0</v>
      </c>
      <c r="G3664" s="2">
        <v>0</v>
      </c>
      <c r="H3664" s="1">
        <v>1</v>
      </c>
      <c r="I3664" s="2">
        <f t="shared" si="420"/>
        <v>0</v>
      </c>
      <c r="J3664" s="2">
        <f t="shared" si="420"/>
        <v>0</v>
      </c>
      <c r="K3664" s="1">
        <v>598</v>
      </c>
      <c r="L3664" s="1">
        <f t="shared" si="421"/>
        <v>1.382586464270563</v>
      </c>
      <c r="M3664">
        <f t="shared" si="422"/>
        <v>1705</v>
      </c>
      <c r="N3664">
        <f t="shared" si="423"/>
        <v>0</v>
      </c>
      <c r="O3664">
        <f t="shared" si="424"/>
        <v>0</v>
      </c>
    </row>
    <row r="3665" spans="1:15">
      <c r="A3665" s="1" t="s">
        <v>13</v>
      </c>
      <c r="B3665" s="1">
        <v>3200</v>
      </c>
      <c r="C3665" s="2">
        <v>0.131005013887</v>
      </c>
      <c r="D3665" s="2">
        <v>0.28699999999999998</v>
      </c>
      <c r="E3665" s="2">
        <v>46.66</v>
      </c>
      <c r="F3665" s="2">
        <v>1.2</v>
      </c>
      <c r="G3665" s="2">
        <v>6.4000000000000001E-2</v>
      </c>
      <c r="H3665" s="1">
        <v>1</v>
      </c>
      <c r="I3665" s="2">
        <f t="shared" si="420"/>
        <v>1.2</v>
      </c>
      <c r="J3665" s="2">
        <f t="shared" si="420"/>
        <v>6.4000000000000001E-2</v>
      </c>
      <c r="K3665" s="1">
        <v>66</v>
      </c>
      <c r="L3665" s="1">
        <f t="shared" si="421"/>
        <v>0.14619526358888743</v>
      </c>
      <c r="M3665">
        <f t="shared" si="422"/>
        <v>180</v>
      </c>
      <c r="N3665">
        <f t="shared" si="423"/>
        <v>0</v>
      </c>
      <c r="O3665">
        <f t="shared" si="424"/>
        <v>0</v>
      </c>
    </row>
    <row r="3666" spans="1:15">
      <c r="A3666" s="1" t="s">
        <v>13</v>
      </c>
      <c r="B3666" s="1">
        <v>6120</v>
      </c>
      <c r="C3666" s="2">
        <v>3.03339768417E-2</v>
      </c>
      <c r="D3666" s="2">
        <v>0.247</v>
      </c>
      <c r="E3666" s="2">
        <v>46.66</v>
      </c>
      <c r="F3666" s="2">
        <v>0</v>
      </c>
      <c r="G3666" s="2">
        <v>0</v>
      </c>
      <c r="H3666" s="1">
        <v>1</v>
      </c>
      <c r="I3666" s="2">
        <f t="shared" si="420"/>
        <v>0</v>
      </c>
      <c r="J3666" s="2">
        <f t="shared" si="420"/>
        <v>0</v>
      </c>
      <c r="K3666" s="1">
        <v>13</v>
      </c>
      <c r="L3666" s="1">
        <f t="shared" si="421"/>
        <v>2.9133307481677445E-2</v>
      </c>
      <c r="M3666">
        <f t="shared" si="422"/>
        <v>36</v>
      </c>
      <c r="N3666">
        <f t="shared" si="423"/>
        <v>0</v>
      </c>
      <c r="O3666">
        <f t="shared" si="424"/>
        <v>0</v>
      </c>
    </row>
    <row r="3667" spans="1:15">
      <c r="A3667" s="1" t="s">
        <v>13</v>
      </c>
      <c r="B3667" s="1">
        <v>6420</v>
      </c>
      <c r="C3667" s="2">
        <v>0.24900641822399999</v>
      </c>
      <c r="D3667" s="2">
        <v>0.247</v>
      </c>
      <c r="E3667" s="2">
        <v>46.66</v>
      </c>
      <c r="F3667" s="2">
        <v>0</v>
      </c>
      <c r="G3667" s="2">
        <v>0</v>
      </c>
      <c r="H3667" s="1">
        <v>1</v>
      </c>
      <c r="I3667" s="2">
        <f t="shared" si="420"/>
        <v>0</v>
      </c>
      <c r="J3667" s="2">
        <f t="shared" si="420"/>
        <v>0</v>
      </c>
      <c r="K3667" s="1">
        <v>103</v>
      </c>
      <c r="L3667" s="1">
        <f t="shared" si="421"/>
        <v>0.23915032917999701</v>
      </c>
      <c r="M3667">
        <f t="shared" si="422"/>
        <v>295</v>
      </c>
      <c r="N3667">
        <f t="shared" si="423"/>
        <v>0</v>
      </c>
      <c r="O3667">
        <f t="shared" si="424"/>
        <v>0</v>
      </c>
    </row>
    <row r="3668" spans="1:15">
      <c r="A3668" s="1" t="s">
        <v>13</v>
      </c>
      <c r="B3668" s="1">
        <v>5300</v>
      </c>
      <c r="C3668" s="2">
        <v>0.71258968324899996</v>
      </c>
      <c r="D3668" s="2">
        <v>0.5</v>
      </c>
      <c r="E3668" s="2">
        <v>48.29</v>
      </c>
      <c r="F3668" s="2">
        <v>0.6</v>
      </c>
      <c r="G3668" s="2">
        <v>0.13500000000000001</v>
      </c>
      <c r="H3668" s="1">
        <v>1</v>
      </c>
      <c r="I3668" s="2">
        <f t="shared" si="420"/>
        <v>0.6</v>
      </c>
      <c r="J3668" s="2">
        <f t="shared" si="420"/>
        <v>0.13500000000000001</v>
      </c>
      <c r="K3668" s="1">
        <v>795</v>
      </c>
      <c r="L3668" s="1">
        <f t="shared" si="421"/>
        <v>1.4337898251705921</v>
      </c>
      <c r="M3668">
        <f t="shared" si="422"/>
        <v>1769</v>
      </c>
      <c r="N3668">
        <f t="shared" si="423"/>
        <v>2</v>
      </c>
      <c r="O3668">
        <f t="shared" si="424"/>
        <v>0.5</v>
      </c>
    </row>
    <row r="3669" spans="1:15">
      <c r="A3669" s="1" t="s">
        <v>13</v>
      </c>
      <c r="B3669" s="1">
        <v>6420</v>
      </c>
      <c r="C3669" s="2">
        <v>9.2973749787699997E-2</v>
      </c>
      <c r="D3669" s="2">
        <v>0.247</v>
      </c>
      <c r="E3669" s="2">
        <v>46.66</v>
      </c>
      <c r="F3669" s="2">
        <v>0</v>
      </c>
      <c r="G3669" s="2">
        <v>0</v>
      </c>
      <c r="H3669" s="1">
        <v>1</v>
      </c>
      <c r="I3669" s="2">
        <f t="shared" si="420"/>
        <v>0</v>
      </c>
      <c r="J3669" s="2">
        <f t="shared" si="420"/>
        <v>0</v>
      </c>
      <c r="K3669" s="1">
        <v>39</v>
      </c>
      <c r="L3669" s="1">
        <f t="shared" si="421"/>
        <v>8.9293693814853178E-2</v>
      </c>
      <c r="M3669">
        <f t="shared" si="422"/>
        <v>110</v>
      </c>
      <c r="N3669">
        <f t="shared" si="423"/>
        <v>0</v>
      </c>
      <c r="O3669">
        <f t="shared" si="424"/>
        <v>0</v>
      </c>
    </row>
    <row r="3670" spans="1:15">
      <c r="A3670" s="1" t="s">
        <v>13</v>
      </c>
      <c r="B3670" s="1">
        <v>6120</v>
      </c>
      <c r="C3670" s="2">
        <v>6.2666342642899997E-2</v>
      </c>
      <c r="D3670" s="2">
        <v>0.30299999999999999</v>
      </c>
      <c r="E3670" s="2">
        <v>46.66</v>
      </c>
      <c r="F3670" s="2">
        <v>0</v>
      </c>
      <c r="G3670" s="2">
        <v>0</v>
      </c>
      <c r="H3670" s="1">
        <v>1</v>
      </c>
      <c r="I3670" s="2">
        <f t="shared" si="420"/>
        <v>0</v>
      </c>
      <c r="J3670" s="2">
        <f t="shared" si="420"/>
        <v>0</v>
      </c>
      <c r="K3670" s="1">
        <v>32</v>
      </c>
      <c r="L3670" s="1">
        <f t="shared" si="421"/>
        <v>7.3831291579872269E-2</v>
      </c>
      <c r="M3670">
        <f t="shared" si="422"/>
        <v>91</v>
      </c>
      <c r="N3670">
        <f t="shared" si="423"/>
        <v>0</v>
      </c>
      <c r="O3670">
        <f t="shared" si="424"/>
        <v>0</v>
      </c>
    </row>
    <row r="3671" spans="1:15">
      <c r="A3671" s="1" t="s">
        <v>13</v>
      </c>
      <c r="B3671" s="1">
        <v>6120</v>
      </c>
      <c r="C3671" s="2">
        <v>0.62027773815099996</v>
      </c>
      <c r="D3671" s="2">
        <v>0.247</v>
      </c>
      <c r="E3671" s="2">
        <v>46.66</v>
      </c>
      <c r="F3671" s="2">
        <v>0</v>
      </c>
      <c r="G3671" s="2">
        <v>0</v>
      </c>
      <c r="H3671" s="1">
        <v>1</v>
      </c>
      <c r="I3671" s="2">
        <f t="shared" si="420"/>
        <v>0</v>
      </c>
      <c r="J3671" s="2">
        <f t="shared" si="420"/>
        <v>0</v>
      </c>
      <c r="K3671" s="1">
        <v>257</v>
      </c>
      <c r="L3671" s="1">
        <f t="shared" si="421"/>
        <v>0.5957261114787531</v>
      </c>
      <c r="M3671">
        <f t="shared" si="422"/>
        <v>735</v>
      </c>
      <c r="N3671">
        <f t="shared" si="423"/>
        <v>0</v>
      </c>
      <c r="O3671">
        <f t="shared" si="424"/>
        <v>0</v>
      </c>
    </row>
    <row r="3672" spans="1:15">
      <c r="A3672" s="1" t="s">
        <v>13</v>
      </c>
      <c r="B3672" s="1">
        <v>4340</v>
      </c>
      <c r="C3672" s="2">
        <v>0.24818138366799999</v>
      </c>
      <c r="D3672" s="2">
        <v>0.25800000000000001</v>
      </c>
      <c r="E3672" s="2">
        <v>48.29</v>
      </c>
      <c r="F3672" s="2">
        <v>0.7</v>
      </c>
      <c r="G3672" s="2">
        <v>0.09</v>
      </c>
      <c r="H3672" s="1">
        <v>1</v>
      </c>
      <c r="I3672" s="2">
        <f t="shared" si="420"/>
        <v>0.7</v>
      </c>
      <c r="J3672" s="2">
        <f t="shared" si="420"/>
        <v>0.09</v>
      </c>
      <c r="K3672" s="1">
        <v>143</v>
      </c>
      <c r="L3672" s="1">
        <f t="shared" si="421"/>
        <v>0.25767059887254595</v>
      </c>
      <c r="M3672">
        <f t="shared" si="422"/>
        <v>318</v>
      </c>
      <c r="N3672">
        <f t="shared" si="423"/>
        <v>0</v>
      </c>
      <c r="O3672">
        <f t="shared" si="424"/>
        <v>0.1</v>
      </c>
    </row>
    <row r="3673" spans="1:15">
      <c r="A3673" s="1" t="s">
        <v>13</v>
      </c>
      <c r="B3673" s="1">
        <v>4340</v>
      </c>
      <c r="C3673" s="2">
        <v>0.472962804008</v>
      </c>
      <c r="D3673" s="2">
        <v>0.309</v>
      </c>
      <c r="E3673" s="2">
        <v>48.29</v>
      </c>
      <c r="F3673" s="2">
        <v>0.7</v>
      </c>
      <c r="G3673" s="2">
        <v>0.09</v>
      </c>
      <c r="H3673" s="1">
        <v>1</v>
      </c>
      <c r="I3673" s="2">
        <f t="shared" si="420"/>
        <v>0.7</v>
      </c>
      <c r="J3673" s="2">
        <f t="shared" si="420"/>
        <v>0.09</v>
      </c>
      <c r="K3673" s="1">
        <v>326</v>
      </c>
      <c r="L3673" s="1">
        <f t="shared" si="421"/>
        <v>0.58811387549281768</v>
      </c>
      <c r="M3673">
        <f t="shared" si="422"/>
        <v>725</v>
      </c>
      <c r="N3673">
        <f t="shared" si="423"/>
        <v>1</v>
      </c>
      <c r="O3673">
        <f t="shared" si="424"/>
        <v>0.1</v>
      </c>
    </row>
    <row r="3674" spans="1:15">
      <c r="A3674" s="1" t="s">
        <v>13</v>
      </c>
      <c r="B3674" s="1">
        <v>4340</v>
      </c>
      <c r="C3674" s="2">
        <v>3.50115135059E-5</v>
      </c>
      <c r="D3674" s="2">
        <v>0.10199999999999999</v>
      </c>
      <c r="E3674" s="2">
        <v>48.29</v>
      </c>
      <c r="F3674" s="2">
        <v>0.7</v>
      </c>
      <c r="G3674" s="2">
        <v>0.09</v>
      </c>
      <c r="H3674" s="1">
        <v>1</v>
      </c>
      <c r="I3674" s="2">
        <f t="shared" si="420"/>
        <v>0.7</v>
      </c>
      <c r="J3674" s="2">
        <f t="shared" si="420"/>
        <v>0.09</v>
      </c>
      <c r="K3674" s="1">
        <v>0</v>
      </c>
      <c r="L3674" s="1">
        <f t="shared" si="421"/>
        <v>1.4371000891199241E-5</v>
      </c>
      <c r="M3674">
        <f t="shared" si="422"/>
        <v>0</v>
      </c>
      <c r="N3674">
        <f t="shared" si="423"/>
        <v>0</v>
      </c>
      <c r="O3674">
        <f t="shared" si="424"/>
        <v>0</v>
      </c>
    </row>
    <row r="3675" spans="1:15">
      <c r="A3675" s="1" t="s">
        <v>13</v>
      </c>
      <c r="B3675" s="1">
        <v>6420</v>
      </c>
      <c r="C3675" s="2">
        <v>0.79475128966499997</v>
      </c>
      <c r="D3675" s="2">
        <v>0.247</v>
      </c>
      <c r="E3675" s="2">
        <v>48.29</v>
      </c>
      <c r="F3675" s="2">
        <v>0</v>
      </c>
      <c r="G3675" s="2">
        <v>0</v>
      </c>
      <c r="H3675" s="1">
        <v>1</v>
      </c>
      <c r="I3675" s="2">
        <f t="shared" si="420"/>
        <v>0</v>
      </c>
      <c r="J3675" s="2">
        <f t="shared" si="420"/>
        <v>0</v>
      </c>
      <c r="K3675" s="1">
        <v>438</v>
      </c>
      <c r="L3675" s="1">
        <f t="shared" si="421"/>
        <v>0.78995827709557853</v>
      </c>
      <c r="M3675">
        <f t="shared" si="422"/>
        <v>974</v>
      </c>
      <c r="N3675">
        <f t="shared" si="423"/>
        <v>0</v>
      </c>
      <c r="O3675">
        <f t="shared" si="424"/>
        <v>0</v>
      </c>
    </row>
    <row r="3676" spans="1:15">
      <c r="A3676" s="1" t="s">
        <v>13</v>
      </c>
      <c r="B3676" s="1">
        <v>6460</v>
      </c>
      <c r="C3676" s="2">
        <v>2.4459805551499998</v>
      </c>
      <c r="D3676" s="2">
        <v>0.30299999999999999</v>
      </c>
      <c r="E3676" s="2">
        <v>48.29</v>
      </c>
      <c r="F3676" s="2">
        <v>0</v>
      </c>
      <c r="G3676" s="2">
        <v>0</v>
      </c>
      <c r="H3676" s="1">
        <v>1</v>
      </c>
      <c r="I3676" s="2">
        <f t="shared" si="420"/>
        <v>0</v>
      </c>
      <c r="J3676" s="2">
        <f t="shared" si="420"/>
        <v>0</v>
      </c>
      <c r="K3676" s="1">
        <v>1653</v>
      </c>
      <c r="L3676" s="1">
        <f t="shared" si="421"/>
        <v>2.9824391254568856</v>
      </c>
      <c r="M3676">
        <f t="shared" si="422"/>
        <v>3679</v>
      </c>
      <c r="N3676">
        <f t="shared" si="423"/>
        <v>0</v>
      </c>
      <c r="O3676">
        <f t="shared" si="424"/>
        <v>0</v>
      </c>
    </row>
    <row r="3677" spans="1:15">
      <c r="A3677" s="1" t="s">
        <v>13</v>
      </c>
      <c r="B3677" s="1">
        <v>6120</v>
      </c>
      <c r="C3677" s="2">
        <v>1.0077242426599999</v>
      </c>
      <c r="D3677" s="2">
        <v>0.30299999999999999</v>
      </c>
      <c r="E3677" s="2">
        <v>48.29</v>
      </c>
      <c r="F3677" s="2">
        <v>0</v>
      </c>
      <c r="G3677" s="2">
        <v>0</v>
      </c>
      <c r="H3677" s="1">
        <v>1</v>
      </c>
      <c r="I3677" s="2">
        <f t="shared" si="420"/>
        <v>0</v>
      </c>
      <c r="J3677" s="2">
        <f t="shared" si="420"/>
        <v>0</v>
      </c>
      <c r="K3677" s="1">
        <v>681</v>
      </c>
      <c r="L3677" s="1">
        <f t="shared" si="421"/>
        <v>1.2287408428707978</v>
      </c>
      <c r="M3677">
        <f t="shared" si="422"/>
        <v>1516</v>
      </c>
      <c r="N3677">
        <f t="shared" si="423"/>
        <v>0</v>
      </c>
      <c r="O3677">
        <f t="shared" si="424"/>
        <v>0</v>
      </c>
    </row>
    <row r="3678" spans="1:15">
      <c r="A3678" s="1" t="s">
        <v>13</v>
      </c>
      <c r="B3678" s="1">
        <v>6460</v>
      </c>
      <c r="C3678" s="2">
        <v>0.64485530817199999</v>
      </c>
      <c r="D3678" s="2">
        <v>0.30299999999999999</v>
      </c>
      <c r="E3678" s="2">
        <v>48.29</v>
      </c>
      <c r="F3678" s="2">
        <v>0</v>
      </c>
      <c r="G3678" s="2">
        <v>0</v>
      </c>
      <c r="H3678" s="1">
        <v>1</v>
      </c>
      <c r="I3678" s="2">
        <f t="shared" si="420"/>
        <v>0</v>
      </c>
      <c r="J3678" s="2">
        <f t="shared" si="420"/>
        <v>0</v>
      </c>
      <c r="K3678" s="1">
        <v>436</v>
      </c>
      <c r="L3678" s="1">
        <f t="shared" si="421"/>
        <v>0.78628658649855343</v>
      </c>
      <c r="M3678">
        <f t="shared" si="422"/>
        <v>970</v>
      </c>
      <c r="N3678">
        <f t="shared" si="423"/>
        <v>0</v>
      </c>
      <c r="O3678">
        <f t="shared" si="424"/>
        <v>0</v>
      </c>
    </row>
    <row r="3679" spans="1:15">
      <c r="A3679" s="1" t="s">
        <v>13</v>
      </c>
      <c r="B3679" s="1">
        <v>6460</v>
      </c>
      <c r="C3679" s="2">
        <v>4.6248571922900002E-2</v>
      </c>
      <c r="D3679" s="2">
        <v>0.30299999999999999</v>
      </c>
      <c r="E3679" s="2">
        <v>48.29</v>
      </c>
      <c r="F3679" s="2">
        <v>0</v>
      </c>
      <c r="G3679" s="2">
        <v>0</v>
      </c>
      <c r="H3679" s="1">
        <v>1</v>
      </c>
      <c r="I3679" s="2">
        <f t="shared" si="420"/>
        <v>0</v>
      </c>
      <c r="J3679" s="2">
        <f t="shared" si="420"/>
        <v>0</v>
      </c>
      <c r="K3679" s="1">
        <v>31</v>
      </c>
      <c r="L3679" s="1">
        <f t="shared" si="421"/>
        <v>5.6391924338460235E-2</v>
      </c>
      <c r="M3679">
        <f t="shared" si="422"/>
        <v>70</v>
      </c>
      <c r="N3679">
        <f t="shared" si="423"/>
        <v>0</v>
      </c>
      <c r="O3679">
        <f t="shared" si="424"/>
        <v>0</v>
      </c>
    </row>
    <row r="3680" spans="1:15">
      <c r="A3680" s="1" t="s">
        <v>13</v>
      </c>
      <c r="B3680" s="1">
        <v>6460</v>
      </c>
      <c r="C3680" s="2">
        <v>0.156703063437</v>
      </c>
      <c r="D3680" s="2">
        <v>0.30299999999999999</v>
      </c>
      <c r="E3680" s="2">
        <v>48.29</v>
      </c>
      <c r="F3680" s="2">
        <v>0</v>
      </c>
      <c r="G3680" s="2">
        <v>0</v>
      </c>
      <c r="H3680" s="1">
        <v>1</v>
      </c>
      <c r="I3680" s="2">
        <f t="shared" si="420"/>
        <v>0</v>
      </c>
      <c r="J3680" s="2">
        <f t="shared" si="420"/>
        <v>0</v>
      </c>
      <c r="K3680" s="1">
        <v>106</v>
      </c>
      <c r="L3680" s="1">
        <f t="shared" si="421"/>
        <v>0.1910715710676614</v>
      </c>
      <c r="M3680">
        <f t="shared" si="422"/>
        <v>236</v>
      </c>
      <c r="N3680">
        <f t="shared" si="423"/>
        <v>0</v>
      </c>
      <c r="O3680">
        <f t="shared" si="424"/>
        <v>0</v>
      </c>
    </row>
    <row r="3681" spans="1:15">
      <c r="A3681" s="1" t="s">
        <v>13</v>
      </c>
      <c r="B3681" s="1">
        <v>6410</v>
      </c>
      <c r="C3681" s="2">
        <v>0.237745719912</v>
      </c>
      <c r="D3681" s="2">
        <v>0.30299999999999999</v>
      </c>
      <c r="E3681" s="2">
        <v>48.29</v>
      </c>
      <c r="F3681" s="2">
        <v>0</v>
      </c>
      <c r="G3681" s="2">
        <v>0</v>
      </c>
      <c r="H3681" s="1">
        <v>1</v>
      </c>
      <c r="I3681" s="2">
        <f t="shared" si="420"/>
        <v>0</v>
      </c>
      <c r="J3681" s="2">
        <f t="shared" si="420"/>
        <v>0</v>
      </c>
      <c r="K3681" s="1">
        <v>161</v>
      </c>
      <c r="L3681" s="1">
        <f t="shared" si="421"/>
        <v>0.2898887055673996</v>
      </c>
      <c r="M3681">
        <f t="shared" si="422"/>
        <v>358</v>
      </c>
      <c r="N3681">
        <f t="shared" si="423"/>
        <v>0</v>
      </c>
      <c r="O3681">
        <f t="shared" si="424"/>
        <v>0</v>
      </c>
    </row>
    <row r="3682" spans="1:15">
      <c r="A3682" s="1" t="s">
        <v>13</v>
      </c>
      <c r="B3682" s="1">
        <v>6120</v>
      </c>
      <c r="C3682" s="2">
        <v>0.217226949714</v>
      </c>
      <c r="D3682" s="2">
        <v>0.30299999999999999</v>
      </c>
      <c r="E3682" s="2">
        <v>48.29</v>
      </c>
      <c r="F3682" s="2">
        <v>0</v>
      </c>
      <c r="G3682" s="2">
        <v>0</v>
      </c>
      <c r="H3682" s="1">
        <v>1</v>
      </c>
      <c r="I3682" s="2">
        <f t="shared" si="420"/>
        <v>0</v>
      </c>
      <c r="J3682" s="2">
        <f t="shared" si="420"/>
        <v>0</v>
      </c>
      <c r="K3682" s="1">
        <v>147</v>
      </c>
      <c r="L3682" s="1">
        <f t="shared" si="421"/>
        <v>0.26486970739264876</v>
      </c>
      <c r="M3682">
        <f t="shared" si="422"/>
        <v>327</v>
      </c>
      <c r="N3682">
        <f t="shared" si="423"/>
        <v>0</v>
      </c>
      <c r="O3682">
        <f t="shared" si="424"/>
        <v>0</v>
      </c>
    </row>
    <row r="3683" spans="1:15">
      <c r="A3683" s="1" t="s">
        <v>13</v>
      </c>
      <c r="B3683" s="1">
        <v>6410</v>
      </c>
      <c r="C3683" s="2">
        <v>5.1903308085899997</v>
      </c>
      <c r="D3683" s="2">
        <v>0.30299999999999999</v>
      </c>
      <c r="E3683" s="2">
        <v>48.29</v>
      </c>
      <c r="F3683" s="2">
        <v>0</v>
      </c>
      <c r="G3683" s="2">
        <v>0</v>
      </c>
      <c r="H3683" s="1">
        <v>1</v>
      </c>
      <c r="I3683" s="2">
        <f t="shared" si="420"/>
        <v>0</v>
      </c>
      <c r="J3683" s="2">
        <f t="shared" si="420"/>
        <v>0</v>
      </c>
      <c r="K3683" s="1">
        <v>3508</v>
      </c>
      <c r="L3683" s="1">
        <f t="shared" si="421"/>
        <v>6.3286871373569795</v>
      </c>
      <c r="M3683">
        <f t="shared" si="422"/>
        <v>7806</v>
      </c>
      <c r="N3683">
        <f t="shared" si="423"/>
        <v>0</v>
      </c>
      <c r="O3683">
        <f t="shared" si="424"/>
        <v>0</v>
      </c>
    </row>
    <row r="3684" spans="1:15">
      <c r="A3684" s="1" t="s">
        <v>13</v>
      </c>
      <c r="B3684" s="1">
        <v>5300</v>
      </c>
      <c r="C3684" s="2">
        <v>8.9870773505300004E-3</v>
      </c>
      <c r="D3684" s="2">
        <v>0.5</v>
      </c>
      <c r="E3684" s="2">
        <v>46.66</v>
      </c>
      <c r="F3684" s="2">
        <v>0.6</v>
      </c>
      <c r="G3684" s="2">
        <v>0.13500000000000001</v>
      </c>
      <c r="H3684" s="1">
        <v>1</v>
      </c>
      <c r="I3684" s="2">
        <f t="shared" si="420"/>
        <v>0.6</v>
      </c>
      <c r="J3684" s="2">
        <f t="shared" si="420"/>
        <v>0.13500000000000001</v>
      </c>
      <c r="K3684" s="1">
        <v>8</v>
      </c>
      <c r="L3684" s="1">
        <f t="shared" si="421"/>
        <v>1.7472376215655408E-2</v>
      </c>
      <c r="M3684">
        <f t="shared" si="422"/>
        <v>22</v>
      </c>
      <c r="N3684">
        <f t="shared" si="423"/>
        <v>0</v>
      </c>
      <c r="O3684">
        <f t="shared" si="424"/>
        <v>0</v>
      </c>
    </row>
    <row r="3685" spans="1:15">
      <c r="A3685" s="1" t="s">
        <v>13</v>
      </c>
      <c r="B3685" s="1">
        <v>5300</v>
      </c>
      <c r="C3685" s="2">
        <v>0.18654262939800001</v>
      </c>
      <c r="D3685" s="2">
        <v>0.5</v>
      </c>
      <c r="E3685" s="2">
        <v>46.66</v>
      </c>
      <c r="F3685" s="2">
        <v>0.6</v>
      </c>
      <c r="G3685" s="2">
        <v>0.13500000000000001</v>
      </c>
      <c r="H3685" s="1">
        <v>1</v>
      </c>
      <c r="I3685" s="2">
        <f t="shared" si="420"/>
        <v>0.6</v>
      </c>
      <c r="J3685" s="2">
        <f t="shared" si="420"/>
        <v>0.13500000000000001</v>
      </c>
      <c r="K3685" s="1">
        <v>157</v>
      </c>
      <c r="L3685" s="1">
        <f t="shared" si="421"/>
        <v>0.36266996198794499</v>
      </c>
      <c r="M3685">
        <f t="shared" si="422"/>
        <v>447</v>
      </c>
      <c r="N3685">
        <f t="shared" si="423"/>
        <v>1</v>
      </c>
      <c r="O3685">
        <f t="shared" si="424"/>
        <v>0.1</v>
      </c>
    </row>
    <row r="3686" spans="1:15">
      <c r="A3686" s="1" t="s">
        <v>13</v>
      </c>
      <c r="B3686" s="1">
        <v>6410</v>
      </c>
      <c r="C3686" s="2">
        <v>0.97514033549000001</v>
      </c>
      <c r="D3686" s="2">
        <v>0.247</v>
      </c>
      <c r="E3686" s="2">
        <v>48.29</v>
      </c>
      <c r="F3686" s="2">
        <v>0</v>
      </c>
      <c r="G3686" s="2">
        <v>0</v>
      </c>
      <c r="H3686" s="1">
        <v>1</v>
      </c>
      <c r="I3686" s="2">
        <f t="shared" si="420"/>
        <v>0</v>
      </c>
      <c r="J3686" s="2">
        <f t="shared" si="420"/>
        <v>0</v>
      </c>
      <c r="K3686" s="1">
        <v>537</v>
      </c>
      <c r="L3686" s="1">
        <f t="shared" si="421"/>
        <v>0.96925942665004905</v>
      </c>
      <c r="M3686">
        <f t="shared" si="422"/>
        <v>1196</v>
      </c>
      <c r="N3686">
        <f t="shared" si="423"/>
        <v>0</v>
      </c>
      <c r="O3686">
        <f t="shared" si="424"/>
        <v>0</v>
      </c>
    </row>
    <row r="3687" spans="1:15">
      <c r="A3687" s="1" t="s">
        <v>13</v>
      </c>
      <c r="B3687" s="1">
        <v>6460</v>
      </c>
      <c r="C3687" s="2">
        <v>1.3351977772000001E-3</v>
      </c>
      <c r="D3687" s="2">
        <v>0.247</v>
      </c>
      <c r="E3687" s="2">
        <v>48.29</v>
      </c>
      <c r="F3687" s="2">
        <v>0</v>
      </c>
      <c r="G3687" s="2">
        <v>0</v>
      </c>
      <c r="H3687" s="1">
        <v>1</v>
      </c>
      <c r="I3687" s="2">
        <f t="shared" si="420"/>
        <v>0</v>
      </c>
      <c r="J3687" s="2">
        <f t="shared" si="420"/>
        <v>0</v>
      </c>
      <c r="K3687" s="1">
        <v>1</v>
      </c>
      <c r="L3687" s="1">
        <f t="shared" si="421"/>
        <v>1.3271454219386696E-3</v>
      </c>
      <c r="M3687">
        <f t="shared" si="422"/>
        <v>2</v>
      </c>
      <c r="N3687">
        <f t="shared" si="423"/>
        <v>0</v>
      </c>
      <c r="O3687">
        <f t="shared" si="424"/>
        <v>0</v>
      </c>
    </row>
    <row r="3688" spans="1:15">
      <c r="A3688" s="1" t="s">
        <v>13</v>
      </c>
      <c r="B3688" s="1">
        <v>6460</v>
      </c>
      <c r="C3688" s="2">
        <v>2.0506611632999999E-3</v>
      </c>
      <c r="D3688" s="2">
        <v>0.30299999999999999</v>
      </c>
      <c r="E3688" s="2">
        <v>48.29</v>
      </c>
      <c r="F3688" s="2">
        <v>0</v>
      </c>
      <c r="G3688" s="2">
        <v>0</v>
      </c>
      <c r="H3688" s="1">
        <v>1</v>
      </c>
      <c r="I3688" s="2">
        <f t="shared" si="420"/>
        <v>0</v>
      </c>
      <c r="J3688" s="2">
        <f t="shared" si="420"/>
        <v>0</v>
      </c>
      <c r="K3688" s="1">
        <v>1</v>
      </c>
      <c r="L3688" s="1">
        <f t="shared" si="421"/>
        <v>2.500417296287864E-3</v>
      </c>
      <c r="M3688">
        <f t="shared" si="422"/>
        <v>3</v>
      </c>
      <c r="N3688">
        <f t="shared" si="423"/>
        <v>0</v>
      </c>
      <c r="O3688">
        <f t="shared" si="424"/>
        <v>0</v>
      </c>
    </row>
    <row r="3689" spans="1:15">
      <c r="A3689" s="1" t="s">
        <v>13</v>
      </c>
      <c r="B3689" s="1">
        <v>6460</v>
      </c>
      <c r="C3689" s="2">
        <v>0.14204557127100001</v>
      </c>
      <c r="D3689" s="2">
        <v>0.30299999999999999</v>
      </c>
      <c r="E3689" s="2">
        <v>48.29</v>
      </c>
      <c r="F3689" s="2">
        <v>0</v>
      </c>
      <c r="G3689" s="2">
        <v>0</v>
      </c>
      <c r="H3689" s="1">
        <v>1</v>
      </c>
      <c r="I3689" s="2">
        <f t="shared" si="420"/>
        <v>0</v>
      </c>
      <c r="J3689" s="2">
        <f t="shared" si="420"/>
        <v>0</v>
      </c>
      <c r="K3689" s="1">
        <v>96</v>
      </c>
      <c r="L3689" s="1">
        <f t="shared" si="421"/>
        <v>0.17319936107608391</v>
      </c>
      <c r="M3689">
        <f t="shared" si="422"/>
        <v>214</v>
      </c>
      <c r="N3689">
        <f t="shared" si="423"/>
        <v>0</v>
      </c>
      <c r="O3689">
        <f t="shared" si="424"/>
        <v>0</v>
      </c>
    </row>
    <row r="3690" spans="1:15">
      <c r="A3690" s="1" t="s">
        <v>13</v>
      </c>
      <c r="B3690" s="1">
        <v>6460</v>
      </c>
      <c r="C3690" s="2">
        <v>1.79337461883E-3</v>
      </c>
      <c r="D3690" s="2">
        <v>0.247</v>
      </c>
      <c r="E3690" s="2">
        <v>48.29</v>
      </c>
      <c r="F3690" s="2">
        <v>0</v>
      </c>
      <c r="G3690" s="2">
        <v>0</v>
      </c>
      <c r="H3690" s="1">
        <v>1</v>
      </c>
      <c r="I3690" s="2">
        <f t="shared" si="420"/>
        <v>0</v>
      </c>
      <c r="J3690" s="2">
        <f t="shared" si="420"/>
        <v>0</v>
      </c>
      <c r="K3690" s="1">
        <v>1</v>
      </c>
      <c r="L3690" s="1">
        <f t="shared" si="421"/>
        <v>1.782559075399606E-3</v>
      </c>
      <c r="M3690">
        <f t="shared" si="422"/>
        <v>2</v>
      </c>
      <c r="N3690">
        <f t="shared" si="423"/>
        <v>0</v>
      </c>
      <c r="O3690">
        <f t="shared" si="424"/>
        <v>0</v>
      </c>
    </row>
    <row r="3691" spans="1:15">
      <c r="A3691" s="1" t="s">
        <v>13</v>
      </c>
      <c r="B3691" s="1">
        <v>6460</v>
      </c>
      <c r="C3691" s="2">
        <v>0.67247270944100002</v>
      </c>
      <c r="D3691" s="2">
        <v>0.247</v>
      </c>
      <c r="E3691" s="2">
        <v>48.29</v>
      </c>
      <c r="F3691" s="2">
        <v>0</v>
      </c>
      <c r="G3691" s="2">
        <v>0</v>
      </c>
      <c r="H3691" s="1">
        <v>1</v>
      </c>
      <c r="I3691" s="2">
        <f t="shared" si="420"/>
        <v>0</v>
      </c>
      <c r="J3691" s="2">
        <f t="shared" si="420"/>
        <v>0</v>
      </c>
      <c r="K3691" s="1">
        <v>370</v>
      </c>
      <c r="L3691" s="1">
        <f t="shared" si="421"/>
        <v>0.6684171386091462</v>
      </c>
      <c r="M3691">
        <f t="shared" si="422"/>
        <v>824</v>
      </c>
      <c r="N3691">
        <f t="shared" si="423"/>
        <v>0</v>
      </c>
      <c r="O3691">
        <f t="shared" si="424"/>
        <v>0</v>
      </c>
    </row>
    <row r="3692" spans="1:15">
      <c r="A3692" s="1" t="s">
        <v>13</v>
      </c>
      <c r="B3692" s="1">
        <v>6460</v>
      </c>
      <c r="C3692" s="2">
        <v>0.285774792143</v>
      </c>
      <c r="D3692" s="2">
        <v>0.30299999999999999</v>
      </c>
      <c r="E3692" s="2">
        <v>48.29</v>
      </c>
      <c r="F3692" s="2">
        <v>0</v>
      </c>
      <c r="G3692" s="2">
        <v>0</v>
      </c>
      <c r="H3692" s="1">
        <v>1</v>
      </c>
      <c r="I3692" s="2">
        <f t="shared" si="420"/>
        <v>0</v>
      </c>
      <c r="J3692" s="2">
        <f t="shared" si="420"/>
        <v>0</v>
      </c>
      <c r="K3692" s="1">
        <v>193</v>
      </c>
      <c r="L3692" s="1">
        <f t="shared" si="421"/>
        <v>0.34845163399278306</v>
      </c>
      <c r="M3692">
        <f t="shared" si="422"/>
        <v>430</v>
      </c>
      <c r="N3692">
        <f t="shared" si="423"/>
        <v>0</v>
      </c>
      <c r="O3692">
        <f t="shared" si="424"/>
        <v>0</v>
      </c>
    </row>
    <row r="3693" spans="1:15">
      <c r="A3693" s="1" t="s">
        <v>13</v>
      </c>
      <c r="B3693" s="1">
        <v>6460</v>
      </c>
      <c r="C3693" s="2">
        <v>4.5648714400100001</v>
      </c>
      <c r="D3693" s="2">
        <v>0.30299999999999999</v>
      </c>
      <c r="E3693" s="2">
        <v>48.29</v>
      </c>
      <c r="F3693" s="2">
        <v>0</v>
      </c>
      <c r="G3693" s="2">
        <v>0</v>
      </c>
      <c r="H3693" s="1">
        <v>1</v>
      </c>
      <c r="I3693" s="2">
        <f t="shared" si="420"/>
        <v>0</v>
      </c>
      <c r="J3693" s="2">
        <f t="shared" si="420"/>
        <v>0</v>
      </c>
      <c r="K3693" s="1">
        <v>3085</v>
      </c>
      <c r="L3693" s="1">
        <f t="shared" si="421"/>
        <v>5.5660504564115927</v>
      </c>
      <c r="M3693">
        <f t="shared" si="422"/>
        <v>6866</v>
      </c>
      <c r="N3693">
        <f t="shared" si="423"/>
        <v>0</v>
      </c>
      <c r="O3693">
        <f t="shared" si="424"/>
        <v>0</v>
      </c>
    </row>
    <row r="3694" spans="1:15">
      <c r="A3694" s="1" t="s">
        <v>13</v>
      </c>
      <c r="B3694" s="1">
        <v>6460</v>
      </c>
      <c r="C3694" s="2">
        <v>0.119476298996</v>
      </c>
      <c r="D3694" s="2">
        <v>0.247</v>
      </c>
      <c r="E3694" s="2">
        <v>48.29</v>
      </c>
      <c r="F3694" s="2">
        <v>0</v>
      </c>
      <c r="G3694" s="2">
        <v>0</v>
      </c>
      <c r="H3694" s="1">
        <v>1</v>
      </c>
      <c r="I3694" s="2">
        <f t="shared" si="420"/>
        <v>0</v>
      </c>
      <c r="J3694" s="2">
        <f t="shared" si="420"/>
        <v>0</v>
      </c>
      <c r="K3694" s="1">
        <v>66</v>
      </c>
      <c r="L3694" s="1">
        <f t="shared" si="421"/>
        <v>0.11875575734947162</v>
      </c>
      <c r="M3694">
        <f t="shared" si="422"/>
        <v>146</v>
      </c>
      <c r="N3694">
        <f t="shared" si="423"/>
        <v>0</v>
      </c>
      <c r="O3694">
        <f t="shared" si="424"/>
        <v>0</v>
      </c>
    </row>
    <row r="3695" spans="1:15">
      <c r="A3695" s="1" t="s">
        <v>13</v>
      </c>
      <c r="B3695" s="1">
        <v>6410</v>
      </c>
      <c r="C3695" s="2">
        <v>0.15533040030100001</v>
      </c>
      <c r="D3695" s="2">
        <v>0.247</v>
      </c>
      <c r="E3695" s="2">
        <v>48.29</v>
      </c>
      <c r="F3695" s="2">
        <v>0</v>
      </c>
      <c r="G3695" s="2">
        <v>0</v>
      </c>
      <c r="H3695" s="1">
        <v>1</v>
      </c>
      <c r="I3695" s="2">
        <f t="shared" si="420"/>
        <v>0</v>
      </c>
      <c r="J3695" s="2">
        <f t="shared" si="420"/>
        <v>0</v>
      </c>
      <c r="K3695" s="1">
        <v>86</v>
      </c>
      <c r="L3695" s="1">
        <f t="shared" si="421"/>
        <v>0.15439362854518471</v>
      </c>
      <c r="M3695">
        <f t="shared" si="422"/>
        <v>190</v>
      </c>
      <c r="N3695">
        <f t="shared" si="423"/>
        <v>0</v>
      </c>
      <c r="O3695">
        <f t="shared" si="424"/>
        <v>0</v>
      </c>
    </row>
    <row r="3696" spans="1:15">
      <c r="A3696" s="1" t="s">
        <v>13</v>
      </c>
      <c r="B3696" s="1">
        <v>6460</v>
      </c>
      <c r="C3696" s="2">
        <v>1.65890118892</v>
      </c>
      <c r="D3696" s="2">
        <v>0.30299999999999999</v>
      </c>
      <c r="E3696" s="2">
        <v>48.29</v>
      </c>
      <c r="F3696" s="2">
        <v>0</v>
      </c>
      <c r="G3696" s="2">
        <v>0</v>
      </c>
      <c r="H3696" s="1">
        <v>1</v>
      </c>
      <c r="I3696" s="2">
        <f t="shared" si="420"/>
        <v>0</v>
      </c>
      <c r="J3696" s="2">
        <f t="shared" si="420"/>
        <v>0</v>
      </c>
      <c r="K3696" s="1">
        <v>1121</v>
      </c>
      <c r="L3696" s="1">
        <f t="shared" si="421"/>
        <v>2.0227355449269067</v>
      </c>
      <c r="M3696">
        <f t="shared" si="422"/>
        <v>2495</v>
      </c>
      <c r="N3696">
        <f t="shared" si="423"/>
        <v>0</v>
      </c>
      <c r="O3696">
        <f t="shared" si="424"/>
        <v>0</v>
      </c>
    </row>
    <row r="3697" spans="1:15">
      <c r="A3697" s="1" t="s">
        <v>13</v>
      </c>
      <c r="B3697" s="1">
        <v>6460</v>
      </c>
      <c r="C3697" s="2">
        <v>0.15403642615499999</v>
      </c>
      <c r="D3697" s="2">
        <v>0.30299999999999999</v>
      </c>
      <c r="E3697" s="2">
        <v>48.29</v>
      </c>
      <c r="F3697" s="2">
        <v>0</v>
      </c>
      <c r="G3697" s="2">
        <v>0</v>
      </c>
      <c r="H3697" s="1">
        <v>1</v>
      </c>
      <c r="I3697" s="2">
        <f t="shared" si="420"/>
        <v>0</v>
      </c>
      <c r="J3697" s="2">
        <f t="shared" si="420"/>
        <v>0</v>
      </c>
      <c r="K3697" s="1">
        <v>104</v>
      </c>
      <c r="L3697" s="1">
        <f t="shared" si="421"/>
        <v>0.18782008023037997</v>
      </c>
      <c r="M3697">
        <f t="shared" si="422"/>
        <v>232</v>
      </c>
      <c r="N3697">
        <f t="shared" si="423"/>
        <v>0</v>
      </c>
      <c r="O3697">
        <f t="shared" si="424"/>
        <v>0</v>
      </c>
    </row>
    <row r="3698" spans="1:15">
      <c r="A3698" s="1" t="s">
        <v>13</v>
      </c>
      <c r="B3698" s="1">
        <v>6410</v>
      </c>
      <c r="C3698" s="2">
        <v>0.115882575296</v>
      </c>
      <c r="D3698" s="2">
        <v>0.30299999999999999</v>
      </c>
      <c r="E3698" s="2">
        <v>48.29</v>
      </c>
      <c r="F3698" s="2">
        <v>0</v>
      </c>
      <c r="G3698" s="2">
        <v>0</v>
      </c>
      <c r="H3698" s="1">
        <v>1</v>
      </c>
      <c r="I3698" s="2">
        <f t="shared" si="420"/>
        <v>0</v>
      </c>
      <c r="J3698" s="2">
        <f t="shared" si="420"/>
        <v>0</v>
      </c>
      <c r="K3698" s="1">
        <v>78</v>
      </c>
      <c r="L3698" s="1">
        <f t="shared" si="421"/>
        <v>0.14129823141635697</v>
      </c>
      <c r="M3698">
        <f t="shared" si="422"/>
        <v>174</v>
      </c>
      <c r="N3698">
        <f t="shared" si="423"/>
        <v>0</v>
      </c>
      <c r="O3698">
        <f t="shared" si="424"/>
        <v>0</v>
      </c>
    </row>
    <row r="3699" spans="1:15">
      <c r="A3699" s="1" t="s">
        <v>13</v>
      </c>
      <c r="B3699" s="1">
        <v>4340</v>
      </c>
      <c r="C3699" s="2">
        <v>3.7619561076400001</v>
      </c>
      <c r="D3699" s="2">
        <v>0.41299999999999998</v>
      </c>
      <c r="E3699" s="2">
        <v>48.29</v>
      </c>
      <c r="F3699" s="2">
        <v>0.7</v>
      </c>
      <c r="G3699" s="2">
        <v>0.09</v>
      </c>
      <c r="H3699" s="1">
        <v>1</v>
      </c>
      <c r="I3699" s="2">
        <f t="shared" ref="I3699:J3740" si="425">F3699</f>
        <v>0.7</v>
      </c>
      <c r="J3699" s="2">
        <f t="shared" si="425"/>
        <v>0.09</v>
      </c>
      <c r="K3699" s="1">
        <v>3465</v>
      </c>
      <c r="L3699" s="1">
        <f t="shared" ref="L3699:L3740" si="426">E3699*D3699*C3699/12</f>
        <v>6.25229894673895</v>
      </c>
      <c r="M3699">
        <f t="shared" ref="M3699:M3740" si="427">ROUND(E3699*D3699*C3699*102.79,0)</f>
        <v>7712</v>
      </c>
      <c r="N3699">
        <f t="shared" ref="N3699:N3740" si="428">ROUND(I3699*M3699*0.002205,0)</f>
        <v>12</v>
      </c>
      <c r="O3699">
        <f t="shared" ref="O3699:O3740" si="429">ROUND(J3699*M3699*0.002205,1)</f>
        <v>1.5</v>
      </c>
    </row>
    <row r="3700" spans="1:15">
      <c r="A3700" s="1" t="s">
        <v>13</v>
      </c>
      <c r="B3700" s="1">
        <v>4340</v>
      </c>
      <c r="C3700" s="2">
        <v>0.27728893999699999</v>
      </c>
      <c r="D3700" s="2">
        <v>0.41299999999999998</v>
      </c>
      <c r="E3700" s="2">
        <v>48.29</v>
      </c>
      <c r="F3700" s="2">
        <v>0.7</v>
      </c>
      <c r="G3700" s="2">
        <v>0.09</v>
      </c>
      <c r="H3700" s="1">
        <v>1</v>
      </c>
      <c r="I3700" s="2">
        <f t="shared" si="425"/>
        <v>0.7</v>
      </c>
      <c r="J3700" s="2">
        <f t="shared" si="425"/>
        <v>0.09</v>
      </c>
      <c r="K3700" s="1">
        <v>255</v>
      </c>
      <c r="L3700" s="1">
        <f t="shared" si="426"/>
        <v>0.46084890357033065</v>
      </c>
      <c r="M3700">
        <f t="shared" si="427"/>
        <v>568</v>
      </c>
      <c r="N3700">
        <f t="shared" si="428"/>
        <v>1</v>
      </c>
      <c r="O3700">
        <f t="shared" si="429"/>
        <v>0.1</v>
      </c>
    </row>
    <row r="3701" spans="1:15">
      <c r="A3701" s="1" t="s">
        <v>13</v>
      </c>
      <c r="B3701" s="1">
        <v>3200</v>
      </c>
      <c r="C3701" s="2">
        <v>7.7602513647899996E-2</v>
      </c>
      <c r="D3701" s="2">
        <v>0.06</v>
      </c>
      <c r="E3701" s="2">
        <v>48.29</v>
      </c>
      <c r="F3701" s="2">
        <v>1.2</v>
      </c>
      <c r="G3701" s="2">
        <v>6.4000000000000001E-2</v>
      </c>
      <c r="H3701" s="1">
        <v>1</v>
      </c>
      <c r="I3701" s="2">
        <f t="shared" si="425"/>
        <v>1.2</v>
      </c>
      <c r="J3701" s="2">
        <f t="shared" si="425"/>
        <v>6.4000000000000001E-2</v>
      </c>
      <c r="K3701" s="1">
        <v>10</v>
      </c>
      <c r="L3701" s="1">
        <f t="shared" si="426"/>
        <v>1.8737126920285452E-2</v>
      </c>
      <c r="M3701">
        <f t="shared" si="427"/>
        <v>23</v>
      </c>
      <c r="N3701">
        <f t="shared" si="428"/>
        <v>0</v>
      </c>
      <c r="O3701">
        <f t="shared" si="429"/>
        <v>0</v>
      </c>
    </row>
    <row r="3702" spans="1:15">
      <c r="A3702" s="1" t="s">
        <v>13</v>
      </c>
      <c r="B3702" s="1">
        <v>6410</v>
      </c>
      <c r="C3702" s="2">
        <v>0.39609227747199999</v>
      </c>
      <c r="D3702" s="2">
        <v>0.30299999999999999</v>
      </c>
      <c r="E3702" s="2">
        <v>48.29</v>
      </c>
      <c r="F3702" s="2">
        <v>0</v>
      </c>
      <c r="G3702" s="2">
        <v>0</v>
      </c>
      <c r="H3702" s="1">
        <v>1</v>
      </c>
      <c r="I3702" s="2">
        <f t="shared" si="425"/>
        <v>0</v>
      </c>
      <c r="J3702" s="2">
        <f t="shared" si="425"/>
        <v>0</v>
      </c>
      <c r="K3702" s="1">
        <v>268</v>
      </c>
      <c r="L3702" s="1">
        <f t="shared" si="426"/>
        <v>0.48296422599785266</v>
      </c>
      <c r="M3702">
        <f t="shared" si="427"/>
        <v>596</v>
      </c>
      <c r="N3702">
        <f t="shared" si="428"/>
        <v>0</v>
      </c>
      <c r="O3702">
        <f t="shared" si="429"/>
        <v>0</v>
      </c>
    </row>
    <row r="3703" spans="1:15">
      <c r="A3703" s="1" t="s">
        <v>13</v>
      </c>
      <c r="B3703" s="1">
        <v>3200</v>
      </c>
      <c r="C3703" s="2">
        <v>8.5621576964899998E-2</v>
      </c>
      <c r="D3703" s="2">
        <v>0.06</v>
      </c>
      <c r="E3703" s="2">
        <v>48.29</v>
      </c>
      <c r="F3703" s="2">
        <v>1.2</v>
      </c>
      <c r="G3703" s="2">
        <v>6.4000000000000001E-2</v>
      </c>
      <c r="H3703" s="1">
        <v>1</v>
      </c>
      <c r="I3703" s="2">
        <f t="shared" si="425"/>
        <v>1.2</v>
      </c>
      <c r="J3703" s="2">
        <f t="shared" si="425"/>
        <v>6.4000000000000001E-2</v>
      </c>
      <c r="K3703" s="1">
        <v>11</v>
      </c>
      <c r="L3703" s="1">
        <f t="shared" si="426"/>
        <v>2.0673329758175103E-2</v>
      </c>
      <c r="M3703">
        <f t="shared" si="427"/>
        <v>26</v>
      </c>
      <c r="N3703">
        <f t="shared" si="428"/>
        <v>0</v>
      </c>
      <c r="O3703">
        <f t="shared" si="429"/>
        <v>0</v>
      </c>
    </row>
    <row r="3704" spans="1:15">
      <c r="A3704" s="1" t="s">
        <v>13</v>
      </c>
      <c r="B3704" s="1">
        <v>3200</v>
      </c>
      <c r="C3704" s="2">
        <v>9.3572064942699998E-2</v>
      </c>
      <c r="D3704" s="2">
        <v>0.06</v>
      </c>
      <c r="E3704" s="2">
        <v>48.29</v>
      </c>
      <c r="F3704" s="2">
        <v>1.2</v>
      </c>
      <c r="G3704" s="2">
        <v>6.4000000000000001E-2</v>
      </c>
      <c r="H3704" s="1">
        <v>1</v>
      </c>
      <c r="I3704" s="2">
        <f t="shared" si="425"/>
        <v>1.2</v>
      </c>
      <c r="J3704" s="2">
        <f t="shared" si="425"/>
        <v>6.4000000000000001E-2</v>
      </c>
      <c r="K3704" s="1">
        <v>13</v>
      </c>
      <c r="L3704" s="1">
        <f t="shared" si="426"/>
        <v>2.2592975080414912E-2</v>
      </c>
      <c r="M3704">
        <f t="shared" si="427"/>
        <v>28</v>
      </c>
      <c r="N3704">
        <f t="shared" si="428"/>
        <v>0</v>
      </c>
      <c r="O3704">
        <f t="shared" si="429"/>
        <v>0</v>
      </c>
    </row>
    <row r="3705" spans="1:15">
      <c r="A3705" s="1" t="s">
        <v>13</v>
      </c>
      <c r="B3705" s="1">
        <v>6120</v>
      </c>
      <c r="C3705" s="2">
        <v>4.2871353633999999E-2</v>
      </c>
      <c r="D3705" s="2">
        <v>0.247</v>
      </c>
      <c r="E3705" s="2">
        <v>48.29</v>
      </c>
      <c r="F3705" s="2">
        <v>0</v>
      </c>
      <c r="G3705" s="2">
        <v>0</v>
      </c>
      <c r="H3705" s="1">
        <v>1</v>
      </c>
      <c r="I3705" s="2">
        <f t="shared" si="425"/>
        <v>0</v>
      </c>
      <c r="J3705" s="2">
        <f t="shared" si="425"/>
        <v>0</v>
      </c>
      <c r="K3705" s="1">
        <v>24</v>
      </c>
      <c r="L3705" s="1">
        <f t="shared" si="426"/>
        <v>4.2612803645458948E-2</v>
      </c>
      <c r="M3705">
        <f t="shared" si="427"/>
        <v>53</v>
      </c>
      <c r="N3705">
        <f t="shared" si="428"/>
        <v>0</v>
      </c>
      <c r="O3705">
        <f t="shared" si="429"/>
        <v>0</v>
      </c>
    </row>
    <row r="3706" spans="1:15">
      <c r="A3706" s="1" t="s">
        <v>13</v>
      </c>
      <c r="B3706" s="1">
        <v>6120</v>
      </c>
      <c r="C3706" s="2">
        <v>3.85106943657</v>
      </c>
      <c r="D3706" s="2">
        <v>0.26600000000000001</v>
      </c>
      <c r="E3706" s="2">
        <v>48.29</v>
      </c>
      <c r="F3706" s="2">
        <v>0</v>
      </c>
      <c r="G3706" s="2">
        <v>0</v>
      </c>
      <c r="H3706" s="1">
        <v>1</v>
      </c>
      <c r="I3706" s="2">
        <f t="shared" si="425"/>
        <v>0</v>
      </c>
      <c r="J3706" s="2">
        <f t="shared" si="425"/>
        <v>0</v>
      </c>
      <c r="K3706" s="1">
        <v>2285</v>
      </c>
      <c r="L3706" s="1">
        <f t="shared" si="426"/>
        <v>4.1222938385385648</v>
      </c>
      <c r="M3706">
        <f t="shared" si="427"/>
        <v>5085</v>
      </c>
      <c r="N3706">
        <f t="shared" si="428"/>
        <v>0</v>
      </c>
      <c r="O3706">
        <f t="shared" si="429"/>
        <v>0</v>
      </c>
    </row>
    <row r="3707" spans="1:15">
      <c r="A3707" s="1" t="s">
        <v>13</v>
      </c>
      <c r="B3707" s="1">
        <v>6120</v>
      </c>
      <c r="C3707" s="2">
        <v>0.46681206417799997</v>
      </c>
      <c r="D3707" s="2">
        <v>0.26600000000000001</v>
      </c>
      <c r="E3707" s="2">
        <v>48.29</v>
      </c>
      <c r="F3707" s="2">
        <v>0</v>
      </c>
      <c r="G3707" s="2">
        <v>0</v>
      </c>
      <c r="H3707" s="1">
        <v>1</v>
      </c>
      <c r="I3707" s="2">
        <f t="shared" si="425"/>
        <v>0</v>
      </c>
      <c r="J3707" s="2">
        <f t="shared" si="425"/>
        <v>0</v>
      </c>
      <c r="K3707" s="1">
        <v>277</v>
      </c>
      <c r="L3707" s="1">
        <f t="shared" si="426"/>
        <v>0.49968885983794958</v>
      </c>
      <c r="M3707">
        <f t="shared" si="427"/>
        <v>616</v>
      </c>
      <c r="N3707">
        <f t="shared" si="428"/>
        <v>0</v>
      </c>
      <c r="O3707">
        <f t="shared" si="429"/>
        <v>0</v>
      </c>
    </row>
    <row r="3708" spans="1:15">
      <c r="A3708" s="1" t="s">
        <v>13</v>
      </c>
      <c r="B3708" s="1">
        <v>3100</v>
      </c>
      <c r="C3708" s="2">
        <v>0.12502026324000001</v>
      </c>
      <c r="D3708" s="2">
        <v>0.3</v>
      </c>
      <c r="E3708" s="2">
        <v>48.29</v>
      </c>
      <c r="F3708" s="2">
        <v>1.2</v>
      </c>
      <c r="G3708" s="2">
        <v>6.4000000000000001E-2</v>
      </c>
      <c r="H3708" s="1">
        <v>1</v>
      </c>
      <c r="I3708" s="2">
        <f t="shared" si="425"/>
        <v>1.2</v>
      </c>
      <c r="J3708" s="2">
        <f t="shared" si="425"/>
        <v>6.4000000000000001E-2</v>
      </c>
      <c r="K3708" s="1">
        <v>114</v>
      </c>
      <c r="L3708" s="1">
        <f t="shared" si="426"/>
        <v>0.15093071279648998</v>
      </c>
      <c r="M3708">
        <f t="shared" si="427"/>
        <v>186</v>
      </c>
      <c r="N3708">
        <f t="shared" si="428"/>
        <v>0</v>
      </c>
      <c r="O3708">
        <f t="shared" si="429"/>
        <v>0</v>
      </c>
    </row>
    <row r="3709" spans="1:15">
      <c r="A3709" s="1" t="s">
        <v>13</v>
      </c>
      <c r="B3709" s="1">
        <v>4340</v>
      </c>
      <c r="C3709" s="2">
        <v>2.7665619219000002</v>
      </c>
      <c r="D3709" s="2">
        <v>0.309</v>
      </c>
      <c r="E3709" s="2">
        <v>48.29</v>
      </c>
      <c r="F3709" s="2">
        <v>0.7</v>
      </c>
      <c r="G3709" s="2">
        <v>0.09</v>
      </c>
      <c r="H3709" s="1">
        <v>1</v>
      </c>
      <c r="I3709" s="2">
        <f t="shared" si="425"/>
        <v>0.7</v>
      </c>
      <c r="J3709" s="2">
        <f t="shared" si="425"/>
        <v>0.09</v>
      </c>
      <c r="K3709" s="1">
        <v>2603</v>
      </c>
      <c r="L3709" s="1">
        <f t="shared" si="426"/>
        <v>3.4401298366201885</v>
      </c>
      <c r="M3709">
        <f t="shared" si="427"/>
        <v>4243</v>
      </c>
      <c r="N3709">
        <f t="shared" si="428"/>
        <v>7</v>
      </c>
      <c r="O3709">
        <f t="shared" si="429"/>
        <v>0.8</v>
      </c>
    </row>
    <row r="3710" spans="1:15">
      <c r="A3710" s="1" t="s">
        <v>13</v>
      </c>
      <c r="B3710" s="1">
        <v>4340</v>
      </c>
      <c r="C3710" s="2">
        <v>3.3886251375099999E-2</v>
      </c>
      <c r="D3710" s="2">
        <v>0.309</v>
      </c>
      <c r="E3710" s="2">
        <v>48.29</v>
      </c>
      <c r="F3710" s="2">
        <v>0.7</v>
      </c>
      <c r="G3710" s="2">
        <v>0.09</v>
      </c>
      <c r="H3710" s="1">
        <v>1</v>
      </c>
      <c r="I3710" s="2">
        <f t="shared" si="425"/>
        <v>0.7</v>
      </c>
      <c r="J3710" s="2">
        <f t="shared" si="425"/>
        <v>0.09</v>
      </c>
      <c r="K3710" s="1">
        <v>32</v>
      </c>
      <c r="L3710" s="1">
        <f t="shared" si="426"/>
        <v>4.2136452281767156E-2</v>
      </c>
      <c r="M3710">
        <f t="shared" si="427"/>
        <v>52</v>
      </c>
      <c r="N3710">
        <f t="shared" si="428"/>
        <v>0</v>
      </c>
      <c r="O3710">
        <f t="shared" si="429"/>
        <v>0</v>
      </c>
    </row>
    <row r="3711" spans="1:15">
      <c r="A3711" s="1" t="s">
        <v>13</v>
      </c>
      <c r="B3711" s="1">
        <v>4340</v>
      </c>
      <c r="C3711" s="2">
        <v>1.5833518514799999E-2</v>
      </c>
      <c r="D3711" s="2">
        <v>0.309</v>
      </c>
      <c r="E3711" s="2">
        <v>48.29</v>
      </c>
      <c r="F3711" s="2">
        <v>0.7</v>
      </c>
      <c r="G3711" s="2">
        <v>0.09</v>
      </c>
      <c r="H3711" s="1">
        <v>1</v>
      </c>
      <c r="I3711" s="2">
        <f t="shared" si="425"/>
        <v>0.7</v>
      </c>
      <c r="J3711" s="2">
        <f t="shared" si="425"/>
        <v>0.09</v>
      </c>
      <c r="K3711" s="1">
        <v>15</v>
      </c>
      <c r="L3711" s="1">
        <f t="shared" si="426"/>
        <v>1.9688465683802069E-2</v>
      </c>
      <c r="M3711">
        <f t="shared" si="427"/>
        <v>24</v>
      </c>
      <c r="N3711">
        <f t="shared" si="428"/>
        <v>0</v>
      </c>
      <c r="O3711">
        <f t="shared" si="429"/>
        <v>0</v>
      </c>
    </row>
    <row r="3712" spans="1:15">
      <c r="A3712" s="1" t="s">
        <v>13</v>
      </c>
      <c r="B3712" s="1">
        <v>4340</v>
      </c>
      <c r="C3712" s="2">
        <v>9.4459252911000009E-3</v>
      </c>
      <c r="D3712" s="2">
        <v>0.309</v>
      </c>
      <c r="E3712" s="2">
        <v>48.29</v>
      </c>
      <c r="F3712" s="2">
        <v>0.7</v>
      </c>
      <c r="G3712" s="2">
        <v>0.09</v>
      </c>
      <c r="H3712" s="1">
        <v>1</v>
      </c>
      <c r="I3712" s="2">
        <f t="shared" si="425"/>
        <v>0.7</v>
      </c>
      <c r="J3712" s="2">
        <f t="shared" si="425"/>
        <v>0.09</v>
      </c>
      <c r="K3712" s="1">
        <v>9</v>
      </c>
      <c r="L3712" s="1">
        <f t="shared" si="426"/>
        <v>1.1745701106910889E-2</v>
      </c>
      <c r="M3712">
        <f t="shared" si="427"/>
        <v>14</v>
      </c>
      <c r="N3712">
        <f t="shared" si="428"/>
        <v>0</v>
      </c>
      <c r="O3712">
        <f t="shared" si="429"/>
        <v>0</v>
      </c>
    </row>
    <row r="3713" spans="1:15">
      <c r="A3713" s="1" t="s">
        <v>13</v>
      </c>
      <c r="B3713" s="1">
        <v>3100</v>
      </c>
      <c r="C3713" s="2">
        <v>1.1966953189E-2</v>
      </c>
      <c r="D3713" s="2">
        <v>0.252</v>
      </c>
      <c r="E3713" s="2">
        <v>48.29</v>
      </c>
      <c r="F3713" s="2">
        <v>1.2</v>
      </c>
      <c r="G3713" s="2">
        <v>6.4000000000000001E-2</v>
      </c>
      <c r="H3713" s="1">
        <v>1</v>
      </c>
      <c r="I3713" s="2">
        <f t="shared" si="425"/>
        <v>1.2</v>
      </c>
      <c r="J3713" s="2">
        <f t="shared" si="425"/>
        <v>6.4000000000000001E-2</v>
      </c>
      <c r="K3713" s="1">
        <v>9</v>
      </c>
      <c r="L3713" s="1">
        <f t="shared" si="426"/>
        <v>1.2135567559433008E-2</v>
      </c>
      <c r="M3713">
        <f t="shared" si="427"/>
        <v>15</v>
      </c>
      <c r="N3713">
        <f t="shared" si="428"/>
        <v>0</v>
      </c>
      <c r="O3713">
        <f t="shared" si="429"/>
        <v>0</v>
      </c>
    </row>
    <row r="3714" spans="1:15">
      <c r="A3714" s="1" t="s">
        <v>13</v>
      </c>
      <c r="B3714" s="1">
        <v>3100</v>
      </c>
      <c r="C3714" s="2">
        <v>0.284312196558</v>
      </c>
      <c r="D3714" s="2">
        <v>0.3</v>
      </c>
      <c r="E3714" s="2">
        <v>48.29</v>
      </c>
      <c r="F3714" s="2">
        <v>1.2</v>
      </c>
      <c r="G3714" s="2">
        <v>6.4000000000000001E-2</v>
      </c>
      <c r="H3714" s="1">
        <v>1</v>
      </c>
      <c r="I3714" s="2">
        <f t="shared" si="425"/>
        <v>1.2</v>
      </c>
      <c r="J3714" s="2">
        <f t="shared" si="425"/>
        <v>6.4000000000000001E-2</v>
      </c>
      <c r="K3714" s="1">
        <v>260</v>
      </c>
      <c r="L3714" s="1">
        <f t="shared" si="426"/>
        <v>0.34323589929464543</v>
      </c>
      <c r="M3714">
        <f t="shared" si="427"/>
        <v>423</v>
      </c>
      <c r="N3714">
        <f t="shared" si="428"/>
        <v>1</v>
      </c>
      <c r="O3714">
        <f t="shared" si="429"/>
        <v>0.1</v>
      </c>
    </row>
    <row r="3715" spans="1:15">
      <c r="A3715" s="1" t="s">
        <v>13</v>
      </c>
      <c r="B3715" s="1">
        <v>6420</v>
      </c>
      <c r="C3715" s="2">
        <v>0.165387926751</v>
      </c>
      <c r="D3715" s="2">
        <v>0.26600000000000001</v>
      </c>
      <c r="E3715" s="2">
        <v>48.29</v>
      </c>
      <c r="F3715" s="2">
        <v>0</v>
      </c>
      <c r="G3715" s="2">
        <v>0</v>
      </c>
      <c r="H3715" s="1">
        <v>1</v>
      </c>
      <c r="I3715" s="2">
        <f t="shared" si="425"/>
        <v>0</v>
      </c>
      <c r="J3715" s="2">
        <f t="shared" si="425"/>
        <v>0</v>
      </c>
      <c r="K3715" s="1">
        <v>134</v>
      </c>
      <c r="L3715" s="1">
        <f t="shared" si="426"/>
        <v>0.17703592278552835</v>
      </c>
      <c r="M3715">
        <f t="shared" si="427"/>
        <v>218</v>
      </c>
      <c r="N3715">
        <f t="shared" si="428"/>
        <v>0</v>
      </c>
      <c r="O3715">
        <f t="shared" si="429"/>
        <v>0</v>
      </c>
    </row>
    <row r="3716" spans="1:15">
      <c r="A3716" s="1" t="s">
        <v>13</v>
      </c>
      <c r="B3716" s="1">
        <v>4340</v>
      </c>
      <c r="C3716" s="2">
        <v>1.2256332945099999</v>
      </c>
      <c r="D3716" s="2">
        <v>0.10199999999999999</v>
      </c>
      <c r="E3716" s="2">
        <v>48.29</v>
      </c>
      <c r="F3716" s="2">
        <v>0.7</v>
      </c>
      <c r="G3716" s="2">
        <v>0.09</v>
      </c>
      <c r="H3716" s="1">
        <v>1</v>
      </c>
      <c r="I3716" s="2">
        <f t="shared" si="425"/>
        <v>0.7</v>
      </c>
      <c r="J3716" s="2">
        <f t="shared" si="425"/>
        <v>0.09</v>
      </c>
      <c r="K3716" s="1">
        <v>381</v>
      </c>
      <c r="L3716" s="1">
        <f t="shared" si="426"/>
        <v>0.50307957023104699</v>
      </c>
      <c r="M3716">
        <f t="shared" si="427"/>
        <v>621</v>
      </c>
      <c r="N3716">
        <f t="shared" si="428"/>
        <v>1</v>
      </c>
      <c r="O3716">
        <f t="shared" si="429"/>
        <v>0.1</v>
      </c>
    </row>
    <row r="3717" spans="1:15">
      <c r="A3717" s="1" t="s">
        <v>13</v>
      </c>
      <c r="B3717" s="1">
        <v>4340</v>
      </c>
      <c r="C3717" s="2">
        <v>6.2330958165500001E-2</v>
      </c>
      <c r="D3717" s="2">
        <v>0.10199999999999999</v>
      </c>
      <c r="E3717" s="2">
        <v>48.29</v>
      </c>
      <c r="F3717" s="2">
        <v>0.7</v>
      </c>
      <c r="G3717" s="2">
        <v>0.09</v>
      </c>
      <c r="H3717" s="1">
        <v>1</v>
      </c>
      <c r="I3717" s="2">
        <f t="shared" si="425"/>
        <v>0.7</v>
      </c>
      <c r="J3717" s="2">
        <f t="shared" si="425"/>
        <v>0.09</v>
      </c>
      <c r="K3717" s="1">
        <v>19</v>
      </c>
      <c r="L3717" s="1">
        <f t="shared" si="426"/>
        <v>2.5584676743401952E-2</v>
      </c>
      <c r="M3717">
        <f t="shared" si="427"/>
        <v>32</v>
      </c>
      <c r="N3717">
        <f t="shared" si="428"/>
        <v>0</v>
      </c>
      <c r="O3717">
        <f t="shared" si="429"/>
        <v>0</v>
      </c>
    </row>
    <row r="3718" spans="1:15">
      <c r="A3718" s="1" t="s">
        <v>13</v>
      </c>
      <c r="B3718" s="1">
        <v>3200</v>
      </c>
      <c r="C3718" s="2">
        <v>9.0576085769100007E-2</v>
      </c>
      <c r="D3718" s="2">
        <v>0.23100000000000001</v>
      </c>
      <c r="E3718" s="2">
        <v>46.66</v>
      </c>
      <c r="F3718" s="2">
        <v>1.2</v>
      </c>
      <c r="G3718" s="2">
        <v>6.4000000000000001E-2</v>
      </c>
      <c r="H3718" s="1">
        <v>1</v>
      </c>
      <c r="I3718" s="2">
        <f t="shared" si="425"/>
        <v>1.2</v>
      </c>
      <c r="J3718" s="2">
        <f t="shared" si="425"/>
        <v>6.4000000000000001E-2</v>
      </c>
      <c r="K3718" s="1">
        <v>57</v>
      </c>
      <c r="L3718" s="1">
        <f t="shared" si="426"/>
        <v>8.1355893118234462E-2</v>
      </c>
      <c r="M3718">
        <f t="shared" si="427"/>
        <v>100</v>
      </c>
      <c r="N3718">
        <f t="shared" si="428"/>
        <v>0</v>
      </c>
      <c r="O3718">
        <f t="shared" si="429"/>
        <v>0</v>
      </c>
    </row>
    <row r="3719" spans="1:15">
      <c r="A3719" s="1" t="s">
        <v>13</v>
      </c>
      <c r="B3719" s="1">
        <v>4340</v>
      </c>
      <c r="C3719" s="2">
        <v>4.4447162512499999E-2</v>
      </c>
      <c r="D3719" s="2">
        <v>0.10199999999999999</v>
      </c>
      <c r="E3719" s="2">
        <v>48.29</v>
      </c>
      <c r="F3719" s="2">
        <v>0.7</v>
      </c>
      <c r="G3719" s="2">
        <v>0.09</v>
      </c>
      <c r="H3719" s="1">
        <v>1</v>
      </c>
      <c r="I3719" s="2">
        <f t="shared" si="425"/>
        <v>0.7</v>
      </c>
      <c r="J3719" s="2">
        <f t="shared" si="425"/>
        <v>0.09</v>
      </c>
      <c r="K3719" s="1">
        <v>14</v>
      </c>
      <c r="L3719" s="1">
        <f t="shared" si="426"/>
        <v>1.8244004560693309E-2</v>
      </c>
      <c r="M3719">
        <f t="shared" si="427"/>
        <v>23</v>
      </c>
      <c r="N3719">
        <f t="shared" si="428"/>
        <v>0</v>
      </c>
      <c r="O3719">
        <f t="shared" si="429"/>
        <v>0</v>
      </c>
    </row>
    <row r="3720" spans="1:15">
      <c r="A3720" s="1" t="s">
        <v>13</v>
      </c>
      <c r="B3720" s="1">
        <v>6120</v>
      </c>
      <c r="C3720" s="2">
        <v>1.3241331695E-4</v>
      </c>
      <c r="D3720" s="2">
        <v>0.191</v>
      </c>
      <c r="E3720" s="2">
        <v>48.29</v>
      </c>
      <c r="F3720" s="2">
        <v>0</v>
      </c>
      <c r="G3720" s="2">
        <v>0</v>
      </c>
      <c r="H3720" s="1">
        <v>1</v>
      </c>
      <c r="I3720" s="2">
        <f t="shared" si="425"/>
        <v>0</v>
      </c>
      <c r="J3720" s="2">
        <f t="shared" si="425"/>
        <v>0</v>
      </c>
      <c r="K3720" s="1">
        <v>0</v>
      </c>
      <c r="L3720" s="1">
        <f t="shared" si="426"/>
        <v>1.0177497195195506E-4</v>
      </c>
      <c r="M3720">
        <f t="shared" si="427"/>
        <v>0</v>
      </c>
      <c r="N3720">
        <f t="shared" si="428"/>
        <v>0</v>
      </c>
      <c r="O3720">
        <f t="shared" si="429"/>
        <v>0</v>
      </c>
    </row>
    <row r="3721" spans="1:15">
      <c r="A3721" s="1" t="s">
        <v>13</v>
      </c>
      <c r="B3721" s="1">
        <v>5100</v>
      </c>
      <c r="C3721" s="2">
        <v>0.152632355272</v>
      </c>
      <c r="D3721" s="2">
        <v>1</v>
      </c>
      <c r="E3721" s="2">
        <v>46.66</v>
      </c>
      <c r="F3721" s="2">
        <v>0.6</v>
      </c>
      <c r="G3721" s="2">
        <v>0.05</v>
      </c>
      <c r="H3721" s="1">
        <v>1</v>
      </c>
      <c r="I3721" s="2">
        <f t="shared" si="425"/>
        <v>0.6</v>
      </c>
      <c r="J3721" s="2">
        <f t="shared" si="425"/>
        <v>0.05</v>
      </c>
      <c r="K3721" s="1">
        <v>257</v>
      </c>
      <c r="L3721" s="1">
        <f t="shared" si="426"/>
        <v>0.59348547474929336</v>
      </c>
      <c r="M3721">
        <f t="shared" si="427"/>
        <v>732</v>
      </c>
      <c r="N3721">
        <f t="shared" si="428"/>
        <v>1</v>
      </c>
      <c r="O3721">
        <f t="shared" si="429"/>
        <v>0.1</v>
      </c>
    </row>
    <row r="3722" spans="1:15">
      <c r="A3722" s="1" t="s">
        <v>13</v>
      </c>
      <c r="B3722" s="1">
        <v>5100</v>
      </c>
      <c r="C3722" s="2">
        <v>0.14240006872800001</v>
      </c>
      <c r="D3722" s="2">
        <v>1</v>
      </c>
      <c r="E3722" s="2">
        <v>46.66</v>
      </c>
      <c r="F3722" s="2">
        <v>0.6</v>
      </c>
      <c r="G3722" s="2">
        <v>0.05</v>
      </c>
      <c r="H3722" s="1">
        <v>1</v>
      </c>
      <c r="I3722" s="2">
        <f t="shared" si="425"/>
        <v>0.6</v>
      </c>
      <c r="J3722" s="2">
        <f t="shared" si="425"/>
        <v>0.05</v>
      </c>
      <c r="K3722" s="1">
        <v>239</v>
      </c>
      <c r="L3722" s="1">
        <f t="shared" si="426"/>
        <v>0.55369893390404001</v>
      </c>
      <c r="M3722">
        <f t="shared" si="427"/>
        <v>683</v>
      </c>
      <c r="N3722">
        <f t="shared" si="428"/>
        <v>1</v>
      </c>
      <c r="O3722">
        <f t="shared" si="429"/>
        <v>0.1</v>
      </c>
    </row>
    <row r="3723" spans="1:15">
      <c r="A3723" s="1" t="s">
        <v>13</v>
      </c>
      <c r="B3723" s="1">
        <v>5100</v>
      </c>
      <c r="C3723" s="2">
        <v>0.48318228908400002</v>
      </c>
      <c r="D3723" s="2">
        <v>1</v>
      </c>
      <c r="E3723" s="2">
        <v>46.66</v>
      </c>
      <c r="F3723" s="2">
        <v>0.6</v>
      </c>
      <c r="G3723" s="2">
        <v>0.05</v>
      </c>
      <c r="H3723" s="1">
        <v>1</v>
      </c>
      <c r="I3723" s="2">
        <f t="shared" si="425"/>
        <v>0.6</v>
      </c>
      <c r="J3723" s="2">
        <f t="shared" si="425"/>
        <v>0.05</v>
      </c>
      <c r="K3723" s="1">
        <v>812</v>
      </c>
      <c r="L3723" s="1">
        <f t="shared" si="426"/>
        <v>1.8787738007216201</v>
      </c>
      <c r="M3723">
        <f t="shared" si="427"/>
        <v>2317</v>
      </c>
      <c r="N3723">
        <f t="shared" si="428"/>
        <v>3</v>
      </c>
      <c r="O3723">
        <f t="shared" si="429"/>
        <v>0.3</v>
      </c>
    </row>
    <row r="3724" spans="1:15">
      <c r="A3724" s="1" t="s">
        <v>13</v>
      </c>
      <c r="B3724" s="1">
        <v>3300</v>
      </c>
      <c r="C3724" s="2">
        <v>0.34070247157799999</v>
      </c>
      <c r="D3724" s="2">
        <v>0.28699999999999998</v>
      </c>
      <c r="E3724" s="2">
        <v>46.66</v>
      </c>
      <c r="F3724" s="2">
        <v>1.2</v>
      </c>
      <c r="G3724" s="2">
        <v>6.4000000000000001E-2</v>
      </c>
      <c r="H3724" s="1">
        <v>1</v>
      </c>
      <c r="I3724" s="2">
        <f t="shared" si="425"/>
        <v>1.2</v>
      </c>
      <c r="J3724" s="2">
        <f t="shared" si="425"/>
        <v>6.4000000000000001E-2</v>
      </c>
      <c r="K3724" s="1">
        <v>164</v>
      </c>
      <c r="L3724" s="1">
        <f t="shared" si="426"/>
        <v>0.38020749099492163</v>
      </c>
      <c r="M3724">
        <f t="shared" si="427"/>
        <v>469</v>
      </c>
      <c r="N3724">
        <f t="shared" si="428"/>
        <v>1</v>
      </c>
      <c r="O3724">
        <f t="shared" si="429"/>
        <v>0.1</v>
      </c>
    </row>
    <row r="3725" spans="1:15">
      <c r="A3725" s="1" t="s">
        <v>13</v>
      </c>
      <c r="B3725" s="1">
        <v>3300</v>
      </c>
      <c r="C3725" s="2">
        <v>1.7553788292000001</v>
      </c>
      <c r="D3725" s="2">
        <v>0.06</v>
      </c>
      <c r="E3725" s="2">
        <v>46.66</v>
      </c>
      <c r="F3725" s="2">
        <v>1.2</v>
      </c>
      <c r="G3725" s="2">
        <v>6.4000000000000001E-2</v>
      </c>
      <c r="H3725" s="1">
        <v>1</v>
      </c>
      <c r="I3725" s="2">
        <f t="shared" si="425"/>
        <v>1.2</v>
      </c>
      <c r="J3725" s="2">
        <f t="shared" si="425"/>
        <v>6.4000000000000001E-2</v>
      </c>
      <c r="K3725" s="1">
        <v>181</v>
      </c>
      <c r="L3725" s="1">
        <f t="shared" si="426"/>
        <v>0.40952988085235997</v>
      </c>
      <c r="M3725">
        <f t="shared" si="427"/>
        <v>505</v>
      </c>
      <c r="N3725">
        <f t="shared" si="428"/>
        <v>1</v>
      </c>
      <c r="O3725">
        <f t="shared" si="429"/>
        <v>0.1</v>
      </c>
    </row>
    <row r="3726" spans="1:15">
      <c r="A3726" s="1" t="s">
        <v>13</v>
      </c>
      <c r="B3726" s="1">
        <v>4200</v>
      </c>
      <c r="C3726" s="2">
        <v>3.4804313136200002E-3</v>
      </c>
      <c r="D3726" s="2">
        <v>0.25800000000000001</v>
      </c>
      <c r="E3726" s="2">
        <v>46.66</v>
      </c>
      <c r="F3726" s="2">
        <v>0.7</v>
      </c>
      <c r="G3726" s="2">
        <v>0.09</v>
      </c>
      <c r="H3726" s="1">
        <v>1</v>
      </c>
      <c r="I3726" s="2">
        <f t="shared" si="425"/>
        <v>0.7</v>
      </c>
      <c r="J3726" s="2">
        <f t="shared" si="425"/>
        <v>0.09</v>
      </c>
      <c r="K3726" s="1">
        <v>2</v>
      </c>
      <c r="L3726" s="1">
        <f t="shared" si="426"/>
        <v>3.4915338895104482E-3</v>
      </c>
      <c r="M3726">
        <f t="shared" si="427"/>
        <v>4</v>
      </c>
      <c r="N3726">
        <f t="shared" si="428"/>
        <v>0</v>
      </c>
      <c r="O3726">
        <f t="shared" si="429"/>
        <v>0</v>
      </c>
    </row>
    <row r="3727" spans="1:15">
      <c r="A3727" s="1" t="s">
        <v>13</v>
      </c>
      <c r="B3727" s="1">
        <v>4200</v>
      </c>
      <c r="C3727" s="2">
        <v>3.6636890891499998E-3</v>
      </c>
      <c r="D3727" s="2">
        <v>0.25800000000000001</v>
      </c>
      <c r="E3727" s="2">
        <v>46.66</v>
      </c>
      <c r="F3727" s="2">
        <v>0.7</v>
      </c>
      <c r="G3727" s="2">
        <v>0.09</v>
      </c>
      <c r="H3727" s="1">
        <v>1</v>
      </c>
      <c r="I3727" s="2">
        <f t="shared" si="425"/>
        <v>0.7</v>
      </c>
      <c r="J3727" s="2">
        <f t="shared" si="425"/>
        <v>0.09</v>
      </c>
      <c r="K3727" s="1">
        <v>2</v>
      </c>
      <c r="L3727" s="1">
        <f t="shared" si="426"/>
        <v>3.6753762573443882E-3</v>
      </c>
      <c r="M3727">
        <f t="shared" si="427"/>
        <v>5</v>
      </c>
      <c r="N3727">
        <f t="shared" si="428"/>
        <v>0</v>
      </c>
      <c r="O3727">
        <f t="shared" si="429"/>
        <v>0</v>
      </c>
    </row>
    <row r="3728" spans="1:15">
      <c r="A3728" s="1" t="s">
        <v>13</v>
      </c>
      <c r="B3728" s="1">
        <v>5100</v>
      </c>
      <c r="C3728" s="2">
        <v>4.2970850250100001E-3</v>
      </c>
      <c r="D3728" s="2">
        <v>1</v>
      </c>
      <c r="E3728" s="2">
        <v>46.66</v>
      </c>
      <c r="F3728" s="2">
        <v>0.6</v>
      </c>
      <c r="G3728" s="2">
        <v>0.05</v>
      </c>
      <c r="H3728" s="1">
        <v>1</v>
      </c>
      <c r="I3728" s="2">
        <f t="shared" si="425"/>
        <v>0.6</v>
      </c>
      <c r="J3728" s="2">
        <f t="shared" si="425"/>
        <v>0.05</v>
      </c>
      <c r="K3728" s="1">
        <v>7</v>
      </c>
      <c r="L3728" s="1">
        <f t="shared" si="426"/>
        <v>1.6708498938913883E-2</v>
      </c>
      <c r="M3728">
        <f t="shared" si="427"/>
        <v>21</v>
      </c>
      <c r="N3728">
        <f t="shared" si="428"/>
        <v>0</v>
      </c>
      <c r="O3728">
        <f t="shared" si="429"/>
        <v>0</v>
      </c>
    </row>
    <row r="3729" spans="1:15">
      <c r="A3729" s="1" t="s">
        <v>13</v>
      </c>
      <c r="B3729" s="1">
        <v>5100</v>
      </c>
      <c r="C3729" s="2">
        <v>0.117096580513</v>
      </c>
      <c r="D3729" s="2">
        <v>1</v>
      </c>
      <c r="E3729" s="2">
        <v>46.66</v>
      </c>
      <c r="F3729" s="2">
        <v>0.6</v>
      </c>
      <c r="G3729" s="2">
        <v>0.05</v>
      </c>
      <c r="H3729" s="1">
        <v>1</v>
      </c>
      <c r="I3729" s="2">
        <f t="shared" si="425"/>
        <v>0.6</v>
      </c>
      <c r="J3729" s="2">
        <f t="shared" si="425"/>
        <v>0.05</v>
      </c>
      <c r="K3729" s="1">
        <v>197</v>
      </c>
      <c r="L3729" s="1">
        <f t="shared" si="426"/>
        <v>0.45531053722804832</v>
      </c>
      <c r="M3729">
        <f t="shared" si="427"/>
        <v>562</v>
      </c>
      <c r="N3729">
        <f t="shared" si="428"/>
        <v>1</v>
      </c>
      <c r="O3729">
        <f t="shared" si="429"/>
        <v>0.1</v>
      </c>
    </row>
    <row r="3730" spans="1:15">
      <c r="A3730" s="1" t="s">
        <v>13</v>
      </c>
      <c r="B3730" s="1">
        <v>3300</v>
      </c>
      <c r="C3730" s="2">
        <v>0.29065473095599997</v>
      </c>
      <c r="D3730" s="2">
        <v>0.4</v>
      </c>
      <c r="E3730" s="2">
        <v>48.29</v>
      </c>
      <c r="F3730" s="2">
        <v>1.2</v>
      </c>
      <c r="G3730" s="2">
        <v>6.4000000000000001E-2</v>
      </c>
      <c r="H3730" s="1">
        <v>1</v>
      </c>
      <c r="I3730" s="2">
        <f t="shared" si="425"/>
        <v>1.2</v>
      </c>
      <c r="J3730" s="2">
        <f t="shared" si="425"/>
        <v>6.4000000000000001E-2</v>
      </c>
      <c r="K3730" s="1">
        <v>354</v>
      </c>
      <c r="L3730" s="1">
        <f t="shared" si="426"/>
        <v>0.46785723192884138</v>
      </c>
      <c r="M3730">
        <f t="shared" si="427"/>
        <v>577</v>
      </c>
      <c r="N3730">
        <f t="shared" si="428"/>
        <v>2</v>
      </c>
      <c r="O3730">
        <f t="shared" si="429"/>
        <v>0.1</v>
      </c>
    </row>
    <row r="3731" spans="1:15">
      <c r="A3731" s="1" t="s">
        <v>13</v>
      </c>
      <c r="B3731" s="1">
        <v>3200</v>
      </c>
      <c r="C3731" s="2">
        <v>6.0323443725200002E-2</v>
      </c>
      <c r="D3731" s="2">
        <v>0.06</v>
      </c>
      <c r="E3731" s="2">
        <v>48.29</v>
      </c>
      <c r="F3731" s="2">
        <v>1.2</v>
      </c>
      <c r="G3731" s="2">
        <v>6.4000000000000001E-2</v>
      </c>
      <c r="H3731" s="1">
        <v>1</v>
      </c>
      <c r="I3731" s="2">
        <f t="shared" si="425"/>
        <v>1.2</v>
      </c>
      <c r="J3731" s="2">
        <f t="shared" si="425"/>
        <v>6.4000000000000001E-2</v>
      </c>
      <c r="K3731" s="1">
        <v>8</v>
      </c>
      <c r="L3731" s="1">
        <f t="shared" si="426"/>
        <v>1.4565095487449539E-2</v>
      </c>
      <c r="M3731">
        <f t="shared" si="427"/>
        <v>18</v>
      </c>
      <c r="N3731">
        <f t="shared" si="428"/>
        <v>0</v>
      </c>
      <c r="O3731">
        <f t="shared" si="429"/>
        <v>0</v>
      </c>
    </row>
    <row r="3732" spans="1:15">
      <c r="A3732" s="1" t="s">
        <v>13</v>
      </c>
      <c r="B3732" s="1">
        <v>3200</v>
      </c>
      <c r="C3732" s="2">
        <v>2.1661623429599999</v>
      </c>
      <c r="D3732" s="2">
        <v>0.06</v>
      </c>
      <c r="E3732" s="2">
        <v>48.29</v>
      </c>
      <c r="F3732" s="2">
        <v>1.2</v>
      </c>
      <c r="G3732" s="2">
        <v>6.4000000000000001E-2</v>
      </c>
      <c r="H3732" s="1">
        <v>1</v>
      </c>
      <c r="I3732" s="2">
        <f t="shared" si="425"/>
        <v>1.2</v>
      </c>
      <c r="J3732" s="2">
        <f t="shared" si="425"/>
        <v>6.4000000000000001E-2</v>
      </c>
      <c r="K3732" s="1">
        <v>290</v>
      </c>
      <c r="L3732" s="1">
        <f t="shared" si="426"/>
        <v>0.52301989770769197</v>
      </c>
      <c r="M3732">
        <f t="shared" si="427"/>
        <v>645</v>
      </c>
      <c r="N3732">
        <f t="shared" si="428"/>
        <v>2</v>
      </c>
      <c r="O3732">
        <f t="shared" si="429"/>
        <v>0.1</v>
      </c>
    </row>
    <row r="3733" spans="1:15">
      <c r="A3733" s="1" t="s">
        <v>13</v>
      </c>
      <c r="B3733" s="1">
        <v>3200</v>
      </c>
      <c r="C3733" s="2">
        <v>0.20035472689799999</v>
      </c>
      <c r="D3733" s="2">
        <v>0.06</v>
      </c>
      <c r="E3733" s="2">
        <v>48.29</v>
      </c>
      <c r="F3733" s="2">
        <v>1.2</v>
      </c>
      <c r="G3733" s="2">
        <v>6.4000000000000001E-2</v>
      </c>
      <c r="H3733" s="1">
        <v>1</v>
      </c>
      <c r="I3733" s="2">
        <f t="shared" si="425"/>
        <v>1.2</v>
      </c>
      <c r="J3733" s="2">
        <f t="shared" si="425"/>
        <v>6.4000000000000001E-2</v>
      </c>
      <c r="K3733" s="1">
        <v>27</v>
      </c>
      <c r="L3733" s="1">
        <f t="shared" si="426"/>
        <v>4.8375648809522089E-2</v>
      </c>
      <c r="M3733">
        <f t="shared" si="427"/>
        <v>60</v>
      </c>
      <c r="N3733">
        <f t="shared" si="428"/>
        <v>0</v>
      </c>
      <c r="O3733">
        <f t="shared" si="429"/>
        <v>0</v>
      </c>
    </row>
    <row r="3734" spans="1:15">
      <c r="A3734" s="1" t="s">
        <v>13</v>
      </c>
      <c r="B3734" s="1">
        <v>4340</v>
      </c>
      <c r="C3734" s="2">
        <v>1.41112128589</v>
      </c>
      <c r="D3734" s="2">
        <v>0.41299999999999998</v>
      </c>
      <c r="E3734" s="2">
        <v>48.29</v>
      </c>
      <c r="F3734" s="2">
        <v>0.7</v>
      </c>
      <c r="G3734" s="2">
        <v>0.09</v>
      </c>
      <c r="H3734" s="1">
        <v>1</v>
      </c>
      <c r="I3734" s="2">
        <f t="shared" si="425"/>
        <v>0.7</v>
      </c>
      <c r="J3734" s="2">
        <f t="shared" si="425"/>
        <v>0.09</v>
      </c>
      <c r="K3734" s="1">
        <v>1300</v>
      </c>
      <c r="L3734" s="1">
        <f t="shared" si="426"/>
        <v>2.3452565306578665</v>
      </c>
      <c r="M3734">
        <f t="shared" si="427"/>
        <v>2893</v>
      </c>
      <c r="N3734">
        <f t="shared" si="428"/>
        <v>4</v>
      </c>
      <c r="O3734">
        <f t="shared" si="429"/>
        <v>0.6</v>
      </c>
    </row>
    <row r="3735" spans="1:15">
      <c r="A3735" s="1" t="s">
        <v>13</v>
      </c>
      <c r="B3735" s="1">
        <v>6410</v>
      </c>
      <c r="C3735" s="2">
        <v>2.1360236735399999E-2</v>
      </c>
      <c r="D3735" s="2">
        <v>0.247</v>
      </c>
      <c r="E3735" s="2">
        <v>48.29</v>
      </c>
      <c r="F3735" s="2">
        <v>0</v>
      </c>
      <c r="G3735" s="2">
        <v>0</v>
      </c>
      <c r="H3735" s="1">
        <v>1</v>
      </c>
      <c r="I3735" s="2">
        <f t="shared" si="425"/>
        <v>0</v>
      </c>
      <c r="J3735" s="2">
        <f t="shared" si="425"/>
        <v>0</v>
      </c>
      <c r="K3735" s="1">
        <v>12</v>
      </c>
      <c r="L3735" s="1">
        <f t="shared" si="426"/>
        <v>2.1231416707688255E-2</v>
      </c>
      <c r="M3735">
        <f t="shared" si="427"/>
        <v>26</v>
      </c>
      <c r="N3735">
        <f t="shared" si="428"/>
        <v>0</v>
      </c>
      <c r="O3735">
        <f t="shared" si="429"/>
        <v>0</v>
      </c>
    </row>
    <row r="3736" spans="1:15">
      <c r="A3736" s="1" t="s">
        <v>13</v>
      </c>
      <c r="B3736" s="1">
        <v>6410</v>
      </c>
      <c r="C3736" s="2">
        <v>6.0644081298000002E-2</v>
      </c>
      <c r="D3736" s="2">
        <v>0.30299999999999999</v>
      </c>
      <c r="E3736" s="2">
        <v>48.29</v>
      </c>
      <c r="F3736" s="2">
        <v>0</v>
      </c>
      <c r="G3736" s="2">
        <v>0</v>
      </c>
      <c r="H3736" s="1">
        <v>1</v>
      </c>
      <c r="I3736" s="2">
        <f t="shared" si="425"/>
        <v>0</v>
      </c>
      <c r="J3736" s="2">
        <f t="shared" si="425"/>
        <v>0</v>
      </c>
      <c r="K3736" s="1">
        <v>41</v>
      </c>
      <c r="L3736" s="1">
        <f t="shared" si="426"/>
        <v>7.3944692818480609E-2</v>
      </c>
      <c r="M3736">
        <f t="shared" si="427"/>
        <v>91</v>
      </c>
      <c r="N3736">
        <f t="shared" si="428"/>
        <v>0</v>
      </c>
      <c r="O3736">
        <f t="shared" si="429"/>
        <v>0</v>
      </c>
    </row>
    <row r="3737" spans="1:15">
      <c r="A3737" s="1" t="s">
        <v>13</v>
      </c>
      <c r="B3737" s="1">
        <v>4340</v>
      </c>
      <c r="C3737" s="2">
        <v>5.0555346706099999E-2</v>
      </c>
      <c r="D3737" s="2">
        <v>0.10199999999999999</v>
      </c>
      <c r="E3737" s="2">
        <v>48.29</v>
      </c>
      <c r="F3737" s="2">
        <v>0.7</v>
      </c>
      <c r="G3737" s="2">
        <v>0.09</v>
      </c>
      <c r="H3737" s="1">
        <v>1</v>
      </c>
      <c r="I3737" s="2">
        <f t="shared" si="425"/>
        <v>0.7</v>
      </c>
      <c r="J3737" s="2">
        <f t="shared" si="425"/>
        <v>0.09</v>
      </c>
      <c r="K3737" s="1">
        <v>16</v>
      </c>
      <c r="L3737" s="1">
        <f t="shared" si="426"/>
        <v>2.0751200385719332E-2</v>
      </c>
      <c r="M3737">
        <f t="shared" si="427"/>
        <v>26</v>
      </c>
      <c r="N3737">
        <f t="shared" si="428"/>
        <v>0</v>
      </c>
      <c r="O3737">
        <f t="shared" si="429"/>
        <v>0</v>
      </c>
    </row>
    <row r="3738" spans="1:15">
      <c r="A3738" s="1" t="s">
        <v>13</v>
      </c>
      <c r="B3738" s="1">
        <v>4340</v>
      </c>
      <c r="C3738" s="2">
        <v>0.119497248674</v>
      </c>
      <c r="D3738" s="2">
        <v>0.10199999999999999</v>
      </c>
      <c r="E3738" s="2">
        <v>48.29</v>
      </c>
      <c r="F3738" s="2">
        <v>0.7</v>
      </c>
      <c r="G3738" s="2">
        <v>0.09</v>
      </c>
      <c r="H3738" s="1">
        <v>1</v>
      </c>
      <c r="I3738" s="2">
        <f t="shared" si="425"/>
        <v>0.7</v>
      </c>
      <c r="J3738" s="2">
        <f t="shared" si="425"/>
        <v>0.09</v>
      </c>
      <c r="K3738" s="1">
        <v>37</v>
      </c>
      <c r="L3738" s="1">
        <f t="shared" si="426"/>
        <v>4.9049438176973402E-2</v>
      </c>
      <c r="M3738">
        <f t="shared" si="427"/>
        <v>61</v>
      </c>
      <c r="N3738">
        <f t="shared" si="428"/>
        <v>0</v>
      </c>
      <c r="O3738">
        <f t="shared" si="429"/>
        <v>0</v>
      </c>
    </row>
    <row r="3739" spans="1:15">
      <c r="A3739" s="1" t="s">
        <v>13</v>
      </c>
      <c r="B3739" s="1">
        <v>6120</v>
      </c>
      <c r="C3739" s="2">
        <v>3.0732413108600001E-2</v>
      </c>
      <c r="D3739" s="2">
        <v>0.26600000000000001</v>
      </c>
      <c r="E3739" s="2">
        <v>46.66</v>
      </c>
      <c r="F3739" s="2">
        <v>0</v>
      </c>
      <c r="G3739" s="2">
        <v>0</v>
      </c>
      <c r="H3739" s="1">
        <v>1</v>
      </c>
      <c r="I3739" s="2">
        <f t="shared" si="425"/>
        <v>0</v>
      </c>
      <c r="J3739" s="2">
        <f t="shared" si="425"/>
        <v>0</v>
      </c>
      <c r="K3739" s="1">
        <v>14</v>
      </c>
      <c r="L3739" s="1">
        <f t="shared" si="426"/>
        <v>3.178643243684795E-2</v>
      </c>
      <c r="M3739">
        <f t="shared" si="427"/>
        <v>39</v>
      </c>
      <c r="N3739">
        <f t="shared" si="428"/>
        <v>0</v>
      </c>
      <c r="O3739">
        <f t="shared" si="429"/>
        <v>0</v>
      </c>
    </row>
    <row r="3740" spans="1:15">
      <c r="A3740" s="1" t="s">
        <v>13</v>
      </c>
      <c r="B3740" s="1">
        <v>6120</v>
      </c>
      <c r="C3740" s="2">
        <v>0.125745119106</v>
      </c>
      <c r="D3740" s="2">
        <v>0.26600000000000001</v>
      </c>
      <c r="E3740" s="2">
        <v>46.66</v>
      </c>
      <c r="F3740" s="2">
        <v>0</v>
      </c>
      <c r="G3740" s="2">
        <v>0</v>
      </c>
      <c r="H3740" s="1">
        <v>1</v>
      </c>
      <c r="I3740" s="2">
        <f t="shared" si="425"/>
        <v>0</v>
      </c>
      <c r="J3740" s="2">
        <f t="shared" si="425"/>
        <v>0</v>
      </c>
      <c r="K3740" s="1">
        <v>56</v>
      </c>
      <c r="L3740" s="1">
        <f t="shared" si="426"/>
        <v>0.13005775754093876</v>
      </c>
      <c r="M3740">
        <f t="shared" si="427"/>
        <v>160</v>
      </c>
      <c r="N3740">
        <f t="shared" si="428"/>
        <v>0</v>
      </c>
      <c r="O3740">
        <f t="shared" si="429"/>
        <v>0</v>
      </c>
    </row>
    <row r="3741" spans="1:15">
      <c r="A3741" s="1" t="s">
        <v>13</v>
      </c>
      <c r="B3741" s="1">
        <v>5100</v>
      </c>
      <c r="C3741" s="2">
        <v>0.21846782708000001</v>
      </c>
      <c r="D3741" s="2">
        <v>1</v>
      </c>
      <c r="E3741" s="2">
        <v>46.66</v>
      </c>
      <c r="F3741" s="2">
        <v>0.6</v>
      </c>
      <c r="G3741" s="2">
        <v>0.05</v>
      </c>
      <c r="H3741" s="1">
        <v>1</v>
      </c>
      <c r="I3741" s="2">
        <f t="shared" ref="I3741:J3774" si="430">F3741</f>
        <v>0.6</v>
      </c>
      <c r="J3741" s="2">
        <f t="shared" si="430"/>
        <v>0.05</v>
      </c>
      <c r="K3741" s="1">
        <v>367</v>
      </c>
      <c r="L3741" s="1">
        <f t="shared" ref="L3741:L3774" si="431">E3741*D3741*C3741/12</f>
        <v>0.8494757342960666</v>
      </c>
      <c r="M3741">
        <f t="shared" ref="M3741:M3774" si="432">ROUND(E3741*D3741*C3741*102.79,0)</f>
        <v>1048</v>
      </c>
      <c r="N3741">
        <f t="shared" ref="N3741:N3774" si="433">ROUND(I3741*M3741*0.002205,0)</f>
        <v>1</v>
      </c>
      <c r="O3741">
        <f t="shared" ref="O3741:O3774" si="434">ROUND(J3741*M3741*0.002205,1)</f>
        <v>0.1</v>
      </c>
    </row>
    <row r="3742" spans="1:15">
      <c r="A3742" s="1" t="s">
        <v>13</v>
      </c>
      <c r="B3742" s="1">
        <v>5100</v>
      </c>
      <c r="C3742" s="2">
        <v>0.13455827743099999</v>
      </c>
      <c r="D3742" s="2">
        <v>1</v>
      </c>
      <c r="E3742" s="2">
        <v>46.66</v>
      </c>
      <c r="F3742" s="2">
        <v>0.6</v>
      </c>
      <c r="G3742" s="2">
        <v>0.05</v>
      </c>
      <c r="H3742" s="1">
        <v>1</v>
      </c>
      <c r="I3742" s="2">
        <f t="shared" si="430"/>
        <v>0.6</v>
      </c>
      <c r="J3742" s="2">
        <f t="shared" si="430"/>
        <v>0.05</v>
      </c>
      <c r="K3742" s="1">
        <v>226</v>
      </c>
      <c r="L3742" s="1">
        <f t="shared" si="431"/>
        <v>0.52320743541087156</v>
      </c>
      <c r="M3742">
        <f t="shared" si="432"/>
        <v>645</v>
      </c>
      <c r="N3742">
        <f t="shared" si="433"/>
        <v>1</v>
      </c>
      <c r="O3742">
        <f t="shared" si="434"/>
        <v>0.1</v>
      </c>
    </row>
    <row r="3743" spans="1:15">
      <c r="A3743" s="1" t="s">
        <v>13</v>
      </c>
      <c r="B3743" s="1">
        <v>5100</v>
      </c>
      <c r="C3743" s="2">
        <v>1.0537433463999999</v>
      </c>
      <c r="D3743" s="2">
        <v>1</v>
      </c>
      <c r="E3743" s="2">
        <v>46.66</v>
      </c>
      <c r="F3743" s="2">
        <v>0.6</v>
      </c>
      <c r="G3743" s="2">
        <v>0.05</v>
      </c>
      <c r="H3743" s="1">
        <v>1</v>
      </c>
      <c r="I3743" s="2">
        <f t="shared" si="430"/>
        <v>0.6</v>
      </c>
      <c r="J3743" s="2">
        <f t="shared" si="430"/>
        <v>0.05</v>
      </c>
      <c r="K3743" s="1">
        <v>1771</v>
      </c>
      <c r="L3743" s="1">
        <f t="shared" si="431"/>
        <v>4.0973053785853324</v>
      </c>
      <c r="M3743">
        <f t="shared" si="432"/>
        <v>5054</v>
      </c>
      <c r="N3743">
        <f t="shared" si="433"/>
        <v>7</v>
      </c>
      <c r="O3743">
        <f t="shared" si="434"/>
        <v>0.6</v>
      </c>
    </row>
    <row r="3744" spans="1:15">
      <c r="A3744" s="1" t="s">
        <v>13</v>
      </c>
      <c r="B3744" s="1">
        <v>5100</v>
      </c>
      <c r="C3744" s="2">
        <v>2.5523252284799999E-2</v>
      </c>
      <c r="D3744" s="2">
        <v>1</v>
      </c>
      <c r="E3744" s="2">
        <v>46.66</v>
      </c>
      <c r="F3744" s="2">
        <v>0.6</v>
      </c>
      <c r="G3744" s="2">
        <v>0.05</v>
      </c>
      <c r="H3744" s="1">
        <v>1</v>
      </c>
      <c r="I3744" s="2">
        <f t="shared" si="430"/>
        <v>0.6</v>
      </c>
      <c r="J3744" s="2">
        <f t="shared" si="430"/>
        <v>0.05</v>
      </c>
      <c r="K3744" s="1">
        <v>43</v>
      </c>
      <c r="L3744" s="1">
        <f t="shared" si="431"/>
        <v>9.9242912634063984E-2</v>
      </c>
      <c r="M3744">
        <f t="shared" si="432"/>
        <v>122</v>
      </c>
      <c r="N3744">
        <f t="shared" si="433"/>
        <v>0</v>
      </c>
      <c r="O3744">
        <f t="shared" si="434"/>
        <v>0</v>
      </c>
    </row>
    <row r="3745" spans="1:15">
      <c r="A3745" s="1" t="s">
        <v>13</v>
      </c>
      <c r="B3745" s="1">
        <v>3100</v>
      </c>
      <c r="C3745" s="2">
        <v>1.4653720314600001</v>
      </c>
      <c r="D3745" s="2">
        <v>0.3</v>
      </c>
      <c r="E3745" s="2">
        <v>48.29</v>
      </c>
      <c r="F3745" s="2">
        <v>1.2</v>
      </c>
      <c r="G3745" s="2">
        <v>6.4000000000000001E-2</v>
      </c>
      <c r="H3745" s="1">
        <v>1</v>
      </c>
      <c r="I3745" s="2">
        <f t="shared" si="430"/>
        <v>1.2</v>
      </c>
      <c r="J3745" s="2">
        <f t="shared" si="430"/>
        <v>6.4000000000000001E-2</v>
      </c>
      <c r="K3745" s="1">
        <v>1338</v>
      </c>
      <c r="L3745" s="1">
        <f t="shared" si="431"/>
        <v>1.7690703849800851</v>
      </c>
      <c r="M3745">
        <f t="shared" si="432"/>
        <v>2182</v>
      </c>
      <c r="N3745">
        <f t="shared" si="433"/>
        <v>6</v>
      </c>
      <c r="O3745">
        <f t="shared" si="434"/>
        <v>0.3</v>
      </c>
    </row>
    <row r="3746" spans="1:15">
      <c r="A3746" s="1" t="s">
        <v>13</v>
      </c>
      <c r="B3746" s="1">
        <v>5100</v>
      </c>
      <c r="C3746" s="2">
        <v>0.13705187277399999</v>
      </c>
      <c r="D3746" s="2">
        <v>1</v>
      </c>
      <c r="E3746" s="2">
        <v>46.66</v>
      </c>
      <c r="F3746" s="2">
        <v>0.6</v>
      </c>
      <c r="G3746" s="2">
        <v>0.05</v>
      </c>
      <c r="H3746" s="1">
        <v>1</v>
      </c>
      <c r="I3746" s="2">
        <f t="shared" si="430"/>
        <v>0.6</v>
      </c>
      <c r="J3746" s="2">
        <f t="shared" si="430"/>
        <v>0.05</v>
      </c>
      <c r="K3746" s="1">
        <v>230</v>
      </c>
      <c r="L3746" s="1">
        <f t="shared" si="431"/>
        <v>0.53290336530290328</v>
      </c>
      <c r="M3746">
        <f t="shared" si="432"/>
        <v>657</v>
      </c>
      <c r="N3746">
        <f t="shared" si="433"/>
        <v>1</v>
      </c>
      <c r="O3746">
        <f t="shared" si="434"/>
        <v>0.1</v>
      </c>
    </row>
    <row r="3747" spans="1:15">
      <c r="A3747" s="1" t="s">
        <v>13</v>
      </c>
      <c r="B3747" s="1">
        <v>4340</v>
      </c>
      <c r="C3747" s="2">
        <v>2.3303103128700001E-2</v>
      </c>
      <c r="D3747" s="2">
        <v>0.10199999999999999</v>
      </c>
      <c r="E3747" s="2">
        <v>48.29</v>
      </c>
      <c r="F3747" s="2">
        <v>0.7</v>
      </c>
      <c r="G3747" s="2">
        <v>0.09</v>
      </c>
      <c r="H3747" s="1">
        <v>1</v>
      </c>
      <c r="I3747" s="2">
        <f t="shared" si="430"/>
        <v>0.7</v>
      </c>
      <c r="J3747" s="2">
        <f t="shared" si="430"/>
        <v>0.09</v>
      </c>
      <c r="K3747" s="1">
        <v>7</v>
      </c>
      <c r="L3747" s="1">
        <f t="shared" si="431"/>
        <v>9.565108225721845E-3</v>
      </c>
      <c r="M3747">
        <f t="shared" si="432"/>
        <v>12</v>
      </c>
      <c r="N3747">
        <f t="shared" si="433"/>
        <v>0</v>
      </c>
      <c r="O3747">
        <f t="shared" si="434"/>
        <v>0</v>
      </c>
    </row>
    <row r="3748" spans="1:15">
      <c r="A3748" s="1" t="s">
        <v>13</v>
      </c>
      <c r="B3748" s="1">
        <v>4340</v>
      </c>
      <c r="C3748" s="2">
        <v>1.07707315861</v>
      </c>
      <c r="D3748" s="2">
        <v>0.10199999999999999</v>
      </c>
      <c r="E3748" s="2">
        <v>48.29</v>
      </c>
      <c r="F3748" s="2">
        <v>0.7</v>
      </c>
      <c r="G3748" s="2">
        <v>0.09</v>
      </c>
      <c r="H3748" s="1">
        <v>1</v>
      </c>
      <c r="I3748" s="2">
        <f t="shared" si="430"/>
        <v>0.7</v>
      </c>
      <c r="J3748" s="2">
        <f t="shared" si="430"/>
        <v>0.09</v>
      </c>
      <c r="K3748" s="1">
        <v>334</v>
      </c>
      <c r="L3748" s="1">
        <f t="shared" si="431"/>
        <v>0.44210083404885353</v>
      </c>
      <c r="M3748">
        <f t="shared" si="432"/>
        <v>545</v>
      </c>
      <c r="N3748">
        <f t="shared" si="433"/>
        <v>1</v>
      </c>
      <c r="O3748">
        <f t="shared" si="434"/>
        <v>0.1</v>
      </c>
    </row>
    <row r="3749" spans="1:15">
      <c r="A3749" s="1" t="s">
        <v>13</v>
      </c>
      <c r="B3749" s="1">
        <v>4340</v>
      </c>
      <c r="C3749" s="2">
        <v>1.62876152006E-2</v>
      </c>
      <c r="D3749" s="2">
        <v>0.10199999999999999</v>
      </c>
      <c r="E3749" s="2">
        <v>48.29</v>
      </c>
      <c r="F3749" s="2">
        <v>0.7</v>
      </c>
      <c r="G3749" s="2">
        <v>0.09</v>
      </c>
      <c r="H3749" s="1">
        <v>1</v>
      </c>
      <c r="I3749" s="2">
        <f t="shared" si="430"/>
        <v>0.7</v>
      </c>
      <c r="J3749" s="2">
        <f t="shared" si="430"/>
        <v>0.09</v>
      </c>
      <c r="K3749" s="1">
        <v>5</v>
      </c>
      <c r="L3749" s="1">
        <f t="shared" si="431"/>
        <v>6.6854959733142786E-3</v>
      </c>
      <c r="M3749">
        <f t="shared" si="432"/>
        <v>8</v>
      </c>
      <c r="N3749">
        <f t="shared" si="433"/>
        <v>0</v>
      </c>
      <c r="O3749">
        <f t="shared" si="434"/>
        <v>0</v>
      </c>
    </row>
    <row r="3750" spans="1:15">
      <c r="A3750" s="1" t="s">
        <v>13</v>
      </c>
      <c r="B3750" s="1">
        <v>4340</v>
      </c>
      <c r="C3750" s="2">
        <v>5.2710305116799999E-2</v>
      </c>
      <c r="D3750" s="2">
        <v>0.10199999999999999</v>
      </c>
      <c r="E3750" s="2">
        <v>48.29</v>
      </c>
      <c r="F3750" s="2">
        <v>0.7</v>
      </c>
      <c r="G3750" s="2">
        <v>0.09</v>
      </c>
      <c r="H3750" s="1">
        <v>1</v>
      </c>
      <c r="I3750" s="2">
        <f t="shared" si="430"/>
        <v>0.7</v>
      </c>
      <c r="J3750" s="2">
        <f t="shared" si="430"/>
        <v>0.09</v>
      </c>
      <c r="K3750" s="1">
        <v>16</v>
      </c>
      <c r="L3750" s="1">
        <f t="shared" si="431"/>
        <v>2.1635735389767308E-2</v>
      </c>
      <c r="M3750">
        <f t="shared" si="432"/>
        <v>27</v>
      </c>
      <c r="N3750">
        <f t="shared" si="433"/>
        <v>0</v>
      </c>
      <c r="O3750">
        <f t="shared" si="434"/>
        <v>0</v>
      </c>
    </row>
    <row r="3751" spans="1:15">
      <c r="A3751" s="1" t="s">
        <v>13</v>
      </c>
      <c r="B3751" s="1">
        <v>5100</v>
      </c>
      <c r="C3751" s="2">
        <v>0.533820131694</v>
      </c>
      <c r="D3751" s="2">
        <v>1</v>
      </c>
      <c r="E3751" s="2">
        <v>46.66</v>
      </c>
      <c r="F3751" s="2">
        <v>0.6</v>
      </c>
      <c r="G3751" s="2">
        <v>0.05</v>
      </c>
      <c r="H3751" s="1">
        <v>1</v>
      </c>
      <c r="I3751" s="2">
        <f t="shared" si="430"/>
        <v>0.6</v>
      </c>
      <c r="J3751" s="2">
        <f t="shared" si="430"/>
        <v>0.05</v>
      </c>
      <c r="K3751" s="1">
        <v>897</v>
      </c>
      <c r="L3751" s="1">
        <f t="shared" si="431"/>
        <v>2.0756706120701698</v>
      </c>
      <c r="M3751">
        <f t="shared" si="432"/>
        <v>2560</v>
      </c>
      <c r="N3751">
        <f t="shared" si="433"/>
        <v>3</v>
      </c>
      <c r="O3751">
        <f t="shared" si="434"/>
        <v>0.3</v>
      </c>
    </row>
    <row r="3752" spans="1:15">
      <c r="A3752" s="1" t="s">
        <v>13</v>
      </c>
      <c r="B3752" s="1">
        <v>5100</v>
      </c>
      <c r="C3752" s="2">
        <v>0.196592095666</v>
      </c>
      <c r="D3752" s="2">
        <v>1</v>
      </c>
      <c r="E3752" s="2">
        <v>46.66</v>
      </c>
      <c r="F3752" s="2">
        <v>0.6</v>
      </c>
      <c r="G3752" s="2">
        <v>0.05</v>
      </c>
      <c r="H3752" s="1">
        <v>1</v>
      </c>
      <c r="I3752" s="2">
        <f t="shared" si="430"/>
        <v>0.6</v>
      </c>
      <c r="J3752" s="2">
        <f t="shared" si="430"/>
        <v>0.05</v>
      </c>
      <c r="K3752" s="1">
        <v>330</v>
      </c>
      <c r="L3752" s="1">
        <f t="shared" si="431"/>
        <v>0.76441559864796327</v>
      </c>
      <c r="M3752">
        <f t="shared" si="432"/>
        <v>943</v>
      </c>
      <c r="N3752">
        <f t="shared" si="433"/>
        <v>1</v>
      </c>
      <c r="O3752">
        <f t="shared" si="434"/>
        <v>0.1</v>
      </c>
    </row>
    <row r="3753" spans="1:15">
      <c r="A3753" s="1" t="s">
        <v>13</v>
      </c>
      <c r="B3753" s="1">
        <v>6420</v>
      </c>
      <c r="C3753" s="2">
        <v>1.4632632943399999</v>
      </c>
      <c r="D3753" s="2">
        <v>0.247</v>
      </c>
      <c r="E3753" s="2">
        <v>48.29</v>
      </c>
      <c r="F3753" s="2">
        <v>0</v>
      </c>
      <c r="G3753" s="2">
        <v>0</v>
      </c>
      <c r="H3753" s="1">
        <v>1</v>
      </c>
      <c r="I3753" s="2">
        <f t="shared" si="430"/>
        <v>0</v>
      </c>
      <c r="J3753" s="2">
        <f t="shared" si="430"/>
        <v>0</v>
      </c>
      <c r="K3753" s="1">
        <v>1100</v>
      </c>
      <c r="L3753" s="1">
        <f t="shared" si="431"/>
        <v>1.454438597289051</v>
      </c>
      <c r="M3753">
        <f t="shared" si="432"/>
        <v>1794</v>
      </c>
      <c r="N3753">
        <f t="shared" si="433"/>
        <v>0</v>
      </c>
      <c r="O3753">
        <f t="shared" si="434"/>
        <v>0</v>
      </c>
    </row>
    <row r="3754" spans="1:15">
      <c r="A3754" s="1" t="s">
        <v>13</v>
      </c>
      <c r="B3754" s="1">
        <v>6420</v>
      </c>
      <c r="C3754" s="2">
        <v>4.8760026127900001E-2</v>
      </c>
      <c r="D3754" s="2">
        <v>0.247</v>
      </c>
      <c r="E3754" s="2">
        <v>48.29</v>
      </c>
      <c r="F3754" s="2">
        <v>0</v>
      </c>
      <c r="G3754" s="2">
        <v>0</v>
      </c>
      <c r="H3754" s="1">
        <v>1</v>
      </c>
      <c r="I3754" s="2">
        <f t="shared" si="430"/>
        <v>0</v>
      </c>
      <c r="J3754" s="2">
        <f t="shared" si="430"/>
        <v>0</v>
      </c>
      <c r="K3754" s="1">
        <v>37</v>
      </c>
      <c r="L3754" s="1">
        <f t="shared" si="431"/>
        <v>4.8465962536993652E-2</v>
      </c>
      <c r="M3754">
        <f t="shared" si="432"/>
        <v>60</v>
      </c>
      <c r="N3754">
        <f t="shared" si="433"/>
        <v>0</v>
      </c>
      <c r="O3754">
        <f t="shared" si="434"/>
        <v>0</v>
      </c>
    </row>
    <row r="3755" spans="1:15">
      <c r="A3755" s="1" t="s">
        <v>13</v>
      </c>
      <c r="B3755" s="1">
        <v>4200</v>
      </c>
      <c r="C3755" s="2">
        <v>1.8783802338200001E-3</v>
      </c>
      <c r="D3755" s="2">
        <v>0.25800000000000001</v>
      </c>
      <c r="E3755" s="2">
        <v>46.66</v>
      </c>
      <c r="F3755" s="2">
        <v>0.7</v>
      </c>
      <c r="G3755" s="2">
        <v>0.09</v>
      </c>
      <c r="H3755" s="1">
        <v>1</v>
      </c>
      <c r="I3755" s="2">
        <f t="shared" si="430"/>
        <v>0.7</v>
      </c>
      <c r="J3755" s="2">
        <f t="shared" si="430"/>
        <v>0.09</v>
      </c>
      <c r="K3755" s="1">
        <v>43</v>
      </c>
      <c r="L3755" s="1">
        <f t="shared" si="431"/>
        <v>1.8843722667658859E-3</v>
      </c>
      <c r="M3755">
        <f t="shared" si="432"/>
        <v>2</v>
      </c>
      <c r="N3755">
        <f t="shared" si="433"/>
        <v>0</v>
      </c>
      <c r="O3755">
        <f t="shared" si="434"/>
        <v>0</v>
      </c>
    </row>
    <row r="3756" spans="1:15">
      <c r="A3756" s="1" t="s">
        <v>13</v>
      </c>
      <c r="B3756" s="1">
        <v>4200</v>
      </c>
      <c r="C3756" s="2">
        <v>3.4715629650000003E-2</v>
      </c>
      <c r="D3756" s="2">
        <v>0.25800000000000001</v>
      </c>
      <c r="E3756" s="2">
        <v>46.66</v>
      </c>
      <c r="F3756" s="2">
        <v>0.7</v>
      </c>
      <c r="G3756" s="2">
        <v>0.09</v>
      </c>
      <c r="H3756" s="1">
        <v>1</v>
      </c>
      <c r="I3756" s="2">
        <f t="shared" si="430"/>
        <v>0.7</v>
      </c>
      <c r="J3756" s="2">
        <f t="shared" si="430"/>
        <v>0.09</v>
      </c>
      <c r="K3756" s="1">
        <v>213</v>
      </c>
      <c r="L3756" s="1">
        <f t="shared" si="431"/>
        <v>3.4826372508583503E-2</v>
      </c>
      <c r="M3756">
        <f t="shared" si="432"/>
        <v>43</v>
      </c>
      <c r="N3756">
        <f t="shared" si="433"/>
        <v>0</v>
      </c>
      <c r="O3756">
        <f t="shared" si="434"/>
        <v>0</v>
      </c>
    </row>
    <row r="3757" spans="1:15">
      <c r="A3757" s="1" t="s">
        <v>13</v>
      </c>
      <c r="B3757" s="1">
        <v>4200</v>
      </c>
      <c r="C3757" s="2">
        <v>6.5315648286099995E-2</v>
      </c>
      <c r="D3757" s="2">
        <v>0.309</v>
      </c>
      <c r="E3757" s="2">
        <v>46.66</v>
      </c>
      <c r="F3757" s="2">
        <v>0.7</v>
      </c>
      <c r="G3757" s="2">
        <v>0.09</v>
      </c>
      <c r="H3757" s="1">
        <v>1</v>
      </c>
      <c r="I3757" s="2">
        <f t="shared" si="430"/>
        <v>0.7</v>
      </c>
      <c r="J3757" s="2">
        <f t="shared" si="430"/>
        <v>0.09</v>
      </c>
      <c r="K3757" s="1">
        <v>2370</v>
      </c>
      <c r="L3757" s="1">
        <f t="shared" si="431"/>
        <v>7.8476424837507705E-2</v>
      </c>
      <c r="M3757">
        <f t="shared" si="432"/>
        <v>97</v>
      </c>
      <c r="N3757">
        <f t="shared" si="433"/>
        <v>0</v>
      </c>
      <c r="O3757">
        <f t="shared" si="434"/>
        <v>0</v>
      </c>
    </row>
    <row r="3758" spans="1:15">
      <c r="A3758" s="1" t="s">
        <v>13</v>
      </c>
      <c r="B3758" s="1">
        <v>4340</v>
      </c>
      <c r="C3758" s="2">
        <v>9.7713787346799998E-3</v>
      </c>
      <c r="D3758" s="2">
        <v>0.25800000000000001</v>
      </c>
      <c r="E3758" s="2">
        <v>48.29</v>
      </c>
      <c r="F3758" s="2">
        <v>0.7</v>
      </c>
      <c r="G3758" s="2">
        <v>0.09</v>
      </c>
      <c r="H3758" s="1">
        <v>1</v>
      </c>
      <c r="I3758" s="2">
        <f t="shared" si="430"/>
        <v>0.7</v>
      </c>
      <c r="J3758" s="2">
        <f t="shared" si="430"/>
        <v>0.09</v>
      </c>
      <c r="K3758" s="1">
        <v>8</v>
      </c>
      <c r="L3758" s="1">
        <f t="shared" si="431"/>
        <v>1.014498740060049E-2</v>
      </c>
      <c r="M3758">
        <f t="shared" si="432"/>
        <v>13</v>
      </c>
      <c r="N3758">
        <f t="shared" si="433"/>
        <v>0</v>
      </c>
      <c r="O3758">
        <f t="shared" si="434"/>
        <v>0</v>
      </c>
    </row>
    <row r="3759" spans="1:15">
      <c r="A3759" s="1" t="s">
        <v>13</v>
      </c>
      <c r="B3759" s="1">
        <v>5100</v>
      </c>
      <c r="C3759" s="2">
        <v>29.276117657299999</v>
      </c>
      <c r="D3759" s="2">
        <v>1</v>
      </c>
      <c r="E3759" s="2">
        <v>46.66</v>
      </c>
      <c r="F3759" s="2">
        <v>0.6</v>
      </c>
      <c r="G3759" s="2">
        <v>0.05</v>
      </c>
      <c r="H3759" s="1">
        <v>1</v>
      </c>
      <c r="I3759" s="2">
        <f t="shared" si="430"/>
        <v>0.6</v>
      </c>
      <c r="J3759" s="2">
        <f t="shared" si="430"/>
        <v>0.05</v>
      </c>
      <c r="K3759" s="1">
        <v>49201</v>
      </c>
      <c r="L3759" s="1">
        <f t="shared" si="431"/>
        <v>113.83530415746816</v>
      </c>
      <c r="M3759">
        <f t="shared" si="432"/>
        <v>140414</v>
      </c>
      <c r="N3759">
        <f t="shared" si="433"/>
        <v>186</v>
      </c>
      <c r="O3759">
        <f t="shared" si="434"/>
        <v>15.5</v>
      </c>
    </row>
    <row r="3760" spans="1:15">
      <c r="A3760" s="1" t="s">
        <v>13</v>
      </c>
      <c r="B3760" s="1">
        <v>3300</v>
      </c>
      <c r="C3760" s="2">
        <v>2.2308227040599999E-2</v>
      </c>
      <c r="D3760" s="2">
        <v>0.23100000000000001</v>
      </c>
      <c r="E3760" s="2">
        <v>48.29</v>
      </c>
      <c r="F3760" s="2">
        <v>1.2</v>
      </c>
      <c r="G3760" s="2">
        <v>6.4000000000000001E-2</v>
      </c>
      <c r="H3760" s="1">
        <v>1</v>
      </c>
      <c r="I3760" s="2">
        <f t="shared" si="430"/>
        <v>1.2</v>
      </c>
      <c r="J3760" s="2">
        <f t="shared" si="430"/>
        <v>6.4000000000000001E-2</v>
      </c>
      <c r="K3760" s="1">
        <v>16</v>
      </c>
      <c r="L3760" s="1">
        <f t="shared" si="431"/>
        <v>2.0737337462968547E-2</v>
      </c>
      <c r="M3760">
        <f t="shared" si="432"/>
        <v>26</v>
      </c>
      <c r="N3760">
        <f t="shared" si="433"/>
        <v>0</v>
      </c>
      <c r="O3760">
        <f t="shared" si="434"/>
        <v>0</v>
      </c>
    </row>
    <row r="3761" spans="1:15">
      <c r="A3761" s="1" t="s">
        <v>13</v>
      </c>
      <c r="B3761" s="1">
        <v>5100</v>
      </c>
      <c r="C3761" s="2">
        <v>0.110315740267</v>
      </c>
      <c r="D3761" s="2">
        <v>1</v>
      </c>
      <c r="E3761" s="2">
        <v>46.66</v>
      </c>
      <c r="F3761" s="2">
        <v>0.6</v>
      </c>
      <c r="G3761" s="2">
        <v>0.05</v>
      </c>
      <c r="H3761" s="1">
        <v>1</v>
      </c>
      <c r="I3761" s="2">
        <f t="shared" si="430"/>
        <v>0.6</v>
      </c>
      <c r="J3761" s="2">
        <f t="shared" si="430"/>
        <v>0.05</v>
      </c>
      <c r="K3761" s="1">
        <v>185</v>
      </c>
      <c r="L3761" s="1">
        <f t="shared" si="431"/>
        <v>0.42894437007151831</v>
      </c>
      <c r="M3761">
        <f t="shared" si="432"/>
        <v>529</v>
      </c>
      <c r="N3761">
        <f t="shared" si="433"/>
        <v>1</v>
      </c>
      <c r="O3761">
        <f t="shared" si="434"/>
        <v>0.1</v>
      </c>
    </row>
    <row r="3762" spans="1:15">
      <c r="A3762" s="1" t="s">
        <v>13</v>
      </c>
      <c r="B3762" s="1">
        <v>5100</v>
      </c>
      <c r="C3762" s="2">
        <v>9.9651903838100006E-2</v>
      </c>
      <c r="D3762" s="2">
        <v>1</v>
      </c>
      <c r="E3762" s="2">
        <v>46.66</v>
      </c>
      <c r="F3762" s="2">
        <v>0.6</v>
      </c>
      <c r="G3762" s="2">
        <v>0.05</v>
      </c>
      <c r="H3762" s="1">
        <v>1</v>
      </c>
      <c r="I3762" s="2">
        <f t="shared" si="430"/>
        <v>0.6</v>
      </c>
      <c r="J3762" s="2">
        <f t="shared" si="430"/>
        <v>0.05</v>
      </c>
      <c r="K3762" s="1">
        <v>167</v>
      </c>
      <c r="L3762" s="1">
        <f t="shared" si="431"/>
        <v>0.38747981942381221</v>
      </c>
      <c r="M3762">
        <f t="shared" si="432"/>
        <v>478</v>
      </c>
      <c r="N3762">
        <f t="shared" si="433"/>
        <v>1</v>
      </c>
      <c r="O3762">
        <f t="shared" si="434"/>
        <v>0.1</v>
      </c>
    </row>
    <row r="3763" spans="1:15">
      <c r="A3763" s="1" t="s">
        <v>13</v>
      </c>
      <c r="B3763" s="1">
        <v>5100</v>
      </c>
      <c r="C3763" s="2">
        <v>9.7514103330499993E-3</v>
      </c>
      <c r="D3763" s="2">
        <v>1</v>
      </c>
      <c r="E3763" s="2">
        <v>46.66</v>
      </c>
      <c r="F3763" s="2">
        <v>0.6</v>
      </c>
      <c r="G3763" s="2">
        <v>0.05</v>
      </c>
      <c r="H3763" s="1">
        <v>1</v>
      </c>
      <c r="I3763" s="2">
        <f t="shared" si="430"/>
        <v>0.6</v>
      </c>
      <c r="J3763" s="2">
        <f t="shared" si="430"/>
        <v>0.05</v>
      </c>
      <c r="K3763" s="1">
        <v>16</v>
      </c>
      <c r="L3763" s="1">
        <f t="shared" si="431"/>
        <v>3.7916733845009411E-2</v>
      </c>
      <c r="M3763">
        <f t="shared" si="432"/>
        <v>47</v>
      </c>
      <c r="N3763">
        <f t="shared" si="433"/>
        <v>0</v>
      </c>
      <c r="O3763">
        <f t="shared" si="434"/>
        <v>0</v>
      </c>
    </row>
    <row r="3764" spans="1:15">
      <c r="A3764" s="1" t="s">
        <v>13</v>
      </c>
      <c r="B3764" s="1">
        <v>3300</v>
      </c>
      <c r="C3764" s="2">
        <v>2.9378902910000001E-2</v>
      </c>
      <c r="D3764" s="2">
        <v>0.4</v>
      </c>
      <c r="E3764" s="2">
        <v>48.29</v>
      </c>
      <c r="F3764" s="2">
        <v>1.2</v>
      </c>
      <c r="G3764" s="2">
        <v>6.4000000000000001E-2</v>
      </c>
      <c r="H3764" s="1">
        <v>1</v>
      </c>
      <c r="I3764" s="2">
        <f t="shared" si="430"/>
        <v>1.2</v>
      </c>
      <c r="J3764" s="2">
        <f t="shared" si="430"/>
        <v>6.4000000000000001E-2</v>
      </c>
      <c r="K3764" s="1">
        <v>36</v>
      </c>
      <c r="L3764" s="1">
        <f t="shared" si="431"/>
        <v>4.7290240717463343E-2</v>
      </c>
      <c r="M3764">
        <f t="shared" si="432"/>
        <v>58</v>
      </c>
      <c r="N3764">
        <f t="shared" si="433"/>
        <v>0</v>
      </c>
      <c r="O3764">
        <f t="shared" si="434"/>
        <v>0</v>
      </c>
    </row>
    <row r="3765" spans="1:15">
      <c r="A3765" s="1" t="s">
        <v>13</v>
      </c>
      <c r="B3765" s="1">
        <v>3300</v>
      </c>
      <c r="C3765" s="2">
        <v>3.4880527755899997E-2</v>
      </c>
      <c r="D3765" s="2">
        <v>0.4</v>
      </c>
      <c r="E3765" s="2">
        <v>48.29</v>
      </c>
      <c r="F3765" s="2">
        <v>1.2</v>
      </c>
      <c r="G3765" s="2">
        <v>6.4000000000000001E-2</v>
      </c>
      <c r="H3765" s="1">
        <v>1</v>
      </c>
      <c r="I3765" s="2">
        <f t="shared" si="430"/>
        <v>1.2</v>
      </c>
      <c r="J3765" s="2">
        <f t="shared" si="430"/>
        <v>6.4000000000000001E-2</v>
      </c>
      <c r="K3765" s="1">
        <v>42</v>
      </c>
      <c r="L3765" s="1">
        <f t="shared" si="431"/>
        <v>5.6146022844413702E-2</v>
      </c>
      <c r="M3765">
        <f t="shared" si="432"/>
        <v>69</v>
      </c>
      <c r="N3765">
        <f t="shared" si="433"/>
        <v>0</v>
      </c>
      <c r="O3765">
        <f t="shared" si="434"/>
        <v>0</v>
      </c>
    </row>
    <row r="3766" spans="1:15">
      <c r="A3766" s="1" t="s">
        <v>13</v>
      </c>
      <c r="B3766" s="1">
        <v>5100</v>
      </c>
      <c r="C3766" s="2">
        <v>2.6937141694200001E-2</v>
      </c>
      <c r="D3766" s="2">
        <v>1</v>
      </c>
      <c r="E3766" s="2">
        <v>46.66</v>
      </c>
      <c r="F3766" s="2">
        <v>0.6</v>
      </c>
      <c r="G3766" s="2">
        <v>0.05</v>
      </c>
      <c r="H3766" s="1">
        <v>1</v>
      </c>
      <c r="I3766" s="2">
        <f t="shared" si="430"/>
        <v>0.6</v>
      </c>
      <c r="J3766" s="2">
        <f t="shared" si="430"/>
        <v>0.05</v>
      </c>
      <c r="K3766" s="1">
        <v>45</v>
      </c>
      <c r="L3766" s="1">
        <f t="shared" si="431"/>
        <v>0.104740585954281</v>
      </c>
      <c r="M3766">
        <f t="shared" si="432"/>
        <v>129</v>
      </c>
      <c r="N3766">
        <f t="shared" si="433"/>
        <v>0</v>
      </c>
      <c r="O3766">
        <f t="shared" si="434"/>
        <v>0</v>
      </c>
    </row>
    <row r="3767" spans="1:15">
      <c r="A3767" s="1" t="s">
        <v>13</v>
      </c>
      <c r="B3767" s="1">
        <v>6420</v>
      </c>
      <c r="C3767" s="2">
        <v>5.3753597482800002E-2</v>
      </c>
      <c r="D3767" s="2">
        <v>0.247</v>
      </c>
      <c r="E3767" s="2">
        <v>48.29</v>
      </c>
      <c r="F3767" s="2">
        <v>0</v>
      </c>
      <c r="G3767" s="2">
        <v>0</v>
      </c>
      <c r="H3767" s="1">
        <v>1</v>
      </c>
      <c r="I3767" s="2">
        <f t="shared" si="430"/>
        <v>0</v>
      </c>
      <c r="J3767" s="2">
        <f t="shared" si="430"/>
        <v>0</v>
      </c>
      <c r="K3767" s="1">
        <v>26</v>
      </c>
      <c r="L3767" s="1">
        <f t="shared" si="431"/>
        <v>5.342941849531415E-2</v>
      </c>
      <c r="M3767">
        <f t="shared" si="432"/>
        <v>66</v>
      </c>
      <c r="N3767">
        <f t="shared" si="433"/>
        <v>0</v>
      </c>
      <c r="O3767">
        <f t="shared" si="434"/>
        <v>0</v>
      </c>
    </row>
    <row r="3768" spans="1:15">
      <c r="A3768" s="1" t="s">
        <v>13</v>
      </c>
      <c r="B3768" s="1">
        <v>6420</v>
      </c>
      <c r="C3768" s="2">
        <v>0.24323257578999999</v>
      </c>
      <c r="D3768" s="2">
        <v>0.247</v>
      </c>
      <c r="E3768" s="2">
        <v>48.29</v>
      </c>
      <c r="F3768" s="2">
        <v>0</v>
      </c>
      <c r="G3768" s="2">
        <v>0</v>
      </c>
      <c r="H3768" s="1">
        <v>1</v>
      </c>
      <c r="I3768" s="2">
        <f t="shared" si="430"/>
        <v>0</v>
      </c>
      <c r="J3768" s="2">
        <f t="shared" si="430"/>
        <v>0</v>
      </c>
      <c r="K3768" s="1">
        <v>120</v>
      </c>
      <c r="L3768" s="1">
        <f t="shared" si="431"/>
        <v>0.24176568066417312</v>
      </c>
      <c r="M3768">
        <f t="shared" si="432"/>
        <v>298</v>
      </c>
      <c r="N3768">
        <f t="shared" si="433"/>
        <v>0</v>
      </c>
      <c r="O3768">
        <f t="shared" si="434"/>
        <v>0</v>
      </c>
    </row>
    <row r="3769" spans="1:15">
      <c r="A3769" s="1" t="s">
        <v>13</v>
      </c>
      <c r="B3769" s="1">
        <v>5100</v>
      </c>
      <c r="C3769" s="2">
        <v>6.7573756417999994E-2</v>
      </c>
      <c r="D3769" s="2">
        <v>1</v>
      </c>
      <c r="E3769" s="2">
        <v>46.66</v>
      </c>
      <c r="F3769" s="2">
        <v>0.6</v>
      </c>
      <c r="G3769" s="2">
        <v>0.05</v>
      </c>
      <c r="H3769" s="1">
        <v>1</v>
      </c>
      <c r="I3769" s="2">
        <f t="shared" si="430"/>
        <v>0.6</v>
      </c>
      <c r="J3769" s="2">
        <f t="shared" si="430"/>
        <v>0.05</v>
      </c>
      <c r="K3769" s="1">
        <v>114</v>
      </c>
      <c r="L3769" s="1">
        <f t="shared" si="431"/>
        <v>0.26274928953865662</v>
      </c>
      <c r="M3769">
        <f t="shared" si="432"/>
        <v>324</v>
      </c>
      <c r="N3769">
        <f t="shared" si="433"/>
        <v>0</v>
      </c>
      <c r="O3769">
        <f t="shared" si="434"/>
        <v>0</v>
      </c>
    </row>
    <row r="3770" spans="1:15">
      <c r="A3770" s="1" t="s">
        <v>13</v>
      </c>
      <c r="B3770" s="1">
        <v>5100</v>
      </c>
      <c r="C3770" s="2">
        <v>0.161775931456</v>
      </c>
      <c r="D3770" s="2">
        <v>1</v>
      </c>
      <c r="E3770" s="2">
        <v>46.66</v>
      </c>
      <c r="F3770" s="2">
        <v>0.6</v>
      </c>
      <c r="G3770" s="2">
        <v>0.05</v>
      </c>
      <c r="H3770" s="1">
        <v>1</v>
      </c>
      <c r="I3770" s="2">
        <f t="shared" si="430"/>
        <v>0.6</v>
      </c>
      <c r="J3770" s="2">
        <f t="shared" si="430"/>
        <v>0.05</v>
      </c>
      <c r="K3770" s="1">
        <v>272</v>
      </c>
      <c r="L3770" s="1">
        <f t="shared" si="431"/>
        <v>0.62903874681141325</v>
      </c>
      <c r="M3770">
        <f t="shared" si="432"/>
        <v>776</v>
      </c>
      <c r="N3770">
        <f t="shared" si="433"/>
        <v>1</v>
      </c>
      <c r="O3770">
        <f t="shared" si="434"/>
        <v>0.1</v>
      </c>
    </row>
    <row r="3771" spans="1:15">
      <c r="A3771" s="1" t="s">
        <v>13</v>
      </c>
      <c r="B3771" s="1">
        <v>5100</v>
      </c>
      <c r="C3771" s="2">
        <v>6.2876643301299995E-2</v>
      </c>
      <c r="D3771" s="2">
        <v>1</v>
      </c>
      <c r="E3771" s="2">
        <v>46.66</v>
      </c>
      <c r="F3771" s="2">
        <v>0.6</v>
      </c>
      <c r="G3771" s="2">
        <v>0.05</v>
      </c>
      <c r="H3771" s="1">
        <v>1</v>
      </c>
      <c r="I3771" s="2">
        <f t="shared" si="430"/>
        <v>0.6</v>
      </c>
      <c r="J3771" s="2">
        <f t="shared" si="430"/>
        <v>0.05</v>
      </c>
      <c r="K3771" s="1">
        <v>106</v>
      </c>
      <c r="L3771" s="1">
        <f t="shared" si="431"/>
        <v>0.24448534803655478</v>
      </c>
      <c r="M3771">
        <f t="shared" si="432"/>
        <v>302</v>
      </c>
      <c r="N3771">
        <f t="shared" si="433"/>
        <v>0</v>
      </c>
      <c r="O3771">
        <f t="shared" si="434"/>
        <v>0</v>
      </c>
    </row>
    <row r="3772" spans="1:15">
      <c r="A3772" s="1" t="s">
        <v>13</v>
      </c>
      <c r="B3772" s="1">
        <v>3300</v>
      </c>
      <c r="C3772" s="2">
        <v>2.9053710141700002E-3</v>
      </c>
      <c r="D3772" s="2">
        <v>0.28699999999999998</v>
      </c>
      <c r="E3772" s="2">
        <v>46.66</v>
      </c>
      <c r="F3772" s="2">
        <v>1.2</v>
      </c>
      <c r="G3772" s="2">
        <v>6.4000000000000001E-2</v>
      </c>
      <c r="H3772" s="1">
        <v>1</v>
      </c>
      <c r="I3772" s="2">
        <f t="shared" si="430"/>
        <v>1.2</v>
      </c>
      <c r="J3772" s="2">
        <f t="shared" si="430"/>
        <v>6.4000000000000001E-2</v>
      </c>
      <c r="K3772" s="1">
        <v>1997</v>
      </c>
      <c r="L3772" s="1">
        <f t="shared" si="431"/>
        <v>3.2422536255480353E-3</v>
      </c>
      <c r="M3772">
        <f t="shared" si="432"/>
        <v>4</v>
      </c>
      <c r="N3772">
        <f t="shared" si="433"/>
        <v>0</v>
      </c>
      <c r="O3772">
        <f t="shared" si="434"/>
        <v>0</v>
      </c>
    </row>
    <row r="3773" spans="1:15">
      <c r="A3773" s="1" t="s">
        <v>13</v>
      </c>
      <c r="B3773" s="1">
        <v>6170</v>
      </c>
      <c r="C3773" s="2">
        <v>1.4023253354500001E-3</v>
      </c>
      <c r="D3773" s="2">
        <v>0.247</v>
      </c>
      <c r="E3773" s="2">
        <v>48.29</v>
      </c>
      <c r="F3773" s="2">
        <v>0</v>
      </c>
      <c r="G3773" s="2">
        <v>0</v>
      </c>
      <c r="H3773" s="1">
        <v>1</v>
      </c>
      <c r="I3773" s="2">
        <f t="shared" si="430"/>
        <v>0</v>
      </c>
      <c r="J3773" s="2">
        <f t="shared" si="430"/>
        <v>0</v>
      </c>
      <c r="K3773" s="1">
        <v>1</v>
      </c>
      <c r="L3773" s="1">
        <f t="shared" si="431"/>
        <v>1.3938681450727903E-3</v>
      </c>
      <c r="M3773">
        <f t="shared" si="432"/>
        <v>2</v>
      </c>
      <c r="N3773">
        <f t="shared" si="433"/>
        <v>0</v>
      </c>
      <c r="O3773">
        <f t="shared" si="434"/>
        <v>0</v>
      </c>
    </row>
    <row r="3774" spans="1:15">
      <c r="A3774" s="1" t="s">
        <v>13</v>
      </c>
      <c r="B3774" s="1">
        <v>6170</v>
      </c>
      <c r="C3774" s="2">
        <v>6.6187808097299997E-4</v>
      </c>
      <c r="D3774" s="2">
        <v>0.247</v>
      </c>
      <c r="E3774" s="2">
        <v>48.29</v>
      </c>
      <c r="F3774" s="2">
        <v>0</v>
      </c>
      <c r="G3774" s="2">
        <v>0</v>
      </c>
      <c r="H3774" s="1">
        <v>1</v>
      </c>
      <c r="I3774" s="2">
        <f t="shared" si="430"/>
        <v>0</v>
      </c>
      <c r="J3774" s="2">
        <f t="shared" si="430"/>
        <v>0</v>
      </c>
      <c r="K3774" s="1">
        <v>0</v>
      </c>
      <c r="L3774" s="1">
        <f t="shared" si="431"/>
        <v>6.5788640457966523E-4</v>
      </c>
      <c r="M3774">
        <f t="shared" si="432"/>
        <v>1</v>
      </c>
      <c r="N3774">
        <f t="shared" si="433"/>
        <v>0</v>
      </c>
      <c r="O3774">
        <f t="shared" si="434"/>
        <v>0</v>
      </c>
    </row>
    <row r="3775" spans="1:15">
      <c r="A3775" s="1" t="s">
        <v>13</v>
      </c>
      <c r="B3775" s="1">
        <v>5100</v>
      </c>
      <c r="C3775" s="2">
        <v>1.8404637803400001E-5</v>
      </c>
      <c r="D3775" s="2">
        <v>1</v>
      </c>
      <c r="E3775" s="2">
        <v>46.66</v>
      </c>
      <c r="F3775" s="2">
        <v>0.6</v>
      </c>
      <c r="G3775" s="2">
        <v>0.05</v>
      </c>
      <c r="H3775" s="1">
        <v>1</v>
      </c>
      <c r="I3775" s="2">
        <f t="shared" ref="I3775:J3804" si="435">F3775</f>
        <v>0.6</v>
      </c>
      <c r="J3775" s="2">
        <f t="shared" si="435"/>
        <v>0.05</v>
      </c>
      <c r="K3775" s="1">
        <v>0</v>
      </c>
      <c r="L3775" s="1">
        <f t="shared" ref="L3775:L3804" si="436">E3775*D3775*C3775/12</f>
        <v>7.1563366658887001E-5</v>
      </c>
      <c r="M3775">
        <f t="shared" ref="M3775:M3804" si="437">ROUND(E3775*D3775*C3775*102.79,0)</f>
        <v>0</v>
      </c>
      <c r="N3775">
        <f t="shared" ref="N3775:N3804" si="438">ROUND(I3775*M3775*0.002205,0)</f>
        <v>0</v>
      </c>
      <c r="O3775">
        <f t="shared" ref="O3775:O3804" si="439">ROUND(J3775*M3775*0.002205,1)</f>
        <v>0</v>
      </c>
    </row>
    <row r="3776" spans="1:15">
      <c r="A3776" s="1" t="s">
        <v>13</v>
      </c>
      <c r="B3776" s="1">
        <v>5300</v>
      </c>
      <c r="C3776" s="2">
        <v>0.32417015591999998</v>
      </c>
      <c r="D3776" s="2">
        <v>0.5</v>
      </c>
      <c r="E3776" s="2">
        <v>46.66</v>
      </c>
      <c r="F3776" s="2">
        <v>0.6</v>
      </c>
      <c r="G3776" s="2">
        <v>0.13500000000000001</v>
      </c>
      <c r="H3776" s="1">
        <v>1</v>
      </c>
      <c r="I3776" s="2">
        <f t="shared" si="435"/>
        <v>0.6</v>
      </c>
      <c r="J3776" s="2">
        <f t="shared" si="435"/>
        <v>0.13500000000000001</v>
      </c>
      <c r="K3776" s="1">
        <v>272</v>
      </c>
      <c r="L3776" s="1">
        <f t="shared" si="436"/>
        <v>0.63024081146779987</v>
      </c>
      <c r="M3776">
        <f t="shared" si="437"/>
        <v>777</v>
      </c>
      <c r="N3776">
        <f t="shared" si="438"/>
        <v>1</v>
      </c>
      <c r="O3776">
        <f t="shared" si="439"/>
        <v>0.2</v>
      </c>
    </row>
    <row r="3777" spans="1:15">
      <c r="A3777" s="1" t="s">
        <v>13</v>
      </c>
      <c r="B3777" s="1">
        <v>5100</v>
      </c>
      <c r="C3777" s="2">
        <v>0.20840519314100001</v>
      </c>
      <c r="D3777" s="2">
        <v>1</v>
      </c>
      <c r="E3777" s="2">
        <v>46.66</v>
      </c>
      <c r="F3777" s="2">
        <v>0.6</v>
      </c>
      <c r="G3777" s="2">
        <v>0.05</v>
      </c>
      <c r="H3777" s="1">
        <v>1</v>
      </c>
      <c r="I3777" s="2">
        <f t="shared" si="435"/>
        <v>0.6</v>
      </c>
      <c r="J3777" s="2">
        <f t="shared" si="435"/>
        <v>0.05</v>
      </c>
      <c r="K3777" s="1">
        <v>350</v>
      </c>
      <c r="L3777" s="1">
        <f t="shared" si="436"/>
        <v>0.81034885932992162</v>
      </c>
      <c r="M3777">
        <f t="shared" si="437"/>
        <v>1000</v>
      </c>
      <c r="N3777">
        <f t="shared" si="438"/>
        <v>1</v>
      </c>
      <c r="O3777">
        <f t="shared" si="439"/>
        <v>0.1</v>
      </c>
    </row>
    <row r="3778" spans="1:15">
      <c r="A3778" s="1" t="s">
        <v>13</v>
      </c>
      <c r="B3778" s="1">
        <v>5100</v>
      </c>
      <c r="C3778" s="2">
        <v>1.56353118837</v>
      </c>
      <c r="D3778" s="2">
        <v>1</v>
      </c>
      <c r="E3778" s="2">
        <v>46.66</v>
      </c>
      <c r="F3778" s="2">
        <v>0.6</v>
      </c>
      <c r="G3778" s="2">
        <v>0.05</v>
      </c>
      <c r="H3778" s="1">
        <v>1</v>
      </c>
      <c r="I3778" s="2">
        <f t="shared" si="435"/>
        <v>0.6</v>
      </c>
      <c r="J3778" s="2">
        <f t="shared" si="435"/>
        <v>0.05</v>
      </c>
      <c r="K3778" s="1">
        <v>3376</v>
      </c>
      <c r="L3778" s="1">
        <f t="shared" si="436"/>
        <v>6.0795304374453494</v>
      </c>
      <c r="M3778">
        <f t="shared" si="437"/>
        <v>7499</v>
      </c>
      <c r="N3778">
        <f t="shared" si="438"/>
        <v>10</v>
      </c>
      <c r="O3778">
        <f t="shared" si="439"/>
        <v>0.8</v>
      </c>
    </row>
    <row r="3779" spans="1:15">
      <c r="A3779" s="1" t="s">
        <v>13</v>
      </c>
      <c r="B3779" s="1">
        <v>5100</v>
      </c>
      <c r="C3779" s="2">
        <v>2.49754411345</v>
      </c>
      <c r="D3779" s="2">
        <v>1</v>
      </c>
      <c r="E3779" s="2">
        <v>46.66</v>
      </c>
      <c r="F3779" s="2">
        <v>0.6</v>
      </c>
      <c r="G3779" s="2">
        <v>0.05</v>
      </c>
      <c r="H3779" s="1">
        <v>1</v>
      </c>
      <c r="I3779" s="2">
        <f t="shared" si="435"/>
        <v>0.6</v>
      </c>
      <c r="J3779" s="2">
        <f t="shared" si="435"/>
        <v>0.05</v>
      </c>
      <c r="K3779" s="1">
        <v>4202</v>
      </c>
      <c r="L3779" s="1">
        <f t="shared" si="436"/>
        <v>9.711284027798083</v>
      </c>
      <c r="M3779">
        <f t="shared" si="437"/>
        <v>11979</v>
      </c>
      <c r="N3779">
        <f t="shared" si="438"/>
        <v>16</v>
      </c>
      <c r="O3779">
        <f t="shared" si="439"/>
        <v>1.3</v>
      </c>
    </row>
    <row r="3780" spans="1:15">
      <c r="A3780" s="1" t="s">
        <v>13</v>
      </c>
      <c r="B3780" s="1">
        <v>5100</v>
      </c>
      <c r="C3780" s="2">
        <v>0.148426911227</v>
      </c>
      <c r="D3780" s="2">
        <v>1</v>
      </c>
      <c r="E3780" s="2">
        <v>46.66</v>
      </c>
      <c r="F3780" s="2">
        <v>0.6</v>
      </c>
      <c r="G3780" s="2">
        <v>0.05</v>
      </c>
      <c r="H3780" s="1">
        <v>1</v>
      </c>
      <c r="I3780" s="2">
        <f t="shared" si="435"/>
        <v>0.6</v>
      </c>
      <c r="J3780" s="2">
        <f t="shared" si="435"/>
        <v>0.05</v>
      </c>
      <c r="K3780" s="1">
        <v>249</v>
      </c>
      <c r="L3780" s="1">
        <f t="shared" si="436"/>
        <v>0.5771333064876516</v>
      </c>
      <c r="M3780">
        <f t="shared" si="437"/>
        <v>712</v>
      </c>
      <c r="N3780">
        <f t="shared" si="438"/>
        <v>1</v>
      </c>
      <c r="O3780">
        <f t="shared" si="439"/>
        <v>0.1</v>
      </c>
    </row>
    <row r="3781" spans="1:15">
      <c r="A3781" s="1" t="s">
        <v>13</v>
      </c>
      <c r="B3781" s="1">
        <v>5100</v>
      </c>
      <c r="C3781" s="2">
        <v>1.1992692562900001E-3</v>
      </c>
      <c r="D3781" s="2">
        <v>1</v>
      </c>
      <c r="E3781" s="2">
        <v>46.66</v>
      </c>
      <c r="F3781" s="2">
        <v>0.6</v>
      </c>
      <c r="G3781" s="2">
        <v>0.05</v>
      </c>
      <c r="H3781" s="1">
        <v>1</v>
      </c>
      <c r="I3781" s="2">
        <f t="shared" si="435"/>
        <v>0.6</v>
      </c>
      <c r="J3781" s="2">
        <f t="shared" si="435"/>
        <v>0.05</v>
      </c>
      <c r="K3781" s="1">
        <v>2</v>
      </c>
      <c r="L3781" s="1">
        <f t="shared" si="436"/>
        <v>4.6631586248742831E-3</v>
      </c>
      <c r="M3781">
        <f t="shared" si="437"/>
        <v>6</v>
      </c>
      <c r="N3781">
        <f t="shared" si="438"/>
        <v>0</v>
      </c>
      <c r="O3781">
        <f t="shared" si="439"/>
        <v>0</v>
      </c>
    </row>
    <row r="3782" spans="1:15">
      <c r="A3782" s="1" t="s">
        <v>13</v>
      </c>
      <c r="B3782" s="1">
        <v>3200</v>
      </c>
      <c r="C3782" s="2">
        <v>0.16942365596600001</v>
      </c>
      <c r="D3782" s="2">
        <v>0.4</v>
      </c>
      <c r="E3782" s="2">
        <v>48.29</v>
      </c>
      <c r="F3782" s="2">
        <v>1.2</v>
      </c>
      <c r="G3782" s="2">
        <v>6.4000000000000001E-2</v>
      </c>
      <c r="H3782" s="1">
        <v>1</v>
      </c>
      <c r="I3782" s="2">
        <f t="shared" si="435"/>
        <v>1.2</v>
      </c>
      <c r="J3782" s="2">
        <f t="shared" si="435"/>
        <v>6.4000000000000001E-2</v>
      </c>
      <c r="K3782" s="1">
        <v>151</v>
      </c>
      <c r="L3782" s="1">
        <f t="shared" si="436"/>
        <v>0.2727156115532714</v>
      </c>
      <c r="M3782">
        <f t="shared" si="437"/>
        <v>336</v>
      </c>
      <c r="N3782">
        <f t="shared" si="438"/>
        <v>1</v>
      </c>
      <c r="O3782">
        <f t="shared" si="439"/>
        <v>0</v>
      </c>
    </row>
    <row r="3783" spans="1:15">
      <c r="A3783" s="1" t="s">
        <v>13</v>
      </c>
      <c r="B3783" s="1">
        <v>3200</v>
      </c>
      <c r="C3783" s="2">
        <v>0.111187526604</v>
      </c>
      <c r="D3783" s="2">
        <v>0.4</v>
      </c>
      <c r="E3783" s="2">
        <v>48.29</v>
      </c>
      <c r="F3783" s="2">
        <v>1.2</v>
      </c>
      <c r="G3783" s="2">
        <v>6.4000000000000001E-2</v>
      </c>
      <c r="H3783" s="1">
        <v>1</v>
      </c>
      <c r="I3783" s="2">
        <f t="shared" si="435"/>
        <v>1.2</v>
      </c>
      <c r="J3783" s="2">
        <f t="shared" si="435"/>
        <v>6.4000000000000001E-2</v>
      </c>
      <c r="K3783" s="1">
        <v>99</v>
      </c>
      <c r="L3783" s="1">
        <f t="shared" si="436"/>
        <v>0.17897485532357202</v>
      </c>
      <c r="M3783">
        <f t="shared" si="437"/>
        <v>221</v>
      </c>
      <c r="N3783">
        <f t="shared" si="438"/>
        <v>1</v>
      </c>
      <c r="O3783">
        <f t="shared" si="439"/>
        <v>0</v>
      </c>
    </row>
    <row r="3784" spans="1:15">
      <c r="A3784" s="1" t="s">
        <v>13</v>
      </c>
      <c r="B3784" s="1">
        <v>4340</v>
      </c>
      <c r="C3784" s="2">
        <v>2.52265476897E-2</v>
      </c>
      <c r="D3784" s="2">
        <v>0.41299999999999998</v>
      </c>
      <c r="E3784" s="2">
        <v>48.29</v>
      </c>
      <c r="F3784" s="2">
        <v>0.7</v>
      </c>
      <c r="G3784" s="2">
        <v>0.09</v>
      </c>
      <c r="H3784" s="1">
        <v>1</v>
      </c>
      <c r="I3784" s="2">
        <f t="shared" si="435"/>
        <v>0.7</v>
      </c>
      <c r="J3784" s="2">
        <f t="shared" si="435"/>
        <v>0.09</v>
      </c>
      <c r="K3784" s="1">
        <v>23</v>
      </c>
      <c r="L3784" s="1">
        <f t="shared" si="436"/>
        <v>4.1926038751450678E-2</v>
      </c>
      <c r="M3784">
        <f t="shared" si="437"/>
        <v>52</v>
      </c>
      <c r="N3784">
        <f t="shared" si="438"/>
        <v>0</v>
      </c>
      <c r="O3784">
        <f t="shared" si="439"/>
        <v>0</v>
      </c>
    </row>
    <row r="3785" spans="1:15">
      <c r="A3785" s="1" t="s">
        <v>13</v>
      </c>
      <c r="B3785" s="1">
        <v>6410</v>
      </c>
      <c r="C3785" s="2">
        <v>2.2277656269599998E-2</v>
      </c>
      <c r="D3785" s="2">
        <v>0.247</v>
      </c>
      <c r="E3785" s="2">
        <v>48.29</v>
      </c>
      <c r="F3785" s="2">
        <v>0</v>
      </c>
      <c r="G3785" s="2">
        <v>0</v>
      </c>
      <c r="H3785" s="1">
        <v>1</v>
      </c>
      <c r="I3785" s="2">
        <f t="shared" si="435"/>
        <v>0</v>
      </c>
      <c r="J3785" s="2">
        <f t="shared" si="435"/>
        <v>0</v>
      </c>
      <c r="K3785" s="1">
        <v>12</v>
      </c>
      <c r="L3785" s="1">
        <f t="shared" si="436"/>
        <v>2.2143303437580752E-2</v>
      </c>
      <c r="M3785">
        <f t="shared" si="437"/>
        <v>27</v>
      </c>
      <c r="N3785">
        <f t="shared" si="438"/>
        <v>0</v>
      </c>
      <c r="O3785">
        <f t="shared" si="439"/>
        <v>0</v>
      </c>
    </row>
    <row r="3786" spans="1:15">
      <c r="A3786" s="1" t="s">
        <v>13</v>
      </c>
      <c r="B3786" s="1">
        <v>6170</v>
      </c>
      <c r="C3786" s="2">
        <v>4.0571285686900001E-2</v>
      </c>
      <c r="D3786" s="2">
        <v>0.30299999999999999</v>
      </c>
      <c r="E3786" s="2">
        <v>48.29</v>
      </c>
      <c r="F3786" s="2">
        <v>0</v>
      </c>
      <c r="G3786" s="2">
        <v>0</v>
      </c>
      <c r="H3786" s="1">
        <v>1</v>
      </c>
      <c r="I3786" s="2">
        <f t="shared" si="435"/>
        <v>0</v>
      </c>
      <c r="J3786" s="2">
        <f t="shared" si="435"/>
        <v>0</v>
      </c>
      <c r="K3786" s="1">
        <v>27</v>
      </c>
      <c r="L3786" s="1">
        <f t="shared" si="436"/>
        <v>4.9469481491965124E-2</v>
      </c>
      <c r="M3786">
        <f t="shared" si="437"/>
        <v>61</v>
      </c>
      <c r="N3786">
        <f t="shared" si="438"/>
        <v>0</v>
      </c>
      <c r="O3786">
        <f t="shared" si="439"/>
        <v>0</v>
      </c>
    </row>
    <row r="3787" spans="1:15">
      <c r="A3787" s="1" t="s">
        <v>13</v>
      </c>
      <c r="B3787" s="1">
        <v>6170</v>
      </c>
      <c r="C3787" s="2">
        <v>2.6768046521799999E-2</v>
      </c>
      <c r="D3787" s="2">
        <v>0.30299999999999999</v>
      </c>
      <c r="E3787" s="2">
        <v>48.29</v>
      </c>
      <c r="F3787" s="2">
        <v>0</v>
      </c>
      <c r="G3787" s="2">
        <v>0</v>
      </c>
      <c r="H3787" s="1">
        <v>1</v>
      </c>
      <c r="I3787" s="2">
        <f t="shared" si="435"/>
        <v>0</v>
      </c>
      <c r="J3787" s="2">
        <f t="shared" si="435"/>
        <v>0</v>
      </c>
      <c r="K3787" s="1">
        <v>18</v>
      </c>
      <c r="L3787" s="1">
        <f t="shared" si="436"/>
        <v>3.263888140507748E-2</v>
      </c>
      <c r="M3787">
        <f t="shared" si="437"/>
        <v>40</v>
      </c>
      <c r="N3787">
        <f t="shared" si="438"/>
        <v>0</v>
      </c>
      <c r="O3787">
        <f t="shared" si="439"/>
        <v>0</v>
      </c>
    </row>
    <row r="3788" spans="1:15">
      <c r="A3788" s="1" t="s">
        <v>13</v>
      </c>
      <c r="B3788" s="1">
        <v>6170</v>
      </c>
      <c r="C3788" s="2">
        <v>4.5721200268499997E-2</v>
      </c>
      <c r="D3788" s="2">
        <v>0.191</v>
      </c>
      <c r="E3788" s="2">
        <v>48.29</v>
      </c>
      <c r="F3788" s="2">
        <v>0</v>
      </c>
      <c r="G3788" s="2">
        <v>0</v>
      </c>
      <c r="H3788" s="1">
        <v>1</v>
      </c>
      <c r="I3788" s="2">
        <f t="shared" si="435"/>
        <v>0</v>
      </c>
      <c r="J3788" s="2">
        <f t="shared" si="435"/>
        <v>0</v>
      </c>
      <c r="K3788" s="1">
        <v>19</v>
      </c>
      <c r="L3788" s="1">
        <f t="shared" si="436"/>
        <v>3.514203844537335E-2</v>
      </c>
      <c r="M3788">
        <f t="shared" si="437"/>
        <v>43</v>
      </c>
      <c r="N3788">
        <f t="shared" si="438"/>
        <v>0</v>
      </c>
      <c r="O3788">
        <f t="shared" si="439"/>
        <v>0</v>
      </c>
    </row>
    <row r="3789" spans="1:15">
      <c r="A3789" s="1" t="s">
        <v>13</v>
      </c>
      <c r="B3789" s="1">
        <v>6170</v>
      </c>
      <c r="C3789" s="2">
        <v>1.05920192227</v>
      </c>
      <c r="D3789" s="2">
        <v>0.30299999999999999</v>
      </c>
      <c r="E3789" s="2">
        <v>48.29</v>
      </c>
      <c r="F3789" s="2">
        <v>0</v>
      </c>
      <c r="G3789" s="2">
        <v>0</v>
      </c>
      <c r="H3789" s="1">
        <v>1</v>
      </c>
      <c r="I3789" s="2">
        <f t="shared" si="435"/>
        <v>0</v>
      </c>
      <c r="J3789" s="2">
        <f t="shared" si="435"/>
        <v>0</v>
      </c>
      <c r="K3789" s="1">
        <v>716</v>
      </c>
      <c r="L3789" s="1">
        <f t="shared" si="436"/>
        <v>1.2915087358670621</v>
      </c>
      <c r="M3789">
        <f t="shared" si="437"/>
        <v>1593</v>
      </c>
      <c r="N3789">
        <f t="shared" si="438"/>
        <v>0</v>
      </c>
      <c r="O3789">
        <f t="shared" si="439"/>
        <v>0</v>
      </c>
    </row>
    <row r="3790" spans="1:15">
      <c r="A3790" s="1" t="s">
        <v>13</v>
      </c>
      <c r="B3790" s="1">
        <v>6460</v>
      </c>
      <c r="C3790" s="2">
        <v>1.4970941503399999</v>
      </c>
      <c r="D3790" s="2">
        <v>0.30299999999999999</v>
      </c>
      <c r="E3790" s="2">
        <v>48.29</v>
      </c>
      <c r="F3790" s="2">
        <v>0</v>
      </c>
      <c r="G3790" s="2">
        <v>0</v>
      </c>
      <c r="H3790" s="1">
        <v>1</v>
      </c>
      <c r="I3790" s="2">
        <f t="shared" si="435"/>
        <v>0</v>
      </c>
      <c r="J3790" s="2">
        <f t="shared" si="435"/>
        <v>0</v>
      </c>
      <c r="K3790" s="1">
        <v>1012</v>
      </c>
      <c r="L3790" s="1">
        <f t="shared" si="436"/>
        <v>1.8254405821279445</v>
      </c>
      <c r="M3790">
        <f t="shared" si="437"/>
        <v>2252</v>
      </c>
      <c r="N3790">
        <f t="shared" si="438"/>
        <v>0</v>
      </c>
      <c r="O3790">
        <f t="shared" si="439"/>
        <v>0</v>
      </c>
    </row>
    <row r="3791" spans="1:15">
      <c r="A3791" s="1" t="s">
        <v>13</v>
      </c>
      <c r="B3791" s="1">
        <v>6170</v>
      </c>
      <c r="C3791" s="2">
        <v>7.0097581607399997E-2</v>
      </c>
      <c r="D3791" s="2">
        <v>0.30299999999999999</v>
      </c>
      <c r="E3791" s="2">
        <v>48.29</v>
      </c>
      <c r="F3791" s="2">
        <v>0</v>
      </c>
      <c r="G3791" s="2">
        <v>0</v>
      </c>
      <c r="H3791" s="1">
        <v>1</v>
      </c>
      <c r="I3791" s="2">
        <f t="shared" si="435"/>
        <v>0</v>
      </c>
      <c r="J3791" s="2">
        <f t="shared" si="435"/>
        <v>0</v>
      </c>
      <c r="K3791" s="1">
        <v>47</v>
      </c>
      <c r="L3791" s="1">
        <f t="shared" si="436"/>
        <v>8.5471558449488991E-2</v>
      </c>
      <c r="M3791">
        <f t="shared" si="437"/>
        <v>105</v>
      </c>
      <c r="N3791">
        <f t="shared" si="438"/>
        <v>0</v>
      </c>
      <c r="O3791">
        <f t="shared" si="439"/>
        <v>0</v>
      </c>
    </row>
    <row r="3792" spans="1:15">
      <c r="A3792" s="1" t="s">
        <v>13</v>
      </c>
      <c r="B3792" s="1">
        <v>5300</v>
      </c>
      <c r="C3792" s="2">
        <v>0.51630998500600001</v>
      </c>
      <c r="D3792" s="2">
        <v>0.5</v>
      </c>
      <c r="E3792" s="2">
        <v>48.29</v>
      </c>
      <c r="F3792" s="2">
        <v>0.6</v>
      </c>
      <c r="G3792" s="2">
        <v>0.13500000000000001</v>
      </c>
      <c r="H3792" s="1">
        <v>1</v>
      </c>
      <c r="I3792" s="2">
        <f t="shared" si="435"/>
        <v>0.6</v>
      </c>
      <c r="J3792" s="2">
        <f t="shared" si="435"/>
        <v>0.13500000000000001</v>
      </c>
      <c r="K3792" s="1">
        <v>576</v>
      </c>
      <c r="L3792" s="1">
        <f t="shared" si="436"/>
        <v>1.0388587156641558</v>
      </c>
      <c r="M3792">
        <f t="shared" si="437"/>
        <v>1281</v>
      </c>
      <c r="N3792">
        <f t="shared" si="438"/>
        <v>2</v>
      </c>
      <c r="O3792">
        <f t="shared" si="439"/>
        <v>0.4</v>
      </c>
    </row>
    <row r="3793" spans="1:15">
      <c r="A3793" s="1" t="s">
        <v>13</v>
      </c>
      <c r="B3793" s="1">
        <v>5300</v>
      </c>
      <c r="C3793" s="2">
        <v>1.21194111581</v>
      </c>
      <c r="D3793" s="2">
        <v>0.5</v>
      </c>
      <c r="E3793" s="2">
        <v>48.29</v>
      </c>
      <c r="F3793" s="2">
        <v>0.6</v>
      </c>
      <c r="G3793" s="2">
        <v>0.13500000000000001</v>
      </c>
      <c r="H3793" s="1">
        <v>1</v>
      </c>
      <c r="I3793" s="2">
        <f t="shared" si="435"/>
        <v>0.6</v>
      </c>
      <c r="J3793" s="2">
        <f t="shared" si="435"/>
        <v>0.13500000000000001</v>
      </c>
      <c r="K3793" s="1">
        <v>1352</v>
      </c>
      <c r="L3793" s="1">
        <f t="shared" si="436"/>
        <v>2.438526520102704</v>
      </c>
      <c r="M3793">
        <f t="shared" si="437"/>
        <v>3008</v>
      </c>
      <c r="N3793">
        <f t="shared" si="438"/>
        <v>4</v>
      </c>
      <c r="O3793">
        <f t="shared" si="439"/>
        <v>0.9</v>
      </c>
    </row>
    <row r="3794" spans="1:15">
      <c r="A3794" s="1" t="s">
        <v>13</v>
      </c>
      <c r="B3794" s="1">
        <v>5300</v>
      </c>
      <c r="C3794" s="2">
        <v>3.6951608081899998E-2</v>
      </c>
      <c r="D3794" s="2">
        <v>0.5</v>
      </c>
      <c r="E3794" s="2">
        <v>48.29</v>
      </c>
      <c r="F3794" s="2">
        <v>0.6</v>
      </c>
      <c r="G3794" s="2">
        <v>0.13500000000000001</v>
      </c>
      <c r="H3794" s="1">
        <v>1</v>
      </c>
      <c r="I3794" s="2">
        <f t="shared" si="435"/>
        <v>0.6</v>
      </c>
      <c r="J3794" s="2">
        <f t="shared" si="435"/>
        <v>0.13500000000000001</v>
      </c>
      <c r="K3794" s="1">
        <v>41</v>
      </c>
      <c r="L3794" s="1">
        <f t="shared" si="436"/>
        <v>7.4349714761456284E-2</v>
      </c>
      <c r="M3794">
        <f t="shared" si="437"/>
        <v>92</v>
      </c>
      <c r="N3794">
        <f t="shared" si="438"/>
        <v>0</v>
      </c>
      <c r="O3794">
        <f t="shared" si="439"/>
        <v>0</v>
      </c>
    </row>
    <row r="3795" spans="1:15">
      <c r="A3795" s="1" t="s">
        <v>13</v>
      </c>
      <c r="B3795" s="1">
        <v>4340</v>
      </c>
      <c r="C3795" s="2">
        <v>0.22163509348300001</v>
      </c>
      <c r="D3795" s="2">
        <v>0.41299999999999998</v>
      </c>
      <c r="E3795" s="2">
        <v>48.29</v>
      </c>
      <c r="F3795" s="2">
        <v>0.7</v>
      </c>
      <c r="G3795" s="2">
        <v>0.09</v>
      </c>
      <c r="H3795" s="1">
        <v>1</v>
      </c>
      <c r="I3795" s="2">
        <f t="shared" si="435"/>
        <v>0.7</v>
      </c>
      <c r="J3795" s="2">
        <f t="shared" si="435"/>
        <v>0.09</v>
      </c>
      <c r="K3795" s="1">
        <v>204</v>
      </c>
      <c r="L3795" s="1">
        <f t="shared" si="436"/>
        <v>0.36835327736278756</v>
      </c>
      <c r="M3795">
        <f t="shared" si="437"/>
        <v>454</v>
      </c>
      <c r="N3795">
        <f t="shared" si="438"/>
        <v>1</v>
      </c>
      <c r="O3795">
        <f t="shared" si="439"/>
        <v>0.1</v>
      </c>
    </row>
    <row r="3796" spans="1:15">
      <c r="A3796" s="1" t="s">
        <v>13</v>
      </c>
      <c r="B3796" s="1">
        <v>4340</v>
      </c>
      <c r="C3796" s="2">
        <v>1.6705514001E-2</v>
      </c>
      <c r="D3796" s="2">
        <v>0.25800000000000001</v>
      </c>
      <c r="E3796" s="2">
        <v>48.29</v>
      </c>
      <c r="F3796" s="2">
        <v>0.7</v>
      </c>
      <c r="G3796" s="2">
        <v>0.09</v>
      </c>
      <c r="H3796" s="1">
        <v>1</v>
      </c>
      <c r="I3796" s="2">
        <f t="shared" si="435"/>
        <v>0.7</v>
      </c>
      <c r="J3796" s="2">
        <f t="shared" si="435"/>
        <v>0.09</v>
      </c>
      <c r="K3796" s="1">
        <v>13</v>
      </c>
      <c r="L3796" s="1">
        <f t="shared" si="436"/>
        <v>1.7344249328828235E-2</v>
      </c>
      <c r="M3796">
        <f t="shared" si="437"/>
        <v>21</v>
      </c>
      <c r="N3796">
        <f t="shared" si="438"/>
        <v>0</v>
      </c>
      <c r="O3796">
        <f t="shared" si="439"/>
        <v>0</v>
      </c>
    </row>
    <row r="3797" spans="1:15">
      <c r="A3797" s="1" t="s">
        <v>13</v>
      </c>
      <c r="B3797" s="1">
        <v>6420</v>
      </c>
      <c r="C3797" s="2">
        <v>0.153334680251</v>
      </c>
      <c r="D3797" s="2">
        <v>0.191</v>
      </c>
      <c r="E3797" s="2">
        <v>48.29</v>
      </c>
      <c r="F3797" s="2">
        <v>0</v>
      </c>
      <c r="G3797" s="2">
        <v>0</v>
      </c>
      <c r="H3797" s="1">
        <v>1</v>
      </c>
      <c r="I3797" s="2">
        <f t="shared" si="435"/>
        <v>0</v>
      </c>
      <c r="J3797" s="2">
        <f t="shared" si="435"/>
        <v>0</v>
      </c>
      <c r="K3797" s="1">
        <v>89</v>
      </c>
      <c r="L3797" s="1">
        <f t="shared" si="436"/>
        <v>0.11785546304002258</v>
      </c>
      <c r="M3797">
        <f t="shared" si="437"/>
        <v>145</v>
      </c>
      <c r="N3797">
        <f t="shared" si="438"/>
        <v>0</v>
      </c>
      <c r="O3797">
        <f t="shared" si="439"/>
        <v>0</v>
      </c>
    </row>
    <row r="3798" spans="1:15">
      <c r="A3798" s="1" t="s">
        <v>13</v>
      </c>
      <c r="B3798" s="1">
        <v>4340</v>
      </c>
      <c r="C3798" s="2">
        <v>0.30877615068300002</v>
      </c>
      <c r="D3798" s="2">
        <v>0.10199999999999999</v>
      </c>
      <c r="E3798" s="2">
        <v>48.29</v>
      </c>
      <c r="F3798" s="2">
        <v>0.7</v>
      </c>
      <c r="G3798" s="2">
        <v>0.09</v>
      </c>
      <c r="H3798" s="1">
        <v>1</v>
      </c>
      <c r="I3798" s="2">
        <f t="shared" si="435"/>
        <v>0.7</v>
      </c>
      <c r="J3798" s="2">
        <f t="shared" si="435"/>
        <v>0.09</v>
      </c>
      <c r="K3798" s="1">
        <v>96</v>
      </c>
      <c r="L3798" s="1">
        <f t="shared" si="436"/>
        <v>0.12674180269009758</v>
      </c>
      <c r="M3798">
        <f t="shared" si="437"/>
        <v>156</v>
      </c>
      <c r="N3798">
        <f t="shared" si="438"/>
        <v>0</v>
      </c>
      <c r="O3798">
        <f t="shared" si="439"/>
        <v>0</v>
      </c>
    </row>
    <row r="3799" spans="1:15">
      <c r="A3799" s="1" t="s">
        <v>13</v>
      </c>
      <c r="B3799" s="1">
        <v>4340</v>
      </c>
      <c r="C3799" s="2">
        <v>0.28792981793099998</v>
      </c>
      <c r="D3799" s="2">
        <v>0.309</v>
      </c>
      <c r="E3799" s="2">
        <v>48.29</v>
      </c>
      <c r="F3799" s="2">
        <v>0.7</v>
      </c>
      <c r="G3799" s="2">
        <v>0.09</v>
      </c>
      <c r="H3799" s="1">
        <v>1</v>
      </c>
      <c r="I3799" s="2">
        <f t="shared" si="435"/>
        <v>0.7</v>
      </c>
      <c r="J3799" s="2">
        <f t="shared" si="435"/>
        <v>0.09</v>
      </c>
      <c r="K3799" s="1">
        <v>271</v>
      </c>
      <c r="L3799" s="1">
        <f t="shared" si="436"/>
        <v>0.35803137087811571</v>
      </c>
      <c r="M3799">
        <f t="shared" si="437"/>
        <v>442</v>
      </c>
      <c r="N3799">
        <f t="shared" si="438"/>
        <v>1</v>
      </c>
      <c r="O3799">
        <f t="shared" si="439"/>
        <v>0.1</v>
      </c>
    </row>
    <row r="3800" spans="1:15">
      <c r="A3800" s="1" t="s">
        <v>13</v>
      </c>
      <c r="B3800" s="1">
        <v>4340</v>
      </c>
      <c r="C3800" s="2">
        <v>0.120326391433</v>
      </c>
      <c r="D3800" s="2">
        <v>0.309</v>
      </c>
      <c r="E3800" s="2">
        <v>48.29</v>
      </c>
      <c r="F3800" s="2">
        <v>0.7</v>
      </c>
      <c r="G3800" s="2">
        <v>0.09</v>
      </c>
      <c r="H3800" s="1">
        <v>1</v>
      </c>
      <c r="I3800" s="2">
        <f t="shared" si="435"/>
        <v>0.7</v>
      </c>
      <c r="J3800" s="2">
        <f t="shared" si="435"/>
        <v>0.09</v>
      </c>
      <c r="K3800" s="1">
        <v>113</v>
      </c>
      <c r="L3800" s="1">
        <f t="shared" si="436"/>
        <v>0.14962195713921392</v>
      </c>
      <c r="M3800">
        <f t="shared" si="437"/>
        <v>185</v>
      </c>
      <c r="N3800">
        <f t="shared" si="438"/>
        <v>0</v>
      </c>
      <c r="O3800">
        <f t="shared" si="439"/>
        <v>0</v>
      </c>
    </row>
    <row r="3801" spans="1:15">
      <c r="A3801" s="1" t="s">
        <v>13</v>
      </c>
      <c r="B3801" s="1">
        <v>4340</v>
      </c>
      <c r="C3801" s="2">
        <v>6.4238174138500003E-3</v>
      </c>
      <c r="D3801" s="2">
        <v>0.10199999999999999</v>
      </c>
      <c r="E3801" s="2">
        <v>48.29</v>
      </c>
      <c r="F3801" s="2">
        <v>0.7</v>
      </c>
      <c r="G3801" s="2">
        <v>0.09</v>
      </c>
      <c r="H3801" s="1">
        <v>1</v>
      </c>
      <c r="I3801" s="2">
        <f t="shared" si="435"/>
        <v>0.7</v>
      </c>
      <c r="J3801" s="2">
        <f t="shared" si="435"/>
        <v>0.09</v>
      </c>
      <c r="K3801" s="1">
        <v>2</v>
      </c>
      <c r="L3801" s="1">
        <f t="shared" si="436"/>
        <v>2.6367522147759397E-3</v>
      </c>
      <c r="M3801">
        <f t="shared" si="437"/>
        <v>3</v>
      </c>
      <c r="N3801">
        <f t="shared" si="438"/>
        <v>0</v>
      </c>
      <c r="O3801">
        <f t="shared" si="439"/>
        <v>0</v>
      </c>
    </row>
    <row r="3802" spans="1:15">
      <c r="A3802" s="1" t="s">
        <v>13</v>
      </c>
      <c r="B3802" s="1">
        <v>6420</v>
      </c>
      <c r="C3802" s="2">
        <v>1.9146009358899999E-2</v>
      </c>
      <c r="D3802" s="2">
        <v>0.26600000000000001</v>
      </c>
      <c r="E3802" s="2">
        <v>48.29</v>
      </c>
      <c r="F3802" s="2">
        <v>0</v>
      </c>
      <c r="G3802" s="2">
        <v>0</v>
      </c>
      <c r="H3802" s="1">
        <v>1</v>
      </c>
      <c r="I3802" s="2">
        <f t="shared" si="435"/>
        <v>0</v>
      </c>
      <c r="J3802" s="2">
        <f t="shared" si="435"/>
        <v>0</v>
      </c>
      <c r="K3802" s="1">
        <v>16</v>
      </c>
      <c r="L3802" s="1">
        <f t="shared" si="436"/>
        <v>2.0494430888031729E-2</v>
      </c>
      <c r="M3802">
        <f t="shared" si="437"/>
        <v>25</v>
      </c>
      <c r="N3802">
        <f t="shared" si="438"/>
        <v>0</v>
      </c>
      <c r="O3802">
        <f t="shared" si="439"/>
        <v>0</v>
      </c>
    </row>
    <row r="3803" spans="1:15">
      <c r="A3803" s="1" t="s">
        <v>13</v>
      </c>
      <c r="B3803" s="1">
        <v>6420</v>
      </c>
      <c r="C3803" s="2">
        <v>0.42267299099700001</v>
      </c>
      <c r="D3803" s="2">
        <v>0.26600000000000001</v>
      </c>
      <c r="E3803" s="2">
        <v>48.29</v>
      </c>
      <c r="F3803" s="2">
        <v>0</v>
      </c>
      <c r="G3803" s="2">
        <v>0</v>
      </c>
      <c r="H3803" s="1">
        <v>1</v>
      </c>
      <c r="I3803" s="2">
        <f t="shared" si="435"/>
        <v>0</v>
      </c>
      <c r="J3803" s="2">
        <f t="shared" si="435"/>
        <v>0</v>
      </c>
      <c r="K3803" s="1">
        <v>342</v>
      </c>
      <c r="L3803" s="1">
        <f t="shared" si="436"/>
        <v>0.45244114529793378</v>
      </c>
      <c r="M3803">
        <f t="shared" si="437"/>
        <v>558</v>
      </c>
      <c r="N3803">
        <f t="shared" si="438"/>
        <v>0</v>
      </c>
      <c r="O3803">
        <f t="shared" si="439"/>
        <v>0</v>
      </c>
    </row>
    <row r="3804" spans="1:15">
      <c r="A3804" s="1" t="s">
        <v>13</v>
      </c>
      <c r="B3804" s="1">
        <v>4340</v>
      </c>
      <c r="C3804" s="2">
        <v>0.11859488154599999</v>
      </c>
      <c r="D3804" s="2">
        <v>0.10199999999999999</v>
      </c>
      <c r="E3804" s="2">
        <v>48.29</v>
      </c>
      <c r="F3804" s="2">
        <v>0.7</v>
      </c>
      <c r="G3804" s="2">
        <v>0.09</v>
      </c>
      <c r="H3804" s="1">
        <v>1</v>
      </c>
      <c r="I3804" s="2">
        <f t="shared" si="435"/>
        <v>0.7</v>
      </c>
      <c r="J3804" s="2">
        <f t="shared" si="435"/>
        <v>0.09</v>
      </c>
      <c r="K3804" s="1">
        <v>37</v>
      </c>
      <c r="L3804" s="1">
        <f t="shared" si="436"/>
        <v>4.867904805377888E-2</v>
      </c>
      <c r="M3804">
        <f t="shared" si="437"/>
        <v>60</v>
      </c>
      <c r="N3804">
        <f t="shared" si="438"/>
        <v>0</v>
      </c>
      <c r="O3804">
        <f t="shared" si="439"/>
        <v>0</v>
      </c>
    </row>
    <row r="3805" spans="1:15">
      <c r="A3805" s="1" t="s">
        <v>13</v>
      </c>
      <c r="B3805" s="1">
        <v>6420</v>
      </c>
      <c r="C3805" s="2">
        <v>1.10234254072</v>
      </c>
      <c r="D3805" s="2">
        <v>0.247</v>
      </c>
      <c r="E3805" s="2">
        <v>48.29</v>
      </c>
      <c r="F3805" s="2">
        <v>0</v>
      </c>
      <c r="G3805" s="2">
        <v>0</v>
      </c>
      <c r="H3805" s="1">
        <v>1</v>
      </c>
      <c r="I3805" s="2">
        <f t="shared" ref="I3805:J3840" si="440">F3805</f>
        <v>0</v>
      </c>
      <c r="J3805" s="2">
        <f t="shared" si="440"/>
        <v>0</v>
      </c>
      <c r="K3805" s="1">
        <v>829</v>
      </c>
      <c r="L3805" s="1">
        <f t="shared" ref="L3805:L3840" si="441">E3805*D3805*C3805/12</f>
        <v>1.0956944965806745</v>
      </c>
      <c r="M3805">
        <f t="shared" ref="M3805:M3840" si="442">ROUND(E3805*D3805*C3805*102.79,0)</f>
        <v>1352</v>
      </c>
      <c r="N3805">
        <f t="shared" ref="N3805:N3840" si="443">ROUND(I3805*M3805*0.002205,0)</f>
        <v>0</v>
      </c>
      <c r="O3805">
        <f t="shared" ref="O3805:O3840" si="444">ROUND(J3805*M3805*0.002205,1)</f>
        <v>0</v>
      </c>
    </row>
    <row r="3806" spans="1:15">
      <c r="A3806" s="1" t="s">
        <v>13</v>
      </c>
      <c r="B3806" s="1">
        <v>5100</v>
      </c>
      <c r="C3806" s="2">
        <v>0.500068288493</v>
      </c>
      <c r="D3806" s="2">
        <v>1</v>
      </c>
      <c r="E3806" s="2">
        <v>46.66</v>
      </c>
      <c r="F3806" s="2">
        <v>0.6</v>
      </c>
      <c r="G3806" s="2">
        <v>0.05</v>
      </c>
      <c r="H3806" s="1">
        <v>1</v>
      </c>
      <c r="I3806" s="2">
        <f t="shared" si="440"/>
        <v>0.6</v>
      </c>
      <c r="J3806" s="2">
        <f t="shared" si="440"/>
        <v>0.05</v>
      </c>
      <c r="K3806" s="1">
        <v>840</v>
      </c>
      <c r="L3806" s="1">
        <f t="shared" si="441"/>
        <v>1.9444321950902816</v>
      </c>
      <c r="M3806">
        <f t="shared" si="442"/>
        <v>2398</v>
      </c>
      <c r="N3806">
        <f t="shared" si="443"/>
        <v>3</v>
      </c>
      <c r="O3806">
        <f t="shared" si="444"/>
        <v>0.3</v>
      </c>
    </row>
    <row r="3807" spans="1:15">
      <c r="A3807" s="1" t="s">
        <v>13</v>
      </c>
      <c r="B3807" s="1">
        <v>5100</v>
      </c>
      <c r="C3807" s="2">
        <v>0.48720194841199999</v>
      </c>
      <c r="D3807" s="2">
        <v>1</v>
      </c>
      <c r="E3807" s="2">
        <v>46.66</v>
      </c>
      <c r="F3807" s="2">
        <v>0.6</v>
      </c>
      <c r="G3807" s="2">
        <v>0.05</v>
      </c>
      <c r="H3807" s="1">
        <v>1</v>
      </c>
      <c r="I3807" s="2">
        <f t="shared" si="440"/>
        <v>0.6</v>
      </c>
      <c r="J3807" s="2">
        <f t="shared" si="440"/>
        <v>0.05</v>
      </c>
      <c r="K3807" s="1">
        <v>819</v>
      </c>
      <c r="L3807" s="1">
        <f t="shared" si="441"/>
        <v>1.8944035760753266</v>
      </c>
      <c r="M3807">
        <f t="shared" si="442"/>
        <v>2337</v>
      </c>
      <c r="N3807">
        <f t="shared" si="443"/>
        <v>3</v>
      </c>
      <c r="O3807">
        <f t="shared" si="444"/>
        <v>0.3</v>
      </c>
    </row>
    <row r="3808" spans="1:15">
      <c r="A3808" s="1" t="s">
        <v>13</v>
      </c>
      <c r="B3808" s="1">
        <v>5100</v>
      </c>
      <c r="C3808" s="2">
        <v>0.241503436214</v>
      </c>
      <c r="D3808" s="2">
        <v>1</v>
      </c>
      <c r="E3808" s="2">
        <v>46.66</v>
      </c>
      <c r="F3808" s="2">
        <v>0.6</v>
      </c>
      <c r="G3808" s="2">
        <v>0.05</v>
      </c>
      <c r="H3808" s="1">
        <v>1</v>
      </c>
      <c r="I3808" s="2">
        <f t="shared" si="440"/>
        <v>0.6</v>
      </c>
      <c r="J3808" s="2">
        <f t="shared" si="440"/>
        <v>0.05</v>
      </c>
      <c r="K3808" s="1">
        <v>406</v>
      </c>
      <c r="L3808" s="1">
        <f t="shared" si="441"/>
        <v>0.93904586114543653</v>
      </c>
      <c r="M3808">
        <f t="shared" si="442"/>
        <v>1158</v>
      </c>
      <c r="N3808">
        <f t="shared" si="443"/>
        <v>2</v>
      </c>
      <c r="O3808">
        <f t="shared" si="444"/>
        <v>0.1</v>
      </c>
    </row>
    <row r="3809" spans="1:15">
      <c r="A3809" s="1" t="s">
        <v>13</v>
      </c>
      <c r="B3809" s="1">
        <v>5100</v>
      </c>
      <c r="C3809" s="2">
        <v>1.8542488464499999E-3</v>
      </c>
      <c r="D3809" s="2">
        <v>1</v>
      </c>
      <c r="E3809" s="2">
        <v>46.66</v>
      </c>
      <c r="F3809" s="2">
        <v>0.6</v>
      </c>
      <c r="G3809" s="2">
        <v>0.05</v>
      </c>
      <c r="H3809" s="1">
        <v>1</v>
      </c>
      <c r="I3809" s="2">
        <f t="shared" si="440"/>
        <v>0.6</v>
      </c>
      <c r="J3809" s="2">
        <f t="shared" si="440"/>
        <v>0.05</v>
      </c>
      <c r="K3809" s="1">
        <v>3</v>
      </c>
      <c r="L3809" s="1">
        <f t="shared" si="441"/>
        <v>7.2099375979464151E-3</v>
      </c>
      <c r="M3809">
        <f t="shared" si="442"/>
        <v>9</v>
      </c>
      <c r="N3809">
        <f t="shared" si="443"/>
        <v>0</v>
      </c>
      <c r="O3809">
        <f t="shared" si="444"/>
        <v>0</v>
      </c>
    </row>
    <row r="3810" spans="1:15">
      <c r="A3810" s="1" t="s">
        <v>13</v>
      </c>
      <c r="B3810" s="1">
        <v>5300</v>
      </c>
      <c r="C3810" s="2">
        <v>3.6151930269200001E-2</v>
      </c>
      <c r="D3810" s="2">
        <v>0.5</v>
      </c>
      <c r="E3810" s="2">
        <v>46.66</v>
      </c>
      <c r="F3810" s="2">
        <v>0.6</v>
      </c>
      <c r="G3810" s="2">
        <v>0.13500000000000001</v>
      </c>
      <c r="H3810" s="1">
        <v>1</v>
      </c>
      <c r="I3810" s="2">
        <f t="shared" si="440"/>
        <v>0.6</v>
      </c>
      <c r="J3810" s="2">
        <f t="shared" si="440"/>
        <v>0.13500000000000001</v>
      </c>
      <c r="K3810" s="1">
        <v>30</v>
      </c>
      <c r="L3810" s="1">
        <f t="shared" si="441"/>
        <v>7.0285377765036336E-2</v>
      </c>
      <c r="M3810">
        <f t="shared" si="442"/>
        <v>87</v>
      </c>
      <c r="N3810">
        <f t="shared" si="443"/>
        <v>0</v>
      </c>
      <c r="O3810">
        <f t="shared" si="444"/>
        <v>0</v>
      </c>
    </row>
    <row r="3811" spans="1:15">
      <c r="A3811" s="1" t="s">
        <v>13</v>
      </c>
      <c r="B3811" s="1">
        <v>6170</v>
      </c>
      <c r="C3811" s="2">
        <v>1.0482906163300001</v>
      </c>
      <c r="D3811" s="2">
        <v>0.26600000000000001</v>
      </c>
      <c r="E3811" s="2">
        <v>46.66</v>
      </c>
      <c r="F3811" s="2">
        <v>0</v>
      </c>
      <c r="G3811" s="2">
        <v>0</v>
      </c>
      <c r="H3811" s="1">
        <v>1</v>
      </c>
      <c r="I3811" s="2">
        <f t="shared" si="440"/>
        <v>0</v>
      </c>
      <c r="J3811" s="2">
        <f t="shared" si="440"/>
        <v>0</v>
      </c>
      <c r="K3811" s="1">
        <v>508</v>
      </c>
      <c r="L3811" s="1">
        <f t="shared" si="441"/>
        <v>1.0842434901680646</v>
      </c>
      <c r="M3811">
        <f t="shared" si="442"/>
        <v>1337</v>
      </c>
      <c r="N3811">
        <f t="shared" si="443"/>
        <v>0</v>
      </c>
      <c r="O3811">
        <f t="shared" si="444"/>
        <v>0</v>
      </c>
    </row>
    <row r="3812" spans="1:15">
      <c r="A3812" s="1" t="s">
        <v>13</v>
      </c>
      <c r="B3812" s="1">
        <v>6170</v>
      </c>
      <c r="C3812" s="2">
        <v>0.15726676927200001</v>
      </c>
      <c r="D3812" s="2">
        <v>0.26600000000000001</v>
      </c>
      <c r="E3812" s="2">
        <v>46.66</v>
      </c>
      <c r="F3812" s="2">
        <v>0</v>
      </c>
      <c r="G3812" s="2">
        <v>0</v>
      </c>
      <c r="H3812" s="1">
        <v>1</v>
      </c>
      <c r="I3812" s="2">
        <f t="shared" si="440"/>
        <v>0</v>
      </c>
      <c r="J3812" s="2">
        <f t="shared" si="440"/>
        <v>0</v>
      </c>
      <c r="K3812" s="1">
        <v>71</v>
      </c>
      <c r="L3812" s="1">
        <f t="shared" si="441"/>
        <v>0.16266049523546536</v>
      </c>
      <c r="M3812">
        <f t="shared" si="442"/>
        <v>201</v>
      </c>
      <c r="N3812">
        <f t="shared" si="443"/>
        <v>0</v>
      </c>
      <c r="O3812">
        <f t="shared" si="444"/>
        <v>0</v>
      </c>
    </row>
    <row r="3813" spans="1:15">
      <c r="A3813" s="1" t="s">
        <v>13</v>
      </c>
      <c r="B3813" s="1">
        <v>6170</v>
      </c>
      <c r="C3813" s="2">
        <v>5.1418436403600004E-3</v>
      </c>
      <c r="D3813" s="2">
        <v>0.247</v>
      </c>
      <c r="E3813" s="2">
        <v>46.66</v>
      </c>
      <c r="F3813" s="2">
        <v>0</v>
      </c>
      <c r="G3813" s="2">
        <v>0</v>
      </c>
      <c r="H3813" s="1">
        <v>1</v>
      </c>
      <c r="I3813" s="2">
        <f t="shared" si="440"/>
        <v>0</v>
      </c>
      <c r="J3813" s="2">
        <f t="shared" si="440"/>
        <v>0</v>
      </c>
      <c r="K3813" s="1">
        <v>2</v>
      </c>
      <c r="L3813" s="1">
        <f t="shared" si="441"/>
        <v>4.938320899335151E-3</v>
      </c>
      <c r="M3813">
        <f t="shared" si="442"/>
        <v>6</v>
      </c>
      <c r="N3813">
        <f t="shared" si="443"/>
        <v>0</v>
      </c>
      <c r="O3813">
        <f t="shared" si="444"/>
        <v>0</v>
      </c>
    </row>
    <row r="3814" spans="1:15">
      <c r="A3814" s="1" t="s">
        <v>13</v>
      </c>
      <c r="B3814" s="1">
        <v>6170</v>
      </c>
      <c r="C3814" s="2">
        <v>3.4717646258099998E-2</v>
      </c>
      <c r="D3814" s="2">
        <v>0.247</v>
      </c>
      <c r="E3814" s="2">
        <v>46.66</v>
      </c>
      <c r="F3814" s="2">
        <v>0</v>
      </c>
      <c r="G3814" s="2">
        <v>0</v>
      </c>
      <c r="H3814" s="1">
        <v>1</v>
      </c>
      <c r="I3814" s="2">
        <f t="shared" si="440"/>
        <v>0</v>
      </c>
      <c r="J3814" s="2">
        <f t="shared" si="440"/>
        <v>0</v>
      </c>
      <c r="K3814" s="1">
        <v>14</v>
      </c>
      <c r="L3814" s="1">
        <f t="shared" si="441"/>
        <v>3.3343463956460637E-2</v>
      </c>
      <c r="M3814">
        <f t="shared" si="442"/>
        <v>41</v>
      </c>
      <c r="N3814">
        <f t="shared" si="443"/>
        <v>0</v>
      </c>
      <c r="O3814">
        <f t="shared" si="444"/>
        <v>0</v>
      </c>
    </row>
    <row r="3815" spans="1:15">
      <c r="A3815" s="1" t="s">
        <v>13</v>
      </c>
      <c r="B3815" s="1">
        <v>6170</v>
      </c>
      <c r="C3815" s="2">
        <v>2.1130802198499998E-2</v>
      </c>
      <c r="D3815" s="2">
        <v>0.30299999999999999</v>
      </c>
      <c r="E3815" s="2">
        <v>48.29</v>
      </c>
      <c r="F3815" s="2">
        <v>0</v>
      </c>
      <c r="G3815" s="2">
        <v>0</v>
      </c>
      <c r="H3815" s="1">
        <v>1</v>
      </c>
      <c r="I3815" s="2">
        <f t="shared" si="440"/>
        <v>0</v>
      </c>
      <c r="J3815" s="2">
        <f t="shared" si="440"/>
        <v>0</v>
      </c>
      <c r="K3815" s="1">
        <v>14</v>
      </c>
      <c r="L3815" s="1">
        <f t="shared" si="441"/>
        <v>2.5765262563680513E-2</v>
      </c>
      <c r="M3815">
        <f t="shared" si="442"/>
        <v>32</v>
      </c>
      <c r="N3815">
        <f t="shared" si="443"/>
        <v>0</v>
      </c>
      <c r="O3815">
        <f t="shared" si="444"/>
        <v>0</v>
      </c>
    </row>
    <row r="3816" spans="1:15">
      <c r="A3816" s="1" t="s">
        <v>13</v>
      </c>
      <c r="B3816" s="1">
        <v>6170</v>
      </c>
      <c r="C3816" s="2">
        <v>7.4950755932799998E-2</v>
      </c>
      <c r="D3816" s="2">
        <v>0.26600000000000001</v>
      </c>
      <c r="E3816" s="2">
        <v>46.66</v>
      </c>
      <c r="F3816" s="2">
        <v>0</v>
      </c>
      <c r="G3816" s="2">
        <v>0</v>
      </c>
      <c r="H3816" s="1">
        <v>1</v>
      </c>
      <c r="I3816" s="2">
        <f t="shared" si="440"/>
        <v>0</v>
      </c>
      <c r="J3816" s="2">
        <f t="shared" si="440"/>
        <v>0</v>
      </c>
      <c r="K3816" s="1">
        <v>34</v>
      </c>
      <c r="L3816" s="1">
        <f t="shared" si="441"/>
        <v>7.7521317025441919E-2</v>
      </c>
      <c r="M3816">
        <f t="shared" si="442"/>
        <v>96</v>
      </c>
      <c r="N3816">
        <f t="shared" si="443"/>
        <v>0</v>
      </c>
      <c r="O3816">
        <f t="shared" si="444"/>
        <v>0</v>
      </c>
    </row>
    <row r="3817" spans="1:15">
      <c r="A3817" s="1" t="s">
        <v>13</v>
      </c>
      <c r="B3817" s="1">
        <v>6170</v>
      </c>
      <c r="C3817" s="2">
        <v>0.23206663020400001</v>
      </c>
      <c r="D3817" s="2">
        <v>0.30299999999999999</v>
      </c>
      <c r="E3817" s="2">
        <v>48.29</v>
      </c>
      <c r="F3817" s="2">
        <v>0</v>
      </c>
      <c r="G3817" s="2">
        <v>0</v>
      </c>
      <c r="H3817" s="1">
        <v>1</v>
      </c>
      <c r="I3817" s="2">
        <f t="shared" si="440"/>
        <v>0</v>
      </c>
      <c r="J3817" s="2">
        <f t="shared" si="440"/>
        <v>0</v>
      </c>
      <c r="K3817" s="1">
        <v>157</v>
      </c>
      <c r="L3817" s="1">
        <f t="shared" si="441"/>
        <v>0.28296406370691679</v>
      </c>
      <c r="M3817">
        <f t="shared" si="442"/>
        <v>349</v>
      </c>
      <c r="N3817">
        <f t="shared" si="443"/>
        <v>0</v>
      </c>
      <c r="O3817">
        <f t="shared" si="444"/>
        <v>0</v>
      </c>
    </row>
    <row r="3818" spans="1:15">
      <c r="A3818" s="1" t="s">
        <v>13</v>
      </c>
      <c r="B3818" s="1">
        <v>4340</v>
      </c>
      <c r="C3818" s="2">
        <v>6.7145661953300003E-5</v>
      </c>
      <c r="D3818" s="2">
        <v>0.41299999999999998</v>
      </c>
      <c r="E3818" s="2">
        <v>48.29</v>
      </c>
      <c r="F3818" s="2">
        <v>0.7</v>
      </c>
      <c r="G3818" s="2">
        <v>0.09</v>
      </c>
      <c r="H3818" s="1">
        <v>1</v>
      </c>
      <c r="I3818" s="2">
        <f t="shared" si="440"/>
        <v>0.7</v>
      </c>
      <c r="J3818" s="2">
        <f t="shared" si="440"/>
        <v>0.09</v>
      </c>
      <c r="K3818" s="1">
        <v>0</v>
      </c>
      <c r="L3818" s="1">
        <f t="shared" si="441"/>
        <v>1.1159480320786383E-4</v>
      </c>
      <c r="M3818">
        <f t="shared" si="442"/>
        <v>0</v>
      </c>
      <c r="N3818">
        <f t="shared" si="443"/>
        <v>0</v>
      </c>
      <c r="O3818">
        <f t="shared" si="444"/>
        <v>0</v>
      </c>
    </row>
    <row r="3819" spans="1:15">
      <c r="A3819" s="1" t="s">
        <v>13</v>
      </c>
      <c r="B3819" s="1">
        <v>4340</v>
      </c>
      <c r="C3819" s="2">
        <v>9.8742351952000007</v>
      </c>
      <c r="D3819" s="2">
        <v>0.10199999999999999</v>
      </c>
      <c r="E3819" s="2">
        <v>48.29</v>
      </c>
      <c r="F3819" s="2">
        <v>0.7</v>
      </c>
      <c r="G3819" s="2">
        <v>0.09</v>
      </c>
      <c r="H3819" s="1">
        <v>1</v>
      </c>
      <c r="I3819" s="2">
        <f t="shared" si="440"/>
        <v>0.7</v>
      </c>
      <c r="J3819" s="2">
        <f t="shared" si="440"/>
        <v>0.09</v>
      </c>
      <c r="K3819" s="1">
        <v>2246</v>
      </c>
      <c r="L3819" s="1">
        <f t="shared" si="441"/>
        <v>4.0530279493977677</v>
      </c>
      <c r="M3819">
        <f t="shared" si="442"/>
        <v>4999</v>
      </c>
      <c r="N3819">
        <f t="shared" si="443"/>
        <v>8</v>
      </c>
      <c r="O3819">
        <f t="shared" si="444"/>
        <v>1</v>
      </c>
    </row>
    <row r="3820" spans="1:15">
      <c r="A3820" s="1" t="s">
        <v>13</v>
      </c>
      <c r="B3820" s="1">
        <v>6170</v>
      </c>
      <c r="C3820" s="2">
        <v>1.16320599343E-2</v>
      </c>
      <c r="D3820" s="2">
        <v>0.191</v>
      </c>
      <c r="E3820" s="2">
        <v>48.29</v>
      </c>
      <c r="F3820" s="2">
        <v>0</v>
      </c>
      <c r="G3820" s="2">
        <v>0</v>
      </c>
      <c r="H3820" s="1">
        <v>1</v>
      </c>
      <c r="I3820" s="2">
        <f t="shared" si="440"/>
        <v>0</v>
      </c>
      <c r="J3820" s="2">
        <f t="shared" si="440"/>
        <v>0</v>
      </c>
      <c r="K3820" s="1">
        <v>5</v>
      </c>
      <c r="L3820" s="1">
        <f t="shared" si="441"/>
        <v>8.9405854397852733E-3</v>
      </c>
      <c r="M3820">
        <f t="shared" si="442"/>
        <v>11</v>
      </c>
      <c r="N3820">
        <f t="shared" si="443"/>
        <v>0</v>
      </c>
      <c r="O3820">
        <f t="shared" si="444"/>
        <v>0</v>
      </c>
    </row>
    <row r="3821" spans="1:15">
      <c r="A3821" s="1" t="s">
        <v>13</v>
      </c>
      <c r="B3821" s="1">
        <v>4340</v>
      </c>
      <c r="C3821" s="2">
        <v>0.37142260144</v>
      </c>
      <c r="D3821" s="2">
        <v>0.41299999999999998</v>
      </c>
      <c r="E3821" s="2">
        <v>48.29</v>
      </c>
      <c r="F3821" s="2">
        <v>0.7</v>
      </c>
      <c r="G3821" s="2">
        <v>0.09</v>
      </c>
      <c r="H3821" s="1">
        <v>1</v>
      </c>
      <c r="I3821" s="2">
        <f t="shared" si="440"/>
        <v>0.7</v>
      </c>
      <c r="J3821" s="2">
        <f t="shared" si="440"/>
        <v>0.09</v>
      </c>
      <c r="K3821" s="1">
        <v>342</v>
      </c>
      <c r="L3821" s="1">
        <f t="shared" si="441"/>
        <v>0.61729724466008562</v>
      </c>
      <c r="M3821">
        <f t="shared" si="442"/>
        <v>761</v>
      </c>
      <c r="N3821">
        <f t="shared" si="443"/>
        <v>1</v>
      </c>
      <c r="O3821">
        <f t="shared" si="444"/>
        <v>0.2</v>
      </c>
    </row>
    <row r="3822" spans="1:15">
      <c r="A3822" s="1" t="s">
        <v>13</v>
      </c>
      <c r="B3822" s="1">
        <v>4340</v>
      </c>
      <c r="C3822" s="2">
        <v>0.53980545996999996</v>
      </c>
      <c r="D3822" s="2">
        <v>0.10199999999999999</v>
      </c>
      <c r="E3822" s="2">
        <v>48.29</v>
      </c>
      <c r="F3822" s="2">
        <v>0.7</v>
      </c>
      <c r="G3822" s="2">
        <v>0.09</v>
      </c>
      <c r="H3822" s="1">
        <v>1</v>
      </c>
      <c r="I3822" s="2">
        <f t="shared" si="440"/>
        <v>0.7</v>
      </c>
      <c r="J3822" s="2">
        <f t="shared" si="440"/>
        <v>0.09</v>
      </c>
      <c r="K3822" s="1">
        <v>123</v>
      </c>
      <c r="L3822" s="1">
        <f t="shared" si="441"/>
        <v>0.22157124812658599</v>
      </c>
      <c r="M3822">
        <f t="shared" si="442"/>
        <v>273</v>
      </c>
      <c r="N3822">
        <f t="shared" si="443"/>
        <v>0</v>
      </c>
      <c r="O3822">
        <f t="shared" si="444"/>
        <v>0.1</v>
      </c>
    </row>
    <row r="3823" spans="1:15">
      <c r="A3823" s="1" t="s">
        <v>13</v>
      </c>
      <c r="B3823" s="1">
        <v>4340</v>
      </c>
      <c r="C3823" s="2">
        <v>0.179573945761</v>
      </c>
      <c r="D3823" s="2">
        <v>0.10199999999999999</v>
      </c>
      <c r="E3823" s="2">
        <v>48.29</v>
      </c>
      <c r="F3823" s="2">
        <v>0.7</v>
      </c>
      <c r="G3823" s="2">
        <v>0.09</v>
      </c>
      <c r="H3823" s="1">
        <v>1</v>
      </c>
      <c r="I3823" s="2">
        <f t="shared" si="440"/>
        <v>0.7</v>
      </c>
      <c r="J3823" s="2">
        <f t="shared" si="440"/>
        <v>0.09</v>
      </c>
      <c r="K3823" s="1">
        <v>41</v>
      </c>
      <c r="L3823" s="1">
        <f t="shared" si="441"/>
        <v>7.3708819646788853E-2</v>
      </c>
      <c r="M3823">
        <f t="shared" si="442"/>
        <v>91</v>
      </c>
      <c r="N3823">
        <f t="shared" si="443"/>
        <v>0</v>
      </c>
      <c r="O3823">
        <f t="shared" si="444"/>
        <v>0</v>
      </c>
    </row>
    <row r="3824" spans="1:15">
      <c r="A3824" s="1" t="s">
        <v>13</v>
      </c>
      <c r="B3824" s="1">
        <v>6170</v>
      </c>
      <c r="C3824" s="2">
        <v>0.19505508449799999</v>
      </c>
      <c r="D3824" s="2">
        <v>0.26600000000000001</v>
      </c>
      <c r="E3824" s="2">
        <v>46.66</v>
      </c>
      <c r="F3824" s="2">
        <v>0</v>
      </c>
      <c r="G3824" s="2">
        <v>0</v>
      </c>
      <c r="H3824" s="1">
        <v>1</v>
      </c>
      <c r="I3824" s="2">
        <f t="shared" si="440"/>
        <v>0</v>
      </c>
      <c r="J3824" s="2">
        <f t="shared" si="440"/>
        <v>0</v>
      </c>
      <c r="K3824" s="1">
        <v>91</v>
      </c>
      <c r="L3824" s="1">
        <f t="shared" si="441"/>
        <v>0.20174482371266642</v>
      </c>
      <c r="M3824">
        <f t="shared" si="442"/>
        <v>249</v>
      </c>
      <c r="N3824">
        <f t="shared" si="443"/>
        <v>0</v>
      </c>
      <c r="O3824">
        <f t="shared" si="444"/>
        <v>0</v>
      </c>
    </row>
    <row r="3825" spans="1:15">
      <c r="A3825" s="1" t="s">
        <v>13</v>
      </c>
      <c r="B3825" s="1">
        <v>6410</v>
      </c>
      <c r="C3825" s="2">
        <v>3.1110972131999999</v>
      </c>
      <c r="D3825" s="2">
        <v>0.30299999999999999</v>
      </c>
      <c r="E3825" s="2">
        <v>48.29</v>
      </c>
      <c r="F3825" s="2">
        <v>0</v>
      </c>
      <c r="G3825" s="2">
        <v>0</v>
      </c>
      <c r="H3825" s="1">
        <v>1</v>
      </c>
      <c r="I3825" s="2">
        <f t="shared" si="440"/>
        <v>0</v>
      </c>
      <c r="J3825" s="2">
        <f t="shared" si="440"/>
        <v>0</v>
      </c>
      <c r="K3825" s="1">
        <v>2103</v>
      </c>
      <c r="L3825" s="1">
        <f t="shared" si="441"/>
        <v>3.7934308317420569</v>
      </c>
      <c r="M3825">
        <f t="shared" si="442"/>
        <v>4679</v>
      </c>
      <c r="N3825">
        <f t="shared" si="443"/>
        <v>0</v>
      </c>
      <c r="O3825">
        <f t="shared" si="444"/>
        <v>0</v>
      </c>
    </row>
    <row r="3826" spans="1:15">
      <c r="A3826" s="1" t="s">
        <v>13</v>
      </c>
      <c r="B3826" s="1">
        <v>4340</v>
      </c>
      <c r="C3826" s="2">
        <v>0.36905818047299999</v>
      </c>
      <c r="D3826" s="2">
        <v>0.41299999999999998</v>
      </c>
      <c r="E3826" s="2">
        <v>48.29</v>
      </c>
      <c r="F3826" s="2">
        <v>0.7</v>
      </c>
      <c r="G3826" s="2">
        <v>0.09</v>
      </c>
      <c r="H3826" s="1">
        <v>1</v>
      </c>
      <c r="I3826" s="2">
        <f t="shared" si="440"/>
        <v>0.7</v>
      </c>
      <c r="J3826" s="2">
        <f t="shared" si="440"/>
        <v>0.09</v>
      </c>
      <c r="K3826" s="1">
        <v>340</v>
      </c>
      <c r="L3826" s="1">
        <f t="shared" si="441"/>
        <v>0.61336762233100017</v>
      </c>
      <c r="M3826">
        <f t="shared" si="442"/>
        <v>757</v>
      </c>
      <c r="N3826">
        <f t="shared" si="443"/>
        <v>1</v>
      </c>
      <c r="O3826">
        <f t="shared" si="444"/>
        <v>0.2</v>
      </c>
    </row>
    <row r="3827" spans="1:15">
      <c r="A3827" s="1" t="s">
        <v>13</v>
      </c>
      <c r="B3827" s="1">
        <v>6170</v>
      </c>
      <c r="C3827" s="2">
        <v>7.9384385417199999E-2</v>
      </c>
      <c r="D3827" s="2">
        <v>0.26600000000000001</v>
      </c>
      <c r="E3827" s="2">
        <v>46.66</v>
      </c>
      <c r="F3827" s="2">
        <v>0</v>
      </c>
      <c r="G3827" s="2">
        <v>0</v>
      </c>
      <c r="H3827" s="1">
        <v>1</v>
      </c>
      <c r="I3827" s="2">
        <f t="shared" si="440"/>
        <v>0</v>
      </c>
      <c r="J3827" s="2">
        <f t="shared" si="440"/>
        <v>0</v>
      </c>
      <c r="K3827" s="1">
        <v>39</v>
      </c>
      <c r="L3827" s="1">
        <f t="shared" si="441"/>
        <v>8.2107005222391907E-2</v>
      </c>
      <c r="M3827">
        <f t="shared" si="442"/>
        <v>101</v>
      </c>
      <c r="N3827">
        <f t="shared" si="443"/>
        <v>0</v>
      </c>
      <c r="O3827">
        <f t="shared" si="444"/>
        <v>0</v>
      </c>
    </row>
    <row r="3828" spans="1:15">
      <c r="A3828" s="1" t="s">
        <v>13</v>
      </c>
      <c r="B3828" s="1">
        <v>4340</v>
      </c>
      <c r="C3828" s="2">
        <v>0.91576036893799995</v>
      </c>
      <c r="D3828" s="2">
        <v>0.41299999999999998</v>
      </c>
      <c r="E3828" s="2">
        <v>48.29</v>
      </c>
      <c r="F3828" s="2">
        <v>0.7</v>
      </c>
      <c r="G3828" s="2">
        <v>0.09</v>
      </c>
      <c r="H3828" s="1">
        <v>1</v>
      </c>
      <c r="I3828" s="2">
        <f t="shared" si="440"/>
        <v>0.7</v>
      </c>
      <c r="J3828" s="2">
        <f t="shared" si="440"/>
        <v>0.09</v>
      </c>
      <c r="K3828" s="1">
        <v>844</v>
      </c>
      <c r="L3828" s="1">
        <f t="shared" si="441"/>
        <v>1.5219761811012178</v>
      </c>
      <c r="M3828">
        <f t="shared" si="442"/>
        <v>1877</v>
      </c>
      <c r="N3828">
        <f t="shared" si="443"/>
        <v>3</v>
      </c>
      <c r="O3828">
        <f t="shared" si="444"/>
        <v>0.4</v>
      </c>
    </row>
    <row r="3829" spans="1:15">
      <c r="A3829" s="1" t="s">
        <v>13</v>
      </c>
      <c r="B3829" s="1">
        <v>6170</v>
      </c>
      <c r="C3829" s="2">
        <v>0.18374852517900001</v>
      </c>
      <c r="D3829" s="2">
        <v>0.247</v>
      </c>
      <c r="E3829" s="2">
        <v>48.29</v>
      </c>
      <c r="F3829" s="2">
        <v>0</v>
      </c>
      <c r="G3829" s="2">
        <v>0</v>
      </c>
      <c r="H3829" s="1">
        <v>1</v>
      </c>
      <c r="I3829" s="2">
        <f t="shared" si="440"/>
        <v>0</v>
      </c>
      <c r="J3829" s="2">
        <f t="shared" si="440"/>
        <v>0</v>
      </c>
      <c r="K3829" s="1">
        <v>101</v>
      </c>
      <c r="L3829" s="1">
        <f t="shared" si="441"/>
        <v>0.18264036844839962</v>
      </c>
      <c r="M3829">
        <f t="shared" si="442"/>
        <v>225</v>
      </c>
      <c r="N3829">
        <f t="shared" si="443"/>
        <v>0</v>
      </c>
      <c r="O3829">
        <f t="shared" si="444"/>
        <v>0</v>
      </c>
    </row>
    <row r="3830" spans="1:15">
      <c r="A3830" s="1" t="s">
        <v>13</v>
      </c>
      <c r="B3830" s="1">
        <v>4340</v>
      </c>
      <c r="C3830" s="2">
        <v>1.9544532562200002E-2</v>
      </c>
      <c r="D3830" s="2">
        <v>0.10199999999999999</v>
      </c>
      <c r="E3830" s="2">
        <v>48.29</v>
      </c>
      <c r="F3830" s="2">
        <v>0.7</v>
      </c>
      <c r="G3830" s="2">
        <v>0.09</v>
      </c>
      <c r="H3830" s="1">
        <v>1</v>
      </c>
      <c r="I3830" s="2">
        <f t="shared" si="440"/>
        <v>0.7</v>
      </c>
      <c r="J3830" s="2">
        <f t="shared" si="440"/>
        <v>0.09</v>
      </c>
      <c r="K3830" s="1">
        <v>4</v>
      </c>
      <c r="L3830" s="1">
        <f t="shared" si="441"/>
        <v>8.0223465581434217E-3</v>
      </c>
      <c r="M3830">
        <f t="shared" si="442"/>
        <v>10</v>
      </c>
      <c r="N3830">
        <f t="shared" si="443"/>
        <v>0</v>
      </c>
      <c r="O3830">
        <f t="shared" si="444"/>
        <v>0</v>
      </c>
    </row>
    <row r="3831" spans="1:15">
      <c r="A3831" s="1" t="s">
        <v>13</v>
      </c>
      <c r="B3831" s="1">
        <v>3100</v>
      </c>
      <c r="C3831" s="2">
        <v>1.9344172426299999</v>
      </c>
      <c r="D3831" s="2">
        <v>0.3</v>
      </c>
      <c r="E3831" s="2">
        <v>46.66</v>
      </c>
      <c r="F3831" s="2">
        <v>1.2</v>
      </c>
      <c r="G3831" s="2">
        <v>6.4000000000000001E-2</v>
      </c>
      <c r="H3831" s="1">
        <v>1</v>
      </c>
      <c r="I3831" s="2">
        <f t="shared" si="440"/>
        <v>1.2</v>
      </c>
      <c r="J3831" s="2">
        <f t="shared" si="440"/>
        <v>6.4000000000000001E-2</v>
      </c>
      <c r="K3831" s="1">
        <v>1026</v>
      </c>
      <c r="L3831" s="1">
        <f t="shared" si="441"/>
        <v>2.2564977135278945</v>
      </c>
      <c r="M3831">
        <f t="shared" si="442"/>
        <v>2783</v>
      </c>
      <c r="N3831">
        <f t="shared" si="443"/>
        <v>7</v>
      </c>
      <c r="O3831">
        <f t="shared" si="444"/>
        <v>0.4</v>
      </c>
    </row>
    <row r="3832" spans="1:15">
      <c r="A3832" s="1" t="s">
        <v>13</v>
      </c>
      <c r="B3832" s="1">
        <v>3100</v>
      </c>
      <c r="C3832" s="2">
        <v>0.185137890354</v>
      </c>
      <c r="D3832" s="2">
        <v>0.3</v>
      </c>
      <c r="E3832" s="2">
        <v>46.66</v>
      </c>
      <c r="F3832" s="2">
        <v>1.2</v>
      </c>
      <c r="G3832" s="2">
        <v>6.4000000000000001E-2</v>
      </c>
      <c r="H3832" s="1">
        <v>1</v>
      </c>
      <c r="I3832" s="2">
        <f t="shared" si="440"/>
        <v>1.2</v>
      </c>
      <c r="J3832" s="2">
        <f t="shared" si="440"/>
        <v>6.4000000000000001E-2</v>
      </c>
      <c r="K3832" s="1">
        <v>93</v>
      </c>
      <c r="L3832" s="1">
        <f t="shared" si="441"/>
        <v>0.21596334909794099</v>
      </c>
      <c r="M3832">
        <f t="shared" si="442"/>
        <v>266</v>
      </c>
      <c r="N3832">
        <f t="shared" si="443"/>
        <v>1</v>
      </c>
      <c r="O3832">
        <f t="shared" si="444"/>
        <v>0</v>
      </c>
    </row>
    <row r="3833" spans="1:15">
      <c r="A3833" s="1" t="s">
        <v>13</v>
      </c>
      <c r="B3833" s="1">
        <v>6170</v>
      </c>
      <c r="C3833" s="2">
        <v>1.37879574913</v>
      </c>
      <c r="D3833" s="2">
        <v>0.30299999999999999</v>
      </c>
      <c r="E3833" s="2">
        <v>48.29</v>
      </c>
      <c r="F3833" s="2">
        <v>0</v>
      </c>
      <c r="G3833" s="2">
        <v>0</v>
      </c>
      <c r="H3833" s="1">
        <v>1</v>
      </c>
      <c r="I3833" s="2">
        <f t="shared" si="440"/>
        <v>0</v>
      </c>
      <c r="J3833" s="2">
        <f t="shared" si="440"/>
        <v>0</v>
      </c>
      <c r="K3833" s="1">
        <v>932</v>
      </c>
      <c r="L3833" s="1">
        <f t="shared" si="441"/>
        <v>1.6811966798185642</v>
      </c>
      <c r="M3833">
        <f t="shared" si="442"/>
        <v>2074</v>
      </c>
      <c r="N3833">
        <f t="shared" si="443"/>
        <v>0</v>
      </c>
      <c r="O3833">
        <f t="shared" si="444"/>
        <v>0</v>
      </c>
    </row>
    <row r="3834" spans="1:15">
      <c r="A3834" s="1" t="s">
        <v>13</v>
      </c>
      <c r="B3834" s="1">
        <v>6170</v>
      </c>
      <c r="C3834" s="2">
        <v>0.24006230456800001</v>
      </c>
      <c r="D3834" s="2">
        <v>0.30299999999999999</v>
      </c>
      <c r="E3834" s="2">
        <v>48.29</v>
      </c>
      <c r="F3834" s="2">
        <v>0</v>
      </c>
      <c r="G3834" s="2">
        <v>0</v>
      </c>
      <c r="H3834" s="1">
        <v>1</v>
      </c>
      <c r="I3834" s="2">
        <f t="shared" si="440"/>
        <v>0</v>
      </c>
      <c r="J3834" s="2">
        <f t="shared" si="440"/>
        <v>0</v>
      </c>
      <c r="K3834" s="1">
        <v>162</v>
      </c>
      <c r="L3834" s="1">
        <f t="shared" si="441"/>
        <v>0.29271336936161518</v>
      </c>
      <c r="M3834">
        <f t="shared" si="442"/>
        <v>361</v>
      </c>
      <c r="N3834">
        <f t="shared" si="443"/>
        <v>0</v>
      </c>
      <c r="O3834">
        <f t="shared" si="444"/>
        <v>0</v>
      </c>
    </row>
    <row r="3835" spans="1:15">
      <c r="A3835" s="1" t="s">
        <v>13</v>
      </c>
      <c r="B3835" s="1">
        <v>6170</v>
      </c>
      <c r="C3835" s="2">
        <v>8.0860198735E-2</v>
      </c>
      <c r="D3835" s="2">
        <v>0.30299999999999999</v>
      </c>
      <c r="E3835" s="2">
        <v>48.29</v>
      </c>
      <c r="F3835" s="2">
        <v>0</v>
      </c>
      <c r="G3835" s="2">
        <v>0</v>
      </c>
      <c r="H3835" s="1">
        <v>1</v>
      </c>
      <c r="I3835" s="2">
        <f t="shared" si="440"/>
        <v>0</v>
      </c>
      <c r="J3835" s="2">
        <f t="shared" si="440"/>
        <v>0</v>
      </c>
      <c r="K3835" s="1">
        <v>55</v>
      </c>
      <c r="L3835" s="1">
        <f t="shared" si="441"/>
        <v>9.8594659672057036E-2</v>
      </c>
      <c r="M3835">
        <f t="shared" si="442"/>
        <v>122</v>
      </c>
      <c r="N3835">
        <f t="shared" si="443"/>
        <v>0</v>
      </c>
      <c r="O3835">
        <f t="shared" si="444"/>
        <v>0</v>
      </c>
    </row>
    <row r="3836" spans="1:15">
      <c r="A3836" s="1" t="s">
        <v>13</v>
      </c>
      <c r="B3836" s="1">
        <v>3100</v>
      </c>
      <c r="C3836" s="2">
        <v>6.3160689374500006E-2</v>
      </c>
      <c r="D3836" s="2">
        <v>0.252</v>
      </c>
      <c r="E3836" s="2">
        <v>46.66</v>
      </c>
      <c r="F3836" s="2">
        <v>1.2</v>
      </c>
      <c r="G3836" s="2">
        <v>6.4000000000000001E-2</v>
      </c>
      <c r="H3836" s="1">
        <v>1</v>
      </c>
      <c r="I3836" s="2">
        <f t="shared" si="440"/>
        <v>1.2</v>
      </c>
      <c r="J3836" s="2">
        <f t="shared" si="440"/>
        <v>6.4000000000000001E-2</v>
      </c>
      <c r="K3836" s="1">
        <v>27</v>
      </c>
      <c r="L3836" s="1">
        <f t="shared" si="441"/>
        <v>6.1888633090497573E-2</v>
      </c>
      <c r="M3836">
        <f t="shared" si="442"/>
        <v>76</v>
      </c>
      <c r="N3836">
        <f t="shared" si="443"/>
        <v>0</v>
      </c>
      <c r="O3836">
        <f t="shared" si="444"/>
        <v>0</v>
      </c>
    </row>
    <row r="3837" spans="1:15">
      <c r="A3837" s="1" t="s">
        <v>13</v>
      </c>
      <c r="B3837" s="1">
        <v>3100</v>
      </c>
      <c r="C3837" s="2">
        <v>1.5555187498</v>
      </c>
      <c r="D3837" s="2">
        <v>0.3</v>
      </c>
      <c r="E3837" s="2">
        <v>46.66</v>
      </c>
      <c r="F3837" s="2">
        <v>1.2</v>
      </c>
      <c r="G3837" s="2">
        <v>6.4000000000000001E-2</v>
      </c>
      <c r="H3837" s="1">
        <v>1</v>
      </c>
      <c r="I3837" s="2">
        <f t="shared" si="440"/>
        <v>1.2</v>
      </c>
      <c r="J3837" s="2">
        <f t="shared" si="440"/>
        <v>6.4000000000000001E-2</v>
      </c>
      <c r="K3837" s="1">
        <v>784</v>
      </c>
      <c r="L3837" s="1">
        <f t="shared" si="441"/>
        <v>1.8145126216416998</v>
      </c>
      <c r="M3837">
        <f t="shared" si="442"/>
        <v>2238</v>
      </c>
      <c r="N3837">
        <f t="shared" si="443"/>
        <v>6</v>
      </c>
      <c r="O3837">
        <f t="shared" si="444"/>
        <v>0.3</v>
      </c>
    </row>
    <row r="3838" spans="1:15">
      <c r="A3838" s="1" t="s">
        <v>13</v>
      </c>
      <c r="B3838" s="1">
        <v>3100</v>
      </c>
      <c r="C3838" s="2">
        <v>0.61481471731100001</v>
      </c>
      <c r="D3838" s="2">
        <v>0.3</v>
      </c>
      <c r="E3838" s="2">
        <v>46.66</v>
      </c>
      <c r="F3838" s="2">
        <v>1.2</v>
      </c>
      <c r="G3838" s="2">
        <v>6.4000000000000001E-2</v>
      </c>
      <c r="H3838" s="1">
        <v>1</v>
      </c>
      <c r="I3838" s="2">
        <f t="shared" si="440"/>
        <v>1.2</v>
      </c>
      <c r="J3838" s="2">
        <f t="shared" si="440"/>
        <v>6.4000000000000001E-2</v>
      </c>
      <c r="K3838" s="1">
        <v>310</v>
      </c>
      <c r="L3838" s="1">
        <f t="shared" si="441"/>
        <v>0.71718136774328156</v>
      </c>
      <c r="M3838">
        <f t="shared" si="442"/>
        <v>885</v>
      </c>
      <c r="N3838">
        <f t="shared" si="443"/>
        <v>2</v>
      </c>
      <c r="O3838">
        <f t="shared" si="444"/>
        <v>0.1</v>
      </c>
    </row>
    <row r="3839" spans="1:15">
      <c r="A3839" s="1" t="s">
        <v>13</v>
      </c>
      <c r="B3839" s="1">
        <v>3100</v>
      </c>
      <c r="C3839" s="2">
        <v>4.6370829241499997E-6</v>
      </c>
      <c r="D3839" s="2">
        <v>0.3</v>
      </c>
      <c r="E3839" s="2">
        <v>46.66</v>
      </c>
      <c r="F3839" s="2">
        <v>1.2</v>
      </c>
      <c r="G3839" s="2">
        <v>6.4000000000000001E-2</v>
      </c>
      <c r="H3839" s="1">
        <v>1</v>
      </c>
      <c r="I3839" s="2">
        <f t="shared" si="440"/>
        <v>1.2</v>
      </c>
      <c r="J3839" s="2">
        <f t="shared" si="440"/>
        <v>6.4000000000000001E-2</v>
      </c>
      <c r="K3839" s="1">
        <v>0</v>
      </c>
      <c r="L3839" s="1">
        <f t="shared" si="441"/>
        <v>5.4091572310209744E-6</v>
      </c>
      <c r="M3839">
        <f t="shared" si="442"/>
        <v>0</v>
      </c>
      <c r="N3839">
        <f t="shared" si="443"/>
        <v>0</v>
      </c>
      <c r="O3839">
        <f t="shared" si="444"/>
        <v>0</v>
      </c>
    </row>
    <row r="3840" spans="1:15">
      <c r="A3840" s="1" t="s">
        <v>13</v>
      </c>
      <c r="B3840" s="1">
        <v>3100</v>
      </c>
      <c r="C3840" s="2">
        <v>5.27793857987E-2</v>
      </c>
      <c r="D3840" s="2">
        <v>0.3</v>
      </c>
      <c r="E3840" s="2">
        <v>46.66</v>
      </c>
      <c r="F3840" s="2">
        <v>1.2</v>
      </c>
      <c r="G3840" s="2">
        <v>6.4000000000000001E-2</v>
      </c>
      <c r="H3840" s="1">
        <v>1</v>
      </c>
      <c r="I3840" s="2">
        <f t="shared" si="440"/>
        <v>1.2</v>
      </c>
      <c r="J3840" s="2">
        <f t="shared" si="440"/>
        <v>6.4000000000000001E-2</v>
      </c>
      <c r="K3840" s="1">
        <v>27</v>
      </c>
      <c r="L3840" s="1">
        <f t="shared" si="441"/>
        <v>6.1567153534183544E-2</v>
      </c>
      <c r="M3840">
        <f t="shared" si="442"/>
        <v>76</v>
      </c>
      <c r="N3840">
        <f t="shared" si="443"/>
        <v>0</v>
      </c>
      <c r="O3840">
        <f t="shared" si="444"/>
        <v>0</v>
      </c>
    </row>
    <row r="3841" spans="1:15">
      <c r="A3841" s="1" t="s">
        <v>13</v>
      </c>
      <c r="B3841" s="1">
        <v>6120</v>
      </c>
      <c r="C3841" s="2">
        <v>9.95984693044E-2</v>
      </c>
      <c r="D3841" s="2">
        <v>0.247</v>
      </c>
      <c r="E3841" s="2">
        <v>48.29</v>
      </c>
      <c r="F3841" s="2">
        <v>0</v>
      </c>
      <c r="G3841" s="2">
        <v>0</v>
      </c>
      <c r="H3841" s="1">
        <v>1</v>
      </c>
      <c r="I3841" s="2">
        <f t="shared" ref="I3841:J3882" si="445">F3841</f>
        <v>0</v>
      </c>
      <c r="J3841" s="2">
        <f t="shared" si="445"/>
        <v>0</v>
      </c>
      <c r="K3841" s="1">
        <v>55</v>
      </c>
      <c r="L3841" s="1">
        <f t="shared" ref="L3841:L3882" si="446">E3841*D3841*C3841/12</f>
        <v>9.8997807535770033E-2</v>
      </c>
      <c r="M3841">
        <f t="shared" ref="M3841:M3882" si="447">ROUND(E3841*D3841*C3841*102.79,0)</f>
        <v>122</v>
      </c>
      <c r="N3841">
        <f t="shared" ref="N3841:N3882" si="448">ROUND(I3841*M3841*0.002205,0)</f>
        <v>0</v>
      </c>
      <c r="O3841">
        <f t="shared" ref="O3841:O3882" si="449">ROUND(J3841*M3841*0.002205,1)</f>
        <v>0</v>
      </c>
    </row>
    <row r="3842" spans="1:15">
      <c r="A3842" s="1" t="s">
        <v>13</v>
      </c>
      <c r="B3842" s="1">
        <v>6420</v>
      </c>
      <c r="C3842" s="2">
        <v>7.6581661672000007E-2</v>
      </c>
      <c r="D3842" s="2">
        <v>0.247</v>
      </c>
      <c r="E3842" s="2">
        <v>48.29</v>
      </c>
      <c r="F3842" s="2">
        <v>0</v>
      </c>
      <c r="G3842" s="2">
        <v>0</v>
      </c>
      <c r="H3842" s="1">
        <v>1</v>
      </c>
      <c r="I3842" s="2">
        <f t="shared" si="445"/>
        <v>0</v>
      </c>
      <c r="J3842" s="2">
        <f t="shared" si="445"/>
        <v>0</v>
      </c>
      <c r="K3842" s="1">
        <v>42</v>
      </c>
      <c r="L3842" s="1">
        <f t="shared" si="446"/>
        <v>7.6119810434066446E-2</v>
      </c>
      <c r="M3842">
        <f t="shared" si="447"/>
        <v>94</v>
      </c>
      <c r="N3842">
        <f t="shared" si="448"/>
        <v>0</v>
      </c>
      <c r="O3842">
        <f t="shared" si="449"/>
        <v>0</v>
      </c>
    </row>
    <row r="3843" spans="1:15">
      <c r="A3843" s="1" t="s">
        <v>13</v>
      </c>
      <c r="B3843" s="1">
        <v>6420</v>
      </c>
      <c r="C3843" s="2">
        <v>0.19206803145500001</v>
      </c>
      <c r="D3843" s="2">
        <v>0.30299999999999999</v>
      </c>
      <c r="E3843" s="2">
        <v>48.29</v>
      </c>
      <c r="F3843" s="2">
        <v>0</v>
      </c>
      <c r="G3843" s="2">
        <v>0</v>
      </c>
      <c r="H3843" s="1">
        <v>1</v>
      </c>
      <c r="I3843" s="2">
        <f t="shared" si="445"/>
        <v>0</v>
      </c>
      <c r="J3843" s="2">
        <f t="shared" si="445"/>
        <v>0</v>
      </c>
      <c r="K3843" s="1">
        <v>130</v>
      </c>
      <c r="L3843" s="1">
        <f t="shared" si="446"/>
        <v>0.23419287228378924</v>
      </c>
      <c r="M3843">
        <f t="shared" si="447"/>
        <v>289</v>
      </c>
      <c r="N3843">
        <f t="shared" si="448"/>
        <v>0</v>
      </c>
      <c r="O3843">
        <f t="shared" si="449"/>
        <v>0</v>
      </c>
    </row>
    <row r="3844" spans="1:15">
      <c r="A3844" s="1" t="s">
        <v>13</v>
      </c>
      <c r="B3844" s="1">
        <v>6420</v>
      </c>
      <c r="C3844" s="2">
        <v>0.63121189646800002</v>
      </c>
      <c r="D3844" s="2">
        <v>0.30299999999999999</v>
      </c>
      <c r="E3844" s="2">
        <v>48.29</v>
      </c>
      <c r="F3844" s="2">
        <v>0</v>
      </c>
      <c r="G3844" s="2">
        <v>0</v>
      </c>
      <c r="H3844" s="1">
        <v>1</v>
      </c>
      <c r="I3844" s="2">
        <f t="shared" si="445"/>
        <v>0</v>
      </c>
      <c r="J3844" s="2">
        <f t="shared" si="445"/>
        <v>0</v>
      </c>
      <c r="K3844" s="1">
        <v>427</v>
      </c>
      <c r="L3844" s="1">
        <f t="shared" si="446"/>
        <v>0.76965086763110291</v>
      </c>
      <c r="M3844">
        <f t="shared" si="447"/>
        <v>949</v>
      </c>
      <c r="N3844">
        <f t="shared" si="448"/>
        <v>0</v>
      </c>
      <c r="O3844">
        <f t="shared" si="449"/>
        <v>0</v>
      </c>
    </row>
    <row r="3845" spans="1:15">
      <c r="A3845" s="1" t="s">
        <v>13</v>
      </c>
      <c r="B3845" s="1">
        <v>6420</v>
      </c>
      <c r="C3845" s="2">
        <v>0.147232871913</v>
      </c>
      <c r="D3845" s="2">
        <v>0.247</v>
      </c>
      <c r="E3845" s="2">
        <v>48.29</v>
      </c>
      <c r="F3845" s="2">
        <v>0</v>
      </c>
      <c r="G3845" s="2">
        <v>0</v>
      </c>
      <c r="H3845" s="1">
        <v>1</v>
      </c>
      <c r="I3845" s="2">
        <f t="shared" si="445"/>
        <v>0</v>
      </c>
      <c r="J3845" s="2">
        <f t="shared" si="445"/>
        <v>0</v>
      </c>
      <c r="K3845" s="1">
        <v>81</v>
      </c>
      <c r="L3845" s="1">
        <f t="shared" si="446"/>
        <v>0.14634493500130466</v>
      </c>
      <c r="M3845">
        <f t="shared" si="447"/>
        <v>181</v>
      </c>
      <c r="N3845">
        <f t="shared" si="448"/>
        <v>0</v>
      </c>
      <c r="O3845">
        <f t="shared" si="449"/>
        <v>0</v>
      </c>
    </row>
    <row r="3846" spans="1:15">
      <c r="A3846" s="1" t="s">
        <v>13</v>
      </c>
      <c r="B3846" s="1">
        <v>6420</v>
      </c>
      <c r="C3846" s="2">
        <v>0.56305685498299995</v>
      </c>
      <c r="D3846" s="2">
        <v>0.247</v>
      </c>
      <c r="E3846" s="2">
        <v>48.29</v>
      </c>
      <c r="F3846" s="2">
        <v>0</v>
      </c>
      <c r="G3846" s="2">
        <v>0</v>
      </c>
      <c r="H3846" s="1">
        <v>1</v>
      </c>
      <c r="I3846" s="2">
        <f t="shared" si="445"/>
        <v>0</v>
      </c>
      <c r="J3846" s="2">
        <f t="shared" si="445"/>
        <v>0</v>
      </c>
      <c r="K3846" s="1">
        <v>310</v>
      </c>
      <c r="L3846" s="1">
        <f t="shared" si="446"/>
        <v>0.55966115293340657</v>
      </c>
      <c r="M3846">
        <f t="shared" si="447"/>
        <v>690</v>
      </c>
      <c r="N3846">
        <f t="shared" si="448"/>
        <v>0</v>
      </c>
      <c r="O3846">
        <f t="shared" si="449"/>
        <v>0</v>
      </c>
    </row>
    <row r="3847" spans="1:15">
      <c r="A3847" s="1" t="s">
        <v>13</v>
      </c>
      <c r="B3847" s="1">
        <v>6420</v>
      </c>
      <c r="C3847" s="2">
        <v>8.5808543508000002E-5</v>
      </c>
      <c r="D3847" s="2">
        <v>0.26600000000000001</v>
      </c>
      <c r="E3847" s="2">
        <v>48.29</v>
      </c>
      <c r="F3847" s="2">
        <v>0</v>
      </c>
      <c r="G3847" s="2">
        <v>0</v>
      </c>
      <c r="H3847" s="1">
        <v>1</v>
      </c>
      <c r="I3847" s="2">
        <f t="shared" si="445"/>
        <v>0</v>
      </c>
      <c r="J3847" s="2">
        <f t="shared" si="445"/>
        <v>0</v>
      </c>
      <c r="K3847" s="1">
        <v>0</v>
      </c>
      <c r="L3847" s="1">
        <f t="shared" si="446"/>
        <v>9.1851896213029257E-5</v>
      </c>
      <c r="M3847">
        <f t="shared" si="447"/>
        <v>0</v>
      </c>
      <c r="N3847">
        <f t="shared" si="448"/>
        <v>0</v>
      </c>
      <c r="O3847">
        <f t="shared" si="449"/>
        <v>0</v>
      </c>
    </row>
    <row r="3848" spans="1:15">
      <c r="A3848" s="1" t="s">
        <v>13</v>
      </c>
      <c r="B3848" s="1">
        <v>6420</v>
      </c>
      <c r="C3848" s="2">
        <v>9.4957876829099997E-3</v>
      </c>
      <c r="D3848" s="2">
        <v>0.247</v>
      </c>
      <c r="E3848" s="2">
        <v>48.29</v>
      </c>
      <c r="F3848" s="2">
        <v>0</v>
      </c>
      <c r="G3848" s="2">
        <v>0</v>
      </c>
      <c r="H3848" s="1">
        <v>1</v>
      </c>
      <c r="I3848" s="2">
        <f t="shared" si="445"/>
        <v>0</v>
      </c>
      <c r="J3848" s="2">
        <f t="shared" si="445"/>
        <v>0</v>
      </c>
      <c r="K3848" s="1">
        <v>5</v>
      </c>
      <c r="L3848" s="1">
        <f t="shared" si="446"/>
        <v>9.4385201700256487E-3</v>
      </c>
      <c r="M3848">
        <f t="shared" si="447"/>
        <v>12</v>
      </c>
      <c r="N3848">
        <f t="shared" si="448"/>
        <v>0</v>
      </c>
      <c r="O3848">
        <f t="shared" si="449"/>
        <v>0</v>
      </c>
    </row>
    <row r="3849" spans="1:15">
      <c r="A3849" s="1" t="s">
        <v>13</v>
      </c>
      <c r="B3849" s="1">
        <v>6420</v>
      </c>
      <c r="C3849" s="2">
        <v>3.1071961230299998E-3</v>
      </c>
      <c r="D3849" s="2">
        <v>0.26600000000000001</v>
      </c>
      <c r="E3849" s="2">
        <v>48.29</v>
      </c>
      <c r="F3849" s="2">
        <v>0</v>
      </c>
      <c r="G3849" s="2">
        <v>0</v>
      </c>
      <c r="H3849" s="1">
        <v>1</v>
      </c>
      <c r="I3849" s="2">
        <f t="shared" si="445"/>
        <v>0</v>
      </c>
      <c r="J3849" s="2">
        <f t="shared" si="445"/>
        <v>0</v>
      </c>
      <c r="K3849" s="1">
        <v>2</v>
      </c>
      <c r="L3849" s="1">
        <f t="shared" si="446"/>
        <v>3.3260307673147979E-3</v>
      </c>
      <c r="M3849">
        <f t="shared" si="447"/>
        <v>4</v>
      </c>
      <c r="N3849">
        <f t="shared" si="448"/>
        <v>0</v>
      </c>
      <c r="O3849">
        <f t="shared" si="449"/>
        <v>0</v>
      </c>
    </row>
    <row r="3850" spans="1:15">
      <c r="A3850" s="1" t="s">
        <v>13</v>
      </c>
      <c r="B3850" s="1">
        <v>6420</v>
      </c>
      <c r="C3850" s="2">
        <v>0.151302214485</v>
      </c>
      <c r="D3850" s="2">
        <v>0.26600000000000001</v>
      </c>
      <c r="E3850" s="2">
        <v>48.29</v>
      </c>
      <c r="F3850" s="2">
        <v>0</v>
      </c>
      <c r="G3850" s="2">
        <v>0</v>
      </c>
      <c r="H3850" s="1">
        <v>1</v>
      </c>
      <c r="I3850" s="2">
        <f t="shared" si="445"/>
        <v>0</v>
      </c>
      <c r="J3850" s="2">
        <f t="shared" si="445"/>
        <v>0</v>
      </c>
      <c r="K3850" s="1">
        <v>90</v>
      </c>
      <c r="L3850" s="1">
        <f t="shared" si="446"/>
        <v>0.1619581772808211</v>
      </c>
      <c r="M3850">
        <f t="shared" si="447"/>
        <v>200</v>
      </c>
      <c r="N3850">
        <f t="shared" si="448"/>
        <v>0</v>
      </c>
      <c r="O3850">
        <f t="shared" si="449"/>
        <v>0</v>
      </c>
    </row>
    <row r="3851" spans="1:15">
      <c r="A3851" s="1" t="s">
        <v>13</v>
      </c>
      <c r="B3851" s="1">
        <v>6420</v>
      </c>
      <c r="C3851" s="2">
        <v>0.118731348556</v>
      </c>
      <c r="D3851" s="2">
        <v>0.26600000000000001</v>
      </c>
      <c r="E3851" s="2">
        <v>48.29</v>
      </c>
      <c r="F3851" s="2">
        <v>0</v>
      </c>
      <c r="G3851" s="2">
        <v>0</v>
      </c>
      <c r="H3851" s="1">
        <v>1</v>
      </c>
      <c r="I3851" s="2">
        <f t="shared" si="445"/>
        <v>0</v>
      </c>
      <c r="J3851" s="2">
        <f t="shared" si="445"/>
        <v>0</v>
      </c>
      <c r="K3851" s="1">
        <v>70</v>
      </c>
      <c r="L3851" s="1">
        <f t="shared" si="446"/>
        <v>0.12709339954921814</v>
      </c>
      <c r="M3851">
        <f t="shared" si="447"/>
        <v>157</v>
      </c>
      <c r="N3851">
        <f t="shared" si="448"/>
        <v>0</v>
      </c>
      <c r="O3851">
        <f t="shared" si="449"/>
        <v>0</v>
      </c>
    </row>
    <row r="3852" spans="1:15">
      <c r="A3852" s="1" t="s">
        <v>13</v>
      </c>
      <c r="B3852" s="1">
        <v>6420</v>
      </c>
      <c r="C3852" s="2">
        <v>0.55816259394599999</v>
      </c>
      <c r="D3852" s="2">
        <v>0.26600000000000001</v>
      </c>
      <c r="E3852" s="2">
        <v>48.29</v>
      </c>
      <c r="F3852" s="2">
        <v>0</v>
      </c>
      <c r="G3852" s="2">
        <v>0</v>
      </c>
      <c r="H3852" s="1">
        <v>1</v>
      </c>
      <c r="I3852" s="2">
        <f t="shared" si="445"/>
        <v>0</v>
      </c>
      <c r="J3852" s="2">
        <f t="shared" si="445"/>
        <v>0</v>
      </c>
      <c r="K3852" s="1">
        <v>331</v>
      </c>
      <c r="L3852" s="1">
        <f t="shared" si="446"/>
        <v>0.59747305516662685</v>
      </c>
      <c r="M3852">
        <f t="shared" si="447"/>
        <v>737</v>
      </c>
      <c r="N3852">
        <f t="shared" si="448"/>
        <v>0</v>
      </c>
      <c r="O3852">
        <f t="shared" si="449"/>
        <v>0</v>
      </c>
    </row>
    <row r="3853" spans="1:15">
      <c r="A3853" s="1" t="s">
        <v>13</v>
      </c>
      <c r="B3853" s="1">
        <v>4340</v>
      </c>
      <c r="C3853" s="2">
        <v>4.68201992814E-2</v>
      </c>
      <c r="D3853" s="2">
        <v>0.309</v>
      </c>
      <c r="E3853" s="2">
        <v>48.29</v>
      </c>
      <c r="F3853" s="2">
        <v>0.7</v>
      </c>
      <c r="G3853" s="2">
        <v>0.09</v>
      </c>
      <c r="H3853" s="1">
        <v>1</v>
      </c>
      <c r="I3853" s="2">
        <f t="shared" si="445"/>
        <v>0.7</v>
      </c>
      <c r="J3853" s="2">
        <f t="shared" si="445"/>
        <v>0.09</v>
      </c>
      <c r="K3853" s="1">
        <v>32</v>
      </c>
      <c r="L3853" s="1">
        <f t="shared" si="446"/>
        <v>5.8219396149944251E-2</v>
      </c>
      <c r="M3853">
        <f t="shared" si="447"/>
        <v>72</v>
      </c>
      <c r="N3853">
        <f t="shared" si="448"/>
        <v>0</v>
      </c>
      <c r="O3853">
        <f t="shared" si="449"/>
        <v>0</v>
      </c>
    </row>
    <row r="3854" spans="1:15">
      <c r="A3854" s="1" t="s">
        <v>13</v>
      </c>
      <c r="B3854" s="1">
        <v>4340</v>
      </c>
      <c r="C3854" s="2">
        <v>3.4279755031499999E-2</v>
      </c>
      <c r="D3854" s="2">
        <v>0.309</v>
      </c>
      <c r="E3854" s="2">
        <v>48.29</v>
      </c>
      <c r="F3854" s="2">
        <v>0.7</v>
      </c>
      <c r="G3854" s="2">
        <v>0.09</v>
      </c>
      <c r="H3854" s="1">
        <v>1</v>
      </c>
      <c r="I3854" s="2">
        <f t="shared" si="445"/>
        <v>0.7</v>
      </c>
      <c r="J3854" s="2">
        <f t="shared" si="445"/>
        <v>0.09</v>
      </c>
      <c r="K3854" s="1">
        <v>24</v>
      </c>
      <c r="L3854" s="1">
        <f t="shared" si="446"/>
        <v>4.262576128963172E-2</v>
      </c>
      <c r="M3854">
        <f t="shared" si="447"/>
        <v>53</v>
      </c>
      <c r="N3854">
        <f t="shared" si="448"/>
        <v>0</v>
      </c>
      <c r="O3854">
        <f t="shared" si="449"/>
        <v>0</v>
      </c>
    </row>
    <row r="3855" spans="1:15">
      <c r="A3855" s="1" t="s">
        <v>13</v>
      </c>
      <c r="B3855" s="1">
        <v>4340</v>
      </c>
      <c r="C3855" s="2">
        <v>5.8462350358100004</v>
      </c>
      <c r="D3855" s="2">
        <v>0.309</v>
      </c>
      <c r="E3855" s="2">
        <v>48.29</v>
      </c>
      <c r="F3855" s="2">
        <v>0.7</v>
      </c>
      <c r="G3855" s="2">
        <v>0.09</v>
      </c>
      <c r="H3855" s="1">
        <v>1</v>
      </c>
      <c r="I3855" s="2">
        <f t="shared" si="445"/>
        <v>0.7</v>
      </c>
      <c r="J3855" s="2">
        <f t="shared" si="445"/>
        <v>0.09</v>
      </c>
      <c r="K3855" s="1">
        <v>4029</v>
      </c>
      <c r="L3855" s="1">
        <f t="shared" si="446"/>
        <v>7.2696032643910717</v>
      </c>
      <c r="M3855">
        <f t="shared" si="447"/>
        <v>8967</v>
      </c>
      <c r="N3855">
        <f t="shared" si="448"/>
        <v>14</v>
      </c>
      <c r="O3855">
        <f t="shared" si="449"/>
        <v>1.8</v>
      </c>
    </row>
    <row r="3856" spans="1:15">
      <c r="A3856" s="1" t="s">
        <v>13</v>
      </c>
      <c r="B3856" s="1">
        <v>6420</v>
      </c>
      <c r="C3856" s="2">
        <v>0.40493465092699998</v>
      </c>
      <c r="D3856" s="2">
        <v>0.247</v>
      </c>
      <c r="E3856" s="2">
        <v>48.29</v>
      </c>
      <c r="F3856" s="2">
        <v>0</v>
      </c>
      <c r="G3856" s="2">
        <v>0</v>
      </c>
      <c r="H3856" s="1">
        <v>1</v>
      </c>
      <c r="I3856" s="2">
        <f t="shared" si="445"/>
        <v>0</v>
      </c>
      <c r="J3856" s="2">
        <f t="shared" si="445"/>
        <v>0</v>
      </c>
      <c r="K3856" s="1">
        <v>223</v>
      </c>
      <c r="L3856" s="1">
        <f t="shared" si="446"/>
        <v>0.40249255753636765</v>
      </c>
      <c r="M3856">
        <f t="shared" si="447"/>
        <v>496</v>
      </c>
      <c r="N3856">
        <f t="shared" si="448"/>
        <v>0</v>
      </c>
      <c r="O3856">
        <f t="shared" si="449"/>
        <v>0</v>
      </c>
    </row>
    <row r="3857" spans="1:15">
      <c r="A3857" s="1" t="s">
        <v>13</v>
      </c>
      <c r="B3857" s="1">
        <v>6420</v>
      </c>
      <c r="C3857" s="2">
        <v>9.3496390682600003E-2</v>
      </c>
      <c r="D3857" s="2">
        <v>0.26600000000000001</v>
      </c>
      <c r="E3857" s="2">
        <v>48.29</v>
      </c>
      <c r="F3857" s="2">
        <v>0</v>
      </c>
      <c r="G3857" s="2">
        <v>0</v>
      </c>
      <c r="H3857" s="1">
        <v>1</v>
      </c>
      <c r="I3857" s="2">
        <f t="shared" si="445"/>
        <v>0</v>
      </c>
      <c r="J3857" s="2">
        <f t="shared" si="445"/>
        <v>0</v>
      </c>
      <c r="K3857" s="1">
        <v>55</v>
      </c>
      <c r="L3857" s="1">
        <f t="shared" si="446"/>
        <v>0.10008118565105772</v>
      </c>
      <c r="M3857">
        <f t="shared" si="447"/>
        <v>123</v>
      </c>
      <c r="N3857">
        <f t="shared" si="448"/>
        <v>0</v>
      </c>
      <c r="O3857">
        <f t="shared" si="449"/>
        <v>0</v>
      </c>
    </row>
    <row r="3858" spans="1:15">
      <c r="A3858" s="1" t="s">
        <v>13</v>
      </c>
      <c r="B3858" s="1">
        <v>4340</v>
      </c>
      <c r="C3858" s="2">
        <v>1.19995358506</v>
      </c>
      <c r="D3858" s="2">
        <v>0.25800000000000001</v>
      </c>
      <c r="E3858" s="2">
        <v>48.29</v>
      </c>
      <c r="F3858" s="2">
        <v>0.7</v>
      </c>
      <c r="G3858" s="2">
        <v>0.09</v>
      </c>
      <c r="H3858" s="1">
        <v>1</v>
      </c>
      <c r="I3858" s="2">
        <f t="shared" si="445"/>
        <v>0.7</v>
      </c>
      <c r="J3858" s="2">
        <f t="shared" si="445"/>
        <v>0.09</v>
      </c>
      <c r="K3858" s="1">
        <v>691</v>
      </c>
      <c r="L3858" s="1">
        <f t="shared" si="446"/>
        <v>1.245833810384769</v>
      </c>
      <c r="M3858">
        <f t="shared" si="447"/>
        <v>1537</v>
      </c>
      <c r="N3858">
        <f t="shared" si="448"/>
        <v>2</v>
      </c>
      <c r="O3858">
        <f t="shared" si="449"/>
        <v>0.3</v>
      </c>
    </row>
    <row r="3859" spans="1:15">
      <c r="A3859" s="1" t="s">
        <v>13</v>
      </c>
      <c r="B3859" s="1">
        <v>6420</v>
      </c>
      <c r="C3859" s="2">
        <v>0.12434988179799999</v>
      </c>
      <c r="D3859" s="2">
        <v>0.247</v>
      </c>
      <c r="E3859" s="2">
        <v>48.29</v>
      </c>
      <c r="F3859" s="2">
        <v>0</v>
      </c>
      <c r="G3859" s="2">
        <v>0</v>
      </c>
      <c r="H3859" s="1">
        <v>1</v>
      </c>
      <c r="I3859" s="2">
        <f t="shared" si="445"/>
        <v>0</v>
      </c>
      <c r="J3859" s="2">
        <f t="shared" si="445"/>
        <v>0</v>
      </c>
      <c r="K3859" s="1">
        <v>69</v>
      </c>
      <c r="L3859" s="1">
        <f t="shared" si="446"/>
        <v>0.12359994838585654</v>
      </c>
      <c r="M3859">
        <f t="shared" si="447"/>
        <v>152</v>
      </c>
      <c r="N3859">
        <f t="shared" si="448"/>
        <v>0</v>
      </c>
      <c r="O3859">
        <f t="shared" si="449"/>
        <v>0</v>
      </c>
    </row>
    <row r="3860" spans="1:15">
      <c r="A3860" s="1" t="s">
        <v>13</v>
      </c>
      <c r="B3860" s="1">
        <v>6420</v>
      </c>
      <c r="C3860" s="2">
        <v>0.65958360116199999</v>
      </c>
      <c r="D3860" s="2">
        <v>0.247</v>
      </c>
      <c r="E3860" s="2">
        <v>48.29</v>
      </c>
      <c r="F3860" s="2">
        <v>0</v>
      </c>
      <c r="G3860" s="2">
        <v>0</v>
      </c>
      <c r="H3860" s="1">
        <v>1</v>
      </c>
      <c r="I3860" s="2">
        <f t="shared" si="445"/>
        <v>0</v>
      </c>
      <c r="J3860" s="2">
        <f t="shared" si="445"/>
        <v>0</v>
      </c>
      <c r="K3860" s="1">
        <v>363</v>
      </c>
      <c r="L3860" s="1">
        <f t="shared" si="446"/>
        <v>0.65560576239399204</v>
      </c>
      <c r="M3860">
        <f t="shared" si="447"/>
        <v>809</v>
      </c>
      <c r="N3860">
        <f t="shared" si="448"/>
        <v>0</v>
      </c>
      <c r="O3860">
        <f t="shared" si="449"/>
        <v>0</v>
      </c>
    </row>
    <row r="3861" spans="1:15">
      <c r="A3861" s="1" t="s">
        <v>13</v>
      </c>
      <c r="B3861" s="1">
        <v>6420</v>
      </c>
      <c r="C3861" s="2">
        <v>6.5861739204399999E-2</v>
      </c>
      <c r="D3861" s="2">
        <v>0.30299999999999999</v>
      </c>
      <c r="E3861" s="2">
        <v>48.29</v>
      </c>
      <c r="F3861" s="2">
        <v>0</v>
      </c>
      <c r="G3861" s="2">
        <v>0</v>
      </c>
      <c r="H3861" s="1">
        <v>1</v>
      </c>
      <c r="I3861" s="2">
        <f t="shared" si="445"/>
        <v>0</v>
      </c>
      <c r="J3861" s="2">
        <f t="shared" si="445"/>
        <v>0</v>
      </c>
      <c r="K3861" s="1">
        <v>45</v>
      </c>
      <c r="L3861" s="1">
        <f t="shared" si="446"/>
        <v>8.030670050105701E-2</v>
      </c>
      <c r="M3861">
        <f t="shared" si="447"/>
        <v>99</v>
      </c>
      <c r="N3861">
        <f t="shared" si="448"/>
        <v>0</v>
      </c>
      <c r="O3861">
        <f t="shared" si="449"/>
        <v>0</v>
      </c>
    </row>
    <row r="3862" spans="1:15">
      <c r="A3862" s="1" t="s">
        <v>13</v>
      </c>
      <c r="B3862" s="1">
        <v>6420</v>
      </c>
      <c r="C3862" s="2">
        <v>0.113396019817</v>
      </c>
      <c r="D3862" s="2">
        <v>0.30299999999999999</v>
      </c>
      <c r="E3862" s="2">
        <v>48.29</v>
      </c>
      <c r="F3862" s="2">
        <v>0</v>
      </c>
      <c r="G3862" s="2">
        <v>0</v>
      </c>
      <c r="H3862" s="1">
        <v>1</v>
      </c>
      <c r="I3862" s="2">
        <f t="shared" si="445"/>
        <v>0</v>
      </c>
      <c r="J3862" s="2">
        <f t="shared" si="445"/>
        <v>0</v>
      </c>
      <c r="K3862" s="1">
        <v>77</v>
      </c>
      <c r="L3862" s="1">
        <f t="shared" si="446"/>
        <v>0.13826631837331396</v>
      </c>
      <c r="M3862">
        <f t="shared" si="447"/>
        <v>171</v>
      </c>
      <c r="N3862">
        <f t="shared" si="448"/>
        <v>0</v>
      </c>
      <c r="O3862">
        <f t="shared" si="449"/>
        <v>0</v>
      </c>
    </row>
    <row r="3863" spans="1:15">
      <c r="A3863" s="1" t="s">
        <v>13</v>
      </c>
      <c r="B3863" s="1">
        <v>6420</v>
      </c>
      <c r="C3863" s="2">
        <v>5.2146017203099997E-4</v>
      </c>
      <c r="D3863" s="2">
        <v>0.247</v>
      </c>
      <c r="E3863" s="2">
        <v>48.29</v>
      </c>
      <c r="F3863" s="2">
        <v>0</v>
      </c>
      <c r="G3863" s="2">
        <v>0</v>
      </c>
      <c r="H3863" s="1">
        <v>1</v>
      </c>
      <c r="I3863" s="2">
        <f t="shared" si="445"/>
        <v>0</v>
      </c>
      <c r="J3863" s="2">
        <f t="shared" si="445"/>
        <v>0</v>
      </c>
      <c r="K3863" s="1">
        <v>0</v>
      </c>
      <c r="L3863" s="1">
        <f t="shared" si="446"/>
        <v>5.1831533264350962E-4</v>
      </c>
      <c r="M3863">
        <f t="shared" si="447"/>
        <v>1</v>
      </c>
      <c r="N3863">
        <f t="shared" si="448"/>
        <v>0</v>
      </c>
      <c r="O3863">
        <f t="shared" si="449"/>
        <v>0</v>
      </c>
    </row>
    <row r="3864" spans="1:15">
      <c r="A3864" s="1" t="s">
        <v>13</v>
      </c>
      <c r="B3864" s="1">
        <v>6420</v>
      </c>
      <c r="C3864" s="2">
        <v>0.19751263523500001</v>
      </c>
      <c r="D3864" s="2">
        <v>0.30299999999999999</v>
      </c>
      <c r="E3864" s="2">
        <v>48.29</v>
      </c>
      <c r="F3864" s="2">
        <v>0</v>
      </c>
      <c r="G3864" s="2">
        <v>0</v>
      </c>
      <c r="H3864" s="1">
        <v>1</v>
      </c>
      <c r="I3864" s="2">
        <f t="shared" si="445"/>
        <v>0</v>
      </c>
      <c r="J3864" s="2">
        <f t="shared" si="445"/>
        <v>0</v>
      </c>
      <c r="K3864" s="1">
        <v>133</v>
      </c>
      <c r="L3864" s="1">
        <f t="shared" si="446"/>
        <v>0.24083160017632829</v>
      </c>
      <c r="M3864">
        <f t="shared" si="447"/>
        <v>297</v>
      </c>
      <c r="N3864">
        <f t="shared" si="448"/>
        <v>0</v>
      </c>
      <c r="O3864">
        <f t="shared" si="449"/>
        <v>0</v>
      </c>
    </row>
    <row r="3865" spans="1:15">
      <c r="A3865" s="1" t="s">
        <v>13</v>
      </c>
      <c r="B3865" s="1">
        <v>6420</v>
      </c>
      <c r="C3865" s="2">
        <v>2.8052186798599998E-2</v>
      </c>
      <c r="D3865" s="2">
        <v>0.191</v>
      </c>
      <c r="E3865" s="2">
        <v>48.29</v>
      </c>
      <c r="F3865" s="2">
        <v>0</v>
      </c>
      <c r="G3865" s="2">
        <v>0</v>
      </c>
      <c r="H3865" s="1">
        <v>1</v>
      </c>
      <c r="I3865" s="2">
        <f t="shared" si="445"/>
        <v>0</v>
      </c>
      <c r="J3865" s="2">
        <f t="shared" si="445"/>
        <v>0</v>
      </c>
      <c r="K3865" s="1">
        <v>16</v>
      </c>
      <c r="L3865" s="1">
        <f t="shared" si="446"/>
        <v>2.1561354933028271E-2</v>
      </c>
      <c r="M3865">
        <f t="shared" si="447"/>
        <v>27</v>
      </c>
      <c r="N3865">
        <f t="shared" si="448"/>
        <v>0</v>
      </c>
      <c r="O3865">
        <f t="shared" si="449"/>
        <v>0</v>
      </c>
    </row>
    <row r="3866" spans="1:15">
      <c r="A3866" s="1" t="s">
        <v>13</v>
      </c>
      <c r="B3866" s="1">
        <v>6420</v>
      </c>
      <c r="C3866" s="2">
        <v>0.103954255026</v>
      </c>
      <c r="D3866" s="2">
        <v>0.247</v>
      </c>
      <c r="E3866" s="2">
        <v>48.29</v>
      </c>
      <c r="F3866" s="2">
        <v>0</v>
      </c>
      <c r="G3866" s="2">
        <v>0</v>
      </c>
      <c r="H3866" s="1">
        <v>1</v>
      </c>
      <c r="I3866" s="2">
        <f t="shared" si="445"/>
        <v>0</v>
      </c>
      <c r="J3866" s="2">
        <f t="shared" si="445"/>
        <v>0</v>
      </c>
      <c r="K3866" s="1">
        <v>78</v>
      </c>
      <c r="L3866" s="1">
        <f t="shared" si="446"/>
        <v>0.10332732423964736</v>
      </c>
      <c r="M3866">
        <f t="shared" si="447"/>
        <v>127</v>
      </c>
      <c r="N3866">
        <f t="shared" si="448"/>
        <v>0</v>
      </c>
      <c r="O3866">
        <f t="shared" si="449"/>
        <v>0</v>
      </c>
    </row>
    <row r="3867" spans="1:15">
      <c r="A3867" s="1" t="s">
        <v>13</v>
      </c>
      <c r="B3867" s="1">
        <v>6420</v>
      </c>
      <c r="C3867" s="2">
        <v>4.7207601196400002E-2</v>
      </c>
      <c r="D3867" s="2">
        <v>0.26600000000000001</v>
      </c>
      <c r="E3867" s="2">
        <v>48.29</v>
      </c>
      <c r="F3867" s="2">
        <v>0</v>
      </c>
      <c r="G3867" s="2">
        <v>0</v>
      </c>
      <c r="H3867" s="1">
        <v>1</v>
      </c>
      <c r="I3867" s="2">
        <f t="shared" si="445"/>
        <v>0</v>
      </c>
      <c r="J3867" s="2">
        <f t="shared" si="445"/>
        <v>0</v>
      </c>
      <c r="K3867" s="1">
        <v>38</v>
      </c>
      <c r="L3867" s="1">
        <f t="shared" si="446"/>
        <v>5.0532353869327133E-2</v>
      </c>
      <c r="M3867">
        <f t="shared" si="447"/>
        <v>62</v>
      </c>
      <c r="N3867">
        <f t="shared" si="448"/>
        <v>0</v>
      </c>
      <c r="O3867">
        <f t="shared" si="449"/>
        <v>0</v>
      </c>
    </row>
    <row r="3868" spans="1:15">
      <c r="A3868" s="1" t="s">
        <v>13</v>
      </c>
      <c r="B3868" s="1">
        <v>6420</v>
      </c>
      <c r="C3868" s="2">
        <v>0.11794848999099999</v>
      </c>
      <c r="D3868" s="2">
        <v>0.247</v>
      </c>
      <c r="E3868" s="2">
        <v>48.29</v>
      </c>
      <c r="F3868" s="2">
        <v>0</v>
      </c>
      <c r="G3868" s="2">
        <v>0</v>
      </c>
      <c r="H3868" s="1">
        <v>1</v>
      </c>
      <c r="I3868" s="2">
        <f t="shared" si="445"/>
        <v>0</v>
      </c>
      <c r="J3868" s="2">
        <f t="shared" si="445"/>
        <v>0</v>
      </c>
      <c r="K3868" s="1">
        <v>89</v>
      </c>
      <c r="L3868" s="1">
        <f t="shared" si="446"/>
        <v>0.11723716230594593</v>
      </c>
      <c r="M3868">
        <f t="shared" si="447"/>
        <v>145</v>
      </c>
      <c r="N3868">
        <f t="shared" si="448"/>
        <v>0</v>
      </c>
      <c r="O3868">
        <f t="shared" si="449"/>
        <v>0</v>
      </c>
    </row>
    <row r="3869" spans="1:15">
      <c r="A3869" s="1" t="s">
        <v>13</v>
      </c>
      <c r="B3869" s="1">
        <v>6420</v>
      </c>
      <c r="C3869" s="2">
        <v>9.9998907727100003E-2</v>
      </c>
      <c r="D3869" s="2">
        <v>0.26600000000000001</v>
      </c>
      <c r="E3869" s="2">
        <v>48.29</v>
      </c>
      <c r="F3869" s="2">
        <v>0</v>
      </c>
      <c r="G3869" s="2">
        <v>0</v>
      </c>
      <c r="H3869" s="1">
        <v>1</v>
      </c>
      <c r="I3869" s="2">
        <f t="shared" si="445"/>
        <v>0</v>
      </c>
      <c r="J3869" s="2">
        <f t="shared" si="445"/>
        <v>0</v>
      </c>
      <c r="K3869" s="1">
        <v>81</v>
      </c>
      <c r="L3869" s="1">
        <f t="shared" si="446"/>
        <v>0.10704166413347345</v>
      </c>
      <c r="M3869">
        <f t="shared" si="447"/>
        <v>132</v>
      </c>
      <c r="N3869">
        <f t="shared" si="448"/>
        <v>0</v>
      </c>
      <c r="O3869">
        <f t="shared" si="449"/>
        <v>0</v>
      </c>
    </row>
    <row r="3870" spans="1:15">
      <c r="A3870" s="1" t="s">
        <v>13</v>
      </c>
      <c r="B3870" s="1">
        <v>6420</v>
      </c>
      <c r="C3870" s="2">
        <v>4.35580255827E-2</v>
      </c>
      <c r="D3870" s="2">
        <v>0.247</v>
      </c>
      <c r="E3870" s="2">
        <v>48.29</v>
      </c>
      <c r="F3870" s="2">
        <v>0</v>
      </c>
      <c r="G3870" s="2">
        <v>0</v>
      </c>
      <c r="H3870" s="1">
        <v>1</v>
      </c>
      <c r="I3870" s="2">
        <f t="shared" si="445"/>
        <v>0</v>
      </c>
      <c r="J3870" s="2">
        <f t="shared" si="445"/>
        <v>0</v>
      </c>
      <c r="K3870" s="1">
        <v>33</v>
      </c>
      <c r="L3870" s="1">
        <f t="shared" si="446"/>
        <v>4.3295334390081659E-2</v>
      </c>
      <c r="M3870">
        <f t="shared" si="447"/>
        <v>53</v>
      </c>
      <c r="N3870">
        <f t="shared" si="448"/>
        <v>0</v>
      </c>
      <c r="O3870">
        <f t="shared" si="449"/>
        <v>0</v>
      </c>
    </row>
    <row r="3871" spans="1:15">
      <c r="A3871" s="1" t="s">
        <v>13</v>
      </c>
      <c r="B3871" s="1">
        <v>6420</v>
      </c>
      <c r="C3871" s="2">
        <v>7.0110169427800004</v>
      </c>
      <c r="D3871" s="2">
        <v>0.247</v>
      </c>
      <c r="E3871" s="2">
        <v>48.29</v>
      </c>
      <c r="F3871" s="2">
        <v>0</v>
      </c>
      <c r="G3871" s="2">
        <v>0</v>
      </c>
      <c r="H3871" s="1">
        <v>1</v>
      </c>
      <c r="I3871" s="2">
        <f t="shared" si="445"/>
        <v>0</v>
      </c>
      <c r="J3871" s="2">
        <f t="shared" si="445"/>
        <v>0</v>
      </c>
      <c r="K3871" s="1">
        <v>5273</v>
      </c>
      <c r="L3871" s="1">
        <f t="shared" si="446"/>
        <v>6.9687346681009172</v>
      </c>
      <c r="M3871">
        <f t="shared" si="447"/>
        <v>8596</v>
      </c>
      <c r="N3871">
        <f t="shared" si="448"/>
        <v>0</v>
      </c>
      <c r="O3871">
        <f t="shared" si="449"/>
        <v>0</v>
      </c>
    </row>
    <row r="3872" spans="1:15">
      <c r="A3872" s="1" t="s">
        <v>13</v>
      </c>
      <c r="B3872" s="1">
        <v>6420</v>
      </c>
      <c r="C3872" s="2">
        <v>5.1271256096200001E-2</v>
      </c>
      <c r="D3872" s="2">
        <v>0.26600000000000001</v>
      </c>
      <c r="E3872" s="2">
        <v>48.29</v>
      </c>
      <c r="F3872" s="2">
        <v>0</v>
      </c>
      <c r="G3872" s="2">
        <v>0</v>
      </c>
      <c r="H3872" s="1">
        <v>1</v>
      </c>
      <c r="I3872" s="2">
        <f t="shared" si="445"/>
        <v>0</v>
      </c>
      <c r="J3872" s="2">
        <f t="shared" si="445"/>
        <v>0</v>
      </c>
      <c r="K3872" s="1">
        <v>42</v>
      </c>
      <c r="L3872" s="1">
        <f t="shared" si="446"/>
        <v>5.4882205210961876E-2</v>
      </c>
      <c r="M3872">
        <f t="shared" si="447"/>
        <v>68</v>
      </c>
      <c r="N3872">
        <f t="shared" si="448"/>
        <v>0</v>
      </c>
      <c r="O3872">
        <f t="shared" si="449"/>
        <v>0</v>
      </c>
    </row>
    <row r="3873" spans="1:15">
      <c r="A3873" s="1" t="s">
        <v>13</v>
      </c>
      <c r="B3873" s="1">
        <v>6420</v>
      </c>
      <c r="C3873" s="2">
        <v>2.2686514371499999E-2</v>
      </c>
      <c r="D3873" s="2">
        <v>0.26600000000000001</v>
      </c>
      <c r="E3873" s="2">
        <v>48.29</v>
      </c>
      <c r="F3873" s="2">
        <v>0</v>
      </c>
      <c r="G3873" s="2">
        <v>0</v>
      </c>
      <c r="H3873" s="1">
        <v>1</v>
      </c>
      <c r="I3873" s="2">
        <f t="shared" si="445"/>
        <v>0</v>
      </c>
      <c r="J3873" s="2">
        <f t="shared" si="445"/>
        <v>0</v>
      </c>
      <c r="K3873" s="1">
        <v>18</v>
      </c>
      <c r="L3873" s="1">
        <f t="shared" si="446"/>
        <v>2.4284287767827459E-2</v>
      </c>
      <c r="M3873">
        <f t="shared" si="447"/>
        <v>30</v>
      </c>
      <c r="N3873">
        <f t="shared" si="448"/>
        <v>0</v>
      </c>
      <c r="O3873">
        <f t="shared" si="449"/>
        <v>0</v>
      </c>
    </row>
    <row r="3874" spans="1:15">
      <c r="A3874" s="1" t="s">
        <v>13</v>
      </c>
      <c r="B3874" s="1">
        <v>6420</v>
      </c>
      <c r="C3874" s="2">
        <v>0.12535051109199999</v>
      </c>
      <c r="D3874" s="2">
        <v>0.191</v>
      </c>
      <c r="E3874" s="2">
        <v>48.29</v>
      </c>
      <c r="F3874" s="2">
        <v>0</v>
      </c>
      <c r="G3874" s="2">
        <v>0</v>
      </c>
      <c r="H3874" s="1">
        <v>1</v>
      </c>
      <c r="I3874" s="2">
        <f t="shared" si="445"/>
        <v>0</v>
      </c>
      <c r="J3874" s="2">
        <f t="shared" si="445"/>
        <v>0</v>
      </c>
      <c r="K3874" s="1">
        <v>73</v>
      </c>
      <c r="L3874" s="1">
        <f t="shared" si="446"/>
        <v>9.6346387541736814E-2</v>
      </c>
      <c r="M3874">
        <f t="shared" si="447"/>
        <v>119</v>
      </c>
      <c r="N3874">
        <f t="shared" si="448"/>
        <v>0</v>
      </c>
      <c r="O3874">
        <f t="shared" si="449"/>
        <v>0</v>
      </c>
    </row>
    <row r="3875" spans="1:15">
      <c r="A3875" s="1" t="s">
        <v>13</v>
      </c>
      <c r="B3875" s="1">
        <v>4340</v>
      </c>
      <c r="C3875" s="2">
        <v>2.9847454605200001</v>
      </c>
      <c r="D3875" s="2">
        <v>0.10199999999999999</v>
      </c>
      <c r="E3875" s="2">
        <v>48.29</v>
      </c>
      <c r="F3875" s="2">
        <v>0.7</v>
      </c>
      <c r="G3875" s="2">
        <v>0.09</v>
      </c>
      <c r="H3875" s="1">
        <v>1</v>
      </c>
      <c r="I3875" s="2">
        <f t="shared" si="445"/>
        <v>0.7</v>
      </c>
      <c r="J3875" s="2">
        <f t="shared" si="445"/>
        <v>0.09</v>
      </c>
      <c r="K3875" s="1">
        <v>927</v>
      </c>
      <c r="L3875" s="1">
        <f t="shared" si="446"/>
        <v>1.2251335454523418</v>
      </c>
      <c r="M3875">
        <f t="shared" si="447"/>
        <v>1511</v>
      </c>
      <c r="N3875">
        <f t="shared" si="448"/>
        <v>2</v>
      </c>
      <c r="O3875">
        <f t="shared" si="449"/>
        <v>0.3</v>
      </c>
    </row>
    <row r="3876" spans="1:15">
      <c r="A3876" s="1" t="s">
        <v>13</v>
      </c>
      <c r="B3876" s="1">
        <v>4340</v>
      </c>
      <c r="C3876" s="2">
        <v>0.10865407327</v>
      </c>
      <c r="D3876" s="2">
        <v>0.25800000000000001</v>
      </c>
      <c r="E3876" s="2">
        <v>48.29</v>
      </c>
      <c r="F3876" s="2">
        <v>0.7</v>
      </c>
      <c r="G3876" s="2">
        <v>0.09</v>
      </c>
      <c r="H3876" s="1">
        <v>1</v>
      </c>
      <c r="I3876" s="2">
        <f t="shared" si="445"/>
        <v>0.7</v>
      </c>
      <c r="J3876" s="2">
        <f t="shared" si="445"/>
        <v>0.09</v>
      </c>
      <c r="K3876" s="1">
        <v>85</v>
      </c>
      <c r="L3876" s="1">
        <f t="shared" si="446"/>
        <v>0.11280846176147845</v>
      </c>
      <c r="M3876">
        <f t="shared" si="447"/>
        <v>139</v>
      </c>
      <c r="N3876">
        <f t="shared" si="448"/>
        <v>0</v>
      </c>
      <c r="O3876">
        <f t="shared" si="449"/>
        <v>0</v>
      </c>
    </row>
    <row r="3877" spans="1:15">
      <c r="A3877" s="1" t="s">
        <v>13</v>
      </c>
      <c r="B3877" s="1">
        <v>4340</v>
      </c>
      <c r="C3877" s="2">
        <v>2.2816431772699999E-2</v>
      </c>
      <c r="D3877" s="2">
        <v>0.10199999999999999</v>
      </c>
      <c r="E3877" s="2">
        <v>48.29</v>
      </c>
      <c r="F3877" s="2">
        <v>0.7</v>
      </c>
      <c r="G3877" s="2">
        <v>0.09</v>
      </c>
      <c r="H3877" s="1">
        <v>1</v>
      </c>
      <c r="I3877" s="2">
        <f t="shared" si="445"/>
        <v>0.7</v>
      </c>
      <c r="J3877" s="2">
        <f t="shared" si="445"/>
        <v>0.09</v>
      </c>
      <c r="K3877" s="1">
        <v>7</v>
      </c>
      <c r="L3877" s="1">
        <f t="shared" si="446"/>
        <v>9.3653466675813046E-3</v>
      </c>
      <c r="M3877">
        <f t="shared" si="447"/>
        <v>12</v>
      </c>
      <c r="N3877">
        <f t="shared" si="448"/>
        <v>0</v>
      </c>
      <c r="O3877">
        <f t="shared" si="449"/>
        <v>0</v>
      </c>
    </row>
    <row r="3878" spans="1:15">
      <c r="A3878" s="1" t="s">
        <v>13</v>
      </c>
      <c r="B3878" s="1">
        <v>4340</v>
      </c>
      <c r="C3878" s="2">
        <v>0.63453450827900004</v>
      </c>
      <c r="D3878" s="2">
        <v>0.10199999999999999</v>
      </c>
      <c r="E3878" s="2">
        <v>48.29</v>
      </c>
      <c r="F3878" s="2">
        <v>0.7</v>
      </c>
      <c r="G3878" s="2">
        <v>0.09</v>
      </c>
      <c r="H3878" s="1">
        <v>1</v>
      </c>
      <c r="I3878" s="2">
        <f t="shared" si="445"/>
        <v>0.7</v>
      </c>
      <c r="J3878" s="2">
        <f t="shared" si="445"/>
        <v>0.09</v>
      </c>
      <c r="K3878" s="1">
        <v>197</v>
      </c>
      <c r="L3878" s="1">
        <f t="shared" si="446"/>
        <v>0.26045420694073967</v>
      </c>
      <c r="M3878">
        <f t="shared" si="447"/>
        <v>321</v>
      </c>
      <c r="N3878">
        <f t="shared" si="448"/>
        <v>0</v>
      </c>
      <c r="O3878">
        <f t="shared" si="449"/>
        <v>0.1</v>
      </c>
    </row>
    <row r="3879" spans="1:15">
      <c r="A3879" s="1" t="s">
        <v>13</v>
      </c>
      <c r="B3879" s="1">
        <v>4340</v>
      </c>
      <c r="C3879" s="2">
        <v>0.11348914610999999</v>
      </c>
      <c r="D3879" s="2">
        <v>0.25800000000000001</v>
      </c>
      <c r="E3879" s="2">
        <v>48.29</v>
      </c>
      <c r="F3879" s="2">
        <v>0.7</v>
      </c>
      <c r="G3879" s="2">
        <v>0.09</v>
      </c>
      <c r="H3879" s="1">
        <v>1</v>
      </c>
      <c r="I3879" s="2">
        <f t="shared" si="445"/>
        <v>0.7</v>
      </c>
      <c r="J3879" s="2">
        <f t="shared" si="445"/>
        <v>0.09</v>
      </c>
      <c r="K3879" s="1">
        <v>89</v>
      </c>
      <c r="L3879" s="1">
        <f t="shared" si="446"/>
        <v>0.11782840361151585</v>
      </c>
      <c r="M3879">
        <f t="shared" si="447"/>
        <v>145</v>
      </c>
      <c r="N3879">
        <f t="shared" si="448"/>
        <v>0</v>
      </c>
      <c r="O3879">
        <f t="shared" si="449"/>
        <v>0</v>
      </c>
    </row>
    <row r="3880" spans="1:15">
      <c r="A3880" s="1" t="s">
        <v>13</v>
      </c>
      <c r="B3880" s="1">
        <v>6420</v>
      </c>
      <c r="C3880" s="2">
        <v>9.1195992579000008E-3</v>
      </c>
      <c r="D3880" s="2">
        <v>0.247</v>
      </c>
      <c r="E3880" s="2">
        <v>48.29</v>
      </c>
      <c r="F3880" s="2">
        <v>0</v>
      </c>
      <c r="G3880" s="2">
        <v>0</v>
      </c>
      <c r="H3880" s="1">
        <v>1</v>
      </c>
      <c r="I3880" s="2">
        <f t="shared" si="445"/>
        <v>0</v>
      </c>
      <c r="J3880" s="2">
        <f t="shared" si="445"/>
        <v>0</v>
      </c>
      <c r="K3880" s="1">
        <v>7</v>
      </c>
      <c r="L3880" s="1">
        <f t="shared" si="446"/>
        <v>9.0646004747088147E-3</v>
      </c>
      <c r="M3880">
        <f t="shared" si="447"/>
        <v>11</v>
      </c>
      <c r="N3880">
        <f t="shared" si="448"/>
        <v>0</v>
      </c>
      <c r="O3880">
        <f t="shared" si="449"/>
        <v>0</v>
      </c>
    </row>
    <row r="3881" spans="1:15">
      <c r="A3881" s="1" t="s">
        <v>13</v>
      </c>
      <c r="B3881" s="1">
        <v>4340</v>
      </c>
      <c r="C3881" s="2">
        <v>2.7809101619999999E-2</v>
      </c>
      <c r="D3881" s="2">
        <v>0.10199999999999999</v>
      </c>
      <c r="E3881" s="2">
        <v>48.29</v>
      </c>
      <c r="F3881" s="2">
        <v>0.7</v>
      </c>
      <c r="G3881" s="2">
        <v>0.09</v>
      </c>
      <c r="H3881" s="1">
        <v>1</v>
      </c>
      <c r="I3881" s="2">
        <f t="shared" si="445"/>
        <v>0.7</v>
      </c>
      <c r="J3881" s="2">
        <f t="shared" si="445"/>
        <v>0.09</v>
      </c>
      <c r="K3881" s="1">
        <v>9</v>
      </c>
      <c r="L3881" s="1">
        <f t="shared" si="446"/>
        <v>1.1414662896453298E-2</v>
      </c>
      <c r="M3881">
        <f t="shared" si="447"/>
        <v>14</v>
      </c>
      <c r="N3881">
        <f t="shared" si="448"/>
        <v>0</v>
      </c>
      <c r="O3881">
        <f t="shared" si="449"/>
        <v>0</v>
      </c>
    </row>
    <row r="3882" spans="1:15">
      <c r="A3882" s="1" t="s">
        <v>13</v>
      </c>
      <c r="B3882" s="1">
        <v>3100</v>
      </c>
      <c r="C3882" s="2">
        <v>0.22406903895499999</v>
      </c>
      <c r="D3882" s="2">
        <v>0.3</v>
      </c>
      <c r="E3882" s="2">
        <v>48.29</v>
      </c>
      <c r="F3882" s="2">
        <v>1.2</v>
      </c>
      <c r="G3882" s="2">
        <v>6.4000000000000001E-2</v>
      </c>
      <c r="H3882" s="1">
        <v>1</v>
      </c>
      <c r="I3882" s="2">
        <f t="shared" si="445"/>
        <v>1.2</v>
      </c>
      <c r="J3882" s="2">
        <f t="shared" si="445"/>
        <v>6.4000000000000001E-2</v>
      </c>
      <c r="K3882" s="1">
        <v>205</v>
      </c>
      <c r="L3882" s="1">
        <f t="shared" si="446"/>
        <v>0.27050734727842368</v>
      </c>
      <c r="M3882">
        <f t="shared" si="447"/>
        <v>334</v>
      </c>
      <c r="N3882">
        <f t="shared" si="448"/>
        <v>1</v>
      </c>
      <c r="O3882">
        <f t="shared" si="449"/>
        <v>0</v>
      </c>
    </row>
    <row r="3883" spans="1:15">
      <c r="A3883" s="1" t="s">
        <v>13</v>
      </c>
      <c r="B3883" s="1">
        <v>6420</v>
      </c>
      <c r="C3883" s="2">
        <v>0.125945818667</v>
      </c>
      <c r="D3883" s="2">
        <v>0.247</v>
      </c>
      <c r="E3883" s="2">
        <v>48.29</v>
      </c>
      <c r="F3883" s="2">
        <v>0</v>
      </c>
      <c r="G3883" s="2">
        <v>0</v>
      </c>
      <c r="H3883" s="1">
        <v>1</v>
      </c>
      <c r="I3883" s="2">
        <f t="shared" ref="I3883:J3926" si="450">F3883</f>
        <v>0</v>
      </c>
      <c r="J3883" s="2">
        <f t="shared" si="450"/>
        <v>0</v>
      </c>
      <c r="K3883" s="1">
        <v>95</v>
      </c>
      <c r="L3883" s="1">
        <f t="shared" ref="L3883:L3926" si="451">E3883*D3883*C3883/12</f>
        <v>0.12518626042558909</v>
      </c>
      <c r="M3883">
        <f t="shared" ref="M3883:M3926" si="452">ROUND(E3883*D3883*C3883*102.79,0)</f>
        <v>154</v>
      </c>
      <c r="N3883">
        <f t="shared" ref="N3883:N3926" si="453">ROUND(I3883*M3883*0.002205,0)</f>
        <v>0</v>
      </c>
      <c r="O3883">
        <f t="shared" ref="O3883:O3926" si="454">ROUND(J3883*M3883*0.002205,1)</f>
        <v>0</v>
      </c>
    </row>
    <row r="3884" spans="1:15">
      <c r="A3884" s="1" t="s">
        <v>13</v>
      </c>
      <c r="B3884" s="1">
        <v>6420</v>
      </c>
      <c r="C3884" s="2">
        <v>1.6306523848900001</v>
      </c>
      <c r="D3884" s="2">
        <v>0.247</v>
      </c>
      <c r="E3884" s="2">
        <v>48.29</v>
      </c>
      <c r="F3884" s="2">
        <v>0</v>
      </c>
      <c r="G3884" s="2">
        <v>0</v>
      </c>
      <c r="H3884" s="1">
        <v>1</v>
      </c>
      <c r="I3884" s="2">
        <f t="shared" si="450"/>
        <v>0</v>
      </c>
      <c r="J3884" s="2">
        <f t="shared" si="450"/>
        <v>0</v>
      </c>
      <c r="K3884" s="1">
        <v>1226</v>
      </c>
      <c r="L3884" s="1">
        <f t="shared" si="451"/>
        <v>1.6208181921321259</v>
      </c>
      <c r="M3884">
        <f t="shared" si="452"/>
        <v>1999</v>
      </c>
      <c r="N3884">
        <f t="shared" si="453"/>
        <v>0</v>
      </c>
      <c r="O3884">
        <f t="shared" si="454"/>
        <v>0</v>
      </c>
    </row>
    <row r="3885" spans="1:15">
      <c r="A3885" s="1" t="s">
        <v>13</v>
      </c>
      <c r="B3885" s="1">
        <v>4340</v>
      </c>
      <c r="C3885" s="2">
        <v>5.7347032938600002E-2</v>
      </c>
      <c r="D3885" s="2">
        <v>0.10199999999999999</v>
      </c>
      <c r="E3885" s="2">
        <v>48.29</v>
      </c>
      <c r="F3885" s="2">
        <v>0.7</v>
      </c>
      <c r="G3885" s="2">
        <v>0.09</v>
      </c>
      <c r="H3885" s="1">
        <v>1</v>
      </c>
      <c r="I3885" s="2">
        <f t="shared" si="450"/>
        <v>0.7</v>
      </c>
      <c r="J3885" s="2">
        <f t="shared" si="450"/>
        <v>0.09</v>
      </c>
      <c r="K3885" s="1">
        <v>18</v>
      </c>
      <c r="L3885" s="1">
        <f t="shared" si="451"/>
        <v>2.3538949875142448E-2</v>
      </c>
      <c r="M3885">
        <f t="shared" si="452"/>
        <v>29</v>
      </c>
      <c r="N3885">
        <f t="shared" si="453"/>
        <v>0</v>
      </c>
      <c r="O3885">
        <f t="shared" si="454"/>
        <v>0</v>
      </c>
    </row>
    <row r="3886" spans="1:15">
      <c r="A3886" s="1" t="s">
        <v>13</v>
      </c>
      <c r="B3886" s="1">
        <v>4340</v>
      </c>
      <c r="C3886" s="2">
        <v>4.2272348625700001E-4</v>
      </c>
      <c r="D3886" s="2">
        <v>0.25800000000000001</v>
      </c>
      <c r="E3886" s="2">
        <v>48.29</v>
      </c>
      <c r="F3886" s="2">
        <v>0.7</v>
      </c>
      <c r="G3886" s="2">
        <v>0.09</v>
      </c>
      <c r="H3886" s="1">
        <v>1</v>
      </c>
      <c r="I3886" s="2">
        <f t="shared" si="450"/>
        <v>0.7</v>
      </c>
      <c r="J3886" s="2">
        <f t="shared" si="450"/>
        <v>0.09</v>
      </c>
      <c r="K3886" s="1">
        <v>0</v>
      </c>
      <c r="L3886" s="1">
        <f t="shared" si="451"/>
        <v>4.3888631875403633E-4</v>
      </c>
      <c r="M3886">
        <f t="shared" si="452"/>
        <v>1</v>
      </c>
      <c r="N3886">
        <f t="shared" si="453"/>
        <v>0</v>
      </c>
      <c r="O3886">
        <f t="shared" si="454"/>
        <v>0</v>
      </c>
    </row>
    <row r="3887" spans="1:15">
      <c r="A3887" s="1" t="s">
        <v>13</v>
      </c>
      <c r="B3887" s="1">
        <v>4340</v>
      </c>
      <c r="C3887" s="2">
        <v>0.25159784649700001</v>
      </c>
      <c r="D3887" s="2">
        <v>0.10199999999999999</v>
      </c>
      <c r="E3887" s="2">
        <v>48.29</v>
      </c>
      <c r="F3887" s="2">
        <v>0.7</v>
      </c>
      <c r="G3887" s="2">
        <v>0.09</v>
      </c>
      <c r="H3887" s="1">
        <v>1</v>
      </c>
      <c r="I3887" s="2">
        <f t="shared" si="450"/>
        <v>0.7</v>
      </c>
      <c r="J3887" s="2">
        <f t="shared" si="450"/>
        <v>0.09</v>
      </c>
      <c r="K3887" s="1">
        <v>78</v>
      </c>
      <c r="L3887" s="1">
        <f t="shared" si="451"/>
        <v>0.10327211006239108</v>
      </c>
      <c r="M3887">
        <f t="shared" si="452"/>
        <v>127</v>
      </c>
      <c r="N3887">
        <f t="shared" si="453"/>
        <v>0</v>
      </c>
      <c r="O3887">
        <f t="shared" si="454"/>
        <v>0</v>
      </c>
    </row>
    <row r="3888" spans="1:15">
      <c r="A3888" s="1" t="s">
        <v>13</v>
      </c>
      <c r="B3888" s="1">
        <v>5100</v>
      </c>
      <c r="C3888" s="2">
        <v>3.3692926060200003E-2</v>
      </c>
      <c r="D3888" s="2">
        <v>1</v>
      </c>
      <c r="E3888" s="2">
        <v>46.66</v>
      </c>
      <c r="F3888" s="2">
        <v>0.6</v>
      </c>
      <c r="G3888" s="2">
        <v>0.05</v>
      </c>
      <c r="H3888" s="1">
        <v>1</v>
      </c>
      <c r="I3888" s="2">
        <f t="shared" si="450"/>
        <v>0.6</v>
      </c>
      <c r="J3888" s="2">
        <f t="shared" si="450"/>
        <v>0.05</v>
      </c>
      <c r="K3888" s="1">
        <v>83</v>
      </c>
      <c r="L3888" s="1">
        <f t="shared" si="451"/>
        <v>0.13100932749741101</v>
      </c>
      <c r="M3888">
        <f t="shared" si="452"/>
        <v>162</v>
      </c>
      <c r="N3888">
        <f t="shared" si="453"/>
        <v>0</v>
      </c>
      <c r="O3888">
        <f t="shared" si="454"/>
        <v>0</v>
      </c>
    </row>
    <row r="3889" spans="1:15">
      <c r="A3889" s="1" t="s">
        <v>13</v>
      </c>
      <c r="B3889" s="1">
        <v>5100</v>
      </c>
      <c r="C3889" s="2">
        <v>4.2488242329800002E-2</v>
      </c>
      <c r="D3889" s="2">
        <v>1</v>
      </c>
      <c r="E3889" s="2">
        <v>46.66</v>
      </c>
      <c r="F3889" s="2">
        <v>0.6</v>
      </c>
      <c r="G3889" s="2">
        <v>0.05</v>
      </c>
      <c r="H3889" s="1">
        <v>1</v>
      </c>
      <c r="I3889" s="2">
        <f t="shared" si="450"/>
        <v>0.6</v>
      </c>
      <c r="J3889" s="2">
        <f t="shared" si="450"/>
        <v>0.05</v>
      </c>
      <c r="K3889" s="1">
        <v>176</v>
      </c>
      <c r="L3889" s="1">
        <f t="shared" si="451"/>
        <v>0.16520844892570566</v>
      </c>
      <c r="M3889">
        <f t="shared" si="452"/>
        <v>204</v>
      </c>
      <c r="N3889">
        <f t="shared" si="453"/>
        <v>0</v>
      </c>
      <c r="O3889">
        <f t="shared" si="454"/>
        <v>0</v>
      </c>
    </row>
    <row r="3890" spans="1:15">
      <c r="A3890" s="1" t="s">
        <v>13</v>
      </c>
      <c r="B3890" s="1">
        <v>5100</v>
      </c>
      <c r="C3890" s="2">
        <v>0.15079698898999999</v>
      </c>
      <c r="D3890" s="2">
        <v>1</v>
      </c>
      <c r="E3890" s="2">
        <v>46.66</v>
      </c>
      <c r="F3890" s="2">
        <v>0.6</v>
      </c>
      <c r="G3890" s="2">
        <v>0.05</v>
      </c>
      <c r="H3890" s="1">
        <v>1</v>
      </c>
      <c r="I3890" s="2">
        <f t="shared" si="450"/>
        <v>0.6</v>
      </c>
      <c r="J3890" s="2">
        <f t="shared" si="450"/>
        <v>0.05</v>
      </c>
      <c r="K3890" s="1">
        <v>515</v>
      </c>
      <c r="L3890" s="1">
        <f t="shared" si="451"/>
        <v>0.5863489588561166</v>
      </c>
      <c r="M3890">
        <f t="shared" si="452"/>
        <v>723</v>
      </c>
      <c r="N3890">
        <f t="shared" si="453"/>
        <v>1</v>
      </c>
      <c r="O3890">
        <f t="shared" si="454"/>
        <v>0.1</v>
      </c>
    </row>
    <row r="3891" spans="1:15">
      <c r="A3891" s="1" t="s">
        <v>13</v>
      </c>
      <c r="B3891" s="1">
        <v>5100</v>
      </c>
      <c r="C3891" s="2">
        <v>2.0234751788100001E-3</v>
      </c>
      <c r="D3891" s="2">
        <v>1</v>
      </c>
      <c r="E3891" s="2">
        <v>46.66</v>
      </c>
      <c r="F3891" s="2">
        <v>0.6</v>
      </c>
      <c r="G3891" s="2">
        <v>0.05</v>
      </c>
      <c r="H3891" s="1">
        <v>1</v>
      </c>
      <c r="I3891" s="2">
        <f t="shared" si="450"/>
        <v>0.6</v>
      </c>
      <c r="J3891" s="2">
        <f t="shared" si="450"/>
        <v>0.05</v>
      </c>
      <c r="K3891" s="1">
        <v>3</v>
      </c>
      <c r="L3891" s="1">
        <f t="shared" si="451"/>
        <v>7.8679459869395504E-3</v>
      </c>
      <c r="M3891">
        <f t="shared" si="452"/>
        <v>10</v>
      </c>
      <c r="N3891">
        <f t="shared" si="453"/>
        <v>0</v>
      </c>
      <c r="O3891">
        <f t="shared" si="454"/>
        <v>0</v>
      </c>
    </row>
    <row r="3892" spans="1:15">
      <c r="A3892" s="1" t="s">
        <v>13</v>
      </c>
      <c r="B3892" s="1">
        <v>4340</v>
      </c>
      <c r="C3892" s="2">
        <v>4.6801509781999998E-2</v>
      </c>
      <c r="D3892" s="2">
        <v>0.309</v>
      </c>
      <c r="E3892" s="2">
        <v>48.29</v>
      </c>
      <c r="F3892" s="2">
        <v>0.7</v>
      </c>
      <c r="G3892" s="2">
        <v>0.09</v>
      </c>
      <c r="H3892" s="1">
        <v>1</v>
      </c>
      <c r="I3892" s="2">
        <f t="shared" si="450"/>
        <v>0.7</v>
      </c>
      <c r="J3892" s="2">
        <f t="shared" si="450"/>
        <v>0.09</v>
      </c>
      <c r="K3892" s="1">
        <v>44</v>
      </c>
      <c r="L3892" s="1">
        <f t="shared" si="451"/>
        <v>5.8196156364849073E-2</v>
      </c>
      <c r="M3892">
        <f t="shared" si="452"/>
        <v>72</v>
      </c>
      <c r="N3892">
        <f t="shared" si="453"/>
        <v>0</v>
      </c>
      <c r="O3892">
        <f t="shared" si="454"/>
        <v>0</v>
      </c>
    </row>
    <row r="3893" spans="1:15">
      <c r="A3893" s="1" t="s">
        <v>13</v>
      </c>
      <c r="B3893" s="1">
        <v>4200</v>
      </c>
      <c r="C3893" s="2">
        <v>2.9546586899399999E-3</v>
      </c>
      <c r="D3893" s="2">
        <v>0.309</v>
      </c>
      <c r="E3893" s="2">
        <v>46.66</v>
      </c>
      <c r="F3893" s="2">
        <v>0.7</v>
      </c>
      <c r="G3893" s="2">
        <v>0.09</v>
      </c>
      <c r="H3893" s="1">
        <v>1</v>
      </c>
      <c r="I3893" s="2">
        <f t="shared" si="450"/>
        <v>0.7</v>
      </c>
      <c r="J3893" s="2">
        <f t="shared" si="450"/>
        <v>0.09</v>
      </c>
      <c r="K3893" s="1">
        <v>25</v>
      </c>
      <c r="L3893" s="1">
        <f t="shared" si="451"/>
        <v>3.5500076426694597E-3</v>
      </c>
      <c r="M3893">
        <f t="shared" si="452"/>
        <v>4</v>
      </c>
      <c r="N3893">
        <f t="shared" si="453"/>
        <v>0</v>
      </c>
      <c r="O3893">
        <f t="shared" si="454"/>
        <v>0</v>
      </c>
    </row>
    <row r="3894" spans="1:15">
      <c r="A3894" s="1" t="s">
        <v>13</v>
      </c>
      <c r="B3894" s="1">
        <v>4200</v>
      </c>
      <c r="C3894" s="2">
        <v>1.45700442368E-3</v>
      </c>
      <c r="D3894" s="2">
        <v>0.25800000000000001</v>
      </c>
      <c r="E3894" s="2">
        <v>46.66</v>
      </c>
      <c r="F3894" s="2">
        <v>0.7</v>
      </c>
      <c r="G3894" s="2">
        <v>0.09</v>
      </c>
      <c r="H3894" s="1">
        <v>1</v>
      </c>
      <c r="I3894" s="2">
        <f t="shared" si="450"/>
        <v>0.7</v>
      </c>
      <c r="J3894" s="2">
        <f t="shared" si="450"/>
        <v>0.09</v>
      </c>
      <c r="K3894" s="1">
        <v>1</v>
      </c>
      <c r="L3894" s="1">
        <f t="shared" si="451"/>
        <v>1.4616522677915391E-3</v>
      </c>
      <c r="M3894">
        <f t="shared" si="452"/>
        <v>2</v>
      </c>
      <c r="N3894">
        <f t="shared" si="453"/>
        <v>0</v>
      </c>
      <c r="O3894">
        <f t="shared" si="454"/>
        <v>0</v>
      </c>
    </row>
    <row r="3895" spans="1:15">
      <c r="A3895" s="1" t="s">
        <v>13</v>
      </c>
      <c r="B3895" s="1">
        <v>4340</v>
      </c>
      <c r="C3895" s="2">
        <v>0.15914009273800001</v>
      </c>
      <c r="D3895" s="2">
        <v>0.309</v>
      </c>
      <c r="E3895" s="2">
        <v>48.29</v>
      </c>
      <c r="F3895" s="2">
        <v>0.7</v>
      </c>
      <c r="G3895" s="2">
        <v>0.09</v>
      </c>
      <c r="H3895" s="1">
        <v>1</v>
      </c>
      <c r="I3895" s="2">
        <f t="shared" si="450"/>
        <v>0.7</v>
      </c>
      <c r="J3895" s="2">
        <f t="shared" si="450"/>
        <v>0.09</v>
      </c>
      <c r="K3895" s="1">
        <v>150</v>
      </c>
      <c r="L3895" s="1">
        <f t="shared" si="451"/>
        <v>0.19788553326668901</v>
      </c>
      <c r="M3895">
        <f t="shared" si="452"/>
        <v>244</v>
      </c>
      <c r="N3895">
        <f t="shared" si="453"/>
        <v>0</v>
      </c>
      <c r="O3895">
        <f t="shared" si="454"/>
        <v>0</v>
      </c>
    </row>
    <row r="3896" spans="1:15">
      <c r="A3896" s="1" t="s">
        <v>13</v>
      </c>
      <c r="B3896" s="1">
        <v>6420</v>
      </c>
      <c r="C3896" s="2">
        <v>9.5351127562300006E-2</v>
      </c>
      <c r="D3896" s="2">
        <v>0.247</v>
      </c>
      <c r="E3896" s="2">
        <v>48.29</v>
      </c>
      <c r="F3896" s="2">
        <v>0</v>
      </c>
      <c r="G3896" s="2">
        <v>0</v>
      </c>
      <c r="H3896" s="1">
        <v>1</v>
      </c>
      <c r="I3896" s="2">
        <f t="shared" si="450"/>
        <v>0</v>
      </c>
      <c r="J3896" s="2">
        <f t="shared" si="450"/>
        <v>0</v>
      </c>
      <c r="K3896" s="1">
        <v>72</v>
      </c>
      <c r="L3896" s="1">
        <f t="shared" si="451"/>
        <v>9.4776080803826365E-2</v>
      </c>
      <c r="M3896">
        <f t="shared" si="452"/>
        <v>117</v>
      </c>
      <c r="N3896">
        <f t="shared" si="453"/>
        <v>0</v>
      </c>
      <c r="O3896">
        <f t="shared" si="454"/>
        <v>0</v>
      </c>
    </row>
    <row r="3897" spans="1:15">
      <c r="A3897" s="1" t="s">
        <v>13</v>
      </c>
      <c r="B3897" s="1">
        <v>4200</v>
      </c>
      <c r="C3897" s="2">
        <v>4.3673693751400003E-5</v>
      </c>
      <c r="D3897" s="2">
        <v>0.25800000000000001</v>
      </c>
      <c r="E3897" s="2">
        <v>46.66</v>
      </c>
      <c r="F3897" s="2">
        <v>0.7</v>
      </c>
      <c r="G3897" s="2">
        <v>0.09</v>
      </c>
      <c r="H3897" s="1">
        <v>1</v>
      </c>
      <c r="I3897" s="2">
        <f t="shared" si="450"/>
        <v>0.7</v>
      </c>
      <c r="J3897" s="2">
        <f t="shared" si="450"/>
        <v>0.09</v>
      </c>
      <c r="K3897" s="1">
        <v>0</v>
      </c>
      <c r="L3897" s="1">
        <f t="shared" si="451"/>
        <v>4.3813012834466971E-5</v>
      </c>
      <c r="M3897">
        <f t="shared" si="452"/>
        <v>0</v>
      </c>
      <c r="N3897">
        <f t="shared" si="453"/>
        <v>0</v>
      </c>
      <c r="O3897">
        <f t="shared" si="454"/>
        <v>0</v>
      </c>
    </row>
    <row r="3898" spans="1:15">
      <c r="A3898" s="1" t="s">
        <v>13</v>
      </c>
      <c r="B3898" s="1">
        <v>4200</v>
      </c>
      <c r="C3898" s="2">
        <v>0.31094475373899999</v>
      </c>
      <c r="D3898" s="2">
        <v>0.25800000000000001</v>
      </c>
      <c r="E3898" s="2">
        <v>46.66</v>
      </c>
      <c r="F3898" s="2">
        <v>0.7</v>
      </c>
      <c r="G3898" s="2">
        <v>0.09</v>
      </c>
      <c r="H3898" s="1">
        <v>1</v>
      </c>
      <c r="I3898" s="2">
        <f t="shared" si="450"/>
        <v>0.7</v>
      </c>
      <c r="J3898" s="2">
        <f t="shared" si="450"/>
        <v>0.09</v>
      </c>
      <c r="K3898" s="1">
        <v>353</v>
      </c>
      <c r="L3898" s="1">
        <f t="shared" si="451"/>
        <v>0.31193666750342741</v>
      </c>
      <c r="M3898">
        <f t="shared" si="452"/>
        <v>385</v>
      </c>
      <c r="N3898">
        <f t="shared" si="453"/>
        <v>1</v>
      </c>
      <c r="O3898">
        <f t="shared" si="454"/>
        <v>0.1</v>
      </c>
    </row>
    <row r="3899" spans="1:15">
      <c r="A3899" s="1" t="s">
        <v>13</v>
      </c>
      <c r="B3899" s="1">
        <v>6420</v>
      </c>
      <c r="C3899" s="2">
        <v>0.27825844435399999</v>
      </c>
      <c r="D3899" s="2">
        <v>0.247</v>
      </c>
      <c r="E3899" s="2">
        <v>48.29</v>
      </c>
      <c r="F3899" s="2">
        <v>0</v>
      </c>
      <c r="G3899" s="2">
        <v>0</v>
      </c>
      <c r="H3899" s="1">
        <v>1</v>
      </c>
      <c r="I3899" s="2">
        <f t="shared" si="450"/>
        <v>0</v>
      </c>
      <c r="J3899" s="2">
        <f t="shared" si="450"/>
        <v>0</v>
      </c>
      <c r="K3899" s="1">
        <v>209</v>
      </c>
      <c r="L3899" s="1">
        <f t="shared" si="451"/>
        <v>0.27658031405250838</v>
      </c>
      <c r="M3899">
        <f t="shared" si="452"/>
        <v>341</v>
      </c>
      <c r="N3899">
        <f t="shared" si="453"/>
        <v>0</v>
      </c>
      <c r="O3899">
        <f t="shared" si="454"/>
        <v>0</v>
      </c>
    </row>
    <row r="3900" spans="1:15">
      <c r="A3900" s="1" t="s">
        <v>13</v>
      </c>
      <c r="B3900" s="1">
        <v>4340</v>
      </c>
      <c r="C3900" s="2">
        <v>0.50271499288300003</v>
      </c>
      <c r="D3900" s="2">
        <v>0.309</v>
      </c>
      <c r="E3900" s="2">
        <v>48.29</v>
      </c>
      <c r="F3900" s="2">
        <v>0.7</v>
      </c>
      <c r="G3900" s="2">
        <v>0.09</v>
      </c>
      <c r="H3900" s="1">
        <v>1</v>
      </c>
      <c r="I3900" s="2">
        <f t="shared" si="450"/>
        <v>0.7</v>
      </c>
      <c r="J3900" s="2">
        <f t="shared" si="450"/>
        <v>0.09</v>
      </c>
      <c r="K3900" s="1">
        <v>473</v>
      </c>
      <c r="L3900" s="1">
        <f t="shared" si="451"/>
        <v>0.62510975541274183</v>
      </c>
      <c r="M3900">
        <f t="shared" si="452"/>
        <v>771</v>
      </c>
      <c r="N3900">
        <f t="shared" si="453"/>
        <v>1</v>
      </c>
      <c r="O3900">
        <f t="shared" si="454"/>
        <v>0.2</v>
      </c>
    </row>
    <row r="3901" spans="1:15">
      <c r="A3901" s="1" t="s">
        <v>13</v>
      </c>
      <c r="B3901" s="1">
        <v>5100</v>
      </c>
      <c r="C3901" s="2">
        <v>2.8274056489099999E-2</v>
      </c>
      <c r="D3901" s="2">
        <v>1</v>
      </c>
      <c r="E3901" s="2">
        <v>46.66</v>
      </c>
      <c r="F3901" s="2">
        <v>0.6</v>
      </c>
      <c r="G3901" s="2">
        <v>0.05</v>
      </c>
      <c r="H3901" s="1">
        <v>1</v>
      </c>
      <c r="I3901" s="2">
        <f t="shared" si="450"/>
        <v>0.6</v>
      </c>
      <c r="J3901" s="2">
        <f t="shared" si="450"/>
        <v>0.05</v>
      </c>
      <c r="K3901" s="1">
        <v>48</v>
      </c>
      <c r="L3901" s="1">
        <f t="shared" si="451"/>
        <v>0.10993895631511715</v>
      </c>
      <c r="M3901">
        <f t="shared" si="452"/>
        <v>136</v>
      </c>
      <c r="N3901">
        <f t="shared" si="453"/>
        <v>0</v>
      </c>
      <c r="O3901">
        <f t="shared" si="454"/>
        <v>0</v>
      </c>
    </row>
    <row r="3902" spans="1:15">
      <c r="A3902" s="1" t="s">
        <v>13</v>
      </c>
      <c r="B3902" s="1">
        <v>6120</v>
      </c>
      <c r="C3902" s="2">
        <v>5.0215481165300002E-2</v>
      </c>
      <c r="D3902" s="2">
        <v>0.191</v>
      </c>
      <c r="E3902" s="2">
        <v>48.29</v>
      </c>
      <c r="F3902" s="2">
        <v>0</v>
      </c>
      <c r="G3902" s="2">
        <v>0</v>
      </c>
      <c r="H3902" s="1">
        <v>1</v>
      </c>
      <c r="I3902" s="2">
        <f t="shared" si="450"/>
        <v>0</v>
      </c>
      <c r="J3902" s="2">
        <f t="shared" si="450"/>
        <v>0</v>
      </c>
      <c r="K3902" s="1">
        <v>29</v>
      </c>
      <c r="L3902" s="1">
        <f t="shared" si="451"/>
        <v>3.8596413902101369E-2</v>
      </c>
      <c r="M3902">
        <f t="shared" si="452"/>
        <v>48</v>
      </c>
      <c r="N3902">
        <f t="shared" si="453"/>
        <v>0</v>
      </c>
      <c r="O3902">
        <f t="shared" si="454"/>
        <v>0</v>
      </c>
    </row>
    <row r="3903" spans="1:15">
      <c r="A3903" s="1" t="s">
        <v>13</v>
      </c>
      <c r="B3903" s="1">
        <v>6120</v>
      </c>
      <c r="C3903" s="2">
        <v>6.1632172364899998E-3</v>
      </c>
      <c r="D3903" s="2">
        <v>0.30299999999999999</v>
      </c>
      <c r="E3903" s="2">
        <v>48.29</v>
      </c>
      <c r="F3903" s="2">
        <v>0</v>
      </c>
      <c r="G3903" s="2">
        <v>0</v>
      </c>
      <c r="H3903" s="1">
        <v>1</v>
      </c>
      <c r="I3903" s="2">
        <f t="shared" si="450"/>
        <v>0</v>
      </c>
      <c r="J3903" s="2">
        <f t="shared" si="450"/>
        <v>0</v>
      </c>
      <c r="K3903" s="1">
        <v>6</v>
      </c>
      <c r="L3903" s="1">
        <f t="shared" si="451"/>
        <v>7.514949448840077E-3</v>
      </c>
      <c r="M3903">
        <f t="shared" si="452"/>
        <v>9</v>
      </c>
      <c r="N3903">
        <f t="shared" si="453"/>
        <v>0</v>
      </c>
      <c r="O3903">
        <f t="shared" si="454"/>
        <v>0</v>
      </c>
    </row>
    <row r="3904" spans="1:15">
      <c r="A3904" s="1" t="s">
        <v>13</v>
      </c>
      <c r="B3904" s="1">
        <v>5100</v>
      </c>
      <c r="C3904" s="2">
        <v>0.588148182661</v>
      </c>
      <c r="D3904" s="2">
        <v>1</v>
      </c>
      <c r="E3904" s="2">
        <v>46.66</v>
      </c>
      <c r="F3904" s="2">
        <v>0.6</v>
      </c>
      <c r="G3904" s="2">
        <v>0.05</v>
      </c>
      <c r="H3904" s="1">
        <v>1</v>
      </c>
      <c r="I3904" s="2">
        <f t="shared" si="450"/>
        <v>0.6</v>
      </c>
      <c r="J3904" s="2">
        <f t="shared" si="450"/>
        <v>0.05</v>
      </c>
      <c r="K3904" s="1">
        <v>988</v>
      </c>
      <c r="L3904" s="1">
        <f t="shared" si="451"/>
        <v>2.2869161835801881</v>
      </c>
      <c r="M3904">
        <f t="shared" si="452"/>
        <v>2821</v>
      </c>
      <c r="N3904">
        <f t="shared" si="453"/>
        <v>4</v>
      </c>
      <c r="O3904">
        <f t="shared" si="454"/>
        <v>0.3</v>
      </c>
    </row>
    <row r="3905" spans="1:15">
      <c r="A3905" s="1" t="s">
        <v>13</v>
      </c>
      <c r="B3905" s="1">
        <v>4200</v>
      </c>
      <c r="C3905" s="2">
        <v>2.7317301303299999</v>
      </c>
      <c r="D3905" s="2">
        <v>0.41299999999999998</v>
      </c>
      <c r="E3905" s="2">
        <v>46.66</v>
      </c>
      <c r="F3905" s="2">
        <v>0.7</v>
      </c>
      <c r="G3905" s="2">
        <v>0.09</v>
      </c>
      <c r="H3905" s="1">
        <v>1</v>
      </c>
      <c r="I3905" s="2">
        <f t="shared" si="450"/>
        <v>0.7</v>
      </c>
      <c r="J3905" s="2">
        <f t="shared" si="450"/>
        <v>0.09</v>
      </c>
      <c r="K3905" s="1">
        <v>1896</v>
      </c>
      <c r="L3905" s="1">
        <f t="shared" si="451"/>
        <v>4.3868353345778903</v>
      </c>
      <c r="M3905">
        <f t="shared" si="452"/>
        <v>5411</v>
      </c>
      <c r="N3905">
        <f t="shared" si="453"/>
        <v>8</v>
      </c>
      <c r="O3905">
        <f t="shared" si="454"/>
        <v>1.1000000000000001</v>
      </c>
    </row>
    <row r="3906" spans="1:15">
      <c r="A3906" s="1" t="s">
        <v>13</v>
      </c>
      <c r="B3906" s="1">
        <v>6120</v>
      </c>
      <c r="C3906" s="2">
        <v>0.228248943835</v>
      </c>
      <c r="D3906" s="2">
        <v>0.191</v>
      </c>
      <c r="E3906" s="2">
        <v>48.29</v>
      </c>
      <c r="F3906" s="2">
        <v>0</v>
      </c>
      <c r="G3906" s="2">
        <v>0</v>
      </c>
      <c r="H3906" s="1">
        <v>1</v>
      </c>
      <c r="I3906" s="2">
        <f t="shared" si="450"/>
        <v>0</v>
      </c>
      <c r="J3906" s="2">
        <f t="shared" si="450"/>
        <v>0</v>
      </c>
      <c r="K3906" s="1">
        <v>133</v>
      </c>
      <c r="L3906" s="1">
        <f t="shared" si="451"/>
        <v>0.17543575217319174</v>
      </c>
      <c r="M3906">
        <f t="shared" si="452"/>
        <v>216</v>
      </c>
      <c r="N3906">
        <f t="shared" si="453"/>
        <v>0</v>
      </c>
      <c r="O3906">
        <f t="shared" si="454"/>
        <v>0</v>
      </c>
    </row>
    <row r="3907" spans="1:15">
      <c r="A3907" s="1" t="s">
        <v>13</v>
      </c>
      <c r="B3907" s="1">
        <v>4340</v>
      </c>
      <c r="C3907" s="2">
        <v>0.92026916048200003</v>
      </c>
      <c r="D3907" s="2">
        <v>0.10199999999999999</v>
      </c>
      <c r="E3907" s="2">
        <v>48.29</v>
      </c>
      <c r="F3907" s="2">
        <v>0.7</v>
      </c>
      <c r="G3907" s="2">
        <v>0.09</v>
      </c>
      <c r="H3907" s="1">
        <v>1</v>
      </c>
      <c r="I3907" s="2">
        <f t="shared" si="450"/>
        <v>0.7</v>
      </c>
      <c r="J3907" s="2">
        <f t="shared" si="450"/>
        <v>0.09</v>
      </c>
      <c r="K3907" s="1">
        <v>286</v>
      </c>
      <c r="L3907" s="1">
        <f t="shared" si="451"/>
        <v>0.37773828095724404</v>
      </c>
      <c r="M3907">
        <f t="shared" si="452"/>
        <v>466</v>
      </c>
      <c r="N3907">
        <f t="shared" si="453"/>
        <v>1</v>
      </c>
      <c r="O3907">
        <f t="shared" si="454"/>
        <v>0.1</v>
      </c>
    </row>
    <row r="3908" spans="1:15">
      <c r="A3908" s="1" t="s">
        <v>13</v>
      </c>
      <c r="B3908" s="1">
        <v>4340</v>
      </c>
      <c r="C3908" s="2">
        <v>6.5146535611800005E-2</v>
      </c>
      <c r="D3908" s="2">
        <v>0.10199999999999999</v>
      </c>
      <c r="E3908" s="2">
        <v>48.29</v>
      </c>
      <c r="F3908" s="2">
        <v>0.7</v>
      </c>
      <c r="G3908" s="2">
        <v>0.09</v>
      </c>
      <c r="H3908" s="1">
        <v>1</v>
      </c>
      <c r="I3908" s="2">
        <f t="shared" si="450"/>
        <v>0.7</v>
      </c>
      <c r="J3908" s="2">
        <f t="shared" si="450"/>
        <v>0.09</v>
      </c>
      <c r="K3908" s="1">
        <v>20</v>
      </c>
      <c r="L3908" s="1">
        <f t="shared" si="451"/>
        <v>2.6740372739897485E-2</v>
      </c>
      <c r="M3908">
        <f t="shared" si="452"/>
        <v>33</v>
      </c>
      <c r="N3908">
        <f t="shared" si="453"/>
        <v>0</v>
      </c>
      <c r="O3908">
        <f t="shared" si="454"/>
        <v>0</v>
      </c>
    </row>
    <row r="3909" spans="1:15">
      <c r="A3909" s="1" t="s">
        <v>13</v>
      </c>
      <c r="B3909" s="1">
        <v>4340</v>
      </c>
      <c r="C3909" s="2">
        <v>0.100776066411</v>
      </c>
      <c r="D3909" s="2">
        <v>0.25800000000000001</v>
      </c>
      <c r="E3909" s="2">
        <v>48.29</v>
      </c>
      <c r="F3909" s="2">
        <v>0.7</v>
      </c>
      <c r="G3909" s="2">
        <v>0.09</v>
      </c>
      <c r="H3909" s="1">
        <v>1</v>
      </c>
      <c r="I3909" s="2">
        <f t="shared" si="450"/>
        <v>0.7</v>
      </c>
      <c r="J3909" s="2">
        <f t="shared" si="450"/>
        <v>0.09</v>
      </c>
      <c r="K3909" s="1">
        <v>79</v>
      </c>
      <c r="L3909" s="1">
        <f t="shared" si="451"/>
        <v>0.10462923931022457</v>
      </c>
      <c r="M3909">
        <f t="shared" si="452"/>
        <v>129</v>
      </c>
      <c r="N3909">
        <f t="shared" si="453"/>
        <v>0</v>
      </c>
      <c r="O3909">
        <f t="shared" si="454"/>
        <v>0</v>
      </c>
    </row>
    <row r="3910" spans="1:15">
      <c r="A3910" s="1" t="s">
        <v>13</v>
      </c>
      <c r="B3910" s="1">
        <v>4340</v>
      </c>
      <c r="C3910" s="2">
        <v>0.127587287607</v>
      </c>
      <c r="D3910" s="2">
        <v>0.10199999999999999</v>
      </c>
      <c r="E3910" s="2">
        <v>48.29</v>
      </c>
      <c r="F3910" s="2">
        <v>0.7</v>
      </c>
      <c r="G3910" s="2">
        <v>0.09</v>
      </c>
      <c r="H3910" s="1">
        <v>1</v>
      </c>
      <c r="I3910" s="2">
        <f t="shared" si="450"/>
        <v>0.7</v>
      </c>
      <c r="J3910" s="2">
        <f t="shared" si="450"/>
        <v>0.09</v>
      </c>
      <c r="K3910" s="1">
        <v>40</v>
      </c>
      <c r="L3910" s="1">
        <f t="shared" si="451"/>
        <v>5.2370116007607243E-2</v>
      </c>
      <c r="M3910">
        <f t="shared" si="452"/>
        <v>65</v>
      </c>
      <c r="N3910">
        <f t="shared" si="453"/>
        <v>0</v>
      </c>
      <c r="O3910">
        <f t="shared" si="454"/>
        <v>0</v>
      </c>
    </row>
    <row r="3911" spans="1:15">
      <c r="A3911" s="1" t="s">
        <v>13</v>
      </c>
      <c r="B3911" s="1">
        <v>4340</v>
      </c>
      <c r="C3911" s="2">
        <v>1.8519348655100001</v>
      </c>
      <c r="D3911" s="2">
        <v>0.10199999999999999</v>
      </c>
      <c r="E3911" s="2">
        <v>48.29</v>
      </c>
      <c r="F3911" s="2">
        <v>0.7</v>
      </c>
      <c r="G3911" s="2">
        <v>0.09</v>
      </c>
      <c r="H3911" s="1">
        <v>1</v>
      </c>
      <c r="I3911" s="2">
        <f t="shared" si="450"/>
        <v>0.7</v>
      </c>
      <c r="J3911" s="2">
        <f t="shared" si="450"/>
        <v>0.09</v>
      </c>
      <c r="K3911" s="1">
        <v>575</v>
      </c>
      <c r="L3911" s="1">
        <f t="shared" si="451"/>
        <v>0.76015444457156212</v>
      </c>
      <c r="M3911">
        <f t="shared" si="452"/>
        <v>938</v>
      </c>
      <c r="N3911">
        <f t="shared" si="453"/>
        <v>1</v>
      </c>
      <c r="O3911">
        <f t="shared" si="454"/>
        <v>0.2</v>
      </c>
    </row>
    <row r="3912" spans="1:15">
      <c r="A3912" s="1" t="s">
        <v>13</v>
      </c>
      <c r="B3912" s="1">
        <v>4340</v>
      </c>
      <c r="C3912" s="2">
        <v>0.20107054096400001</v>
      </c>
      <c r="D3912" s="2">
        <v>0.10199999999999999</v>
      </c>
      <c r="E3912" s="2">
        <v>48.29</v>
      </c>
      <c r="F3912" s="2">
        <v>0.7</v>
      </c>
      <c r="G3912" s="2">
        <v>0.09</v>
      </c>
      <c r="H3912" s="1">
        <v>1</v>
      </c>
      <c r="I3912" s="2">
        <f t="shared" si="450"/>
        <v>0.7</v>
      </c>
      <c r="J3912" s="2">
        <f t="shared" si="450"/>
        <v>0.09</v>
      </c>
      <c r="K3912" s="1">
        <v>62</v>
      </c>
      <c r="L3912" s="1">
        <f t="shared" si="451"/>
        <v>8.2532419596788253E-2</v>
      </c>
      <c r="M3912">
        <f t="shared" si="452"/>
        <v>102</v>
      </c>
      <c r="N3912">
        <f t="shared" si="453"/>
        <v>0</v>
      </c>
      <c r="O3912">
        <f t="shared" si="454"/>
        <v>0</v>
      </c>
    </row>
    <row r="3913" spans="1:15">
      <c r="A3913" s="1" t="s">
        <v>13</v>
      </c>
      <c r="B3913" s="1">
        <v>4340</v>
      </c>
      <c r="C3913" s="2">
        <v>2.4199899488200002E-2</v>
      </c>
      <c r="D3913" s="2">
        <v>0.10199999999999999</v>
      </c>
      <c r="E3913" s="2">
        <v>48.29</v>
      </c>
      <c r="F3913" s="2">
        <v>0.7</v>
      </c>
      <c r="G3913" s="2">
        <v>0.09</v>
      </c>
      <c r="H3913" s="1">
        <v>1</v>
      </c>
      <c r="I3913" s="2">
        <f t="shared" si="450"/>
        <v>0.7</v>
      </c>
      <c r="J3913" s="2">
        <f t="shared" si="450"/>
        <v>0.09</v>
      </c>
      <c r="K3913" s="1">
        <v>8</v>
      </c>
      <c r="L3913" s="1">
        <f t="shared" si="451"/>
        <v>9.9332117434240124E-3</v>
      </c>
      <c r="M3913">
        <f t="shared" si="452"/>
        <v>12</v>
      </c>
      <c r="N3913">
        <f t="shared" si="453"/>
        <v>0</v>
      </c>
      <c r="O3913">
        <f t="shared" si="454"/>
        <v>0</v>
      </c>
    </row>
    <row r="3914" spans="1:15">
      <c r="A3914" s="1" t="s">
        <v>13</v>
      </c>
      <c r="B3914" s="1">
        <v>3200</v>
      </c>
      <c r="C3914" s="2">
        <v>4.0269168749600001E-2</v>
      </c>
      <c r="D3914" s="2">
        <v>0.23100000000000001</v>
      </c>
      <c r="E3914" s="2">
        <v>46.66</v>
      </c>
      <c r="F3914" s="2">
        <v>1.2</v>
      </c>
      <c r="G3914" s="2">
        <v>6.4000000000000001E-2</v>
      </c>
      <c r="H3914" s="1">
        <v>1</v>
      </c>
      <c r="I3914" s="2">
        <f t="shared" si="450"/>
        <v>1.2</v>
      </c>
      <c r="J3914" s="2">
        <f t="shared" si="450"/>
        <v>6.4000000000000001E-2</v>
      </c>
      <c r="K3914" s="1">
        <v>46</v>
      </c>
      <c r="L3914" s="1">
        <f t="shared" si="451"/>
        <v>3.6169968716734467E-2</v>
      </c>
      <c r="M3914">
        <f t="shared" si="452"/>
        <v>45</v>
      </c>
      <c r="N3914">
        <f t="shared" si="453"/>
        <v>0</v>
      </c>
      <c r="O3914">
        <f t="shared" si="454"/>
        <v>0</v>
      </c>
    </row>
    <row r="3915" spans="1:15">
      <c r="A3915" s="1" t="s">
        <v>13</v>
      </c>
      <c r="B3915" s="1">
        <v>6120</v>
      </c>
      <c r="C3915" s="2">
        <v>1.93757550429</v>
      </c>
      <c r="D3915" s="2">
        <v>0.247</v>
      </c>
      <c r="E3915" s="2">
        <v>48.29</v>
      </c>
      <c r="F3915" s="2">
        <v>0</v>
      </c>
      <c r="G3915" s="2">
        <v>0</v>
      </c>
      <c r="H3915" s="1">
        <v>1</v>
      </c>
      <c r="I3915" s="2">
        <f t="shared" si="450"/>
        <v>0</v>
      </c>
      <c r="J3915" s="2">
        <f t="shared" si="450"/>
        <v>0</v>
      </c>
      <c r="K3915" s="1">
        <v>1457</v>
      </c>
      <c r="L3915" s="1">
        <f t="shared" si="451"/>
        <v>1.9258903093528776</v>
      </c>
      <c r="M3915">
        <f t="shared" si="452"/>
        <v>2376</v>
      </c>
      <c r="N3915">
        <f t="shared" si="453"/>
        <v>0</v>
      </c>
      <c r="O3915">
        <f t="shared" si="454"/>
        <v>0</v>
      </c>
    </row>
    <row r="3916" spans="1:15">
      <c r="A3916" s="1" t="s">
        <v>13</v>
      </c>
      <c r="B3916" s="1">
        <v>6120</v>
      </c>
      <c r="C3916" s="2">
        <v>0.70337780773500003</v>
      </c>
      <c r="D3916" s="2">
        <v>0.26600000000000001</v>
      </c>
      <c r="E3916" s="2">
        <v>48.29</v>
      </c>
      <c r="F3916" s="2">
        <v>0</v>
      </c>
      <c r="G3916" s="2">
        <v>0</v>
      </c>
      <c r="H3916" s="1">
        <v>1</v>
      </c>
      <c r="I3916" s="2">
        <f t="shared" si="450"/>
        <v>0</v>
      </c>
      <c r="J3916" s="2">
        <f t="shared" si="450"/>
        <v>0</v>
      </c>
      <c r="K3916" s="1">
        <v>570</v>
      </c>
      <c r="L3916" s="1">
        <f t="shared" si="451"/>
        <v>0.75291553443742998</v>
      </c>
      <c r="M3916">
        <f t="shared" si="452"/>
        <v>929</v>
      </c>
      <c r="N3916">
        <f t="shared" si="453"/>
        <v>0</v>
      </c>
      <c r="O3916">
        <f t="shared" si="454"/>
        <v>0</v>
      </c>
    </row>
    <row r="3917" spans="1:15">
      <c r="A3917" s="1" t="s">
        <v>13</v>
      </c>
      <c r="B3917" s="1">
        <v>3200</v>
      </c>
      <c r="C3917" s="2">
        <v>6.6281758670399996E-2</v>
      </c>
      <c r="D3917" s="2">
        <v>0.23100000000000001</v>
      </c>
      <c r="E3917" s="2">
        <v>46.66</v>
      </c>
      <c r="F3917" s="2">
        <v>1.2</v>
      </c>
      <c r="G3917" s="2">
        <v>6.4000000000000001E-2</v>
      </c>
      <c r="H3917" s="1">
        <v>1</v>
      </c>
      <c r="I3917" s="2">
        <f t="shared" si="450"/>
        <v>1.2</v>
      </c>
      <c r="J3917" s="2">
        <f t="shared" si="450"/>
        <v>6.4000000000000001E-2</v>
      </c>
      <c r="K3917" s="1">
        <v>27</v>
      </c>
      <c r="L3917" s="1">
        <f t="shared" si="451"/>
        <v>5.9534607046546624E-2</v>
      </c>
      <c r="M3917">
        <f t="shared" si="452"/>
        <v>73</v>
      </c>
      <c r="N3917">
        <f t="shared" si="453"/>
        <v>0</v>
      </c>
      <c r="O3917">
        <f t="shared" si="454"/>
        <v>0</v>
      </c>
    </row>
    <row r="3918" spans="1:15">
      <c r="A3918" s="1" t="s">
        <v>13</v>
      </c>
      <c r="B3918" s="1">
        <v>4340</v>
      </c>
      <c r="C3918" s="2">
        <v>0.174139372514</v>
      </c>
      <c r="D3918" s="2">
        <v>0.309</v>
      </c>
      <c r="E3918" s="2">
        <v>48.29</v>
      </c>
      <c r="F3918" s="2">
        <v>0.7</v>
      </c>
      <c r="G3918" s="2">
        <v>0.09</v>
      </c>
      <c r="H3918" s="1">
        <v>1</v>
      </c>
      <c r="I3918" s="2">
        <f t="shared" si="450"/>
        <v>0.7</v>
      </c>
      <c r="J3918" s="2">
        <f t="shared" si="450"/>
        <v>0.09</v>
      </c>
      <c r="K3918" s="1">
        <v>164</v>
      </c>
      <c r="L3918" s="1">
        <f t="shared" si="451"/>
        <v>0.2165366501915523</v>
      </c>
      <c r="M3918">
        <f t="shared" si="452"/>
        <v>267</v>
      </c>
      <c r="N3918">
        <f t="shared" si="453"/>
        <v>0</v>
      </c>
      <c r="O3918">
        <f t="shared" si="454"/>
        <v>0.1</v>
      </c>
    </row>
    <row r="3919" spans="1:15">
      <c r="A3919" s="1" t="s">
        <v>13</v>
      </c>
      <c r="B3919" s="1">
        <v>6120</v>
      </c>
      <c r="C3919" s="2">
        <v>1.40855280236E-2</v>
      </c>
      <c r="D3919" s="2">
        <v>0.26600000000000001</v>
      </c>
      <c r="E3919" s="2">
        <v>48.29</v>
      </c>
      <c r="F3919" s="2">
        <v>0</v>
      </c>
      <c r="G3919" s="2">
        <v>0</v>
      </c>
      <c r="H3919" s="1">
        <v>1</v>
      </c>
      <c r="I3919" s="2">
        <f t="shared" si="450"/>
        <v>0</v>
      </c>
      <c r="J3919" s="2">
        <f t="shared" si="450"/>
        <v>0</v>
      </c>
      <c r="K3919" s="1">
        <v>11</v>
      </c>
      <c r="L3919" s="1">
        <f t="shared" si="451"/>
        <v>1.507754828642211E-2</v>
      </c>
      <c r="M3919">
        <f t="shared" si="452"/>
        <v>19</v>
      </c>
      <c r="N3919">
        <f t="shared" si="453"/>
        <v>0</v>
      </c>
      <c r="O3919">
        <f t="shared" si="454"/>
        <v>0</v>
      </c>
    </row>
    <row r="3920" spans="1:15">
      <c r="A3920" s="1" t="s">
        <v>13</v>
      </c>
      <c r="B3920" s="1">
        <v>3300</v>
      </c>
      <c r="C3920" s="2">
        <v>0.22925437926299999</v>
      </c>
      <c r="D3920" s="2">
        <v>0.28699999999999998</v>
      </c>
      <c r="E3920" s="2">
        <v>46.66</v>
      </c>
      <c r="F3920" s="2">
        <v>1.2</v>
      </c>
      <c r="G3920" s="2">
        <v>6.4000000000000001E-2</v>
      </c>
      <c r="H3920" s="1">
        <v>1</v>
      </c>
      <c r="I3920" s="2">
        <f t="shared" si="450"/>
        <v>1.2</v>
      </c>
      <c r="J3920" s="2">
        <f t="shared" si="450"/>
        <v>6.4000000000000001E-2</v>
      </c>
      <c r="K3920" s="1">
        <v>2142</v>
      </c>
      <c r="L3920" s="1">
        <f t="shared" si="451"/>
        <v>0.2558368066291769</v>
      </c>
      <c r="M3920">
        <f t="shared" si="452"/>
        <v>316</v>
      </c>
      <c r="N3920">
        <f t="shared" si="453"/>
        <v>1</v>
      </c>
      <c r="O3920">
        <f t="shared" si="454"/>
        <v>0</v>
      </c>
    </row>
    <row r="3921" spans="1:15">
      <c r="A3921" s="1" t="s">
        <v>13</v>
      </c>
      <c r="B3921" s="1">
        <v>4340</v>
      </c>
      <c r="C3921" s="2">
        <v>0.54374291851400003</v>
      </c>
      <c r="D3921" s="2">
        <v>0.309</v>
      </c>
      <c r="E3921" s="2">
        <v>48.29</v>
      </c>
      <c r="F3921" s="2">
        <v>0.7</v>
      </c>
      <c r="G3921" s="2">
        <v>0.09</v>
      </c>
      <c r="H3921" s="1">
        <v>1</v>
      </c>
      <c r="I3921" s="2">
        <f t="shared" si="450"/>
        <v>0.7</v>
      </c>
      <c r="J3921" s="2">
        <f t="shared" si="450"/>
        <v>0.09</v>
      </c>
      <c r="K3921" s="1">
        <v>512</v>
      </c>
      <c r="L3921" s="1">
        <f t="shared" si="451"/>
        <v>0.67612664752730733</v>
      </c>
      <c r="M3921">
        <f t="shared" si="452"/>
        <v>834</v>
      </c>
      <c r="N3921">
        <f t="shared" si="453"/>
        <v>1</v>
      </c>
      <c r="O3921">
        <f t="shared" si="454"/>
        <v>0.2</v>
      </c>
    </row>
    <row r="3922" spans="1:15">
      <c r="A3922" s="1" t="s">
        <v>13</v>
      </c>
      <c r="B3922" s="1">
        <v>4340</v>
      </c>
      <c r="C3922" s="2">
        <v>1.8607568641700001</v>
      </c>
      <c r="D3922" s="2">
        <v>0.25800000000000001</v>
      </c>
      <c r="E3922" s="2">
        <v>48.29</v>
      </c>
      <c r="F3922" s="2">
        <v>0.7</v>
      </c>
      <c r="G3922" s="2">
        <v>0.09</v>
      </c>
      <c r="H3922" s="1">
        <v>1</v>
      </c>
      <c r="I3922" s="2">
        <f t="shared" si="450"/>
        <v>0.7</v>
      </c>
      <c r="J3922" s="2">
        <f t="shared" si="450"/>
        <v>0.09</v>
      </c>
      <c r="K3922" s="1">
        <v>1462</v>
      </c>
      <c r="L3922" s="1">
        <f t="shared" si="451"/>
        <v>1.93190290287154</v>
      </c>
      <c r="M3922">
        <f t="shared" si="452"/>
        <v>2383</v>
      </c>
      <c r="N3922">
        <f t="shared" si="453"/>
        <v>4</v>
      </c>
      <c r="O3922">
        <f t="shared" si="454"/>
        <v>0.5</v>
      </c>
    </row>
    <row r="3923" spans="1:15">
      <c r="A3923" s="1" t="s">
        <v>13</v>
      </c>
      <c r="B3923" s="1">
        <v>4340</v>
      </c>
      <c r="C3923" s="2">
        <v>1.6727281967100001</v>
      </c>
      <c r="D3923" s="2">
        <v>0.10199999999999999</v>
      </c>
      <c r="E3923" s="2">
        <v>48.29</v>
      </c>
      <c r="F3923" s="2">
        <v>0.7</v>
      </c>
      <c r="G3923" s="2">
        <v>0.09</v>
      </c>
      <c r="H3923" s="1">
        <v>1</v>
      </c>
      <c r="I3923" s="2">
        <f t="shared" si="450"/>
        <v>0.7</v>
      </c>
      <c r="J3923" s="2">
        <f t="shared" si="450"/>
        <v>0.09</v>
      </c>
      <c r="K3923" s="1">
        <v>519</v>
      </c>
      <c r="L3923" s="1">
        <f t="shared" si="451"/>
        <v>0.68659637926257</v>
      </c>
      <c r="M3923">
        <f t="shared" si="452"/>
        <v>847</v>
      </c>
      <c r="N3923">
        <f t="shared" si="453"/>
        <v>1</v>
      </c>
      <c r="O3923">
        <f t="shared" si="454"/>
        <v>0.2</v>
      </c>
    </row>
    <row r="3924" spans="1:15">
      <c r="A3924" s="1" t="s">
        <v>13</v>
      </c>
      <c r="B3924" s="1">
        <v>4340</v>
      </c>
      <c r="C3924" s="2">
        <v>4.69895301872E-2</v>
      </c>
      <c r="D3924" s="2">
        <v>0.10199999999999999</v>
      </c>
      <c r="E3924" s="2">
        <v>48.29</v>
      </c>
      <c r="F3924" s="2">
        <v>0.7</v>
      </c>
      <c r="G3924" s="2">
        <v>0.09</v>
      </c>
      <c r="H3924" s="1">
        <v>1</v>
      </c>
      <c r="I3924" s="2">
        <f t="shared" si="450"/>
        <v>0.7</v>
      </c>
      <c r="J3924" s="2">
        <f t="shared" si="450"/>
        <v>0.09</v>
      </c>
      <c r="K3924" s="1">
        <v>15</v>
      </c>
      <c r="L3924" s="1">
        <f t="shared" si="451"/>
        <v>1.9287557508289043E-2</v>
      </c>
      <c r="M3924">
        <f t="shared" si="452"/>
        <v>24</v>
      </c>
      <c r="N3924">
        <f t="shared" si="453"/>
        <v>0</v>
      </c>
      <c r="O3924">
        <f t="shared" si="454"/>
        <v>0</v>
      </c>
    </row>
    <row r="3925" spans="1:15">
      <c r="A3925" s="1" t="s">
        <v>13</v>
      </c>
      <c r="B3925" s="1">
        <v>6420</v>
      </c>
      <c r="C3925" s="2">
        <v>3.1240806610299998</v>
      </c>
      <c r="D3925" s="2">
        <v>0.247</v>
      </c>
      <c r="E3925" s="2">
        <v>48.29</v>
      </c>
      <c r="F3925" s="2">
        <v>0</v>
      </c>
      <c r="G3925" s="2">
        <v>0</v>
      </c>
      <c r="H3925" s="1">
        <v>1</v>
      </c>
      <c r="I3925" s="2">
        <f t="shared" si="450"/>
        <v>0</v>
      </c>
      <c r="J3925" s="2">
        <f t="shared" si="450"/>
        <v>0</v>
      </c>
      <c r="K3925" s="1">
        <v>2349</v>
      </c>
      <c r="L3925" s="1">
        <f t="shared" si="451"/>
        <v>3.1052398512434376</v>
      </c>
      <c r="M3925">
        <f t="shared" si="452"/>
        <v>3830</v>
      </c>
      <c r="N3925">
        <f t="shared" si="453"/>
        <v>0</v>
      </c>
      <c r="O3925">
        <f t="shared" si="454"/>
        <v>0</v>
      </c>
    </row>
    <row r="3926" spans="1:15">
      <c r="A3926" s="1" t="s">
        <v>13</v>
      </c>
      <c r="B3926" s="1">
        <v>4340</v>
      </c>
      <c r="C3926" s="2">
        <v>4.5396063374500001E-2</v>
      </c>
      <c r="D3926" s="2">
        <v>0.10199999999999999</v>
      </c>
      <c r="E3926" s="2">
        <v>48.29</v>
      </c>
      <c r="F3926" s="2">
        <v>0.7</v>
      </c>
      <c r="G3926" s="2">
        <v>0.09</v>
      </c>
      <c r="H3926" s="1">
        <v>1</v>
      </c>
      <c r="I3926" s="2">
        <f t="shared" si="450"/>
        <v>0.7</v>
      </c>
      <c r="J3926" s="2">
        <f t="shared" si="450"/>
        <v>0.09</v>
      </c>
      <c r="K3926" s="1">
        <v>14</v>
      </c>
      <c r="L3926" s="1">
        <f t="shared" si="451"/>
        <v>1.8633495153014139E-2</v>
      </c>
      <c r="M3926">
        <f t="shared" si="452"/>
        <v>23</v>
      </c>
      <c r="N3926">
        <f t="shared" si="453"/>
        <v>0</v>
      </c>
      <c r="O3926">
        <f t="shared" si="454"/>
        <v>0</v>
      </c>
    </row>
    <row r="3927" spans="1:15">
      <c r="A3927" s="1" t="s">
        <v>13</v>
      </c>
      <c r="B3927" s="1">
        <v>4340</v>
      </c>
      <c r="C3927" s="2">
        <v>1.1679115969699999E-2</v>
      </c>
      <c r="D3927" s="2">
        <v>0.25800000000000001</v>
      </c>
      <c r="E3927" s="2">
        <v>48.29</v>
      </c>
      <c r="F3927" s="2">
        <v>0.7</v>
      </c>
      <c r="G3927" s="2">
        <v>0.09</v>
      </c>
      <c r="H3927" s="1">
        <v>1</v>
      </c>
      <c r="I3927" s="2">
        <f t="shared" ref="I3927:J3961" si="455">F3927</f>
        <v>0.7</v>
      </c>
      <c r="J3927" s="2">
        <f t="shared" si="455"/>
        <v>0.09</v>
      </c>
      <c r="K3927" s="1">
        <v>9</v>
      </c>
      <c r="L3927" s="1">
        <f t="shared" ref="L3927:L3961" si="456">E3927*D3927*C3927/12</f>
        <v>1.2125666968801478E-2</v>
      </c>
      <c r="M3927">
        <f t="shared" ref="M3927:M3961" si="457">ROUND(E3927*D3927*C3927*102.79,0)</f>
        <v>15</v>
      </c>
      <c r="N3927">
        <f t="shared" ref="N3927:N3961" si="458">ROUND(I3927*M3927*0.002205,0)</f>
        <v>0</v>
      </c>
      <c r="O3927">
        <f t="shared" ref="O3927:O3961" si="459">ROUND(J3927*M3927*0.002205,1)</f>
        <v>0</v>
      </c>
    </row>
    <row r="3928" spans="1:15">
      <c r="A3928" s="1" t="s">
        <v>13</v>
      </c>
      <c r="B3928" s="1">
        <v>5100</v>
      </c>
      <c r="C3928" s="2">
        <v>6.4038732049699995E-2</v>
      </c>
      <c r="D3928" s="2">
        <v>1</v>
      </c>
      <c r="E3928" s="2">
        <v>46.66</v>
      </c>
      <c r="F3928" s="2">
        <v>0.6</v>
      </c>
      <c r="G3928" s="2">
        <v>0.05</v>
      </c>
      <c r="H3928" s="1">
        <v>1</v>
      </c>
      <c r="I3928" s="2">
        <f t="shared" si="455"/>
        <v>0.6</v>
      </c>
      <c r="J3928" s="2">
        <f t="shared" si="455"/>
        <v>0.05</v>
      </c>
      <c r="K3928" s="1">
        <v>108</v>
      </c>
      <c r="L3928" s="1">
        <f t="shared" si="456"/>
        <v>0.24900393645325014</v>
      </c>
      <c r="M3928">
        <f t="shared" si="457"/>
        <v>307</v>
      </c>
      <c r="N3928">
        <f t="shared" si="458"/>
        <v>0</v>
      </c>
      <c r="O3928">
        <f t="shared" si="459"/>
        <v>0</v>
      </c>
    </row>
    <row r="3929" spans="1:15">
      <c r="A3929" s="1" t="s">
        <v>13</v>
      </c>
      <c r="B3929" s="1">
        <v>5100</v>
      </c>
      <c r="C3929" s="2">
        <v>9.9531070806699994E-3</v>
      </c>
      <c r="D3929" s="2">
        <v>1</v>
      </c>
      <c r="E3929" s="2">
        <v>46.66</v>
      </c>
      <c r="F3929" s="2">
        <v>0.6</v>
      </c>
      <c r="G3929" s="2">
        <v>0.05</v>
      </c>
      <c r="H3929" s="1">
        <v>1</v>
      </c>
      <c r="I3929" s="2">
        <f t="shared" si="455"/>
        <v>0.6</v>
      </c>
      <c r="J3929" s="2">
        <f t="shared" si="455"/>
        <v>0.05</v>
      </c>
      <c r="K3929" s="1">
        <v>17</v>
      </c>
      <c r="L3929" s="1">
        <f t="shared" si="456"/>
        <v>3.8700998032005177E-2</v>
      </c>
      <c r="M3929">
        <f t="shared" si="457"/>
        <v>48</v>
      </c>
      <c r="N3929">
        <f t="shared" si="458"/>
        <v>0</v>
      </c>
      <c r="O3929">
        <f t="shared" si="459"/>
        <v>0</v>
      </c>
    </row>
    <row r="3930" spans="1:15">
      <c r="A3930" s="1" t="s">
        <v>13</v>
      </c>
      <c r="B3930" s="1">
        <v>5100</v>
      </c>
      <c r="C3930" s="2">
        <v>1.4682640587000001E-4</v>
      </c>
      <c r="D3930" s="2">
        <v>1</v>
      </c>
      <c r="E3930" s="2">
        <v>46.66</v>
      </c>
      <c r="F3930" s="2">
        <v>0.6</v>
      </c>
      <c r="G3930" s="2">
        <v>0.05</v>
      </c>
      <c r="H3930" s="1">
        <v>1</v>
      </c>
      <c r="I3930" s="2">
        <f t="shared" si="455"/>
        <v>0.6</v>
      </c>
      <c r="J3930" s="2">
        <f t="shared" si="455"/>
        <v>0.05</v>
      </c>
      <c r="K3930" s="1">
        <v>0</v>
      </c>
      <c r="L3930" s="1">
        <f t="shared" si="456"/>
        <v>5.7091000815784993E-4</v>
      </c>
      <c r="M3930">
        <f t="shared" si="457"/>
        <v>1</v>
      </c>
      <c r="N3930">
        <f t="shared" si="458"/>
        <v>0</v>
      </c>
      <c r="O3930">
        <f t="shared" si="459"/>
        <v>0</v>
      </c>
    </row>
    <row r="3931" spans="1:15">
      <c r="A3931" s="1" t="s">
        <v>13</v>
      </c>
      <c r="B3931" s="1">
        <v>4340</v>
      </c>
      <c r="C3931" s="2">
        <v>8.2546435751299996E-2</v>
      </c>
      <c r="D3931" s="2">
        <v>0.10199999999999999</v>
      </c>
      <c r="E3931" s="2">
        <v>48.29</v>
      </c>
      <c r="F3931" s="2">
        <v>0.7</v>
      </c>
      <c r="G3931" s="2">
        <v>0.09</v>
      </c>
      <c r="H3931" s="1">
        <v>1</v>
      </c>
      <c r="I3931" s="2">
        <f t="shared" si="455"/>
        <v>0.7</v>
      </c>
      <c r="J3931" s="2">
        <f t="shared" si="455"/>
        <v>0.09</v>
      </c>
      <c r="K3931" s="1">
        <v>26</v>
      </c>
      <c r="L3931" s="1">
        <f t="shared" si="456"/>
        <v>3.3882422750657344E-2</v>
      </c>
      <c r="M3931">
        <f t="shared" si="457"/>
        <v>42</v>
      </c>
      <c r="N3931">
        <f t="shared" si="458"/>
        <v>0</v>
      </c>
      <c r="O3931">
        <f t="shared" si="459"/>
        <v>0</v>
      </c>
    </row>
    <row r="3932" spans="1:15">
      <c r="A3932" s="1" t="s">
        <v>13</v>
      </c>
      <c r="B3932" s="1">
        <v>4340</v>
      </c>
      <c r="C3932" s="2">
        <v>2.2466772265799999E-3</v>
      </c>
      <c r="D3932" s="2">
        <v>0.25800000000000001</v>
      </c>
      <c r="E3932" s="2">
        <v>48.29</v>
      </c>
      <c r="F3932" s="2">
        <v>0.7</v>
      </c>
      <c r="G3932" s="2">
        <v>0.09</v>
      </c>
      <c r="H3932" s="1">
        <v>1</v>
      </c>
      <c r="I3932" s="2">
        <f t="shared" si="455"/>
        <v>0.7</v>
      </c>
      <c r="J3932" s="2">
        <f t="shared" si="455"/>
        <v>0.09</v>
      </c>
      <c r="K3932" s="1">
        <v>2</v>
      </c>
      <c r="L3932" s="1">
        <f t="shared" si="456"/>
        <v>2.3325789303382861E-3</v>
      </c>
      <c r="M3932">
        <f t="shared" si="457"/>
        <v>3</v>
      </c>
      <c r="N3932">
        <f t="shared" si="458"/>
        <v>0</v>
      </c>
      <c r="O3932">
        <f t="shared" si="459"/>
        <v>0</v>
      </c>
    </row>
    <row r="3933" spans="1:15">
      <c r="A3933" s="1" t="s">
        <v>13</v>
      </c>
      <c r="B3933" s="1">
        <v>4340</v>
      </c>
      <c r="C3933" s="2">
        <v>0.116197566719</v>
      </c>
      <c r="D3933" s="2">
        <v>0.10199999999999999</v>
      </c>
      <c r="E3933" s="2">
        <v>48.29</v>
      </c>
      <c r="F3933" s="2">
        <v>0.7</v>
      </c>
      <c r="G3933" s="2">
        <v>0.09</v>
      </c>
      <c r="H3933" s="1">
        <v>1</v>
      </c>
      <c r="I3933" s="2">
        <f t="shared" si="455"/>
        <v>0.7</v>
      </c>
      <c r="J3933" s="2">
        <f t="shared" si="455"/>
        <v>0.09</v>
      </c>
      <c r="K3933" s="1">
        <v>36</v>
      </c>
      <c r="L3933" s="1">
        <f t="shared" si="456"/>
        <v>4.769503422331433E-2</v>
      </c>
      <c r="M3933">
        <f t="shared" si="457"/>
        <v>59</v>
      </c>
      <c r="N3933">
        <f t="shared" si="458"/>
        <v>0</v>
      </c>
      <c r="O3933">
        <f t="shared" si="459"/>
        <v>0</v>
      </c>
    </row>
    <row r="3934" spans="1:15">
      <c r="A3934" s="1" t="s">
        <v>13</v>
      </c>
      <c r="B3934" s="1">
        <v>6420</v>
      </c>
      <c r="C3934" s="2">
        <v>8.1387352440099994E-2</v>
      </c>
      <c r="D3934" s="2">
        <v>0.247</v>
      </c>
      <c r="E3934" s="2">
        <v>48.29</v>
      </c>
      <c r="F3934" s="2">
        <v>0</v>
      </c>
      <c r="G3934" s="2">
        <v>0</v>
      </c>
      <c r="H3934" s="1">
        <v>1</v>
      </c>
      <c r="I3934" s="2">
        <f t="shared" si="455"/>
        <v>0</v>
      </c>
      <c r="J3934" s="2">
        <f t="shared" si="455"/>
        <v>0</v>
      </c>
      <c r="K3934" s="1">
        <v>61</v>
      </c>
      <c r="L3934" s="1">
        <f t="shared" si="456"/>
        <v>8.0896518882092483E-2</v>
      </c>
      <c r="M3934">
        <f t="shared" si="457"/>
        <v>100</v>
      </c>
      <c r="N3934">
        <f t="shared" si="458"/>
        <v>0</v>
      </c>
      <c r="O3934">
        <f t="shared" si="459"/>
        <v>0</v>
      </c>
    </row>
    <row r="3935" spans="1:15">
      <c r="A3935" s="1" t="s">
        <v>13</v>
      </c>
      <c r="B3935" s="1">
        <v>5100</v>
      </c>
      <c r="C3935" s="2">
        <v>6.8274561692699995E-4</v>
      </c>
      <c r="D3935" s="2">
        <v>1</v>
      </c>
      <c r="E3935" s="2">
        <v>46.66</v>
      </c>
      <c r="F3935" s="2">
        <v>0.6</v>
      </c>
      <c r="G3935" s="2">
        <v>0.05</v>
      </c>
      <c r="H3935" s="1">
        <v>1</v>
      </c>
      <c r="I3935" s="2">
        <f t="shared" si="455"/>
        <v>0.6</v>
      </c>
      <c r="J3935" s="2">
        <f t="shared" si="455"/>
        <v>0.05</v>
      </c>
      <c r="K3935" s="1">
        <v>1</v>
      </c>
      <c r="L3935" s="1">
        <f t="shared" si="456"/>
        <v>2.6547425404844847E-3</v>
      </c>
      <c r="M3935">
        <f t="shared" si="457"/>
        <v>3</v>
      </c>
      <c r="N3935">
        <f t="shared" si="458"/>
        <v>0</v>
      </c>
      <c r="O3935">
        <f t="shared" si="459"/>
        <v>0</v>
      </c>
    </row>
    <row r="3936" spans="1:15">
      <c r="A3936" s="1" t="s">
        <v>13</v>
      </c>
      <c r="B3936" s="1">
        <v>3100</v>
      </c>
      <c r="C3936" s="2">
        <v>1.5959023356099999E-2</v>
      </c>
      <c r="D3936" s="2">
        <v>0.1</v>
      </c>
      <c r="E3936" s="2">
        <v>48.29</v>
      </c>
      <c r="F3936" s="2">
        <v>1.2</v>
      </c>
      <c r="G3936" s="2">
        <v>6.4000000000000001E-2</v>
      </c>
      <c r="H3936" s="1">
        <v>1</v>
      </c>
      <c r="I3936" s="2">
        <f t="shared" si="455"/>
        <v>1.2</v>
      </c>
      <c r="J3936" s="2">
        <f t="shared" si="455"/>
        <v>6.4000000000000001E-2</v>
      </c>
      <c r="K3936" s="1">
        <v>5</v>
      </c>
      <c r="L3936" s="1">
        <f t="shared" si="456"/>
        <v>6.4221769822172424E-3</v>
      </c>
      <c r="M3936">
        <f t="shared" si="457"/>
        <v>8</v>
      </c>
      <c r="N3936">
        <f t="shared" si="458"/>
        <v>0</v>
      </c>
      <c r="O3936">
        <f t="shared" si="459"/>
        <v>0</v>
      </c>
    </row>
    <row r="3937" spans="1:15">
      <c r="A3937" s="1" t="s">
        <v>13</v>
      </c>
      <c r="B3937" s="1">
        <v>5100</v>
      </c>
      <c r="C3937" s="2">
        <v>4.4775417757200002E-3</v>
      </c>
      <c r="D3937" s="2">
        <v>1</v>
      </c>
      <c r="E3937" s="2">
        <v>46.66</v>
      </c>
      <c r="F3937" s="2">
        <v>0.6</v>
      </c>
      <c r="G3937" s="2">
        <v>0.05</v>
      </c>
      <c r="H3937" s="1">
        <v>1</v>
      </c>
      <c r="I3937" s="2">
        <f t="shared" si="455"/>
        <v>0.6</v>
      </c>
      <c r="J3937" s="2">
        <f t="shared" si="455"/>
        <v>0.05</v>
      </c>
      <c r="K3937" s="1">
        <v>8</v>
      </c>
      <c r="L3937" s="1">
        <f t="shared" si="456"/>
        <v>1.74101749379246E-2</v>
      </c>
      <c r="M3937">
        <f t="shared" si="457"/>
        <v>21</v>
      </c>
      <c r="N3937">
        <f t="shared" si="458"/>
        <v>0</v>
      </c>
      <c r="O3937">
        <f t="shared" si="459"/>
        <v>0</v>
      </c>
    </row>
    <row r="3938" spans="1:15">
      <c r="A3938" s="1" t="s">
        <v>13</v>
      </c>
      <c r="B3938" s="1">
        <v>5100</v>
      </c>
      <c r="C3938" s="2">
        <v>0.50176116635800005</v>
      </c>
      <c r="D3938" s="2">
        <v>1</v>
      </c>
      <c r="E3938" s="2">
        <v>46.66</v>
      </c>
      <c r="F3938" s="2">
        <v>0.6</v>
      </c>
      <c r="G3938" s="2">
        <v>0.05</v>
      </c>
      <c r="H3938" s="1">
        <v>1</v>
      </c>
      <c r="I3938" s="2">
        <f t="shared" si="455"/>
        <v>0.6</v>
      </c>
      <c r="J3938" s="2">
        <f t="shared" si="455"/>
        <v>0.05</v>
      </c>
      <c r="K3938" s="1">
        <v>843</v>
      </c>
      <c r="L3938" s="1">
        <f t="shared" si="456"/>
        <v>1.9510146685220233</v>
      </c>
      <c r="M3938">
        <f t="shared" si="457"/>
        <v>2407</v>
      </c>
      <c r="N3938">
        <f t="shared" si="458"/>
        <v>3</v>
      </c>
      <c r="O3938">
        <f t="shared" si="459"/>
        <v>0.3</v>
      </c>
    </row>
    <row r="3939" spans="1:15">
      <c r="A3939" s="1" t="s">
        <v>13</v>
      </c>
      <c r="B3939" s="1">
        <v>5100</v>
      </c>
      <c r="C3939" s="2">
        <v>1.3358533612899999E-4</v>
      </c>
      <c r="D3939" s="2">
        <v>1</v>
      </c>
      <c r="E3939" s="2">
        <v>46.66</v>
      </c>
      <c r="F3939" s="2">
        <v>0.6</v>
      </c>
      <c r="G3939" s="2">
        <v>0.05</v>
      </c>
      <c r="H3939" s="1">
        <v>1</v>
      </c>
      <c r="I3939" s="2">
        <f t="shared" si="455"/>
        <v>0.6</v>
      </c>
      <c r="J3939" s="2">
        <f t="shared" si="455"/>
        <v>0.05</v>
      </c>
      <c r="K3939" s="1">
        <v>0</v>
      </c>
      <c r="L3939" s="1">
        <f t="shared" si="456"/>
        <v>5.1942431531492824E-4</v>
      </c>
      <c r="M3939">
        <f t="shared" si="457"/>
        <v>1</v>
      </c>
      <c r="N3939">
        <f t="shared" si="458"/>
        <v>0</v>
      </c>
      <c r="O3939">
        <f t="shared" si="459"/>
        <v>0</v>
      </c>
    </row>
    <row r="3940" spans="1:15">
      <c r="A3940" s="1" t="s">
        <v>13</v>
      </c>
      <c r="B3940" s="1">
        <v>5100</v>
      </c>
      <c r="C3940" s="2">
        <v>0.38491577036000002</v>
      </c>
      <c r="D3940" s="2">
        <v>1</v>
      </c>
      <c r="E3940" s="2">
        <v>46.66</v>
      </c>
      <c r="F3940" s="2">
        <v>0.6</v>
      </c>
      <c r="G3940" s="2">
        <v>0.05</v>
      </c>
      <c r="H3940" s="1">
        <v>1</v>
      </c>
      <c r="I3940" s="2">
        <f t="shared" si="455"/>
        <v>0.6</v>
      </c>
      <c r="J3940" s="2">
        <f t="shared" si="455"/>
        <v>0.05</v>
      </c>
      <c r="K3940" s="1">
        <v>647</v>
      </c>
      <c r="L3940" s="1">
        <f t="shared" si="456"/>
        <v>1.4966808204164668</v>
      </c>
      <c r="M3940">
        <f t="shared" si="457"/>
        <v>1846</v>
      </c>
      <c r="N3940">
        <f t="shared" si="458"/>
        <v>2</v>
      </c>
      <c r="O3940">
        <f t="shared" si="459"/>
        <v>0.2</v>
      </c>
    </row>
    <row r="3941" spans="1:15">
      <c r="A3941" s="1" t="s">
        <v>13</v>
      </c>
      <c r="B3941" s="1">
        <v>5100</v>
      </c>
      <c r="C3941" s="2">
        <v>6.0879034465099999E-2</v>
      </c>
      <c r="D3941" s="2">
        <v>1</v>
      </c>
      <c r="E3941" s="2">
        <v>46.66</v>
      </c>
      <c r="F3941" s="2">
        <v>0.6</v>
      </c>
      <c r="G3941" s="2">
        <v>0.05</v>
      </c>
      <c r="H3941" s="1">
        <v>1</v>
      </c>
      <c r="I3941" s="2">
        <f t="shared" si="455"/>
        <v>0.6</v>
      </c>
      <c r="J3941" s="2">
        <f t="shared" si="455"/>
        <v>0.05</v>
      </c>
      <c r="K3941" s="1">
        <v>102</v>
      </c>
      <c r="L3941" s="1">
        <f t="shared" si="456"/>
        <v>0.23671797901179714</v>
      </c>
      <c r="M3941">
        <f t="shared" si="457"/>
        <v>292</v>
      </c>
      <c r="N3941">
        <f t="shared" si="458"/>
        <v>0</v>
      </c>
      <c r="O3941">
        <f t="shared" si="459"/>
        <v>0</v>
      </c>
    </row>
    <row r="3942" spans="1:15">
      <c r="A3942" s="1" t="s">
        <v>13</v>
      </c>
      <c r="B3942" s="1">
        <v>4200</v>
      </c>
      <c r="C3942" s="2">
        <v>8.0345060005999999E-4</v>
      </c>
      <c r="D3942" s="2">
        <v>0.25800000000000001</v>
      </c>
      <c r="E3942" s="2">
        <v>46.66</v>
      </c>
      <c r="F3942" s="2">
        <v>0.7</v>
      </c>
      <c r="G3942" s="2">
        <v>0.09</v>
      </c>
      <c r="H3942" s="1">
        <v>1</v>
      </c>
      <c r="I3942" s="2">
        <f t="shared" si="455"/>
        <v>0.7</v>
      </c>
      <c r="J3942" s="2">
        <f t="shared" si="455"/>
        <v>0.09</v>
      </c>
      <c r="K3942" s="1">
        <v>0</v>
      </c>
      <c r="L3942" s="1">
        <f t="shared" si="456"/>
        <v>8.0601360747419146E-4</v>
      </c>
      <c r="M3942">
        <f t="shared" si="457"/>
        <v>1</v>
      </c>
      <c r="N3942">
        <f t="shared" si="458"/>
        <v>0</v>
      </c>
      <c r="O3942">
        <f t="shared" si="459"/>
        <v>0</v>
      </c>
    </row>
    <row r="3943" spans="1:15">
      <c r="A3943" s="1" t="s">
        <v>13</v>
      </c>
      <c r="B3943" s="1">
        <v>4200</v>
      </c>
      <c r="C3943" s="2">
        <v>1.4492999146500001E-2</v>
      </c>
      <c r="D3943" s="2">
        <v>0.25800000000000001</v>
      </c>
      <c r="E3943" s="2">
        <v>46.66</v>
      </c>
      <c r="F3943" s="2">
        <v>0.7</v>
      </c>
      <c r="G3943" s="2">
        <v>0.09</v>
      </c>
      <c r="H3943" s="1">
        <v>1</v>
      </c>
      <c r="I3943" s="2">
        <f t="shared" si="455"/>
        <v>0.7</v>
      </c>
      <c r="J3943" s="2">
        <f t="shared" si="455"/>
        <v>0.09</v>
      </c>
      <c r="K3943" s="1">
        <v>6</v>
      </c>
      <c r="L3943" s="1">
        <f t="shared" si="456"/>
        <v>1.4539231813777337E-2</v>
      </c>
      <c r="M3943">
        <f t="shared" si="457"/>
        <v>18</v>
      </c>
      <c r="N3943">
        <f t="shared" si="458"/>
        <v>0</v>
      </c>
      <c r="O3943">
        <f t="shared" si="459"/>
        <v>0</v>
      </c>
    </row>
    <row r="3944" spans="1:15">
      <c r="A3944" s="1" t="s">
        <v>13</v>
      </c>
      <c r="B3944" s="1">
        <v>4200</v>
      </c>
      <c r="C3944" s="2">
        <v>0.199256176969</v>
      </c>
      <c r="D3944" s="2">
        <v>0.25800000000000001</v>
      </c>
      <c r="E3944" s="2">
        <v>46.66</v>
      </c>
      <c r="F3944" s="2">
        <v>0.7</v>
      </c>
      <c r="G3944" s="2">
        <v>0.09</v>
      </c>
      <c r="H3944" s="1">
        <v>1</v>
      </c>
      <c r="I3944" s="2">
        <f t="shared" si="455"/>
        <v>0.7</v>
      </c>
      <c r="J3944" s="2">
        <f t="shared" si="455"/>
        <v>0.09</v>
      </c>
      <c r="K3944" s="1">
        <v>86</v>
      </c>
      <c r="L3944" s="1">
        <f t="shared" si="456"/>
        <v>0.19989180417353111</v>
      </c>
      <c r="M3944">
        <f t="shared" si="457"/>
        <v>247</v>
      </c>
      <c r="N3944">
        <f t="shared" si="458"/>
        <v>0</v>
      </c>
      <c r="O3944">
        <f t="shared" si="459"/>
        <v>0</v>
      </c>
    </row>
    <row r="3945" spans="1:15">
      <c r="A3945" s="1" t="s">
        <v>13</v>
      </c>
      <c r="B3945" s="1">
        <v>4340</v>
      </c>
      <c r="C3945" s="2">
        <v>4.5691456637399997E-3</v>
      </c>
      <c r="D3945" s="2">
        <v>0.309</v>
      </c>
      <c r="E3945" s="2">
        <v>48.29</v>
      </c>
      <c r="F3945" s="2">
        <v>0.7</v>
      </c>
      <c r="G3945" s="2">
        <v>0.09</v>
      </c>
      <c r="H3945" s="1">
        <v>1</v>
      </c>
      <c r="I3945" s="2">
        <f t="shared" si="455"/>
        <v>0.7</v>
      </c>
      <c r="J3945" s="2">
        <f t="shared" si="455"/>
        <v>0.09</v>
      </c>
      <c r="K3945" s="1">
        <v>4</v>
      </c>
      <c r="L3945" s="1">
        <f t="shared" si="456"/>
        <v>5.6815841356266175E-3</v>
      </c>
      <c r="M3945">
        <f t="shared" si="457"/>
        <v>7</v>
      </c>
      <c r="N3945">
        <f t="shared" si="458"/>
        <v>0</v>
      </c>
      <c r="O3945">
        <f t="shared" si="459"/>
        <v>0</v>
      </c>
    </row>
    <row r="3946" spans="1:15">
      <c r="A3946" s="1" t="s">
        <v>13</v>
      </c>
      <c r="B3946" s="1">
        <v>4340</v>
      </c>
      <c r="C3946" s="2">
        <v>0.120492918239</v>
      </c>
      <c r="D3946" s="2">
        <v>0.10199999999999999</v>
      </c>
      <c r="E3946" s="2">
        <v>48.29</v>
      </c>
      <c r="F3946" s="2">
        <v>0.7</v>
      </c>
      <c r="G3946" s="2">
        <v>0.09</v>
      </c>
      <c r="H3946" s="1">
        <v>1</v>
      </c>
      <c r="I3946" s="2">
        <f t="shared" si="455"/>
        <v>0.7</v>
      </c>
      <c r="J3946" s="2">
        <f t="shared" si="455"/>
        <v>0.09</v>
      </c>
      <c r="K3946" s="1">
        <v>37</v>
      </c>
      <c r="L3946" s="1">
        <f t="shared" si="456"/>
        <v>4.9458125684971127E-2</v>
      </c>
      <c r="M3946">
        <f t="shared" si="457"/>
        <v>61</v>
      </c>
      <c r="N3946">
        <f t="shared" si="458"/>
        <v>0</v>
      </c>
      <c r="O3946">
        <f t="shared" si="459"/>
        <v>0</v>
      </c>
    </row>
    <row r="3947" spans="1:15">
      <c r="A3947" s="1" t="s">
        <v>13</v>
      </c>
      <c r="B3947" s="1">
        <v>4340</v>
      </c>
      <c r="C3947" s="2">
        <v>0.22720174084799999</v>
      </c>
      <c r="D3947" s="2">
        <v>0.10199999999999999</v>
      </c>
      <c r="E3947" s="2">
        <v>48.29</v>
      </c>
      <c r="F3947" s="2">
        <v>0.7</v>
      </c>
      <c r="G3947" s="2">
        <v>0.09</v>
      </c>
      <c r="H3947" s="1">
        <v>1</v>
      </c>
      <c r="I3947" s="2">
        <f t="shared" si="455"/>
        <v>0.7</v>
      </c>
      <c r="J3947" s="2">
        <f t="shared" si="455"/>
        <v>0.09</v>
      </c>
      <c r="K3947" s="1">
        <v>71</v>
      </c>
      <c r="L3947" s="1">
        <f t="shared" si="456"/>
        <v>9.3258362557174304E-2</v>
      </c>
      <c r="M3947">
        <f t="shared" si="457"/>
        <v>115</v>
      </c>
      <c r="N3947">
        <f t="shared" si="458"/>
        <v>0</v>
      </c>
      <c r="O3947">
        <f t="shared" si="459"/>
        <v>0</v>
      </c>
    </row>
    <row r="3948" spans="1:15">
      <c r="A3948" s="1" t="s">
        <v>13</v>
      </c>
      <c r="B3948" s="1">
        <v>4340</v>
      </c>
      <c r="C3948" s="2">
        <v>7.4026066538300003E-2</v>
      </c>
      <c r="D3948" s="2">
        <v>0.10199999999999999</v>
      </c>
      <c r="E3948" s="2">
        <v>48.29</v>
      </c>
      <c r="F3948" s="2">
        <v>0.7</v>
      </c>
      <c r="G3948" s="2">
        <v>0.09</v>
      </c>
      <c r="H3948" s="1">
        <v>1</v>
      </c>
      <c r="I3948" s="2">
        <f t="shared" si="455"/>
        <v>0.7</v>
      </c>
      <c r="J3948" s="2">
        <f t="shared" si="455"/>
        <v>0.09</v>
      </c>
      <c r="K3948" s="1">
        <v>23</v>
      </c>
      <c r="L3948" s="1">
        <f t="shared" si="456"/>
        <v>3.0385109401643306E-2</v>
      </c>
      <c r="M3948">
        <f t="shared" si="457"/>
        <v>37</v>
      </c>
      <c r="N3948">
        <f t="shared" si="458"/>
        <v>0</v>
      </c>
      <c r="O3948">
        <f t="shared" si="459"/>
        <v>0</v>
      </c>
    </row>
    <row r="3949" spans="1:15">
      <c r="A3949" s="1" t="s">
        <v>13</v>
      </c>
      <c r="B3949" s="1">
        <v>4340</v>
      </c>
      <c r="C3949" s="2">
        <v>0.76036444909599998</v>
      </c>
      <c r="D3949" s="2">
        <v>0.10199999999999999</v>
      </c>
      <c r="E3949" s="2">
        <v>48.29</v>
      </c>
      <c r="F3949" s="2">
        <v>0.7</v>
      </c>
      <c r="G3949" s="2">
        <v>0.09</v>
      </c>
      <c r="H3949" s="1">
        <v>1</v>
      </c>
      <c r="I3949" s="2">
        <f t="shared" si="455"/>
        <v>0.7</v>
      </c>
      <c r="J3949" s="2">
        <f t="shared" si="455"/>
        <v>0.09</v>
      </c>
      <c r="K3949" s="1">
        <v>236</v>
      </c>
      <c r="L3949" s="1">
        <f t="shared" si="456"/>
        <v>0.31210299359818955</v>
      </c>
      <c r="M3949">
        <f t="shared" si="457"/>
        <v>385</v>
      </c>
      <c r="N3949">
        <f t="shared" si="458"/>
        <v>1</v>
      </c>
      <c r="O3949">
        <f t="shared" si="459"/>
        <v>0.1</v>
      </c>
    </row>
    <row r="3950" spans="1:15">
      <c r="A3950" s="1" t="s">
        <v>13</v>
      </c>
      <c r="B3950" s="1">
        <v>4340</v>
      </c>
      <c r="C3950" s="2">
        <v>9.4328439549399998E-2</v>
      </c>
      <c r="D3950" s="2">
        <v>0.10199999999999999</v>
      </c>
      <c r="E3950" s="2">
        <v>48.29</v>
      </c>
      <c r="F3950" s="2">
        <v>0.7</v>
      </c>
      <c r="G3950" s="2">
        <v>0.09</v>
      </c>
      <c r="H3950" s="1">
        <v>1</v>
      </c>
      <c r="I3950" s="2">
        <f t="shared" si="455"/>
        <v>0.7</v>
      </c>
      <c r="J3950" s="2">
        <f t="shared" si="455"/>
        <v>0.09</v>
      </c>
      <c r="K3950" s="1">
        <v>29</v>
      </c>
      <c r="L3950" s="1">
        <f t="shared" si="456"/>
        <v>3.8718522939644465E-2</v>
      </c>
      <c r="M3950">
        <f t="shared" si="457"/>
        <v>48</v>
      </c>
      <c r="N3950">
        <f t="shared" si="458"/>
        <v>0</v>
      </c>
      <c r="O3950">
        <f t="shared" si="459"/>
        <v>0</v>
      </c>
    </row>
    <row r="3951" spans="1:15">
      <c r="A3951" s="1" t="s">
        <v>13</v>
      </c>
      <c r="B3951" s="1">
        <v>4340</v>
      </c>
      <c r="C3951" s="2">
        <v>7.3211203929900007E-2</v>
      </c>
      <c r="D3951" s="2">
        <v>0.10199999999999999</v>
      </c>
      <c r="E3951" s="2">
        <v>48.29</v>
      </c>
      <c r="F3951" s="2">
        <v>0.7</v>
      </c>
      <c r="G3951" s="2">
        <v>0.09</v>
      </c>
      <c r="H3951" s="1">
        <v>1</v>
      </c>
      <c r="I3951" s="2">
        <f t="shared" si="455"/>
        <v>0.7</v>
      </c>
      <c r="J3951" s="2">
        <f t="shared" si="455"/>
        <v>0.09</v>
      </c>
      <c r="K3951" s="1">
        <v>23</v>
      </c>
      <c r="L3951" s="1">
        <f t="shared" si="456"/>
        <v>3.0050636821086402E-2</v>
      </c>
      <c r="M3951">
        <f t="shared" si="457"/>
        <v>37</v>
      </c>
      <c r="N3951">
        <f t="shared" si="458"/>
        <v>0</v>
      </c>
      <c r="O3951">
        <f t="shared" si="459"/>
        <v>0</v>
      </c>
    </row>
    <row r="3952" spans="1:15">
      <c r="A3952" s="1" t="s">
        <v>13</v>
      </c>
      <c r="B3952" s="1">
        <v>4340</v>
      </c>
      <c r="C3952" s="2">
        <v>0.48567795364900002</v>
      </c>
      <c r="D3952" s="2">
        <v>0.10199999999999999</v>
      </c>
      <c r="E3952" s="2">
        <v>48.29</v>
      </c>
      <c r="F3952" s="2">
        <v>0.7</v>
      </c>
      <c r="G3952" s="2">
        <v>0.09</v>
      </c>
      <c r="H3952" s="1">
        <v>1</v>
      </c>
      <c r="I3952" s="2">
        <f t="shared" si="455"/>
        <v>0.7</v>
      </c>
      <c r="J3952" s="2">
        <f t="shared" si="455"/>
        <v>0.09</v>
      </c>
      <c r="K3952" s="1">
        <v>151</v>
      </c>
      <c r="L3952" s="1">
        <f t="shared" si="456"/>
        <v>0.19935380124453675</v>
      </c>
      <c r="M3952">
        <f t="shared" si="457"/>
        <v>246</v>
      </c>
      <c r="N3952">
        <f t="shared" si="458"/>
        <v>0</v>
      </c>
      <c r="O3952">
        <f t="shared" si="459"/>
        <v>0</v>
      </c>
    </row>
    <row r="3953" spans="1:15">
      <c r="A3953" s="1" t="s">
        <v>13</v>
      </c>
      <c r="B3953" s="1">
        <v>4340</v>
      </c>
      <c r="C3953" s="2">
        <v>2.7935400699399999E-2</v>
      </c>
      <c r="D3953" s="2">
        <v>0.10199999999999999</v>
      </c>
      <c r="E3953" s="2">
        <v>48.29</v>
      </c>
      <c r="F3953" s="2">
        <v>0.7</v>
      </c>
      <c r="G3953" s="2">
        <v>0.09</v>
      </c>
      <c r="H3953" s="1">
        <v>1</v>
      </c>
      <c r="I3953" s="2">
        <f t="shared" si="455"/>
        <v>0.7</v>
      </c>
      <c r="J3953" s="2">
        <f t="shared" si="455"/>
        <v>0.09</v>
      </c>
      <c r="K3953" s="1">
        <v>9</v>
      </c>
      <c r="L3953" s="1">
        <f t="shared" si="456"/>
        <v>1.1466504248079219E-2</v>
      </c>
      <c r="M3953">
        <f t="shared" si="457"/>
        <v>14</v>
      </c>
      <c r="N3953">
        <f t="shared" si="458"/>
        <v>0</v>
      </c>
      <c r="O3953">
        <f t="shared" si="459"/>
        <v>0</v>
      </c>
    </row>
    <row r="3954" spans="1:15">
      <c r="A3954" s="1" t="s">
        <v>13</v>
      </c>
      <c r="B3954" s="1">
        <v>4340</v>
      </c>
      <c r="C3954" s="2">
        <v>4.7337881917699998E-2</v>
      </c>
      <c r="D3954" s="2">
        <v>0.10199999999999999</v>
      </c>
      <c r="E3954" s="2">
        <v>48.29</v>
      </c>
      <c r="F3954" s="2">
        <v>0.7</v>
      </c>
      <c r="G3954" s="2">
        <v>0.09</v>
      </c>
      <c r="H3954" s="1">
        <v>1</v>
      </c>
      <c r="I3954" s="2">
        <f t="shared" si="455"/>
        <v>0.7</v>
      </c>
      <c r="J3954" s="2">
        <f t="shared" si="455"/>
        <v>0.09</v>
      </c>
      <c r="K3954" s="1">
        <v>15</v>
      </c>
      <c r="L3954" s="1">
        <f t="shared" si="456"/>
        <v>1.9430543701348727E-2</v>
      </c>
      <c r="M3954">
        <f t="shared" si="457"/>
        <v>24</v>
      </c>
      <c r="N3954">
        <f t="shared" si="458"/>
        <v>0</v>
      </c>
      <c r="O3954">
        <f t="shared" si="459"/>
        <v>0</v>
      </c>
    </row>
    <row r="3955" spans="1:15">
      <c r="A3955" s="1" t="s">
        <v>13</v>
      </c>
      <c r="B3955" s="1">
        <v>5100</v>
      </c>
      <c r="C3955" s="2">
        <v>0.291330453165</v>
      </c>
      <c r="D3955" s="2">
        <v>1</v>
      </c>
      <c r="E3955" s="2">
        <v>46.66</v>
      </c>
      <c r="F3955" s="2">
        <v>0.6</v>
      </c>
      <c r="G3955" s="2">
        <v>0.05</v>
      </c>
      <c r="H3955" s="1">
        <v>1</v>
      </c>
      <c r="I3955" s="2">
        <f t="shared" si="455"/>
        <v>0.6</v>
      </c>
      <c r="J3955" s="2">
        <f t="shared" si="455"/>
        <v>0.05</v>
      </c>
      <c r="K3955" s="1">
        <v>490</v>
      </c>
      <c r="L3955" s="1">
        <f t="shared" si="456"/>
        <v>1.132789912056575</v>
      </c>
      <c r="M3955">
        <f t="shared" si="457"/>
        <v>1397</v>
      </c>
      <c r="N3955">
        <f t="shared" si="458"/>
        <v>2</v>
      </c>
      <c r="O3955">
        <f t="shared" si="459"/>
        <v>0.2</v>
      </c>
    </row>
    <row r="3956" spans="1:15">
      <c r="A3956" s="1" t="s">
        <v>13</v>
      </c>
      <c r="B3956" s="1">
        <v>5100</v>
      </c>
      <c r="C3956" s="2">
        <v>5.5787143684E-2</v>
      </c>
      <c r="D3956" s="2">
        <v>1</v>
      </c>
      <c r="E3956" s="2">
        <v>46.66</v>
      </c>
      <c r="F3956" s="2">
        <v>0.6</v>
      </c>
      <c r="G3956" s="2">
        <v>0.05</v>
      </c>
      <c r="H3956" s="1">
        <v>1</v>
      </c>
      <c r="I3956" s="2">
        <f t="shared" si="455"/>
        <v>0.6</v>
      </c>
      <c r="J3956" s="2">
        <f t="shared" si="455"/>
        <v>0.05</v>
      </c>
      <c r="K3956" s="1">
        <v>94</v>
      </c>
      <c r="L3956" s="1">
        <f t="shared" si="456"/>
        <v>0.21691901035795333</v>
      </c>
      <c r="M3956">
        <f t="shared" si="457"/>
        <v>268</v>
      </c>
      <c r="N3956">
        <f t="shared" si="458"/>
        <v>0</v>
      </c>
      <c r="O3956">
        <f t="shared" si="459"/>
        <v>0</v>
      </c>
    </row>
    <row r="3957" spans="1:15">
      <c r="A3957" s="1" t="s">
        <v>13</v>
      </c>
      <c r="B3957" s="1">
        <v>5100</v>
      </c>
      <c r="C3957" s="2">
        <v>5.2065106798700002E-2</v>
      </c>
      <c r="D3957" s="2">
        <v>1</v>
      </c>
      <c r="E3957" s="2">
        <v>46.66</v>
      </c>
      <c r="F3957" s="2">
        <v>0.6</v>
      </c>
      <c r="G3957" s="2">
        <v>0.05</v>
      </c>
      <c r="H3957" s="1">
        <v>1</v>
      </c>
      <c r="I3957" s="2">
        <f t="shared" si="455"/>
        <v>0.6</v>
      </c>
      <c r="J3957" s="2">
        <f t="shared" si="455"/>
        <v>0.05</v>
      </c>
      <c r="K3957" s="1">
        <v>87</v>
      </c>
      <c r="L3957" s="1">
        <f t="shared" si="456"/>
        <v>0.20244649026894515</v>
      </c>
      <c r="M3957">
        <f t="shared" si="457"/>
        <v>250</v>
      </c>
      <c r="N3957">
        <f t="shared" si="458"/>
        <v>0</v>
      </c>
      <c r="O3957">
        <f t="shared" si="459"/>
        <v>0</v>
      </c>
    </row>
    <row r="3958" spans="1:15">
      <c r="A3958" s="1" t="s">
        <v>13</v>
      </c>
      <c r="B3958" s="1">
        <v>5100</v>
      </c>
      <c r="C3958" s="2">
        <v>4.85001334794E-2</v>
      </c>
      <c r="D3958" s="2">
        <v>1</v>
      </c>
      <c r="E3958" s="2">
        <v>46.66</v>
      </c>
      <c r="F3958" s="2">
        <v>0.6</v>
      </c>
      <c r="G3958" s="2">
        <v>0.05</v>
      </c>
      <c r="H3958" s="1">
        <v>1</v>
      </c>
      <c r="I3958" s="2">
        <f t="shared" si="455"/>
        <v>0.6</v>
      </c>
      <c r="J3958" s="2">
        <f t="shared" si="455"/>
        <v>0.05</v>
      </c>
      <c r="K3958" s="1">
        <v>82</v>
      </c>
      <c r="L3958" s="1">
        <f t="shared" si="456"/>
        <v>0.18858468567906697</v>
      </c>
      <c r="M3958">
        <f t="shared" si="457"/>
        <v>233</v>
      </c>
      <c r="N3958">
        <f t="shared" si="458"/>
        <v>0</v>
      </c>
      <c r="O3958">
        <f t="shared" si="459"/>
        <v>0</v>
      </c>
    </row>
    <row r="3959" spans="1:15">
      <c r="A3959" s="1" t="s">
        <v>13</v>
      </c>
      <c r="B3959" s="1">
        <v>5100</v>
      </c>
      <c r="C3959" s="2">
        <v>0.236388846875</v>
      </c>
      <c r="D3959" s="2">
        <v>1</v>
      </c>
      <c r="E3959" s="2">
        <v>46.66</v>
      </c>
      <c r="F3959" s="2">
        <v>0.6</v>
      </c>
      <c r="G3959" s="2">
        <v>0.05</v>
      </c>
      <c r="H3959" s="1">
        <v>1</v>
      </c>
      <c r="I3959" s="2">
        <f t="shared" si="455"/>
        <v>0.6</v>
      </c>
      <c r="J3959" s="2">
        <f t="shared" si="455"/>
        <v>0.05</v>
      </c>
      <c r="K3959" s="1">
        <v>397</v>
      </c>
      <c r="L3959" s="1">
        <f t="shared" si="456"/>
        <v>0.91915863293229172</v>
      </c>
      <c r="M3959">
        <f t="shared" si="457"/>
        <v>1134</v>
      </c>
      <c r="N3959">
        <f t="shared" si="458"/>
        <v>2</v>
      </c>
      <c r="O3959">
        <f t="shared" si="459"/>
        <v>0.1</v>
      </c>
    </row>
    <row r="3960" spans="1:15">
      <c r="A3960" s="1" t="s">
        <v>13</v>
      </c>
      <c r="B3960" s="1">
        <v>5100</v>
      </c>
      <c r="C3960" s="2">
        <v>0.41401253858699999</v>
      </c>
      <c r="D3960" s="2">
        <v>1</v>
      </c>
      <c r="E3960" s="2">
        <v>46.66</v>
      </c>
      <c r="F3960" s="2">
        <v>0.6</v>
      </c>
      <c r="G3960" s="2">
        <v>0.05</v>
      </c>
      <c r="H3960" s="1">
        <v>1</v>
      </c>
      <c r="I3960" s="2">
        <f t="shared" si="455"/>
        <v>0.6</v>
      </c>
      <c r="J3960" s="2">
        <f t="shared" si="455"/>
        <v>0.05</v>
      </c>
      <c r="K3960" s="1">
        <v>699</v>
      </c>
      <c r="L3960" s="1">
        <f t="shared" si="456"/>
        <v>1.6098187542057849</v>
      </c>
      <c r="M3960">
        <f t="shared" si="457"/>
        <v>1986</v>
      </c>
      <c r="N3960">
        <f t="shared" si="458"/>
        <v>3</v>
      </c>
      <c r="O3960">
        <f t="shared" si="459"/>
        <v>0.2</v>
      </c>
    </row>
    <row r="3961" spans="1:15">
      <c r="A3961" s="1" t="s">
        <v>13</v>
      </c>
      <c r="B3961" s="1">
        <v>5100</v>
      </c>
      <c r="C3961" s="2">
        <v>0.103475289719</v>
      </c>
      <c r="D3961" s="2">
        <v>1</v>
      </c>
      <c r="E3961" s="2">
        <v>46.66</v>
      </c>
      <c r="F3961" s="2">
        <v>0.6</v>
      </c>
      <c r="G3961" s="2">
        <v>0.05</v>
      </c>
      <c r="H3961" s="1">
        <v>1</v>
      </c>
      <c r="I3961" s="2">
        <f t="shared" si="455"/>
        <v>0.6</v>
      </c>
      <c r="J3961" s="2">
        <f t="shared" si="455"/>
        <v>0.05</v>
      </c>
      <c r="K3961" s="1">
        <v>174</v>
      </c>
      <c r="L3961" s="1">
        <f t="shared" si="456"/>
        <v>0.40234641819071165</v>
      </c>
      <c r="M3961">
        <f t="shared" si="457"/>
        <v>496</v>
      </c>
      <c r="N3961">
        <f t="shared" si="458"/>
        <v>1</v>
      </c>
      <c r="O3961">
        <f t="shared" si="459"/>
        <v>0.1</v>
      </c>
    </row>
    <row r="3962" spans="1:15">
      <c r="A3962" s="1" t="s">
        <v>13</v>
      </c>
      <c r="B3962" s="1">
        <v>5100</v>
      </c>
      <c r="C3962" s="2">
        <v>1.82098784068</v>
      </c>
      <c r="D3962" s="2">
        <v>1</v>
      </c>
      <c r="E3962" s="2">
        <v>46.66</v>
      </c>
      <c r="F3962" s="2">
        <v>0.6</v>
      </c>
      <c r="G3962" s="2">
        <v>0.05</v>
      </c>
      <c r="H3962" s="1">
        <v>1</v>
      </c>
      <c r="I3962" s="2">
        <f t="shared" ref="I3962:J3998" si="460">F3962</f>
        <v>0.6</v>
      </c>
      <c r="J3962" s="2">
        <f t="shared" si="460"/>
        <v>0.05</v>
      </c>
      <c r="K3962" s="1">
        <v>3060</v>
      </c>
      <c r="L3962" s="1">
        <f t="shared" ref="L3962:L3998" si="461">E3962*D3962*C3962/12</f>
        <v>7.0806077205107334</v>
      </c>
      <c r="M3962">
        <f t="shared" ref="M3962:M3998" si="462">ROUND(E3962*D3962*C3962*102.79,0)</f>
        <v>8734</v>
      </c>
      <c r="N3962">
        <f t="shared" ref="N3962:N3998" si="463">ROUND(I3962*M3962*0.002205,0)</f>
        <v>12</v>
      </c>
      <c r="O3962">
        <f t="shared" ref="O3962:O3998" si="464">ROUND(J3962*M3962*0.002205,1)</f>
        <v>1</v>
      </c>
    </row>
    <row r="3963" spans="1:15">
      <c r="A3963" s="1" t="s">
        <v>13</v>
      </c>
      <c r="B3963" s="1">
        <v>5100</v>
      </c>
      <c r="C3963" s="2">
        <v>0.170019142693</v>
      </c>
      <c r="D3963" s="2">
        <v>1</v>
      </c>
      <c r="E3963" s="2">
        <v>46.66</v>
      </c>
      <c r="F3963" s="2">
        <v>0.6</v>
      </c>
      <c r="G3963" s="2">
        <v>0.05</v>
      </c>
      <c r="H3963" s="1">
        <v>1</v>
      </c>
      <c r="I3963" s="2">
        <f t="shared" si="460"/>
        <v>0.6</v>
      </c>
      <c r="J3963" s="2">
        <f t="shared" si="460"/>
        <v>0.05</v>
      </c>
      <c r="K3963" s="1">
        <v>286</v>
      </c>
      <c r="L3963" s="1">
        <f t="shared" si="461"/>
        <v>0.66109109983794834</v>
      </c>
      <c r="M3963">
        <f t="shared" si="462"/>
        <v>815</v>
      </c>
      <c r="N3963">
        <f t="shared" si="463"/>
        <v>1</v>
      </c>
      <c r="O3963">
        <f t="shared" si="464"/>
        <v>0.1</v>
      </c>
    </row>
    <row r="3964" spans="1:15">
      <c r="A3964" s="1" t="s">
        <v>13</v>
      </c>
      <c r="B3964" s="1">
        <v>5100</v>
      </c>
      <c r="C3964" s="2">
        <v>0.21489718107700001</v>
      </c>
      <c r="D3964" s="2">
        <v>1</v>
      </c>
      <c r="E3964" s="2">
        <v>46.66</v>
      </c>
      <c r="F3964" s="2">
        <v>0.6</v>
      </c>
      <c r="G3964" s="2">
        <v>0.05</v>
      </c>
      <c r="H3964" s="1">
        <v>1</v>
      </c>
      <c r="I3964" s="2">
        <f t="shared" si="460"/>
        <v>0.6</v>
      </c>
      <c r="J3964" s="2">
        <f t="shared" si="460"/>
        <v>0.05</v>
      </c>
      <c r="K3964" s="1">
        <v>361</v>
      </c>
      <c r="L3964" s="1">
        <f t="shared" si="461"/>
        <v>0.83559187242106825</v>
      </c>
      <c r="M3964">
        <f t="shared" si="462"/>
        <v>1031</v>
      </c>
      <c r="N3964">
        <f t="shared" si="463"/>
        <v>1</v>
      </c>
      <c r="O3964">
        <f t="shared" si="464"/>
        <v>0.1</v>
      </c>
    </row>
    <row r="3965" spans="1:15">
      <c r="A3965" s="1" t="s">
        <v>13</v>
      </c>
      <c r="B3965" s="1">
        <v>5100</v>
      </c>
      <c r="C3965" s="2">
        <v>0.101774400722</v>
      </c>
      <c r="D3965" s="2">
        <v>1</v>
      </c>
      <c r="E3965" s="2">
        <v>46.66</v>
      </c>
      <c r="F3965" s="2">
        <v>0.6</v>
      </c>
      <c r="G3965" s="2">
        <v>0.05</v>
      </c>
      <c r="H3965" s="1">
        <v>1</v>
      </c>
      <c r="I3965" s="2">
        <f t="shared" si="460"/>
        <v>0.6</v>
      </c>
      <c r="J3965" s="2">
        <f t="shared" si="460"/>
        <v>0.05</v>
      </c>
      <c r="K3965" s="1">
        <v>171</v>
      </c>
      <c r="L3965" s="1">
        <f t="shared" si="461"/>
        <v>0.39573279480737661</v>
      </c>
      <c r="M3965">
        <f t="shared" si="462"/>
        <v>488</v>
      </c>
      <c r="N3965">
        <f t="shared" si="463"/>
        <v>1</v>
      </c>
      <c r="O3965">
        <f t="shared" si="464"/>
        <v>0.1</v>
      </c>
    </row>
    <row r="3966" spans="1:15">
      <c r="A3966" s="1" t="s">
        <v>13</v>
      </c>
      <c r="B3966" s="1">
        <v>4200</v>
      </c>
      <c r="C3966" s="2">
        <v>11.517895444600001</v>
      </c>
      <c r="D3966" s="2">
        <v>0.309</v>
      </c>
      <c r="E3966" s="2">
        <v>46.66</v>
      </c>
      <c r="F3966" s="2">
        <v>0.7</v>
      </c>
      <c r="G3966" s="2">
        <v>0.09</v>
      </c>
      <c r="H3966" s="1">
        <v>1</v>
      </c>
      <c r="I3966" s="2">
        <f t="shared" si="460"/>
        <v>0.7</v>
      </c>
      <c r="J3966" s="2">
        <f t="shared" si="460"/>
        <v>0.09</v>
      </c>
      <c r="K3966" s="1">
        <v>6028</v>
      </c>
      <c r="L3966" s="1">
        <f t="shared" si="461"/>
        <v>13.838693787209676</v>
      </c>
      <c r="M3966">
        <f t="shared" si="462"/>
        <v>17070</v>
      </c>
      <c r="N3966">
        <f t="shared" si="463"/>
        <v>26</v>
      </c>
      <c r="O3966">
        <f t="shared" si="464"/>
        <v>3.4</v>
      </c>
    </row>
    <row r="3967" spans="1:15">
      <c r="A3967" s="1" t="s">
        <v>13</v>
      </c>
      <c r="B3967" s="1">
        <v>5100</v>
      </c>
      <c r="C3967" s="2">
        <v>0.92113978218699999</v>
      </c>
      <c r="D3967" s="2">
        <v>1</v>
      </c>
      <c r="E3967" s="2">
        <v>46.66</v>
      </c>
      <c r="F3967" s="2">
        <v>0.6</v>
      </c>
      <c r="G3967" s="2">
        <v>0.05</v>
      </c>
      <c r="H3967" s="1">
        <v>1</v>
      </c>
      <c r="I3967" s="2">
        <f t="shared" si="460"/>
        <v>0.6</v>
      </c>
      <c r="J3967" s="2">
        <f t="shared" si="460"/>
        <v>0.05</v>
      </c>
      <c r="K3967" s="1">
        <v>1548</v>
      </c>
      <c r="L3967" s="1">
        <f t="shared" si="461"/>
        <v>3.5816985197371181</v>
      </c>
      <c r="M3967">
        <f t="shared" si="462"/>
        <v>4418</v>
      </c>
      <c r="N3967">
        <f t="shared" si="463"/>
        <v>6</v>
      </c>
      <c r="O3967">
        <f t="shared" si="464"/>
        <v>0.5</v>
      </c>
    </row>
    <row r="3968" spans="1:15">
      <c r="A3968" s="1" t="s">
        <v>13</v>
      </c>
      <c r="B3968" s="1">
        <v>5100</v>
      </c>
      <c r="C3968" s="2">
        <v>2.84705712981E-2</v>
      </c>
      <c r="D3968" s="2">
        <v>1</v>
      </c>
      <c r="E3968" s="2">
        <v>46.66</v>
      </c>
      <c r="F3968" s="2">
        <v>0.6</v>
      </c>
      <c r="G3968" s="2">
        <v>0.05</v>
      </c>
      <c r="H3968" s="1">
        <v>1</v>
      </c>
      <c r="I3968" s="2">
        <f t="shared" si="460"/>
        <v>0.6</v>
      </c>
      <c r="J3968" s="2">
        <f t="shared" si="460"/>
        <v>0.05</v>
      </c>
      <c r="K3968" s="1">
        <v>48</v>
      </c>
      <c r="L3968" s="1">
        <f t="shared" si="461"/>
        <v>0.11070307139744549</v>
      </c>
      <c r="M3968">
        <f t="shared" si="462"/>
        <v>137</v>
      </c>
      <c r="N3968">
        <f t="shared" si="463"/>
        <v>0</v>
      </c>
      <c r="O3968">
        <f t="shared" si="464"/>
        <v>0</v>
      </c>
    </row>
    <row r="3969" spans="1:15">
      <c r="A3969" s="1" t="s">
        <v>13</v>
      </c>
      <c r="B3969" s="1">
        <v>4200</v>
      </c>
      <c r="C3969" s="2">
        <v>0.36169643114700001</v>
      </c>
      <c r="D3969" s="2">
        <v>0.309</v>
      </c>
      <c r="E3969" s="2">
        <v>46.66</v>
      </c>
      <c r="F3969" s="2">
        <v>0.7</v>
      </c>
      <c r="G3969" s="2">
        <v>0.09</v>
      </c>
      <c r="H3969" s="1">
        <v>1</v>
      </c>
      <c r="I3969" s="2">
        <f t="shared" si="460"/>
        <v>0.7</v>
      </c>
      <c r="J3969" s="2">
        <f t="shared" si="460"/>
        <v>0.09</v>
      </c>
      <c r="K3969" s="1">
        <v>188</v>
      </c>
      <c r="L3969" s="1">
        <f t="shared" si="461"/>
        <v>0.43457645354096469</v>
      </c>
      <c r="M3969">
        <f t="shared" si="462"/>
        <v>536</v>
      </c>
      <c r="N3969">
        <f t="shared" si="463"/>
        <v>1</v>
      </c>
      <c r="O3969">
        <f t="shared" si="464"/>
        <v>0.1</v>
      </c>
    </row>
    <row r="3970" spans="1:15">
      <c r="A3970" s="1" t="s">
        <v>13</v>
      </c>
      <c r="B3970" s="1">
        <v>5100</v>
      </c>
      <c r="C3970" s="2">
        <v>8.0428285157000001</v>
      </c>
      <c r="D3970" s="2">
        <v>1</v>
      </c>
      <c r="E3970" s="2">
        <v>46.66</v>
      </c>
      <c r="F3970" s="2">
        <v>0.6</v>
      </c>
      <c r="G3970" s="2">
        <v>0.05</v>
      </c>
      <c r="H3970" s="1">
        <v>1</v>
      </c>
      <c r="I3970" s="2">
        <f t="shared" si="460"/>
        <v>0.6</v>
      </c>
      <c r="J3970" s="2">
        <f t="shared" si="460"/>
        <v>0.05</v>
      </c>
      <c r="K3970" s="1">
        <v>13517</v>
      </c>
      <c r="L3970" s="1">
        <f t="shared" si="461"/>
        <v>31.273198211880167</v>
      </c>
      <c r="M3970">
        <f t="shared" si="462"/>
        <v>38575</v>
      </c>
      <c r="N3970">
        <f t="shared" si="463"/>
        <v>51</v>
      </c>
      <c r="O3970">
        <f t="shared" si="464"/>
        <v>4.3</v>
      </c>
    </row>
    <row r="3971" spans="1:15">
      <c r="A3971" s="1" t="s">
        <v>13</v>
      </c>
      <c r="B3971" s="1">
        <v>4200</v>
      </c>
      <c r="C3971" s="2">
        <v>0.35769784335900001</v>
      </c>
      <c r="D3971" s="2">
        <v>0.25800000000000001</v>
      </c>
      <c r="E3971" s="2">
        <v>46.66</v>
      </c>
      <c r="F3971" s="2">
        <v>0.7</v>
      </c>
      <c r="G3971" s="2">
        <v>0.09</v>
      </c>
      <c r="H3971" s="1">
        <v>1</v>
      </c>
      <c r="I3971" s="2">
        <f t="shared" si="460"/>
        <v>0.7</v>
      </c>
      <c r="J3971" s="2">
        <f t="shared" si="460"/>
        <v>0.09</v>
      </c>
      <c r="K3971" s="1">
        <v>155</v>
      </c>
      <c r="L3971" s="1">
        <f t="shared" si="461"/>
        <v>0.35883889947931524</v>
      </c>
      <c r="M3971">
        <f t="shared" si="462"/>
        <v>443</v>
      </c>
      <c r="N3971">
        <f t="shared" si="463"/>
        <v>1</v>
      </c>
      <c r="O3971">
        <f t="shared" si="464"/>
        <v>0.1</v>
      </c>
    </row>
    <row r="3972" spans="1:15">
      <c r="A3972" s="1" t="s">
        <v>13</v>
      </c>
      <c r="B3972" s="1">
        <v>5100</v>
      </c>
      <c r="C3972" s="2">
        <v>0.20848927057700001</v>
      </c>
      <c r="D3972" s="2">
        <v>1</v>
      </c>
      <c r="E3972" s="2">
        <v>46.66</v>
      </c>
      <c r="F3972" s="2">
        <v>0.6</v>
      </c>
      <c r="G3972" s="2">
        <v>0.05</v>
      </c>
      <c r="H3972" s="1">
        <v>1</v>
      </c>
      <c r="I3972" s="2">
        <f t="shared" si="460"/>
        <v>0.6</v>
      </c>
      <c r="J3972" s="2">
        <f t="shared" si="460"/>
        <v>0.05</v>
      </c>
      <c r="K3972" s="1">
        <v>350</v>
      </c>
      <c r="L3972" s="1">
        <f t="shared" si="461"/>
        <v>0.81067578042690158</v>
      </c>
      <c r="M3972">
        <f t="shared" si="462"/>
        <v>1000</v>
      </c>
      <c r="N3972">
        <f t="shared" si="463"/>
        <v>1</v>
      </c>
      <c r="O3972">
        <f t="shared" si="464"/>
        <v>0.1</v>
      </c>
    </row>
    <row r="3973" spans="1:15">
      <c r="A3973" s="1" t="s">
        <v>13</v>
      </c>
      <c r="B3973" s="1">
        <v>6120</v>
      </c>
      <c r="C3973" s="2">
        <v>0.12541477124600001</v>
      </c>
      <c r="D3973" s="2">
        <v>0.247</v>
      </c>
      <c r="E3973" s="2">
        <v>48.29</v>
      </c>
      <c r="F3973" s="2">
        <v>0</v>
      </c>
      <c r="G3973" s="2">
        <v>0</v>
      </c>
      <c r="H3973" s="1">
        <v>1</v>
      </c>
      <c r="I3973" s="2">
        <f t="shared" si="460"/>
        <v>0</v>
      </c>
      <c r="J3973" s="2">
        <f t="shared" si="460"/>
        <v>0</v>
      </c>
      <c r="K3973" s="1">
        <v>94</v>
      </c>
      <c r="L3973" s="1">
        <f t="shared" si="461"/>
        <v>0.12465841566307724</v>
      </c>
      <c r="M3973">
        <f t="shared" si="462"/>
        <v>154</v>
      </c>
      <c r="N3973">
        <f t="shared" si="463"/>
        <v>0</v>
      </c>
      <c r="O3973">
        <f t="shared" si="464"/>
        <v>0</v>
      </c>
    </row>
    <row r="3974" spans="1:15">
      <c r="A3974" s="1" t="s">
        <v>13</v>
      </c>
      <c r="B3974" s="1">
        <v>6120</v>
      </c>
      <c r="C3974" s="2">
        <v>0.28422470799400001</v>
      </c>
      <c r="D3974" s="2">
        <v>0.26600000000000001</v>
      </c>
      <c r="E3974" s="2">
        <v>48.29</v>
      </c>
      <c r="F3974" s="2">
        <v>0</v>
      </c>
      <c r="G3974" s="2">
        <v>0</v>
      </c>
      <c r="H3974" s="1">
        <v>1</v>
      </c>
      <c r="I3974" s="2">
        <f t="shared" si="460"/>
        <v>0</v>
      </c>
      <c r="J3974" s="2">
        <f t="shared" si="460"/>
        <v>0</v>
      </c>
      <c r="K3974" s="1">
        <v>230</v>
      </c>
      <c r="L3974" s="1">
        <f t="shared" si="461"/>
        <v>0.30424218047017076</v>
      </c>
      <c r="M3974">
        <f t="shared" si="462"/>
        <v>375</v>
      </c>
      <c r="N3974">
        <f t="shared" si="463"/>
        <v>0</v>
      </c>
      <c r="O3974">
        <f t="shared" si="464"/>
        <v>0</v>
      </c>
    </row>
    <row r="3975" spans="1:15">
      <c r="A3975" s="1" t="s">
        <v>13</v>
      </c>
      <c r="B3975" s="1">
        <v>6120</v>
      </c>
      <c r="C3975" s="2">
        <v>6.3869804979700004E-2</v>
      </c>
      <c r="D3975" s="2">
        <v>0.191</v>
      </c>
      <c r="E3975" s="2">
        <v>48.29</v>
      </c>
      <c r="F3975" s="2">
        <v>0</v>
      </c>
      <c r="G3975" s="2">
        <v>0</v>
      </c>
      <c r="H3975" s="1">
        <v>1</v>
      </c>
      <c r="I3975" s="2">
        <f t="shared" si="460"/>
        <v>0</v>
      </c>
      <c r="J3975" s="2">
        <f t="shared" si="460"/>
        <v>0</v>
      </c>
      <c r="K3975" s="1">
        <v>37</v>
      </c>
      <c r="L3975" s="1">
        <f t="shared" si="461"/>
        <v>4.90913433793096E-2</v>
      </c>
      <c r="M3975">
        <f t="shared" si="462"/>
        <v>61</v>
      </c>
      <c r="N3975">
        <f t="shared" si="463"/>
        <v>0</v>
      </c>
      <c r="O3975">
        <f t="shared" si="464"/>
        <v>0</v>
      </c>
    </row>
    <row r="3976" spans="1:15">
      <c r="A3976" s="1" t="s">
        <v>13</v>
      </c>
      <c r="B3976" s="1">
        <v>5100</v>
      </c>
      <c r="C3976" s="2">
        <v>0.21114312099900001</v>
      </c>
      <c r="D3976" s="2">
        <v>1</v>
      </c>
      <c r="E3976" s="2">
        <v>46.66</v>
      </c>
      <c r="F3976" s="2">
        <v>0.6</v>
      </c>
      <c r="G3976" s="2">
        <v>0.05</v>
      </c>
      <c r="H3976" s="1">
        <v>1</v>
      </c>
      <c r="I3976" s="2">
        <f t="shared" si="460"/>
        <v>0.6</v>
      </c>
      <c r="J3976" s="2">
        <f t="shared" si="460"/>
        <v>0.05</v>
      </c>
      <c r="K3976" s="1">
        <v>355</v>
      </c>
      <c r="L3976" s="1">
        <f t="shared" si="461"/>
        <v>0.82099483548444496</v>
      </c>
      <c r="M3976">
        <f t="shared" si="462"/>
        <v>1013</v>
      </c>
      <c r="N3976">
        <f t="shared" si="463"/>
        <v>1</v>
      </c>
      <c r="O3976">
        <f t="shared" si="464"/>
        <v>0.1</v>
      </c>
    </row>
    <row r="3977" spans="1:15">
      <c r="A3977" s="1" t="s">
        <v>13</v>
      </c>
      <c r="B3977" s="1">
        <v>4200</v>
      </c>
      <c r="C3977" s="2">
        <v>0.14341685760699999</v>
      </c>
      <c r="D3977" s="2">
        <v>0.25800000000000001</v>
      </c>
      <c r="E3977" s="2">
        <v>46.66</v>
      </c>
      <c r="F3977" s="2">
        <v>0.7</v>
      </c>
      <c r="G3977" s="2">
        <v>0.09</v>
      </c>
      <c r="H3977" s="1">
        <v>1</v>
      </c>
      <c r="I3977" s="2">
        <f t="shared" si="460"/>
        <v>0.7</v>
      </c>
      <c r="J3977" s="2">
        <f t="shared" si="460"/>
        <v>0.09</v>
      </c>
      <c r="K3977" s="1">
        <v>62</v>
      </c>
      <c r="L3977" s="1">
        <f t="shared" si="461"/>
        <v>0.14387435738276633</v>
      </c>
      <c r="M3977">
        <f t="shared" si="462"/>
        <v>177</v>
      </c>
      <c r="N3977">
        <f t="shared" si="463"/>
        <v>0</v>
      </c>
      <c r="O3977">
        <f t="shared" si="464"/>
        <v>0</v>
      </c>
    </row>
    <row r="3978" spans="1:15">
      <c r="A3978" s="1" t="s">
        <v>13</v>
      </c>
      <c r="B3978" s="1">
        <v>5100</v>
      </c>
      <c r="C3978" s="2">
        <v>2.5976197565100001E-2</v>
      </c>
      <c r="D3978" s="2">
        <v>1</v>
      </c>
      <c r="E3978" s="2">
        <v>46.66</v>
      </c>
      <c r="F3978" s="2">
        <v>0.6</v>
      </c>
      <c r="G3978" s="2">
        <v>0.05</v>
      </c>
      <c r="H3978" s="1">
        <v>1</v>
      </c>
      <c r="I3978" s="2">
        <f t="shared" si="460"/>
        <v>0.6</v>
      </c>
      <c r="J3978" s="2">
        <f t="shared" si="460"/>
        <v>0.05</v>
      </c>
      <c r="K3978" s="1">
        <v>44</v>
      </c>
      <c r="L3978" s="1">
        <f t="shared" si="461"/>
        <v>0.10100411486563049</v>
      </c>
      <c r="M3978">
        <f t="shared" si="462"/>
        <v>125</v>
      </c>
      <c r="N3978">
        <f t="shared" si="463"/>
        <v>0</v>
      </c>
      <c r="O3978">
        <f t="shared" si="464"/>
        <v>0</v>
      </c>
    </row>
    <row r="3979" spans="1:15">
      <c r="A3979" s="1" t="s">
        <v>13</v>
      </c>
      <c r="B3979" s="1">
        <v>5100</v>
      </c>
      <c r="C3979" s="2">
        <v>2.0504276203899999E-2</v>
      </c>
      <c r="D3979" s="2">
        <v>1</v>
      </c>
      <c r="E3979" s="2">
        <v>46.66</v>
      </c>
      <c r="F3979" s="2">
        <v>0.6</v>
      </c>
      <c r="G3979" s="2">
        <v>0.05</v>
      </c>
      <c r="H3979" s="1">
        <v>1</v>
      </c>
      <c r="I3979" s="2">
        <f t="shared" si="460"/>
        <v>0.6</v>
      </c>
      <c r="J3979" s="2">
        <f t="shared" si="460"/>
        <v>0.05</v>
      </c>
      <c r="K3979" s="1">
        <v>34</v>
      </c>
      <c r="L3979" s="1">
        <f t="shared" si="461"/>
        <v>7.972746063949783E-2</v>
      </c>
      <c r="M3979">
        <f t="shared" si="462"/>
        <v>98</v>
      </c>
      <c r="N3979">
        <f t="shared" si="463"/>
        <v>0</v>
      </c>
      <c r="O3979">
        <f t="shared" si="464"/>
        <v>0</v>
      </c>
    </row>
    <row r="3980" spans="1:15">
      <c r="A3980" s="1" t="s">
        <v>13</v>
      </c>
      <c r="B3980" s="1">
        <v>5100</v>
      </c>
      <c r="C3980" s="2">
        <v>0.100915646606</v>
      </c>
      <c r="D3980" s="2">
        <v>1</v>
      </c>
      <c r="E3980" s="2">
        <v>46.66</v>
      </c>
      <c r="F3980" s="2">
        <v>0.6</v>
      </c>
      <c r="G3980" s="2">
        <v>0.05</v>
      </c>
      <c r="H3980" s="1">
        <v>1</v>
      </c>
      <c r="I3980" s="2">
        <f t="shared" si="460"/>
        <v>0.6</v>
      </c>
      <c r="J3980" s="2">
        <f t="shared" si="460"/>
        <v>0.05</v>
      </c>
      <c r="K3980" s="1">
        <v>170</v>
      </c>
      <c r="L3980" s="1">
        <f t="shared" si="461"/>
        <v>0.39239367255299662</v>
      </c>
      <c r="M3980">
        <f t="shared" si="462"/>
        <v>484</v>
      </c>
      <c r="N3980">
        <f t="shared" si="463"/>
        <v>1</v>
      </c>
      <c r="O3980">
        <f t="shared" si="464"/>
        <v>0.1</v>
      </c>
    </row>
    <row r="3981" spans="1:15">
      <c r="A3981" s="1" t="s">
        <v>13</v>
      </c>
      <c r="B3981" s="1">
        <v>3100</v>
      </c>
      <c r="C3981" s="2">
        <v>0.65739888058100004</v>
      </c>
      <c r="D3981" s="2">
        <v>0.1</v>
      </c>
      <c r="E3981" s="2">
        <v>48.29</v>
      </c>
      <c r="F3981" s="2">
        <v>1.2</v>
      </c>
      <c r="G3981" s="2">
        <v>6.4000000000000001E-2</v>
      </c>
      <c r="H3981" s="1">
        <v>1</v>
      </c>
      <c r="I3981" s="2">
        <f t="shared" si="460"/>
        <v>1.2</v>
      </c>
      <c r="J3981" s="2">
        <f t="shared" si="460"/>
        <v>6.4000000000000001E-2</v>
      </c>
      <c r="K3981" s="1">
        <v>200</v>
      </c>
      <c r="L3981" s="1">
        <f t="shared" si="461"/>
        <v>0.26454826619380417</v>
      </c>
      <c r="M3981">
        <f t="shared" si="462"/>
        <v>326</v>
      </c>
      <c r="N3981">
        <f t="shared" si="463"/>
        <v>1</v>
      </c>
      <c r="O3981">
        <f t="shared" si="464"/>
        <v>0</v>
      </c>
    </row>
    <row r="3982" spans="1:15">
      <c r="A3982" s="1" t="s">
        <v>13</v>
      </c>
      <c r="B3982" s="1">
        <v>3100</v>
      </c>
      <c r="C3982" s="2">
        <v>7.9268709863799997E-2</v>
      </c>
      <c r="D3982" s="2">
        <v>0.1</v>
      </c>
      <c r="E3982" s="2">
        <v>48.29</v>
      </c>
      <c r="F3982" s="2">
        <v>1.2</v>
      </c>
      <c r="G3982" s="2">
        <v>6.4000000000000001E-2</v>
      </c>
      <c r="H3982" s="1">
        <v>1</v>
      </c>
      <c r="I3982" s="2">
        <f t="shared" si="460"/>
        <v>1.2</v>
      </c>
      <c r="J3982" s="2">
        <f t="shared" si="460"/>
        <v>6.4000000000000001E-2</v>
      </c>
      <c r="K3982" s="1">
        <v>24</v>
      </c>
      <c r="L3982" s="1">
        <f t="shared" si="461"/>
        <v>3.1899049994357519E-2</v>
      </c>
      <c r="M3982">
        <f t="shared" si="462"/>
        <v>39</v>
      </c>
      <c r="N3982">
        <f t="shared" si="463"/>
        <v>0</v>
      </c>
      <c r="O3982">
        <f t="shared" si="464"/>
        <v>0</v>
      </c>
    </row>
    <row r="3983" spans="1:15">
      <c r="A3983" s="1" t="s">
        <v>13</v>
      </c>
      <c r="B3983" s="1">
        <v>6120</v>
      </c>
      <c r="C3983" s="2">
        <v>0.32651230921399998</v>
      </c>
      <c r="D3983" s="2">
        <v>0.191</v>
      </c>
      <c r="E3983" s="2">
        <v>48.29</v>
      </c>
      <c r="F3983" s="2">
        <v>0</v>
      </c>
      <c r="G3983" s="2">
        <v>0</v>
      </c>
      <c r="H3983" s="1">
        <v>1</v>
      </c>
      <c r="I3983" s="2">
        <f t="shared" si="460"/>
        <v>0</v>
      </c>
      <c r="J3983" s="2">
        <f t="shared" si="460"/>
        <v>0</v>
      </c>
      <c r="K3983" s="1">
        <v>190</v>
      </c>
      <c r="L3983" s="1">
        <f t="shared" si="461"/>
        <v>0.25096253064010959</v>
      </c>
      <c r="M3983">
        <f t="shared" si="462"/>
        <v>310</v>
      </c>
      <c r="N3983">
        <f t="shared" si="463"/>
        <v>0</v>
      </c>
      <c r="O3983">
        <f t="shared" si="464"/>
        <v>0</v>
      </c>
    </row>
    <row r="3984" spans="1:15">
      <c r="A3984" s="1" t="s">
        <v>13</v>
      </c>
      <c r="B3984" s="1">
        <v>5100</v>
      </c>
      <c r="C3984" s="2">
        <v>7.2071924847999999E-3</v>
      </c>
      <c r="D3984" s="2">
        <v>1</v>
      </c>
      <c r="E3984" s="2">
        <v>46.66</v>
      </c>
      <c r="F3984" s="2">
        <v>0.6</v>
      </c>
      <c r="G3984" s="2">
        <v>0.05</v>
      </c>
      <c r="H3984" s="1">
        <v>1</v>
      </c>
      <c r="I3984" s="2">
        <f t="shared" si="460"/>
        <v>0.6</v>
      </c>
      <c r="J3984" s="2">
        <f t="shared" si="460"/>
        <v>0.05</v>
      </c>
      <c r="K3984" s="1">
        <v>12</v>
      </c>
      <c r="L3984" s="1">
        <f t="shared" si="461"/>
        <v>2.802396677839733E-2</v>
      </c>
      <c r="M3984">
        <f t="shared" si="462"/>
        <v>35</v>
      </c>
      <c r="N3984">
        <f t="shared" si="463"/>
        <v>0</v>
      </c>
      <c r="O3984">
        <f t="shared" si="464"/>
        <v>0</v>
      </c>
    </row>
    <row r="3985" spans="1:15">
      <c r="A3985" s="1" t="s">
        <v>13</v>
      </c>
      <c r="B3985" s="1">
        <v>3300</v>
      </c>
      <c r="C3985" s="2">
        <v>6.2754365370099999E-2</v>
      </c>
      <c r="D3985" s="2">
        <v>0.28699999999999998</v>
      </c>
      <c r="E3985" s="2">
        <v>46.66</v>
      </c>
      <c r="F3985" s="2">
        <v>1.2</v>
      </c>
      <c r="G3985" s="2">
        <v>6.4000000000000001E-2</v>
      </c>
      <c r="H3985" s="1">
        <v>1</v>
      </c>
      <c r="I3985" s="2">
        <f t="shared" si="460"/>
        <v>1.2</v>
      </c>
      <c r="J3985" s="2">
        <f t="shared" si="460"/>
        <v>6.4000000000000001E-2</v>
      </c>
      <c r="K3985" s="1">
        <v>30</v>
      </c>
      <c r="L3985" s="1">
        <f t="shared" si="461"/>
        <v>7.003083862537203E-2</v>
      </c>
      <c r="M3985">
        <f t="shared" si="462"/>
        <v>86</v>
      </c>
      <c r="N3985">
        <f t="shared" si="463"/>
        <v>0</v>
      </c>
      <c r="O3985">
        <f t="shared" si="464"/>
        <v>0</v>
      </c>
    </row>
    <row r="3986" spans="1:15">
      <c r="A3986" s="1" t="s">
        <v>13</v>
      </c>
      <c r="B3986" s="1">
        <v>3300</v>
      </c>
      <c r="C3986" s="2">
        <v>0.71627269380699998</v>
      </c>
      <c r="D3986" s="2">
        <v>0.06</v>
      </c>
      <c r="E3986" s="2">
        <v>46.66</v>
      </c>
      <c r="F3986" s="2">
        <v>1.2</v>
      </c>
      <c r="G3986" s="2">
        <v>6.4000000000000001E-2</v>
      </c>
      <c r="H3986" s="1">
        <v>1</v>
      </c>
      <c r="I3986" s="2">
        <f t="shared" si="460"/>
        <v>1.2</v>
      </c>
      <c r="J3986" s="2">
        <f t="shared" si="460"/>
        <v>6.4000000000000001E-2</v>
      </c>
      <c r="K3986" s="1">
        <v>77</v>
      </c>
      <c r="L3986" s="1">
        <f t="shared" si="461"/>
        <v>0.1671064194651731</v>
      </c>
      <c r="M3986">
        <f t="shared" si="462"/>
        <v>206</v>
      </c>
      <c r="N3986">
        <f t="shared" si="463"/>
        <v>1</v>
      </c>
      <c r="O3986">
        <f t="shared" si="464"/>
        <v>0</v>
      </c>
    </row>
    <row r="3987" spans="1:15">
      <c r="A3987" s="1" t="s">
        <v>13</v>
      </c>
      <c r="B3987" s="1">
        <v>5100</v>
      </c>
      <c r="C3987" s="2">
        <v>2.2140995921900001E-2</v>
      </c>
      <c r="D3987" s="2">
        <v>1</v>
      </c>
      <c r="E3987" s="2">
        <v>46.66</v>
      </c>
      <c r="F3987" s="2">
        <v>0.6</v>
      </c>
      <c r="G3987" s="2">
        <v>0.05</v>
      </c>
      <c r="H3987" s="1">
        <v>1</v>
      </c>
      <c r="I3987" s="2">
        <f t="shared" si="460"/>
        <v>0.6</v>
      </c>
      <c r="J3987" s="2">
        <f t="shared" si="460"/>
        <v>0.05</v>
      </c>
      <c r="K3987" s="1">
        <v>37</v>
      </c>
      <c r="L3987" s="1">
        <f t="shared" si="461"/>
        <v>8.6091572476321168E-2</v>
      </c>
      <c r="M3987">
        <f t="shared" si="462"/>
        <v>106</v>
      </c>
      <c r="N3987">
        <f t="shared" si="463"/>
        <v>0</v>
      </c>
      <c r="O3987">
        <f t="shared" si="464"/>
        <v>0</v>
      </c>
    </row>
    <row r="3988" spans="1:15">
      <c r="A3988" s="1" t="s">
        <v>13</v>
      </c>
      <c r="B3988" s="1">
        <v>5100</v>
      </c>
      <c r="C3988" s="2">
        <v>1.2469790346200001E-3</v>
      </c>
      <c r="D3988" s="2">
        <v>1</v>
      </c>
      <c r="E3988" s="2">
        <v>46.66</v>
      </c>
      <c r="F3988" s="2">
        <v>0.6</v>
      </c>
      <c r="G3988" s="2">
        <v>0.05</v>
      </c>
      <c r="H3988" s="1">
        <v>1</v>
      </c>
      <c r="I3988" s="2">
        <f t="shared" si="460"/>
        <v>0.6</v>
      </c>
      <c r="J3988" s="2">
        <f t="shared" si="460"/>
        <v>0.05</v>
      </c>
      <c r="K3988" s="1">
        <v>2</v>
      </c>
      <c r="L3988" s="1">
        <f t="shared" si="461"/>
        <v>4.8486701462807664E-3</v>
      </c>
      <c r="M3988">
        <f t="shared" si="462"/>
        <v>6</v>
      </c>
      <c r="N3988">
        <f t="shared" si="463"/>
        <v>0</v>
      </c>
      <c r="O3988">
        <f t="shared" si="464"/>
        <v>0</v>
      </c>
    </row>
    <row r="3989" spans="1:15">
      <c r="A3989" s="1" t="s">
        <v>13</v>
      </c>
      <c r="B3989" s="1">
        <v>3300</v>
      </c>
      <c r="C3989" s="2">
        <v>1.6797445361800001</v>
      </c>
      <c r="D3989" s="2">
        <v>0.28699999999999998</v>
      </c>
      <c r="E3989" s="2">
        <v>46.66</v>
      </c>
      <c r="F3989" s="2">
        <v>1.2</v>
      </c>
      <c r="G3989" s="2">
        <v>6.4000000000000001E-2</v>
      </c>
      <c r="H3989" s="1">
        <v>1</v>
      </c>
      <c r="I3989" s="2">
        <f t="shared" si="460"/>
        <v>1.2</v>
      </c>
      <c r="J3989" s="2">
        <f t="shared" si="460"/>
        <v>6.4000000000000001E-2</v>
      </c>
      <c r="K3989" s="1">
        <v>810</v>
      </c>
      <c r="L3989" s="1">
        <f t="shared" si="461"/>
        <v>1.8745137147242978</v>
      </c>
      <c r="M3989">
        <f t="shared" si="462"/>
        <v>2312</v>
      </c>
      <c r="N3989">
        <f t="shared" si="463"/>
        <v>6</v>
      </c>
      <c r="O3989">
        <f t="shared" si="464"/>
        <v>0.3</v>
      </c>
    </row>
    <row r="3990" spans="1:15">
      <c r="A3990" s="1" t="s">
        <v>13</v>
      </c>
      <c r="B3990" s="1">
        <v>6120</v>
      </c>
      <c r="C3990" s="2">
        <v>3.2105737451400003E-2</v>
      </c>
      <c r="D3990" s="2">
        <v>0.191</v>
      </c>
      <c r="E3990" s="2">
        <v>48.29</v>
      </c>
      <c r="F3990" s="2">
        <v>0</v>
      </c>
      <c r="G3990" s="2">
        <v>0</v>
      </c>
      <c r="H3990" s="1">
        <v>1</v>
      </c>
      <c r="I3990" s="2">
        <f t="shared" si="460"/>
        <v>0</v>
      </c>
      <c r="J3990" s="2">
        <f t="shared" si="460"/>
        <v>0</v>
      </c>
      <c r="K3990" s="1">
        <v>19</v>
      </c>
      <c r="L3990" s="1">
        <f t="shared" si="461"/>
        <v>2.4676978145989025E-2</v>
      </c>
      <c r="M3990">
        <f t="shared" si="462"/>
        <v>30</v>
      </c>
      <c r="N3990">
        <f t="shared" si="463"/>
        <v>0</v>
      </c>
      <c r="O3990">
        <f t="shared" si="464"/>
        <v>0</v>
      </c>
    </row>
    <row r="3991" spans="1:15">
      <c r="A3991" s="1" t="s">
        <v>13</v>
      </c>
      <c r="B3991" s="1">
        <v>5100</v>
      </c>
      <c r="C3991" s="2">
        <v>2.8847956943000002E-3</v>
      </c>
      <c r="D3991" s="2">
        <v>1</v>
      </c>
      <c r="E3991" s="2">
        <v>46.66</v>
      </c>
      <c r="F3991" s="2">
        <v>0.6</v>
      </c>
      <c r="G3991" s="2">
        <v>0.05</v>
      </c>
      <c r="H3991" s="1">
        <v>1</v>
      </c>
      <c r="I3991" s="2">
        <f t="shared" si="460"/>
        <v>0.6</v>
      </c>
      <c r="J3991" s="2">
        <f t="shared" si="460"/>
        <v>0.05</v>
      </c>
      <c r="K3991" s="1">
        <v>5</v>
      </c>
      <c r="L3991" s="1">
        <f t="shared" si="461"/>
        <v>1.1217047258003167E-2</v>
      </c>
      <c r="M3991">
        <f t="shared" si="462"/>
        <v>14</v>
      </c>
      <c r="N3991">
        <f t="shared" si="463"/>
        <v>0</v>
      </c>
      <c r="O3991">
        <f t="shared" si="464"/>
        <v>0</v>
      </c>
    </row>
    <row r="3992" spans="1:15">
      <c r="A3992" s="1" t="s">
        <v>13</v>
      </c>
      <c r="B3992" s="1">
        <v>5100</v>
      </c>
      <c r="C3992" s="2">
        <v>7.0377077629300002E-3</v>
      </c>
      <c r="D3992" s="2">
        <v>1</v>
      </c>
      <c r="E3992" s="2">
        <v>46.66</v>
      </c>
      <c r="F3992" s="2">
        <v>0.6</v>
      </c>
      <c r="G3992" s="2">
        <v>0.05</v>
      </c>
      <c r="H3992" s="1">
        <v>1</v>
      </c>
      <c r="I3992" s="2">
        <f t="shared" si="460"/>
        <v>0.6</v>
      </c>
      <c r="J3992" s="2">
        <f t="shared" si="460"/>
        <v>0.05</v>
      </c>
      <c r="K3992" s="1">
        <v>12</v>
      </c>
      <c r="L3992" s="1">
        <f t="shared" si="461"/>
        <v>2.7364953684859483E-2</v>
      </c>
      <c r="M3992">
        <f t="shared" si="462"/>
        <v>34</v>
      </c>
      <c r="N3992">
        <f t="shared" si="463"/>
        <v>0</v>
      </c>
      <c r="O3992">
        <f t="shared" si="464"/>
        <v>0</v>
      </c>
    </row>
    <row r="3993" spans="1:15">
      <c r="A3993" s="1" t="s">
        <v>13</v>
      </c>
      <c r="B3993" s="1">
        <v>5100</v>
      </c>
      <c r="C3993" s="2">
        <v>1.7977656610999999E-2</v>
      </c>
      <c r="D3993" s="2">
        <v>1</v>
      </c>
      <c r="E3993" s="2">
        <v>46.66</v>
      </c>
      <c r="F3993" s="2">
        <v>0.6</v>
      </c>
      <c r="G3993" s="2">
        <v>0.05</v>
      </c>
      <c r="H3993" s="1">
        <v>1</v>
      </c>
      <c r="I3993" s="2">
        <f t="shared" si="460"/>
        <v>0.6</v>
      </c>
      <c r="J3993" s="2">
        <f t="shared" si="460"/>
        <v>0.05</v>
      </c>
      <c r="K3993" s="1">
        <v>30</v>
      </c>
      <c r="L3993" s="1">
        <f t="shared" si="461"/>
        <v>6.9903121455771655E-2</v>
      </c>
      <c r="M3993">
        <f t="shared" si="462"/>
        <v>86</v>
      </c>
      <c r="N3993">
        <f t="shared" si="463"/>
        <v>0</v>
      </c>
      <c r="O3993">
        <f t="shared" si="464"/>
        <v>0</v>
      </c>
    </row>
    <row r="3994" spans="1:15">
      <c r="A3994" s="1" t="s">
        <v>13</v>
      </c>
      <c r="B3994" s="1">
        <v>5100</v>
      </c>
      <c r="C3994" s="2">
        <v>6.3480345547099998E-2</v>
      </c>
      <c r="D3994" s="2">
        <v>1</v>
      </c>
      <c r="E3994" s="2">
        <v>46.66</v>
      </c>
      <c r="F3994" s="2">
        <v>0.6</v>
      </c>
      <c r="G3994" s="2">
        <v>0.05</v>
      </c>
      <c r="H3994" s="1">
        <v>1</v>
      </c>
      <c r="I3994" s="2">
        <f t="shared" si="460"/>
        <v>0.6</v>
      </c>
      <c r="J3994" s="2">
        <f t="shared" si="460"/>
        <v>0.05</v>
      </c>
      <c r="K3994" s="1">
        <v>107</v>
      </c>
      <c r="L3994" s="1">
        <f t="shared" si="461"/>
        <v>0.24683274360230714</v>
      </c>
      <c r="M3994">
        <f t="shared" si="462"/>
        <v>304</v>
      </c>
      <c r="N3994">
        <f t="shared" si="463"/>
        <v>0</v>
      </c>
      <c r="O3994">
        <f t="shared" si="464"/>
        <v>0</v>
      </c>
    </row>
    <row r="3995" spans="1:15">
      <c r="A3995" s="1" t="s">
        <v>13</v>
      </c>
      <c r="B3995" s="1">
        <v>5100</v>
      </c>
      <c r="C3995" s="2">
        <v>0.35978932791000001</v>
      </c>
      <c r="D3995" s="2">
        <v>1</v>
      </c>
      <c r="E3995" s="2">
        <v>46.66</v>
      </c>
      <c r="F3995" s="2">
        <v>0.6</v>
      </c>
      <c r="G3995" s="2">
        <v>0.05</v>
      </c>
      <c r="H3995" s="1">
        <v>1</v>
      </c>
      <c r="I3995" s="2">
        <f t="shared" si="460"/>
        <v>0.6</v>
      </c>
      <c r="J3995" s="2">
        <f t="shared" si="460"/>
        <v>0.05</v>
      </c>
      <c r="K3995" s="1">
        <v>605</v>
      </c>
      <c r="L3995" s="1">
        <f t="shared" si="461"/>
        <v>1.3989808366900498</v>
      </c>
      <c r="M3995">
        <f t="shared" si="462"/>
        <v>1726</v>
      </c>
      <c r="N3995">
        <f t="shared" si="463"/>
        <v>2</v>
      </c>
      <c r="O3995">
        <f t="shared" si="464"/>
        <v>0.2</v>
      </c>
    </row>
    <row r="3996" spans="1:15">
      <c r="A3996" s="1" t="s">
        <v>13</v>
      </c>
      <c r="B3996" s="1">
        <v>5100</v>
      </c>
      <c r="C3996" s="2">
        <v>0.34227081755200001</v>
      </c>
      <c r="D3996" s="2">
        <v>1</v>
      </c>
      <c r="E3996" s="2">
        <v>46.66</v>
      </c>
      <c r="F3996" s="2">
        <v>0.6</v>
      </c>
      <c r="G3996" s="2">
        <v>0.05</v>
      </c>
      <c r="H3996" s="1">
        <v>1</v>
      </c>
      <c r="I3996" s="2">
        <f t="shared" si="460"/>
        <v>0.6</v>
      </c>
      <c r="J3996" s="2">
        <f t="shared" si="460"/>
        <v>0.05</v>
      </c>
      <c r="K3996" s="1">
        <v>575</v>
      </c>
      <c r="L3996" s="1">
        <f t="shared" si="461"/>
        <v>1.3308630289146932</v>
      </c>
      <c r="M3996">
        <f t="shared" si="462"/>
        <v>1642</v>
      </c>
      <c r="N3996">
        <f t="shared" si="463"/>
        <v>2</v>
      </c>
      <c r="O3996">
        <f t="shared" si="464"/>
        <v>0.2</v>
      </c>
    </row>
    <row r="3997" spans="1:15">
      <c r="A3997" s="1" t="s">
        <v>13</v>
      </c>
      <c r="B3997" s="1">
        <v>5100</v>
      </c>
      <c r="C3997" s="2">
        <v>2.0448141705900001E-2</v>
      </c>
      <c r="D3997" s="2">
        <v>1</v>
      </c>
      <c r="E3997" s="2">
        <v>46.66</v>
      </c>
      <c r="F3997" s="2">
        <v>0.6</v>
      </c>
      <c r="G3997" s="2">
        <v>0.05</v>
      </c>
      <c r="H3997" s="1">
        <v>1</v>
      </c>
      <c r="I3997" s="2">
        <f t="shared" si="460"/>
        <v>0.6</v>
      </c>
      <c r="J3997" s="2">
        <f t="shared" si="460"/>
        <v>0.05</v>
      </c>
      <c r="K3997" s="1">
        <v>34</v>
      </c>
      <c r="L3997" s="1">
        <f t="shared" si="461"/>
        <v>7.9509190999774507E-2</v>
      </c>
      <c r="M3997">
        <f t="shared" si="462"/>
        <v>98</v>
      </c>
      <c r="N3997">
        <f t="shared" si="463"/>
        <v>0</v>
      </c>
      <c r="O3997">
        <f t="shared" si="464"/>
        <v>0</v>
      </c>
    </row>
    <row r="3998" spans="1:15">
      <c r="A3998" s="1" t="s">
        <v>13</v>
      </c>
      <c r="B3998" s="1">
        <v>5100</v>
      </c>
      <c r="C3998" s="2">
        <v>6.2822644666600004E-4</v>
      </c>
      <c r="D3998" s="2">
        <v>1</v>
      </c>
      <c r="E3998" s="2">
        <v>46.66</v>
      </c>
      <c r="F3998" s="2">
        <v>0.6</v>
      </c>
      <c r="G3998" s="2">
        <v>0.05</v>
      </c>
      <c r="H3998" s="1">
        <v>1</v>
      </c>
      <c r="I3998" s="2">
        <f t="shared" si="460"/>
        <v>0.6</v>
      </c>
      <c r="J3998" s="2">
        <f t="shared" si="460"/>
        <v>0.05</v>
      </c>
      <c r="K3998" s="1">
        <v>1</v>
      </c>
      <c r="L3998" s="1">
        <f t="shared" si="461"/>
        <v>2.4427538334529631E-3</v>
      </c>
      <c r="M3998">
        <f t="shared" si="462"/>
        <v>3</v>
      </c>
      <c r="N3998">
        <f t="shared" si="463"/>
        <v>0</v>
      </c>
      <c r="O3998">
        <f t="shared" si="464"/>
        <v>0</v>
      </c>
    </row>
    <row r="3999" spans="1:15">
      <c r="A3999" s="1" t="s">
        <v>13</v>
      </c>
      <c r="B3999" s="1">
        <v>5100</v>
      </c>
      <c r="C3999" s="2">
        <v>0.12733163603799999</v>
      </c>
      <c r="D3999" s="2">
        <v>1</v>
      </c>
      <c r="E3999" s="2">
        <v>46.66</v>
      </c>
      <c r="F3999" s="2">
        <v>0.6</v>
      </c>
      <c r="G3999" s="2">
        <v>0.05</v>
      </c>
      <c r="H3999" s="1">
        <v>1</v>
      </c>
      <c r="I3999" s="2">
        <f t="shared" ref="I3999:J4038" si="465">F3999</f>
        <v>0.6</v>
      </c>
      <c r="J3999" s="2">
        <f t="shared" si="465"/>
        <v>0.05</v>
      </c>
      <c r="K3999" s="1">
        <v>214</v>
      </c>
      <c r="L3999" s="1">
        <f t="shared" ref="L3999:L4038" si="466">E3999*D3999*C3999/12</f>
        <v>0.49510784479442327</v>
      </c>
      <c r="M3999">
        <f t="shared" ref="M3999:M4038" si="467">ROUND(E3999*D3999*C3999*102.79,0)</f>
        <v>611</v>
      </c>
      <c r="N3999">
        <f t="shared" ref="N3999:N4038" si="468">ROUND(I3999*M3999*0.002205,0)</f>
        <v>1</v>
      </c>
      <c r="O3999">
        <f t="shared" ref="O3999:O4038" si="469">ROUND(J3999*M3999*0.002205,1)</f>
        <v>0.1</v>
      </c>
    </row>
    <row r="4000" spans="1:15">
      <c r="A4000" s="1" t="s">
        <v>13</v>
      </c>
      <c r="B4000" s="1">
        <v>5100</v>
      </c>
      <c r="C4000" s="2">
        <v>8.7998966523599995E-2</v>
      </c>
      <c r="D4000" s="2">
        <v>1</v>
      </c>
      <c r="E4000" s="2">
        <v>46.66</v>
      </c>
      <c r="F4000" s="2">
        <v>0.6</v>
      </c>
      <c r="G4000" s="2">
        <v>0.05</v>
      </c>
      <c r="H4000" s="1">
        <v>1</v>
      </c>
      <c r="I4000" s="2">
        <f t="shared" si="465"/>
        <v>0.6</v>
      </c>
      <c r="J4000" s="2">
        <f t="shared" si="465"/>
        <v>0.05</v>
      </c>
      <c r="K4000" s="1">
        <v>148</v>
      </c>
      <c r="L4000" s="1">
        <f t="shared" si="466"/>
        <v>0.34216931483259794</v>
      </c>
      <c r="M4000">
        <f t="shared" si="467"/>
        <v>422</v>
      </c>
      <c r="N4000">
        <f t="shared" si="468"/>
        <v>1</v>
      </c>
      <c r="O4000">
        <f t="shared" si="469"/>
        <v>0</v>
      </c>
    </row>
    <row r="4001" spans="1:15">
      <c r="A4001" s="1" t="s">
        <v>13</v>
      </c>
      <c r="B4001" s="1">
        <v>5100</v>
      </c>
      <c r="C4001" s="2">
        <v>1.6744041818700001E-2</v>
      </c>
      <c r="D4001" s="2">
        <v>1</v>
      </c>
      <c r="E4001" s="2">
        <v>46.66</v>
      </c>
      <c r="F4001" s="2">
        <v>0.6</v>
      </c>
      <c r="G4001" s="2">
        <v>0.05</v>
      </c>
      <c r="H4001" s="1">
        <v>1</v>
      </c>
      <c r="I4001" s="2">
        <f t="shared" si="465"/>
        <v>0.6</v>
      </c>
      <c r="J4001" s="2">
        <f t="shared" si="465"/>
        <v>0.05</v>
      </c>
      <c r="K4001" s="1">
        <v>28</v>
      </c>
      <c r="L4001" s="1">
        <f t="shared" si="466"/>
        <v>6.5106415938378501E-2</v>
      </c>
      <c r="M4001">
        <f t="shared" si="467"/>
        <v>80</v>
      </c>
      <c r="N4001">
        <f t="shared" si="468"/>
        <v>0</v>
      </c>
      <c r="O4001">
        <f t="shared" si="469"/>
        <v>0</v>
      </c>
    </row>
    <row r="4002" spans="1:15">
      <c r="A4002" s="1" t="s">
        <v>13</v>
      </c>
      <c r="B4002" s="1">
        <v>5100</v>
      </c>
      <c r="C4002" s="2">
        <v>2.7963249125900001E-2</v>
      </c>
      <c r="D4002" s="2">
        <v>1</v>
      </c>
      <c r="E4002" s="2">
        <v>46.66</v>
      </c>
      <c r="F4002" s="2">
        <v>0.6</v>
      </c>
      <c r="G4002" s="2">
        <v>0.05</v>
      </c>
      <c r="H4002" s="1">
        <v>1</v>
      </c>
      <c r="I4002" s="2">
        <f t="shared" si="465"/>
        <v>0.6</v>
      </c>
      <c r="J4002" s="2">
        <f t="shared" si="465"/>
        <v>0.05</v>
      </c>
      <c r="K4002" s="1">
        <v>47</v>
      </c>
      <c r="L4002" s="1">
        <f t="shared" si="466"/>
        <v>0.10873043368454116</v>
      </c>
      <c r="M4002">
        <f t="shared" si="467"/>
        <v>134</v>
      </c>
      <c r="N4002">
        <f t="shared" si="468"/>
        <v>0</v>
      </c>
      <c r="O4002">
        <f t="shared" si="469"/>
        <v>0</v>
      </c>
    </row>
    <row r="4003" spans="1:15">
      <c r="A4003" s="1" t="s">
        <v>13</v>
      </c>
      <c r="B4003" s="1">
        <v>5100</v>
      </c>
      <c r="C4003" s="2">
        <v>0.384987397259</v>
      </c>
      <c r="D4003" s="2">
        <v>1</v>
      </c>
      <c r="E4003" s="2">
        <v>46.66</v>
      </c>
      <c r="F4003" s="2">
        <v>0.6</v>
      </c>
      <c r="G4003" s="2">
        <v>0.05</v>
      </c>
      <c r="H4003" s="1">
        <v>1</v>
      </c>
      <c r="I4003" s="2">
        <f t="shared" si="465"/>
        <v>0.6</v>
      </c>
      <c r="J4003" s="2">
        <f t="shared" si="465"/>
        <v>0.05</v>
      </c>
      <c r="K4003" s="1">
        <v>647</v>
      </c>
      <c r="L4003" s="1">
        <f t="shared" si="466"/>
        <v>1.4969593296754116</v>
      </c>
      <c r="M4003">
        <f t="shared" si="467"/>
        <v>1846</v>
      </c>
      <c r="N4003">
        <f t="shared" si="468"/>
        <v>2</v>
      </c>
      <c r="O4003">
        <f t="shared" si="469"/>
        <v>0.2</v>
      </c>
    </row>
    <row r="4004" spans="1:15">
      <c r="A4004" s="1" t="s">
        <v>13</v>
      </c>
      <c r="B4004" s="1">
        <v>5100</v>
      </c>
      <c r="C4004" s="2">
        <v>1.8649273016500001E-3</v>
      </c>
      <c r="D4004" s="2">
        <v>1</v>
      </c>
      <c r="E4004" s="2">
        <v>46.66</v>
      </c>
      <c r="F4004" s="2">
        <v>0.6</v>
      </c>
      <c r="G4004" s="2">
        <v>0.05</v>
      </c>
      <c r="H4004" s="1">
        <v>1</v>
      </c>
      <c r="I4004" s="2">
        <f t="shared" si="465"/>
        <v>0.6</v>
      </c>
      <c r="J4004" s="2">
        <f t="shared" si="465"/>
        <v>0.05</v>
      </c>
      <c r="K4004" s="1">
        <v>3</v>
      </c>
      <c r="L4004" s="1">
        <f t="shared" si="466"/>
        <v>7.2514589912490825E-3</v>
      </c>
      <c r="M4004">
        <f t="shared" si="467"/>
        <v>9</v>
      </c>
      <c r="N4004">
        <f t="shared" si="468"/>
        <v>0</v>
      </c>
      <c r="O4004">
        <f t="shared" si="469"/>
        <v>0</v>
      </c>
    </row>
    <row r="4005" spans="1:15">
      <c r="A4005" s="1" t="s">
        <v>13</v>
      </c>
      <c r="B4005" s="1">
        <v>5100</v>
      </c>
      <c r="C4005" s="2">
        <v>1.1575934755099999E-2</v>
      </c>
      <c r="D4005" s="2">
        <v>1</v>
      </c>
      <c r="E4005" s="2">
        <v>46.66</v>
      </c>
      <c r="F4005" s="2">
        <v>0.6</v>
      </c>
      <c r="G4005" s="2">
        <v>0.05</v>
      </c>
      <c r="H4005" s="1">
        <v>1</v>
      </c>
      <c r="I4005" s="2">
        <f t="shared" si="465"/>
        <v>0.6</v>
      </c>
      <c r="J4005" s="2">
        <f t="shared" si="465"/>
        <v>0.05</v>
      </c>
      <c r="K4005" s="1">
        <v>19</v>
      </c>
      <c r="L4005" s="1">
        <f t="shared" si="466"/>
        <v>4.5011092972747163E-2</v>
      </c>
      <c r="M4005">
        <f t="shared" si="467"/>
        <v>56</v>
      </c>
      <c r="N4005">
        <f t="shared" si="468"/>
        <v>0</v>
      </c>
      <c r="O4005">
        <f t="shared" si="469"/>
        <v>0</v>
      </c>
    </row>
    <row r="4006" spans="1:15">
      <c r="A4006" s="1" t="s">
        <v>13</v>
      </c>
      <c r="B4006" s="1">
        <v>5100</v>
      </c>
      <c r="C4006" s="2">
        <v>3.5011308739999997E-2</v>
      </c>
      <c r="D4006" s="2">
        <v>1</v>
      </c>
      <c r="E4006" s="2">
        <v>46.66</v>
      </c>
      <c r="F4006" s="2">
        <v>0.6</v>
      </c>
      <c r="G4006" s="2">
        <v>0.05</v>
      </c>
      <c r="H4006" s="1">
        <v>1</v>
      </c>
      <c r="I4006" s="2">
        <f t="shared" si="465"/>
        <v>0.6</v>
      </c>
      <c r="J4006" s="2">
        <f t="shared" si="465"/>
        <v>0.05</v>
      </c>
      <c r="K4006" s="1">
        <v>59</v>
      </c>
      <c r="L4006" s="1">
        <f t="shared" si="466"/>
        <v>0.13613563881736665</v>
      </c>
      <c r="M4006">
        <f t="shared" si="467"/>
        <v>168</v>
      </c>
      <c r="N4006">
        <f t="shared" si="468"/>
        <v>0</v>
      </c>
      <c r="O4006">
        <f t="shared" si="469"/>
        <v>0</v>
      </c>
    </row>
    <row r="4007" spans="1:15">
      <c r="A4007" s="1" t="s">
        <v>13</v>
      </c>
      <c r="B4007" s="1">
        <v>5100</v>
      </c>
      <c r="C4007" s="2">
        <v>4.1315575171100002E-2</v>
      </c>
      <c r="D4007" s="2">
        <v>1</v>
      </c>
      <c r="E4007" s="2">
        <v>46.66</v>
      </c>
      <c r="F4007" s="2">
        <v>0.6</v>
      </c>
      <c r="G4007" s="2">
        <v>0.05</v>
      </c>
      <c r="H4007" s="1">
        <v>1</v>
      </c>
      <c r="I4007" s="2">
        <f t="shared" si="465"/>
        <v>0.6</v>
      </c>
      <c r="J4007" s="2">
        <f t="shared" si="465"/>
        <v>0.05</v>
      </c>
      <c r="K4007" s="1">
        <v>69</v>
      </c>
      <c r="L4007" s="1">
        <f t="shared" si="466"/>
        <v>0.16064872812362715</v>
      </c>
      <c r="M4007">
        <f t="shared" si="467"/>
        <v>198</v>
      </c>
      <c r="N4007">
        <f t="shared" si="468"/>
        <v>0</v>
      </c>
      <c r="O4007">
        <f t="shared" si="469"/>
        <v>0</v>
      </c>
    </row>
    <row r="4008" spans="1:15">
      <c r="A4008" s="1" t="s">
        <v>13</v>
      </c>
      <c r="B4008" s="1">
        <v>3300</v>
      </c>
      <c r="C4008" s="2">
        <v>0.322177089739</v>
      </c>
      <c r="D4008" s="2">
        <v>0.4</v>
      </c>
      <c r="E4008" s="2">
        <v>48.29</v>
      </c>
      <c r="F4008" s="2">
        <v>1.2</v>
      </c>
      <c r="G4008" s="2">
        <v>6.4000000000000001E-2</v>
      </c>
      <c r="H4008" s="1">
        <v>1</v>
      </c>
      <c r="I4008" s="2">
        <f t="shared" si="465"/>
        <v>1.2</v>
      </c>
      <c r="J4008" s="2">
        <f t="shared" si="465"/>
        <v>6.4000000000000001E-2</v>
      </c>
      <c r="K4008" s="1">
        <v>392</v>
      </c>
      <c r="L4008" s="1">
        <f t="shared" si="466"/>
        <v>0.51859772211654376</v>
      </c>
      <c r="M4008">
        <f t="shared" si="467"/>
        <v>640</v>
      </c>
      <c r="N4008">
        <f t="shared" si="468"/>
        <v>2</v>
      </c>
      <c r="O4008">
        <f t="shared" si="469"/>
        <v>0.1</v>
      </c>
    </row>
    <row r="4009" spans="1:15">
      <c r="A4009" s="1" t="s">
        <v>13</v>
      </c>
      <c r="B4009" s="1">
        <v>5100</v>
      </c>
      <c r="C4009" s="2">
        <v>0.64060444296399999</v>
      </c>
      <c r="D4009" s="2">
        <v>1</v>
      </c>
      <c r="E4009" s="2">
        <v>46.66</v>
      </c>
      <c r="F4009" s="2">
        <v>0.6</v>
      </c>
      <c r="G4009" s="2">
        <v>0.05</v>
      </c>
      <c r="H4009" s="1">
        <v>1</v>
      </c>
      <c r="I4009" s="2">
        <f t="shared" si="465"/>
        <v>0.6</v>
      </c>
      <c r="J4009" s="2">
        <f t="shared" si="465"/>
        <v>0.05</v>
      </c>
      <c r="K4009" s="1">
        <v>1077</v>
      </c>
      <c r="L4009" s="1">
        <f t="shared" si="466"/>
        <v>2.4908836090583528</v>
      </c>
      <c r="M4009">
        <f t="shared" si="467"/>
        <v>3072</v>
      </c>
      <c r="N4009">
        <f t="shared" si="468"/>
        <v>4</v>
      </c>
      <c r="O4009">
        <f t="shared" si="469"/>
        <v>0.3</v>
      </c>
    </row>
    <row r="4010" spans="1:15">
      <c r="A4010" s="1" t="s">
        <v>13</v>
      </c>
      <c r="B4010" s="1">
        <v>5100</v>
      </c>
      <c r="C4010" s="2">
        <v>0.73281133604799997</v>
      </c>
      <c r="D4010" s="2">
        <v>1</v>
      </c>
      <c r="E4010" s="2">
        <v>46.66</v>
      </c>
      <c r="F4010" s="2">
        <v>0.6</v>
      </c>
      <c r="G4010" s="2">
        <v>0.05</v>
      </c>
      <c r="H4010" s="1">
        <v>1</v>
      </c>
      <c r="I4010" s="2">
        <f t="shared" si="465"/>
        <v>0.6</v>
      </c>
      <c r="J4010" s="2">
        <f t="shared" si="465"/>
        <v>0.05</v>
      </c>
      <c r="K4010" s="1">
        <v>1232</v>
      </c>
      <c r="L4010" s="1">
        <f t="shared" si="466"/>
        <v>2.8494147449999727</v>
      </c>
      <c r="M4010">
        <f t="shared" si="467"/>
        <v>3515</v>
      </c>
      <c r="N4010">
        <f t="shared" si="468"/>
        <v>5</v>
      </c>
      <c r="O4010">
        <f t="shared" si="469"/>
        <v>0.4</v>
      </c>
    </row>
    <row r="4011" spans="1:15">
      <c r="A4011" s="1" t="s">
        <v>13</v>
      </c>
      <c r="B4011" s="1">
        <v>5100</v>
      </c>
      <c r="C4011" s="2">
        <v>1.42498636926E-3</v>
      </c>
      <c r="D4011" s="2">
        <v>1</v>
      </c>
      <c r="E4011" s="2">
        <v>46.66</v>
      </c>
      <c r="F4011" s="2">
        <v>0.6</v>
      </c>
      <c r="G4011" s="2">
        <v>0.05</v>
      </c>
      <c r="H4011" s="1">
        <v>1</v>
      </c>
      <c r="I4011" s="2">
        <f t="shared" si="465"/>
        <v>0.6</v>
      </c>
      <c r="J4011" s="2">
        <f t="shared" si="465"/>
        <v>0.05</v>
      </c>
      <c r="K4011" s="1">
        <v>2</v>
      </c>
      <c r="L4011" s="1">
        <f t="shared" si="466"/>
        <v>5.5408219991392995E-3</v>
      </c>
      <c r="M4011">
        <f t="shared" si="467"/>
        <v>7</v>
      </c>
      <c r="N4011">
        <f t="shared" si="468"/>
        <v>0</v>
      </c>
      <c r="O4011">
        <f t="shared" si="469"/>
        <v>0</v>
      </c>
    </row>
    <row r="4012" spans="1:15">
      <c r="A4012" s="1" t="s">
        <v>13</v>
      </c>
      <c r="B4012" s="1">
        <v>4340</v>
      </c>
      <c r="C4012" s="2">
        <v>0.46446271917100002</v>
      </c>
      <c r="D4012" s="2">
        <v>0.10199999999999999</v>
      </c>
      <c r="E4012" s="2">
        <v>48.29</v>
      </c>
      <c r="F4012" s="2">
        <v>0.7</v>
      </c>
      <c r="G4012" s="2">
        <v>0.09</v>
      </c>
      <c r="H4012" s="1">
        <v>1</v>
      </c>
      <c r="I4012" s="2">
        <f t="shared" si="465"/>
        <v>0.7</v>
      </c>
      <c r="J4012" s="2">
        <f t="shared" si="465"/>
        <v>0.09</v>
      </c>
      <c r="K4012" s="1">
        <v>144</v>
      </c>
      <c r="L4012" s="1">
        <f t="shared" si="466"/>
        <v>0.19064569002452447</v>
      </c>
      <c r="M4012">
        <f t="shared" si="467"/>
        <v>235</v>
      </c>
      <c r="N4012">
        <f t="shared" si="468"/>
        <v>0</v>
      </c>
      <c r="O4012">
        <f t="shared" si="469"/>
        <v>0</v>
      </c>
    </row>
    <row r="4013" spans="1:15">
      <c r="A4013" s="1" t="s">
        <v>13</v>
      </c>
      <c r="B4013" s="1">
        <v>4340</v>
      </c>
      <c r="C4013" s="2">
        <v>0.64878516240600004</v>
      </c>
      <c r="D4013" s="2">
        <v>0.10199999999999999</v>
      </c>
      <c r="E4013" s="2">
        <v>48.29</v>
      </c>
      <c r="F4013" s="2">
        <v>0.7</v>
      </c>
      <c r="G4013" s="2">
        <v>0.09</v>
      </c>
      <c r="H4013" s="1">
        <v>1</v>
      </c>
      <c r="I4013" s="2">
        <f t="shared" si="465"/>
        <v>0.7</v>
      </c>
      <c r="J4013" s="2">
        <f t="shared" si="465"/>
        <v>0.09</v>
      </c>
      <c r="K4013" s="1">
        <v>201</v>
      </c>
      <c r="L4013" s="1">
        <f t="shared" si="466"/>
        <v>0.26630360168697875</v>
      </c>
      <c r="M4013">
        <f t="shared" si="467"/>
        <v>328</v>
      </c>
      <c r="N4013">
        <f t="shared" si="468"/>
        <v>1</v>
      </c>
      <c r="O4013">
        <f t="shared" si="469"/>
        <v>0.1</v>
      </c>
    </row>
    <row r="4014" spans="1:15">
      <c r="A4014" s="1" t="s">
        <v>13</v>
      </c>
      <c r="B4014" s="1">
        <v>4340</v>
      </c>
      <c r="C4014" s="2">
        <v>1.2884312959499999</v>
      </c>
      <c r="D4014" s="2">
        <v>0.41299999999999998</v>
      </c>
      <c r="E4014" s="2">
        <v>48.29</v>
      </c>
      <c r="F4014" s="2">
        <v>0.7</v>
      </c>
      <c r="G4014" s="2">
        <v>0.09</v>
      </c>
      <c r="H4014" s="1">
        <v>1</v>
      </c>
      <c r="I4014" s="2">
        <f t="shared" si="465"/>
        <v>0.7</v>
      </c>
      <c r="J4014" s="2">
        <f t="shared" si="465"/>
        <v>0.09</v>
      </c>
      <c r="K4014" s="1">
        <v>1620</v>
      </c>
      <c r="L4014" s="1">
        <f t="shared" si="466"/>
        <v>2.1413481189357273</v>
      </c>
      <c r="M4014">
        <f t="shared" si="467"/>
        <v>2641</v>
      </c>
      <c r="N4014">
        <f t="shared" si="468"/>
        <v>4</v>
      </c>
      <c r="O4014">
        <f t="shared" si="469"/>
        <v>0.5</v>
      </c>
    </row>
    <row r="4015" spans="1:15">
      <c r="A4015" s="1" t="s">
        <v>13</v>
      </c>
      <c r="B4015" s="1">
        <v>5100</v>
      </c>
      <c r="C4015" s="2">
        <v>9.5802292096199993E-3</v>
      </c>
      <c r="D4015" s="2">
        <v>1</v>
      </c>
      <c r="E4015" s="2">
        <v>46.66</v>
      </c>
      <c r="F4015" s="2">
        <v>0.6</v>
      </c>
      <c r="G4015" s="2">
        <v>0.05</v>
      </c>
      <c r="H4015" s="1">
        <v>1</v>
      </c>
      <c r="I4015" s="2">
        <f t="shared" si="465"/>
        <v>0.6</v>
      </c>
      <c r="J4015" s="2">
        <f t="shared" si="465"/>
        <v>0.05</v>
      </c>
      <c r="K4015" s="1">
        <v>16</v>
      </c>
      <c r="L4015" s="1">
        <f t="shared" si="466"/>
        <v>3.7251124576739091E-2</v>
      </c>
      <c r="M4015">
        <f t="shared" si="467"/>
        <v>46</v>
      </c>
      <c r="N4015">
        <f t="shared" si="468"/>
        <v>0</v>
      </c>
      <c r="O4015">
        <f t="shared" si="469"/>
        <v>0</v>
      </c>
    </row>
    <row r="4016" spans="1:15">
      <c r="A4016" s="1" t="s">
        <v>13</v>
      </c>
      <c r="B4016" s="1">
        <v>4200</v>
      </c>
      <c r="C4016" s="2">
        <v>7.2024981360799996E-5</v>
      </c>
      <c r="D4016" s="2">
        <v>0.309</v>
      </c>
      <c r="E4016" s="2">
        <v>46.66</v>
      </c>
      <c r="F4016" s="2">
        <v>0.7</v>
      </c>
      <c r="G4016" s="2">
        <v>0.09</v>
      </c>
      <c r="H4016" s="1">
        <v>1</v>
      </c>
      <c r="I4016" s="2">
        <f t="shared" si="465"/>
        <v>0.7</v>
      </c>
      <c r="J4016" s="2">
        <f t="shared" si="465"/>
        <v>0.09</v>
      </c>
      <c r="K4016" s="1">
        <v>153</v>
      </c>
      <c r="L4016" s="1">
        <f t="shared" si="466"/>
        <v>8.6537654980094387E-5</v>
      </c>
      <c r="M4016">
        <f t="shared" si="467"/>
        <v>0</v>
      </c>
      <c r="N4016">
        <f t="shared" si="468"/>
        <v>0</v>
      </c>
      <c r="O4016">
        <f t="shared" si="469"/>
        <v>0</v>
      </c>
    </row>
    <row r="4017" spans="1:15">
      <c r="A4017" s="1" t="s">
        <v>13</v>
      </c>
      <c r="B4017" s="1">
        <v>3200</v>
      </c>
      <c r="C4017" s="2">
        <v>2.96222299746E-5</v>
      </c>
      <c r="D4017" s="2">
        <v>0.28699999999999998</v>
      </c>
      <c r="E4017" s="2">
        <v>46.66</v>
      </c>
      <c r="F4017" s="2">
        <v>1.2</v>
      </c>
      <c r="G4017" s="2">
        <v>6.4000000000000001E-2</v>
      </c>
      <c r="H4017" s="1">
        <v>1</v>
      </c>
      <c r="I4017" s="2">
        <f t="shared" si="465"/>
        <v>1.2</v>
      </c>
      <c r="J4017" s="2">
        <f t="shared" si="465"/>
        <v>6.4000000000000001E-2</v>
      </c>
      <c r="K4017" s="1">
        <v>27</v>
      </c>
      <c r="L4017" s="1">
        <f t="shared" si="466"/>
        <v>3.3056976910538158E-5</v>
      </c>
      <c r="M4017">
        <f t="shared" si="467"/>
        <v>0</v>
      </c>
      <c r="N4017">
        <f t="shared" si="468"/>
        <v>0</v>
      </c>
      <c r="O4017">
        <f t="shared" si="469"/>
        <v>0</v>
      </c>
    </row>
    <row r="4018" spans="1:15">
      <c r="A4018" s="1" t="s">
        <v>13</v>
      </c>
      <c r="B4018" s="1">
        <v>3200</v>
      </c>
      <c r="C4018" s="2">
        <v>5.5256207502399996E-3</v>
      </c>
      <c r="D4018" s="2">
        <v>0.06</v>
      </c>
      <c r="E4018" s="2">
        <v>46.66</v>
      </c>
      <c r="F4018" s="2">
        <v>1.2</v>
      </c>
      <c r="G4018" s="2">
        <v>6.4000000000000001E-2</v>
      </c>
      <c r="H4018" s="1">
        <v>1</v>
      </c>
      <c r="I4018" s="2">
        <f t="shared" si="465"/>
        <v>1.2</v>
      </c>
      <c r="J4018" s="2">
        <f t="shared" si="465"/>
        <v>6.4000000000000001E-2</v>
      </c>
      <c r="K4018" s="1">
        <v>1</v>
      </c>
      <c r="L4018" s="1">
        <f t="shared" si="466"/>
        <v>1.2891273210309919E-3</v>
      </c>
      <c r="M4018">
        <f t="shared" si="467"/>
        <v>2</v>
      </c>
      <c r="N4018">
        <f t="shared" si="468"/>
        <v>0</v>
      </c>
      <c r="O4018">
        <f t="shared" si="469"/>
        <v>0</v>
      </c>
    </row>
    <row r="4019" spans="1:15">
      <c r="A4019" s="1" t="s">
        <v>13</v>
      </c>
      <c r="B4019" s="1">
        <v>5300</v>
      </c>
      <c r="C4019" s="2">
        <v>0.47795601852300001</v>
      </c>
      <c r="D4019" s="2">
        <v>0.5</v>
      </c>
      <c r="E4019" s="2">
        <v>48.29</v>
      </c>
      <c r="F4019" s="2">
        <v>0.6</v>
      </c>
      <c r="G4019" s="2">
        <v>0.13500000000000001</v>
      </c>
      <c r="H4019" s="1">
        <v>1</v>
      </c>
      <c r="I4019" s="2">
        <f t="shared" si="465"/>
        <v>0.6</v>
      </c>
      <c r="J4019" s="2">
        <f t="shared" si="465"/>
        <v>0.13500000000000001</v>
      </c>
      <c r="K4019" s="1">
        <v>728</v>
      </c>
      <c r="L4019" s="1">
        <f t="shared" si="466"/>
        <v>0.96168733893648628</v>
      </c>
      <c r="M4019">
        <f t="shared" si="467"/>
        <v>1186</v>
      </c>
      <c r="N4019">
        <f t="shared" si="468"/>
        <v>2</v>
      </c>
      <c r="O4019">
        <f t="shared" si="469"/>
        <v>0.4</v>
      </c>
    </row>
    <row r="4020" spans="1:15">
      <c r="A4020" s="1" t="s">
        <v>13</v>
      </c>
      <c r="B4020" s="1">
        <v>5100</v>
      </c>
      <c r="C4020" s="2">
        <v>2.3871400838199999E-4</v>
      </c>
      <c r="D4020" s="2">
        <v>1</v>
      </c>
      <c r="E4020" s="2">
        <v>46.66</v>
      </c>
      <c r="F4020" s="2">
        <v>0.6</v>
      </c>
      <c r="G4020" s="2">
        <v>0.05</v>
      </c>
      <c r="H4020" s="1">
        <v>1</v>
      </c>
      <c r="I4020" s="2">
        <f t="shared" si="465"/>
        <v>0.6</v>
      </c>
      <c r="J4020" s="2">
        <f t="shared" si="465"/>
        <v>0.05</v>
      </c>
      <c r="K4020" s="1">
        <v>0</v>
      </c>
      <c r="L4020" s="1">
        <f t="shared" si="466"/>
        <v>9.281996359253433E-4</v>
      </c>
      <c r="M4020">
        <f t="shared" si="467"/>
        <v>1</v>
      </c>
      <c r="N4020">
        <f t="shared" si="468"/>
        <v>0</v>
      </c>
      <c r="O4020">
        <f t="shared" si="469"/>
        <v>0</v>
      </c>
    </row>
    <row r="4021" spans="1:15">
      <c r="A4021" s="1" t="s">
        <v>13</v>
      </c>
      <c r="B4021" s="1">
        <v>6120</v>
      </c>
      <c r="C4021" s="2">
        <v>0.44510769072799999</v>
      </c>
      <c r="D4021" s="2">
        <v>0.247</v>
      </c>
      <c r="E4021" s="2">
        <v>46.66</v>
      </c>
      <c r="F4021" s="2">
        <v>0</v>
      </c>
      <c r="G4021" s="2">
        <v>0</v>
      </c>
      <c r="H4021" s="1">
        <v>1</v>
      </c>
      <c r="I4021" s="2">
        <f t="shared" si="465"/>
        <v>0</v>
      </c>
      <c r="J4021" s="2">
        <f t="shared" si="465"/>
        <v>0</v>
      </c>
      <c r="K4021" s="1">
        <v>227</v>
      </c>
      <c r="L4021" s="1">
        <f t="shared" si="466"/>
        <v>0.42748958648283453</v>
      </c>
      <c r="M4021">
        <f t="shared" si="467"/>
        <v>527</v>
      </c>
      <c r="N4021">
        <f t="shared" si="468"/>
        <v>0</v>
      </c>
      <c r="O4021">
        <f t="shared" si="469"/>
        <v>0</v>
      </c>
    </row>
    <row r="4022" spans="1:15">
      <c r="A4022" s="1" t="s">
        <v>13</v>
      </c>
      <c r="B4022" s="1">
        <v>6120</v>
      </c>
      <c r="C4022" s="2">
        <v>1.15832240675</v>
      </c>
      <c r="D4022" s="2">
        <v>0.30299999999999999</v>
      </c>
      <c r="E4022" s="2">
        <v>46.66</v>
      </c>
      <c r="F4022" s="2">
        <v>0</v>
      </c>
      <c r="G4022" s="2">
        <v>0</v>
      </c>
      <c r="H4022" s="1">
        <v>1</v>
      </c>
      <c r="I4022" s="2">
        <f t="shared" si="465"/>
        <v>0</v>
      </c>
      <c r="J4022" s="2">
        <f t="shared" si="465"/>
        <v>0</v>
      </c>
      <c r="K4022" s="1">
        <v>590</v>
      </c>
      <c r="L4022" s="1">
        <f t="shared" si="466"/>
        <v>1.3646949183486135</v>
      </c>
      <c r="M4022">
        <f t="shared" si="467"/>
        <v>1683</v>
      </c>
      <c r="N4022">
        <f t="shared" si="468"/>
        <v>0</v>
      </c>
      <c r="O4022">
        <f t="shared" si="469"/>
        <v>0</v>
      </c>
    </row>
    <row r="4023" spans="1:15">
      <c r="A4023" s="1" t="s">
        <v>13</v>
      </c>
      <c r="B4023" s="1">
        <v>3300</v>
      </c>
      <c r="C4023" s="2">
        <v>1.6829960914099999E-2</v>
      </c>
      <c r="D4023" s="2">
        <v>0.4</v>
      </c>
      <c r="E4023" s="2">
        <v>48.29</v>
      </c>
      <c r="F4023" s="2">
        <v>1.2</v>
      </c>
      <c r="G4023" s="2">
        <v>6.4000000000000001E-2</v>
      </c>
      <c r="H4023" s="1">
        <v>1</v>
      </c>
      <c r="I4023" s="2">
        <f t="shared" si="465"/>
        <v>1.2</v>
      </c>
      <c r="J4023" s="2">
        <f t="shared" si="465"/>
        <v>6.4000000000000001E-2</v>
      </c>
      <c r="K4023" s="1">
        <v>20</v>
      </c>
      <c r="L4023" s="1">
        <f t="shared" si="466"/>
        <v>2.7090627084729636E-2</v>
      </c>
      <c r="M4023">
        <f t="shared" si="467"/>
        <v>33</v>
      </c>
      <c r="N4023">
        <f t="shared" si="468"/>
        <v>0</v>
      </c>
      <c r="O4023">
        <f t="shared" si="469"/>
        <v>0</v>
      </c>
    </row>
    <row r="4024" spans="1:15">
      <c r="A4024" s="1" t="s">
        <v>13</v>
      </c>
      <c r="B4024" s="1">
        <v>3100</v>
      </c>
      <c r="C4024" s="2">
        <v>2.2273662782099999</v>
      </c>
      <c r="D4024" s="2">
        <v>0.3</v>
      </c>
      <c r="E4024" s="2">
        <v>46.66</v>
      </c>
      <c r="F4024" s="2">
        <v>1.2</v>
      </c>
      <c r="G4024" s="2">
        <v>6.4000000000000001E-2</v>
      </c>
      <c r="H4024" s="1">
        <v>1</v>
      </c>
      <c r="I4024" s="2">
        <f t="shared" si="465"/>
        <v>1.2</v>
      </c>
      <c r="J4024" s="2">
        <f t="shared" si="465"/>
        <v>6.4000000000000001E-2</v>
      </c>
      <c r="K4024" s="1">
        <v>1123</v>
      </c>
      <c r="L4024" s="1">
        <f t="shared" si="466"/>
        <v>2.598222763531965</v>
      </c>
      <c r="M4024">
        <f t="shared" si="467"/>
        <v>3205</v>
      </c>
      <c r="N4024">
        <f t="shared" si="468"/>
        <v>8</v>
      </c>
      <c r="O4024">
        <f t="shared" si="469"/>
        <v>0.5</v>
      </c>
    </row>
    <row r="4025" spans="1:15">
      <c r="A4025" s="1" t="s">
        <v>13</v>
      </c>
      <c r="B4025" s="1">
        <v>5100</v>
      </c>
      <c r="C4025" s="2">
        <v>0.57179091961299999</v>
      </c>
      <c r="D4025" s="2">
        <v>1</v>
      </c>
      <c r="E4025" s="2">
        <v>46.66</v>
      </c>
      <c r="F4025" s="2">
        <v>0.6</v>
      </c>
      <c r="G4025" s="2">
        <v>0.05</v>
      </c>
      <c r="H4025" s="1">
        <v>1</v>
      </c>
      <c r="I4025" s="2">
        <f t="shared" si="465"/>
        <v>0.6</v>
      </c>
      <c r="J4025" s="2">
        <f t="shared" si="465"/>
        <v>0.05</v>
      </c>
      <c r="K4025" s="1">
        <v>961</v>
      </c>
      <c r="L4025" s="1">
        <f t="shared" si="466"/>
        <v>2.2233136924285479</v>
      </c>
      <c r="M4025">
        <f t="shared" si="467"/>
        <v>2742</v>
      </c>
      <c r="N4025">
        <f t="shared" si="468"/>
        <v>4</v>
      </c>
      <c r="O4025">
        <f t="shared" si="469"/>
        <v>0.3</v>
      </c>
    </row>
    <row r="4026" spans="1:15">
      <c r="A4026" s="1" t="s">
        <v>13</v>
      </c>
      <c r="B4026" s="1">
        <v>3300</v>
      </c>
      <c r="C4026" s="2">
        <v>4.7633886151800003E-2</v>
      </c>
      <c r="D4026" s="2">
        <v>0.06</v>
      </c>
      <c r="E4026" s="2">
        <v>48.29</v>
      </c>
      <c r="F4026" s="2">
        <v>1.2</v>
      </c>
      <c r="G4026" s="2">
        <v>6.4000000000000001E-2</v>
      </c>
      <c r="H4026" s="1">
        <v>1</v>
      </c>
      <c r="I4026" s="2">
        <f t="shared" si="465"/>
        <v>1.2</v>
      </c>
      <c r="J4026" s="2">
        <f t="shared" si="465"/>
        <v>6.4000000000000001E-2</v>
      </c>
      <c r="K4026" s="1">
        <v>9</v>
      </c>
      <c r="L4026" s="1">
        <f t="shared" si="466"/>
        <v>1.1501201811352111E-2</v>
      </c>
      <c r="M4026">
        <f t="shared" si="467"/>
        <v>14</v>
      </c>
      <c r="N4026">
        <f t="shared" si="468"/>
        <v>0</v>
      </c>
      <c r="O4026">
        <f t="shared" si="469"/>
        <v>0</v>
      </c>
    </row>
    <row r="4027" spans="1:15">
      <c r="A4027" s="1" t="s">
        <v>13</v>
      </c>
      <c r="B4027" s="1">
        <v>3100</v>
      </c>
      <c r="C4027" s="2">
        <v>3.07331898359E-2</v>
      </c>
      <c r="D4027" s="2">
        <v>0.3</v>
      </c>
      <c r="E4027" s="2">
        <v>46.66</v>
      </c>
      <c r="F4027" s="2">
        <v>1.2</v>
      </c>
      <c r="G4027" s="2">
        <v>6.4000000000000001E-2</v>
      </c>
      <c r="H4027" s="1">
        <v>1</v>
      </c>
      <c r="I4027" s="2">
        <f t="shared" si="465"/>
        <v>1.2</v>
      </c>
      <c r="J4027" s="2">
        <f t="shared" si="465"/>
        <v>6.4000000000000001E-2</v>
      </c>
      <c r="K4027" s="1">
        <v>15</v>
      </c>
      <c r="L4027" s="1">
        <f t="shared" si="466"/>
        <v>3.5850265943577347E-2</v>
      </c>
      <c r="M4027">
        <f t="shared" si="467"/>
        <v>44</v>
      </c>
      <c r="N4027">
        <f t="shared" si="468"/>
        <v>0</v>
      </c>
      <c r="O4027">
        <f t="shared" si="469"/>
        <v>0</v>
      </c>
    </row>
    <row r="4028" spans="1:15">
      <c r="A4028" s="1" t="s">
        <v>13</v>
      </c>
      <c r="B4028" s="1">
        <v>3100</v>
      </c>
      <c r="C4028" s="2">
        <v>0.877342294084</v>
      </c>
      <c r="D4028" s="2">
        <v>0.252</v>
      </c>
      <c r="E4028" s="2">
        <v>46.66</v>
      </c>
      <c r="F4028" s="2">
        <v>1.2</v>
      </c>
      <c r="G4028" s="2">
        <v>6.4000000000000001E-2</v>
      </c>
      <c r="H4028" s="1">
        <v>1</v>
      </c>
      <c r="I4028" s="2">
        <f t="shared" si="465"/>
        <v>1.2</v>
      </c>
      <c r="J4028" s="2">
        <f t="shared" si="465"/>
        <v>6.4000000000000001E-2</v>
      </c>
      <c r="K4028" s="1">
        <v>372</v>
      </c>
      <c r="L4028" s="1">
        <f t="shared" si="466"/>
        <v>0.8596726202811481</v>
      </c>
      <c r="M4028">
        <f t="shared" si="467"/>
        <v>1060</v>
      </c>
      <c r="N4028">
        <f t="shared" si="468"/>
        <v>3</v>
      </c>
      <c r="O4028">
        <f t="shared" si="469"/>
        <v>0.1</v>
      </c>
    </row>
    <row r="4029" spans="1:15">
      <c r="A4029" s="1" t="s">
        <v>13</v>
      </c>
      <c r="B4029" s="1">
        <v>3300</v>
      </c>
      <c r="C4029" s="2">
        <v>7.5740033707299995E-2</v>
      </c>
      <c r="D4029" s="2">
        <v>0.06</v>
      </c>
      <c r="E4029" s="2">
        <v>48.29</v>
      </c>
      <c r="F4029" s="2">
        <v>1.2</v>
      </c>
      <c r="G4029" s="2">
        <v>6.4000000000000001E-2</v>
      </c>
      <c r="H4029" s="1">
        <v>1</v>
      </c>
      <c r="I4029" s="2">
        <f t="shared" si="465"/>
        <v>1.2</v>
      </c>
      <c r="J4029" s="2">
        <f t="shared" si="465"/>
        <v>6.4000000000000001E-2</v>
      </c>
      <c r="K4029" s="1">
        <v>14</v>
      </c>
      <c r="L4029" s="1">
        <f t="shared" si="466"/>
        <v>1.8287431138627581E-2</v>
      </c>
      <c r="M4029">
        <f t="shared" si="467"/>
        <v>23</v>
      </c>
      <c r="N4029">
        <f t="shared" si="468"/>
        <v>0</v>
      </c>
      <c r="O4029">
        <f t="shared" si="469"/>
        <v>0</v>
      </c>
    </row>
    <row r="4030" spans="1:15">
      <c r="A4030" s="1" t="s">
        <v>13</v>
      </c>
      <c r="B4030" s="1">
        <v>3100</v>
      </c>
      <c r="C4030" s="2">
        <v>2.1047380831900001E-2</v>
      </c>
      <c r="D4030" s="2">
        <v>0.252</v>
      </c>
      <c r="E4030" s="2">
        <v>46.66</v>
      </c>
      <c r="F4030" s="2">
        <v>1.2</v>
      </c>
      <c r="G4030" s="2">
        <v>6.4000000000000001E-2</v>
      </c>
      <c r="H4030" s="1">
        <v>1</v>
      </c>
      <c r="I4030" s="2">
        <f t="shared" si="465"/>
        <v>1.2</v>
      </c>
      <c r="J4030" s="2">
        <f t="shared" si="465"/>
        <v>6.4000000000000001E-2</v>
      </c>
      <c r="K4030" s="1">
        <v>9</v>
      </c>
      <c r="L4030" s="1">
        <f t="shared" si="466"/>
        <v>2.0623486581945533E-2</v>
      </c>
      <c r="M4030">
        <f t="shared" si="467"/>
        <v>25</v>
      </c>
      <c r="N4030">
        <f t="shared" si="468"/>
        <v>0</v>
      </c>
      <c r="O4030">
        <f t="shared" si="469"/>
        <v>0</v>
      </c>
    </row>
    <row r="4031" spans="1:15">
      <c r="A4031" s="1" t="s">
        <v>13</v>
      </c>
      <c r="B4031" s="1">
        <v>5100</v>
      </c>
      <c r="C4031" s="2">
        <v>0.20455387150000001</v>
      </c>
      <c r="D4031" s="2">
        <v>1</v>
      </c>
      <c r="E4031" s="2">
        <v>46.66</v>
      </c>
      <c r="F4031" s="2">
        <v>0.6</v>
      </c>
      <c r="G4031" s="2">
        <v>0.05</v>
      </c>
      <c r="H4031" s="1">
        <v>1</v>
      </c>
      <c r="I4031" s="2">
        <f t="shared" si="465"/>
        <v>0.6</v>
      </c>
      <c r="J4031" s="2">
        <f t="shared" si="465"/>
        <v>0.05</v>
      </c>
      <c r="K4031" s="1">
        <v>344</v>
      </c>
      <c r="L4031" s="1">
        <f t="shared" si="466"/>
        <v>0.79537363701583341</v>
      </c>
      <c r="M4031">
        <f t="shared" si="467"/>
        <v>981</v>
      </c>
      <c r="N4031">
        <f t="shared" si="468"/>
        <v>1</v>
      </c>
      <c r="O4031">
        <f t="shared" si="469"/>
        <v>0.1</v>
      </c>
    </row>
    <row r="4032" spans="1:15">
      <c r="A4032" s="1" t="s">
        <v>13</v>
      </c>
      <c r="B4032" s="1">
        <v>5100</v>
      </c>
      <c r="C4032" s="2">
        <v>1.1922100324499999E-2</v>
      </c>
      <c r="D4032" s="2">
        <v>1</v>
      </c>
      <c r="E4032" s="2">
        <v>46.66</v>
      </c>
      <c r="F4032" s="2">
        <v>0.6</v>
      </c>
      <c r="G4032" s="2">
        <v>0.05</v>
      </c>
      <c r="H4032" s="1">
        <v>1</v>
      </c>
      <c r="I4032" s="2">
        <f t="shared" si="465"/>
        <v>0.6</v>
      </c>
      <c r="J4032" s="2">
        <f t="shared" si="465"/>
        <v>0.05</v>
      </c>
      <c r="K4032" s="1">
        <v>20</v>
      </c>
      <c r="L4032" s="1">
        <f t="shared" si="466"/>
        <v>4.6357100095097498E-2</v>
      </c>
      <c r="M4032">
        <f t="shared" si="467"/>
        <v>57</v>
      </c>
      <c r="N4032">
        <f t="shared" si="468"/>
        <v>0</v>
      </c>
      <c r="O4032">
        <f t="shared" si="469"/>
        <v>0</v>
      </c>
    </row>
    <row r="4033" spans="1:15">
      <c r="A4033" s="1" t="s">
        <v>13</v>
      </c>
      <c r="B4033" s="1">
        <v>5100</v>
      </c>
      <c r="C4033" s="2">
        <v>2.11208944659E-2</v>
      </c>
      <c r="D4033" s="2">
        <v>1</v>
      </c>
      <c r="E4033" s="2">
        <v>46.66</v>
      </c>
      <c r="F4033" s="2">
        <v>0.6</v>
      </c>
      <c r="G4033" s="2">
        <v>0.05</v>
      </c>
      <c r="H4033" s="1">
        <v>1</v>
      </c>
      <c r="I4033" s="2">
        <f t="shared" si="465"/>
        <v>0.6</v>
      </c>
      <c r="J4033" s="2">
        <f t="shared" si="465"/>
        <v>0.05</v>
      </c>
      <c r="K4033" s="1">
        <v>35</v>
      </c>
      <c r="L4033" s="1">
        <f t="shared" si="466"/>
        <v>8.2125077981574493E-2</v>
      </c>
      <c r="M4033">
        <f t="shared" si="467"/>
        <v>101</v>
      </c>
      <c r="N4033">
        <f t="shared" si="468"/>
        <v>0</v>
      </c>
      <c r="O4033">
        <f t="shared" si="469"/>
        <v>0</v>
      </c>
    </row>
    <row r="4034" spans="1:15">
      <c r="A4034" s="1" t="s">
        <v>13</v>
      </c>
      <c r="B4034" s="1">
        <v>5100</v>
      </c>
      <c r="C4034" s="2">
        <v>6.0887873687799996E-3</v>
      </c>
      <c r="D4034" s="2">
        <v>1</v>
      </c>
      <c r="E4034" s="2">
        <v>46.66</v>
      </c>
      <c r="F4034" s="2">
        <v>0.6</v>
      </c>
      <c r="G4034" s="2">
        <v>0.05</v>
      </c>
      <c r="H4034" s="1">
        <v>1</v>
      </c>
      <c r="I4034" s="2">
        <f t="shared" si="465"/>
        <v>0.6</v>
      </c>
      <c r="J4034" s="2">
        <f t="shared" si="465"/>
        <v>0.05</v>
      </c>
      <c r="K4034" s="1">
        <v>10</v>
      </c>
      <c r="L4034" s="1">
        <f t="shared" si="466"/>
        <v>2.3675234885606231E-2</v>
      </c>
      <c r="M4034">
        <f t="shared" si="467"/>
        <v>29</v>
      </c>
      <c r="N4034">
        <f t="shared" si="468"/>
        <v>0</v>
      </c>
      <c r="O4034">
        <f t="shared" si="469"/>
        <v>0</v>
      </c>
    </row>
    <row r="4035" spans="1:15">
      <c r="A4035" s="1" t="s">
        <v>13</v>
      </c>
      <c r="B4035" s="1">
        <v>5100</v>
      </c>
      <c r="C4035" s="2">
        <v>1.2712475789299999E-2</v>
      </c>
      <c r="D4035" s="2">
        <v>1</v>
      </c>
      <c r="E4035" s="2">
        <v>46.66</v>
      </c>
      <c r="F4035" s="2">
        <v>0.6</v>
      </c>
      <c r="G4035" s="2">
        <v>0.05</v>
      </c>
      <c r="H4035" s="1">
        <v>1</v>
      </c>
      <c r="I4035" s="2">
        <f t="shared" si="465"/>
        <v>0.6</v>
      </c>
      <c r="J4035" s="2">
        <f t="shared" si="465"/>
        <v>0.05</v>
      </c>
      <c r="K4035" s="1">
        <v>21</v>
      </c>
      <c r="L4035" s="1">
        <f t="shared" si="466"/>
        <v>4.9430343360728157E-2</v>
      </c>
      <c r="M4035">
        <f t="shared" si="467"/>
        <v>61</v>
      </c>
      <c r="N4035">
        <f t="shared" si="468"/>
        <v>0</v>
      </c>
      <c r="O4035">
        <f t="shared" si="469"/>
        <v>0</v>
      </c>
    </row>
    <row r="4036" spans="1:15">
      <c r="A4036" s="1" t="s">
        <v>13</v>
      </c>
      <c r="B4036" s="1">
        <v>5100</v>
      </c>
      <c r="C4036" s="2">
        <v>0.115885897512</v>
      </c>
      <c r="D4036" s="2">
        <v>1</v>
      </c>
      <c r="E4036" s="2">
        <v>46.66</v>
      </c>
      <c r="F4036" s="2">
        <v>0.6</v>
      </c>
      <c r="G4036" s="2">
        <v>0.05</v>
      </c>
      <c r="H4036" s="1">
        <v>1</v>
      </c>
      <c r="I4036" s="2">
        <f t="shared" si="465"/>
        <v>0.6</v>
      </c>
      <c r="J4036" s="2">
        <f t="shared" si="465"/>
        <v>0.05</v>
      </c>
      <c r="K4036" s="1">
        <v>195</v>
      </c>
      <c r="L4036" s="1">
        <f t="shared" si="466"/>
        <v>0.45060299815915994</v>
      </c>
      <c r="M4036">
        <f t="shared" si="467"/>
        <v>556</v>
      </c>
      <c r="N4036">
        <f t="shared" si="468"/>
        <v>1</v>
      </c>
      <c r="O4036">
        <f t="shared" si="469"/>
        <v>0.1</v>
      </c>
    </row>
    <row r="4037" spans="1:15">
      <c r="A4037" s="1" t="s">
        <v>13</v>
      </c>
      <c r="B4037" s="1">
        <v>5100</v>
      </c>
      <c r="C4037" s="2">
        <v>3.5463602610399998E-2</v>
      </c>
      <c r="D4037" s="2">
        <v>1</v>
      </c>
      <c r="E4037" s="2">
        <v>46.66</v>
      </c>
      <c r="F4037" s="2">
        <v>0.6</v>
      </c>
      <c r="G4037" s="2">
        <v>0.05</v>
      </c>
      <c r="H4037" s="1">
        <v>1</v>
      </c>
      <c r="I4037" s="2">
        <f t="shared" si="465"/>
        <v>0.6</v>
      </c>
      <c r="J4037" s="2">
        <f t="shared" si="465"/>
        <v>0.05</v>
      </c>
      <c r="K4037" s="1">
        <v>60</v>
      </c>
      <c r="L4037" s="1">
        <f t="shared" si="466"/>
        <v>0.13789430815010531</v>
      </c>
      <c r="M4037">
        <f t="shared" si="467"/>
        <v>170</v>
      </c>
      <c r="N4037">
        <f t="shared" si="468"/>
        <v>0</v>
      </c>
      <c r="O4037">
        <f t="shared" si="469"/>
        <v>0</v>
      </c>
    </row>
    <row r="4038" spans="1:15">
      <c r="A4038" s="1" t="s">
        <v>13</v>
      </c>
      <c r="B4038" s="1">
        <v>5100</v>
      </c>
      <c r="C4038" s="2">
        <v>2.6095790266999999E-2</v>
      </c>
      <c r="D4038" s="2">
        <v>1</v>
      </c>
      <c r="E4038" s="2">
        <v>46.66</v>
      </c>
      <c r="F4038" s="2">
        <v>0.6</v>
      </c>
      <c r="G4038" s="2">
        <v>0.05</v>
      </c>
      <c r="H4038" s="1">
        <v>1</v>
      </c>
      <c r="I4038" s="2">
        <f t="shared" si="465"/>
        <v>0.6</v>
      </c>
      <c r="J4038" s="2">
        <f t="shared" si="465"/>
        <v>0.05</v>
      </c>
      <c r="K4038" s="1">
        <v>44</v>
      </c>
      <c r="L4038" s="1">
        <f t="shared" si="466"/>
        <v>0.10146913115485166</v>
      </c>
      <c r="M4038">
        <f t="shared" si="467"/>
        <v>125</v>
      </c>
      <c r="N4038">
        <f t="shared" si="468"/>
        <v>0</v>
      </c>
      <c r="O4038">
        <f t="shared" si="469"/>
        <v>0</v>
      </c>
    </row>
    <row r="4039" spans="1:15">
      <c r="A4039" s="1" t="s">
        <v>13</v>
      </c>
      <c r="B4039" s="1">
        <v>5100</v>
      </c>
      <c r="C4039" s="2">
        <v>4.5573570999299998E-2</v>
      </c>
      <c r="D4039" s="2">
        <v>1</v>
      </c>
      <c r="E4039" s="2">
        <v>46.66</v>
      </c>
      <c r="F4039" s="2">
        <v>0.6</v>
      </c>
      <c r="G4039" s="2">
        <v>0.05</v>
      </c>
      <c r="H4039" s="1">
        <v>1</v>
      </c>
      <c r="I4039" s="2">
        <f t="shared" ref="I4039:J4068" si="470">F4039</f>
        <v>0.6</v>
      </c>
      <c r="J4039" s="2">
        <f t="shared" si="470"/>
        <v>0.05</v>
      </c>
      <c r="K4039" s="1">
        <v>77</v>
      </c>
      <c r="L4039" s="1">
        <f t="shared" ref="L4039:L4068" si="471">E4039*D4039*C4039/12</f>
        <v>0.17720523523561149</v>
      </c>
      <c r="M4039">
        <f t="shared" ref="M4039:M4068" si="472">ROUND(E4039*D4039*C4039*102.79,0)</f>
        <v>219</v>
      </c>
      <c r="N4039">
        <f t="shared" ref="N4039:N4068" si="473">ROUND(I4039*M4039*0.002205,0)</f>
        <v>0</v>
      </c>
      <c r="O4039">
        <f t="shared" ref="O4039:O4068" si="474">ROUND(J4039*M4039*0.002205,1)</f>
        <v>0</v>
      </c>
    </row>
    <row r="4040" spans="1:15">
      <c r="A4040" s="1" t="s">
        <v>13</v>
      </c>
      <c r="B4040" s="1">
        <v>5100</v>
      </c>
      <c r="C4040" s="2">
        <v>0.25054272444699999</v>
      </c>
      <c r="D4040" s="2">
        <v>1</v>
      </c>
      <c r="E4040" s="2">
        <v>46.66</v>
      </c>
      <c r="F4040" s="2">
        <v>0.6</v>
      </c>
      <c r="G4040" s="2">
        <v>0.05</v>
      </c>
      <c r="H4040" s="1">
        <v>1</v>
      </c>
      <c r="I4040" s="2">
        <f t="shared" si="470"/>
        <v>0.6</v>
      </c>
      <c r="J4040" s="2">
        <f t="shared" si="470"/>
        <v>0.05</v>
      </c>
      <c r="K4040" s="1">
        <v>421</v>
      </c>
      <c r="L4040" s="1">
        <f t="shared" si="471"/>
        <v>0.97419362689141831</v>
      </c>
      <c r="M4040">
        <f t="shared" si="472"/>
        <v>1202</v>
      </c>
      <c r="N4040">
        <f t="shared" si="473"/>
        <v>2</v>
      </c>
      <c r="O4040">
        <f t="shared" si="474"/>
        <v>0.1</v>
      </c>
    </row>
    <row r="4041" spans="1:15">
      <c r="A4041" s="1" t="s">
        <v>13</v>
      </c>
      <c r="B4041" s="1">
        <v>5100</v>
      </c>
      <c r="C4041" s="2">
        <v>0.101745106507</v>
      </c>
      <c r="D4041" s="2">
        <v>1</v>
      </c>
      <c r="E4041" s="2">
        <v>46.66</v>
      </c>
      <c r="F4041" s="2">
        <v>0.6</v>
      </c>
      <c r="G4041" s="2">
        <v>0.05</v>
      </c>
      <c r="H4041" s="1">
        <v>1</v>
      </c>
      <c r="I4041" s="2">
        <f t="shared" si="470"/>
        <v>0.6</v>
      </c>
      <c r="J4041" s="2">
        <f t="shared" si="470"/>
        <v>0.05</v>
      </c>
      <c r="K4041" s="1">
        <v>171</v>
      </c>
      <c r="L4041" s="1">
        <f t="shared" si="471"/>
        <v>0.39561888913471832</v>
      </c>
      <c r="M4041">
        <f t="shared" si="472"/>
        <v>488</v>
      </c>
      <c r="N4041">
        <f t="shared" si="473"/>
        <v>1</v>
      </c>
      <c r="O4041">
        <f t="shared" si="474"/>
        <v>0.1</v>
      </c>
    </row>
    <row r="4042" spans="1:15">
      <c r="A4042" s="1" t="s">
        <v>13</v>
      </c>
      <c r="B4042" s="1">
        <v>5100</v>
      </c>
      <c r="C4042" s="2">
        <v>0.105938000006</v>
      </c>
      <c r="D4042" s="2">
        <v>1</v>
      </c>
      <c r="E4042" s="2">
        <v>46.66</v>
      </c>
      <c r="F4042" s="2">
        <v>0.6</v>
      </c>
      <c r="G4042" s="2">
        <v>0.05</v>
      </c>
      <c r="H4042" s="1">
        <v>1</v>
      </c>
      <c r="I4042" s="2">
        <f t="shared" si="470"/>
        <v>0.6</v>
      </c>
      <c r="J4042" s="2">
        <f t="shared" si="470"/>
        <v>0.05</v>
      </c>
      <c r="K4042" s="1">
        <v>178</v>
      </c>
      <c r="L4042" s="1">
        <f t="shared" si="471"/>
        <v>0.41192225668999666</v>
      </c>
      <c r="M4042">
        <f t="shared" si="472"/>
        <v>508</v>
      </c>
      <c r="N4042">
        <f t="shared" si="473"/>
        <v>1</v>
      </c>
      <c r="O4042">
        <f t="shared" si="474"/>
        <v>0.1</v>
      </c>
    </row>
    <row r="4043" spans="1:15">
      <c r="A4043" s="1" t="s">
        <v>13</v>
      </c>
      <c r="B4043" s="1">
        <v>5100</v>
      </c>
      <c r="C4043" s="2">
        <v>3.9806665651000002E-2</v>
      </c>
      <c r="D4043" s="2">
        <v>1</v>
      </c>
      <c r="E4043" s="2">
        <v>46.66</v>
      </c>
      <c r="F4043" s="2">
        <v>0.6</v>
      </c>
      <c r="G4043" s="2">
        <v>0.05</v>
      </c>
      <c r="H4043" s="1">
        <v>1</v>
      </c>
      <c r="I4043" s="2">
        <f t="shared" si="470"/>
        <v>0.6</v>
      </c>
      <c r="J4043" s="2">
        <f t="shared" si="470"/>
        <v>0.05</v>
      </c>
      <c r="K4043" s="1">
        <v>67</v>
      </c>
      <c r="L4043" s="1">
        <f t="shared" si="471"/>
        <v>0.15478158493963831</v>
      </c>
      <c r="M4043">
        <f t="shared" si="472"/>
        <v>191</v>
      </c>
      <c r="N4043">
        <f t="shared" si="473"/>
        <v>0</v>
      </c>
      <c r="O4043">
        <f t="shared" si="474"/>
        <v>0</v>
      </c>
    </row>
    <row r="4044" spans="1:15">
      <c r="A4044" s="1" t="s">
        <v>13</v>
      </c>
      <c r="B4044" s="1">
        <v>5100</v>
      </c>
      <c r="C4044" s="2">
        <v>5.1354933279299998E-2</v>
      </c>
      <c r="D4044" s="2">
        <v>1</v>
      </c>
      <c r="E4044" s="2">
        <v>46.66</v>
      </c>
      <c r="F4044" s="2">
        <v>0.6</v>
      </c>
      <c r="G4044" s="2">
        <v>0.05</v>
      </c>
      <c r="H4044" s="1">
        <v>1</v>
      </c>
      <c r="I4044" s="2">
        <f t="shared" si="470"/>
        <v>0.6</v>
      </c>
      <c r="J4044" s="2">
        <f t="shared" si="470"/>
        <v>0.05</v>
      </c>
      <c r="K4044" s="1">
        <v>86</v>
      </c>
      <c r="L4044" s="1">
        <f t="shared" si="471"/>
        <v>0.19968509890101149</v>
      </c>
      <c r="M4044">
        <f t="shared" si="472"/>
        <v>246</v>
      </c>
      <c r="N4044">
        <f t="shared" si="473"/>
        <v>0</v>
      </c>
      <c r="O4044">
        <f t="shared" si="474"/>
        <v>0</v>
      </c>
    </row>
    <row r="4045" spans="1:15">
      <c r="A4045" s="1" t="s">
        <v>13</v>
      </c>
      <c r="B4045" s="1">
        <v>5300</v>
      </c>
      <c r="C4045" s="2">
        <v>4.2613446607299998</v>
      </c>
      <c r="D4045" s="2">
        <v>0.5</v>
      </c>
      <c r="E4045" s="2">
        <v>46.66</v>
      </c>
      <c r="F4045" s="2">
        <v>0.6</v>
      </c>
      <c r="G4045" s="2">
        <v>0.13500000000000001</v>
      </c>
      <c r="H4045" s="1">
        <v>1</v>
      </c>
      <c r="I4045" s="2">
        <f t="shared" si="470"/>
        <v>0.6</v>
      </c>
      <c r="J4045" s="2">
        <f t="shared" si="470"/>
        <v>0.13500000000000001</v>
      </c>
      <c r="K4045" s="1">
        <v>3581</v>
      </c>
      <c r="L4045" s="1">
        <f t="shared" si="471"/>
        <v>8.2847642445692404</v>
      </c>
      <c r="M4045">
        <f t="shared" si="472"/>
        <v>10219</v>
      </c>
      <c r="N4045">
        <f t="shared" si="473"/>
        <v>14</v>
      </c>
      <c r="O4045">
        <f t="shared" si="474"/>
        <v>3</v>
      </c>
    </row>
    <row r="4046" spans="1:15">
      <c r="A4046" s="1" t="s">
        <v>13</v>
      </c>
      <c r="B4046" s="1">
        <v>5100</v>
      </c>
      <c r="C4046" s="2">
        <v>0.10094108763699999</v>
      </c>
      <c r="D4046" s="2">
        <v>1</v>
      </c>
      <c r="E4046" s="2">
        <v>46.66</v>
      </c>
      <c r="F4046" s="2">
        <v>0.6</v>
      </c>
      <c r="G4046" s="2">
        <v>0.05</v>
      </c>
      <c r="H4046" s="1">
        <v>1</v>
      </c>
      <c r="I4046" s="2">
        <f t="shared" si="470"/>
        <v>0.6</v>
      </c>
      <c r="J4046" s="2">
        <f t="shared" si="470"/>
        <v>0.05</v>
      </c>
      <c r="K4046" s="1">
        <v>170</v>
      </c>
      <c r="L4046" s="1">
        <f t="shared" si="471"/>
        <v>0.39249259576186829</v>
      </c>
      <c r="M4046">
        <f t="shared" si="472"/>
        <v>484</v>
      </c>
      <c r="N4046">
        <f t="shared" si="473"/>
        <v>1</v>
      </c>
      <c r="O4046">
        <f t="shared" si="474"/>
        <v>0.1</v>
      </c>
    </row>
    <row r="4047" spans="1:15">
      <c r="A4047" s="1" t="s">
        <v>13</v>
      </c>
      <c r="B4047" s="1">
        <v>5100</v>
      </c>
      <c r="C4047" s="2">
        <v>2.69450036424E-2</v>
      </c>
      <c r="D4047" s="2">
        <v>1</v>
      </c>
      <c r="E4047" s="2">
        <v>46.66</v>
      </c>
      <c r="F4047" s="2">
        <v>0.6</v>
      </c>
      <c r="G4047" s="2">
        <v>0.05</v>
      </c>
      <c r="H4047" s="1">
        <v>1</v>
      </c>
      <c r="I4047" s="2">
        <f t="shared" si="470"/>
        <v>0.6</v>
      </c>
      <c r="J4047" s="2">
        <f t="shared" si="470"/>
        <v>0.05</v>
      </c>
      <c r="K4047" s="1">
        <v>45</v>
      </c>
      <c r="L4047" s="1">
        <f t="shared" si="471"/>
        <v>0.10477115582953199</v>
      </c>
      <c r="M4047">
        <f t="shared" si="472"/>
        <v>129</v>
      </c>
      <c r="N4047">
        <f t="shared" si="473"/>
        <v>0</v>
      </c>
      <c r="O4047">
        <f t="shared" si="474"/>
        <v>0</v>
      </c>
    </row>
    <row r="4048" spans="1:15">
      <c r="A4048" s="1" t="s">
        <v>13</v>
      </c>
      <c r="B4048" s="1">
        <v>5100</v>
      </c>
      <c r="C4048" s="2">
        <v>8.7623537375400004E-2</v>
      </c>
      <c r="D4048" s="2">
        <v>1</v>
      </c>
      <c r="E4048" s="2">
        <v>46.66</v>
      </c>
      <c r="F4048" s="2">
        <v>0.6</v>
      </c>
      <c r="G4048" s="2">
        <v>0.05</v>
      </c>
      <c r="H4048" s="1">
        <v>1</v>
      </c>
      <c r="I4048" s="2">
        <f t="shared" si="470"/>
        <v>0.6</v>
      </c>
      <c r="J4048" s="2">
        <f t="shared" si="470"/>
        <v>0.05</v>
      </c>
      <c r="K4048" s="1">
        <v>147</v>
      </c>
      <c r="L4048" s="1">
        <f t="shared" si="471"/>
        <v>0.34070952116134695</v>
      </c>
      <c r="M4048">
        <f t="shared" si="472"/>
        <v>420</v>
      </c>
      <c r="N4048">
        <f t="shared" si="473"/>
        <v>1</v>
      </c>
      <c r="O4048">
        <f t="shared" si="474"/>
        <v>0</v>
      </c>
    </row>
    <row r="4049" spans="1:15">
      <c r="A4049" s="1" t="s">
        <v>13</v>
      </c>
      <c r="B4049" s="1">
        <v>5100</v>
      </c>
      <c r="C4049" s="2">
        <v>0.306030902524</v>
      </c>
      <c r="D4049" s="2">
        <v>1</v>
      </c>
      <c r="E4049" s="2">
        <v>46.66</v>
      </c>
      <c r="F4049" s="2">
        <v>0.6</v>
      </c>
      <c r="G4049" s="2">
        <v>0.05</v>
      </c>
      <c r="H4049" s="1">
        <v>1</v>
      </c>
      <c r="I4049" s="2">
        <f t="shared" si="470"/>
        <v>0.6</v>
      </c>
      <c r="J4049" s="2">
        <f t="shared" si="470"/>
        <v>0.05</v>
      </c>
      <c r="K4049" s="1">
        <v>514</v>
      </c>
      <c r="L4049" s="1">
        <f t="shared" si="471"/>
        <v>1.1899501593141533</v>
      </c>
      <c r="M4049">
        <f t="shared" si="472"/>
        <v>1468</v>
      </c>
      <c r="N4049">
        <f t="shared" si="473"/>
        <v>2</v>
      </c>
      <c r="O4049">
        <f t="shared" si="474"/>
        <v>0.2</v>
      </c>
    </row>
    <row r="4050" spans="1:15">
      <c r="A4050" s="1" t="s">
        <v>13</v>
      </c>
      <c r="B4050" s="1">
        <v>5100</v>
      </c>
      <c r="C4050" s="2">
        <v>1.9698611129900001E-4</v>
      </c>
      <c r="D4050" s="2">
        <v>1</v>
      </c>
      <c r="E4050" s="2">
        <v>46.66</v>
      </c>
      <c r="F4050" s="2">
        <v>0.6</v>
      </c>
      <c r="G4050" s="2">
        <v>0.05</v>
      </c>
      <c r="H4050" s="1">
        <v>1</v>
      </c>
      <c r="I4050" s="2">
        <f t="shared" si="470"/>
        <v>0.6</v>
      </c>
      <c r="J4050" s="2">
        <f t="shared" si="470"/>
        <v>0.05</v>
      </c>
      <c r="K4050" s="1">
        <v>0</v>
      </c>
      <c r="L4050" s="1">
        <f t="shared" si="471"/>
        <v>7.6594766276761163E-4</v>
      </c>
      <c r="M4050">
        <f t="shared" si="472"/>
        <v>1</v>
      </c>
      <c r="N4050">
        <f t="shared" si="473"/>
        <v>0</v>
      </c>
      <c r="O4050">
        <f t="shared" si="474"/>
        <v>0</v>
      </c>
    </row>
    <row r="4051" spans="1:15">
      <c r="A4051" s="1" t="s">
        <v>13</v>
      </c>
      <c r="B4051" s="1">
        <v>5300</v>
      </c>
      <c r="C4051" s="2">
        <v>0.76979421016000005</v>
      </c>
      <c r="D4051" s="2">
        <v>0.5</v>
      </c>
      <c r="E4051" s="2">
        <v>46.66</v>
      </c>
      <c r="F4051" s="2">
        <v>0.6</v>
      </c>
      <c r="G4051" s="2">
        <v>0.13500000000000001</v>
      </c>
      <c r="H4051" s="1">
        <v>1</v>
      </c>
      <c r="I4051" s="2">
        <f t="shared" si="470"/>
        <v>0.6</v>
      </c>
      <c r="J4051" s="2">
        <f t="shared" si="470"/>
        <v>0.13500000000000001</v>
      </c>
      <c r="K4051" s="1">
        <v>1060</v>
      </c>
      <c r="L4051" s="1">
        <f t="shared" si="471"/>
        <v>1.4966082435860668</v>
      </c>
      <c r="M4051">
        <f t="shared" si="472"/>
        <v>1846</v>
      </c>
      <c r="N4051">
        <f t="shared" si="473"/>
        <v>2</v>
      </c>
      <c r="O4051">
        <f t="shared" si="474"/>
        <v>0.5</v>
      </c>
    </row>
    <row r="4052" spans="1:15">
      <c r="A4052" s="1" t="s">
        <v>13</v>
      </c>
      <c r="B4052" s="1">
        <v>5300</v>
      </c>
      <c r="C4052" s="2">
        <v>0.39707179024299999</v>
      </c>
      <c r="D4052" s="2">
        <v>0.5</v>
      </c>
      <c r="E4052" s="2">
        <v>46.66</v>
      </c>
      <c r="F4052" s="2">
        <v>0.6</v>
      </c>
      <c r="G4052" s="2">
        <v>0.13500000000000001</v>
      </c>
      <c r="H4052" s="1">
        <v>1</v>
      </c>
      <c r="I4052" s="2">
        <f t="shared" si="470"/>
        <v>0.6</v>
      </c>
      <c r="J4052" s="2">
        <f t="shared" si="470"/>
        <v>0.13500000000000001</v>
      </c>
      <c r="K4052" s="1">
        <v>581</v>
      </c>
      <c r="L4052" s="1">
        <f t="shared" si="471"/>
        <v>0.77197373886409915</v>
      </c>
      <c r="M4052">
        <f t="shared" si="472"/>
        <v>952</v>
      </c>
      <c r="N4052">
        <f t="shared" si="473"/>
        <v>1</v>
      </c>
      <c r="O4052">
        <f t="shared" si="474"/>
        <v>0.3</v>
      </c>
    </row>
    <row r="4053" spans="1:15">
      <c r="A4053" s="1" t="s">
        <v>13</v>
      </c>
      <c r="B4053" s="1">
        <v>5100</v>
      </c>
      <c r="C4053" s="2">
        <v>1.0923750846799999E-2</v>
      </c>
      <c r="D4053" s="2">
        <v>1</v>
      </c>
      <c r="E4053" s="2">
        <v>46.66</v>
      </c>
      <c r="F4053" s="2">
        <v>0.6</v>
      </c>
      <c r="G4053" s="2">
        <v>0.05</v>
      </c>
      <c r="H4053" s="1">
        <v>1</v>
      </c>
      <c r="I4053" s="2">
        <f t="shared" si="470"/>
        <v>0.6</v>
      </c>
      <c r="J4053" s="2">
        <f t="shared" si="470"/>
        <v>0.05</v>
      </c>
      <c r="K4053" s="1">
        <v>18</v>
      </c>
      <c r="L4053" s="1">
        <f t="shared" si="471"/>
        <v>4.2475184542640661E-2</v>
      </c>
      <c r="M4053">
        <f t="shared" si="472"/>
        <v>52</v>
      </c>
      <c r="N4053">
        <f t="shared" si="473"/>
        <v>0</v>
      </c>
      <c r="O4053">
        <f t="shared" si="474"/>
        <v>0</v>
      </c>
    </row>
    <row r="4054" spans="1:15">
      <c r="A4054" s="1" t="s">
        <v>13</v>
      </c>
      <c r="B4054" s="1">
        <v>5100</v>
      </c>
      <c r="C4054" s="2">
        <v>4.9905346775199998E-3</v>
      </c>
      <c r="D4054" s="2">
        <v>1</v>
      </c>
      <c r="E4054" s="2">
        <v>46.66</v>
      </c>
      <c r="F4054" s="2">
        <v>0.6</v>
      </c>
      <c r="G4054" s="2">
        <v>0.05</v>
      </c>
      <c r="H4054" s="1">
        <v>1</v>
      </c>
      <c r="I4054" s="2">
        <f t="shared" si="470"/>
        <v>0.6</v>
      </c>
      <c r="J4054" s="2">
        <f t="shared" si="470"/>
        <v>0.05</v>
      </c>
      <c r="K4054" s="1">
        <v>8</v>
      </c>
      <c r="L4054" s="1">
        <f t="shared" si="471"/>
        <v>1.9404862337756932E-2</v>
      </c>
      <c r="M4054">
        <f t="shared" si="472"/>
        <v>24</v>
      </c>
      <c r="N4054">
        <f t="shared" si="473"/>
        <v>0</v>
      </c>
      <c r="O4054">
        <f t="shared" si="474"/>
        <v>0</v>
      </c>
    </row>
    <row r="4055" spans="1:15">
      <c r="A4055" s="1" t="s">
        <v>13</v>
      </c>
      <c r="B4055" s="1">
        <v>5300</v>
      </c>
      <c r="C4055" s="2">
        <v>1.54933714255</v>
      </c>
      <c r="D4055" s="2">
        <v>0.5</v>
      </c>
      <c r="E4055" s="2">
        <v>46.66</v>
      </c>
      <c r="F4055" s="2">
        <v>0.6</v>
      </c>
      <c r="G4055" s="2">
        <v>0.13500000000000001</v>
      </c>
      <c r="H4055" s="1">
        <v>1</v>
      </c>
      <c r="I4055" s="2">
        <f t="shared" si="470"/>
        <v>0.6</v>
      </c>
      <c r="J4055" s="2">
        <f t="shared" si="470"/>
        <v>0.13500000000000001</v>
      </c>
      <c r="K4055" s="1">
        <v>1302</v>
      </c>
      <c r="L4055" s="1">
        <f t="shared" si="471"/>
        <v>3.0121696279742913</v>
      </c>
      <c r="M4055">
        <f t="shared" si="472"/>
        <v>3715</v>
      </c>
      <c r="N4055">
        <f t="shared" si="473"/>
        <v>5</v>
      </c>
      <c r="O4055">
        <f t="shared" si="474"/>
        <v>1.1000000000000001</v>
      </c>
    </row>
    <row r="4056" spans="1:15">
      <c r="A4056" s="1" t="s">
        <v>13</v>
      </c>
      <c r="B4056" s="1">
        <v>5100</v>
      </c>
      <c r="C4056" s="2">
        <v>1.1163694673400001E-2</v>
      </c>
      <c r="D4056" s="2">
        <v>1</v>
      </c>
      <c r="E4056" s="2">
        <v>46.66</v>
      </c>
      <c r="F4056" s="2">
        <v>0.6</v>
      </c>
      <c r="G4056" s="2">
        <v>0.05</v>
      </c>
      <c r="H4056" s="1">
        <v>1</v>
      </c>
      <c r="I4056" s="2">
        <f t="shared" si="470"/>
        <v>0.6</v>
      </c>
      <c r="J4056" s="2">
        <f t="shared" si="470"/>
        <v>0.05</v>
      </c>
      <c r="K4056" s="1">
        <v>19</v>
      </c>
      <c r="L4056" s="1">
        <f t="shared" si="471"/>
        <v>4.3408166121737E-2</v>
      </c>
      <c r="M4056">
        <f t="shared" si="472"/>
        <v>54</v>
      </c>
      <c r="N4056">
        <f t="shared" si="473"/>
        <v>0</v>
      </c>
      <c r="O4056">
        <f t="shared" si="474"/>
        <v>0</v>
      </c>
    </row>
    <row r="4057" spans="1:15">
      <c r="A4057" s="1" t="s">
        <v>13</v>
      </c>
      <c r="B4057" s="1">
        <v>5100</v>
      </c>
      <c r="C4057" s="2">
        <v>0.16910554566700001</v>
      </c>
      <c r="D4057" s="2">
        <v>1</v>
      </c>
      <c r="E4057" s="2">
        <v>46.66</v>
      </c>
      <c r="F4057" s="2">
        <v>0.6</v>
      </c>
      <c r="G4057" s="2">
        <v>0.05</v>
      </c>
      <c r="H4057" s="1">
        <v>1</v>
      </c>
      <c r="I4057" s="2">
        <f t="shared" si="470"/>
        <v>0.6</v>
      </c>
      <c r="J4057" s="2">
        <f t="shared" si="470"/>
        <v>0.05</v>
      </c>
      <c r="K4057" s="1">
        <v>284</v>
      </c>
      <c r="L4057" s="1">
        <f t="shared" si="471"/>
        <v>0.65753873006851837</v>
      </c>
      <c r="M4057">
        <f t="shared" si="472"/>
        <v>811</v>
      </c>
      <c r="N4057">
        <f t="shared" si="473"/>
        <v>1</v>
      </c>
      <c r="O4057">
        <f t="shared" si="474"/>
        <v>0.1</v>
      </c>
    </row>
    <row r="4058" spans="1:15">
      <c r="A4058" s="1" t="s">
        <v>13</v>
      </c>
      <c r="B4058" s="1">
        <v>5100</v>
      </c>
      <c r="C4058" s="2">
        <v>7.1930450189199996E-2</v>
      </c>
      <c r="D4058" s="2">
        <v>1</v>
      </c>
      <c r="E4058" s="2">
        <v>46.66</v>
      </c>
      <c r="F4058" s="2">
        <v>0.6</v>
      </c>
      <c r="G4058" s="2">
        <v>0.05</v>
      </c>
      <c r="H4058" s="1">
        <v>1</v>
      </c>
      <c r="I4058" s="2">
        <f t="shared" si="470"/>
        <v>0.6</v>
      </c>
      <c r="J4058" s="2">
        <f t="shared" si="470"/>
        <v>0.05</v>
      </c>
      <c r="K4058" s="1">
        <v>121</v>
      </c>
      <c r="L4058" s="1">
        <f t="shared" si="471"/>
        <v>0.27968956715233928</v>
      </c>
      <c r="M4058">
        <f t="shared" si="472"/>
        <v>345</v>
      </c>
      <c r="N4058">
        <f t="shared" si="473"/>
        <v>0</v>
      </c>
      <c r="O4058">
        <f t="shared" si="474"/>
        <v>0</v>
      </c>
    </row>
    <row r="4059" spans="1:15">
      <c r="A4059" s="1" t="s">
        <v>13</v>
      </c>
      <c r="B4059" s="1">
        <v>3200</v>
      </c>
      <c r="C4059" s="2">
        <v>8.1072278157099994E-3</v>
      </c>
      <c r="D4059" s="2">
        <v>0.4</v>
      </c>
      <c r="E4059" s="2">
        <v>46.66</v>
      </c>
      <c r="F4059" s="2">
        <v>1.2</v>
      </c>
      <c r="G4059" s="2">
        <v>6.4000000000000001E-2</v>
      </c>
      <c r="H4059" s="1">
        <v>1</v>
      </c>
      <c r="I4059" s="2">
        <f t="shared" si="470"/>
        <v>1.2</v>
      </c>
      <c r="J4059" s="2">
        <f t="shared" si="470"/>
        <v>6.4000000000000001E-2</v>
      </c>
      <c r="K4059" s="1">
        <v>1762</v>
      </c>
      <c r="L4059" s="1">
        <f t="shared" si="471"/>
        <v>1.260944166270095E-2</v>
      </c>
      <c r="M4059">
        <f t="shared" si="472"/>
        <v>16</v>
      </c>
      <c r="N4059">
        <f t="shared" si="473"/>
        <v>0</v>
      </c>
      <c r="O4059">
        <f t="shared" si="474"/>
        <v>0</v>
      </c>
    </row>
    <row r="4060" spans="1:15">
      <c r="A4060" s="1" t="s">
        <v>13</v>
      </c>
      <c r="B4060" s="1">
        <v>5100</v>
      </c>
      <c r="C4060" s="2">
        <v>0.105743907442</v>
      </c>
      <c r="D4060" s="2">
        <v>1</v>
      </c>
      <c r="E4060" s="2">
        <v>46.66</v>
      </c>
      <c r="F4060" s="2">
        <v>0.6</v>
      </c>
      <c r="G4060" s="2">
        <v>0.05</v>
      </c>
      <c r="H4060" s="1">
        <v>1</v>
      </c>
      <c r="I4060" s="2">
        <f t="shared" si="470"/>
        <v>0.6</v>
      </c>
      <c r="J4060" s="2">
        <f t="shared" si="470"/>
        <v>0.05</v>
      </c>
      <c r="K4060" s="1">
        <v>178</v>
      </c>
      <c r="L4060" s="1">
        <f t="shared" si="471"/>
        <v>0.4111675601036433</v>
      </c>
      <c r="M4060">
        <f t="shared" si="472"/>
        <v>507</v>
      </c>
      <c r="N4060">
        <f t="shared" si="473"/>
        <v>1</v>
      </c>
      <c r="O4060">
        <f t="shared" si="474"/>
        <v>0.1</v>
      </c>
    </row>
    <row r="4061" spans="1:15">
      <c r="A4061" s="1" t="s">
        <v>13</v>
      </c>
      <c r="B4061" s="1">
        <v>5100</v>
      </c>
      <c r="C4061" s="2">
        <v>6.4475494469000004E-4</v>
      </c>
      <c r="D4061" s="2">
        <v>1</v>
      </c>
      <c r="E4061" s="2">
        <v>46.66</v>
      </c>
      <c r="F4061" s="2">
        <v>0.6</v>
      </c>
      <c r="G4061" s="2">
        <v>0.05</v>
      </c>
      <c r="H4061" s="1">
        <v>1</v>
      </c>
      <c r="I4061" s="2">
        <f t="shared" si="470"/>
        <v>0.6</v>
      </c>
      <c r="J4061" s="2">
        <f t="shared" si="470"/>
        <v>0.05</v>
      </c>
      <c r="K4061" s="1">
        <v>1</v>
      </c>
      <c r="L4061" s="1">
        <f t="shared" si="471"/>
        <v>2.5070221432696165E-3</v>
      </c>
      <c r="M4061">
        <f t="shared" si="472"/>
        <v>3</v>
      </c>
      <c r="N4061">
        <f t="shared" si="473"/>
        <v>0</v>
      </c>
      <c r="O4061">
        <f t="shared" si="474"/>
        <v>0</v>
      </c>
    </row>
    <row r="4062" spans="1:15">
      <c r="A4062" s="1" t="s">
        <v>13</v>
      </c>
      <c r="B4062" s="1">
        <v>5100</v>
      </c>
      <c r="C4062" s="2">
        <v>1.16108646874E-2</v>
      </c>
      <c r="D4062" s="2">
        <v>1</v>
      </c>
      <c r="E4062" s="2">
        <v>46.66</v>
      </c>
      <c r="F4062" s="2">
        <v>0.6</v>
      </c>
      <c r="G4062" s="2">
        <v>0.05</v>
      </c>
      <c r="H4062" s="1">
        <v>1</v>
      </c>
      <c r="I4062" s="2">
        <f t="shared" si="470"/>
        <v>0.6</v>
      </c>
      <c r="J4062" s="2">
        <f t="shared" si="470"/>
        <v>0.05</v>
      </c>
      <c r="K4062" s="1">
        <v>20</v>
      </c>
      <c r="L4062" s="1">
        <f t="shared" si="471"/>
        <v>4.5146912192840331E-2</v>
      </c>
      <c r="M4062">
        <f t="shared" si="472"/>
        <v>56</v>
      </c>
      <c r="N4062">
        <f t="shared" si="473"/>
        <v>0</v>
      </c>
      <c r="O4062">
        <f t="shared" si="474"/>
        <v>0</v>
      </c>
    </row>
    <row r="4063" spans="1:15">
      <c r="A4063" s="1" t="s">
        <v>13</v>
      </c>
      <c r="B4063" s="1">
        <v>5100</v>
      </c>
      <c r="C4063" s="2">
        <v>0.18365870695</v>
      </c>
      <c r="D4063" s="2">
        <v>1</v>
      </c>
      <c r="E4063" s="2">
        <v>46.66</v>
      </c>
      <c r="F4063" s="2">
        <v>0.6</v>
      </c>
      <c r="G4063" s="2">
        <v>0.05</v>
      </c>
      <c r="H4063" s="1">
        <v>1</v>
      </c>
      <c r="I4063" s="2">
        <f t="shared" si="470"/>
        <v>0.6</v>
      </c>
      <c r="J4063" s="2">
        <f t="shared" si="470"/>
        <v>0.05</v>
      </c>
      <c r="K4063" s="1">
        <v>309</v>
      </c>
      <c r="L4063" s="1">
        <f t="shared" si="471"/>
        <v>0.71412627219058322</v>
      </c>
      <c r="M4063">
        <f t="shared" si="472"/>
        <v>881</v>
      </c>
      <c r="N4063">
        <f t="shared" si="473"/>
        <v>1</v>
      </c>
      <c r="O4063">
        <f t="shared" si="474"/>
        <v>0.1</v>
      </c>
    </row>
    <row r="4064" spans="1:15">
      <c r="A4064" s="1" t="s">
        <v>13</v>
      </c>
      <c r="B4064" s="1">
        <v>5100</v>
      </c>
      <c r="C4064" s="2">
        <v>2.0139316097599998E-2</v>
      </c>
      <c r="D4064" s="2">
        <v>1</v>
      </c>
      <c r="E4064" s="2">
        <v>46.66</v>
      </c>
      <c r="F4064" s="2">
        <v>0.6</v>
      </c>
      <c r="G4064" s="2">
        <v>0.05</v>
      </c>
      <c r="H4064" s="1">
        <v>1</v>
      </c>
      <c r="I4064" s="2">
        <f t="shared" si="470"/>
        <v>0.6</v>
      </c>
      <c r="J4064" s="2">
        <f t="shared" si="470"/>
        <v>0.05</v>
      </c>
      <c r="K4064" s="1">
        <v>34</v>
      </c>
      <c r="L4064" s="1">
        <f t="shared" si="471"/>
        <v>7.8308374092834657E-2</v>
      </c>
      <c r="M4064">
        <f t="shared" si="472"/>
        <v>97</v>
      </c>
      <c r="N4064">
        <f t="shared" si="473"/>
        <v>0</v>
      </c>
      <c r="O4064">
        <f t="shared" si="474"/>
        <v>0</v>
      </c>
    </row>
    <row r="4065" spans="1:15">
      <c r="A4065" s="1" t="s">
        <v>13</v>
      </c>
      <c r="B4065" s="1">
        <v>5100</v>
      </c>
      <c r="C4065" s="2">
        <v>0.78742954111600005</v>
      </c>
      <c r="D4065" s="2">
        <v>1</v>
      </c>
      <c r="E4065" s="2">
        <v>46.66</v>
      </c>
      <c r="F4065" s="2">
        <v>0.6</v>
      </c>
      <c r="G4065" s="2">
        <v>0.05</v>
      </c>
      <c r="H4065" s="1">
        <v>1</v>
      </c>
      <c r="I4065" s="2">
        <f t="shared" si="470"/>
        <v>0.6</v>
      </c>
      <c r="J4065" s="2">
        <f t="shared" si="470"/>
        <v>0.05</v>
      </c>
      <c r="K4065" s="1">
        <v>1323</v>
      </c>
      <c r="L4065" s="1">
        <f t="shared" si="471"/>
        <v>3.0617885323727134</v>
      </c>
      <c r="M4065">
        <f t="shared" si="472"/>
        <v>3777</v>
      </c>
      <c r="N4065">
        <f t="shared" si="473"/>
        <v>5</v>
      </c>
      <c r="O4065">
        <f t="shared" si="474"/>
        <v>0.4</v>
      </c>
    </row>
    <row r="4066" spans="1:15">
      <c r="A4066" s="1" t="s">
        <v>13</v>
      </c>
      <c r="B4066" s="1">
        <v>6120</v>
      </c>
      <c r="C4066" s="2">
        <v>0.60965650957100004</v>
      </c>
      <c r="D4066" s="2">
        <v>0.247</v>
      </c>
      <c r="E4066" s="2">
        <v>48.29</v>
      </c>
      <c r="F4066" s="2">
        <v>0</v>
      </c>
      <c r="G4066" s="2">
        <v>0</v>
      </c>
      <c r="H4066" s="1">
        <v>1</v>
      </c>
      <c r="I4066" s="2">
        <f t="shared" si="470"/>
        <v>0</v>
      </c>
      <c r="J4066" s="2">
        <f t="shared" si="470"/>
        <v>0</v>
      </c>
      <c r="K4066" s="1">
        <v>477</v>
      </c>
      <c r="L4066" s="1">
        <f t="shared" si="471"/>
        <v>0.60597977277119552</v>
      </c>
      <c r="M4066">
        <f t="shared" si="472"/>
        <v>747</v>
      </c>
      <c r="N4066">
        <f t="shared" si="473"/>
        <v>0</v>
      </c>
      <c r="O4066">
        <f t="shared" si="474"/>
        <v>0</v>
      </c>
    </row>
    <row r="4067" spans="1:15">
      <c r="A4067" s="1" t="s">
        <v>13</v>
      </c>
      <c r="B4067" s="1">
        <v>5100</v>
      </c>
      <c r="C4067" s="2">
        <v>3.8450236920399998E-2</v>
      </c>
      <c r="D4067" s="2">
        <v>1</v>
      </c>
      <c r="E4067" s="2">
        <v>46.66</v>
      </c>
      <c r="F4067" s="2">
        <v>0.6</v>
      </c>
      <c r="G4067" s="2">
        <v>0.05</v>
      </c>
      <c r="H4067" s="1">
        <v>1</v>
      </c>
      <c r="I4067" s="2">
        <f t="shared" si="470"/>
        <v>0.6</v>
      </c>
      <c r="J4067" s="2">
        <f t="shared" si="470"/>
        <v>0.05</v>
      </c>
      <c r="K4067" s="1">
        <v>65</v>
      </c>
      <c r="L4067" s="1">
        <f t="shared" si="471"/>
        <v>0.14950733789215531</v>
      </c>
      <c r="M4067">
        <f t="shared" si="472"/>
        <v>184</v>
      </c>
      <c r="N4067">
        <f t="shared" si="473"/>
        <v>0</v>
      </c>
      <c r="O4067">
        <f t="shared" si="474"/>
        <v>0</v>
      </c>
    </row>
    <row r="4068" spans="1:15">
      <c r="A4068" s="1" t="s">
        <v>13</v>
      </c>
      <c r="B4068" s="1">
        <v>4200</v>
      </c>
      <c r="C4068" s="2">
        <v>0.23876732303500001</v>
      </c>
      <c r="D4068" s="2">
        <v>0.25800000000000001</v>
      </c>
      <c r="E4068" s="2">
        <v>46.66</v>
      </c>
      <c r="F4068" s="2">
        <v>0.7</v>
      </c>
      <c r="G4068" s="2">
        <v>0.09</v>
      </c>
      <c r="H4068" s="1">
        <v>1</v>
      </c>
      <c r="I4068" s="2">
        <f t="shared" si="470"/>
        <v>0.7</v>
      </c>
      <c r="J4068" s="2">
        <f t="shared" si="470"/>
        <v>0.09</v>
      </c>
      <c r="K4068" s="1">
        <v>104</v>
      </c>
      <c r="L4068" s="1">
        <f t="shared" si="471"/>
        <v>0.23952899079548165</v>
      </c>
      <c r="M4068">
        <f t="shared" si="472"/>
        <v>295</v>
      </c>
      <c r="N4068">
        <f t="shared" si="473"/>
        <v>0</v>
      </c>
      <c r="O4068">
        <f t="shared" si="474"/>
        <v>0.1</v>
      </c>
    </row>
    <row r="4069" spans="1:15">
      <c r="A4069" s="1" t="s">
        <v>13</v>
      </c>
      <c r="B4069" s="1">
        <v>4340</v>
      </c>
      <c r="C4069" s="2">
        <v>0.50222131411299997</v>
      </c>
      <c r="D4069" s="2">
        <v>0.10199999999999999</v>
      </c>
      <c r="E4069" s="2">
        <v>48.29</v>
      </c>
      <c r="F4069" s="2">
        <v>0.7</v>
      </c>
      <c r="G4069" s="2">
        <v>0.09</v>
      </c>
      <c r="H4069" s="1">
        <v>1</v>
      </c>
      <c r="I4069" s="2">
        <f t="shared" ref="I4069:J4102" si="475">F4069</f>
        <v>0.7</v>
      </c>
      <c r="J4069" s="2">
        <f t="shared" si="475"/>
        <v>0.09</v>
      </c>
      <c r="K4069" s="1">
        <v>156</v>
      </c>
      <c r="L4069" s="1">
        <f t="shared" ref="L4069:L4102" si="476">E4069*D4069*C4069/12</f>
        <v>0.20614427169739249</v>
      </c>
      <c r="M4069">
        <f t="shared" ref="M4069:M4102" si="477">ROUND(E4069*D4069*C4069*102.79,0)</f>
        <v>254</v>
      </c>
      <c r="N4069">
        <f t="shared" ref="N4069:N4102" si="478">ROUND(I4069*M4069*0.002205,0)</f>
        <v>0</v>
      </c>
      <c r="O4069">
        <f t="shared" ref="O4069:O4102" si="479">ROUND(J4069*M4069*0.002205,1)</f>
        <v>0.1</v>
      </c>
    </row>
    <row r="4070" spans="1:15">
      <c r="A4070" s="1" t="s">
        <v>13</v>
      </c>
      <c r="B4070" s="1">
        <v>4340</v>
      </c>
      <c r="C4070" s="2">
        <v>0.296884838649</v>
      </c>
      <c r="D4070" s="2">
        <v>0.10199999999999999</v>
      </c>
      <c r="E4070" s="2">
        <v>48.29</v>
      </c>
      <c r="F4070" s="2">
        <v>0.7</v>
      </c>
      <c r="G4070" s="2">
        <v>0.09</v>
      </c>
      <c r="H4070" s="1">
        <v>1</v>
      </c>
      <c r="I4070" s="2">
        <f t="shared" si="475"/>
        <v>0.7</v>
      </c>
      <c r="J4070" s="2">
        <f t="shared" si="475"/>
        <v>0.09</v>
      </c>
      <c r="K4070" s="1">
        <v>157</v>
      </c>
      <c r="L4070" s="1">
        <f t="shared" si="476"/>
        <v>0.12186083529606177</v>
      </c>
      <c r="M4070">
        <f t="shared" si="477"/>
        <v>150</v>
      </c>
      <c r="N4070">
        <f t="shared" si="478"/>
        <v>0</v>
      </c>
      <c r="O4070">
        <f t="shared" si="479"/>
        <v>0</v>
      </c>
    </row>
    <row r="4071" spans="1:15">
      <c r="A4071" s="1" t="s">
        <v>13</v>
      </c>
      <c r="B4071" s="1">
        <v>4340</v>
      </c>
      <c r="C4071" s="2">
        <v>0.213216332694</v>
      </c>
      <c r="D4071" s="2">
        <v>0.10199999999999999</v>
      </c>
      <c r="E4071" s="2">
        <v>48.29</v>
      </c>
      <c r="F4071" s="2">
        <v>0.7</v>
      </c>
      <c r="G4071" s="2">
        <v>0.09</v>
      </c>
      <c r="H4071" s="1">
        <v>1</v>
      </c>
      <c r="I4071" s="2">
        <f t="shared" si="475"/>
        <v>0.7</v>
      </c>
      <c r="J4071" s="2">
        <f t="shared" si="475"/>
        <v>0.09</v>
      </c>
      <c r="K4071" s="1">
        <v>66</v>
      </c>
      <c r="L4071" s="1">
        <f t="shared" si="476"/>
        <v>8.7517841999242688E-2</v>
      </c>
      <c r="M4071">
        <f t="shared" si="477"/>
        <v>108</v>
      </c>
      <c r="N4071">
        <f t="shared" si="478"/>
        <v>0</v>
      </c>
      <c r="O4071">
        <f t="shared" si="479"/>
        <v>0</v>
      </c>
    </row>
    <row r="4072" spans="1:15">
      <c r="A4072" s="1" t="s">
        <v>13</v>
      </c>
      <c r="B4072" s="1">
        <v>6120</v>
      </c>
      <c r="C4072" s="2">
        <v>0.39790491461799998</v>
      </c>
      <c r="D4072" s="2">
        <v>0.247</v>
      </c>
      <c r="E4072" s="2">
        <v>48.29</v>
      </c>
      <c r="F4072" s="2">
        <v>0</v>
      </c>
      <c r="G4072" s="2">
        <v>0</v>
      </c>
      <c r="H4072" s="1">
        <v>1</v>
      </c>
      <c r="I4072" s="2">
        <f t="shared" si="475"/>
        <v>0</v>
      </c>
      <c r="J4072" s="2">
        <f t="shared" si="475"/>
        <v>0</v>
      </c>
      <c r="K4072" s="1">
        <v>616</v>
      </c>
      <c r="L4072" s="1">
        <f t="shared" si="476"/>
        <v>0.39550521639542452</v>
      </c>
      <c r="M4072">
        <f t="shared" si="477"/>
        <v>488</v>
      </c>
      <c r="N4072">
        <f t="shared" si="478"/>
        <v>0</v>
      </c>
      <c r="O4072">
        <f t="shared" si="479"/>
        <v>0</v>
      </c>
    </row>
    <row r="4073" spans="1:15">
      <c r="A4073" s="1" t="s">
        <v>13</v>
      </c>
      <c r="B4073" s="1">
        <v>4340</v>
      </c>
      <c r="C4073" s="2">
        <v>0.12368939990199999</v>
      </c>
      <c r="D4073" s="2">
        <v>0.10199999999999999</v>
      </c>
      <c r="E4073" s="2">
        <v>48.29</v>
      </c>
      <c r="F4073" s="2">
        <v>0.7</v>
      </c>
      <c r="G4073" s="2">
        <v>0.09</v>
      </c>
      <c r="H4073" s="1">
        <v>1</v>
      </c>
      <c r="I4073" s="2">
        <f t="shared" si="475"/>
        <v>0.7</v>
      </c>
      <c r="J4073" s="2">
        <f t="shared" si="475"/>
        <v>0.09</v>
      </c>
      <c r="K4073" s="1">
        <v>40</v>
      </c>
      <c r="L4073" s="1">
        <f t="shared" si="476"/>
        <v>5.0770169530774421E-2</v>
      </c>
      <c r="M4073">
        <f t="shared" si="477"/>
        <v>63</v>
      </c>
      <c r="N4073">
        <f t="shared" si="478"/>
        <v>0</v>
      </c>
      <c r="O4073">
        <f t="shared" si="479"/>
        <v>0</v>
      </c>
    </row>
    <row r="4074" spans="1:15">
      <c r="A4074" s="1" t="s">
        <v>13</v>
      </c>
      <c r="B4074" s="1">
        <v>5100</v>
      </c>
      <c r="C4074" s="2">
        <v>4.9389684737100002E-2</v>
      </c>
      <c r="D4074" s="2">
        <v>1</v>
      </c>
      <c r="E4074" s="2">
        <v>46.66</v>
      </c>
      <c r="F4074" s="2">
        <v>0.6</v>
      </c>
      <c r="G4074" s="2">
        <v>0.05</v>
      </c>
      <c r="H4074" s="1">
        <v>1</v>
      </c>
      <c r="I4074" s="2">
        <f t="shared" si="475"/>
        <v>0.6</v>
      </c>
      <c r="J4074" s="2">
        <f t="shared" si="475"/>
        <v>0.05</v>
      </c>
      <c r="K4074" s="1">
        <v>83</v>
      </c>
      <c r="L4074" s="1">
        <f t="shared" si="476"/>
        <v>0.19204355748609048</v>
      </c>
      <c r="M4074">
        <f t="shared" si="477"/>
        <v>237</v>
      </c>
      <c r="N4074">
        <f t="shared" si="478"/>
        <v>0</v>
      </c>
      <c r="O4074">
        <f t="shared" si="479"/>
        <v>0</v>
      </c>
    </row>
    <row r="4075" spans="1:15">
      <c r="A4075" s="1" t="s">
        <v>13</v>
      </c>
      <c r="B4075" s="1">
        <v>5100</v>
      </c>
      <c r="C4075" s="2">
        <v>0.413222766169</v>
      </c>
      <c r="D4075" s="2">
        <v>1</v>
      </c>
      <c r="E4075" s="2">
        <v>46.66</v>
      </c>
      <c r="F4075" s="2">
        <v>0.6</v>
      </c>
      <c r="G4075" s="2">
        <v>0.05</v>
      </c>
      <c r="H4075" s="1">
        <v>1</v>
      </c>
      <c r="I4075" s="2">
        <f t="shared" si="475"/>
        <v>0.6</v>
      </c>
      <c r="J4075" s="2">
        <f t="shared" si="475"/>
        <v>0.05</v>
      </c>
      <c r="K4075" s="1">
        <v>694</v>
      </c>
      <c r="L4075" s="1">
        <f t="shared" si="476"/>
        <v>1.6067478557871284</v>
      </c>
      <c r="M4075">
        <f t="shared" si="477"/>
        <v>1982</v>
      </c>
      <c r="N4075">
        <f t="shared" si="478"/>
        <v>3</v>
      </c>
      <c r="O4075">
        <f t="shared" si="479"/>
        <v>0.2</v>
      </c>
    </row>
    <row r="4076" spans="1:15">
      <c r="A4076" s="1" t="s">
        <v>13</v>
      </c>
      <c r="B4076" s="1">
        <v>5100</v>
      </c>
      <c r="C4076" s="2">
        <v>0.54250708238300005</v>
      </c>
      <c r="D4076" s="2">
        <v>1</v>
      </c>
      <c r="E4076" s="2">
        <v>46.66</v>
      </c>
      <c r="F4076" s="2">
        <v>0.6</v>
      </c>
      <c r="G4076" s="2">
        <v>0.05</v>
      </c>
      <c r="H4076" s="1">
        <v>1</v>
      </c>
      <c r="I4076" s="2">
        <f t="shared" si="475"/>
        <v>0.6</v>
      </c>
      <c r="J4076" s="2">
        <f t="shared" si="475"/>
        <v>0.05</v>
      </c>
      <c r="K4076" s="1">
        <v>912</v>
      </c>
      <c r="L4076" s="1">
        <f t="shared" si="476"/>
        <v>2.1094483719992319</v>
      </c>
      <c r="M4076">
        <f t="shared" si="477"/>
        <v>2602</v>
      </c>
      <c r="N4076">
        <f t="shared" si="478"/>
        <v>3</v>
      </c>
      <c r="O4076">
        <f t="shared" si="479"/>
        <v>0.3</v>
      </c>
    </row>
    <row r="4077" spans="1:15">
      <c r="A4077" s="1" t="s">
        <v>13</v>
      </c>
      <c r="B4077" s="1">
        <v>5100</v>
      </c>
      <c r="C4077" s="2">
        <v>6.0368311568699999E-3</v>
      </c>
      <c r="D4077" s="2">
        <v>1</v>
      </c>
      <c r="E4077" s="2">
        <v>46.66</v>
      </c>
      <c r="F4077" s="2">
        <v>0.6</v>
      </c>
      <c r="G4077" s="2">
        <v>0.05</v>
      </c>
      <c r="H4077" s="1">
        <v>1</v>
      </c>
      <c r="I4077" s="2">
        <f t="shared" si="475"/>
        <v>0.6</v>
      </c>
      <c r="J4077" s="2">
        <f t="shared" si="475"/>
        <v>0.05</v>
      </c>
      <c r="K4077" s="1">
        <v>10</v>
      </c>
      <c r="L4077" s="1">
        <f t="shared" si="476"/>
        <v>2.3473211814962851E-2</v>
      </c>
      <c r="M4077">
        <f t="shared" si="477"/>
        <v>29</v>
      </c>
      <c r="N4077">
        <f t="shared" si="478"/>
        <v>0</v>
      </c>
      <c r="O4077">
        <f t="shared" si="479"/>
        <v>0</v>
      </c>
    </row>
    <row r="4078" spans="1:15">
      <c r="A4078" s="1" t="s">
        <v>13</v>
      </c>
      <c r="B4078" s="1">
        <v>5100</v>
      </c>
      <c r="C4078" s="2">
        <v>1.1073121842200001E-2</v>
      </c>
      <c r="D4078" s="2">
        <v>1</v>
      </c>
      <c r="E4078" s="2">
        <v>46.66</v>
      </c>
      <c r="F4078" s="2">
        <v>0.6</v>
      </c>
      <c r="G4078" s="2">
        <v>0.05</v>
      </c>
      <c r="H4078" s="1">
        <v>1</v>
      </c>
      <c r="I4078" s="2">
        <f t="shared" si="475"/>
        <v>0.6</v>
      </c>
      <c r="J4078" s="2">
        <f t="shared" si="475"/>
        <v>0.05</v>
      </c>
      <c r="K4078" s="1">
        <v>19</v>
      </c>
      <c r="L4078" s="1">
        <f t="shared" si="476"/>
        <v>4.3055988763087666E-2</v>
      </c>
      <c r="M4078">
        <f t="shared" si="477"/>
        <v>53</v>
      </c>
      <c r="N4078">
        <f t="shared" si="478"/>
        <v>0</v>
      </c>
      <c r="O4078">
        <f t="shared" si="479"/>
        <v>0</v>
      </c>
    </row>
    <row r="4079" spans="1:15">
      <c r="A4079" s="1" t="s">
        <v>13</v>
      </c>
      <c r="B4079" s="1">
        <v>5100</v>
      </c>
      <c r="C4079" s="2">
        <v>0.50814026689799996</v>
      </c>
      <c r="D4079" s="2">
        <v>1</v>
      </c>
      <c r="E4079" s="2">
        <v>46.66</v>
      </c>
      <c r="F4079" s="2">
        <v>0.6</v>
      </c>
      <c r="G4079" s="2">
        <v>0.05</v>
      </c>
      <c r="H4079" s="1">
        <v>1</v>
      </c>
      <c r="I4079" s="2">
        <f t="shared" si="475"/>
        <v>0.6</v>
      </c>
      <c r="J4079" s="2">
        <f t="shared" si="475"/>
        <v>0.05</v>
      </c>
      <c r="K4079" s="1">
        <v>854</v>
      </c>
      <c r="L4079" s="1">
        <f t="shared" si="476"/>
        <v>1.9758187377883898</v>
      </c>
      <c r="M4079">
        <f t="shared" si="477"/>
        <v>2437</v>
      </c>
      <c r="N4079">
        <f t="shared" si="478"/>
        <v>3</v>
      </c>
      <c r="O4079">
        <f t="shared" si="479"/>
        <v>0.3</v>
      </c>
    </row>
    <row r="4080" spans="1:15">
      <c r="A4080" s="1" t="s">
        <v>13</v>
      </c>
      <c r="B4080" s="1">
        <v>3300</v>
      </c>
      <c r="C4080" s="2">
        <v>2.9146846844700001E-2</v>
      </c>
      <c r="D4080" s="2">
        <v>0.23100000000000001</v>
      </c>
      <c r="E4080" s="2">
        <v>48.29</v>
      </c>
      <c r="F4080" s="2">
        <v>1.2</v>
      </c>
      <c r="G4080" s="2">
        <v>6.4000000000000001E-2</v>
      </c>
      <c r="H4080" s="1">
        <v>1</v>
      </c>
      <c r="I4080" s="2">
        <f t="shared" si="475"/>
        <v>1.2</v>
      </c>
      <c r="J4080" s="2">
        <f t="shared" si="475"/>
        <v>6.4000000000000001E-2</v>
      </c>
      <c r="K4080" s="1">
        <v>20</v>
      </c>
      <c r="L4080" s="1">
        <f t="shared" si="476"/>
        <v>2.7094398757013336E-2</v>
      </c>
      <c r="M4080">
        <f t="shared" si="477"/>
        <v>33</v>
      </c>
      <c r="N4080">
        <f t="shared" si="478"/>
        <v>0</v>
      </c>
      <c r="O4080">
        <f t="shared" si="479"/>
        <v>0</v>
      </c>
    </row>
    <row r="4081" spans="1:15">
      <c r="A4081" s="1" t="s">
        <v>13</v>
      </c>
      <c r="B4081" s="1">
        <v>5100</v>
      </c>
      <c r="C4081" s="2">
        <v>1.91512385725</v>
      </c>
      <c r="D4081" s="2">
        <v>1</v>
      </c>
      <c r="E4081" s="2">
        <v>46.66</v>
      </c>
      <c r="F4081" s="2">
        <v>0.6</v>
      </c>
      <c r="G4081" s="2">
        <v>0.05</v>
      </c>
      <c r="H4081" s="1">
        <v>1</v>
      </c>
      <c r="I4081" s="2">
        <f t="shared" si="475"/>
        <v>0.6</v>
      </c>
      <c r="J4081" s="2">
        <f t="shared" si="475"/>
        <v>0.05</v>
      </c>
      <c r="K4081" s="1">
        <v>3219</v>
      </c>
      <c r="L4081" s="1">
        <f t="shared" si="476"/>
        <v>7.4466399316070833</v>
      </c>
      <c r="M4081">
        <f t="shared" si="477"/>
        <v>9185</v>
      </c>
      <c r="N4081">
        <f t="shared" si="478"/>
        <v>12</v>
      </c>
      <c r="O4081">
        <f t="shared" si="479"/>
        <v>1</v>
      </c>
    </row>
    <row r="4082" spans="1:15">
      <c r="A4082" s="1" t="s">
        <v>13</v>
      </c>
      <c r="B4082" s="1">
        <v>5100</v>
      </c>
      <c r="C4082" s="2">
        <v>3.2767530985899997E-2</v>
      </c>
      <c r="D4082" s="2">
        <v>1</v>
      </c>
      <c r="E4082" s="2">
        <v>46.66</v>
      </c>
      <c r="F4082" s="2">
        <v>0.6</v>
      </c>
      <c r="G4082" s="2">
        <v>0.05</v>
      </c>
      <c r="H4082" s="1">
        <v>1</v>
      </c>
      <c r="I4082" s="2">
        <f t="shared" si="475"/>
        <v>0.6</v>
      </c>
      <c r="J4082" s="2">
        <f t="shared" si="475"/>
        <v>0.05</v>
      </c>
      <c r="K4082" s="1">
        <v>55</v>
      </c>
      <c r="L4082" s="1">
        <f t="shared" si="476"/>
        <v>0.12741108298350781</v>
      </c>
      <c r="M4082">
        <f t="shared" si="477"/>
        <v>157</v>
      </c>
      <c r="N4082">
        <f t="shared" si="478"/>
        <v>0</v>
      </c>
      <c r="O4082">
        <f t="shared" si="479"/>
        <v>0</v>
      </c>
    </row>
    <row r="4083" spans="1:15">
      <c r="A4083" s="1" t="s">
        <v>13</v>
      </c>
      <c r="B4083" s="1">
        <v>5100</v>
      </c>
      <c r="C4083" s="2">
        <v>0.64932299969200002</v>
      </c>
      <c r="D4083" s="2">
        <v>1</v>
      </c>
      <c r="E4083" s="2">
        <v>46.66</v>
      </c>
      <c r="F4083" s="2">
        <v>0.6</v>
      </c>
      <c r="G4083" s="2">
        <v>0.05</v>
      </c>
      <c r="H4083" s="1">
        <v>1</v>
      </c>
      <c r="I4083" s="2">
        <f t="shared" si="475"/>
        <v>0.6</v>
      </c>
      <c r="J4083" s="2">
        <f t="shared" si="475"/>
        <v>0.05</v>
      </c>
      <c r="K4083" s="1">
        <v>1091</v>
      </c>
      <c r="L4083" s="1">
        <f t="shared" si="476"/>
        <v>2.5247842638023932</v>
      </c>
      <c r="M4083">
        <f t="shared" si="477"/>
        <v>3114</v>
      </c>
      <c r="N4083">
        <f t="shared" si="478"/>
        <v>4</v>
      </c>
      <c r="O4083">
        <f t="shared" si="479"/>
        <v>0.3</v>
      </c>
    </row>
    <row r="4084" spans="1:15">
      <c r="A4084" s="1" t="s">
        <v>13</v>
      </c>
      <c r="B4084" s="1">
        <v>3300</v>
      </c>
      <c r="C4084" s="2">
        <v>8.1261187035999993E-2</v>
      </c>
      <c r="D4084" s="2">
        <v>0.4</v>
      </c>
      <c r="E4084" s="2">
        <v>48.29</v>
      </c>
      <c r="F4084" s="2">
        <v>1.2</v>
      </c>
      <c r="G4084" s="2">
        <v>6.4000000000000001E-2</v>
      </c>
      <c r="H4084" s="1">
        <v>1</v>
      </c>
      <c r="I4084" s="2">
        <f t="shared" si="475"/>
        <v>1.2</v>
      </c>
      <c r="J4084" s="2">
        <f t="shared" si="475"/>
        <v>6.4000000000000001E-2</v>
      </c>
      <c r="K4084" s="1">
        <v>99</v>
      </c>
      <c r="L4084" s="1">
        <f t="shared" si="476"/>
        <v>0.13080342406561468</v>
      </c>
      <c r="M4084">
        <f t="shared" si="477"/>
        <v>161</v>
      </c>
      <c r="N4084">
        <f t="shared" si="478"/>
        <v>0</v>
      </c>
      <c r="O4084">
        <f t="shared" si="479"/>
        <v>0</v>
      </c>
    </row>
    <row r="4085" spans="1:15">
      <c r="A4085" s="1" t="s">
        <v>13</v>
      </c>
      <c r="B4085" s="1">
        <v>3300</v>
      </c>
      <c r="C4085" s="2">
        <v>0.196231149287</v>
      </c>
      <c r="D4085" s="2">
        <v>0.4</v>
      </c>
      <c r="E4085" s="2">
        <v>48.29</v>
      </c>
      <c r="F4085" s="2">
        <v>1.2</v>
      </c>
      <c r="G4085" s="2">
        <v>6.4000000000000001E-2</v>
      </c>
      <c r="H4085" s="1">
        <v>1</v>
      </c>
      <c r="I4085" s="2">
        <f t="shared" si="475"/>
        <v>1.2</v>
      </c>
      <c r="J4085" s="2">
        <f t="shared" si="475"/>
        <v>6.4000000000000001E-2</v>
      </c>
      <c r="K4085" s="1">
        <v>239</v>
      </c>
      <c r="L4085" s="1">
        <f t="shared" si="476"/>
        <v>0.31586673996897435</v>
      </c>
      <c r="M4085">
        <f t="shared" si="477"/>
        <v>390</v>
      </c>
      <c r="N4085">
        <f t="shared" si="478"/>
        <v>1</v>
      </c>
      <c r="O4085">
        <f t="shared" si="479"/>
        <v>0.1</v>
      </c>
    </row>
    <row r="4086" spans="1:15">
      <c r="A4086" s="1" t="s">
        <v>13</v>
      </c>
      <c r="B4086" s="1">
        <v>5100</v>
      </c>
      <c r="C4086" s="2">
        <v>1.4640108904399999E-3</v>
      </c>
      <c r="D4086" s="2">
        <v>1</v>
      </c>
      <c r="E4086" s="2">
        <v>46.66</v>
      </c>
      <c r="F4086" s="2">
        <v>0.6</v>
      </c>
      <c r="G4086" s="2">
        <v>0.05</v>
      </c>
      <c r="H4086" s="1">
        <v>1</v>
      </c>
      <c r="I4086" s="2">
        <f t="shared" si="475"/>
        <v>0.6</v>
      </c>
      <c r="J4086" s="2">
        <f t="shared" si="475"/>
        <v>0.05</v>
      </c>
      <c r="K4086" s="1">
        <v>2</v>
      </c>
      <c r="L4086" s="1">
        <f t="shared" si="476"/>
        <v>5.6925623456608662E-3</v>
      </c>
      <c r="M4086">
        <f t="shared" si="477"/>
        <v>7</v>
      </c>
      <c r="N4086">
        <f t="shared" si="478"/>
        <v>0</v>
      </c>
      <c r="O4086">
        <f t="shared" si="479"/>
        <v>0</v>
      </c>
    </row>
    <row r="4087" spans="1:15">
      <c r="A4087" s="1" t="s">
        <v>13</v>
      </c>
      <c r="B4087" s="1">
        <v>5100</v>
      </c>
      <c r="C4087" s="2">
        <v>5.4469218805600003E-2</v>
      </c>
      <c r="D4087" s="2">
        <v>1</v>
      </c>
      <c r="E4087" s="2">
        <v>46.66</v>
      </c>
      <c r="F4087" s="2">
        <v>0.6</v>
      </c>
      <c r="G4087" s="2">
        <v>0.05</v>
      </c>
      <c r="H4087" s="1">
        <v>1</v>
      </c>
      <c r="I4087" s="2">
        <f t="shared" si="475"/>
        <v>0.6</v>
      </c>
      <c r="J4087" s="2">
        <f t="shared" si="475"/>
        <v>0.05</v>
      </c>
      <c r="K4087" s="1">
        <v>92</v>
      </c>
      <c r="L4087" s="1">
        <f t="shared" si="476"/>
        <v>0.21179447912244131</v>
      </c>
      <c r="M4087">
        <f t="shared" si="477"/>
        <v>261</v>
      </c>
      <c r="N4087">
        <f t="shared" si="478"/>
        <v>0</v>
      </c>
      <c r="O4087">
        <f t="shared" si="479"/>
        <v>0</v>
      </c>
    </row>
    <row r="4088" spans="1:15">
      <c r="A4088" s="1" t="s">
        <v>13</v>
      </c>
      <c r="B4088" s="1">
        <v>5100</v>
      </c>
      <c r="C4088" s="2">
        <v>0.32327177262200002</v>
      </c>
      <c r="D4088" s="2">
        <v>1</v>
      </c>
      <c r="E4088" s="2">
        <v>46.66</v>
      </c>
      <c r="F4088" s="2">
        <v>0.6</v>
      </c>
      <c r="G4088" s="2">
        <v>0.05</v>
      </c>
      <c r="H4088" s="1">
        <v>1</v>
      </c>
      <c r="I4088" s="2">
        <f t="shared" si="475"/>
        <v>0.6</v>
      </c>
      <c r="J4088" s="2">
        <f t="shared" si="475"/>
        <v>0.05</v>
      </c>
      <c r="K4088" s="1">
        <v>543</v>
      </c>
      <c r="L4088" s="1">
        <f t="shared" si="476"/>
        <v>1.2569884092118766</v>
      </c>
      <c r="M4088">
        <f t="shared" si="477"/>
        <v>1550</v>
      </c>
      <c r="N4088">
        <f t="shared" si="478"/>
        <v>2</v>
      </c>
      <c r="O4088">
        <f t="shared" si="479"/>
        <v>0.2</v>
      </c>
    </row>
    <row r="4089" spans="1:15">
      <c r="A4089" s="1" t="s">
        <v>13</v>
      </c>
      <c r="B4089" s="1">
        <v>5100</v>
      </c>
      <c r="C4089" s="2">
        <v>6.6682337600799998E-3</v>
      </c>
      <c r="D4089" s="2">
        <v>1</v>
      </c>
      <c r="E4089" s="2">
        <v>46.66</v>
      </c>
      <c r="F4089" s="2">
        <v>0.6</v>
      </c>
      <c r="G4089" s="2">
        <v>0.05</v>
      </c>
      <c r="H4089" s="1">
        <v>1</v>
      </c>
      <c r="I4089" s="2">
        <f t="shared" si="475"/>
        <v>0.6</v>
      </c>
      <c r="J4089" s="2">
        <f t="shared" si="475"/>
        <v>0.05</v>
      </c>
      <c r="K4089" s="1">
        <v>11</v>
      </c>
      <c r="L4089" s="1">
        <f t="shared" si="476"/>
        <v>2.592831560377773E-2</v>
      </c>
      <c r="M4089">
        <f t="shared" si="477"/>
        <v>32</v>
      </c>
      <c r="N4089">
        <f t="shared" si="478"/>
        <v>0</v>
      </c>
      <c r="O4089">
        <f t="shared" si="479"/>
        <v>0</v>
      </c>
    </row>
    <row r="4090" spans="1:15">
      <c r="A4090" s="1" t="s">
        <v>13</v>
      </c>
      <c r="B4090" s="1">
        <v>5100</v>
      </c>
      <c r="C4090" s="2">
        <v>5.61371176727E-2</v>
      </c>
      <c r="D4090" s="2">
        <v>1</v>
      </c>
      <c r="E4090" s="2">
        <v>46.66</v>
      </c>
      <c r="F4090" s="2">
        <v>0.6</v>
      </c>
      <c r="G4090" s="2">
        <v>0.05</v>
      </c>
      <c r="H4090" s="1">
        <v>1</v>
      </c>
      <c r="I4090" s="2">
        <f t="shared" si="475"/>
        <v>0.6</v>
      </c>
      <c r="J4090" s="2">
        <f t="shared" si="475"/>
        <v>0.05</v>
      </c>
      <c r="K4090" s="1">
        <v>94</v>
      </c>
      <c r="L4090" s="1">
        <f t="shared" si="476"/>
        <v>0.21827982588401515</v>
      </c>
      <c r="M4090">
        <f t="shared" si="477"/>
        <v>269</v>
      </c>
      <c r="N4090">
        <f t="shared" si="478"/>
        <v>0</v>
      </c>
      <c r="O4090">
        <f t="shared" si="479"/>
        <v>0</v>
      </c>
    </row>
    <row r="4091" spans="1:15">
      <c r="A4091" s="1" t="s">
        <v>13</v>
      </c>
      <c r="B4091" s="1">
        <v>5100</v>
      </c>
      <c r="C4091" s="2">
        <v>2.6471588001399999E-2</v>
      </c>
      <c r="D4091" s="2">
        <v>1</v>
      </c>
      <c r="E4091" s="2">
        <v>46.66</v>
      </c>
      <c r="F4091" s="2">
        <v>0.6</v>
      </c>
      <c r="G4091" s="2">
        <v>0.05</v>
      </c>
      <c r="H4091" s="1">
        <v>1</v>
      </c>
      <c r="I4091" s="2">
        <f t="shared" si="475"/>
        <v>0.6</v>
      </c>
      <c r="J4091" s="2">
        <f t="shared" si="475"/>
        <v>0.05</v>
      </c>
      <c r="K4091" s="1">
        <v>44</v>
      </c>
      <c r="L4091" s="1">
        <f t="shared" si="476"/>
        <v>0.10293035801211033</v>
      </c>
      <c r="M4091">
        <f t="shared" si="477"/>
        <v>127</v>
      </c>
      <c r="N4091">
        <f t="shared" si="478"/>
        <v>0</v>
      </c>
      <c r="O4091">
        <f t="shared" si="479"/>
        <v>0</v>
      </c>
    </row>
    <row r="4092" spans="1:15">
      <c r="A4092" s="1" t="s">
        <v>13</v>
      </c>
      <c r="B4092" s="1">
        <v>5300</v>
      </c>
      <c r="C4092" s="2">
        <v>9.9123543794299995E-2</v>
      </c>
      <c r="D4092" s="2">
        <v>0.5</v>
      </c>
      <c r="E4092" s="2">
        <v>46.66</v>
      </c>
      <c r="F4092" s="2">
        <v>0.6</v>
      </c>
      <c r="G4092" s="2">
        <v>0.13500000000000001</v>
      </c>
      <c r="H4092" s="1">
        <v>1</v>
      </c>
      <c r="I4092" s="2">
        <f t="shared" si="475"/>
        <v>0.6</v>
      </c>
      <c r="J4092" s="2">
        <f t="shared" si="475"/>
        <v>0.13500000000000001</v>
      </c>
      <c r="K4092" s="1">
        <v>83</v>
      </c>
      <c r="L4092" s="1">
        <f t="shared" si="476"/>
        <v>0.19271268972675157</v>
      </c>
      <c r="M4092">
        <f t="shared" si="477"/>
        <v>238</v>
      </c>
      <c r="N4092">
        <f t="shared" si="478"/>
        <v>0</v>
      </c>
      <c r="O4092">
        <f t="shared" si="479"/>
        <v>0.1</v>
      </c>
    </row>
    <row r="4093" spans="1:15">
      <c r="A4093" s="1" t="s">
        <v>13</v>
      </c>
      <c r="B4093" s="1">
        <v>5100</v>
      </c>
      <c r="C4093" s="2">
        <v>1.5380384317099999E-2</v>
      </c>
      <c r="D4093" s="2">
        <v>1</v>
      </c>
      <c r="E4093" s="2">
        <v>46.66</v>
      </c>
      <c r="F4093" s="2">
        <v>0.6</v>
      </c>
      <c r="G4093" s="2">
        <v>0.05</v>
      </c>
      <c r="H4093" s="1">
        <v>1</v>
      </c>
      <c r="I4093" s="2">
        <f t="shared" si="475"/>
        <v>0.6</v>
      </c>
      <c r="J4093" s="2">
        <f t="shared" si="475"/>
        <v>0.05</v>
      </c>
      <c r="K4093" s="1">
        <v>26</v>
      </c>
      <c r="L4093" s="1">
        <f t="shared" si="476"/>
        <v>5.9804061019657156E-2</v>
      </c>
      <c r="M4093">
        <f t="shared" si="477"/>
        <v>74</v>
      </c>
      <c r="N4093">
        <f t="shared" si="478"/>
        <v>0</v>
      </c>
      <c r="O4093">
        <f t="shared" si="479"/>
        <v>0</v>
      </c>
    </row>
    <row r="4094" spans="1:15">
      <c r="A4094" s="1" t="s">
        <v>13</v>
      </c>
      <c r="B4094" s="1">
        <v>5100</v>
      </c>
      <c r="C4094" s="2">
        <v>9.8296521574499991E-4</v>
      </c>
      <c r="D4094" s="2">
        <v>1</v>
      </c>
      <c r="E4094" s="2">
        <v>46.66</v>
      </c>
      <c r="F4094" s="2">
        <v>0.6</v>
      </c>
      <c r="G4094" s="2">
        <v>0.05</v>
      </c>
      <c r="H4094" s="1">
        <v>1</v>
      </c>
      <c r="I4094" s="2">
        <f t="shared" si="475"/>
        <v>0.6</v>
      </c>
      <c r="J4094" s="2">
        <f t="shared" si="475"/>
        <v>0.05</v>
      </c>
      <c r="K4094" s="1">
        <v>2</v>
      </c>
      <c r="L4094" s="1">
        <f t="shared" si="476"/>
        <v>3.8220964138884744E-3</v>
      </c>
      <c r="M4094">
        <f t="shared" si="477"/>
        <v>5</v>
      </c>
      <c r="N4094">
        <f t="shared" si="478"/>
        <v>0</v>
      </c>
      <c r="O4094">
        <f t="shared" si="479"/>
        <v>0</v>
      </c>
    </row>
    <row r="4095" spans="1:15">
      <c r="A4095" s="1" t="s">
        <v>13</v>
      </c>
      <c r="B4095" s="1">
        <v>5100</v>
      </c>
      <c r="C4095" s="2">
        <v>7.6241237971800005E-2</v>
      </c>
      <c r="D4095" s="2">
        <v>1</v>
      </c>
      <c r="E4095" s="2">
        <v>46.66</v>
      </c>
      <c r="F4095" s="2">
        <v>0.6</v>
      </c>
      <c r="G4095" s="2">
        <v>0.05</v>
      </c>
      <c r="H4095" s="1">
        <v>1</v>
      </c>
      <c r="I4095" s="2">
        <f t="shared" si="475"/>
        <v>0.6</v>
      </c>
      <c r="J4095" s="2">
        <f t="shared" si="475"/>
        <v>0.05</v>
      </c>
      <c r="K4095" s="1">
        <v>128</v>
      </c>
      <c r="L4095" s="1">
        <f t="shared" si="476"/>
        <v>0.29645134698034897</v>
      </c>
      <c r="M4095">
        <f t="shared" si="477"/>
        <v>366</v>
      </c>
      <c r="N4095">
        <f t="shared" si="478"/>
        <v>0</v>
      </c>
      <c r="O4095">
        <f t="shared" si="479"/>
        <v>0</v>
      </c>
    </row>
    <row r="4096" spans="1:15">
      <c r="A4096" s="1" t="s">
        <v>13</v>
      </c>
      <c r="B4096" s="1">
        <v>5100</v>
      </c>
      <c r="C4096" s="2">
        <v>0.25361926263599999</v>
      </c>
      <c r="D4096" s="2">
        <v>1</v>
      </c>
      <c r="E4096" s="2">
        <v>46.66</v>
      </c>
      <c r="F4096" s="2">
        <v>0.6</v>
      </c>
      <c r="G4096" s="2">
        <v>0.05</v>
      </c>
      <c r="H4096" s="1">
        <v>1</v>
      </c>
      <c r="I4096" s="2">
        <f t="shared" si="475"/>
        <v>0.6</v>
      </c>
      <c r="J4096" s="2">
        <f t="shared" si="475"/>
        <v>0.05</v>
      </c>
      <c r="K4096" s="1">
        <v>426</v>
      </c>
      <c r="L4096" s="1">
        <f t="shared" si="476"/>
        <v>0.98615623288297982</v>
      </c>
      <c r="M4096">
        <f t="shared" si="477"/>
        <v>1216</v>
      </c>
      <c r="N4096">
        <f t="shared" si="478"/>
        <v>2</v>
      </c>
      <c r="O4096">
        <f t="shared" si="479"/>
        <v>0.1</v>
      </c>
    </row>
    <row r="4097" spans="1:15">
      <c r="A4097" s="1" t="s">
        <v>13</v>
      </c>
      <c r="B4097" s="1">
        <v>5100</v>
      </c>
      <c r="C4097" s="2">
        <v>2.0573474719500001E-3</v>
      </c>
      <c r="D4097" s="2">
        <v>1</v>
      </c>
      <c r="E4097" s="2">
        <v>46.66</v>
      </c>
      <c r="F4097" s="2">
        <v>0.6</v>
      </c>
      <c r="G4097" s="2">
        <v>0.05</v>
      </c>
      <c r="H4097" s="1">
        <v>1</v>
      </c>
      <c r="I4097" s="2">
        <f t="shared" si="475"/>
        <v>0.6</v>
      </c>
      <c r="J4097" s="2">
        <f t="shared" si="475"/>
        <v>0.05</v>
      </c>
      <c r="K4097" s="1">
        <v>3</v>
      </c>
      <c r="L4097" s="1">
        <f t="shared" si="476"/>
        <v>7.9996527534322501E-3</v>
      </c>
      <c r="M4097">
        <f t="shared" si="477"/>
        <v>10</v>
      </c>
      <c r="N4097">
        <f t="shared" si="478"/>
        <v>0</v>
      </c>
      <c r="O4097">
        <f t="shared" si="479"/>
        <v>0</v>
      </c>
    </row>
    <row r="4098" spans="1:15">
      <c r="A4098" s="1" t="s">
        <v>13</v>
      </c>
      <c r="B4098" s="1">
        <v>5100</v>
      </c>
      <c r="C4098" s="2">
        <v>8.5758428331199996E-2</v>
      </c>
      <c r="D4098" s="2">
        <v>1</v>
      </c>
      <c r="E4098" s="2">
        <v>46.66</v>
      </c>
      <c r="F4098" s="2">
        <v>0.6</v>
      </c>
      <c r="G4098" s="2">
        <v>0.05</v>
      </c>
      <c r="H4098" s="1">
        <v>1</v>
      </c>
      <c r="I4098" s="2">
        <f t="shared" si="475"/>
        <v>0.6</v>
      </c>
      <c r="J4098" s="2">
        <f t="shared" si="475"/>
        <v>0.05</v>
      </c>
      <c r="K4098" s="1">
        <v>144</v>
      </c>
      <c r="L4098" s="1">
        <f t="shared" si="476"/>
        <v>0.33345735549448263</v>
      </c>
      <c r="M4098">
        <f t="shared" si="477"/>
        <v>411</v>
      </c>
      <c r="N4098">
        <f t="shared" si="478"/>
        <v>1</v>
      </c>
      <c r="O4098">
        <f t="shared" si="479"/>
        <v>0</v>
      </c>
    </row>
    <row r="4099" spans="1:15">
      <c r="A4099" s="1" t="s">
        <v>13</v>
      </c>
      <c r="B4099" s="1">
        <v>5100</v>
      </c>
      <c r="C4099" s="2">
        <v>0.225297462527</v>
      </c>
      <c r="D4099" s="2">
        <v>1</v>
      </c>
      <c r="E4099" s="2">
        <v>46.66</v>
      </c>
      <c r="F4099" s="2">
        <v>0.6</v>
      </c>
      <c r="G4099" s="2">
        <v>0.05</v>
      </c>
      <c r="H4099" s="1">
        <v>1</v>
      </c>
      <c r="I4099" s="2">
        <f t="shared" si="475"/>
        <v>0.6</v>
      </c>
      <c r="J4099" s="2">
        <f t="shared" si="475"/>
        <v>0.05</v>
      </c>
      <c r="K4099" s="1">
        <v>379</v>
      </c>
      <c r="L4099" s="1">
        <f t="shared" si="476"/>
        <v>0.87603163345915158</v>
      </c>
      <c r="M4099">
        <f t="shared" si="477"/>
        <v>1081</v>
      </c>
      <c r="N4099">
        <f t="shared" si="478"/>
        <v>1</v>
      </c>
      <c r="O4099">
        <f t="shared" si="479"/>
        <v>0.1</v>
      </c>
    </row>
    <row r="4100" spans="1:15">
      <c r="A4100" s="1" t="s">
        <v>13</v>
      </c>
      <c r="B4100" s="1">
        <v>5100</v>
      </c>
      <c r="C4100" s="2">
        <v>1.1721442015399999E-3</v>
      </c>
      <c r="D4100" s="2">
        <v>1</v>
      </c>
      <c r="E4100" s="2">
        <v>46.66</v>
      </c>
      <c r="F4100" s="2">
        <v>0.6</v>
      </c>
      <c r="G4100" s="2">
        <v>0.05</v>
      </c>
      <c r="H4100" s="1">
        <v>1</v>
      </c>
      <c r="I4100" s="2">
        <f t="shared" si="475"/>
        <v>0.6</v>
      </c>
      <c r="J4100" s="2">
        <f t="shared" si="475"/>
        <v>0.05</v>
      </c>
      <c r="K4100" s="1">
        <v>2</v>
      </c>
      <c r="L4100" s="1">
        <f t="shared" si="476"/>
        <v>4.557687370321366E-3</v>
      </c>
      <c r="M4100">
        <f t="shared" si="477"/>
        <v>6</v>
      </c>
      <c r="N4100">
        <f t="shared" si="478"/>
        <v>0</v>
      </c>
      <c r="O4100">
        <f t="shared" si="479"/>
        <v>0</v>
      </c>
    </row>
    <row r="4101" spans="1:15">
      <c r="A4101" s="1" t="s">
        <v>13</v>
      </c>
      <c r="B4101" s="1">
        <v>4340</v>
      </c>
      <c r="C4101" s="2">
        <v>0.117763618389</v>
      </c>
      <c r="D4101" s="2">
        <v>0.10199999999999999</v>
      </c>
      <c r="E4101" s="2">
        <v>48.29</v>
      </c>
      <c r="F4101" s="2">
        <v>0.7</v>
      </c>
      <c r="G4101" s="2">
        <v>0.09</v>
      </c>
      <c r="H4101" s="1">
        <v>1</v>
      </c>
      <c r="I4101" s="2">
        <f t="shared" si="475"/>
        <v>0.7</v>
      </c>
      <c r="J4101" s="2">
        <f t="shared" si="475"/>
        <v>0.09</v>
      </c>
      <c r="K4101" s="1">
        <v>37</v>
      </c>
      <c r="L4101" s="1">
        <f t="shared" si="476"/>
        <v>4.8337843622040876E-2</v>
      </c>
      <c r="M4101">
        <f t="shared" si="477"/>
        <v>60</v>
      </c>
      <c r="N4101">
        <f t="shared" si="478"/>
        <v>0</v>
      </c>
      <c r="O4101">
        <f t="shared" si="479"/>
        <v>0</v>
      </c>
    </row>
    <row r="4102" spans="1:15">
      <c r="A4102" s="1" t="s">
        <v>13</v>
      </c>
      <c r="B4102" s="1">
        <v>4340</v>
      </c>
      <c r="C4102" s="2">
        <v>3.5119920907299998E-2</v>
      </c>
      <c r="D4102" s="2">
        <v>0.10199999999999999</v>
      </c>
      <c r="E4102" s="2">
        <v>48.29</v>
      </c>
      <c r="F4102" s="2">
        <v>0.7</v>
      </c>
      <c r="G4102" s="2">
        <v>0.09</v>
      </c>
      <c r="H4102" s="1">
        <v>1</v>
      </c>
      <c r="I4102" s="2">
        <f t="shared" si="475"/>
        <v>0.7</v>
      </c>
      <c r="J4102" s="2">
        <f t="shared" si="475"/>
        <v>0.09</v>
      </c>
      <c r="K4102" s="1">
        <v>11</v>
      </c>
      <c r="L4102" s="1">
        <f t="shared" si="476"/>
        <v>1.4415498335214891E-2</v>
      </c>
      <c r="M4102">
        <f t="shared" si="477"/>
        <v>18</v>
      </c>
      <c r="N4102">
        <f t="shared" si="478"/>
        <v>0</v>
      </c>
      <c r="O4102">
        <f t="shared" si="479"/>
        <v>0</v>
      </c>
    </row>
    <row r="4103" spans="1:15">
      <c r="A4103" s="1" t="s">
        <v>13</v>
      </c>
      <c r="B4103" s="1">
        <v>3100</v>
      </c>
      <c r="C4103" s="2">
        <v>0.27057171723899998</v>
      </c>
      <c r="D4103" s="2">
        <v>0.3</v>
      </c>
      <c r="E4103" s="2">
        <v>46.66</v>
      </c>
      <c r="F4103" s="2">
        <v>1.2</v>
      </c>
      <c r="G4103" s="2">
        <v>6.4000000000000001E-2</v>
      </c>
      <c r="H4103" s="1">
        <v>1</v>
      </c>
      <c r="I4103" s="2">
        <f t="shared" ref="I4103:J4141" si="480">F4103</f>
        <v>1.2</v>
      </c>
      <c r="J4103" s="2">
        <f t="shared" si="480"/>
        <v>6.4000000000000001E-2</v>
      </c>
      <c r="K4103" s="1">
        <v>136</v>
      </c>
      <c r="L4103" s="1">
        <f t="shared" ref="L4103:L4141" si="481">E4103*D4103*C4103/12</f>
        <v>0.31562190815929347</v>
      </c>
      <c r="M4103">
        <f t="shared" ref="M4103:M4141" si="482">ROUND(E4103*D4103*C4103*102.79,0)</f>
        <v>389</v>
      </c>
      <c r="N4103">
        <f t="shared" ref="N4103:N4141" si="483">ROUND(I4103*M4103*0.002205,0)</f>
        <v>1</v>
      </c>
      <c r="O4103">
        <f t="shared" ref="O4103:O4141" si="484">ROUND(J4103*M4103*0.002205,1)</f>
        <v>0.1</v>
      </c>
    </row>
    <row r="4104" spans="1:15">
      <c r="A4104" s="1" t="s">
        <v>13</v>
      </c>
      <c r="B4104" s="1">
        <v>5100</v>
      </c>
      <c r="C4104" s="2">
        <v>0.20048541698700001</v>
      </c>
      <c r="D4104" s="2">
        <v>1</v>
      </c>
      <c r="E4104" s="2">
        <v>46.66</v>
      </c>
      <c r="F4104" s="2">
        <v>0.6</v>
      </c>
      <c r="G4104" s="2">
        <v>0.05</v>
      </c>
      <c r="H4104" s="1">
        <v>1</v>
      </c>
      <c r="I4104" s="2">
        <f t="shared" si="480"/>
        <v>0.6</v>
      </c>
      <c r="J4104" s="2">
        <f t="shared" si="480"/>
        <v>0.05</v>
      </c>
      <c r="K4104" s="1">
        <v>337</v>
      </c>
      <c r="L4104" s="1">
        <f t="shared" si="481"/>
        <v>0.77955412971778504</v>
      </c>
      <c r="M4104">
        <f t="shared" si="482"/>
        <v>962</v>
      </c>
      <c r="N4104">
        <f t="shared" si="483"/>
        <v>1</v>
      </c>
      <c r="O4104">
        <f t="shared" si="484"/>
        <v>0.1</v>
      </c>
    </row>
    <row r="4105" spans="1:15">
      <c r="A4105" s="1" t="s">
        <v>13</v>
      </c>
      <c r="B4105" s="1">
        <v>5100</v>
      </c>
      <c r="C4105" s="2">
        <v>0.12760681979499999</v>
      </c>
      <c r="D4105" s="2">
        <v>1</v>
      </c>
      <c r="E4105" s="2">
        <v>46.66</v>
      </c>
      <c r="F4105" s="2">
        <v>0.6</v>
      </c>
      <c r="G4105" s="2">
        <v>0.05</v>
      </c>
      <c r="H4105" s="1">
        <v>1</v>
      </c>
      <c r="I4105" s="2">
        <f t="shared" si="480"/>
        <v>0.6</v>
      </c>
      <c r="J4105" s="2">
        <f t="shared" si="480"/>
        <v>0.05</v>
      </c>
      <c r="K4105" s="1">
        <v>214</v>
      </c>
      <c r="L4105" s="1">
        <f t="shared" si="481"/>
        <v>0.49617785096955824</v>
      </c>
      <c r="M4105">
        <f t="shared" si="482"/>
        <v>612</v>
      </c>
      <c r="N4105">
        <f t="shared" si="483"/>
        <v>1</v>
      </c>
      <c r="O4105">
        <f t="shared" si="484"/>
        <v>0.1</v>
      </c>
    </row>
    <row r="4106" spans="1:15">
      <c r="A4106" s="1" t="s">
        <v>13</v>
      </c>
      <c r="B4106" s="1">
        <v>5100</v>
      </c>
      <c r="C4106" s="2">
        <v>0.112456769315</v>
      </c>
      <c r="D4106" s="2">
        <v>1</v>
      </c>
      <c r="E4106" s="2">
        <v>46.66</v>
      </c>
      <c r="F4106" s="2">
        <v>0.6</v>
      </c>
      <c r="G4106" s="2">
        <v>0.05</v>
      </c>
      <c r="H4106" s="1">
        <v>1</v>
      </c>
      <c r="I4106" s="2">
        <f t="shared" si="480"/>
        <v>0.6</v>
      </c>
      <c r="J4106" s="2">
        <f t="shared" si="480"/>
        <v>0.05</v>
      </c>
      <c r="K4106" s="1">
        <v>189</v>
      </c>
      <c r="L4106" s="1">
        <f t="shared" si="481"/>
        <v>0.43726940468649161</v>
      </c>
      <c r="M4106">
        <f t="shared" si="482"/>
        <v>539</v>
      </c>
      <c r="N4106">
        <f t="shared" si="483"/>
        <v>1</v>
      </c>
      <c r="O4106">
        <f t="shared" si="484"/>
        <v>0.1</v>
      </c>
    </row>
    <row r="4107" spans="1:15">
      <c r="A4107" s="1" t="s">
        <v>13</v>
      </c>
      <c r="B4107" s="1">
        <v>5100</v>
      </c>
      <c r="C4107" s="2">
        <v>9.5827480780500005E-2</v>
      </c>
      <c r="D4107" s="2">
        <v>1</v>
      </c>
      <c r="E4107" s="2">
        <v>46.66</v>
      </c>
      <c r="F4107" s="2">
        <v>0.6</v>
      </c>
      <c r="G4107" s="2">
        <v>0.05</v>
      </c>
      <c r="H4107" s="1">
        <v>1</v>
      </c>
      <c r="I4107" s="2">
        <f t="shared" si="480"/>
        <v>0.6</v>
      </c>
      <c r="J4107" s="2">
        <f t="shared" si="480"/>
        <v>0.05</v>
      </c>
      <c r="K4107" s="1">
        <v>161</v>
      </c>
      <c r="L4107" s="1">
        <f t="shared" si="481"/>
        <v>0.37260918776817747</v>
      </c>
      <c r="M4107">
        <f t="shared" si="482"/>
        <v>460</v>
      </c>
      <c r="N4107">
        <f t="shared" si="483"/>
        <v>1</v>
      </c>
      <c r="O4107">
        <f t="shared" si="484"/>
        <v>0.1</v>
      </c>
    </row>
    <row r="4108" spans="1:15">
      <c r="A4108" s="1" t="s">
        <v>13</v>
      </c>
      <c r="B4108" s="1">
        <v>5100</v>
      </c>
      <c r="C4108" s="2">
        <v>0.18324503520800001</v>
      </c>
      <c r="D4108" s="2">
        <v>1</v>
      </c>
      <c r="E4108" s="2">
        <v>46.66</v>
      </c>
      <c r="F4108" s="2">
        <v>0.6</v>
      </c>
      <c r="G4108" s="2">
        <v>0.05</v>
      </c>
      <c r="H4108" s="1">
        <v>1</v>
      </c>
      <c r="I4108" s="2">
        <f t="shared" si="480"/>
        <v>0.6</v>
      </c>
      <c r="J4108" s="2">
        <f t="shared" si="480"/>
        <v>0.05</v>
      </c>
      <c r="K4108" s="1">
        <v>308</v>
      </c>
      <c r="L4108" s="1">
        <f t="shared" si="481"/>
        <v>0.71251777856710674</v>
      </c>
      <c r="M4108">
        <f t="shared" si="482"/>
        <v>879</v>
      </c>
      <c r="N4108">
        <f t="shared" si="483"/>
        <v>1</v>
      </c>
      <c r="O4108">
        <f t="shared" si="484"/>
        <v>0.1</v>
      </c>
    </row>
    <row r="4109" spans="1:15">
      <c r="A4109" s="1" t="s">
        <v>13</v>
      </c>
      <c r="B4109" s="1">
        <v>5100</v>
      </c>
      <c r="C4109" s="2">
        <v>0.27668562383299999</v>
      </c>
      <c r="D4109" s="2">
        <v>1</v>
      </c>
      <c r="E4109" s="2">
        <v>46.66</v>
      </c>
      <c r="F4109" s="2">
        <v>0.6</v>
      </c>
      <c r="G4109" s="2">
        <v>0.05</v>
      </c>
      <c r="H4109" s="1">
        <v>1</v>
      </c>
      <c r="I4109" s="2">
        <f t="shared" si="480"/>
        <v>0.6</v>
      </c>
      <c r="J4109" s="2">
        <f t="shared" si="480"/>
        <v>0.05</v>
      </c>
      <c r="K4109" s="1">
        <v>465</v>
      </c>
      <c r="L4109" s="1">
        <f t="shared" si="481"/>
        <v>1.0758459340039817</v>
      </c>
      <c r="M4109">
        <f t="shared" si="482"/>
        <v>1327</v>
      </c>
      <c r="N4109">
        <f t="shared" si="483"/>
        <v>2</v>
      </c>
      <c r="O4109">
        <f t="shared" si="484"/>
        <v>0.1</v>
      </c>
    </row>
    <row r="4110" spans="1:15">
      <c r="A4110" s="1" t="s">
        <v>13</v>
      </c>
      <c r="B4110" s="1">
        <v>5100</v>
      </c>
      <c r="C4110" s="2">
        <v>1.74692440279E-2</v>
      </c>
      <c r="D4110" s="2">
        <v>1</v>
      </c>
      <c r="E4110" s="2">
        <v>46.66</v>
      </c>
      <c r="F4110" s="2">
        <v>0.6</v>
      </c>
      <c r="G4110" s="2">
        <v>0.05</v>
      </c>
      <c r="H4110" s="1">
        <v>1</v>
      </c>
      <c r="I4110" s="2">
        <f t="shared" si="480"/>
        <v>0.6</v>
      </c>
      <c r="J4110" s="2">
        <f t="shared" si="480"/>
        <v>0.05</v>
      </c>
      <c r="K4110" s="1">
        <v>29</v>
      </c>
      <c r="L4110" s="1">
        <f t="shared" si="481"/>
        <v>6.7926243861817823E-2</v>
      </c>
      <c r="M4110">
        <f t="shared" si="482"/>
        <v>84</v>
      </c>
      <c r="N4110">
        <f t="shared" si="483"/>
        <v>0</v>
      </c>
      <c r="O4110">
        <f t="shared" si="484"/>
        <v>0</v>
      </c>
    </row>
    <row r="4111" spans="1:15">
      <c r="A4111" s="1" t="s">
        <v>13</v>
      </c>
      <c r="B4111" s="1">
        <v>4340</v>
      </c>
      <c r="C4111" s="2">
        <v>1.0339570873999999</v>
      </c>
      <c r="D4111" s="2">
        <v>0.10199999999999999</v>
      </c>
      <c r="E4111" s="2">
        <v>48.29</v>
      </c>
      <c r="F4111" s="2">
        <v>0.7</v>
      </c>
      <c r="G4111" s="2">
        <v>0.09</v>
      </c>
      <c r="H4111" s="1">
        <v>1</v>
      </c>
      <c r="I4111" s="2">
        <f t="shared" si="480"/>
        <v>0.7</v>
      </c>
      <c r="J4111" s="2">
        <f t="shared" si="480"/>
        <v>0.09</v>
      </c>
      <c r="K4111" s="1">
        <v>321</v>
      </c>
      <c r="L4111" s="1">
        <f t="shared" si="481"/>
        <v>0.42440319587964087</v>
      </c>
      <c r="M4111">
        <f t="shared" si="482"/>
        <v>523</v>
      </c>
      <c r="N4111">
        <f t="shared" si="483"/>
        <v>1</v>
      </c>
      <c r="O4111">
        <f t="shared" si="484"/>
        <v>0.1</v>
      </c>
    </row>
    <row r="4112" spans="1:15">
      <c r="A4112" s="1" t="s">
        <v>13</v>
      </c>
      <c r="B4112" s="1">
        <v>4340</v>
      </c>
      <c r="C4112" s="2">
        <v>2.82155779002E-2</v>
      </c>
      <c r="D4112" s="2">
        <v>0.10199999999999999</v>
      </c>
      <c r="E4112" s="2">
        <v>48.29</v>
      </c>
      <c r="F4112" s="2">
        <v>0.7</v>
      </c>
      <c r="G4112" s="2">
        <v>0.09</v>
      </c>
      <c r="H4112" s="1">
        <v>1</v>
      </c>
      <c r="I4112" s="2">
        <f t="shared" si="480"/>
        <v>0.7</v>
      </c>
      <c r="J4112" s="2">
        <f t="shared" si="480"/>
        <v>0.09</v>
      </c>
      <c r="K4112" s="1">
        <v>9</v>
      </c>
      <c r="L4112" s="1">
        <f t="shared" si="481"/>
        <v>1.158150718280559E-2</v>
      </c>
      <c r="M4112">
        <f t="shared" si="482"/>
        <v>14</v>
      </c>
      <c r="N4112">
        <f t="shared" si="483"/>
        <v>0</v>
      </c>
      <c r="O4112">
        <f t="shared" si="484"/>
        <v>0</v>
      </c>
    </row>
    <row r="4113" spans="1:15">
      <c r="A4113" s="1" t="s">
        <v>13</v>
      </c>
      <c r="B4113" s="1">
        <v>5100</v>
      </c>
      <c r="C4113" s="2">
        <v>2.32117418183E-4</v>
      </c>
      <c r="D4113" s="2">
        <v>1</v>
      </c>
      <c r="E4113" s="2">
        <v>46.66</v>
      </c>
      <c r="F4113" s="2">
        <v>0.6</v>
      </c>
      <c r="G4113" s="2">
        <v>0.05</v>
      </c>
      <c r="H4113" s="1">
        <v>1</v>
      </c>
      <c r="I4113" s="2">
        <f t="shared" si="480"/>
        <v>0.6</v>
      </c>
      <c r="J4113" s="2">
        <f t="shared" si="480"/>
        <v>0.05</v>
      </c>
      <c r="K4113" s="1">
        <v>0</v>
      </c>
      <c r="L4113" s="1">
        <f t="shared" si="481"/>
        <v>9.025498943682316E-4</v>
      </c>
      <c r="M4113">
        <f t="shared" si="482"/>
        <v>1</v>
      </c>
      <c r="N4113">
        <f t="shared" si="483"/>
        <v>0</v>
      </c>
      <c r="O4113">
        <f t="shared" si="484"/>
        <v>0</v>
      </c>
    </row>
    <row r="4114" spans="1:15">
      <c r="A4114" s="1" t="s">
        <v>13</v>
      </c>
      <c r="B4114" s="1">
        <v>5100</v>
      </c>
      <c r="C4114" s="2">
        <v>1.7767165084199999E-2</v>
      </c>
      <c r="D4114" s="2">
        <v>1</v>
      </c>
      <c r="E4114" s="2">
        <v>46.66</v>
      </c>
      <c r="F4114" s="2">
        <v>0.6</v>
      </c>
      <c r="G4114" s="2">
        <v>0.05</v>
      </c>
      <c r="H4114" s="1">
        <v>1</v>
      </c>
      <c r="I4114" s="2">
        <f t="shared" si="480"/>
        <v>0.6</v>
      </c>
      <c r="J4114" s="2">
        <f t="shared" si="480"/>
        <v>0.05</v>
      </c>
      <c r="K4114" s="1">
        <v>30</v>
      </c>
      <c r="L4114" s="1">
        <f t="shared" si="481"/>
        <v>6.9084660235730996E-2</v>
      </c>
      <c r="M4114">
        <f t="shared" si="482"/>
        <v>85</v>
      </c>
      <c r="N4114">
        <f t="shared" si="483"/>
        <v>0</v>
      </c>
      <c r="O4114">
        <f t="shared" si="484"/>
        <v>0</v>
      </c>
    </row>
    <row r="4115" spans="1:15">
      <c r="A4115" s="1" t="s">
        <v>13</v>
      </c>
      <c r="B4115" s="1">
        <v>3100</v>
      </c>
      <c r="C4115" s="2">
        <v>1.21170424536</v>
      </c>
      <c r="D4115" s="2">
        <v>0.41099999999999998</v>
      </c>
      <c r="E4115" s="2">
        <v>48.29</v>
      </c>
      <c r="F4115" s="2">
        <v>1.2</v>
      </c>
      <c r="G4115" s="2">
        <v>6.4000000000000001E-2</v>
      </c>
      <c r="H4115" s="1">
        <v>1</v>
      </c>
      <c r="I4115" s="2">
        <f t="shared" si="480"/>
        <v>1.2</v>
      </c>
      <c r="J4115" s="2">
        <f t="shared" si="480"/>
        <v>6.4000000000000001E-2</v>
      </c>
      <c r="K4115" s="1">
        <v>1516</v>
      </c>
      <c r="L4115" s="1">
        <f t="shared" si="481"/>
        <v>2.0040770317888779</v>
      </c>
      <c r="M4115">
        <f t="shared" si="482"/>
        <v>2472</v>
      </c>
      <c r="N4115">
        <f t="shared" si="483"/>
        <v>7</v>
      </c>
      <c r="O4115">
        <f t="shared" si="484"/>
        <v>0.3</v>
      </c>
    </row>
    <row r="4116" spans="1:15">
      <c r="A4116" s="1" t="s">
        <v>13</v>
      </c>
      <c r="B4116" s="1">
        <v>4340</v>
      </c>
      <c r="C4116" s="2">
        <v>4.2160628167400002E-2</v>
      </c>
      <c r="D4116" s="2">
        <v>0.10199999999999999</v>
      </c>
      <c r="E4116" s="2">
        <v>48.29</v>
      </c>
      <c r="F4116" s="2">
        <v>0.7</v>
      </c>
      <c r="G4116" s="2">
        <v>0.09</v>
      </c>
      <c r="H4116" s="1">
        <v>1</v>
      </c>
      <c r="I4116" s="2">
        <f t="shared" si="480"/>
        <v>0.7</v>
      </c>
      <c r="J4116" s="2">
        <f t="shared" si="480"/>
        <v>0.09</v>
      </c>
      <c r="K4116" s="1">
        <v>13</v>
      </c>
      <c r="L4116" s="1">
        <f t="shared" si="481"/>
        <v>1.7305462240731841E-2</v>
      </c>
      <c r="M4116">
        <f t="shared" si="482"/>
        <v>21</v>
      </c>
      <c r="N4116">
        <f t="shared" si="483"/>
        <v>0</v>
      </c>
      <c r="O4116">
        <f t="shared" si="484"/>
        <v>0</v>
      </c>
    </row>
    <row r="4117" spans="1:15">
      <c r="A4117" s="1" t="s">
        <v>13</v>
      </c>
      <c r="B4117" s="1">
        <v>3100</v>
      </c>
      <c r="C4117" s="2">
        <v>0.230359444479</v>
      </c>
      <c r="D4117" s="2">
        <v>0.41099999999999998</v>
      </c>
      <c r="E4117" s="2">
        <v>48.29</v>
      </c>
      <c r="F4117" s="2">
        <v>1.2</v>
      </c>
      <c r="G4117" s="2">
        <v>6.4000000000000001E-2</v>
      </c>
      <c r="H4117" s="1">
        <v>1</v>
      </c>
      <c r="I4117" s="2">
        <f t="shared" si="480"/>
        <v>1.2</v>
      </c>
      <c r="J4117" s="2">
        <f t="shared" si="480"/>
        <v>6.4000000000000001E-2</v>
      </c>
      <c r="K4117" s="1">
        <v>288</v>
      </c>
      <c r="L4117" s="1">
        <f t="shared" si="481"/>
        <v>0.38099897190576359</v>
      </c>
      <c r="M4117">
        <f t="shared" si="482"/>
        <v>470</v>
      </c>
      <c r="N4117">
        <f t="shared" si="483"/>
        <v>1</v>
      </c>
      <c r="O4117">
        <f t="shared" si="484"/>
        <v>0.1</v>
      </c>
    </row>
    <row r="4118" spans="1:15">
      <c r="A4118" s="1" t="s">
        <v>13</v>
      </c>
      <c r="B4118" s="1">
        <v>3100</v>
      </c>
      <c r="C4118" s="2">
        <v>4.2125833413899999E-2</v>
      </c>
      <c r="D4118" s="2">
        <v>0.41099999999999998</v>
      </c>
      <c r="E4118" s="2">
        <v>48.29</v>
      </c>
      <c r="F4118" s="2">
        <v>1.2</v>
      </c>
      <c r="G4118" s="2">
        <v>6.4000000000000001E-2</v>
      </c>
      <c r="H4118" s="1">
        <v>1</v>
      </c>
      <c r="I4118" s="2">
        <f t="shared" si="480"/>
        <v>1.2</v>
      </c>
      <c r="J4118" s="2">
        <f t="shared" si="480"/>
        <v>6.4000000000000001E-2</v>
      </c>
      <c r="K4118" s="1">
        <v>53</v>
      </c>
      <c r="L4118" s="1">
        <f t="shared" si="481"/>
        <v>6.9673284972835148E-2</v>
      </c>
      <c r="M4118">
        <f t="shared" si="482"/>
        <v>86</v>
      </c>
      <c r="N4118">
        <f t="shared" si="483"/>
        <v>0</v>
      </c>
      <c r="O4118">
        <f t="shared" si="484"/>
        <v>0</v>
      </c>
    </row>
    <row r="4119" spans="1:15">
      <c r="A4119" s="1" t="s">
        <v>13</v>
      </c>
      <c r="B4119" s="1">
        <v>3100</v>
      </c>
      <c r="C4119" s="2">
        <v>3.4949563235399999E-3</v>
      </c>
      <c r="D4119" s="2">
        <v>0.1</v>
      </c>
      <c r="E4119" s="2">
        <v>48.29</v>
      </c>
      <c r="F4119" s="2">
        <v>1.2</v>
      </c>
      <c r="G4119" s="2">
        <v>6.4000000000000001E-2</v>
      </c>
      <c r="H4119" s="1">
        <v>1</v>
      </c>
      <c r="I4119" s="2">
        <f t="shared" si="480"/>
        <v>1.2</v>
      </c>
      <c r="J4119" s="2">
        <f t="shared" si="480"/>
        <v>6.4000000000000001E-2</v>
      </c>
      <c r="K4119" s="1">
        <v>1</v>
      </c>
      <c r="L4119" s="1">
        <f t="shared" si="481"/>
        <v>1.406428673864555E-3</v>
      </c>
      <c r="M4119">
        <f t="shared" si="482"/>
        <v>2</v>
      </c>
      <c r="N4119">
        <f t="shared" si="483"/>
        <v>0</v>
      </c>
      <c r="O4119">
        <f t="shared" si="484"/>
        <v>0</v>
      </c>
    </row>
    <row r="4120" spans="1:15">
      <c r="A4120" s="1" t="s">
        <v>13</v>
      </c>
      <c r="B4120" s="1">
        <v>4340</v>
      </c>
      <c r="C4120" s="2">
        <v>0.16117618644500001</v>
      </c>
      <c r="D4120" s="2">
        <v>0.10199999999999999</v>
      </c>
      <c r="E4120" s="2">
        <v>48.29</v>
      </c>
      <c r="F4120" s="2">
        <v>0.7</v>
      </c>
      <c r="G4120" s="2">
        <v>0.09</v>
      </c>
      <c r="H4120" s="1">
        <v>1</v>
      </c>
      <c r="I4120" s="2">
        <f t="shared" si="480"/>
        <v>0.7</v>
      </c>
      <c r="J4120" s="2">
        <f t="shared" si="480"/>
        <v>0.09</v>
      </c>
      <c r="K4120" s="1">
        <v>50</v>
      </c>
      <c r="L4120" s="1">
        <f t="shared" si="481"/>
        <v>6.6157183369146916E-2</v>
      </c>
      <c r="M4120">
        <f t="shared" si="482"/>
        <v>82</v>
      </c>
      <c r="N4120">
        <f t="shared" si="483"/>
        <v>0</v>
      </c>
      <c r="O4120">
        <f t="shared" si="484"/>
        <v>0</v>
      </c>
    </row>
    <row r="4121" spans="1:15">
      <c r="A4121" s="1" t="s">
        <v>13</v>
      </c>
      <c r="B4121" s="1">
        <v>5100</v>
      </c>
      <c r="C4121" s="2">
        <v>8.5178551587200002E-2</v>
      </c>
      <c r="D4121" s="2">
        <v>1</v>
      </c>
      <c r="E4121" s="2">
        <v>46.66</v>
      </c>
      <c r="F4121" s="2">
        <v>0.6</v>
      </c>
      <c r="G4121" s="2">
        <v>0.05</v>
      </c>
      <c r="H4121" s="1">
        <v>1</v>
      </c>
      <c r="I4121" s="2">
        <f t="shared" si="480"/>
        <v>0.6</v>
      </c>
      <c r="J4121" s="2">
        <f t="shared" si="480"/>
        <v>0.05</v>
      </c>
      <c r="K4121" s="1">
        <v>143</v>
      </c>
      <c r="L4121" s="1">
        <f t="shared" si="481"/>
        <v>0.33120260142156266</v>
      </c>
      <c r="M4121">
        <f t="shared" si="482"/>
        <v>409</v>
      </c>
      <c r="N4121">
        <f t="shared" si="483"/>
        <v>1</v>
      </c>
      <c r="O4121">
        <f t="shared" si="484"/>
        <v>0</v>
      </c>
    </row>
    <row r="4122" spans="1:15">
      <c r="A4122" s="1" t="s">
        <v>13</v>
      </c>
      <c r="B4122" s="1">
        <v>4340</v>
      </c>
      <c r="C4122" s="2">
        <v>0.13686164465199999</v>
      </c>
      <c r="D4122" s="2">
        <v>0.10199999999999999</v>
      </c>
      <c r="E4122" s="2">
        <v>48.29</v>
      </c>
      <c r="F4122" s="2">
        <v>0.7</v>
      </c>
      <c r="G4122" s="2">
        <v>0.09</v>
      </c>
      <c r="H4122" s="1">
        <v>1</v>
      </c>
      <c r="I4122" s="2">
        <f t="shared" si="480"/>
        <v>0.7</v>
      </c>
      <c r="J4122" s="2">
        <f t="shared" si="480"/>
        <v>0.09</v>
      </c>
      <c r="K4122" s="1">
        <v>43</v>
      </c>
      <c r="L4122" s="1">
        <f t="shared" si="481"/>
        <v>5.6176914972083165E-2</v>
      </c>
      <c r="M4122">
        <f t="shared" si="482"/>
        <v>69</v>
      </c>
      <c r="N4122">
        <f t="shared" si="483"/>
        <v>0</v>
      </c>
      <c r="O4122">
        <f t="shared" si="484"/>
        <v>0</v>
      </c>
    </row>
    <row r="4123" spans="1:15">
      <c r="A4123" s="1" t="s">
        <v>13</v>
      </c>
      <c r="B4123" s="1">
        <v>4340</v>
      </c>
      <c r="C4123" s="2">
        <v>9.0238435218399998E-2</v>
      </c>
      <c r="D4123" s="2">
        <v>0.10199999999999999</v>
      </c>
      <c r="E4123" s="2">
        <v>48.29</v>
      </c>
      <c r="F4123" s="2">
        <v>0.7</v>
      </c>
      <c r="G4123" s="2">
        <v>0.09</v>
      </c>
      <c r="H4123" s="1">
        <v>1</v>
      </c>
      <c r="I4123" s="2">
        <f t="shared" si="480"/>
        <v>0.7</v>
      </c>
      <c r="J4123" s="2">
        <f t="shared" si="480"/>
        <v>0.09</v>
      </c>
      <c r="K4123" s="1">
        <v>28</v>
      </c>
      <c r="L4123" s="1">
        <f t="shared" si="481"/>
        <v>3.7039719311920551E-2</v>
      </c>
      <c r="M4123">
        <f t="shared" si="482"/>
        <v>46</v>
      </c>
      <c r="N4123">
        <f t="shared" si="483"/>
        <v>0</v>
      </c>
      <c r="O4123">
        <f t="shared" si="484"/>
        <v>0</v>
      </c>
    </row>
    <row r="4124" spans="1:15">
      <c r="A4124" s="1" t="s">
        <v>13</v>
      </c>
      <c r="B4124" s="1">
        <v>5100</v>
      </c>
      <c r="C4124" s="2">
        <v>0.16464073784899999</v>
      </c>
      <c r="D4124" s="2">
        <v>1</v>
      </c>
      <c r="E4124" s="2">
        <v>46.66</v>
      </c>
      <c r="F4124" s="2">
        <v>0.6</v>
      </c>
      <c r="G4124" s="2">
        <v>0.05</v>
      </c>
      <c r="H4124" s="1">
        <v>1</v>
      </c>
      <c r="I4124" s="2">
        <f t="shared" si="480"/>
        <v>0.6</v>
      </c>
      <c r="J4124" s="2">
        <f t="shared" si="480"/>
        <v>0.05</v>
      </c>
      <c r="K4124" s="1">
        <v>277</v>
      </c>
      <c r="L4124" s="1">
        <f t="shared" si="481"/>
        <v>0.64017806900286156</v>
      </c>
      <c r="M4124">
        <f t="shared" si="482"/>
        <v>790</v>
      </c>
      <c r="N4124">
        <f t="shared" si="483"/>
        <v>1</v>
      </c>
      <c r="O4124">
        <f t="shared" si="484"/>
        <v>0.1</v>
      </c>
    </row>
    <row r="4125" spans="1:15">
      <c r="A4125" s="1" t="s">
        <v>13</v>
      </c>
      <c r="B4125" s="1">
        <v>5100</v>
      </c>
      <c r="C4125" s="2">
        <v>0.119400194195</v>
      </c>
      <c r="D4125" s="2">
        <v>1</v>
      </c>
      <c r="E4125" s="2">
        <v>46.66</v>
      </c>
      <c r="F4125" s="2">
        <v>0.6</v>
      </c>
      <c r="G4125" s="2">
        <v>0.05</v>
      </c>
      <c r="H4125" s="1">
        <v>1</v>
      </c>
      <c r="I4125" s="2">
        <f t="shared" si="480"/>
        <v>0.6</v>
      </c>
      <c r="J4125" s="2">
        <f t="shared" si="480"/>
        <v>0.05</v>
      </c>
      <c r="K4125" s="1">
        <v>201</v>
      </c>
      <c r="L4125" s="1">
        <f t="shared" si="481"/>
        <v>0.46426775509489165</v>
      </c>
      <c r="M4125">
        <f t="shared" si="482"/>
        <v>573</v>
      </c>
      <c r="N4125">
        <f t="shared" si="483"/>
        <v>1</v>
      </c>
      <c r="O4125">
        <f t="shared" si="484"/>
        <v>0.1</v>
      </c>
    </row>
    <row r="4126" spans="1:15">
      <c r="A4126" s="1" t="s">
        <v>13</v>
      </c>
      <c r="B4126" s="1">
        <v>5100</v>
      </c>
      <c r="C4126" s="2">
        <v>1.53475876998</v>
      </c>
      <c r="D4126" s="2">
        <v>1</v>
      </c>
      <c r="E4126" s="2">
        <v>46.66</v>
      </c>
      <c r="F4126" s="2">
        <v>0.6</v>
      </c>
      <c r="G4126" s="2">
        <v>0.05</v>
      </c>
      <c r="H4126" s="1">
        <v>1</v>
      </c>
      <c r="I4126" s="2">
        <f t="shared" si="480"/>
        <v>0.6</v>
      </c>
      <c r="J4126" s="2">
        <f t="shared" si="480"/>
        <v>0.05</v>
      </c>
      <c r="K4126" s="1">
        <v>2579</v>
      </c>
      <c r="L4126" s="1">
        <f t="shared" si="481"/>
        <v>5.9676536839388996</v>
      </c>
      <c r="M4126">
        <f t="shared" si="482"/>
        <v>7361</v>
      </c>
      <c r="N4126">
        <f t="shared" si="483"/>
        <v>10</v>
      </c>
      <c r="O4126">
        <f t="shared" si="484"/>
        <v>0.8</v>
      </c>
    </row>
    <row r="4127" spans="1:15">
      <c r="A4127" s="1" t="s">
        <v>13</v>
      </c>
      <c r="B4127" s="1">
        <v>5100</v>
      </c>
      <c r="C4127" s="2">
        <v>8.0601885017300007E-2</v>
      </c>
      <c r="D4127" s="2">
        <v>1</v>
      </c>
      <c r="E4127" s="2">
        <v>46.66</v>
      </c>
      <c r="F4127" s="2">
        <v>0.6</v>
      </c>
      <c r="G4127" s="2">
        <v>0.05</v>
      </c>
      <c r="H4127" s="1">
        <v>1</v>
      </c>
      <c r="I4127" s="2">
        <f t="shared" si="480"/>
        <v>0.6</v>
      </c>
      <c r="J4127" s="2">
        <f t="shared" si="480"/>
        <v>0.05</v>
      </c>
      <c r="K4127" s="1">
        <v>135</v>
      </c>
      <c r="L4127" s="1">
        <f t="shared" si="481"/>
        <v>0.31340699624226814</v>
      </c>
      <c r="M4127">
        <f t="shared" si="482"/>
        <v>387</v>
      </c>
      <c r="N4127">
        <f t="shared" si="483"/>
        <v>1</v>
      </c>
      <c r="O4127">
        <f t="shared" si="484"/>
        <v>0</v>
      </c>
    </row>
    <row r="4128" spans="1:15">
      <c r="A4128" s="1" t="s">
        <v>13</v>
      </c>
      <c r="B4128" s="1">
        <v>4340</v>
      </c>
      <c r="C4128" s="2">
        <v>3.6420115357400001E-2</v>
      </c>
      <c r="D4128" s="2">
        <v>0.10199999999999999</v>
      </c>
      <c r="E4128" s="2">
        <v>48.29</v>
      </c>
      <c r="F4128" s="2">
        <v>0.7</v>
      </c>
      <c r="G4128" s="2">
        <v>0.09</v>
      </c>
      <c r="H4128" s="1">
        <v>1</v>
      </c>
      <c r="I4128" s="2">
        <f t="shared" si="480"/>
        <v>0.7</v>
      </c>
      <c r="J4128" s="2">
        <f t="shared" si="480"/>
        <v>0.09</v>
      </c>
      <c r="K4128" s="1">
        <v>11</v>
      </c>
      <c r="L4128" s="1">
        <f t="shared" si="481"/>
        <v>1.494918265017519E-2</v>
      </c>
      <c r="M4128">
        <f t="shared" si="482"/>
        <v>18</v>
      </c>
      <c r="N4128">
        <f t="shared" si="483"/>
        <v>0</v>
      </c>
      <c r="O4128">
        <f t="shared" si="484"/>
        <v>0</v>
      </c>
    </row>
    <row r="4129" spans="1:15">
      <c r="A4129" s="1" t="s">
        <v>13</v>
      </c>
      <c r="B4129" s="1">
        <v>5100</v>
      </c>
      <c r="C4129" s="2">
        <v>0.13881339499600001</v>
      </c>
      <c r="D4129" s="2">
        <v>1</v>
      </c>
      <c r="E4129" s="2">
        <v>46.66</v>
      </c>
      <c r="F4129" s="2">
        <v>0.6</v>
      </c>
      <c r="G4129" s="2">
        <v>0.05</v>
      </c>
      <c r="H4129" s="1">
        <v>1</v>
      </c>
      <c r="I4129" s="2">
        <f t="shared" si="480"/>
        <v>0.6</v>
      </c>
      <c r="J4129" s="2">
        <f t="shared" si="480"/>
        <v>0.05</v>
      </c>
      <c r="K4129" s="1">
        <v>233</v>
      </c>
      <c r="L4129" s="1">
        <f t="shared" si="481"/>
        <v>0.53975275087611341</v>
      </c>
      <c r="M4129">
        <f t="shared" si="482"/>
        <v>666</v>
      </c>
      <c r="N4129">
        <f t="shared" si="483"/>
        <v>1</v>
      </c>
      <c r="O4129">
        <f t="shared" si="484"/>
        <v>0.1</v>
      </c>
    </row>
    <row r="4130" spans="1:15">
      <c r="A4130" s="1" t="s">
        <v>13</v>
      </c>
      <c r="B4130" s="1">
        <v>5100</v>
      </c>
      <c r="C4130" s="2">
        <v>4.1933937433099998E-2</v>
      </c>
      <c r="D4130" s="2">
        <v>1</v>
      </c>
      <c r="E4130" s="2">
        <v>46.66</v>
      </c>
      <c r="F4130" s="2">
        <v>0.6</v>
      </c>
      <c r="G4130" s="2">
        <v>0.05</v>
      </c>
      <c r="H4130" s="1">
        <v>1</v>
      </c>
      <c r="I4130" s="2">
        <f t="shared" si="480"/>
        <v>0.6</v>
      </c>
      <c r="J4130" s="2">
        <f t="shared" si="480"/>
        <v>0.05</v>
      </c>
      <c r="K4130" s="1">
        <v>70</v>
      </c>
      <c r="L4130" s="1">
        <f t="shared" si="481"/>
        <v>0.16305312671903713</v>
      </c>
      <c r="M4130">
        <f t="shared" si="482"/>
        <v>201</v>
      </c>
      <c r="N4130">
        <f t="shared" si="483"/>
        <v>0</v>
      </c>
      <c r="O4130">
        <f t="shared" si="484"/>
        <v>0</v>
      </c>
    </row>
    <row r="4131" spans="1:15">
      <c r="A4131" s="1" t="s">
        <v>13</v>
      </c>
      <c r="B4131" s="1">
        <v>5100</v>
      </c>
      <c r="C4131" s="2">
        <v>0.27629540109400003</v>
      </c>
      <c r="D4131" s="2">
        <v>1</v>
      </c>
      <c r="E4131" s="2">
        <v>46.66</v>
      </c>
      <c r="F4131" s="2">
        <v>0.6</v>
      </c>
      <c r="G4131" s="2">
        <v>0.05</v>
      </c>
      <c r="H4131" s="1">
        <v>1</v>
      </c>
      <c r="I4131" s="2">
        <f t="shared" si="480"/>
        <v>0.6</v>
      </c>
      <c r="J4131" s="2">
        <f t="shared" si="480"/>
        <v>0.05</v>
      </c>
      <c r="K4131" s="1">
        <v>464</v>
      </c>
      <c r="L4131" s="1">
        <f t="shared" si="481"/>
        <v>1.0743286179205034</v>
      </c>
      <c r="M4131">
        <f t="shared" si="482"/>
        <v>1325</v>
      </c>
      <c r="N4131">
        <f t="shared" si="483"/>
        <v>2</v>
      </c>
      <c r="O4131">
        <f t="shared" si="484"/>
        <v>0.1</v>
      </c>
    </row>
    <row r="4132" spans="1:15">
      <c r="A4132" s="1" t="s">
        <v>13</v>
      </c>
      <c r="B4132" s="1">
        <v>5100</v>
      </c>
      <c r="C4132" s="2">
        <v>0.70969347587599996</v>
      </c>
      <c r="D4132" s="2">
        <v>1</v>
      </c>
      <c r="E4132" s="2">
        <v>46.66</v>
      </c>
      <c r="F4132" s="2">
        <v>0.6</v>
      </c>
      <c r="G4132" s="2">
        <v>0.05</v>
      </c>
      <c r="H4132" s="1">
        <v>1</v>
      </c>
      <c r="I4132" s="2">
        <f t="shared" si="480"/>
        <v>0.6</v>
      </c>
      <c r="J4132" s="2">
        <f t="shared" si="480"/>
        <v>0.05</v>
      </c>
      <c r="K4132" s="1">
        <v>1193</v>
      </c>
      <c r="L4132" s="1">
        <f t="shared" si="481"/>
        <v>2.7595247986978464</v>
      </c>
      <c r="M4132">
        <f t="shared" si="482"/>
        <v>3404</v>
      </c>
      <c r="N4132">
        <f t="shared" si="483"/>
        <v>5</v>
      </c>
      <c r="O4132">
        <f t="shared" si="484"/>
        <v>0.4</v>
      </c>
    </row>
    <row r="4133" spans="1:15">
      <c r="A4133" s="1" t="s">
        <v>13</v>
      </c>
      <c r="B4133" s="1">
        <v>5100</v>
      </c>
      <c r="C4133" s="2">
        <v>2.0709605103599999E-2</v>
      </c>
      <c r="D4133" s="2">
        <v>1</v>
      </c>
      <c r="E4133" s="2">
        <v>46.66</v>
      </c>
      <c r="F4133" s="2">
        <v>0.6</v>
      </c>
      <c r="G4133" s="2">
        <v>0.05</v>
      </c>
      <c r="H4133" s="1">
        <v>1</v>
      </c>
      <c r="I4133" s="2">
        <f t="shared" si="480"/>
        <v>0.6</v>
      </c>
      <c r="J4133" s="2">
        <f t="shared" si="480"/>
        <v>0.05</v>
      </c>
      <c r="K4133" s="1">
        <v>35</v>
      </c>
      <c r="L4133" s="1">
        <f t="shared" si="481"/>
        <v>8.0525847844497997E-2</v>
      </c>
      <c r="M4133">
        <f t="shared" si="482"/>
        <v>99</v>
      </c>
      <c r="N4133">
        <f t="shared" si="483"/>
        <v>0</v>
      </c>
      <c r="O4133">
        <f t="shared" si="484"/>
        <v>0</v>
      </c>
    </row>
    <row r="4134" spans="1:15">
      <c r="A4134" s="1" t="s">
        <v>13</v>
      </c>
      <c r="B4134" s="1">
        <v>4340</v>
      </c>
      <c r="C4134" s="2">
        <v>3.3737443487099998E-2</v>
      </c>
      <c r="D4134" s="2">
        <v>0.10199999999999999</v>
      </c>
      <c r="E4134" s="2">
        <v>48.29</v>
      </c>
      <c r="F4134" s="2">
        <v>0.7</v>
      </c>
      <c r="G4134" s="2">
        <v>0.09</v>
      </c>
      <c r="H4134" s="1">
        <v>1</v>
      </c>
      <c r="I4134" s="2">
        <f t="shared" si="480"/>
        <v>0.7</v>
      </c>
      <c r="J4134" s="2">
        <f t="shared" si="480"/>
        <v>0.09</v>
      </c>
      <c r="K4134" s="1">
        <v>10</v>
      </c>
      <c r="L4134" s="1">
        <f t="shared" si="481"/>
        <v>1.3848039740932497E-2</v>
      </c>
      <c r="M4134">
        <f t="shared" si="482"/>
        <v>17</v>
      </c>
      <c r="N4134">
        <f t="shared" si="483"/>
        <v>0</v>
      </c>
      <c r="O4134">
        <f t="shared" si="484"/>
        <v>0</v>
      </c>
    </row>
    <row r="4135" spans="1:15">
      <c r="A4135" s="1" t="s">
        <v>13</v>
      </c>
      <c r="B4135" s="1">
        <v>5100</v>
      </c>
      <c r="C4135" s="2">
        <v>0.14031032480200001</v>
      </c>
      <c r="D4135" s="2">
        <v>1</v>
      </c>
      <c r="E4135" s="2">
        <v>46.66</v>
      </c>
      <c r="F4135" s="2">
        <v>0.6</v>
      </c>
      <c r="G4135" s="2">
        <v>0.05</v>
      </c>
      <c r="H4135" s="1">
        <v>1</v>
      </c>
      <c r="I4135" s="2">
        <f t="shared" si="480"/>
        <v>0.6</v>
      </c>
      <c r="J4135" s="2">
        <f t="shared" si="480"/>
        <v>0.05</v>
      </c>
      <c r="K4135" s="1">
        <v>236</v>
      </c>
      <c r="L4135" s="1">
        <f t="shared" si="481"/>
        <v>0.54557331293844336</v>
      </c>
      <c r="M4135">
        <f t="shared" si="482"/>
        <v>673</v>
      </c>
      <c r="N4135">
        <f t="shared" si="483"/>
        <v>1</v>
      </c>
      <c r="O4135">
        <f t="shared" si="484"/>
        <v>0.1</v>
      </c>
    </row>
    <row r="4136" spans="1:15">
      <c r="A4136" s="1" t="s">
        <v>13</v>
      </c>
      <c r="B4136" s="1">
        <v>5100</v>
      </c>
      <c r="C4136" s="2">
        <v>1.4821237489800001E-3</v>
      </c>
      <c r="D4136" s="2">
        <v>1</v>
      </c>
      <c r="E4136" s="2">
        <v>46.66</v>
      </c>
      <c r="F4136" s="2">
        <v>0.6</v>
      </c>
      <c r="G4136" s="2">
        <v>0.05</v>
      </c>
      <c r="H4136" s="1">
        <v>1</v>
      </c>
      <c r="I4136" s="2">
        <f t="shared" si="480"/>
        <v>0.6</v>
      </c>
      <c r="J4136" s="2">
        <f t="shared" si="480"/>
        <v>0.05</v>
      </c>
      <c r="K4136" s="1">
        <v>2</v>
      </c>
      <c r="L4136" s="1">
        <f t="shared" si="481"/>
        <v>5.7629911772839005E-3</v>
      </c>
      <c r="M4136">
        <f t="shared" si="482"/>
        <v>7</v>
      </c>
      <c r="N4136">
        <f t="shared" si="483"/>
        <v>0</v>
      </c>
      <c r="O4136">
        <f t="shared" si="484"/>
        <v>0</v>
      </c>
    </row>
    <row r="4137" spans="1:15">
      <c r="A4137" s="1" t="s">
        <v>13</v>
      </c>
      <c r="B4137" s="1">
        <v>6120</v>
      </c>
      <c r="C4137" s="2">
        <v>0.14530605773999999</v>
      </c>
      <c r="D4137" s="2">
        <v>0.26600000000000001</v>
      </c>
      <c r="E4137" s="2">
        <v>46.66</v>
      </c>
      <c r="F4137" s="2">
        <v>0</v>
      </c>
      <c r="G4137" s="2">
        <v>0</v>
      </c>
      <c r="H4137" s="1">
        <v>1</v>
      </c>
      <c r="I4137" s="2">
        <f t="shared" si="480"/>
        <v>0</v>
      </c>
      <c r="J4137" s="2">
        <f t="shared" si="480"/>
        <v>0</v>
      </c>
      <c r="K4137" s="1">
        <v>65</v>
      </c>
      <c r="L4137" s="1">
        <f t="shared" si="481"/>
        <v>0.15028957116695618</v>
      </c>
      <c r="M4137">
        <f t="shared" si="482"/>
        <v>185</v>
      </c>
      <c r="N4137">
        <f t="shared" si="483"/>
        <v>0</v>
      </c>
      <c r="O4137">
        <f t="shared" si="484"/>
        <v>0</v>
      </c>
    </row>
    <row r="4138" spans="1:15">
      <c r="A4138" s="1" t="s">
        <v>13</v>
      </c>
      <c r="B4138" s="1">
        <v>5100</v>
      </c>
      <c r="C4138" s="2">
        <v>0.13338017059599999</v>
      </c>
      <c r="D4138" s="2">
        <v>1</v>
      </c>
      <c r="E4138" s="2">
        <v>46.66</v>
      </c>
      <c r="F4138" s="2">
        <v>0.6</v>
      </c>
      <c r="G4138" s="2">
        <v>0.05</v>
      </c>
      <c r="H4138" s="1">
        <v>1</v>
      </c>
      <c r="I4138" s="2">
        <f t="shared" si="480"/>
        <v>0.6</v>
      </c>
      <c r="J4138" s="2">
        <f t="shared" si="480"/>
        <v>0.05</v>
      </c>
      <c r="K4138" s="1">
        <v>224</v>
      </c>
      <c r="L4138" s="1">
        <f t="shared" si="481"/>
        <v>0.51862656333411328</v>
      </c>
      <c r="M4138">
        <f t="shared" si="482"/>
        <v>640</v>
      </c>
      <c r="N4138">
        <f t="shared" si="483"/>
        <v>1</v>
      </c>
      <c r="O4138">
        <f t="shared" si="484"/>
        <v>0.1</v>
      </c>
    </row>
    <row r="4139" spans="1:15">
      <c r="A4139" s="1" t="s">
        <v>13</v>
      </c>
      <c r="B4139" s="1">
        <v>5100</v>
      </c>
      <c r="C4139" s="2">
        <v>0.45646968589100001</v>
      </c>
      <c r="D4139" s="2">
        <v>1</v>
      </c>
      <c r="E4139" s="2">
        <v>46.66</v>
      </c>
      <c r="F4139" s="2">
        <v>0.6</v>
      </c>
      <c r="G4139" s="2">
        <v>0.05</v>
      </c>
      <c r="H4139" s="1">
        <v>1</v>
      </c>
      <c r="I4139" s="2">
        <f t="shared" si="480"/>
        <v>0.6</v>
      </c>
      <c r="J4139" s="2">
        <f t="shared" si="480"/>
        <v>0.05</v>
      </c>
      <c r="K4139" s="1">
        <v>767</v>
      </c>
      <c r="L4139" s="1">
        <f t="shared" si="481"/>
        <v>1.7749062953061714</v>
      </c>
      <c r="M4139">
        <f t="shared" si="482"/>
        <v>2189</v>
      </c>
      <c r="N4139">
        <f t="shared" si="483"/>
        <v>3</v>
      </c>
      <c r="O4139">
        <f t="shared" si="484"/>
        <v>0.2</v>
      </c>
    </row>
    <row r="4140" spans="1:15">
      <c r="A4140" s="1" t="s">
        <v>13</v>
      </c>
      <c r="B4140" s="1">
        <v>5100</v>
      </c>
      <c r="C4140" s="2">
        <v>7.5882718701499999E-2</v>
      </c>
      <c r="D4140" s="2">
        <v>1</v>
      </c>
      <c r="E4140" s="2">
        <v>46.66</v>
      </c>
      <c r="F4140" s="2">
        <v>0.6</v>
      </c>
      <c r="G4140" s="2">
        <v>0.05</v>
      </c>
      <c r="H4140" s="1">
        <v>1</v>
      </c>
      <c r="I4140" s="2">
        <f t="shared" si="480"/>
        <v>0.6</v>
      </c>
      <c r="J4140" s="2">
        <f t="shared" si="480"/>
        <v>0.05</v>
      </c>
      <c r="K4140" s="1">
        <v>128</v>
      </c>
      <c r="L4140" s="1">
        <f t="shared" si="481"/>
        <v>0.29505730455099916</v>
      </c>
      <c r="M4140">
        <f t="shared" si="482"/>
        <v>364</v>
      </c>
      <c r="N4140">
        <f t="shared" si="483"/>
        <v>0</v>
      </c>
      <c r="O4140">
        <f t="shared" si="484"/>
        <v>0</v>
      </c>
    </row>
    <row r="4141" spans="1:15">
      <c r="A4141" s="1" t="s">
        <v>13</v>
      </c>
      <c r="B4141" s="1">
        <v>5100</v>
      </c>
      <c r="C4141" s="2">
        <v>1.1151609187300001E-3</v>
      </c>
      <c r="D4141" s="2">
        <v>1</v>
      </c>
      <c r="E4141" s="2">
        <v>46.66</v>
      </c>
      <c r="F4141" s="2">
        <v>0.6</v>
      </c>
      <c r="G4141" s="2">
        <v>0.05</v>
      </c>
      <c r="H4141" s="1">
        <v>1</v>
      </c>
      <c r="I4141" s="2">
        <f t="shared" si="480"/>
        <v>0.6</v>
      </c>
      <c r="J4141" s="2">
        <f t="shared" si="480"/>
        <v>0.05</v>
      </c>
      <c r="K4141" s="1">
        <v>2</v>
      </c>
      <c r="L4141" s="1">
        <f t="shared" si="481"/>
        <v>4.3361173723284836E-3</v>
      </c>
      <c r="M4141">
        <f t="shared" si="482"/>
        <v>5</v>
      </c>
      <c r="N4141">
        <f t="shared" si="483"/>
        <v>0</v>
      </c>
      <c r="O4141">
        <f t="shared" si="484"/>
        <v>0</v>
      </c>
    </row>
    <row r="4142" spans="1:15">
      <c r="A4142" s="1" t="s">
        <v>13</v>
      </c>
      <c r="B4142" s="1">
        <v>5100</v>
      </c>
      <c r="C4142" s="2">
        <v>2.1269773440800002</v>
      </c>
      <c r="D4142" s="2">
        <v>1</v>
      </c>
      <c r="E4142" s="2">
        <v>46.66</v>
      </c>
      <c r="F4142" s="2">
        <v>0.6</v>
      </c>
      <c r="G4142" s="2">
        <v>0.05</v>
      </c>
      <c r="H4142" s="1">
        <v>1</v>
      </c>
      <c r="I4142" s="2">
        <f t="shared" ref="I4142:J4176" si="485">F4142</f>
        <v>0.6</v>
      </c>
      <c r="J4142" s="2">
        <f t="shared" si="485"/>
        <v>0.05</v>
      </c>
      <c r="K4142" s="1">
        <v>3575</v>
      </c>
      <c r="L4142" s="1">
        <f t="shared" ref="L4142:L4176" si="486">E4142*D4142*C4142/12</f>
        <v>8.2703969062310669</v>
      </c>
      <c r="M4142">
        <f t="shared" ref="M4142:M4176" si="487">ROUND(E4142*D4142*C4142*102.79,0)</f>
        <v>10201</v>
      </c>
      <c r="N4142">
        <f t="shared" ref="N4142:N4176" si="488">ROUND(I4142*M4142*0.002205,0)</f>
        <v>13</v>
      </c>
      <c r="O4142">
        <f t="shared" ref="O4142:O4176" si="489">ROUND(J4142*M4142*0.002205,1)</f>
        <v>1.1000000000000001</v>
      </c>
    </row>
    <row r="4143" spans="1:15">
      <c r="A4143" s="1" t="s">
        <v>13</v>
      </c>
      <c r="B4143" s="1">
        <v>5100</v>
      </c>
      <c r="C4143" s="2">
        <v>0.24496049822999999</v>
      </c>
      <c r="D4143" s="2">
        <v>1</v>
      </c>
      <c r="E4143" s="2">
        <v>46.66</v>
      </c>
      <c r="F4143" s="2">
        <v>0.6</v>
      </c>
      <c r="G4143" s="2">
        <v>0.05</v>
      </c>
      <c r="H4143" s="1">
        <v>1</v>
      </c>
      <c r="I4143" s="2">
        <f t="shared" si="485"/>
        <v>0.6</v>
      </c>
      <c r="J4143" s="2">
        <f t="shared" si="485"/>
        <v>0.05</v>
      </c>
      <c r="K4143" s="1">
        <v>412</v>
      </c>
      <c r="L4143" s="1">
        <f t="shared" si="486"/>
        <v>0.95248807061764984</v>
      </c>
      <c r="M4143">
        <f t="shared" si="487"/>
        <v>1175</v>
      </c>
      <c r="N4143">
        <f t="shared" si="488"/>
        <v>2</v>
      </c>
      <c r="O4143">
        <f t="shared" si="489"/>
        <v>0.1</v>
      </c>
    </row>
    <row r="4144" spans="1:15">
      <c r="A4144" s="1" t="s">
        <v>13</v>
      </c>
      <c r="B4144" s="1">
        <v>5100</v>
      </c>
      <c r="C4144" s="2">
        <v>0.26587701743800002</v>
      </c>
      <c r="D4144" s="2">
        <v>1</v>
      </c>
      <c r="E4144" s="2">
        <v>46.66</v>
      </c>
      <c r="F4144" s="2">
        <v>0.6</v>
      </c>
      <c r="G4144" s="2">
        <v>0.05</v>
      </c>
      <c r="H4144" s="1">
        <v>1</v>
      </c>
      <c r="I4144" s="2">
        <f t="shared" si="485"/>
        <v>0.6</v>
      </c>
      <c r="J4144" s="2">
        <f t="shared" si="485"/>
        <v>0.05</v>
      </c>
      <c r="K4144" s="1">
        <v>447</v>
      </c>
      <c r="L4144" s="1">
        <f t="shared" si="486"/>
        <v>1.0338184694714234</v>
      </c>
      <c r="M4144">
        <f t="shared" si="487"/>
        <v>1275</v>
      </c>
      <c r="N4144">
        <f t="shared" si="488"/>
        <v>2</v>
      </c>
      <c r="O4144">
        <f t="shared" si="489"/>
        <v>0.1</v>
      </c>
    </row>
    <row r="4145" spans="1:15">
      <c r="A4145" s="1" t="s">
        <v>13</v>
      </c>
      <c r="B4145" s="1">
        <v>3100</v>
      </c>
      <c r="C4145" s="2">
        <v>0.17561527222199999</v>
      </c>
      <c r="D4145" s="2">
        <v>0.3</v>
      </c>
      <c r="E4145" s="2">
        <v>46.66</v>
      </c>
      <c r="F4145" s="2">
        <v>1.2</v>
      </c>
      <c r="G4145" s="2">
        <v>6.4000000000000001E-2</v>
      </c>
      <c r="H4145" s="1">
        <v>1</v>
      </c>
      <c r="I4145" s="2">
        <f t="shared" si="485"/>
        <v>1.2</v>
      </c>
      <c r="J4145" s="2">
        <f t="shared" si="485"/>
        <v>6.4000000000000001E-2</v>
      </c>
      <c r="K4145" s="1">
        <v>89</v>
      </c>
      <c r="L4145" s="1">
        <f t="shared" si="486"/>
        <v>0.204855215046963</v>
      </c>
      <c r="M4145">
        <f t="shared" si="487"/>
        <v>253</v>
      </c>
      <c r="N4145">
        <f t="shared" si="488"/>
        <v>1</v>
      </c>
      <c r="O4145">
        <f t="shared" si="489"/>
        <v>0</v>
      </c>
    </row>
    <row r="4146" spans="1:15">
      <c r="A4146" s="1" t="s">
        <v>13</v>
      </c>
      <c r="B4146" s="1">
        <v>3100</v>
      </c>
      <c r="C4146" s="2">
        <v>3.42328944525</v>
      </c>
      <c r="D4146" s="2">
        <v>0.3</v>
      </c>
      <c r="E4146" s="2">
        <v>46.66</v>
      </c>
      <c r="F4146" s="2">
        <v>1.2</v>
      </c>
      <c r="G4146" s="2">
        <v>6.4000000000000001E-2</v>
      </c>
      <c r="H4146" s="1">
        <v>1</v>
      </c>
      <c r="I4146" s="2">
        <f t="shared" si="485"/>
        <v>1.2</v>
      </c>
      <c r="J4146" s="2">
        <f t="shared" si="485"/>
        <v>6.4000000000000001E-2</v>
      </c>
      <c r="K4146" s="1">
        <v>1726</v>
      </c>
      <c r="L4146" s="1">
        <f t="shared" si="486"/>
        <v>3.9932671378841249</v>
      </c>
      <c r="M4146">
        <f t="shared" si="487"/>
        <v>4926</v>
      </c>
      <c r="N4146">
        <f t="shared" si="488"/>
        <v>13</v>
      </c>
      <c r="O4146">
        <f t="shared" si="489"/>
        <v>0.7</v>
      </c>
    </row>
    <row r="4147" spans="1:15">
      <c r="A4147" s="1" t="s">
        <v>13</v>
      </c>
      <c r="B4147" s="1">
        <v>4340</v>
      </c>
      <c r="C4147" s="2">
        <v>2.6932754927999999E-2</v>
      </c>
      <c r="D4147" s="2">
        <v>0.25800000000000001</v>
      </c>
      <c r="E4147" s="2">
        <v>48.29</v>
      </c>
      <c r="F4147" s="2">
        <v>0.7</v>
      </c>
      <c r="G4147" s="2">
        <v>0.09</v>
      </c>
      <c r="H4147" s="1">
        <v>1</v>
      </c>
      <c r="I4147" s="2">
        <f t="shared" si="485"/>
        <v>0.7</v>
      </c>
      <c r="J4147" s="2">
        <f t="shared" si="485"/>
        <v>0.09</v>
      </c>
      <c r="K4147" s="1">
        <v>21</v>
      </c>
      <c r="L4147" s="1">
        <f t="shared" si="486"/>
        <v>2.7962528812672079E-2</v>
      </c>
      <c r="M4147">
        <f t="shared" si="487"/>
        <v>34</v>
      </c>
      <c r="N4147">
        <f t="shared" si="488"/>
        <v>0</v>
      </c>
      <c r="O4147">
        <f t="shared" si="489"/>
        <v>0</v>
      </c>
    </row>
    <row r="4148" spans="1:15">
      <c r="A4148" s="1" t="s">
        <v>13</v>
      </c>
      <c r="B4148" s="1">
        <v>4340</v>
      </c>
      <c r="C4148" s="2">
        <v>6.3964168969300003E-2</v>
      </c>
      <c r="D4148" s="2">
        <v>0.10199999999999999</v>
      </c>
      <c r="E4148" s="2">
        <v>48.29</v>
      </c>
      <c r="F4148" s="2">
        <v>0.7</v>
      </c>
      <c r="G4148" s="2">
        <v>0.09</v>
      </c>
      <c r="H4148" s="1">
        <v>1</v>
      </c>
      <c r="I4148" s="2">
        <f t="shared" si="485"/>
        <v>0.7</v>
      </c>
      <c r="J4148" s="2">
        <f t="shared" si="485"/>
        <v>0.09</v>
      </c>
      <c r="K4148" s="1">
        <v>20</v>
      </c>
      <c r="L4148" s="1">
        <f t="shared" si="486"/>
        <v>2.6255052615983723E-2</v>
      </c>
      <c r="M4148">
        <f t="shared" si="487"/>
        <v>32</v>
      </c>
      <c r="N4148">
        <f t="shared" si="488"/>
        <v>0</v>
      </c>
      <c r="O4148">
        <f t="shared" si="489"/>
        <v>0</v>
      </c>
    </row>
    <row r="4149" spans="1:15">
      <c r="A4149" s="1" t="s">
        <v>13</v>
      </c>
      <c r="B4149" s="1">
        <v>5100</v>
      </c>
      <c r="C4149" s="2">
        <v>0.13454646938199999</v>
      </c>
      <c r="D4149" s="2">
        <v>1</v>
      </c>
      <c r="E4149" s="2">
        <v>46.66</v>
      </c>
      <c r="F4149" s="2">
        <v>0.6</v>
      </c>
      <c r="G4149" s="2">
        <v>0.05</v>
      </c>
      <c r="H4149" s="1">
        <v>1</v>
      </c>
      <c r="I4149" s="2">
        <f t="shared" si="485"/>
        <v>0.6</v>
      </c>
      <c r="J4149" s="2">
        <f t="shared" si="485"/>
        <v>0.05</v>
      </c>
      <c r="K4149" s="1">
        <v>226</v>
      </c>
      <c r="L4149" s="1">
        <f t="shared" si="486"/>
        <v>0.52316152178034325</v>
      </c>
      <c r="M4149">
        <f t="shared" si="487"/>
        <v>645</v>
      </c>
      <c r="N4149">
        <f t="shared" si="488"/>
        <v>1</v>
      </c>
      <c r="O4149">
        <f t="shared" si="489"/>
        <v>0.1</v>
      </c>
    </row>
    <row r="4150" spans="1:15">
      <c r="A4150" s="1" t="s">
        <v>13</v>
      </c>
      <c r="B4150" s="1">
        <v>3100</v>
      </c>
      <c r="C4150" s="2">
        <v>1.48051411398</v>
      </c>
      <c r="D4150" s="2">
        <v>0.41099999999999998</v>
      </c>
      <c r="E4150" s="2">
        <v>46.66</v>
      </c>
      <c r="F4150" s="2">
        <v>1.2</v>
      </c>
      <c r="G4150" s="2">
        <v>6.4000000000000001E-2</v>
      </c>
      <c r="H4150" s="1">
        <v>1</v>
      </c>
      <c r="I4150" s="2">
        <f t="shared" si="485"/>
        <v>1.2</v>
      </c>
      <c r="J4150" s="2">
        <f t="shared" si="485"/>
        <v>6.4000000000000001E-2</v>
      </c>
      <c r="K4150" s="1">
        <v>1023</v>
      </c>
      <c r="L4150" s="1">
        <f t="shared" si="486"/>
        <v>2.3660170081220078</v>
      </c>
      <c r="M4150">
        <f t="shared" si="487"/>
        <v>2918</v>
      </c>
      <c r="N4150">
        <f t="shared" si="488"/>
        <v>8</v>
      </c>
      <c r="O4150">
        <f t="shared" si="489"/>
        <v>0.4</v>
      </c>
    </row>
    <row r="4151" spans="1:15">
      <c r="A4151" s="1" t="s">
        <v>13</v>
      </c>
      <c r="B4151" s="1">
        <v>5100</v>
      </c>
      <c r="C4151" s="2">
        <v>8.9182019726700007E-3</v>
      </c>
      <c r="D4151" s="2">
        <v>1</v>
      </c>
      <c r="E4151" s="2">
        <v>46.66</v>
      </c>
      <c r="F4151" s="2">
        <v>0.6</v>
      </c>
      <c r="G4151" s="2">
        <v>0.05</v>
      </c>
      <c r="H4151" s="1">
        <v>1</v>
      </c>
      <c r="I4151" s="2">
        <f t="shared" si="485"/>
        <v>0.6</v>
      </c>
      <c r="J4151" s="2">
        <f t="shared" si="485"/>
        <v>0.05</v>
      </c>
      <c r="K4151" s="1">
        <v>15</v>
      </c>
      <c r="L4151" s="1">
        <f t="shared" si="486"/>
        <v>3.467694200373185E-2</v>
      </c>
      <c r="M4151">
        <f t="shared" si="487"/>
        <v>43</v>
      </c>
      <c r="N4151">
        <f t="shared" si="488"/>
        <v>0</v>
      </c>
      <c r="O4151">
        <f t="shared" si="489"/>
        <v>0</v>
      </c>
    </row>
    <row r="4152" spans="1:15">
      <c r="A4152" s="1" t="s">
        <v>13</v>
      </c>
      <c r="B4152" s="1">
        <v>6420</v>
      </c>
      <c r="C4152" s="2">
        <v>1.55217156769E-2</v>
      </c>
      <c r="D4152" s="2">
        <v>0.30299999999999999</v>
      </c>
      <c r="E4152" s="2">
        <v>48.29</v>
      </c>
      <c r="F4152" s="2">
        <v>0</v>
      </c>
      <c r="G4152" s="2">
        <v>0</v>
      </c>
      <c r="H4152" s="1">
        <v>1</v>
      </c>
      <c r="I4152" s="2">
        <f t="shared" si="485"/>
        <v>0</v>
      </c>
      <c r="J4152" s="2">
        <f t="shared" si="485"/>
        <v>0</v>
      </c>
      <c r="K4152" s="1">
        <v>8</v>
      </c>
      <c r="L4152" s="1">
        <f t="shared" si="486"/>
        <v>1.8925977163446898E-2</v>
      </c>
      <c r="M4152">
        <f t="shared" si="487"/>
        <v>23</v>
      </c>
      <c r="N4152">
        <f t="shared" si="488"/>
        <v>0</v>
      </c>
      <c r="O4152">
        <f t="shared" si="489"/>
        <v>0</v>
      </c>
    </row>
    <row r="4153" spans="1:15">
      <c r="A4153" s="1" t="s">
        <v>13</v>
      </c>
      <c r="B4153" s="1">
        <v>4340</v>
      </c>
      <c r="C4153" s="2">
        <v>0.19506349811199999</v>
      </c>
      <c r="D4153" s="2">
        <v>0.10199999999999999</v>
      </c>
      <c r="E4153" s="2">
        <v>48.29</v>
      </c>
      <c r="F4153" s="2">
        <v>0.7</v>
      </c>
      <c r="G4153" s="2">
        <v>0.09</v>
      </c>
      <c r="H4153" s="1">
        <v>1</v>
      </c>
      <c r="I4153" s="2">
        <f t="shared" si="485"/>
        <v>0.7</v>
      </c>
      <c r="J4153" s="2">
        <f t="shared" si="485"/>
        <v>0.09</v>
      </c>
      <c r="K4153" s="1">
        <v>32</v>
      </c>
      <c r="L4153" s="1">
        <f t="shared" si="486"/>
        <v>8.0066738752542069E-2</v>
      </c>
      <c r="M4153">
        <f t="shared" si="487"/>
        <v>99</v>
      </c>
      <c r="N4153">
        <f t="shared" si="488"/>
        <v>0</v>
      </c>
      <c r="O4153">
        <f t="shared" si="489"/>
        <v>0</v>
      </c>
    </row>
    <row r="4154" spans="1:15">
      <c r="A4154" s="1" t="s">
        <v>13</v>
      </c>
      <c r="B4154" s="1">
        <v>4340</v>
      </c>
      <c r="C4154" s="2">
        <v>0.168303790988</v>
      </c>
      <c r="D4154" s="2">
        <v>0.41299999999999998</v>
      </c>
      <c r="E4154" s="2">
        <v>48.29</v>
      </c>
      <c r="F4154" s="2">
        <v>0.7</v>
      </c>
      <c r="G4154" s="2">
        <v>0.09</v>
      </c>
      <c r="H4154" s="1">
        <v>1</v>
      </c>
      <c r="I4154" s="2">
        <f t="shared" si="485"/>
        <v>0.7</v>
      </c>
      <c r="J4154" s="2">
        <f t="shared" si="485"/>
        <v>0.09</v>
      </c>
      <c r="K4154" s="1">
        <v>113</v>
      </c>
      <c r="L4154" s="1">
        <f t="shared" si="486"/>
        <v>0.27971767479939535</v>
      </c>
      <c r="M4154">
        <f t="shared" si="487"/>
        <v>345</v>
      </c>
      <c r="N4154">
        <f t="shared" si="488"/>
        <v>1</v>
      </c>
      <c r="O4154">
        <f t="shared" si="489"/>
        <v>0.1</v>
      </c>
    </row>
    <row r="4155" spans="1:15">
      <c r="A4155" s="1" t="s">
        <v>13</v>
      </c>
      <c r="B4155" s="1">
        <v>4340</v>
      </c>
      <c r="C4155" s="2">
        <v>1.2621341887599999</v>
      </c>
      <c r="D4155" s="2">
        <v>0.10199999999999999</v>
      </c>
      <c r="E4155" s="2">
        <v>48.29</v>
      </c>
      <c r="F4155" s="2">
        <v>0.7</v>
      </c>
      <c r="G4155" s="2">
        <v>0.09</v>
      </c>
      <c r="H4155" s="1">
        <v>1</v>
      </c>
      <c r="I4155" s="2">
        <f t="shared" si="485"/>
        <v>0.7</v>
      </c>
      <c r="J4155" s="2">
        <f t="shared" si="485"/>
        <v>0.09</v>
      </c>
      <c r="K4155" s="1">
        <v>392</v>
      </c>
      <c r="L4155" s="1">
        <f t="shared" si="486"/>
        <v>0.51806190978937328</v>
      </c>
      <c r="M4155">
        <f t="shared" si="487"/>
        <v>639</v>
      </c>
      <c r="N4155">
        <f t="shared" si="488"/>
        <v>1</v>
      </c>
      <c r="O4155">
        <f t="shared" si="489"/>
        <v>0.1</v>
      </c>
    </row>
    <row r="4156" spans="1:15">
      <c r="A4156" s="1" t="s">
        <v>13</v>
      </c>
      <c r="B4156" s="1">
        <v>4340</v>
      </c>
      <c r="C4156" s="2">
        <v>5.8585828843299999E-2</v>
      </c>
      <c r="D4156" s="2">
        <v>0.41299999999999998</v>
      </c>
      <c r="E4156" s="2">
        <v>48.29</v>
      </c>
      <c r="F4156" s="2">
        <v>0.7</v>
      </c>
      <c r="G4156" s="2">
        <v>0.09</v>
      </c>
      <c r="H4156" s="1">
        <v>1</v>
      </c>
      <c r="I4156" s="2">
        <f t="shared" si="485"/>
        <v>0.7</v>
      </c>
      <c r="J4156" s="2">
        <f t="shared" si="485"/>
        <v>0.09</v>
      </c>
      <c r="K4156" s="1">
        <v>39</v>
      </c>
      <c r="L4156" s="1">
        <f t="shared" si="486"/>
        <v>9.7368524642511764E-2</v>
      </c>
      <c r="M4156">
        <f t="shared" si="487"/>
        <v>120</v>
      </c>
      <c r="N4156">
        <f t="shared" si="488"/>
        <v>0</v>
      </c>
      <c r="O4156">
        <f t="shared" si="489"/>
        <v>0</v>
      </c>
    </row>
    <row r="4157" spans="1:15">
      <c r="A4157" s="1" t="s">
        <v>13</v>
      </c>
      <c r="B4157" s="1">
        <v>5100</v>
      </c>
      <c r="C4157" s="2">
        <v>0.44763246727900002</v>
      </c>
      <c r="D4157" s="2">
        <v>1</v>
      </c>
      <c r="E4157" s="2">
        <v>46.66</v>
      </c>
      <c r="F4157" s="2">
        <v>0.6</v>
      </c>
      <c r="G4157" s="2">
        <v>0.05</v>
      </c>
      <c r="H4157" s="1">
        <v>1</v>
      </c>
      <c r="I4157" s="2">
        <f t="shared" si="485"/>
        <v>0.6</v>
      </c>
      <c r="J4157" s="2">
        <f t="shared" si="485"/>
        <v>0.05</v>
      </c>
      <c r="K4157" s="1">
        <v>752</v>
      </c>
      <c r="L4157" s="1">
        <f t="shared" si="486"/>
        <v>1.7405442436031784</v>
      </c>
      <c r="M4157">
        <f t="shared" si="487"/>
        <v>2147</v>
      </c>
      <c r="N4157">
        <f t="shared" si="488"/>
        <v>3</v>
      </c>
      <c r="O4157">
        <f t="shared" si="489"/>
        <v>0.2</v>
      </c>
    </row>
    <row r="4158" spans="1:15">
      <c r="A4158" s="1" t="s">
        <v>13</v>
      </c>
      <c r="B4158" s="1">
        <v>5100</v>
      </c>
      <c r="C4158" s="2">
        <v>0.87472716369000003</v>
      </c>
      <c r="D4158" s="2">
        <v>1</v>
      </c>
      <c r="E4158" s="2">
        <v>46.66</v>
      </c>
      <c r="F4158" s="2">
        <v>0.6</v>
      </c>
      <c r="G4158" s="2">
        <v>0.05</v>
      </c>
      <c r="H4158" s="1">
        <v>1</v>
      </c>
      <c r="I4158" s="2">
        <f t="shared" si="485"/>
        <v>0.6</v>
      </c>
      <c r="J4158" s="2">
        <f t="shared" si="485"/>
        <v>0.05</v>
      </c>
      <c r="K4158" s="1">
        <v>1470</v>
      </c>
      <c r="L4158" s="1">
        <f t="shared" si="486"/>
        <v>3.40123078814795</v>
      </c>
      <c r="M4158">
        <f t="shared" si="487"/>
        <v>4195</v>
      </c>
      <c r="N4158">
        <f t="shared" si="488"/>
        <v>6</v>
      </c>
      <c r="O4158">
        <f t="shared" si="489"/>
        <v>0.5</v>
      </c>
    </row>
    <row r="4159" spans="1:15">
      <c r="A4159" s="1" t="s">
        <v>13</v>
      </c>
      <c r="B4159" s="1">
        <v>5100</v>
      </c>
      <c r="C4159" s="2">
        <v>0.18579071365899999</v>
      </c>
      <c r="D4159" s="2">
        <v>1</v>
      </c>
      <c r="E4159" s="2">
        <v>46.66</v>
      </c>
      <c r="F4159" s="2">
        <v>0.6</v>
      </c>
      <c r="G4159" s="2">
        <v>0.05</v>
      </c>
      <c r="H4159" s="1">
        <v>1</v>
      </c>
      <c r="I4159" s="2">
        <f t="shared" si="485"/>
        <v>0.6</v>
      </c>
      <c r="J4159" s="2">
        <f t="shared" si="485"/>
        <v>0.05</v>
      </c>
      <c r="K4159" s="1">
        <v>312</v>
      </c>
      <c r="L4159" s="1">
        <f t="shared" si="486"/>
        <v>0.72241622494407831</v>
      </c>
      <c r="M4159">
        <f t="shared" si="487"/>
        <v>891</v>
      </c>
      <c r="N4159">
        <f t="shared" si="488"/>
        <v>1</v>
      </c>
      <c r="O4159">
        <f t="shared" si="489"/>
        <v>0.1</v>
      </c>
    </row>
    <row r="4160" spans="1:15">
      <c r="A4160" s="1" t="s">
        <v>13</v>
      </c>
      <c r="B4160" s="1">
        <v>3100</v>
      </c>
      <c r="C4160" s="2">
        <v>0.115152120251</v>
      </c>
      <c r="D4160" s="2">
        <v>0.41099999999999998</v>
      </c>
      <c r="E4160" s="2">
        <v>46.66</v>
      </c>
      <c r="F4160" s="2">
        <v>1.2</v>
      </c>
      <c r="G4160" s="2">
        <v>6.4000000000000001E-2</v>
      </c>
      <c r="H4160" s="1">
        <v>1</v>
      </c>
      <c r="I4160" s="2">
        <f t="shared" si="485"/>
        <v>1.2</v>
      </c>
      <c r="J4160" s="2">
        <f t="shared" si="485"/>
        <v>6.4000000000000001E-2</v>
      </c>
      <c r="K4160" s="1">
        <v>80</v>
      </c>
      <c r="L4160" s="1">
        <f t="shared" si="486"/>
        <v>0.18402517913372432</v>
      </c>
      <c r="M4160">
        <f t="shared" si="487"/>
        <v>227</v>
      </c>
      <c r="N4160">
        <f t="shared" si="488"/>
        <v>1</v>
      </c>
      <c r="O4160">
        <f t="shared" si="489"/>
        <v>0</v>
      </c>
    </row>
    <row r="4161" spans="1:15">
      <c r="A4161" s="1" t="s">
        <v>13</v>
      </c>
      <c r="B4161" s="1">
        <v>3100</v>
      </c>
      <c r="C4161" s="2">
        <v>1.30892689231E-2</v>
      </c>
      <c r="D4161" s="2">
        <v>0.252</v>
      </c>
      <c r="E4161" s="2">
        <v>46.66</v>
      </c>
      <c r="F4161" s="2">
        <v>1.2</v>
      </c>
      <c r="G4161" s="2">
        <v>6.4000000000000001E-2</v>
      </c>
      <c r="H4161" s="1">
        <v>1</v>
      </c>
      <c r="I4161" s="2">
        <f t="shared" si="485"/>
        <v>1.2</v>
      </c>
      <c r="J4161" s="2">
        <f t="shared" si="485"/>
        <v>6.4000000000000001E-2</v>
      </c>
      <c r="K4161" s="1">
        <v>6</v>
      </c>
      <c r="L4161" s="1">
        <f t="shared" si="486"/>
        <v>1.2825651046988766E-2</v>
      </c>
      <c r="M4161">
        <f t="shared" si="487"/>
        <v>16</v>
      </c>
      <c r="N4161">
        <f t="shared" si="488"/>
        <v>0</v>
      </c>
      <c r="O4161">
        <f t="shared" si="489"/>
        <v>0</v>
      </c>
    </row>
    <row r="4162" spans="1:15">
      <c r="A4162" s="1" t="s">
        <v>13</v>
      </c>
      <c r="B4162" s="1">
        <v>3100</v>
      </c>
      <c r="C4162" s="2">
        <v>4.7168087397399996E-3</v>
      </c>
      <c r="D4162" s="2">
        <v>0.41099999999999998</v>
      </c>
      <c r="E4162" s="2">
        <v>46.66</v>
      </c>
      <c r="F4162" s="2">
        <v>1.2</v>
      </c>
      <c r="G4162" s="2">
        <v>6.4000000000000001E-2</v>
      </c>
      <c r="H4162" s="1">
        <v>1</v>
      </c>
      <c r="I4162" s="2">
        <f t="shared" si="485"/>
        <v>1.2</v>
      </c>
      <c r="J4162" s="2">
        <f t="shared" si="485"/>
        <v>6.4000000000000001E-2</v>
      </c>
      <c r="K4162" s="1">
        <v>3</v>
      </c>
      <c r="L4162" s="1">
        <f t="shared" si="486"/>
        <v>7.5379556310221909E-3</v>
      </c>
      <c r="M4162">
        <f t="shared" si="487"/>
        <v>9</v>
      </c>
      <c r="N4162">
        <f t="shared" si="488"/>
        <v>0</v>
      </c>
      <c r="O4162">
        <f t="shared" si="489"/>
        <v>0</v>
      </c>
    </row>
    <row r="4163" spans="1:15">
      <c r="A4163" s="1" t="s">
        <v>13</v>
      </c>
      <c r="B4163" s="1">
        <v>5300</v>
      </c>
      <c r="C4163" s="2">
        <v>0.62421283819999995</v>
      </c>
      <c r="D4163" s="2">
        <v>0.5</v>
      </c>
      <c r="E4163" s="2">
        <v>46.66</v>
      </c>
      <c r="F4163" s="2">
        <v>0.6</v>
      </c>
      <c r="G4163" s="2">
        <v>0.13500000000000001</v>
      </c>
      <c r="H4163" s="1">
        <v>1</v>
      </c>
      <c r="I4163" s="2">
        <f t="shared" si="485"/>
        <v>0.6</v>
      </c>
      <c r="J4163" s="2">
        <f t="shared" si="485"/>
        <v>0.13500000000000001</v>
      </c>
      <c r="K4163" s="1">
        <v>525</v>
      </c>
      <c r="L4163" s="1">
        <f t="shared" si="486"/>
        <v>1.2135737929338333</v>
      </c>
      <c r="M4163">
        <f t="shared" si="487"/>
        <v>1497</v>
      </c>
      <c r="N4163">
        <f t="shared" si="488"/>
        <v>2</v>
      </c>
      <c r="O4163">
        <f t="shared" si="489"/>
        <v>0.4</v>
      </c>
    </row>
    <row r="4164" spans="1:15">
      <c r="A4164" s="1" t="s">
        <v>13</v>
      </c>
      <c r="B4164" s="1">
        <v>3100</v>
      </c>
      <c r="C4164" s="2">
        <v>4.7011377414100004E-3</v>
      </c>
      <c r="D4164" s="2">
        <v>0.252</v>
      </c>
      <c r="E4164" s="2">
        <v>46.66</v>
      </c>
      <c r="F4164" s="2">
        <v>1.2</v>
      </c>
      <c r="G4164" s="2">
        <v>6.4000000000000001E-2</v>
      </c>
      <c r="H4164" s="1">
        <v>1</v>
      </c>
      <c r="I4164" s="2">
        <f t="shared" si="485"/>
        <v>1.2</v>
      </c>
      <c r="J4164" s="2">
        <f t="shared" si="485"/>
        <v>6.4000000000000001E-2</v>
      </c>
      <c r="K4164" s="1">
        <v>2</v>
      </c>
      <c r="L4164" s="1">
        <f t="shared" si="486"/>
        <v>4.6064568272980028E-3</v>
      </c>
      <c r="M4164">
        <f t="shared" si="487"/>
        <v>6</v>
      </c>
      <c r="N4164">
        <f t="shared" si="488"/>
        <v>0</v>
      </c>
      <c r="O4164">
        <f t="shared" si="489"/>
        <v>0</v>
      </c>
    </row>
    <row r="4165" spans="1:15">
      <c r="A4165" s="1" t="s">
        <v>13</v>
      </c>
      <c r="B4165" s="1">
        <v>5300</v>
      </c>
      <c r="C4165" s="2">
        <v>1.0652286685900001E-3</v>
      </c>
      <c r="D4165" s="2">
        <v>0.5</v>
      </c>
      <c r="E4165" s="2">
        <v>46.66</v>
      </c>
      <c r="F4165" s="2">
        <v>0.6</v>
      </c>
      <c r="G4165" s="2">
        <v>0.13500000000000001</v>
      </c>
      <c r="H4165" s="1">
        <v>1</v>
      </c>
      <c r="I4165" s="2">
        <f t="shared" si="485"/>
        <v>0.6</v>
      </c>
      <c r="J4165" s="2">
        <f t="shared" si="485"/>
        <v>0.13500000000000001</v>
      </c>
      <c r="K4165" s="1">
        <v>1</v>
      </c>
      <c r="L4165" s="1">
        <f t="shared" si="486"/>
        <v>2.0709820698503914E-3</v>
      </c>
      <c r="M4165">
        <f t="shared" si="487"/>
        <v>3</v>
      </c>
      <c r="N4165">
        <f t="shared" si="488"/>
        <v>0</v>
      </c>
      <c r="O4165">
        <f t="shared" si="489"/>
        <v>0</v>
      </c>
    </row>
    <row r="4166" spans="1:15">
      <c r="A4166" s="1" t="s">
        <v>13</v>
      </c>
      <c r="B4166" s="1">
        <v>5300</v>
      </c>
      <c r="C4166" s="2">
        <v>0.79433284358599998</v>
      </c>
      <c r="D4166" s="2">
        <v>0.5</v>
      </c>
      <c r="E4166" s="2">
        <v>46.66</v>
      </c>
      <c r="F4166" s="2">
        <v>0.6</v>
      </c>
      <c r="G4166" s="2">
        <v>0.13500000000000001</v>
      </c>
      <c r="H4166" s="1">
        <v>1</v>
      </c>
      <c r="I4166" s="2">
        <f t="shared" si="485"/>
        <v>0.6</v>
      </c>
      <c r="J4166" s="2">
        <f t="shared" si="485"/>
        <v>0.13500000000000001</v>
      </c>
      <c r="K4166" s="1">
        <v>667</v>
      </c>
      <c r="L4166" s="1">
        <f t="shared" si="486"/>
        <v>1.5443154367384482</v>
      </c>
      <c r="M4166">
        <f t="shared" si="487"/>
        <v>1905</v>
      </c>
      <c r="N4166">
        <f t="shared" si="488"/>
        <v>3</v>
      </c>
      <c r="O4166">
        <f t="shared" si="489"/>
        <v>0.6</v>
      </c>
    </row>
    <row r="4167" spans="1:15">
      <c r="A4167" s="1" t="s">
        <v>13</v>
      </c>
      <c r="B4167" s="1">
        <v>5300</v>
      </c>
      <c r="C4167" s="2">
        <v>4.1391512180199999E-2</v>
      </c>
      <c r="D4167" s="2">
        <v>0.5</v>
      </c>
      <c r="E4167" s="2">
        <v>46.66</v>
      </c>
      <c r="F4167" s="2">
        <v>0.6</v>
      </c>
      <c r="G4167" s="2">
        <v>0.13500000000000001</v>
      </c>
      <c r="H4167" s="1">
        <v>1</v>
      </c>
      <c r="I4167" s="2">
        <f t="shared" si="485"/>
        <v>0.6</v>
      </c>
      <c r="J4167" s="2">
        <f t="shared" si="485"/>
        <v>0.13500000000000001</v>
      </c>
      <c r="K4167" s="1">
        <v>35</v>
      </c>
      <c r="L4167" s="1">
        <f t="shared" si="486"/>
        <v>8.0471998263672156E-2</v>
      </c>
      <c r="M4167">
        <f t="shared" si="487"/>
        <v>99</v>
      </c>
      <c r="N4167">
        <f t="shared" si="488"/>
        <v>0</v>
      </c>
      <c r="O4167">
        <f t="shared" si="489"/>
        <v>0</v>
      </c>
    </row>
    <row r="4168" spans="1:15">
      <c r="A4168" s="1" t="s">
        <v>13</v>
      </c>
      <c r="B4168" s="1">
        <v>5300</v>
      </c>
      <c r="C4168" s="2">
        <v>1.35487095485E-2</v>
      </c>
      <c r="D4168" s="2">
        <v>0.5</v>
      </c>
      <c r="E4168" s="2">
        <v>46.66</v>
      </c>
      <c r="F4168" s="2">
        <v>0.6</v>
      </c>
      <c r="G4168" s="2">
        <v>0.13500000000000001</v>
      </c>
      <c r="H4168" s="1">
        <v>1</v>
      </c>
      <c r="I4168" s="2">
        <f t="shared" si="485"/>
        <v>0.6</v>
      </c>
      <c r="J4168" s="2">
        <f t="shared" si="485"/>
        <v>0.13500000000000001</v>
      </c>
      <c r="K4168" s="1">
        <v>11</v>
      </c>
      <c r="L4168" s="1">
        <f t="shared" si="486"/>
        <v>2.6340949480542081E-2</v>
      </c>
      <c r="M4168">
        <f t="shared" si="487"/>
        <v>32</v>
      </c>
      <c r="N4168">
        <f t="shared" si="488"/>
        <v>0</v>
      </c>
      <c r="O4168">
        <f t="shared" si="489"/>
        <v>0</v>
      </c>
    </row>
    <row r="4169" spans="1:15">
      <c r="A4169" s="1" t="s">
        <v>13</v>
      </c>
      <c r="B4169" s="1">
        <v>5300</v>
      </c>
      <c r="C4169" s="2">
        <v>0.201409328006</v>
      </c>
      <c r="D4169" s="2">
        <v>0.5</v>
      </c>
      <c r="E4169" s="2">
        <v>46.66</v>
      </c>
      <c r="F4169" s="2">
        <v>0.6</v>
      </c>
      <c r="G4169" s="2">
        <v>0.13500000000000001</v>
      </c>
      <c r="H4169" s="1">
        <v>1</v>
      </c>
      <c r="I4169" s="2">
        <f t="shared" si="485"/>
        <v>0.6</v>
      </c>
      <c r="J4169" s="2">
        <f t="shared" si="485"/>
        <v>0.13500000000000001</v>
      </c>
      <c r="K4169" s="1">
        <v>169</v>
      </c>
      <c r="L4169" s="1">
        <f t="shared" si="486"/>
        <v>0.39157330186499828</v>
      </c>
      <c r="M4169">
        <f t="shared" si="487"/>
        <v>483</v>
      </c>
      <c r="N4169">
        <f t="shared" si="488"/>
        <v>1</v>
      </c>
      <c r="O4169">
        <f t="shared" si="489"/>
        <v>0.1</v>
      </c>
    </row>
    <row r="4170" spans="1:15">
      <c r="A4170" s="1" t="s">
        <v>13</v>
      </c>
      <c r="B4170" s="1">
        <v>5300</v>
      </c>
      <c r="C4170" s="2">
        <v>0.21330174129099999</v>
      </c>
      <c r="D4170" s="2">
        <v>0.5</v>
      </c>
      <c r="E4170" s="2">
        <v>46.66</v>
      </c>
      <c r="F4170" s="2">
        <v>0.6</v>
      </c>
      <c r="G4170" s="2">
        <v>0.13500000000000001</v>
      </c>
      <c r="H4170" s="1">
        <v>1</v>
      </c>
      <c r="I4170" s="2">
        <f t="shared" si="485"/>
        <v>0.6</v>
      </c>
      <c r="J4170" s="2">
        <f t="shared" si="485"/>
        <v>0.13500000000000001</v>
      </c>
      <c r="K4170" s="1">
        <v>179</v>
      </c>
      <c r="L4170" s="1">
        <f t="shared" si="486"/>
        <v>0.41469413535991911</v>
      </c>
      <c r="M4170">
        <f t="shared" si="487"/>
        <v>512</v>
      </c>
      <c r="N4170">
        <f t="shared" si="488"/>
        <v>1</v>
      </c>
      <c r="O4170">
        <f t="shared" si="489"/>
        <v>0.2</v>
      </c>
    </row>
    <row r="4171" spans="1:15">
      <c r="A4171" s="1" t="s">
        <v>13</v>
      </c>
      <c r="B4171" s="1">
        <v>5300</v>
      </c>
      <c r="C4171" s="2">
        <v>1.99753342443</v>
      </c>
      <c r="D4171" s="2">
        <v>0.5</v>
      </c>
      <c r="E4171" s="2">
        <v>46.66</v>
      </c>
      <c r="F4171" s="2">
        <v>0.6</v>
      </c>
      <c r="G4171" s="2">
        <v>0.13500000000000001</v>
      </c>
      <c r="H4171" s="1">
        <v>1</v>
      </c>
      <c r="I4171" s="2">
        <f t="shared" si="485"/>
        <v>0.6</v>
      </c>
      <c r="J4171" s="2">
        <f t="shared" si="485"/>
        <v>0.13500000000000001</v>
      </c>
      <c r="K4171" s="1">
        <v>1678</v>
      </c>
      <c r="L4171" s="1">
        <f t="shared" si="486"/>
        <v>3.8835378993293248</v>
      </c>
      <c r="M4171">
        <f t="shared" si="487"/>
        <v>4790</v>
      </c>
      <c r="N4171">
        <f t="shared" si="488"/>
        <v>6</v>
      </c>
      <c r="O4171">
        <f t="shared" si="489"/>
        <v>1.4</v>
      </c>
    </row>
    <row r="4172" spans="1:15">
      <c r="A4172" s="1" t="s">
        <v>13</v>
      </c>
      <c r="B4172" s="1">
        <v>5100</v>
      </c>
      <c r="C4172" s="2">
        <v>0.66212244127800002</v>
      </c>
      <c r="D4172" s="2">
        <v>1</v>
      </c>
      <c r="E4172" s="2">
        <v>46.66</v>
      </c>
      <c r="F4172" s="2">
        <v>0.6</v>
      </c>
      <c r="G4172" s="2">
        <v>0.05</v>
      </c>
      <c r="H4172" s="1">
        <v>1</v>
      </c>
      <c r="I4172" s="2">
        <f t="shared" si="485"/>
        <v>0.6</v>
      </c>
      <c r="J4172" s="2">
        <f t="shared" si="485"/>
        <v>0.05</v>
      </c>
      <c r="K4172" s="1">
        <v>1113</v>
      </c>
      <c r="L4172" s="1">
        <f t="shared" si="486"/>
        <v>2.5745527591692898</v>
      </c>
      <c r="M4172">
        <f t="shared" si="487"/>
        <v>3176</v>
      </c>
      <c r="N4172">
        <f t="shared" si="488"/>
        <v>4</v>
      </c>
      <c r="O4172">
        <f t="shared" si="489"/>
        <v>0.4</v>
      </c>
    </row>
    <row r="4173" spans="1:15">
      <c r="A4173" s="1" t="s">
        <v>13</v>
      </c>
      <c r="B4173" s="1">
        <v>5100</v>
      </c>
      <c r="C4173" s="2">
        <v>0.54757605073100002</v>
      </c>
      <c r="D4173" s="2">
        <v>1</v>
      </c>
      <c r="E4173" s="2">
        <v>46.66</v>
      </c>
      <c r="F4173" s="2">
        <v>0.6</v>
      </c>
      <c r="G4173" s="2">
        <v>0.05</v>
      </c>
      <c r="H4173" s="1">
        <v>1</v>
      </c>
      <c r="I4173" s="2">
        <f t="shared" si="485"/>
        <v>0.6</v>
      </c>
      <c r="J4173" s="2">
        <f t="shared" si="485"/>
        <v>0.05</v>
      </c>
      <c r="K4173" s="1">
        <v>920</v>
      </c>
      <c r="L4173" s="1">
        <f t="shared" si="486"/>
        <v>2.1291582105923719</v>
      </c>
      <c r="M4173">
        <f t="shared" si="487"/>
        <v>2626</v>
      </c>
      <c r="N4173">
        <f t="shared" si="488"/>
        <v>3</v>
      </c>
      <c r="O4173">
        <f t="shared" si="489"/>
        <v>0.3</v>
      </c>
    </row>
    <row r="4174" spans="1:15">
      <c r="A4174" s="1" t="s">
        <v>13</v>
      </c>
      <c r="B4174" s="1">
        <v>5100</v>
      </c>
      <c r="C4174" s="2">
        <v>0.87607513138600002</v>
      </c>
      <c r="D4174" s="2">
        <v>1</v>
      </c>
      <c r="E4174" s="2">
        <v>46.66</v>
      </c>
      <c r="F4174" s="2">
        <v>0.6</v>
      </c>
      <c r="G4174" s="2">
        <v>0.05</v>
      </c>
      <c r="H4174" s="1">
        <v>1</v>
      </c>
      <c r="I4174" s="2">
        <f t="shared" si="485"/>
        <v>0.6</v>
      </c>
      <c r="J4174" s="2">
        <f t="shared" si="485"/>
        <v>0.05</v>
      </c>
      <c r="K4174" s="1">
        <v>1472</v>
      </c>
      <c r="L4174" s="1">
        <f t="shared" si="486"/>
        <v>3.4064721358725634</v>
      </c>
      <c r="M4174">
        <f t="shared" si="487"/>
        <v>4202</v>
      </c>
      <c r="N4174">
        <f t="shared" si="488"/>
        <v>6</v>
      </c>
      <c r="O4174">
        <f t="shared" si="489"/>
        <v>0.5</v>
      </c>
    </row>
    <row r="4175" spans="1:15">
      <c r="A4175" s="1" t="s">
        <v>13</v>
      </c>
      <c r="B4175" s="1">
        <v>5100</v>
      </c>
      <c r="C4175" s="2">
        <v>6.5147094893000003E-3</v>
      </c>
      <c r="D4175" s="2">
        <v>1</v>
      </c>
      <c r="E4175" s="2">
        <v>46.66</v>
      </c>
      <c r="F4175" s="2">
        <v>0.6</v>
      </c>
      <c r="G4175" s="2">
        <v>0.05</v>
      </c>
      <c r="H4175" s="1">
        <v>1</v>
      </c>
      <c r="I4175" s="2">
        <f t="shared" si="485"/>
        <v>0.6</v>
      </c>
      <c r="J4175" s="2">
        <f t="shared" si="485"/>
        <v>0.05</v>
      </c>
      <c r="K4175" s="1">
        <v>11</v>
      </c>
      <c r="L4175" s="1">
        <f t="shared" si="486"/>
        <v>2.5331362064228164E-2</v>
      </c>
      <c r="M4175">
        <f t="shared" si="487"/>
        <v>31</v>
      </c>
      <c r="N4175">
        <f t="shared" si="488"/>
        <v>0</v>
      </c>
      <c r="O4175">
        <f t="shared" si="489"/>
        <v>0</v>
      </c>
    </row>
    <row r="4176" spans="1:15">
      <c r="A4176" s="1" t="s">
        <v>13</v>
      </c>
      <c r="B4176" s="1">
        <v>5300</v>
      </c>
      <c r="C4176" s="2">
        <v>0.24155690301499999</v>
      </c>
      <c r="D4176" s="2">
        <v>0.5</v>
      </c>
      <c r="E4176" s="2">
        <v>46.66</v>
      </c>
      <c r="F4176" s="2">
        <v>0.6</v>
      </c>
      <c r="G4176" s="2">
        <v>0.13500000000000001</v>
      </c>
      <c r="H4176" s="1">
        <v>1</v>
      </c>
      <c r="I4176" s="2">
        <f t="shared" si="485"/>
        <v>0.6</v>
      </c>
      <c r="J4176" s="2">
        <f t="shared" si="485"/>
        <v>0.13500000000000001</v>
      </c>
      <c r="K4176" s="1">
        <v>203</v>
      </c>
      <c r="L4176" s="1">
        <f t="shared" si="486"/>
        <v>0.46962687894499577</v>
      </c>
      <c r="M4176">
        <f t="shared" si="487"/>
        <v>579</v>
      </c>
      <c r="N4176">
        <f t="shared" si="488"/>
        <v>1</v>
      </c>
      <c r="O4176">
        <f t="shared" si="489"/>
        <v>0.2</v>
      </c>
    </row>
    <row r="4177" spans="1:15">
      <c r="A4177" s="1" t="s">
        <v>13</v>
      </c>
      <c r="B4177" s="1">
        <v>5100</v>
      </c>
      <c r="C4177" s="2">
        <v>9.9661612216599998E-2</v>
      </c>
      <c r="D4177" s="2">
        <v>1</v>
      </c>
      <c r="E4177" s="2">
        <v>46.66</v>
      </c>
      <c r="F4177" s="2">
        <v>0.6</v>
      </c>
      <c r="G4177" s="2">
        <v>0.05</v>
      </c>
      <c r="H4177" s="1">
        <v>1</v>
      </c>
      <c r="I4177" s="2">
        <f t="shared" ref="I4177:J4217" si="490">F4177</f>
        <v>0.6</v>
      </c>
      <c r="J4177" s="2">
        <f t="shared" si="490"/>
        <v>0.05</v>
      </c>
      <c r="K4177" s="1">
        <v>167</v>
      </c>
      <c r="L4177" s="1">
        <f t="shared" ref="L4177:L4217" si="491">E4177*D4177*C4177/12</f>
        <v>0.38751756883554633</v>
      </c>
      <c r="M4177">
        <f t="shared" ref="M4177:M4217" si="492">ROUND(E4177*D4177*C4177*102.79,0)</f>
        <v>478</v>
      </c>
      <c r="N4177">
        <f t="shared" ref="N4177:N4217" si="493">ROUND(I4177*M4177*0.002205,0)</f>
        <v>1</v>
      </c>
      <c r="O4177">
        <f t="shared" ref="O4177:O4217" si="494">ROUND(J4177*M4177*0.002205,1)</f>
        <v>0.1</v>
      </c>
    </row>
    <row r="4178" spans="1:15">
      <c r="A4178" s="1" t="s">
        <v>13</v>
      </c>
      <c r="B4178" s="1">
        <v>5100</v>
      </c>
      <c r="C4178" s="2">
        <v>0.24859983692000001</v>
      </c>
      <c r="D4178" s="2">
        <v>1</v>
      </c>
      <c r="E4178" s="2">
        <v>46.66</v>
      </c>
      <c r="F4178" s="2">
        <v>0.6</v>
      </c>
      <c r="G4178" s="2">
        <v>0.05</v>
      </c>
      <c r="H4178" s="1">
        <v>1</v>
      </c>
      <c r="I4178" s="2">
        <f t="shared" si="490"/>
        <v>0.6</v>
      </c>
      <c r="J4178" s="2">
        <f t="shared" si="490"/>
        <v>0.05</v>
      </c>
      <c r="K4178" s="1">
        <v>418</v>
      </c>
      <c r="L4178" s="1">
        <f t="shared" si="491"/>
        <v>0.96663903255726658</v>
      </c>
      <c r="M4178">
        <f t="shared" si="492"/>
        <v>1192</v>
      </c>
      <c r="N4178">
        <f t="shared" si="493"/>
        <v>2</v>
      </c>
      <c r="O4178">
        <f t="shared" si="494"/>
        <v>0.1</v>
      </c>
    </row>
    <row r="4179" spans="1:15">
      <c r="A4179" s="1" t="s">
        <v>13</v>
      </c>
      <c r="B4179" s="1">
        <v>5100</v>
      </c>
      <c r="C4179" s="2">
        <v>0.142382114955</v>
      </c>
      <c r="D4179" s="2">
        <v>1</v>
      </c>
      <c r="E4179" s="2">
        <v>46.66</v>
      </c>
      <c r="F4179" s="2">
        <v>0.6</v>
      </c>
      <c r="G4179" s="2">
        <v>0.05</v>
      </c>
      <c r="H4179" s="1">
        <v>1</v>
      </c>
      <c r="I4179" s="2">
        <f t="shared" si="490"/>
        <v>0.6</v>
      </c>
      <c r="J4179" s="2">
        <f t="shared" si="490"/>
        <v>0.05</v>
      </c>
      <c r="K4179" s="1">
        <v>239</v>
      </c>
      <c r="L4179" s="1">
        <f t="shared" si="491"/>
        <v>0.55362912365002492</v>
      </c>
      <c r="M4179">
        <f t="shared" si="492"/>
        <v>683</v>
      </c>
      <c r="N4179">
        <f t="shared" si="493"/>
        <v>1</v>
      </c>
      <c r="O4179">
        <f t="shared" si="494"/>
        <v>0.1</v>
      </c>
    </row>
    <row r="4180" spans="1:15">
      <c r="A4180" s="1" t="s">
        <v>13</v>
      </c>
      <c r="B4180" s="1">
        <v>5300</v>
      </c>
      <c r="C4180" s="2">
        <v>0.32385527573</v>
      </c>
      <c r="D4180" s="2">
        <v>0.5</v>
      </c>
      <c r="E4180" s="2">
        <v>46.66</v>
      </c>
      <c r="F4180" s="2">
        <v>0.6</v>
      </c>
      <c r="G4180" s="2">
        <v>0.13500000000000001</v>
      </c>
      <c r="H4180" s="1">
        <v>1</v>
      </c>
      <c r="I4180" s="2">
        <f t="shared" si="490"/>
        <v>0.6</v>
      </c>
      <c r="J4180" s="2">
        <f t="shared" si="490"/>
        <v>0.13500000000000001</v>
      </c>
      <c r="K4180" s="1">
        <v>272</v>
      </c>
      <c r="L4180" s="1">
        <f t="shared" si="491"/>
        <v>0.62962863189840823</v>
      </c>
      <c r="M4180">
        <f t="shared" si="492"/>
        <v>777</v>
      </c>
      <c r="N4180">
        <f t="shared" si="493"/>
        <v>1</v>
      </c>
      <c r="O4180">
        <f t="shared" si="494"/>
        <v>0.2</v>
      </c>
    </row>
    <row r="4181" spans="1:15">
      <c r="A4181" s="1" t="s">
        <v>13</v>
      </c>
      <c r="B4181" s="1">
        <v>5100</v>
      </c>
      <c r="C4181" s="2">
        <v>1.3017269633400001E-2</v>
      </c>
      <c r="D4181" s="2">
        <v>1</v>
      </c>
      <c r="E4181" s="2">
        <v>46.66</v>
      </c>
      <c r="F4181" s="2">
        <v>0.6</v>
      </c>
      <c r="G4181" s="2">
        <v>0.05</v>
      </c>
      <c r="H4181" s="1">
        <v>1</v>
      </c>
      <c r="I4181" s="2">
        <f t="shared" si="490"/>
        <v>0.6</v>
      </c>
      <c r="J4181" s="2">
        <f t="shared" si="490"/>
        <v>0.05</v>
      </c>
      <c r="K4181" s="1">
        <v>22</v>
      </c>
      <c r="L4181" s="1">
        <f t="shared" si="491"/>
        <v>5.0615483424536999E-2</v>
      </c>
      <c r="M4181">
        <f t="shared" si="492"/>
        <v>62</v>
      </c>
      <c r="N4181">
        <f t="shared" si="493"/>
        <v>0</v>
      </c>
      <c r="O4181">
        <f t="shared" si="494"/>
        <v>0</v>
      </c>
    </row>
    <row r="4182" spans="1:15">
      <c r="A4182" s="1" t="s">
        <v>13</v>
      </c>
      <c r="B4182" s="1">
        <v>5100</v>
      </c>
      <c r="C4182" s="2">
        <v>1.8895027740699999</v>
      </c>
      <c r="D4182" s="2">
        <v>1</v>
      </c>
      <c r="E4182" s="2">
        <v>46.66</v>
      </c>
      <c r="F4182" s="2">
        <v>0.6</v>
      </c>
      <c r="G4182" s="2">
        <v>0.05</v>
      </c>
      <c r="H4182" s="1">
        <v>1</v>
      </c>
      <c r="I4182" s="2">
        <f t="shared" si="490"/>
        <v>0.6</v>
      </c>
      <c r="J4182" s="2">
        <f t="shared" si="490"/>
        <v>0.05</v>
      </c>
      <c r="K4182" s="1">
        <v>3175</v>
      </c>
      <c r="L4182" s="1">
        <f t="shared" si="491"/>
        <v>7.3470166198421829</v>
      </c>
      <c r="M4182">
        <f t="shared" si="492"/>
        <v>9062</v>
      </c>
      <c r="N4182">
        <f t="shared" si="493"/>
        <v>12</v>
      </c>
      <c r="O4182">
        <f t="shared" si="494"/>
        <v>1</v>
      </c>
    </row>
    <row r="4183" spans="1:15">
      <c r="A4183" s="1" t="s">
        <v>13</v>
      </c>
      <c r="B4183" s="1">
        <v>5100</v>
      </c>
      <c r="C4183" s="2">
        <v>0.109500759674</v>
      </c>
      <c r="D4183" s="2">
        <v>1</v>
      </c>
      <c r="E4183" s="2">
        <v>46.66</v>
      </c>
      <c r="F4183" s="2">
        <v>0.6</v>
      </c>
      <c r="G4183" s="2">
        <v>0.05</v>
      </c>
      <c r="H4183" s="1">
        <v>1</v>
      </c>
      <c r="I4183" s="2">
        <f t="shared" si="490"/>
        <v>0.6</v>
      </c>
      <c r="J4183" s="2">
        <f t="shared" si="490"/>
        <v>0.05</v>
      </c>
      <c r="K4183" s="1">
        <v>184</v>
      </c>
      <c r="L4183" s="1">
        <f t="shared" si="491"/>
        <v>0.42577545386573662</v>
      </c>
      <c r="M4183">
        <f t="shared" si="492"/>
        <v>525</v>
      </c>
      <c r="N4183">
        <f t="shared" si="493"/>
        <v>1</v>
      </c>
      <c r="O4183">
        <f t="shared" si="494"/>
        <v>0.1</v>
      </c>
    </row>
    <row r="4184" spans="1:15">
      <c r="A4184" s="1" t="s">
        <v>13</v>
      </c>
      <c r="B4184" s="1">
        <v>5100</v>
      </c>
      <c r="C4184" s="2">
        <v>2.8198841864399998E-2</v>
      </c>
      <c r="D4184" s="2">
        <v>1</v>
      </c>
      <c r="E4184" s="2">
        <v>46.66</v>
      </c>
      <c r="F4184" s="2">
        <v>0.6</v>
      </c>
      <c r="G4184" s="2">
        <v>0.05</v>
      </c>
      <c r="H4184" s="1">
        <v>1</v>
      </c>
      <c r="I4184" s="2">
        <f t="shared" si="490"/>
        <v>0.6</v>
      </c>
      <c r="J4184" s="2">
        <f t="shared" si="490"/>
        <v>0.05</v>
      </c>
      <c r="K4184" s="1">
        <v>47</v>
      </c>
      <c r="L4184" s="1">
        <f t="shared" si="491"/>
        <v>0.10964649678274198</v>
      </c>
      <c r="M4184">
        <f t="shared" si="492"/>
        <v>135</v>
      </c>
      <c r="N4184">
        <f t="shared" si="493"/>
        <v>0</v>
      </c>
      <c r="O4184">
        <f t="shared" si="494"/>
        <v>0</v>
      </c>
    </row>
    <row r="4185" spans="1:15">
      <c r="A4185" s="1" t="s">
        <v>13</v>
      </c>
      <c r="B4185" s="1">
        <v>5100</v>
      </c>
      <c r="C4185" s="2">
        <v>9.1500291676800006E-3</v>
      </c>
      <c r="D4185" s="2">
        <v>1</v>
      </c>
      <c r="E4185" s="2">
        <v>46.66</v>
      </c>
      <c r="F4185" s="2">
        <v>0.6</v>
      </c>
      <c r="G4185" s="2">
        <v>0.05</v>
      </c>
      <c r="H4185" s="1">
        <v>1</v>
      </c>
      <c r="I4185" s="2">
        <f t="shared" si="490"/>
        <v>0.6</v>
      </c>
      <c r="J4185" s="2">
        <f t="shared" si="490"/>
        <v>0.05</v>
      </c>
      <c r="K4185" s="1">
        <v>15</v>
      </c>
      <c r="L4185" s="1">
        <f t="shared" si="491"/>
        <v>3.5578363413662398E-2</v>
      </c>
      <c r="M4185">
        <f t="shared" si="492"/>
        <v>44</v>
      </c>
      <c r="N4185">
        <f t="shared" si="493"/>
        <v>0</v>
      </c>
      <c r="O4185">
        <f t="shared" si="494"/>
        <v>0</v>
      </c>
    </row>
    <row r="4186" spans="1:15">
      <c r="A4186" s="1" t="s">
        <v>13</v>
      </c>
      <c r="B4186" s="1">
        <v>5100</v>
      </c>
      <c r="C4186" s="2">
        <v>0.107249487319</v>
      </c>
      <c r="D4186" s="2">
        <v>1</v>
      </c>
      <c r="E4186" s="2">
        <v>46.66</v>
      </c>
      <c r="F4186" s="2">
        <v>0.6</v>
      </c>
      <c r="G4186" s="2">
        <v>0.05</v>
      </c>
      <c r="H4186" s="1">
        <v>1</v>
      </c>
      <c r="I4186" s="2">
        <f t="shared" si="490"/>
        <v>0.6</v>
      </c>
      <c r="J4186" s="2">
        <f t="shared" si="490"/>
        <v>0.05</v>
      </c>
      <c r="K4186" s="1">
        <v>180</v>
      </c>
      <c r="L4186" s="1">
        <f t="shared" si="491"/>
        <v>0.41702175652537826</v>
      </c>
      <c r="M4186">
        <f t="shared" si="492"/>
        <v>514</v>
      </c>
      <c r="N4186">
        <f t="shared" si="493"/>
        <v>1</v>
      </c>
      <c r="O4186">
        <f t="shared" si="494"/>
        <v>0.1</v>
      </c>
    </row>
    <row r="4187" spans="1:15">
      <c r="A4187" s="1" t="s">
        <v>13</v>
      </c>
      <c r="B4187" s="1">
        <v>5100</v>
      </c>
      <c r="C4187" s="2">
        <v>0.27711107256500001</v>
      </c>
      <c r="D4187" s="2">
        <v>1</v>
      </c>
      <c r="E4187" s="2">
        <v>46.66</v>
      </c>
      <c r="F4187" s="2">
        <v>0.6</v>
      </c>
      <c r="G4187" s="2">
        <v>0.05</v>
      </c>
      <c r="H4187" s="1">
        <v>1</v>
      </c>
      <c r="I4187" s="2">
        <f t="shared" si="490"/>
        <v>0.6</v>
      </c>
      <c r="J4187" s="2">
        <f t="shared" si="490"/>
        <v>0.05</v>
      </c>
      <c r="K4187" s="1">
        <v>494</v>
      </c>
      <c r="L4187" s="1">
        <f t="shared" si="491"/>
        <v>1.0775002204902415</v>
      </c>
      <c r="M4187">
        <f t="shared" si="492"/>
        <v>1329</v>
      </c>
      <c r="N4187">
        <f t="shared" si="493"/>
        <v>2</v>
      </c>
      <c r="O4187">
        <f t="shared" si="494"/>
        <v>0.1</v>
      </c>
    </row>
    <row r="4188" spans="1:15">
      <c r="A4188" s="1" t="s">
        <v>13</v>
      </c>
      <c r="B4188" s="1">
        <v>5100</v>
      </c>
      <c r="C4188" s="2">
        <v>8.5509768323499998E-3</v>
      </c>
      <c r="D4188" s="2">
        <v>1</v>
      </c>
      <c r="E4188" s="2">
        <v>46.66</v>
      </c>
      <c r="F4188" s="2">
        <v>0.6</v>
      </c>
      <c r="G4188" s="2">
        <v>0.05</v>
      </c>
      <c r="H4188" s="1">
        <v>1</v>
      </c>
      <c r="I4188" s="2">
        <f t="shared" si="490"/>
        <v>0.6</v>
      </c>
      <c r="J4188" s="2">
        <f t="shared" si="490"/>
        <v>0.05</v>
      </c>
      <c r="K4188" s="1">
        <v>14</v>
      </c>
      <c r="L4188" s="1">
        <f t="shared" si="491"/>
        <v>3.3249048249787576E-2</v>
      </c>
      <c r="M4188">
        <f t="shared" si="492"/>
        <v>41</v>
      </c>
      <c r="N4188">
        <f t="shared" si="493"/>
        <v>0</v>
      </c>
      <c r="O4188">
        <f t="shared" si="494"/>
        <v>0</v>
      </c>
    </row>
    <row r="4189" spans="1:15">
      <c r="A4189" s="1" t="s">
        <v>13</v>
      </c>
      <c r="B4189" s="1">
        <v>5100</v>
      </c>
      <c r="C4189" s="2">
        <v>4.3434614299600001E-2</v>
      </c>
      <c r="D4189" s="2">
        <v>1</v>
      </c>
      <c r="E4189" s="2">
        <v>46.66</v>
      </c>
      <c r="F4189" s="2">
        <v>0.6</v>
      </c>
      <c r="G4189" s="2">
        <v>0.05</v>
      </c>
      <c r="H4189" s="1">
        <v>1</v>
      </c>
      <c r="I4189" s="2">
        <f t="shared" si="490"/>
        <v>0.6</v>
      </c>
      <c r="J4189" s="2">
        <f t="shared" si="490"/>
        <v>0.05</v>
      </c>
      <c r="K4189" s="1">
        <v>73</v>
      </c>
      <c r="L4189" s="1">
        <f t="shared" si="491"/>
        <v>0.1688882586016113</v>
      </c>
      <c r="M4189">
        <f t="shared" si="492"/>
        <v>208</v>
      </c>
      <c r="N4189">
        <f t="shared" si="493"/>
        <v>0</v>
      </c>
      <c r="O4189">
        <f t="shared" si="494"/>
        <v>0</v>
      </c>
    </row>
    <row r="4190" spans="1:15">
      <c r="A4190" s="1" t="s">
        <v>13</v>
      </c>
      <c r="B4190" s="1">
        <v>5100</v>
      </c>
      <c r="C4190" s="2">
        <v>3.6839286511200003E-5</v>
      </c>
      <c r="D4190" s="2">
        <v>1</v>
      </c>
      <c r="E4190" s="2">
        <v>46.66</v>
      </c>
      <c r="F4190" s="2">
        <v>0.6</v>
      </c>
      <c r="G4190" s="2">
        <v>0.05</v>
      </c>
      <c r="H4190" s="1">
        <v>1</v>
      </c>
      <c r="I4190" s="2">
        <f t="shared" si="490"/>
        <v>0.6</v>
      </c>
      <c r="J4190" s="2">
        <f t="shared" si="490"/>
        <v>0.05</v>
      </c>
      <c r="K4190" s="1">
        <v>0</v>
      </c>
      <c r="L4190" s="1">
        <f t="shared" si="491"/>
        <v>1.43243425717716E-4</v>
      </c>
      <c r="M4190">
        <f t="shared" si="492"/>
        <v>0</v>
      </c>
      <c r="N4190">
        <f t="shared" si="493"/>
        <v>0</v>
      </c>
      <c r="O4190">
        <f t="shared" si="494"/>
        <v>0</v>
      </c>
    </row>
    <row r="4191" spans="1:15">
      <c r="A4191" s="1" t="s">
        <v>13</v>
      </c>
      <c r="B4191" s="1">
        <v>5100</v>
      </c>
      <c r="C4191" s="2">
        <v>0.21172484950500001</v>
      </c>
      <c r="D4191" s="2">
        <v>1</v>
      </c>
      <c r="E4191" s="2">
        <v>46.66</v>
      </c>
      <c r="F4191" s="2">
        <v>0.6</v>
      </c>
      <c r="G4191" s="2">
        <v>0.05</v>
      </c>
      <c r="H4191" s="1">
        <v>1</v>
      </c>
      <c r="I4191" s="2">
        <f t="shared" si="490"/>
        <v>0.6</v>
      </c>
      <c r="J4191" s="2">
        <f t="shared" si="490"/>
        <v>0.05</v>
      </c>
      <c r="K4191" s="1">
        <v>356</v>
      </c>
      <c r="L4191" s="1">
        <f t="shared" si="491"/>
        <v>0.82325678982527506</v>
      </c>
      <c r="M4191">
        <f t="shared" si="492"/>
        <v>1015</v>
      </c>
      <c r="N4191">
        <f t="shared" si="493"/>
        <v>1</v>
      </c>
      <c r="O4191">
        <f t="shared" si="494"/>
        <v>0.1</v>
      </c>
    </row>
    <row r="4192" spans="1:15">
      <c r="A4192" s="1" t="s">
        <v>13</v>
      </c>
      <c r="B4192" s="1">
        <v>5100</v>
      </c>
      <c r="C4192" s="2">
        <v>0.328980727581</v>
      </c>
      <c r="D4192" s="2">
        <v>1</v>
      </c>
      <c r="E4192" s="2">
        <v>46.66</v>
      </c>
      <c r="F4192" s="2">
        <v>0.6</v>
      </c>
      <c r="G4192" s="2">
        <v>0.05</v>
      </c>
      <c r="H4192" s="1">
        <v>1</v>
      </c>
      <c r="I4192" s="2">
        <f t="shared" si="490"/>
        <v>0.6</v>
      </c>
      <c r="J4192" s="2">
        <f t="shared" si="490"/>
        <v>0.05</v>
      </c>
      <c r="K4192" s="1">
        <v>553</v>
      </c>
      <c r="L4192" s="1">
        <f t="shared" si="491"/>
        <v>1.2791867290774548</v>
      </c>
      <c r="M4192">
        <f t="shared" si="492"/>
        <v>1578</v>
      </c>
      <c r="N4192">
        <f t="shared" si="493"/>
        <v>2</v>
      </c>
      <c r="O4192">
        <f t="shared" si="494"/>
        <v>0.2</v>
      </c>
    </row>
    <row r="4193" spans="1:15">
      <c r="A4193" s="1" t="s">
        <v>13</v>
      </c>
      <c r="B4193" s="1">
        <v>4340</v>
      </c>
      <c r="C4193" s="2">
        <v>1.6773024079300002E-2</v>
      </c>
      <c r="D4193" s="2">
        <v>0.41299999999999998</v>
      </c>
      <c r="E4193" s="2">
        <v>48.29</v>
      </c>
      <c r="F4193" s="2">
        <v>0.7</v>
      </c>
      <c r="G4193" s="2">
        <v>0.09</v>
      </c>
      <c r="H4193" s="1">
        <v>1</v>
      </c>
      <c r="I4193" s="2">
        <f t="shared" si="490"/>
        <v>0.7</v>
      </c>
      <c r="J4193" s="2">
        <f t="shared" si="490"/>
        <v>0.09</v>
      </c>
      <c r="K4193" s="1">
        <v>21</v>
      </c>
      <c r="L4193" s="1">
        <f t="shared" si="491"/>
        <v>2.7876444536835077E-2</v>
      </c>
      <c r="M4193">
        <f t="shared" si="492"/>
        <v>34</v>
      </c>
      <c r="N4193">
        <f t="shared" si="493"/>
        <v>0</v>
      </c>
      <c r="O4193">
        <f t="shared" si="494"/>
        <v>0</v>
      </c>
    </row>
    <row r="4194" spans="1:15">
      <c r="A4194" s="1" t="s">
        <v>13</v>
      </c>
      <c r="B4194" s="1">
        <v>4340</v>
      </c>
      <c r="C4194" s="2">
        <v>0.27712545701699998</v>
      </c>
      <c r="D4194" s="2">
        <v>0.10199999999999999</v>
      </c>
      <c r="E4194" s="2">
        <v>48.29</v>
      </c>
      <c r="F4194" s="2">
        <v>0.7</v>
      </c>
      <c r="G4194" s="2">
        <v>0.09</v>
      </c>
      <c r="H4194" s="1">
        <v>1</v>
      </c>
      <c r="I4194" s="2">
        <f t="shared" si="490"/>
        <v>0.7</v>
      </c>
      <c r="J4194" s="2">
        <f t="shared" si="490"/>
        <v>0.09</v>
      </c>
      <c r="K4194" s="1">
        <v>86</v>
      </c>
      <c r="L4194" s="1">
        <f t="shared" si="491"/>
        <v>0.11375030071448287</v>
      </c>
      <c r="M4194">
        <f t="shared" si="492"/>
        <v>140</v>
      </c>
      <c r="N4194">
        <f t="shared" si="493"/>
        <v>0</v>
      </c>
      <c r="O4194">
        <f t="shared" si="494"/>
        <v>0</v>
      </c>
    </row>
    <row r="4195" spans="1:15">
      <c r="A4195" s="1" t="s">
        <v>13</v>
      </c>
      <c r="B4195" s="1">
        <v>4340</v>
      </c>
      <c r="C4195" s="2">
        <v>5.9273646355499997E-2</v>
      </c>
      <c r="D4195" s="2">
        <v>0.41299999999999998</v>
      </c>
      <c r="E4195" s="2">
        <v>48.29</v>
      </c>
      <c r="F4195" s="2">
        <v>0.7</v>
      </c>
      <c r="G4195" s="2">
        <v>0.09</v>
      </c>
      <c r="H4195" s="1">
        <v>1</v>
      </c>
      <c r="I4195" s="2">
        <f t="shared" si="490"/>
        <v>0.7</v>
      </c>
      <c r="J4195" s="2">
        <f t="shared" si="490"/>
        <v>0.09</v>
      </c>
      <c r="K4195" s="1">
        <v>75</v>
      </c>
      <c r="L4195" s="1">
        <f t="shared" si="491"/>
        <v>9.8511664164619164E-2</v>
      </c>
      <c r="M4195">
        <f t="shared" si="492"/>
        <v>122</v>
      </c>
      <c r="N4195">
        <f t="shared" si="493"/>
        <v>0</v>
      </c>
      <c r="O4195">
        <f t="shared" si="494"/>
        <v>0</v>
      </c>
    </row>
    <row r="4196" spans="1:15">
      <c r="A4196" s="1" t="s">
        <v>13</v>
      </c>
      <c r="B4196" s="1">
        <v>4340</v>
      </c>
      <c r="C4196" s="2">
        <v>0.12923155149000001</v>
      </c>
      <c r="D4196" s="2">
        <v>0.41299999999999998</v>
      </c>
      <c r="E4196" s="2">
        <v>48.29</v>
      </c>
      <c r="F4196" s="2">
        <v>0.7</v>
      </c>
      <c r="G4196" s="2">
        <v>0.09</v>
      </c>
      <c r="H4196" s="1">
        <v>1</v>
      </c>
      <c r="I4196" s="2">
        <f t="shared" si="490"/>
        <v>0.7</v>
      </c>
      <c r="J4196" s="2">
        <f t="shared" si="490"/>
        <v>0.09</v>
      </c>
      <c r="K4196" s="1">
        <v>87</v>
      </c>
      <c r="L4196" s="1">
        <f t="shared" si="491"/>
        <v>0.21478036163830974</v>
      </c>
      <c r="M4196">
        <f t="shared" si="492"/>
        <v>265</v>
      </c>
      <c r="N4196">
        <f t="shared" si="493"/>
        <v>0</v>
      </c>
      <c r="O4196">
        <f t="shared" si="494"/>
        <v>0.1</v>
      </c>
    </row>
    <row r="4197" spans="1:15">
      <c r="A4197" s="1" t="s">
        <v>13</v>
      </c>
      <c r="B4197" s="1">
        <v>4340</v>
      </c>
      <c r="C4197" s="2">
        <v>0.10970587242300001</v>
      </c>
      <c r="D4197" s="2">
        <v>0.10199999999999999</v>
      </c>
      <c r="E4197" s="2">
        <v>48.29</v>
      </c>
      <c r="F4197" s="2">
        <v>0.7</v>
      </c>
      <c r="G4197" s="2">
        <v>0.09</v>
      </c>
      <c r="H4197" s="1">
        <v>1</v>
      </c>
      <c r="I4197" s="2">
        <f t="shared" si="490"/>
        <v>0.7</v>
      </c>
      <c r="J4197" s="2">
        <f t="shared" si="490"/>
        <v>0.09</v>
      </c>
      <c r="K4197" s="1">
        <v>34</v>
      </c>
      <c r="L4197" s="1">
        <f t="shared" si="491"/>
        <v>4.5030420924106689E-2</v>
      </c>
      <c r="M4197">
        <f t="shared" si="492"/>
        <v>56</v>
      </c>
      <c r="N4197">
        <f t="shared" si="493"/>
        <v>0</v>
      </c>
      <c r="O4197">
        <f t="shared" si="494"/>
        <v>0</v>
      </c>
    </row>
    <row r="4198" spans="1:15">
      <c r="A4198" s="1" t="s">
        <v>13</v>
      </c>
      <c r="B4198" s="1">
        <v>4340</v>
      </c>
      <c r="C4198" s="2">
        <v>1.1932985835000001</v>
      </c>
      <c r="D4198" s="2">
        <v>0.10199999999999999</v>
      </c>
      <c r="E4198" s="2">
        <v>48.29</v>
      </c>
      <c r="F4198" s="2">
        <v>0.7</v>
      </c>
      <c r="G4198" s="2">
        <v>0.09</v>
      </c>
      <c r="H4198" s="1">
        <v>1</v>
      </c>
      <c r="I4198" s="2">
        <f t="shared" si="490"/>
        <v>0.7</v>
      </c>
      <c r="J4198" s="2">
        <f t="shared" si="490"/>
        <v>0.09</v>
      </c>
      <c r="K4198" s="1">
        <v>371</v>
      </c>
      <c r="L4198" s="1">
        <f t="shared" si="491"/>
        <v>0.48980730307632747</v>
      </c>
      <c r="M4198">
        <f t="shared" si="492"/>
        <v>604</v>
      </c>
      <c r="N4198">
        <f t="shared" si="493"/>
        <v>1</v>
      </c>
      <c r="O4198">
        <f t="shared" si="494"/>
        <v>0.1</v>
      </c>
    </row>
    <row r="4199" spans="1:15">
      <c r="A4199" s="1" t="s">
        <v>13</v>
      </c>
      <c r="B4199" s="1">
        <v>4340</v>
      </c>
      <c r="C4199" s="2">
        <v>0.25590316232999999</v>
      </c>
      <c r="D4199" s="2">
        <v>0.41299999999999998</v>
      </c>
      <c r="E4199" s="2">
        <v>48.29</v>
      </c>
      <c r="F4199" s="2">
        <v>0.7</v>
      </c>
      <c r="G4199" s="2">
        <v>0.09</v>
      </c>
      <c r="H4199" s="1">
        <v>1</v>
      </c>
      <c r="I4199" s="2">
        <f t="shared" si="490"/>
        <v>0.7</v>
      </c>
      <c r="J4199" s="2">
        <f t="shared" si="490"/>
        <v>0.09</v>
      </c>
      <c r="K4199" s="1">
        <v>322</v>
      </c>
      <c r="L4199" s="1">
        <f t="shared" si="491"/>
        <v>0.4253061509818486</v>
      </c>
      <c r="M4199">
        <f t="shared" si="492"/>
        <v>525</v>
      </c>
      <c r="N4199">
        <f t="shared" si="493"/>
        <v>1</v>
      </c>
      <c r="O4199">
        <f t="shared" si="494"/>
        <v>0.1</v>
      </c>
    </row>
    <row r="4200" spans="1:15">
      <c r="A4200" s="1" t="s">
        <v>13</v>
      </c>
      <c r="B4200" s="1">
        <v>4340</v>
      </c>
      <c r="C4200" s="2">
        <v>0.59298553510999996</v>
      </c>
      <c r="D4200" s="2">
        <v>0.41299999999999998</v>
      </c>
      <c r="E4200" s="2">
        <v>48.29</v>
      </c>
      <c r="F4200" s="2">
        <v>0.7</v>
      </c>
      <c r="G4200" s="2">
        <v>0.09</v>
      </c>
      <c r="H4200" s="1">
        <v>1</v>
      </c>
      <c r="I4200" s="2">
        <f t="shared" si="490"/>
        <v>0.7</v>
      </c>
      <c r="J4200" s="2">
        <f t="shared" si="490"/>
        <v>0.09</v>
      </c>
      <c r="K4200" s="1">
        <v>398</v>
      </c>
      <c r="L4200" s="1">
        <f t="shared" si="491"/>
        <v>0.98553059379673025</v>
      </c>
      <c r="M4200">
        <f t="shared" si="492"/>
        <v>1216</v>
      </c>
      <c r="N4200">
        <f t="shared" si="493"/>
        <v>2</v>
      </c>
      <c r="O4200">
        <f t="shared" si="494"/>
        <v>0.2</v>
      </c>
    </row>
    <row r="4201" spans="1:15">
      <c r="A4201" s="1" t="s">
        <v>13</v>
      </c>
      <c r="B4201" s="1">
        <v>6420</v>
      </c>
      <c r="C4201" s="2">
        <v>0.81746441814399995</v>
      </c>
      <c r="D4201" s="2">
        <v>0.247</v>
      </c>
      <c r="E4201" s="2">
        <v>48.29</v>
      </c>
      <c r="F4201" s="2">
        <v>0</v>
      </c>
      <c r="G4201" s="2">
        <v>0</v>
      </c>
      <c r="H4201" s="1">
        <v>1</v>
      </c>
      <c r="I4201" s="2">
        <f t="shared" si="490"/>
        <v>0</v>
      </c>
      <c r="J4201" s="2">
        <f t="shared" si="490"/>
        <v>0</v>
      </c>
      <c r="K4201" s="1">
        <v>402</v>
      </c>
      <c r="L4201" s="1">
        <f t="shared" si="491"/>
        <v>0.81253442648224317</v>
      </c>
      <c r="M4201">
        <f t="shared" si="492"/>
        <v>1002</v>
      </c>
      <c r="N4201">
        <f t="shared" si="493"/>
        <v>0</v>
      </c>
      <c r="O4201">
        <f t="shared" si="494"/>
        <v>0</v>
      </c>
    </row>
    <row r="4202" spans="1:15">
      <c r="A4202" s="1" t="s">
        <v>13</v>
      </c>
      <c r="B4202" s="1">
        <v>4340</v>
      </c>
      <c r="C4202" s="2">
        <v>0.12965271678699999</v>
      </c>
      <c r="D4202" s="2">
        <v>0.25800000000000001</v>
      </c>
      <c r="E4202" s="2">
        <v>48.29</v>
      </c>
      <c r="F4202" s="2">
        <v>0.7</v>
      </c>
      <c r="G4202" s="2">
        <v>0.09</v>
      </c>
      <c r="H4202" s="1">
        <v>1</v>
      </c>
      <c r="I4202" s="2">
        <f t="shared" si="490"/>
        <v>0.7</v>
      </c>
      <c r="J4202" s="2">
        <f t="shared" si="490"/>
        <v>0.09</v>
      </c>
      <c r="K4202" s="1">
        <v>54</v>
      </c>
      <c r="L4202" s="1">
        <f t="shared" si="491"/>
        <v>0.13460998841335092</v>
      </c>
      <c r="M4202">
        <f t="shared" si="492"/>
        <v>166</v>
      </c>
      <c r="N4202">
        <f t="shared" si="493"/>
        <v>0</v>
      </c>
      <c r="O4202">
        <f t="shared" si="494"/>
        <v>0</v>
      </c>
    </row>
    <row r="4203" spans="1:15">
      <c r="A4203" s="1" t="s">
        <v>13</v>
      </c>
      <c r="B4203" s="1">
        <v>4340</v>
      </c>
      <c r="C4203" s="2">
        <v>3.8286320886400001E-2</v>
      </c>
      <c r="D4203" s="2">
        <v>0.10199999999999999</v>
      </c>
      <c r="E4203" s="2">
        <v>48.29</v>
      </c>
      <c r="F4203" s="2">
        <v>0.7</v>
      </c>
      <c r="G4203" s="2">
        <v>0.09</v>
      </c>
      <c r="H4203" s="1">
        <v>1</v>
      </c>
      <c r="I4203" s="2">
        <f t="shared" si="490"/>
        <v>0.7</v>
      </c>
      <c r="J4203" s="2">
        <f t="shared" si="490"/>
        <v>0.09</v>
      </c>
      <c r="K4203" s="1">
        <v>12</v>
      </c>
      <c r="L4203" s="1">
        <f t="shared" si="491"/>
        <v>1.5715194702636173E-2</v>
      </c>
      <c r="M4203">
        <f t="shared" si="492"/>
        <v>19</v>
      </c>
      <c r="N4203">
        <f t="shared" si="493"/>
        <v>0</v>
      </c>
      <c r="O4203">
        <f t="shared" si="494"/>
        <v>0</v>
      </c>
    </row>
    <row r="4204" spans="1:15">
      <c r="A4204" s="1" t="s">
        <v>13</v>
      </c>
      <c r="B4204" s="1">
        <v>4340</v>
      </c>
      <c r="C4204" s="2">
        <v>1.14383687185</v>
      </c>
      <c r="D4204" s="2">
        <v>0.10199999999999999</v>
      </c>
      <c r="E4204" s="2">
        <v>48.29</v>
      </c>
      <c r="F4204" s="2">
        <v>0.7</v>
      </c>
      <c r="G4204" s="2">
        <v>0.09</v>
      </c>
      <c r="H4204" s="1">
        <v>1</v>
      </c>
      <c r="I4204" s="2">
        <f t="shared" si="490"/>
        <v>0.7</v>
      </c>
      <c r="J4204" s="2">
        <f t="shared" si="490"/>
        <v>0.09</v>
      </c>
      <c r="K4204" s="1">
        <v>355</v>
      </c>
      <c r="L4204" s="1">
        <f t="shared" si="491"/>
        <v>0.46950500160391018</v>
      </c>
      <c r="M4204">
        <f t="shared" si="492"/>
        <v>579</v>
      </c>
      <c r="N4204">
        <f t="shared" si="493"/>
        <v>1</v>
      </c>
      <c r="O4204">
        <f t="shared" si="494"/>
        <v>0.1</v>
      </c>
    </row>
    <row r="4205" spans="1:15">
      <c r="A4205" s="1" t="s">
        <v>13</v>
      </c>
      <c r="B4205" s="1">
        <v>6420</v>
      </c>
      <c r="C4205" s="2">
        <v>3.7719181947400003E-2</v>
      </c>
      <c r="D4205" s="2">
        <v>0.30299999999999999</v>
      </c>
      <c r="E4205" s="2">
        <v>48.29</v>
      </c>
      <c r="F4205" s="2">
        <v>0</v>
      </c>
      <c r="G4205" s="2">
        <v>0</v>
      </c>
      <c r="H4205" s="1">
        <v>1</v>
      </c>
      <c r="I4205" s="2">
        <f t="shared" si="490"/>
        <v>0</v>
      </c>
      <c r="J4205" s="2">
        <f t="shared" si="490"/>
        <v>0</v>
      </c>
      <c r="K4205" s="1">
        <v>19</v>
      </c>
      <c r="L4205" s="1">
        <f t="shared" si="491"/>
        <v>4.5991847230058641E-2</v>
      </c>
      <c r="M4205">
        <f t="shared" si="492"/>
        <v>57</v>
      </c>
      <c r="N4205">
        <f t="shared" si="493"/>
        <v>0</v>
      </c>
      <c r="O4205">
        <f t="shared" si="494"/>
        <v>0</v>
      </c>
    </row>
    <row r="4206" spans="1:15">
      <c r="A4206" s="1" t="s">
        <v>13</v>
      </c>
      <c r="B4206" s="1">
        <v>6420</v>
      </c>
      <c r="C4206" s="2">
        <v>7.5383721465799997E-2</v>
      </c>
      <c r="D4206" s="2">
        <v>0.247</v>
      </c>
      <c r="E4206" s="2">
        <v>48.29</v>
      </c>
      <c r="F4206" s="2">
        <v>0</v>
      </c>
      <c r="G4206" s="2">
        <v>0</v>
      </c>
      <c r="H4206" s="1">
        <v>1</v>
      </c>
      <c r="I4206" s="2">
        <f t="shared" si="490"/>
        <v>0</v>
      </c>
      <c r="J4206" s="2">
        <f t="shared" si="490"/>
        <v>0</v>
      </c>
      <c r="K4206" s="1">
        <v>37</v>
      </c>
      <c r="L4206" s="1">
        <f t="shared" si="491"/>
        <v>7.492909480559333E-2</v>
      </c>
      <c r="M4206">
        <f t="shared" si="492"/>
        <v>92</v>
      </c>
      <c r="N4206">
        <f t="shared" si="493"/>
        <v>0</v>
      </c>
      <c r="O4206">
        <f t="shared" si="494"/>
        <v>0</v>
      </c>
    </row>
    <row r="4207" spans="1:15">
      <c r="A4207" s="1" t="s">
        <v>13</v>
      </c>
      <c r="B4207" s="1">
        <v>6420</v>
      </c>
      <c r="C4207" s="2">
        <v>7.4143733060799993E-2</v>
      </c>
      <c r="D4207" s="2">
        <v>0.30299999999999999</v>
      </c>
      <c r="E4207" s="2">
        <v>48.29</v>
      </c>
      <c r="F4207" s="2">
        <v>0</v>
      </c>
      <c r="G4207" s="2">
        <v>0</v>
      </c>
      <c r="H4207" s="1">
        <v>1</v>
      </c>
      <c r="I4207" s="2">
        <f t="shared" si="490"/>
        <v>0</v>
      </c>
      <c r="J4207" s="2">
        <f t="shared" si="490"/>
        <v>0</v>
      </c>
      <c r="K4207" s="1">
        <v>36</v>
      </c>
      <c r="L4207" s="1">
        <f t="shared" si="491"/>
        <v>9.0405121955027298E-2</v>
      </c>
      <c r="M4207">
        <f t="shared" si="492"/>
        <v>112</v>
      </c>
      <c r="N4207">
        <f t="shared" si="493"/>
        <v>0</v>
      </c>
      <c r="O4207">
        <f t="shared" si="494"/>
        <v>0</v>
      </c>
    </row>
    <row r="4208" spans="1:15">
      <c r="A4208" s="1" t="s">
        <v>13</v>
      </c>
      <c r="B4208" s="1">
        <v>4340</v>
      </c>
      <c r="C4208" s="2">
        <v>0.106011214959</v>
      </c>
      <c r="D4208" s="2">
        <v>0.10199999999999999</v>
      </c>
      <c r="E4208" s="2">
        <v>48.29</v>
      </c>
      <c r="F4208" s="2">
        <v>0.7</v>
      </c>
      <c r="G4208" s="2">
        <v>0.09</v>
      </c>
      <c r="H4208" s="1">
        <v>1</v>
      </c>
      <c r="I4208" s="2">
        <f t="shared" si="490"/>
        <v>0.7</v>
      </c>
      <c r="J4208" s="2">
        <f t="shared" si="490"/>
        <v>0.09</v>
      </c>
      <c r="K4208" s="1">
        <v>33</v>
      </c>
      <c r="L4208" s="1">
        <f t="shared" si="491"/>
        <v>4.3513893348145927E-2</v>
      </c>
      <c r="M4208">
        <f t="shared" si="492"/>
        <v>54</v>
      </c>
      <c r="N4208">
        <f t="shared" si="493"/>
        <v>0</v>
      </c>
      <c r="O4208">
        <f t="shared" si="494"/>
        <v>0</v>
      </c>
    </row>
    <row r="4209" spans="1:15">
      <c r="A4209" s="1" t="s">
        <v>13</v>
      </c>
      <c r="B4209" s="1">
        <v>4340</v>
      </c>
      <c r="C4209" s="2">
        <v>0.34871414338599999</v>
      </c>
      <c r="D4209" s="2">
        <v>0.41299999999999998</v>
      </c>
      <c r="E4209" s="2">
        <v>48.29</v>
      </c>
      <c r="F4209" s="2">
        <v>0.7</v>
      </c>
      <c r="G4209" s="2">
        <v>0.09</v>
      </c>
      <c r="H4209" s="1">
        <v>1</v>
      </c>
      <c r="I4209" s="2">
        <f t="shared" si="490"/>
        <v>0.7</v>
      </c>
      <c r="J4209" s="2">
        <f t="shared" si="490"/>
        <v>0.09</v>
      </c>
      <c r="K4209" s="1">
        <v>234</v>
      </c>
      <c r="L4209" s="1">
        <f t="shared" si="491"/>
        <v>0.57955622261978368</v>
      </c>
      <c r="M4209">
        <f t="shared" si="492"/>
        <v>715</v>
      </c>
      <c r="N4209">
        <f t="shared" si="493"/>
        <v>1</v>
      </c>
      <c r="O4209">
        <f t="shared" si="494"/>
        <v>0.1</v>
      </c>
    </row>
    <row r="4210" spans="1:15">
      <c r="A4210" s="1" t="s">
        <v>13</v>
      </c>
      <c r="B4210" s="1">
        <v>4340</v>
      </c>
      <c r="C4210" s="2">
        <v>1.0671104999900001</v>
      </c>
      <c r="D4210" s="2">
        <v>0.41299999999999998</v>
      </c>
      <c r="E4210" s="2">
        <v>48.29</v>
      </c>
      <c r="F4210" s="2">
        <v>0.7</v>
      </c>
      <c r="G4210" s="2">
        <v>0.09</v>
      </c>
      <c r="H4210" s="1">
        <v>1</v>
      </c>
      <c r="I4210" s="2">
        <f t="shared" si="490"/>
        <v>0.7</v>
      </c>
      <c r="J4210" s="2">
        <f t="shared" si="490"/>
        <v>0.09</v>
      </c>
      <c r="K4210" s="1">
        <v>716</v>
      </c>
      <c r="L4210" s="1">
        <f t="shared" si="491"/>
        <v>1.77351719803213</v>
      </c>
      <c r="M4210">
        <f t="shared" si="492"/>
        <v>2188</v>
      </c>
      <c r="N4210">
        <f t="shared" si="493"/>
        <v>3</v>
      </c>
      <c r="O4210">
        <f t="shared" si="494"/>
        <v>0.4</v>
      </c>
    </row>
    <row r="4211" spans="1:15">
      <c r="A4211" s="1" t="s">
        <v>13</v>
      </c>
      <c r="B4211" s="1">
        <v>4340</v>
      </c>
      <c r="C4211" s="2">
        <v>5.3863535833700002E-2</v>
      </c>
      <c r="D4211" s="2">
        <v>0.10199999999999999</v>
      </c>
      <c r="E4211" s="2">
        <v>48.29</v>
      </c>
      <c r="F4211" s="2">
        <v>0.7</v>
      </c>
      <c r="G4211" s="2">
        <v>0.09</v>
      </c>
      <c r="H4211" s="1">
        <v>1</v>
      </c>
      <c r="I4211" s="2">
        <f t="shared" si="490"/>
        <v>0.7</v>
      </c>
      <c r="J4211" s="2">
        <f t="shared" si="490"/>
        <v>0.09</v>
      </c>
      <c r="K4211" s="1">
        <v>17</v>
      </c>
      <c r="L4211" s="1">
        <f t="shared" si="491"/>
        <v>2.2109096235979665E-2</v>
      </c>
      <c r="M4211">
        <f t="shared" si="492"/>
        <v>27</v>
      </c>
      <c r="N4211">
        <f t="shared" si="493"/>
        <v>0</v>
      </c>
      <c r="O4211">
        <f t="shared" si="494"/>
        <v>0</v>
      </c>
    </row>
    <row r="4212" spans="1:15">
      <c r="A4212" s="1" t="s">
        <v>13</v>
      </c>
      <c r="B4212" s="1">
        <v>4340</v>
      </c>
      <c r="C4212" s="2">
        <v>7.7956401379099996E-2</v>
      </c>
      <c r="D4212" s="2">
        <v>0.41299999999999998</v>
      </c>
      <c r="E4212" s="2">
        <v>48.29</v>
      </c>
      <c r="F4212" s="2">
        <v>0.7</v>
      </c>
      <c r="G4212" s="2">
        <v>0.09</v>
      </c>
      <c r="H4212" s="1">
        <v>1</v>
      </c>
      <c r="I4212" s="2">
        <f t="shared" si="490"/>
        <v>0.7</v>
      </c>
      <c r="J4212" s="2">
        <f t="shared" si="490"/>
        <v>0.09</v>
      </c>
      <c r="K4212" s="1">
        <v>52</v>
      </c>
      <c r="L4212" s="1">
        <f t="shared" si="491"/>
        <v>0.1295620449277044</v>
      </c>
      <c r="M4212">
        <f t="shared" si="492"/>
        <v>160</v>
      </c>
      <c r="N4212">
        <f t="shared" si="493"/>
        <v>0</v>
      </c>
      <c r="O4212">
        <f t="shared" si="494"/>
        <v>0</v>
      </c>
    </row>
    <row r="4213" spans="1:15">
      <c r="A4213" s="1" t="s">
        <v>13</v>
      </c>
      <c r="B4213" s="1">
        <v>4340</v>
      </c>
      <c r="C4213" s="2">
        <v>3.6998764175199997E-2</v>
      </c>
      <c r="D4213" s="2">
        <v>0.25800000000000001</v>
      </c>
      <c r="E4213" s="2">
        <v>48.29</v>
      </c>
      <c r="F4213" s="2">
        <v>0.7</v>
      </c>
      <c r="G4213" s="2">
        <v>0.09</v>
      </c>
      <c r="H4213" s="1">
        <v>1</v>
      </c>
      <c r="I4213" s="2">
        <f t="shared" si="490"/>
        <v>0.7</v>
      </c>
      <c r="J4213" s="2">
        <f t="shared" si="490"/>
        <v>0.09</v>
      </c>
      <c r="K4213" s="1">
        <v>16</v>
      </c>
      <c r="L4213" s="1">
        <f t="shared" si="491"/>
        <v>3.8413411923438764E-2</v>
      </c>
      <c r="M4213">
        <f t="shared" si="492"/>
        <v>47</v>
      </c>
      <c r="N4213">
        <f t="shared" si="493"/>
        <v>0</v>
      </c>
      <c r="O4213">
        <f t="shared" si="494"/>
        <v>0</v>
      </c>
    </row>
    <row r="4214" spans="1:15">
      <c r="A4214" s="1" t="s">
        <v>13</v>
      </c>
      <c r="B4214" s="1">
        <v>4340</v>
      </c>
      <c r="C4214" s="2">
        <v>2.44497828588E-2</v>
      </c>
      <c r="D4214" s="2">
        <v>0.10199999999999999</v>
      </c>
      <c r="E4214" s="2">
        <v>48.29</v>
      </c>
      <c r="F4214" s="2">
        <v>0.7</v>
      </c>
      <c r="G4214" s="2">
        <v>0.09</v>
      </c>
      <c r="H4214" s="1">
        <v>1</v>
      </c>
      <c r="I4214" s="2">
        <f t="shared" si="490"/>
        <v>0.7</v>
      </c>
      <c r="J4214" s="2">
        <f t="shared" si="490"/>
        <v>0.09</v>
      </c>
      <c r="K4214" s="1">
        <v>8</v>
      </c>
      <c r="L4214" s="1">
        <f t="shared" si="491"/>
        <v>1.0035780121137339E-2</v>
      </c>
      <c r="M4214">
        <f t="shared" si="492"/>
        <v>12</v>
      </c>
      <c r="N4214">
        <f t="shared" si="493"/>
        <v>0</v>
      </c>
      <c r="O4214">
        <f t="shared" si="494"/>
        <v>0</v>
      </c>
    </row>
    <row r="4215" spans="1:15">
      <c r="A4215" s="1" t="s">
        <v>13</v>
      </c>
      <c r="B4215" s="1">
        <v>4340</v>
      </c>
      <c r="C4215" s="2">
        <v>9.3259388588200001E-2</v>
      </c>
      <c r="D4215" s="2">
        <v>0.10199999999999999</v>
      </c>
      <c r="E4215" s="2">
        <v>48.29</v>
      </c>
      <c r="F4215" s="2">
        <v>0.7</v>
      </c>
      <c r="G4215" s="2">
        <v>0.09</v>
      </c>
      <c r="H4215" s="1">
        <v>1</v>
      </c>
      <c r="I4215" s="2">
        <f t="shared" si="490"/>
        <v>0.7</v>
      </c>
      <c r="J4215" s="2">
        <f t="shared" si="490"/>
        <v>0.09</v>
      </c>
      <c r="K4215" s="1">
        <v>29</v>
      </c>
      <c r="L4215" s="1">
        <f t="shared" si="491"/>
        <v>3.8279714936855509E-2</v>
      </c>
      <c r="M4215">
        <f t="shared" si="492"/>
        <v>47</v>
      </c>
      <c r="N4215">
        <f t="shared" si="493"/>
        <v>0</v>
      </c>
      <c r="O4215">
        <f t="shared" si="494"/>
        <v>0</v>
      </c>
    </row>
    <row r="4216" spans="1:15">
      <c r="A4216" s="1" t="s">
        <v>13</v>
      </c>
      <c r="B4216" s="1">
        <v>4340</v>
      </c>
      <c r="C4216" s="2">
        <v>6.6690653444999998E-3</v>
      </c>
      <c r="D4216" s="2">
        <v>0.25800000000000001</v>
      </c>
      <c r="E4216" s="2">
        <v>48.29</v>
      </c>
      <c r="F4216" s="2">
        <v>0.7</v>
      </c>
      <c r="G4216" s="2">
        <v>0.09</v>
      </c>
      <c r="H4216" s="1">
        <v>1</v>
      </c>
      <c r="I4216" s="2">
        <f t="shared" si="490"/>
        <v>0.7</v>
      </c>
      <c r="J4216" s="2">
        <f t="shared" si="490"/>
        <v>0.09</v>
      </c>
      <c r="K4216" s="1">
        <v>3</v>
      </c>
      <c r="L4216" s="1">
        <f t="shared" si="491"/>
        <v>6.9240570579469571E-3</v>
      </c>
      <c r="M4216">
        <f t="shared" si="492"/>
        <v>9</v>
      </c>
      <c r="N4216">
        <f t="shared" si="493"/>
        <v>0</v>
      </c>
      <c r="O4216">
        <f t="shared" si="494"/>
        <v>0</v>
      </c>
    </row>
    <row r="4217" spans="1:15">
      <c r="A4217" s="1" t="s">
        <v>13</v>
      </c>
      <c r="B4217" s="1">
        <v>4340</v>
      </c>
      <c r="C4217" s="2">
        <v>3.9159900672699997E-2</v>
      </c>
      <c r="D4217" s="2">
        <v>0.41299999999999998</v>
      </c>
      <c r="E4217" s="2">
        <v>48.29</v>
      </c>
      <c r="F4217" s="2">
        <v>0.7</v>
      </c>
      <c r="G4217" s="2">
        <v>0.09</v>
      </c>
      <c r="H4217" s="1">
        <v>1</v>
      </c>
      <c r="I4217" s="2">
        <f t="shared" si="490"/>
        <v>0.7</v>
      </c>
      <c r="J4217" s="2">
        <f t="shared" si="490"/>
        <v>0.09</v>
      </c>
      <c r="K4217" s="1">
        <v>26</v>
      </c>
      <c r="L4217" s="1">
        <f t="shared" si="491"/>
        <v>6.5083004353264487E-2</v>
      </c>
      <c r="M4217">
        <f t="shared" si="492"/>
        <v>80</v>
      </c>
      <c r="N4217">
        <f t="shared" si="493"/>
        <v>0</v>
      </c>
      <c r="O4217">
        <f t="shared" si="494"/>
        <v>0</v>
      </c>
    </row>
    <row r="4218" spans="1:15">
      <c r="A4218" s="1" t="s">
        <v>13</v>
      </c>
      <c r="B4218" s="1">
        <v>3100</v>
      </c>
      <c r="C4218" s="2">
        <v>0.19526498924399999</v>
      </c>
      <c r="D4218" s="2">
        <v>0.1</v>
      </c>
      <c r="E4218" s="2">
        <v>46.66</v>
      </c>
      <c r="F4218" s="2">
        <v>1.2</v>
      </c>
      <c r="G4218" s="2">
        <v>6.4000000000000001E-2</v>
      </c>
      <c r="H4218" s="1">
        <v>1</v>
      </c>
      <c r="I4218" s="2">
        <f t="shared" ref="I4218:J4244" si="495">F4218</f>
        <v>1.2</v>
      </c>
      <c r="J4218" s="2">
        <f t="shared" si="495"/>
        <v>6.4000000000000001E-2</v>
      </c>
      <c r="K4218" s="1">
        <v>33</v>
      </c>
      <c r="L4218" s="1">
        <f t="shared" ref="L4218:L4244" si="496">E4218*D4218*C4218/12</f>
        <v>7.5925536651041986E-2</v>
      </c>
      <c r="M4218">
        <f t="shared" ref="M4218:M4244" si="497">ROUND(E4218*D4218*C4218*102.79,0)</f>
        <v>94</v>
      </c>
      <c r="N4218">
        <f t="shared" ref="N4218:N4244" si="498">ROUND(I4218*M4218*0.002205,0)</f>
        <v>0</v>
      </c>
      <c r="O4218">
        <f t="shared" ref="O4218:O4244" si="499">ROUND(J4218*M4218*0.002205,1)</f>
        <v>0</v>
      </c>
    </row>
    <row r="4219" spans="1:15">
      <c r="A4219" s="1" t="s">
        <v>13</v>
      </c>
      <c r="B4219" s="1">
        <v>3100</v>
      </c>
      <c r="C4219" s="2">
        <v>7.6224273928699997E-3</v>
      </c>
      <c r="D4219" s="2">
        <v>0.3</v>
      </c>
      <c r="E4219" s="2">
        <v>46.66</v>
      </c>
      <c r="F4219" s="2">
        <v>1.2</v>
      </c>
      <c r="G4219" s="2">
        <v>6.4000000000000001E-2</v>
      </c>
      <c r="H4219" s="1">
        <v>1</v>
      </c>
      <c r="I4219" s="2">
        <f t="shared" si="495"/>
        <v>1.2</v>
      </c>
      <c r="J4219" s="2">
        <f t="shared" si="495"/>
        <v>6.4000000000000001E-2</v>
      </c>
      <c r="K4219" s="1">
        <v>78</v>
      </c>
      <c r="L4219" s="1">
        <f t="shared" si="496"/>
        <v>8.8915615537828539E-3</v>
      </c>
      <c r="M4219">
        <f t="shared" si="497"/>
        <v>11</v>
      </c>
      <c r="N4219">
        <f t="shared" si="498"/>
        <v>0</v>
      </c>
      <c r="O4219">
        <f t="shared" si="499"/>
        <v>0</v>
      </c>
    </row>
    <row r="4220" spans="1:15">
      <c r="A4220" s="1" t="s">
        <v>13</v>
      </c>
      <c r="B4220" s="1">
        <v>4340</v>
      </c>
      <c r="C4220" s="2">
        <v>0.15760619360899999</v>
      </c>
      <c r="D4220" s="2">
        <v>0.41299999999999998</v>
      </c>
      <c r="E4220" s="2">
        <v>48.29</v>
      </c>
      <c r="F4220" s="2">
        <v>0.7</v>
      </c>
      <c r="G4220" s="2">
        <v>0.09</v>
      </c>
      <c r="H4220" s="1">
        <v>1</v>
      </c>
      <c r="I4220" s="2">
        <f t="shared" si="495"/>
        <v>0.7</v>
      </c>
      <c r="J4220" s="2">
        <f t="shared" si="495"/>
        <v>0.09</v>
      </c>
      <c r="K4220" s="1">
        <v>106</v>
      </c>
      <c r="L4220" s="1">
        <f t="shared" si="496"/>
        <v>0.26193847299278045</v>
      </c>
      <c r="M4220">
        <f t="shared" si="497"/>
        <v>323</v>
      </c>
      <c r="N4220">
        <f t="shared" si="498"/>
        <v>0</v>
      </c>
      <c r="O4220">
        <f t="shared" si="499"/>
        <v>0.1</v>
      </c>
    </row>
    <row r="4221" spans="1:15">
      <c r="A4221" s="1" t="s">
        <v>13</v>
      </c>
      <c r="B4221" s="1">
        <v>4340</v>
      </c>
      <c r="C4221" s="2">
        <v>9.3625633693499993E-2</v>
      </c>
      <c r="D4221" s="2">
        <v>0.10199999999999999</v>
      </c>
      <c r="E4221" s="2">
        <v>48.29</v>
      </c>
      <c r="F4221" s="2">
        <v>0.7</v>
      </c>
      <c r="G4221" s="2">
        <v>0.09</v>
      </c>
      <c r="H4221" s="1">
        <v>1</v>
      </c>
      <c r="I4221" s="2">
        <f t="shared" si="495"/>
        <v>0.7</v>
      </c>
      <c r="J4221" s="2">
        <f t="shared" si="495"/>
        <v>0.09</v>
      </c>
      <c r="K4221" s="1">
        <v>29</v>
      </c>
      <c r="L4221" s="1">
        <f t="shared" si="496"/>
        <v>3.8430045734002473E-2</v>
      </c>
      <c r="M4221">
        <f t="shared" si="497"/>
        <v>47</v>
      </c>
      <c r="N4221">
        <f t="shared" si="498"/>
        <v>0</v>
      </c>
      <c r="O4221">
        <f t="shared" si="499"/>
        <v>0</v>
      </c>
    </row>
    <row r="4222" spans="1:15">
      <c r="A4222" s="1" t="s">
        <v>13</v>
      </c>
      <c r="B4222" s="1">
        <v>4340</v>
      </c>
      <c r="C4222" s="2">
        <v>1.01688091516</v>
      </c>
      <c r="D4222" s="2">
        <v>0.10199999999999999</v>
      </c>
      <c r="E4222" s="2">
        <v>48.29</v>
      </c>
      <c r="F4222" s="2">
        <v>0.7</v>
      </c>
      <c r="G4222" s="2">
        <v>0.09</v>
      </c>
      <c r="H4222" s="1">
        <v>1</v>
      </c>
      <c r="I4222" s="2">
        <f t="shared" si="495"/>
        <v>0.7</v>
      </c>
      <c r="J4222" s="2">
        <f t="shared" si="495"/>
        <v>0.09</v>
      </c>
      <c r="K4222" s="1">
        <v>316</v>
      </c>
      <c r="L4222" s="1">
        <f t="shared" si="496"/>
        <v>0.41739402484114935</v>
      </c>
      <c r="M4222">
        <f t="shared" si="497"/>
        <v>515</v>
      </c>
      <c r="N4222">
        <f t="shared" si="498"/>
        <v>1</v>
      </c>
      <c r="O4222">
        <f t="shared" si="499"/>
        <v>0.1</v>
      </c>
    </row>
    <row r="4223" spans="1:15">
      <c r="A4223" s="1" t="s">
        <v>13</v>
      </c>
      <c r="B4223" s="1">
        <v>4340</v>
      </c>
      <c r="C4223" s="2">
        <v>0.14834928755499999</v>
      </c>
      <c r="D4223" s="2">
        <v>0.25800000000000001</v>
      </c>
      <c r="E4223" s="2">
        <v>48.29</v>
      </c>
      <c r="F4223" s="2">
        <v>0.7</v>
      </c>
      <c r="G4223" s="2">
        <v>0.09</v>
      </c>
      <c r="H4223" s="1">
        <v>1</v>
      </c>
      <c r="I4223" s="2">
        <f t="shared" si="495"/>
        <v>0.7</v>
      </c>
      <c r="J4223" s="2">
        <f t="shared" si="495"/>
        <v>0.09</v>
      </c>
      <c r="K4223" s="1">
        <v>62</v>
      </c>
      <c r="L4223" s="1">
        <f t="shared" si="496"/>
        <v>0.15402142256466542</v>
      </c>
      <c r="M4223">
        <f t="shared" si="497"/>
        <v>190</v>
      </c>
      <c r="N4223">
        <f t="shared" si="498"/>
        <v>0</v>
      </c>
      <c r="O4223">
        <f t="shared" si="499"/>
        <v>0</v>
      </c>
    </row>
    <row r="4224" spans="1:15">
      <c r="A4224" s="1" t="s">
        <v>13</v>
      </c>
      <c r="B4224" s="1">
        <v>4340</v>
      </c>
      <c r="C4224" s="2">
        <v>6.4255300517399999E-2</v>
      </c>
      <c r="D4224" s="2">
        <v>0.10199999999999999</v>
      </c>
      <c r="E4224" s="2">
        <v>48.29</v>
      </c>
      <c r="F4224" s="2">
        <v>0.7</v>
      </c>
      <c r="G4224" s="2">
        <v>0.09</v>
      </c>
      <c r="H4224" s="1">
        <v>1</v>
      </c>
      <c r="I4224" s="2">
        <f t="shared" si="495"/>
        <v>0.7</v>
      </c>
      <c r="J4224" s="2">
        <f t="shared" si="495"/>
        <v>0.09</v>
      </c>
      <c r="K4224" s="1">
        <v>11</v>
      </c>
      <c r="L4224" s="1">
        <f t="shared" si="496"/>
        <v>2.6374551926874587E-2</v>
      </c>
      <c r="M4224">
        <f t="shared" si="497"/>
        <v>33</v>
      </c>
      <c r="N4224">
        <f t="shared" si="498"/>
        <v>0</v>
      </c>
      <c r="O4224">
        <f t="shared" si="499"/>
        <v>0</v>
      </c>
    </row>
    <row r="4225" spans="1:15">
      <c r="A4225" s="1" t="s">
        <v>13</v>
      </c>
      <c r="B4225" s="1">
        <v>4340</v>
      </c>
      <c r="C4225" s="2">
        <v>6.0941668843299997E-2</v>
      </c>
      <c r="D4225" s="2">
        <v>0.10199999999999999</v>
      </c>
      <c r="E4225" s="2">
        <v>48.29</v>
      </c>
      <c r="F4225" s="2">
        <v>0.7</v>
      </c>
      <c r="G4225" s="2">
        <v>0.09</v>
      </c>
      <c r="H4225" s="1">
        <v>1</v>
      </c>
      <c r="I4225" s="2">
        <f t="shared" si="495"/>
        <v>0.7</v>
      </c>
      <c r="J4225" s="2">
        <f t="shared" si="495"/>
        <v>0.09</v>
      </c>
      <c r="K4225" s="1">
        <v>10</v>
      </c>
      <c r="L4225" s="1">
        <f t="shared" si="496"/>
        <v>2.5014422101765129E-2</v>
      </c>
      <c r="M4225">
        <f t="shared" si="497"/>
        <v>31</v>
      </c>
      <c r="N4225">
        <f t="shared" si="498"/>
        <v>0</v>
      </c>
      <c r="O4225">
        <f t="shared" si="499"/>
        <v>0</v>
      </c>
    </row>
    <row r="4226" spans="1:15">
      <c r="A4226" s="1" t="s">
        <v>13</v>
      </c>
      <c r="B4226" s="1">
        <v>4340</v>
      </c>
      <c r="C4226" s="2">
        <v>2.3990512535000002E-3</v>
      </c>
      <c r="D4226" s="2">
        <v>0.41299999999999998</v>
      </c>
      <c r="E4226" s="2">
        <v>48.29</v>
      </c>
      <c r="F4226" s="2">
        <v>0.7</v>
      </c>
      <c r="G4226" s="2">
        <v>0.09</v>
      </c>
      <c r="H4226" s="1">
        <v>1</v>
      </c>
      <c r="I4226" s="2">
        <f t="shared" si="495"/>
        <v>0.7</v>
      </c>
      <c r="J4226" s="2">
        <f t="shared" si="495"/>
        <v>0.09</v>
      </c>
      <c r="K4226" s="1">
        <v>2</v>
      </c>
      <c r="L4226" s="1">
        <f t="shared" si="496"/>
        <v>3.9871772015013076E-3</v>
      </c>
      <c r="M4226">
        <f t="shared" si="497"/>
        <v>5</v>
      </c>
      <c r="N4226">
        <f t="shared" si="498"/>
        <v>0</v>
      </c>
      <c r="O4226">
        <f t="shared" si="499"/>
        <v>0</v>
      </c>
    </row>
    <row r="4227" spans="1:15">
      <c r="A4227" s="1" t="s">
        <v>13</v>
      </c>
      <c r="B4227" s="1">
        <v>6420</v>
      </c>
      <c r="C4227" s="2">
        <v>6.1779644703899999E-4</v>
      </c>
      <c r="D4227" s="2">
        <v>0.247</v>
      </c>
      <c r="E4227" s="2">
        <v>48.29</v>
      </c>
      <c r="F4227" s="2">
        <v>0</v>
      </c>
      <c r="G4227" s="2">
        <v>0</v>
      </c>
      <c r="H4227" s="1">
        <v>1</v>
      </c>
      <c r="I4227" s="2">
        <f t="shared" si="495"/>
        <v>0</v>
      </c>
      <c r="J4227" s="2">
        <f t="shared" si="495"/>
        <v>0</v>
      </c>
      <c r="K4227" s="1">
        <v>0</v>
      </c>
      <c r="L4227" s="1">
        <f t="shared" si="496"/>
        <v>6.1407061963298217E-4</v>
      </c>
      <c r="M4227">
        <f t="shared" si="497"/>
        <v>1</v>
      </c>
      <c r="N4227">
        <f t="shared" si="498"/>
        <v>0</v>
      </c>
      <c r="O4227">
        <f t="shared" si="499"/>
        <v>0</v>
      </c>
    </row>
    <row r="4228" spans="1:15">
      <c r="A4228" s="1" t="s">
        <v>13</v>
      </c>
      <c r="B4228" s="1">
        <v>6420</v>
      </c>
      <c r="C4228" s="2">
        <v>0.14785226621899999</v>
      </c>
      <c r="D4228" s="2">
        <v>0.30299999999999999</v>
      </c>
      <c r="E4228" s="2">
        <v>48.29</v>
      </c>
      <c r="F4228" s="2">
        <v>0</v>
      </c>
      <c r="G4228" s="2">
        <v>0</v>
      </c>
      <c r="H4228" s="1">
        <v>1</v>
      </c>
      <c r="I4228" s="2">
        <f t="shared" si="495"/>
        <v>0</v>
      </c>
      <c r="J4228" s="2">
        <f t="shared" si="495"/>
        <v>0</v>
      </c>
      <c r="K4228" s="1">
        <v>73</v>
      </c>
      <c r="L4228" s="1">
        <f t="shared" si="496"/>
        <v>0.18027959487681663</v>
      </c>
      <c r="M4228">
        <f t="shared" si="497"/>
        <v>222</v>
      </c>
      <c r="N4228">
        <f t="shared" si="498"/>
        <v>0</v>
      </c>
      <c r="O4228">
        <f t="shared" si="499"/>
        <v>0</v>
      </c>
    </row>
    <row r="4229" spans="1:15">
      <c r="A4229" s="1" t="s">
        <v>13</v>
      </c>
      <c r="B4229" s="1">
        <v>6420</v>
      </c>
      <c r="C4229" s="2">
        <v>2.3398914621499999E-3</v>
      </c>
      <c r="D4229" s="2">
        <v>0.247</v>
      </c>
      <c r="E4229" s="2">
        <v>48.29</v>
      </c>
      <c r="F4229" s="2">
        <v>0</v>
      </c>
      <c r="G4229" s="2">
        <v>0</v>
      </c>
      <c r="H4229" s="1">
        <v>1</v>
      </c>
      <c r="I4229" s="2">
        <f t="shared" si="495"/>
        <v>0</v>
      </c>
      <c r="J4229" s="2">
        <f t="shared" si="495"/>
        <v>0</v>
      </c>
      <c r="K4229" s="1">
        <v>1</v>
      </c>
      <c r="L4229" s="1">
        <f t="shared" si="496"/>
        <v>2.3257799667236834E-3</v>
      </c>
      <c r="M4229">
        <f t="shared" si="497"/>
        <v>3</v>
      </c>
      <c r="N4229">
        <f t="shared" si="498"/>
        <v>0</v>
      </c>
      <c r="O4229">
        <f t="shared" si="499"/>
        <v>0</v>
      </c>
    </row>
    <row r="4230" spans="1:15">
      <c r="A4230" s="1" t="s">
        <v>13</v>
      </c>
      <c r="B4230" s="1">
        <v>6420</v>
      </c>
      <c r="C4230" s="2">
        <v>0.15595686578000001</v>
      </c>
      <c r="D4230" s="2">
        <v>0.30299999999999999</v>
      </c>
      <c r="E4230" s="2">
        <v>48.29</v>
      </c>
      <c r="F4230" s="2">
        <v>0</v>
      </c>
      <c r="G4230" s="2">
        <v>0</v>
      </c>
      <c r="H4230" s="1">
        <v>1</v>
      </c>
      <c r="I4230" s="2">
        <f t="shared" si="495"/>
        <v>0</v>
      </c>
      <c r="J4230" s="2">
        <f t="shared" si="495"/>
        <v>0</v>
      </c>
      <c r="K4230" s="1">
        <v>77</v>
      </c>
      <c r="L4230" s="1">
        <f t="shared" si="496"/>
        <v>0.19016171547503405</v>
      </c>
      <c r="M4230">
        <f t="shared" si="497"/>
        <v>235</v>
      </c>
      <c r="N4230">
        <f t="shared" si="498"/>
        <v>0</v>
      </c>
      <c r="O4230">
        <f t="shared" si="499"/>
        <v>0</v>
      </c>
    </row>
    <row r="4231" spans="1:15">
      <c r="A4231" s="1" t="s">
        <v>13</v>
      </c>
      <c r="B4231" s="1">
        <v>4340</v>
      </c>
      <c r="C4231" s="2">
        <v>1.79179985656</v>
      </c>
      <c r="D4231" s="2">
        <v>0.10199999999999999</v>
      </c>
      <c r="E4231" s="2">
        <v>48.29</v>
      </c>
      <c r="F4231" s="2">
        <v>0.7</v>
      </c>
      <c r="G4231" s="2">
        <v>0.09</v>
      </c>
      <c r="H4231" s="1">
        <v>1</v>
      </c>
      <c r="I4231" s="2">
        <f t="shared" si="495"/>
        <v>0.7</v>
      </c>
      <c r="J4231" s="2">
        <f t="shared" si="495"/>
        <v>0.09</v>
      </c>
      <c r="K4231" s="1">
        <v>556</v>
      </c>
      <c r="L4231" s="1">
        <f t="shared" si="496"/>
        <v>0.73547112812290028</v>
      </c>
      <c r="M4231">
        <f t="shared" si="497"/>
        <v>907</v>
      </c>
      <c r="N4231">
        <f t="shared" si="498"/>
        <v>1</v>
      </c>
      <c r="O4231">
        <f t="shared" si="499"/>
        <v>0.2</v>
      </c>
    </row>
    <row r="4232" spans="1:15">
      <c r="A4232" s="1" t="s">
        <v>13</v>
      </c>
      <c r="B4232" s="1">
        <v>6420</v>
      </c>
      <c r="C4232" s="2">
        <v>0.26854218377200001</v>
      </c>
      <c r="D4232" s="2">
        <v>0.30299999999999999</v>
      </c>
      <c r="E4232" s="2">
        <v>48.29</v>
      </c>
      <c r="F4232" s="2">
        <v>0</v>
      </c>
      <c r="G4232" s="2">
        <v>0</v>
      </c>
      <c r="H4232" s="1">
        <v>1</v>
      </c>
      <c r="I4232" s="2">
        <f t="shared" si="495"/>
        <v>0</v>
      </c>
      <c r="J4232" s="2">
        <f t="shared" si="495"/>
        <v>0</v>
      </c>
      <c r="K4232" s="1">
        <v>132</v>
      </c>
      <c r="L4232" s="1">
        <f t="shared" si="496"/>
        <v>0.32743952687233446</v>
      </c>
      <c r="M4232">
        <f t="shared" si="497"/>
        <v>404</v>
      </c>
      <c r="N4232">
        <f t="shared" si="498"/>
        <v>0</v>
      </c>
      <c r="O4232">
        <f t="shared" si="499"/>
        <v>0</v>
      </c>
    </row>
    <row r="4233" spans="1:15">
      <c r="A4233" s="1" t="s">
        <v>13</v>
      </c>
      <c r="B4233" s="1">
        <v>4340</v>
      </c>
      <c r="C4233" s="2">
        <v>3.59936041692E-2</v>
      </c>
      <c r="D4233" s="2">
        <v>0.10199999999999999</v>
      </c>
      <c r="E4233" s="2">
        <v>48.29</v>
      </c>
      <c r="F4233" s="2">
        <v>0.7</v>
      </c>
      <c r="G4233" s="2">
        <v>0.09</v>
      </c>
      <c r="H4233" s="1">
        <v>1</v>
      </c>
      <c r="I4233" s="2">
        <f t="shared" si="495"/>
        <v>0.7</v>
      </c>
      <c r="J4233" s="2">
        <f t="shared" si="495"/>
        <v>0.09</v>
      </c>
      <c r="K4233" s="1">
        <v>6</v>
      </c>
      <c r="L4233" s="1">
        <f t="shared" si="496"/>
        <v>1.4774114735310677E-2</v>
      </c>
      <c r="M4233">
        <f t="shared" si="497"/>
        <v>18</v>
      </c>
      <c r="N4233">
        <f t="shared" si="498"/>
        <v>0</v>
      </c>
      <c r="O4233">
        <f t="shared" si="499"/>
        <v>0</v>
      </c>
    </row>
    <row r="4234" spans="1:15">
      <c r="A4234" s="1" t="s">
        <v>13</v>
      </c>
      <c r="B4234" s="1">
        <v>6420</v>
      </c>
      <c r="C4234" s="2">
        <v>4.0720856432899999E-3</v>
      </c>
      <c r="D4234" s="2">
        <v>0.247</v>
      </c>
      <c r="E4234" s="2">
        <v>48.29</v>
      </c>
      <c r="F4234" s="2">
        <v>0</v>
      </c>
      <c r="G4234" s="2">
        <v>0</v>
      </c>
      <c r="H4234" s="1">
        <v>1</v>
      </c>
      <c r="I4234" s="2">
        <f t="shared" si="495"/>
        <v>0</v>
      </c>
      <c r="J4234" s="2">
        <f t="shared" si="495"/>
        <v>0</v>
      </c>
      <c r="K4234" s="1">
        <v>2</v>
      </c>
      <c r="L4234" s="1">
        <f t="shared" si="496"/>
        <v>4.0475275734562577E-3</v>
      </c>
      <c r="M4234">
        <f t="shared" si="497"/>
        <v>5</v>
      </c>
      <c r="N4234">
        <f t="shared" si="498"/>
        <v>0</v>
      </c>
      <c r="O4234">
        <f t="shared" si="499"/>
        <v>0</v>
      </c>
    </row>
    <row r="4235" spans="1:15">
      <c r="A4235" s="1" t="s">
        <v>13</v>
      </c>
      <c r="B4235" s="1">
        <v>4340</v>
      </c>
      <c r="C4235" s="2">
        <v>0.34596497884999999</v>
      </c>
      <c r="D4235" s="2">
        <v>0.10199999999999999</v>
      </c>
      <c r="E4235" s="2">
        <v>48.29</v>
      </c>
      <c r="F4235" s="2">
        <v>0.7</v>
      </c>
      <c r="G4235" s="2">
        <v>0.09</v>
      </c>
      <c r="H4235" s="1">
        <v>1</v>
      </c>
      <c r="I4235" s="2">
        <f t="shared" si="495"/>
        <v>0.7</v>
      </c>
      <c r="J4235" s="2">
        <f t="shared" si="495"/>
        <v>0.09</v>
      </c>
      <c r="K4235" s="1">
        <v>57</v>
      </c>
      <c r="L4235" s="1">
        <f t="shared" si="496"/>
        <v>0.14200651504366521</v>
      </c>
      <c r="M4235">
        <f t="shared" si="497"/>
        <v>175</v>
      </c>
      <c r="N4235">
        <f t="shared" si="498"/>
        <v>0</v>
      </c>
      <c r="O4235">
        <f t="shared" si="499"/>
        <v>0</v>
      </c>
    </row>
    <row r="4236" spans="1:15">
      <c r="A4236" s="1" t="s">
        <v>13</v>
      </c>
      <c r="B4236" s="1">
        <v>4340</v>
      </c>
      <c r="C4236" s="2">
        <v>0.22858892421999999</v>
      </c>
      <c r="D4236" s="2">
        <v>0.10199999999999999</v>
      </c>
      <c r="E4236" s="2">
        <v>48.29</v>
      </c>
      <c r="F4236" s="2">
        <v>0.7</v>
      </c>
      <c r="G4236" s="2">
        <v>0.09</v>
      </c>
      <c r="H4236" s="1">
        <v>1</v>
      </c>
      <c r="I4236" s="2">
        <f t="shared" si="495"/>
        <v>0.7</v>
      </c>
      <c r="J4236" s="2">
        <f t="shared" si="495"/>
        <v>0.09</v>
      </c>
      <c r="K4236" s="1">
        <v>38</v>
      </c>
      <c r="L4236" s="1">
        <f t="shared" si="496"/>
        <v>9.382775277996229E-2</v>
      </c>
      <c r="M4236">
        <f t="shared" si="497"/>
        <v>116</v>
      </c>
      <c r="N4236">
        <f t="shared" si="498"/>
        <v>0</v>
      </c>
      <c r="O4236">
        <f t="shared" si="499"/>
        <v>0</v>
      </c>
    </row>
    <row r="4237" spans="1:15">
      <c r="A4237" s="1" t="s">
        <v>13</v>
      </c>
      <c r="B4237" s="1">
        <v>4340</v>
      </c>
      <c r="C4237" s="2">
        <v>3.1967252021299998E-2</v>
      </c>
      <c r="D4237" s="2">
        <v>0.10199999999999999</v>
      </c>
      <c r="E4237" s="2">
        <v>48.29</v>
      </c>
      <c r="F4237" s="2">
        <v>0.7</v>
      </c>
      <c r="G4237" s="2">
        <v>0.09</v>
      </c>
      <c r="H4237" s="1">
        <v>1</v>
      </c>
      <c r="I4237" s="2">
        <f t="shared" si="495"/>
        <v>0.7</v>
      </c>
      <c r="J4237" s="2">
        <f t="shared" si="495"/>
        <v>0.09</v>
      </c>
      <c r="K4237" s="1">
        <v>10</v>
      </c>
      <c r="L4237" s="1">
        <f t="shared" si="496"/>
        <v>1.3121438100922901E-2</v>
      </c>
      <c r="M4237">
        <f t="shared" si="497"/>
        <v>16</v>
      </c>
      <c r="N4237">
        <f t="shared" si="498"/>
        <v>0</v>
      </c>
      <c r="O4237">
        <f t="shared" si="499"/>
        <v>0</v>
      </c>
    </row>
    <row r="4238" spans="1:15">
      <c r="A4238" s="1" t="s">
        <v>13</v>
      </c>
      <c r="B4238" s="1">
        <v>4340</v>
      </c>
      <c r="C4238" s="2">
        <v>2.9239099879800001E-2</v>
      </c>
      <c r="D4238" s="2">
        <v>0.10199999999999999</v>
      </c>
      <c r="E4238" s="2">
        <v>48.29</v>
      </c>
      <c r="F4238" s="2">
        <v>0.7</v>
      </c>
      <c r="G4238" s="2">
        <v>0.09</v>
      </c>
      <c r="H4238" s="1">
        <v>1</v>
      </c>
      <c r="I4238" s="2">
        <f t="shared" si="495"/>
        <v>0.7</v>
      </c>
      <c r="J4238" s="2">
        <f t="shared" si="495"/>
        <v>0.09</v>
      </c>
      <c r="K4238" s="1">
        <v>9</v>
      </c>
      <c r="L4238" s="1">
        <f t="shared" si="496"/>
        <v>1.2001627132162107E-2</v>
      </c>
      <c r="M4238">
        <f t="shared" si="497"/>
        <v>15</v>
      </c>
      <c r="N4238">
        <f t="shared" si="498"/>
        <v>0</v>
      </c>
      <c r="O4238">
        <f t="shared" si="499"/>
        <v>0</v>
      </c>
    </row>
    <row r="4239" spans="1:15">
      <c r="A4239" s="1" t="s">
        <v>13</v>
      </c>
      <c r="B4239" s="1">
        <v>6420</v>
      </c>
      <c r="C4239" s="2">
        <v>1.3772819326500001</v>
      </c>
      <c r="D4239" s="2">
        <v>0.30299999999999999</v>
      </c>
      <c r="E4239" s="2">
        <v>48.29</v>
      </c>
      <c r="F4239" s="2">
        <v>0</v>
      </c>
      <c r="G4239" s="2">
        <v>0</v>
      </c>
      <c r="H4239" s="1">
        <v>1</v>
      </c>
      <c r="I4239" s="2">
        <f t="shared" si="495"/>
        <v>0</v>
      </c>
      <c r="J4239" s="2">
        <f t="shared" si="495"/>
        <v>0</v>
      </c>
      <c r="K4239" s="1">
        <v>678</v>
      </c>
      <c r="L4239" s="1">
        <f t="shared" si="496"/>
        <v>1.6793508493236295</v>
      </c>
      <c r="M4239">
        <f t="shared" si="497"/>
        <v>2071</v>
      </c>
      <c r="N4239">
        <f t="shared" si="498"/>
        <v>0</v>
      </c>
      <c r="O4239">
        <f t="shared" si="499"/>
        <v>0</v>
      </c>
    </row>
    <row r="4240" spans="1:15">
      <c r="A4240" s="1" t="s">
        <v>13</v>
      </c>
      <c r="B4240" s="1">
        <v>4340</v>
      </c>
      <c r="C4240" s="2">
        <v>4.8943817637400001E-2</v>
      </c>
      <c r="D4240" s="2">
        <v>0.10199999999999999</v>
      </c>
      <c r="E4240" s="2">
        <v>48.29</v>
      </c>
      <c r="F4240" s="2">
        <v>0.7</v>
      </c>
      <c r="G4240" s="2">
        <v>0.09</v>
      </c>
      <c r="H4240" s="1">
        <v>1</v>
      </c>
      <c r="I4240" s="2">
        <f t="shared" si="495"/>
        <v>0.7</v>
      </c>
      <c r="J4240" s="2">
        <f t="shared" si="495"/>
        <v>0.09</v>
      </c>
      <c r="K4240" s="1">
        <v>17</v>
      </c>
      <c r="L4240" s="1">
        <f t="shared" si="496"/>
        <v>2.0089724106535388E-2</v>
      </c>
      <c r="M4240">
        <f t="shared" si="497"/>
        <v>25</v>
      </c>
      <c r="N4240">
        <f t="shared" si="498"/>
        <v>0</v>
      </c>
      <c r="O4240">
        <f t="shared" si="499"/>
        <v>0</v>
      </c>
    </row>
    <row r="4241" spans="1:15">
      <c r="A4241" s="1" t="s">
        <v>13</v>
      </c>
      <c r="B4241" s="1">
        <v>4200</v>
      </c>
      <c r="C4241" s="2">
        <v>0.65789593556899995</v>
      </c>
      <c r="D4241" s="2">
        <v>0.25800000000000001</v>
      </c>
      <c r="E4241" s="2">
        <v>48.29</v>
      </c>
      <c r="F4241" s="2">
        <v>0.7</v>
      </c>
      <c r="G4241" s="2">
        <v>0.09</v>
      </c>
      <c r="H4241" s="1">
        <v>1</v>
      </c>
      <c r="I4241" s="2">
        <f t="shared" si="495"/>
        <v>0.7</v>
      </c>
      <c r="J4241" s="2">
        <f t="shared" si="495"/>
        <v>0.09</v>
      </c>
      <c r="K4241" s="1">
        <v>276</v>
      </c>
      <c r="L4241" s="1">
        <f t="shared" si="496"/>
        <v>0.68305058666548069</v>
      </c>
      <c r="M4241">
        <f t="shared" si="497"/>
        <v>843</v>
      </c>
      <c r="N4241">
        <f t="shared" si="498"/>
        <v>1</v>
      </c>
      <c r="O4241">
        <f t="shared" si="499"/>
        <v>0.2</v>
      </c>
    </row>
    <row r="4242" spans="1:15">
      <c r="A4242" s="1" t="s">
        <v>13</v>
      </c>
      <c r="B4242" s="1">
        <v>4200</v>
      </c>
      <c r="C4242" s="2">
        <v>1.9582068082499999</v>
      </c>
      <c r="D4242" s="2">
        <v>0.10199999999999999</v>
      </c>
      <c r="E4242" s="2">
        <v>48.29</v>
      </c>
      <c r="F4242" s="2">
        <v>0.7</v>
      </c>
      <c r="G4242" s="2">
        <v>0.09</v>
      </c>
      <c r="H4242" s="1">
        <v>1</v>
      </c>
      <c r="I4242" s="2">
        <f t="shared" si="495"/>
        <v>0.7</v>
      </c>
      <c r="J4242" s="2">
        <f t="shared" si="495"/>
        <v>0.09</v>
      </c>
      <c r="K4242" s="1">
        <v>324</v>
      </c>
      <c r="L4242" s="1">
        <f t="shared" si="496"/>
        <v>0.80377535754833607</v>
      </c>
      <c r="M4242">
        <f t="shared" si="497"/>
        <v>991</v>
      </c>
      <c r="N4242">
        <f t="shared" si="498"/>
        <v>2</v>
      </c>
      <c r="O4242">
        <f t="shared" si="499"/>
        <v>0.2</v>
      </c>
    </row>
    <row r="4243" spans="1:15">
      <c r="A4243" s="1" t="s">
        <v>13</v>
      </c>
      <c r="B4243" s="1">
        <v>4200</v>
      </c>
      <c r="C4243" s="2">
        <v>8.7224811849200001E-2</v>
      </c>
      <c r="D4243" s="2">
        <v>0.10199999999999999</v>
      </c>
      <c r="E4243" s="2">
        <v>48.29</v>
      </c>
      <c r="F4243" s="2">
        <v>0.7</v>
      </c>
      <c r="G4243" s="2">
        <v>0.09</v>
      </c>
      <c r="H4243" s="1">
        <v>1</v>
      </c>
      <c r="I4243" s="2">
        <f t="shared" si="495"/>
        <v>0.7</v>
      </c>
      <c r="J4243" s="2">
        <f t="shared" si="495"/>
        <v>0.09</v>
      </c>
      <c r="K4243" s="1">
        <v>14</v>
      </c>
      <c r="L4243" s="1">
        <f t="shared" si="496"/>
        <v>3.5802732395681873E-2</v>
      </c>
      <c r="M4243">
        <f t="shared" si="497"/>
        <v>44</v>
      </c>
      <c r="N4243">
        <f t="shared" si="498"/>
        <v>0</v>
      </c>
      <c r="O4243">
        <f t="shared" si="499"/>
        <v>0</v>
      </c>
    </row>
    <row r="4244" spans="1:15">
      <c r="A4244" s="1" t="s">
        <v>13</v>
      </c>
      <c r="B4244" s="1">
        <v>4200</v>
      </c>
      <c r="C4244" s="2">
        <v>8.4353903288599992E-3</v>
      </c>
      <c r="D4244" s="2">
        <v>0.10199999999999999</v>
      </c>
      <c r="E4244" s="2">
        <v>48.29</v>
      </c>
      <c r="F4244" s="2">
        <v>0.7</v>
      </c>
      <c r="G4244" s="2">
        <v>0.09</v>
      </c>
      <c r="H4244" s="1">
        <v>1</v>
      </c>
      <c r="I4244" s="2">
        <f t="shared" si="495"/>
        <v>0.7</v>
      </c>
      <c r="J4244" s="2">
        <f t="shared" si="495"/>
        <v>0.09</v>
      </c>
      <c r="K4244" s="1">
        <v>1</v>
      </c>
      <c r="L4244" s="1">
        <f t="shared" si="496"/>
        <v>3.4624324913355188E-3</v>
      </c>
      <c r="M4244">
        <f t="shared" si="497"/>
        <v>4</v>
      </c>
      <c r="N4244">
        <f t="shared" si="498"/>
        <v>0</v>
      </c>
      <c r="O4244">
        <f t="shared" si="499"/>
        <v>0</v>
      </c>
    </row>
    <row r="4245" spans="1:15">
      <c r="A4245" s="1" t="s">
        <v>13</v>
      </c>
      <c r="B4245" s="1">
        <v>4200</v>
      </c>
      <c r="C4245" s="2">
        <v>0.31913833801800001</v>
      </c>
      <c r="D4245" s="2">
        <v>0.10199999999999999</v>
      </c>
      <c r="E4245" s="2">
        <v>48.29</v>
      </c>
      <c r="F4245" s="2">
        <v>0.7</v>
      </c>
      <c r="G4245" s="2">
        <v>0.09</v>
      </c>
      <c r="H4245" s="1">
        <v>1</v>
      </c>
      <c r="I4245" s="2">
        <f t="shared" ref="I4245:J4259" si="500">F4245</f>
        <v>0.7</v>
      </c>
      <c r="J4245" s="2">
        <f t="shared" si="500"/>
        <v>0.09</v>
      </c>
      <c r="K4245" s="1">
        <v>53</v>
      </c>
      <c r="L4245" s="1">
        <f t="shared" ref="L4245:L4259" si="501">E4245*D4245*C4245/12</f>
        <v>0.13099511791455834</v>
      </c>
      <c r="M4245">
        <f t="shared" ref="M4245:M4259" si="502">ROUND(E4245*D4245*C4245*102.79,0)</f>
        <v>162</v>
      </c>
      <c r="N4245">
        <f t="shared" ref="N4245:N4259" si="503">ROUND(I4245*M4245*0.002205,0)</f>
        <v>0</v>
      </c>
      <c r="O4245">
        <f t="shared" ref="O4245:O4259" si="504">ROUND(J4245*M4245*0.002205,1)</f>
        <v>0</v>
      </c>
    </row>
    <row r="4246" spans="1:15">
      <c r="A4246" s="1" t="s">
        <v>13</v>
      </c>
      <c r="B4246" s="1">
        <v>4200</v>
      </c>
      <c r="C4246" s="2">
        <v>7.9372402607799999E-2</v>
      </c>
      <c r="D4246" s="2">
        <v>0.10199999999999999</v>
      </c>
      <c r="E4246" s="2">
        <v>48.29</v>
      </c>
      <c r="F4246" s="2">
        <v>0.7</v>
      </c>
      <c r="G4246" s="2">
        <v>0.09</v>
      </c>
      <c r="H4246" s="1">
        <v>1</v>
      </c>
      <c r="I4246" s="2">
        <f t="shared" si="500"/>
        <v>0.7</v>
      </c>
      <c r="J4246" s="2">
        <f t="shared" si="500"/>
        <v>0.09</v>
      </c>
      <c r="K4246" s="1">
        <v>13</v>
      </c>
      <c r="L4246" s="1">
        <f t="shared" si="501"/>
        <v>3.2579593236410624E-2</v>
      </c>
      <c r="M4246">
        <f t="shared" si="502"/>
        <v>40</v>
      </c>
      <c r="N4246">
        <f t="shared" si="503"/>
        <v>0</v>
      </c>
      <c r="O4246">
        <f t="shared" si="504"/>
        <v>0</v>
      </c>
    </row>
    <row r="4247" spans="1:15">
      <c r="A4247" s="1" t="s">
        <v>13</v>
      </c>
      <c r="B4247" s="1">
        <v>4200</v>
      </c>
      <c r="C4247" s="2">
        <v>2.8180092159100001E-2</v>
      </c>
      <c r="D4247" s="2">
        <v>0.10199999999999999</v>
      </c>
      <c r="E4247" s="2">
        <v>48.29</v>
      </c>
      <c r="F4247" s="2">
        <v>0.7</v>
      </c>
      <c r="G4247" s="2">
        <v>0.09</v>
      </c>
      <c r="H4247" s="1">
        <v>1</v>
      </c>
      <c r="I4247" s="2">
        <f t="shared" si="500"/>
        <v>0.7</v>
      </c>
      <c r="J4247" s="2">
        <f t="shared" si="500"/>
        <v>0.09</v>
      </c>
      <c r="K4247" s="1">
        <v>5</v>
      </c>
      <c r="L4247" s="1">
        <f t="shared" si="501"/>
        <v>1.1566941528084981E-2</v>
      </c>
      <c r="M4247">
        <f t="shared" si="502"/>
        <v>14</v>
      </c>
      <c r="N4247">
        <f t="shared" si="503"/>
        <v>0</v>
      </c>
      <c r="O4247">
        <f t="shared" si="504"/>
        <v>0</v>
      </c>
    </row>
    <row r="4248" spans="1:15">
      <c r="A4248" s="1" t="s">
        <v>13</v>
      </c>
      <c r="B4248" s="1">
        <v>3300</v>
      </c>
      <c r="C4248" s="2">
        <v>1.37853329633E-3</v>
      </c>
      <c r="D4248" s="2">
        <v>0.28699999999999998</v>
      </c>
      <c r="E4248" s="2">
        <v>46.66</v>
      </c>
      <c r="F4248" s="2">
        <v>1.2</v>
      </c>
      <c r="G4248" s="2">
        <v>6.4000000000000001E-2</v>
      </c>
      <c r="H4248" s="1">
        <v>1</v>
      </c>
      <c r="I4248" s="2">
        <f t="shared" si="500"/>
        <v>1.2</v>
      </c>
      <c r="J4248" s="2">
        <f t="shared" si="500"/>
        <v>6.4000000000000001E-2</v>
      </c>
      <c r="K4248" s="1">
        <v>470</v>
      </c>
      <c r="L4248" s="1">
        <f t="shared" si="501"/>
        <v>1.5383765295949572E-3</v>
      </c>
      <c r="M4248">
        <f t="shared" si="502"/>
        <v>2</v>
      </c>
      <c r="N4248">
        <f t="shared" si="503"/>
        <v>0</v>
      </c>
      <c r="O4248">
        <f t="shared" si="504"/>
        <v>0</v>
      </c>
    </row>
    <row r="4249" spans="1:15">
      <c r="A4249" s="1" t="s">
        <v>13</v>
      </c>
      <c r="B4249" s="1">
        <v>3300</v>
      </c>
      <c r="C4249" s="2">
        <v>2.26965275196E-2</v>
      </c>
      <c r="D4249" s="2">
        <v>0.28699999999999998</v>
      </c>
      <c r="E4249" s="2">
        <v>46.66</v>
      </c>
      <c r="F4249" s="2">
        <v>1.2</v>
      </c>
      <c r="G4249" s="2">
        <v>6.4000000000000001E-2</v>
      </c>
      <c r="H4249" s="1">
        <v>1</v>
      </c>
      <c r="I4249" s="2">
        <f t="shared" si="500"/>
        <v>1.2</v>
      </c>
      <c r="J4249" s="2">
        <f t="shared" si="500"/>
        <v>6.4000000000000001E-2</v>
      </c>
      <c r="K4249" s="1">
        <v>2397</v>
      </c>
      <c r="L4249" s="1">
        <f t="shared" si="501"/>
        <v>2.532822771304348E-2</v>
      </c>
      <c r="M4249">
        <f t="shared" si="502"/>
        <v>31</v>
      </c>
      <c r="N4249">
        <f t="shared" si="503"/>
        <v>0</v>
      </c>
      <c r="O4249">
        <f t="shared" si="504"/>
        <v>0</v>
      </c>
    </row>
    <row r="4250" spans="1:15">
      <c r="A4250" s="1" t="s">
        <v>13</v>
      </c>
      <c r="B4250" s="1">
        <v>4200</v>
      </c>
      <c r="C4250" s="2">
        <v>6.0276355950899998E-3</v>
      </c>
      <c r="D4250" s="2">
        <v>0.25800000000000001</v>
      </c>
      <c r="E4250" s="2">
        <v>48.29</v>
      </c>
      <c r="F4250" s="2">
        <v>0.7</v>
      </c>
      <c r="G4250" s="2">
        <v>0.09</v>
      </c>
      <c r="H4250" s="1">
        <v>1</v>
      </c>
      <c r="I4250" s="2">
        <f t="shared" si="500"/>
        <v>0.7</v>
      </c>
      <c r="J4250" s="2">
        <f t="shared" si="500"/>
        <v>0.09</v>
      </c>
      <c r="K4250" s="1">
        <v>3</v>
      </c>
      <c r="L4250" s="1">
        <f t="shared" si="501"/>
        <v>6.2581022420682654E-3</v>
      </c>
      <c r="M4250">
        <f t="shared" si="502"/>
        <v>8</v>
      </c>
      <c r="N4250">
        <f t="shared" si="503"/>
        <v>0</v>
      </c>
      <c r="O4250">
        <f t="shared" si="504"/>
        <v>0</v>
      </c>
    </row>
    <row r="4251" spans="1:15">
      <c r="A4251" s="1" t="s">
        <v>13</v>
      </c>
      <c r="B4251" s="1">
        <v>4200</v>
      </c>
      <c r="C4251" s="2">
        <v>5.6094789766300002E-2</v>
      </c>
      <c r="D4251" s="2">
        <v>0.10199999999999999</v>
      </c>
      <c r="E4251" s="2">
        <v>48.29</v>
      </c>
      <c r="F4251" s="2">
        <v>0.7</v>
      </c>
      <c r="G4251" s="2">
        <v>0.09</v>
      </c>
      <c r="H4251" s="1">
        <v>1</v>
      </c>
      <c r="I4251" s="2">
        <f t="shared" si="500"/>
        <v>0.7</v>
      </c>
      <c r="J4251" s="2">
        <f t="shared" si="500"/>
        <v>0.09</v>
      </c>
      <c r="K4251" s="1">
        <v>9</v>
      </c>
      <c r="L4251" s="1">
        <f t="shared" si="501"/>
        <v>2.3024947881424326E-2</v>
      </c>
      <c r="M4251">
        <f t="shared" si="502"/>
        <v>28</v>
      </c>
      <c r="N4251">
        <f t="shared" si="503"/>
        <v>0</v>
      </c>
      <c r="O4251">
        <f t="shared" si="504"/>
        <v>0</v>
      </c>
    </row>
    <row r="4252" spans="1:15">
      <c r="A4252" s="1" t="s">
        <v>13</v>
      </c>
      <c r="B4252" s="1">
        <v>4200</v>
      </c>
      <c r="C4252" s="2">
        <v>0.67588980302400004</v>
      </c>
      <c r="D4252" s="2">
        <v>0.10199999999999999</v>
      </c>
      <c r="E4252" s="2">
        <v>48.29</v>
      </c>
      <c r="F4252" s="2">
        <v>0.7</v>
      </c>
      <c r="G4252" s="2">
        <v>0.09</v>
      </c>
      <c r="H4252" s="1">
        <v>1</v>
      </c>
      <c r="I4252" s="2">
        <f t="shared" si="500"/>
        <v>0.7</v>
      </c>
      <c r="J4252" s="2">
        <f t="shared" si="500"/>
        <v>0.09</v>
      </c>
      <c r="K4252" s="1">
        <v>112</v>
      </c>
      <c r="L4252" s="1">
        <f t="shared" si="501"/>
        <v>0.27742910799824611</v>
      </c>
      <c r="M4252">
        <f t="shared" si="502"/>
        <v>342</v>
      </c>
      <c r="N4252">
        <f t="shared" si="503"/>
        <v>1</v>
      </c>
      <c r="O4252">
        <f t="shared" si="504"/>
        <v>0.1</v>
      </c>
    </row>
    <row r="4253" spans="1:15">
      <c r="A4253" s="1" t="s">
        <v>13</v>
      </c>
      <c r="B4253" s="1">
        <v>4200</v>
      </c>
      <c r="C4253" s="2">
        <v>2.5734475180999999E-2</v>
      </c>
      <c r="D4253" s="2">
        <v>0.25800000000000001</v>
      </c>
      <c r="E4253" s="2">
        <v>48.29</v>
      </c>
      <c r="F4253" s="2">
        <v>0.7</v>
      </c>
      <c r="G4253" s="2">
        <v>0.09</v>
      </c>
      <c r="H4253" s="1">
        <v>1</v>
      </c>
      <c r="I4253" s="2">
        <f t="shared" si="500"/>
        <v>0.7</v>
      </c>
      <c r="J4253" s="2">
        <f t="shared" si="500"/>
        <v>0.09</v>
      </c>
      <c r="K4253" s="1">
        <v>11</v>
      </c>
      <c r="L4253" s="1">
        <f t="shared" si="501"/>
        <v>2.6718432839545534E-2</v>
      </c>
      <c r="M4253">
        <f t="shared" si="502"/>
        <v>33</v>
      </c>
      <c r="N4253">
        <f t="shared" si="503"/>
        <v>0</v>
      </c>
      <c r="O4253">
        <f t="shared" si="504"/>
        <v>0</v>
      </c>
    </row>
    <row r="4254" spans="1:15">
      <c r="A4254" s="1" t="s">
        <v>13</v>
      </c>
      <c r="B4254" s="1">
        <v>4200</v>
      </c>
      <c r="C4254" s="2">
        <v>0.148371534231</v>
      </c>
      <c r="D4254" s="2">
        <v>0.10199999999999999</v>
      </c>
      <c r="E4254" s="2">
        <v>48.29</v>
      </c>
      <c r="F4254" s="2">
        <v>0.7</v>
      </c>
      <c r="G4254" s="2">
        <v>0.09</v>
      </c>
      <c r="H4254" s="1">
        <v>1</v>
      </c>
      <c r="I4254" s="2">
        <f t="shared" si="500"/>
        <v>0.7</v>
      </c>
      <c r="J4254" s="2">
        <f t="shared" si="500"/>
        <v>0.09</v>
      </c>
      <c r="K4254" s="1">
        <v>25</v>
      </c>
      <c r="L4254" s="1">
        <f t="shared" si="501"/>
        <v>6.0901321798127406E-2</v>
      </c>
      <c r="M4254">
        <f t="shared" si="502"/>
        <v>75</v>
      </c>
      <c r="N4254">
        <f t="shared" si="503"/>
        <v>0</v>
      </c>
      <c r="O4254">
        <f t="shared" si="504"/>
        <v>0</v>
      </c>
    </row>
    <row r="4255" spans="1:15">
      <c r="A4255" s="1" t="s">
        <v>13</v>
      </c>
      <c r="B4255" s="1">
        <v>4200</v>
      </c>
      <c r="C4255" s="2">
        <v>2.1161450891500001E-3</v>
      </c>
      <c r="D4255" s="2">
        <v>0.25800000000000001</v>
      </c>
      <c r="E4255" s="2">
        <v>48.29</v>
      </c>
      <c r="F4255" s="2">
        <v>0.7</v>
      </c>
      <c r="G4255" s="2">
        <v>0.09</v>
      </c>
      <c r="H4255" s="1">
        <v>1</v>
      </c>
      <c r="I4255" s="2">
        <f t="shared" si="500"/>
        <v>0.7</v>
      </c>
      <c r="J4255" s="2">
        <f t="shared" si="500"/>
        <v>0.09</v>
      </c>
      <c r="K4255" s="1">
        <v>1</v>
      </c>
      <c r="L4255" s="1">
        <f t="shared" si="501"/>
        <v>2.1970558966336504E-3</v>
      </c>
      <c r="M4255">
        <f t="shared" si="502"/>
        <v>3</v>
      </c>
      <c r="N4255">
        <f t="shared" si="503"/>
        <v>0</v>
      </c>
      <c r="O4255">
        <f t="shared" si="504"/>
        <v>0</v>
      </c>
    </row>
    <row r="4256" spans="1:15">
      <c r="A4256" s="1" t="s">
        <v>13</v>
      </c>
      <c r="B4256" s="1">
        <v>4200</v>
      </c>
      <c r="C4256" s="2">
        <v>1.13723392606E-2</v>
      </c>
      <c r="D4256" s="2">
        <v>0.10199999999999999</v>
      </c>
      <c r="E4256" s="2">
        <v>48.29</v>
      </c>
      <c r="F4256" s="2">
        <v>0.7</v>
      </c>
      <c r="G4256" s="2">
        <v>0.09</v>
      </c>
      <c r="H4256" s="1">
        <v>1</v>
      </c>
      <c r="I4256" s="2">
        <f t="shared" si="500"/>
        <v>0.7</v>
      </c>
      <c r="J4256" s="2">
        <f t="shared" si="500"/>
        <v>0.09</v>
      </c>
      <c r="K4256" s="1">
        <v>2</v>
      </c>
      <c r="L4256" s="1">
        <f t="shared" si="501"/>
        <v>4.6679472346021784E-3</v>
      </c>
      <c r="M4256">
        <f t="shared" si="502"/>
        <v>6</v>
      </c>
      <c r="N4256">
        <f t="shared" si="503"/>
        <v>0</v>
      </c>
      <c r="O4256">
        <f t="shared" si="504"/>
        <v>0</v>
      </c>
    </row>
    <row r="4257" spans="1:15">
      <c r="A4257" s="1" t="s">
        <v>13</v>
      </c>
      <c r="B4257" s="1">
        <v>4200</v>
      </c>
      <c r="C4257" s="2">
        <v>2.9730489706999999E-2</v>
      </c>
      <c r="D4257" s="2">
        <v>0.25800000000000001</v>
      </c>
      <c r="E4257" s="2">
        <v>48.29</v>
      </c>
      <c r="F4257" s="2">
        <v>0.7</v>
      </c>
      <c r="G4257" s="2">
        <v>0.09</v>
      </c>
      <c r="H4257" s="1">
        <v>1</v>
      </c>
      <c r="I4257" s="2">
        <f t="shared" si="500"/>
        <v>0.7</v>
      </c>
      <c r="J4257" s="2">
        <f t="shared" si="500"/>
        <v>0.09</v>
      </c>
      <c r="K4257" s="1">
        <v>12</v>
      </c>
      <c r="L4257" s="1">
        <f t="shared" si="501"/>
        <v>3.086723498094714E-2</v>
      </c>
      <c r="M4257">
        <f t="shared" si="502"/>
        <v>38</v>
      </c>
      <c r="N4257">
        <f t="shared" si="503"/>
        <v>0</v>
      </c>
      <c r="O4257">
        <f t="shared" si="504"/>
        <v>0</v>
      </c>
    </row>
    <row r="4258" spans="1:15">
      <c r="A4258" s="1" t="s">
        <v>13</v>
      </c>
      <c r="B4258" s="1">
        <v>3100</v>
      </c>
      <c r="C4258" s="2">
        <v>3.1986592117099998E-2</v>
      </c>
      <c r="D4258" s="2">
        <v>0.3</v>
      </c>
      <c r="E4258" s="2">
        <v>46.66</v>
      </c>
      <c r="F4258" s="2">
        <v>1.2</v>
      </c>
      <c r="G4258" s="2">
        <v>6.4000000000000001E-2</v>
      </c>
      <c r="H4258" s="1">
        <v>1</v>
      </c>
      <c r="I4258" s="2">
        <f t="shared" si="500"/>
        <v>1.2</v>
      </c>
      <c r="J4258" s="2">
        <f t="shared" si="500"/>
        <v>6.4000000000000001E-2</v>
      </c>
      <c r="K4258" s="1">
        <v>2243</v>
      </c>
      <c r="L4258" s="1">
        <f t="shared" si="501"/>
        <v>3.7312359704597141E-2</v>
      </c>
      <c r="M4258">
        <f t="shared" si="502"/>
        <v>46</v>
      </c>
      <c r="N4258">
        <f t="shared" si="503"/>
        <v>0</v>
      </c>
      <c r="O4258">
        <f t="shared" si="504"/>
        <v>0</v>
      </c>
    </row>
    <row r="4259" spans="1:15">
      <c r="A4259" s="1" t="s">
        <v>13</v>
      </c>
      <c r="B4259" s="1">
        <v>3100</v>
      </c>
      <c r="C4259" s="2">
        <v>1.4428953923899999E-2</v>
      </c>
      <c r="D4259" s="2">
        <v>0.3</v>
      </c>
      <c r="E4259" s="2">
        <v>46.66</v>
      </c>
      <c r="F4259" s="2">
        <v>1.2</v>
      </c>
      <c r="G4259" s="2">
        <v>6.4000000000000001E-2</v>
      </c>
      <c r="H4259" s="1">
        <v>1</v>
      </c>
      <c r="I4259" s="2">
        <f t="shared" si="500"/>
        <v>1.2</v>
      </c>
      <c r="J4259" s="2">
        <f t="shared" si="500"/>
        <v>6.4000000000000001E-2</v>
      </c>
      <c r="K4259" s="1">
        <v>119</v>
      </c>
      <c r="L4259" s="1">
        <f t="shared" si="501"/>
        <v>1.6831374752229348E-2</v>
      </c>
      <c r="M4259">
        <f t="shared" si="502"/>
        <v>21</v>
      </c>
      <c r="N4259">
        <f t="shared" si="503"/>
        <v>0</v>
      </c>
      <c r="O4259">
        <f t="shared" si="504"/>
        <v>0</v>
      </c>
    </row>
    <row r="4260" spans="1:15">
      <c r="A4260" s="1" t="s">
        <v>13</v>
      </c>
      <c r="B4260" s="1">
        <v>3200</v>
      </c>
      <c r="C4260" s="2">
        <v>1.48434586865E-2</v>
      </c>
      <c r="D4260" s="2">
        <v>0.28699999999999998</v>
      </c>
      <c r="E4260" s="2">
        <v>46.66</v>
      </c>
      <c r="F4260" s="2">
        <v>1.2</v>
      </c>
      <c r="G4260" s="2">
        <v>6.4000000000000001E-2</v>
      </c>
      <c r="H4260" s="1">
        <v>1</v>
      </c>
      <c r="I4260" s="2">
        <f t="shared" ref="I4260:J4287" si="505">F4260</f>
        <v>1.2</v>
      </c>
      <c r="J4260" s="2">
        <f t="shared" si="505"/>
        <v>6.4000000000000001E-2</v>
      </c>
      <c r="K4260" s="1">
        <v>7</v>
      </c>
      <c r="L4260" s="1">
        <f t="shared" ref="L4260:L4287" si="506">E4260*D4260*C4260/12</f>
        <v>1.6564582460297485E-2</v>
      </c>
      <c r="M4260">
        <f t="shared" ref="M4260:M4287" si="507">ROUND(E4260*D4260*C4260*102.79,0)</f>
        <v>20</v>
      </c>
      <c r="N4260">
        <f t="shared" ref="N4260:N4287" si="508">ROUND(I4260*M4260*0.002205,0)</f>
        <v>0</v>
      </c>
      <c r="O4260">
        <f t="shared" ref="O4260:O4287" si="509">ROUND(J4260*M4260*0.002205,1)</f>
        <v>0</v>
      </c>
    </row>
    <row r="4261" spans="1:15">
      <c r="A4261" s="1" t="s">
        <v>13</v>
      </c>
      <c r="B4261" s="1">
        <v>3200</v>
      </c>
      <c r="C4261" s="2">
        <v>7.3127186050500004E-2</v>
      </c>
      <c r="D4261" s="2">
        <v>0.28699999999999998</v>
      </c>
      <c r="E4261" s="2">
        <v>46.66</v>
      </c>
      <c r="F4261" s="2">
        <v>1.2</v>
      </c>
      <c r="G4261" s="2">
        <v>6.4000000000000001E-2</v>
      </c>
      <c r="H4261" s="1">
        <v>1</v>
      </c>
      <c r="I4261" s="2">
        <f t="shared" si="505"/>
        <v>1.2</v>
      </c>
      <c r="J4261" s="2">
        <f t="shared" si="505"/>
        <v>6.4000000000000001E-2</v>
      </c>
      <c r="K4261" s="1">
        <v>35</v>
      </c>
      <c r="L4261" s="1">
        <f t="shared" si="506"/>
        <v>8.1606405151698883E-2</v>
      </c>
      <c r="M4261">
        <f t="shared" si="507"/>
        <v>101</v>
      </c>
      <c r="N4261">
        <f t="shared" si="508"/>
        <v>0</v>
      </c>
      <c r="O4261">
        <f t="shared" si="509"/>
        <v>0</v>
      </c>
    </row>
    <row r="4262" spans="1:15">
      <c r="A4262" s="1" t="s">
        <v>13</v>
      </c>
      <c r="B4262" s="1">
        <v>3200</v>
      </c>
      <c r="C4262" s="2">
        <v>4.4855983932999999E-2</v>
      </c>
      <c r="D4262" s="2">
        <v>0.28699999999999998</v>
      </c>
      <c r="E4262" s="2">
        <v>46.66</v>
      </c>
      <c r="F4262" s="2">
        <v>1.2</v>
      </c>
      <c r="G4262" s="2">
        <v>6.4000000000000001E-2</v>
      </c>
      <c r="H4262" s="1">
        <v>1</v>
      </c>
      <c r="I4262" s="2">
        <f t="shared" si="505"/>
        <v>1.2</v>
      </c>
      <c r="J4262" s="2">
        <f t="shared" si="505"/>
        <v>6.4000000000000001E-2</v>
      </c>
      <c r="K4262" s="1">
        <v>46</v>
      </c>
      <c r="L4262" s="1">
        <f t="shared" si="506"/>
        <v>5.0057110030004563E-2</v>
      </c>
      <c r="M4262">
        <f t="shared" si="507"/>
        <v>62</v>
      </c>
      <c r="N4262">
        <f t="shared" si="508"/>
        <v>0</v>
      </c>
      <c r="O4262">
        <f t="shared" si="509"/>
        <v>0</v>
      </c>
    </row>
    <row r="4263" spans="1:15">
      <c r="A4263" s="1" t="s">
        <v>13</v>
      </c>
      <c r="B4263" s="1">
        <v>3200</v>
      </c>
      <c r="C4263" s="2">
        <v>0.19577136920900001</v>
      </c>
      <c r="D4263" s="2">
        <v>0.06</v>
      </c>
      <c r="E4263" s="2">
        <v>46.66</v>
      </c>
      <c r="F4263" s="2">
        <v>1.2</v>
      </c>
      <c r="G4263" s="2">
        <v>6.4000000000000001E-2</v>
      </c>
      <c r="H4263" s="1">
        <v>1</v>
      </c>
      <c r="I4263" s="2">
        <f t="shared" si="505"/>
        <v>1.2</v>
      </c>
      <c r="J4263" s="2">
        <f t="shared" si="505"/>
        <v>6.4000000000000001E-2</v>
      </c>
      <c r="K4263" s="1">
        <v>20</v>
      </c>
      <c r="L4263" s="1">
        <f t="shared" si="506"/>
        <v>4.5673460436459701E-2</v>
      </c>
      <c r="M4263">
        <f t="shared" si="507"/>
        <v>56</v>
      </c>
      <c r="N4263">
        <f t="shared" si="508"/>
        <v>0</v>
      </c>
      <c r="O4263">
        <f t="shared" si="509"/>
        <v>0</v>
      </c>
    </row>
    <row r="4264" spans="1:15">
      <c r="A4264" s="1" t="s">
        <v>13</v>
      </c>
      <c r="B4264" s="1">
        <v>3200</v>
      </c>
      <c r="C4264" s="2">
        <v>0.77652989357299995</v>
      </c>
      <c r="D4264" s="2">
        <v>0.06</v>
      </c>
      <c r="E4264" s="2">
        <v>46.66</v>
      </c>
      <c r="F4264" s="2">
        <v>1.2</v>
      </c>
      <c r="G4264" s="2">
        <v>6.4000000000000001E-2</v>
      </c>
      <c r="H4264" s="1">
        <v>1</v>
      </c>
      <c r="I4264" s="2">
        <f t="shared" si="505"/>
        <v>1.2</v>
      </c>
      <c r="J4264" s="2">
        <f t="shared" si="505"/>
        <v>6.4000000000000001E-2</v>
      </c>
      <c r="K4264" s="1">
        <v>80</v>
      </c>
      <c r="L4264" s="1">
        <f t="shared" si="506"/>
        <v>0.18116442417058087</v>
      </c>
      <c r="M4264">
        <f t="shared" si="507"/>
        <v>223</v>
      </c>
      <c r="N4264">
        <f t="shared" si="508"/>
        <v>1</v>
      </c>
      <c r="O4264">
        <f t="shared" si="509"/>
        <v>0</v>
      </c>
    </row>
    <row r="4265" spans="1:15">
      <c r="A4265" s="1" t="s">
        <v>13</v>
      </c>
      <c r="B4265" s="1">
        <v>3200</v>
      </c>
      <c r="C4265" s="2">
        <v>1.2629234367300001E-2</v>
      </c>
      <c r="D4265" s="2">
        <v>0.06</v>
      </c>
      <c r="E4265" s="2">
        <v>46.66</v>
      </c>
      <c r="F4265" s="2">
        <v>1.2</v>
      </c>
      <c r="G4265" s="2">
        <v>6.4000000000000001E-2</v>
      </c>
      <c r="H4265" s="1">
        <v>1</v>
      </c>
      <c r="I4265" s="2">
        <f t="shared" si="505"/>
        <v>1.2</v>
      </c>
      <c r="J4265" s="2">
        <f t="shared" si="505"/>
        <v>6.4000000000000001E-2</v>
      </c>
      <c r="K4265" s="1">
        <v>1</v>
      </c>
      <c r="L4265" s="1">
        <f t="shared" si="506"/>
        <v>2.94640037789109E-3</v>
      </c>
      <c r="M4265">
        <f t="shared" si="507"/>
        <v>4</v>
      </c>
      <c r="N4265">
        <f t="shared" si="508"/>
        <v>0</v>
      </c>
      <c r="O4265">
        <f t="shared" si="509"/>
        <v>0</v>
      </c>
    </row>
    <row r="4266" spans="1:15">
      <c r="A4266" s="1" t="s">
        <v>13</v>
      </c>
      <c r="B4266" s="1">
        <v>3100</v>
      </c>
      <c r="C4266" s="2">
        <v>0.104934800895</v>
      </c>
      <c r="D4266" s="2">
        <v>0.1</v>
      </c>
      <c r="E4266" s="2">
        <v>46.66</v>
      </c>
      <c r="F4266" s="2">
        <v>1.2</v>
      </c>
      <c r="G4266" s="2">
        <v>6.4000000000000001E-2</v>
      </c>
      <c r="H4266" s="1">
        <v>1</v>
      </c>
      <c r="I4266" s="2">
        <f t="shared" si="505"/>
        <v>1.2</v>
      </c>
      <c r="J4266" s="2">
        <f t="shared" si="505"/>
        <v>6.4000000000000001E-2</v>
      </c>
      <c r="K4266" s="1">
        <v>18</v>
      </c>
      <c r="L4266" s="1">
        <f t="shared" si="506"/>
        <v>4.0802148414672494E-2</v>
      </c>
      <c r="M4266">
        <f t="shared" si="507"/>
        <v>50</v>
      </c>
      <c r="N4266">
        <f t="shared" si="508"/>
        <v>0</v>
      </c>
      <c r="O4266">
        <f t="shared" si="509"/>
        <v>0</v>
      </c>
    </row>
    <row r="4267" spans="1:15">
      <c r="A4267" s="1" t="s">
        <v>13</v>
      </c>
      <c r="B4267" s="1">
        <v>3100</v>
      </c>
      <c r="C4267" s="2">
        <v>2.85548588974E-2</v>
      </c>
      <c r="D4267" s="2">
        <v>0.3</v>
      </c>
      <c r="E4267" s="2">
        <v>46.66</v>
      </c>
      <c r="F4267" s="2">
        <v>1.2</v>
      </c>
      <c r="G4267" s="2">
        <v>6.4000000000000001E-2</v>
      </c>
      <c r="H4267" s="1">
        <v>1</v>
      </c>
      <c r="I4267" s="2">
        <f t="shared" si="505"/>
        <v>1.2</v>
      </c>
      <c r="J4267" s="2">
        <f t="shared" si="505"/>
        <v>6.4000000000000001E-2</v>
      </c>
      <c r="K4267" s="1">
        <v>15</v>
      </c>
      <c r="L4267" s="1">
        <f t="shared" si="506"/>
        <v>3.33092429038171E-2</v>
      </c>
      <c r="M4267">
        <f t="shared" si="507"/>
        <v>41</v>
      </c>
      <c r="N4267">
        <f t="shared" si="508"/>
        <v>0</v>
      </c>
      <c r="O4267">
        <f t="shared" si="509"/>
        <v>0</v>
      </c>
    </row>
    <row r="4268" spans="1:15">
      <c r="A4268" s="1" t="s">
        <v>13</v>
      </c>
      <c r="B4268" s="1">
        <v>3100</v>
      </c>
      <c r="C4268" s="2">
        <v>0.32678078057600002</v>
      </c>
      <c r="D4268" s="2">
        <v>0.3</v>
      </c>
      <c r="E4268" s="2">
        <v>46.66</v>
      </c>
      <c r="F4268" s="2">
        <v>1.2</v>
      </c>
      <c r="G4268" s="2">
        <v>6.4000000000000001E-2</v>
      </c>
      <c r="H4268" s="1">
        <v>1</v>
      </c>
      <c r="I4268" s="2">
        <f t="shared" si="505"/>
        <v>1.2</v>
      </c>
      <c r="J4268" s="2">
        <f t="shared" si="505"/>
        <v>6.4000000000000001E-2</v>
      </c>
      <c r="K4268" s="1">
        <v>173</v>
      </c>
      <c r="L4268" s="1">
        <f t="shared" si="506"/>
        <v>0.381189780541904</v>
      </c>
      <c r="M4268">
        <f t="shared" si="507"/>
        <v>470</v>
      </c>
      <c r="N4268">
        <f t="shared" si="508"/>
        <v>1</v>
      </c>
      <c r="O4268">
        <f t="shared" si="509"/>
        <v>0.1</v>
      </c>
    </row>
    <row r="4269" spans="1:15">
      <c r="A4269" s="1" t="s">
        <v>13</v>
      </c>
      <c r="B4269" s="1">
        <v>3100</v>
      </c>
      <c r="C4269" s="2">
        <v>0.50260244592500003</v>
      </c>
      <c r="D4269" s="2">
        <v>0.1</v>
      </c>
      <c r="E4269" s="2">
        <v>46.66</v>
      </c>
      <c r="F4269" s="2">
        <v>1.2</v>
      </c>
      <c r="G4269" s="2">
        <v>6.4000000000000001E-2</v>
      </c>
      <c r="H4269" s="1">
        <v>1</v>
      </c>
      <c r="I4269" s="2">
        <f t="shared" si="505"/>
        <v>1.2</v>
      </c>
      <c r="J4269" s="2">
        <f t="shared" si="505"/>
        <v>6.4000000000000001E-2</v>
      </c>
      <c r="K4269" s="1">
        <v>84</v>
      </c>
      <c r="L4269" s="1">
        <f t="shared" si="506"/>
        <v>0.19542858439050415</v>
      </c>
      <c r="M4269">
        <f t="shared" si="507"/>
        <v>241</v>
      </c>
      <c r="N4269">
        <f t="shared" si="508"/>
        <v>1</v>
      </c>
      <c r="O4269">
        <f t="shared" si="509"/>
        <v>0</v>
      </c>
    </row>
    <row r="4270" spans="1:15">
      <c r="A4270" s="1" t="s">
        <v>13</v>
      </c>
      <c r="B4270" s="1">
        <v>3100</v>
      </c>
      <c r="C4270" s="2">
        <v>0.13844608304200001</v>
      </c>
      <c r="D4270" s="2">
        <v>0.1</v>
      </c>
      <c r="E4270" s="2">
        <v>46.66</v>
      </c>
      <c r="F4270" s="2">
        <v>1.2</v>
      </c>
      <c r="G4270" s="2">
        <v>6.4000000000000001E-2</v>
      </c>
      <c r="H4270" s="1">
        <v>1</v>
      </c>
      <c r="I4270" s="2">
        <f t="shared" si="505"/>
        <v>1.2</v>
      </c>
      <c r="J4270" s="2">
        <f t="shared" si="505"/>
        <v>6.4000000000000001E-2</v>
      </c>
      <c r="K4270" s="1">
        <v>23</v>
      </c>
      <c r="L4270" s="1">
        <f t="shared" si="506"/>
        <v>5.3832451956164339E-2</v>
      </c>
      <c r="M4270">
        <f t="shared" si="507"/>
        <v>66</v>
      </c>
      <c r="N4270">
        <f t="shared" si="508"/>
        <v>0</v>
      </c>
      <c r="O4270">
        <f t="shared" si="509"/>
        <v>0</v>
      </c>
    </row>
    <row r="4271" spans="1:15">
      <c r="A4271" s="1" t="s">
        <v>13</v>
      </c>
      <c r="B4271" s="1">
        <v>3300</v>
      </c>
      <c r="C4271" s="2">
        <v>0.17681179907899999</v>
      </c>
      <c r="D4271" s="2">
        <v>0.4</v>
      </c>
      <c r="E4271" s="2">
        <v>48.29</v>
      </c>
      <c r="F4271" s="2">
        <v>1.2</v>
      </c>
      <c r="G4271" s="2">
        <v>6.4000000000000001E-2</v>
      </c>
      <c r="H4271" s="1">
        <v>1</v>
      </c>
      <c r="I4271" s="2">
        <f t="shared" si="505"/>
        <v>1.2</v>
      </c>
      <c r="J4271" s="2">
        <f t="shared" si="505"/>
        <v>6.4000000000000001E-2</v>
      </c>
      <c r="K4271" s="1">
        <v>215</v>
      </c>
      <c r="L4271" s="1">
        <f t="shared" si="506"/>
        <v>0.28460805925083038</v>
      </c>
      <c r="M4271">
        <f t="shared" si="507"/>
        <v>351</v>
      </c>
      <c r="N4271">
        <f t="shared" si="508"/>
        <v>1</v>
      </c>
      <c r="O4271">
        <f t="shared" si="509"/>
        <v>0</v>
      </c>
    </row>
    <row r="4272" spans="1:15">
      <c r="A4272" s="1" t="s">
        <v>13</v>
      </c>
      <c r="B4272" s="1">
        <v>5100</v>
      </c>
      <c r="C4272" s="2">
        <v>0.15236429927</v>
      </c>
      <c r="D4272" s="2">
        <v>1</v>
      </c>
      <c r="E4272" s="2">
        <v>46.66</v>
      </c>
      <c r="F4272" s="2">
        <v>0.6</v>
      </c>
      <c r="G4272" s="2">
        <v>0.05</v>
      </c>
      <c r="H4272" s="1">
        <v>1</v>
      </c>
      <c r="I4272" s="2">
        <f t="shared" si="505"/>
        <v>0.6</v>
      </c>
      <c r="J4272" s="2">
        <f t="shared" si="505"/>
        <v>0.05</v>
      </c>
      <c r="K4272" s="1">
        <v>256</v>
      </c>
      <c r="L4272" s="1">
        <f t="shared" si="506"/>
        <v>0.5924431836615166</v>
      </c>
      <c r="M4272">
        <f t="shared" si="507"/>
        <v>731</v>
      </c>
      <c r="N4272">
        <f t="shared" si="508"/>
        <v>1</v>
      </c>
      <c r="O4272">
        <f t="shared" si="509"/>
        <v>0.1</v>
      </c>
    </row>
    <row r="4273" spans="1:15">
      <c r="A4273" s="1" t="s">
        <v>13</v>
      </c>
      <c r="B4273" s="1">
        <v>5100</v>
      </c>
      <c r="C4273" s="2">
        <v>4.4040230765200004E-3</v>
      </c>
      <c r="D4273" s="2">
        <v>1</v>
      </c>
      <c r="E4273" s="2">
        <v>46.66</v>
      </c>
      <c r="F4273" s="2">
        <v>0.6</v>
      </c>
      <c r="G4273" s="2">
        <v>0.05</v>
      </c>
      <c r="H4273" s="1">
        <v>1</v>
      </c>
      <c r="I4273" s="2">
        <f t="shared" si="505"/>
        <v>0.6</v>
      </c>
      <c r="J4273" s="2">
        <f t="shared" si="505"/>
        <v>0.05</v>
      </c>
      <c r="K4273" s="1">
        <v>7</v>
      </c>
      <c r="L4273" s="1">
        <f t="shared" si="506"/>
        <v>1.7124309729201936E-2</v>
      </c>
      <c r="M4273">
        <f t="shared" si="507"/>
        <v>21</v>
      </c>
      <c r="N4273">
        <f t="shared" si="508"/>
        <v>0</v>
      </c>
      <c r="O4273">
        <f t="shared" si="509"/>
        <v>0</v>
      </c>
    </row>
    <row r="4274" spans="1:15">
      <c r="A4274" s="1" t="s">
        <v>13</v>
      </c>
      <c r="B4274" s="1">
        <v>5100</v>
      </c>
      <c r="C4274" s="2">
        <v>2.1590706487800002</v>
      </c>
      <c r="D4274" s="2">
        <v>1</v>
      </c>
      <c r="E4274" s="2">
        <v>46.66</v>
      </c>
      <c r="F4274" s="2">
        <v>0.6</v>
      </c>
      <c r="G4274" s="2">
        <v>0.05</v>
      </c>
      <c r="H4274" s="1">
        <v>1</v>
      </c>
      <c r="I4274" s="2">
        <f t="shared" si="505"/>
        <v>0.6</v>
      </c>
      <c r="J4274" s="2">
        <f t="shared" si="505"/>
        <v>0.05</v>
      </c>
      <c r="K4274" s="1">
        <v>3628</v>
      </c>
      <c r="L4274" s="1">
        <f t="shared" si="506"/>
        <v>8.3951863726729012</v>
      </c>
      <c r="M4274">
        <f t="shared" si="507"/>
        <v>10355</v>
      </c>
      <c r="N4274">
        <f t="shared" si="508"/>
        <v>14</v>
      </c>
      <c r="O4274">
        <f t="shared" si="509"/>
        <v>1.1000000000000001</v>
      </c>
    </row>
    <row r="4275" spans="1:15">
      <c r="A4275" s="1" t="s">
        <v>13</v>
      </c>
      <c r="B4275" s="1">
        <v>5100</v>
      </c>
      <c r="C4275" s="2">
        <v>0.59126331268999999</v>
      </c>
      <c r="D4275" s="2">
        <v>1</v>
      </c>
      <c r="E4275" s="2">
        <v>46.66</v>
      </c>
      <c r="F4275" s="2">
        <v>0.6</v>
      </c>
      <c r="G4275" s="2">
        <v>0.05</v>
      </c>
      <c r="H4275" s="1">
        <v>1</v>
      </c>
      <c r="I4275" s="2">
        <f t="shared" si="505"/>
        <v>0.6</v>
      </c>
      <c r="J4275" s="2">
        <f t="shared" si="505"/>
        <v>0.05</v>
      </c>
      <c r="K4275" s="1">
        <v>994</v>
      </c>
      <c r="L4275" s="1">
        <f t="shared" si="506"/>
        <v>2.2990288475096166</v>
      </c>
      <c r="M4275">
        <f t="shared" si="507"/>
        <v>2836</v>
      </c>
      <c r="N4275">
        <f t="shared" si="508"/>
        <v>4</v>
      </c>
      <c r="O4275">
        <f t="shared" si="509"/>
        <v>0.3</v>
      </c>
    </row>
    <row r="4276" spans="1:15">
      <c r="A4276" s="1" t="s">
        <v>13</v>
      </c>
      <c r="B4276" s="1">
        <v>3300</v>
      </c>
      <c r="C4276" s="2">
        <v>0.110043738796</v>
      </c>
      <c r="D4276" s="2">
        <v>0.4</v>
      </c>
      <c r="E4276" s="2">
        <v>48.29</v>
      </c>
      <c r="F4276" s="2">
        <v>1.2</v>
      </c>
      <c r="G4276" s="2">
        <v>6.4000000000000001E-2</v>
      </c>
      <c r="H4276" s="1">
        <v>1</v>
      </c>
      <c r="I4276" s="2">
        <f t="shared" si="505"/>
        <v>1.2</v>
      </c>
      <c r="J4276" s="2">
        <f t="shared" si="505"/>
        <v>6.4000000000000001E-2</v>
      </c>
      <c r="K4276" s="1">
        <v>134</v>
      </c>
      <c r="L4276" s="1">
        <f t="shared" si="506"/>
        <v>0.17713373821529468</v>
      </c>
      <c r="M4276">
        <f t="shared" si="507"/>
        <v>218</v>
      </c>
      <c r="N4276">
        <f t="shared" si="508"/>
        <v>1</v>
      </c>
      <c r="O4276">
        <f t="shared" si="509"/>
        <v>0</v>
      </c>
    </row>
    <row r="4277" spans="1:15">
      <c r="A4277" s="1" t="s">
        <v>13</v>
      </c>
      <c r="B4277" s="1">
        <v>5100</v>
      </c>
      <c r="C4277" s="2">
        <v>5.4192001266699999E-2</v>
      </c>
      <c r="D4277" s="2">
        <v>1</v>
      </c>
      <c r="E4277" s="2">
        <v>46.66</v>
      </c>
      <c r="F4277" s="2">
        <v>0.6</v>
      </c>
      <c r="G4277" s="2">
        <v>0.05</v>
      </c>
      <c r="H4277" s="1">
        <v>1</v>
      </c>
      <c r="I4277" s="2">
        <f t="shared" si="505"/>
        <v>0.6</v>
      </c>
      <c r="J4277" s="2">
        <f t="shared" si="505"/>
        <v>0.05</v>
      </c>
      <c r="K4277" s="1">
        <v>91</v>
      </c>
      <c r="L4277" s="1">
        <f t="shared" si="506"/>
        <v>0.21071656492535182</v>
      </c>
      <c r="M4277">
        <f t="shared" si="507"/>
        <v>260</v>
      </c>
      <c r="N4277">
        <f t="shared" si="508"/>
        <v>0</v>
      </c>
      <c r="O4277">
        <f t="shared" si="509"/>
        <v>0</v>
      </c>
    </row>
    <row r="4278" spans="1:15">
      <c r="A4278" s="1" t="s">
        <v>13</v>
      </c>
      <c r="B4278" s="1">
        <v>3200</v>
      </c>
      <c r="C4278" s="2">
        <v>9.4781140225800004E-2</v>
      </c>
      <c r="D4278" s="2">
        <v>0.28699999999999998</v>
      </c>
      <c r="E4278" s="2">
        <v>46.66</v>
      </c>
      <c r="F4278" s="2">
        <v>1.2</v>
      </c>
      <c r="G4278" s="2">
        <v>6.4000000000000001E-2</v>
      </c>
      <c r="H4278" s="1">
        <v>1</v>
      </c>
      <c r="I4278" s="2">
        <f t="shared" si="505"/>
        <v>1.2</v>
      </c>
      <c r="J4278" s="2">
        <f t="shared" si="505"/>
        <v>6.4000000000000001E-2</v>
      </c>
      <c r="K4278" s="1">
        <v>46</v>
      </c>
      <c r="L4278" s="1">
        <f t="shared" si="506"/>
        <v>0.10577117140354854</v>
      </c>
      <c r="M4278">
        <f t="shared" si="507"/>
        <v>130</v>
      </c>
      <c r="N4278">
        <f t="shared" si="508"/>
        <v>0</v>
      </c>
      <c r="O4278">
        <f t="shared" si="509"/>
        <v>0</v>
      </c>
    </row>
    <row r="4279" spans="1:15">
      <c r="A4279" s="1" t="s">
        <v>13</v>
      </c>
      <c r="B4279" s="1">
        <v>6120</v>
      </c>
      <c r="C4279" s="2">
        <v>0.74442091222499995</v>
      </c>
      <c r="D4279" s="2">
        <v>0.247</v>
      </c>
      <c r="E4279" s="2">
        <v>46.66</v>
      </c>
      <c r="F4279" s="2">
        <v>0</v>
      </c>
      <c r="G4279" s="2">
        <v>0</v>
      </c>
      <c r="H4279" s="1">
        <v>1</v>
      </c>
      <c r="I4279" s="2">
        <f t="shared" si="505"/>
        <v>0</v>
      </c>
      <c r="J4279" s="2">
        <f t="shared" si="505"/>
        <v>0</v>
      </c>
      <c r="K4279" s="1">
        <v>379</v>
      </c>
      <c r="L4279" s="1">
        <f t="shared" si="506"/>
        <v>0.71495549181761409</v>
      </c>
      <c r="M4279">
        <f t="shared" si="507"/>
        <v>882</v>
      </c>
      <c r="N4279">
        <f t="shared" si="508"/>
        <v>0</v>
      </c>
      <c r="O4279">
        <f t="shared" si="509"/>
        <v>0</v>
      </c>
    </row>
    <row r="4280" spans="1:15">
      <c r="A4280" s="1" t="s">
        <v>13</v>
      </c>
      <c r="B4280" s="1">
        <v>3200</v>
      </c>
      <c r="C4280" s="2">
        <v>1.29934364521E-2</v>
      </c>
      <c r="D4280" s="2">
        <v>0.28699999999999998</v>
      </c>
      <c r="E4280" s="2">
        <v>46.66</v>
      </c>
      <c r="F4280" s="2">
        <v>1.2</v>
      </c>
      <c r="G4280" s="2">
        <v>6.4000000000000001E-2</v>
      </c>
      <c r="H4280" s="1">
        <v>1</v>
      </c>
      <c r="I4280" s="2">
        <f t="shared" si="505"/>
        <v>1.2</v>
      </c>
      <c r="J4280" s="2">
        <f t="shared" si="505"/>
        <v>6.4000000000000001E-2</v>
      </c>
      <c r="K4280" s="1">
        <v>17</v>
      </c>
      <c r="L4280" s="1">
        <f t="shared" si="506"/>
        <v>1.4500047064448414E-2</v>
      </c>
      <c r="M4280">
        <f t="shared" si="507"/>
        <v>18</v>
      </c>
      <c r="N4280">
        <f t="shared" si="508"/>
        <v>0</v>
      </c>
      <c r="O4280">
        <f t="shared" si="509"/>
        <v>0</v>
      </c>
    </row>
    <row r="4281" spans="1:15">
      <c r="A4281" s="1" t="s">
        <v>13</v>
      </c>
      <c r="B4281" s="1">
        <v>3200</v>
      </c>
      <c r="C4281" s="2">
        <v>0.113953704669</v>
      </c>
      <c r="D4281" s="2">
        <v>0.28699999999999998</v>
      </c>
      <c r="E4281" s="2">
        <v>46.66</v>
      </c>
      <c r="F4281" s="2">
        <v>1.2</v>
      </c>
      <c r="G4281" s="2">
        <v>6.4000000000000001E-2</v>
      </c>
      <c r="H4281" s="1">
        <v>1</v>
      </c>
      <c r="I4281" s="2">
        <f t="shared" si="505"/>
        <v>1.2</v>
      </c>
      <c r="J4281" s="2">
        <f t="shared" si="505"/>
        <v>6.4000000000000001E-2</v>
      </c>
      <c r="K4281" s="1">
        <v>55</v>
      </c>
      <c r="L4281" s="1">
        <f t="shared" si="506"/>
        <v>0.12716682664821163</v>
      </c>
      <c r="M4281">
        <f t="shared" si="507"/>
        <v>157</v>
      </c>
      <c r="N4281">
        <f t="shared" si="508"/>
        <v>0</v>
      </c>
      <c r="O4281">
        <f t="shared" si="509"/>
        <v>0</v>
      </c>
    </row>
    <row r="4282" spans="1:15">
      <c r="A4282" s="1" t="s">
        <v>13</v>
      </c>
      <c r="B4282" s="1">
        <v>5300</v>
      </c>
      <c r="C4282" s="2">
        <v>0.88044530688099998</v>
      </c>
      <c r="D4282" s="2">
        <v>0.5</v>
      </c>
      <c r="E4282" s="2">
        <v>46.66</v>
      </c>
      <c r="F4282" s="2">
        <v>0.6</v>
      </c>
      <c r="G4282" s="2">
        <v>0.13500000000000001</v>
      </c>
      <c r="H4282" s="1">
        <v>1</v>
      </c>
      <c r="I4282" s="2">
        <f t="shared" si="505"/>
        <v>0.6</v>
      </c>
      <c r="J4282" s="2">
        <f t="shared" si="505"/>
        <v>0.13500000000000001</v>
      </c>
      <c r="K4282" s="1">
        <v>740</v>
      </c>
      <c r="L4282" s="1">
        <f t="shared" si="506"/>
        <v>1.7117324174611441</v>
      </c>
      <c r="M4282">
        <f t="shared" si="507"/>
        <v>2111</v>
      </c>
      <c r="N4282">
        <f t="shared" si="508"/>
        <v>3</v>
      </c>
      <c r="O4282">
        <f t="shared" si="509"/>
        <v>0.6</v>
      </c>
    </row>
    <row r="4283" spans="1:15">
      <c r="A4283" s="1" t="s">
        <v>13</v>
      </c>
      <c r="B4283" s="1">
        <v>5100</v>
      </c>
      <c r="C4283" s="2">
        <v>1.6636966628600001</v>
      </c>
      <c r="D4283" s="2">
        <v>1</v>
      </c>
      <c r="E4283" s="2">
        <v>46.66</v>
      </c>
      <c r="F4283" s="2">
        <v>0.6</v>
      </c>
      <c r="G4283" s="2">
        <v>0.05</v>
      </c>
      <c r="H4283" s="1">
        <v>1</v>
      </c>
      <c r="I4283" s="2">
        <f t="shared" si="505"/>
        <v>0.6</v>
      </c>
      <c r="J4283" s="2">
        <f t="shared" si="505"/>
        <v>0.05</v>
      </c>
      <c r="K4283" s="1">
        <v>2796</v>
      </c>
      <c r="L4283" s="1">
        <f t="shared" si="506"/>
        <v>6.4690071907539668</v>
      </c>
      <c r="M4283">
        <f t="shared" si="507"/>
        <v>7979</v>
      </c>
      <c r="N4283">
        <f t="shared" si="508"/>
        <v>11</v>
      </c>
      <c r="O4283">
        <f t="shared" si="509"/>
        <v>0.9</v>
      </c>
    </row>
    <row r="4284" spans="1:15">
      <c r="A4284" s="1" t="s">
        <v>13</v>
      </c>
      <c r="B4284" s="1">
        <v>5100</v>
      </c>
      <c r="C4284" s="2">
        <v>9.9787966537499995E-2</v>
      </c>
      <c r="D4284" s="2">
        <v>1</v>
      </c>
      <c r="E4284" s="2">
        <v>46.66</v>
      </c>
      <c r="F4284" s="2">
        <v>0.6</v>
      </c>
      <c r="G4284" s="2">
        <v>0.05</v>
      </c>
      <c r="H4284" s="1">
        <v>1</v>
      </c>
      <c r="I4284" s="2">
        <f t="shared" si="505"/>
        <v>0.6</v>
      </c>
      <c r="J4284" s="2">
        <f t="shared" si="505"/>
        <v>0.05</v>
      </c>
      <c r="K4284" s="1">
        <v>168</v>
      </c>
      <c r="L4284" s="1">
        <f t="shared" si="506"/>
        <v>0.38800887655331245</v>
      </c>
      <c r="M4284">
        <f t="shared" si="507"/>
        <v>479</v>
      </c>
      <c r="N4284">
        <f t="shared" si="508"/>
        <v>1</v>
      </c>
      <c r="O4284">
        <f t="shared" si="509"/>
        <v>0.1</v>
      </c>
    </row>
    <row r="4285" spans="1:15">
      <c r="A4285" s="1" t="s">
        <v>13</v>
      </c>
      <c r="B4285" s="1">
        <v>5100</v>
      </c>
      <c r="C4285" s="2">
        <v>6.2026079577399999E-3</v>
      </c>
      <c r="D4285" s="2">
        <v>1</v>
      </c>
      <c r="E4285" s="2">
        <v>46.66</v>
      </c>
      <c r="F4285" s="2">
        <v>0.6</v>
      </c>
      <c r="G4285" s="2">
        <v>0.05</v>
      </c>
      <c r="H4285" s="1">
        <v>1</v>
      </c>
      <c r="I4285" s="2">
        <f t="shared" si="505"/>
        <v>0.6</v>
      </c>
      <c r="J4285" s="2">
        <f t="shared" si="505"/>
        <v>0.05</v>
      </c>
      <c r="K4285" s="1">
        <v>10</v>
      </c>
      <c r="L4285" s="1">
        <f t="shared" si="506"/>
        <v>2.411780727567903E-2</v>
      </c>
      <c r="M4285">
        <f t="shared" si="507"/>
        <v>30</v>
      </c>
      <c r="N4285">
        <f t="shared" si="508"/>
        <v>0</v>
      </c>
      <c r="O4285">
        <f t="shared" si="509"/>
        <v>0</v>
      </c>
    </row>
    <row r="4286" spans="1:15">
      <c r="A4286" s="1" t="s">
        <v>13</v>
      </c>
      <c r="B4286" s="1">
        <v>5100</v>
      </c>
      <c r="C4286" s="2">
        <v>0.134092498452</v>
      </c>
      <c r="D4286" s="2">
        <v>1</v>
      </c>
      <c r="E4286" s="2">
        <v>46.66</v>
      </c>
      <c r="F4286" s="2">
        <v>0.6</v>
      </c>
      <c r="G4286" s="2">
        <v>0.05</v>
      </c>
      <c r="H4286" s="1">
        <v>1</v>
      </c>
      <c r="I4286" s="2">
        <f t="shared" si="505"/>
        <v>0.6</v>
      </c>
      <c r="J4286" s="2">
        <f t="shared" si="505"/>
        <v>0.05</v>
      </c>
      <c r="K4286" s="1">
        <v>225</v>
      </c>
      <c r="L4286" s="1">
        <f t="shared" si="506"/>
        <v>0.52139633148085995</v>
      </c>
      <c r="M4286">
        <f t="shared" si="507"/>
        <v>643</v>
      </c>
      <c r="N4286">
        <f t="shared" si="508"/>
        <v>1</v>
      </c>
      <c r="O4286">
        <f t="shared" si="509"/>
        <v>0.1</v>
      </c>
    </row>
    <row r="4287" spans="1:15">
      <c r="A4287" s="1" t="s">
        <v>13</v>
      </c>
      <c r="B4287" s="1">
        <v>5100</v>
      </c>
      <c r="C4287" s="2">
        <v>7.7368606767399997E-2</v>
      </c>
      <c r="D4287" s="2">
        <v>1</v>
      </c>
      <c r="E4287" s="2">
        <v>46.66</v>
      </c>
      <c r="F4287" s="2">
        <v>0.6</v>
      </c>
      <c r="G4287" s="2">
        <v>0.05</v>
      </c>
      <c r="H4287" s="1">
        <v>1</v>
      </c>
      <c r="I4287" s="2">
        <f t="shared" si="505"/>
        <v>0.6</v>
      </c>
      <c r="J4287" s="2">
        <f t="shared" si="505"/>
        <v>0.05</v>
      </c>
      <c r="K4287" s="1">
        <v>130</v>
      </c>
      <c r="L4287" s="1">
        <f t="shared" si="506"/>
        <v>0.30083493264724032</v>
      </c>
      <c r="M4287">
        <f t="shared" si="507"/>
        <v>371</v>
      </c>
      <c r="N4287">
        <f t="shared" si="508"/>
        <v>0</v>
      </c>
      <c r="O4287">
        <f t="shared" si="509"/>
        <v>0</v>
      </c>
    </row>
    <row r="4288" spans="1:15">
      <c r="A4288" s="1" t="s">
        <v>13</v>
      </c>
      <c r="B4288" s="1">
        <v>3100</v>
      </c>
      <c r="C4288" s="2">
        <v>3.9264747128800001E-2</v>
      </c>
      <c r="D4288" s="2">
        <v>0.3</v>
      </c>
      <c r="E4288" s="2">
        <v>46.66</v>
      </c>
      <c r="F4288" s="2">
        <v>1.2</v>
      </c>
      <c r="G4288" s="2">
        <v>6.4000000000000001E-2</v>
      </c>
      <c r="H4288" s="1">
        <v>1</v>
      </c>
      <c r="I4288" s="2">
        <f t="shared" ref="I4288:J4312" si="510">F4288</f>
        <v>1.2</v>
      </c>
      <c r="J4288" s="2">
        <f t="shared" si="510"/>
        <v>6.4000000000000001E-2</v>
      </c>
      <c r="K4288" s="1">
        <v>20</v>
      </c>
      <c r="L4288" s="1">
        <f t="shared" ref="L4288:L4312" si="511">E4288*D4288*C4288/12</f>
        <v>4.5802327525745201E-2</v>
      </c>
      <c r="M4288">
        <f t="shared" ref="M4288:M4312" si="512">ROUND(E4288*D4288*C4288*102.79,0)</f>
        <v>56</v>
      </c>
      <c r="N4288">
        <f t="shared" ref="N4288:N4312" si="513">ROUND(I4288*M4288*0.002205,0)</f>
        <v>0</v>
      </c>
      <c r="O4288">
        <f t="shared" ref="O4288:O4312" si="514">ROUND(J4288*M4288*0.002205,1)</f>
        <v>0</v>
      </c>
    </row>
    <row r="4289" spans="1:15">
      <c r="A4289" s="1" t="s">
        <v>13</v>
      </c>
      <c r="B4289" s="1">
        <v>3200</v>
      </c>
      <c r="C4289" s="2">
        <v>0.13773809749599999</v>
      </c>
      <c r="D4289" s="2">
        <v>0.06</v>
      </c>
      <c r="E4289" s="2">
        <v>46.66</v>
      </c>
      <c r="F4289" s="2">
        <v>1.2</v>
      </c>
      <c r="G4289" s="2">
        <v>6.4000000000000001E-2</v>
      </c>
      <c r="H4289" s="1">
        <v>1</v>
      </c>
      <c r="I4289" s="2">
        <f t="shared" si="510"/>
        <v>1.2</v>
      </c>
      <c r="J4289" s="2">
        <f t="shared" si="510"/>
        <v>6.4000000000000001E-2</v>
      </c>
      <c r="K4289" s="1">
        <v>46</v>
      </c>
      <c r="L4289" s="1">
        <f t="shared" si="511"/>
        <v>3.2134298145816802E-2</v>
      </c>
      <c r="M4289">
        <f t="shared" si="512"/>
        <v>40</v>
      </c>
      <c r="N4289">
        <f t="shared" si="513"/>
        <v>0</v>
      </c>
      <c r="O4289">
        <f t="shared" si="514"/>
        <v>0</v>
      </c>
    </row>
    <row r="4290" spans="1:15">
      <c r="A4290" s="1" t="s">
        <v>13</v>
      </c>
      <c r="B4290" s="1">
        <v>3200</v>
      </c>
      <c r="C4290" s="2">
        <v>2.2467850823199999E-4</v>
      </c>
      <c r="D4290" s="2">
        <v>0.06</v>
      </c>
      <c r="E4290" s="2">
        <v>46.66</v>
      </c>
      <c r="F4290" s="2">
        <v>1.2</v>
      </c>
      <c r="G4290" s="2">
        <v>6.4000000000000001E-2</v>
      </c>
      <c r="H4290" s="1">
        <v>1</v>
      </c>
      <c r="I4290" s="2">
        <f t="shared" si="510"/>
        <v>1.2</v>
      </c>
      <c r="J4290" s="2">
        <f t="shared" si="510"/>
        <v>6.4000000000000001E-2</v>
      </c>
      <c r="K4290" s="1">
        <v>13</v>
      </c>
      <c r="L4290" s="1">
        <f t="shared" si="511"/>
        <v>5.2417495970525598E-5</v>
      </c>
      <c r="M4290">
        <f t="shared" si="512"/>
        <v>0</v>
      </c>
      <c r="N4290">
        <f t="shared" si="513"/>
        <v>0</v>
      </c>
      <c r="O4290">
        <f t="shared" si="514"/>
        <v>0</v>
      </c>
    </row>
    <row r="4291" spans="1:15">
      <c r="A4291" s="1" t="s">
        <v>13</v>
      </c>
      <c r="B4291" s="1">
        <v>4340</v>
      </c>
      <c r="C4291" s="2">
        <v>7.3817692012799997E-5</v>
      </c>
      <c r="D4291" s="2">
        <v>0.309</v>
      </c>
      <c r="E4291" s="2">
        <v>46.66</v>
      </c>
      <c r="F4291" s="2">
        <v>0.7</v>
      </c>
      <c r="G4291" s="2">
        <v>0.09</v>
      </c>
      <c r="H4291" s="1">
        <v>1</v>
      </c>
      <c r="I4291" s="2">
        <f t="shared" si="510"/>
        <v>0.7</v>
      </c>
      <c r="J4291" s="2">
        <f t="shared" si="510"/>
        <v>0.09</v>
      </c>
      <c r="K4291" s="1">
        <v>1269</v>
      </c>
      <c r="L4291" s="1">
        <f t="shared" si="511"/>
        <v>8.8691587864919119E-5</v>
      </c>
      <c r="M4291">
        <f t="shared" si="512"/>
        <v>0</v>
      </c>
      <c r="N4291">
        <f t="shared" si="513"/>
        <v>0</v>
      </c>
      <c r="O4291">
        <f t="shared" si="514"/>
        <v>0</v>
      </c>
    </row>
    <row r="4292" spans="1:15">
      <c r="A4292" s="1" t="s">
        <v>13</v>
      </c>
      <c r="B4292" s="1">
        <v>4340</v>
      </c>
      <c r="C4292" s="2">
        <v>4.4266489291800003E-3</v>
      </c>
      <c r="D4292" s="2">
        <v>0.309</v>
      </c>
      <c r="E4292" s="2">
        <v>46.66</v>
      </c>
      <c r="F4292" s="2">
        <v>0.7</v>
      </c>
      <c r="G4292" s="2">
        <v>0.09</v>
      </c>
      <c r="H4292" s="1">
        <v>1</v>
      </c>
      <c r="I4292" s="2">
        <f t="shared" si="510"/>
        <v>0.7</v>
      </c>
      <c r="J4292" s="2">
        <f t="shared" si="510"/>
        <v>0.09</v>
      </c>
      <c r="K4292" s="1">
        <v>31</v>
      </c>
      <c r="L4292" s="1">
        <f t="shared" si="511"/>
        <v>5.318596555165124E-3</v>
      </c>
      <c r="M4292">
        <f t="shared" si="512"/>
        <v>7</v>
      </c>
      <c r="N4292">
        <f t="shared" si="513"/>
        <v>0</v>
      </c>
      <c r="O4292">
        <f t="shared" si="514"/>
        <v>0</v>
      </c>
    </row>
    <row r="4293" spans="1:15">
      <c r="A4293" s="1" t="s">
        <v>13</v>
      </c>
      <c r="B4293" s="1">
        <v>4340</v>
      </c>
      <c r="C4293" s="2">
        <v>1.63652841291E-3</v>
      </c>
      <c r="D4293" s="2">
        <v>0.25800000000000001</v>
      </c>
      <c r="E4293" s="2">
        <v>46.66</v>
      </c>
      <c r="F4293" s="2">
        <v>0.7</v>
      </c>
      <c r="G4293" s="2">
        <v>0.09</v>
      </c>
      <c r="H4293" s="1">
        <v>1</v>
      </c>
      <c r="I4293" s="2">
        <f t="shared" si="510"/>
        <v>0.7</v>
      </c>
      <c r="J4293" s="2">
        <f t="shared" si="510"/>
        <v>0.09</v>
      </c>
      <c r="K4293" s="1">
        <v>5</v>
      </c>
      <c r="L4293" s="1">
        <f t="shared" si="511"/>
        <v>1.6417489385471828E-3</v>
      </c>
      <c r="M4293">
        <f t="shared" si="512"/>
        <v>2</v>
      </c>
      <c r="N4293">
        <f t="shared" si="513"/>
        <v>0</v>
      </c>
      <c r="O4293">
        <f t="shared" si="514"/>
        <v>0</v>
      </c>
    </row>
    <row r="4294" spans="1:15">
      <c r="A4294" s="1" t="s">
        <v>13</v>
      </c>
      <c r="B4294" s="1">
        <v>4340</v>
      </c>
      <c r="C4294" s="2">
        <v>1.23070181326E-3</v>
      </c>
      <c r="D4294" s="2">
        <v>0.25800000000000001</v>
      </c>
      <c r="E4294" s="2">
        <v>46.66</v>
      </c>
      <c r="F4294" s="2">
        <v>0.7</v>
      </c>
      <c r="G4294" s="2">
        <v>0.09</v>
      </c>
      <c r="H4294" s="1">
        <v>1</v>
      </c>
      <c r="I4294" s="2">
        <f t="shared" si="510"/>
        <v>0.7</v>
      </c>
      <c r="J4294" s="2">
        <f t="shared" si="510"/>
        <v>0.09</v>
      </c>
      <c r="K4294" s="1">
        <v>2</v>
      </c>
      <c r="L4294" s="1">
        <f t="shared" si="511"/>
        <v>1.2346277520442993E-3</v>
      </c>
      <c r="M4294">
        <f t="shared" si="512"/>
        <v>2</v>
      </c>
      <c r="N4294">
        <f t="shared" si="513"/>
        <v>0</v>
      </c>
      <c r="O4294">
        <f t="shared" si="514"/>
        <v>0</v>
      </c>
    </row>
    <row r="4295" spans="1:15">
      <c r="A4295" s="1" t="s">
        <v>13</v>
      </c>
      <c r="B4295" s="1">
        <v>4340</v>
      </c>
      <c r="C4295" s="2">
        <v>2.70753136239E-3</v>
      </c>
      <c r="D4295" s="2">
        <v>0.25800000000000001</v>
      </c>
      <c r="E4295" s="2">
        <v>46.66</v>
      </c>
      <c r="F4295" s="2">
        <v>0.7</v>
      </c>
      <c r="G4295" s="2">
        <v>0.09</v>
      </c>
      <c r="H4295" s="1">
        <v>1</v>
      </c>
      <c r="I4295" s="2">
        <f t="shared" si="510"/>
        <v>0.7</v>
      </c>
      <c r="J4295" s="2">
        <f t="shared" si="510"/>
        <v>0.09</v>
      </c>
      <c r="K4295" s="1">
        <v>15</v>
      </c>
      <c r="L4295" s="1">
        <f t="shared" si="511"/>
        <v>2.7161683874360239E-3</v>
      </c>
      <c r="M4295">
        <f t="shared" si="512"/>
        <v>3</v>
      </c>
      <c r="N4295">
        <f t="shared" si="513"/>
        <v>0</v>
      </c>
      <c r="O4295">
        <f t="shared" si="514"/>
        <v>0</v>
      </c>
    </row>
    <row r="4296" spans="1:15">
      <c r="A4296" s="1" t="s">
        <v>13</v>
      </c>
      <c r="B4296" s="1">
        <v>4340</v>
      </c>
      <c r="C4296" s="2">
        <v>2.98216054135E-4</v>
      </c>
      <c r="D4296" s="2">
        <v>0.25800000000000001</v>
      </c>
      <c r="E4296" s="2">
        <v>46.66</v>
      </c>
      <c r="F4296" s="2">
        <v>0.7</v>
      </c>
      <c r="G4296" s="2">
        <v>0.09</v>
      </c>
      <c r="H4296" s="1">
        <v>1</v>
      </c>
      <c r="I4296" s="2">
        <f t="shared" si="510"/>
        <v>0.7</v>
      </c>
      <c r="J4296" s="2">
        <f t="shared" si="510"/>
        <v>0.09</v>
      </c>
      <c r="K4296" s="1">
        <v>103</v>
      </c>
      <c r="L4296" s="1">
        <f t="shared" si="511"/>
        <v>2.9916736334769067E-4</v>
      </c>
      <c r="M4296">
        <f t="shared" si="512"/>
        <v>0</v>
      </c>
      <c r="N4296">
        <f t="shared" si="513"/>
        <v>0</v>
      </c>
      <c r="O4296">
        <f t="shared" si="514"/>
        <v>0</v>
      </c>
    </row>
    <row r="4297" spans="1:15">
      <c r="A4297" s="1" t="s">
        <v>13</v>
      </c>
      <c r="B4297" s="1">
        <v>4340</v>
      </c>
      <c r="C4297" s="2">
        <v>3.7163639528800002E-2</v>
      </c>
      <c r="D4297" s="2">
        <v>0.309</v>
      </c>
      <c r="E4297" s="2">
        <v>48.29</v>
      </c>
      <c r="F4297" s="2">
        <v>0.7</v>
      </c>
      <c r="G4297" s="2">
        <v>0.09</v>
      </c>
      <c r="H4297" s="1">
        <v>1</v>
      </c>
      <c r="I4297" s="2">
        <f t="shared" si="510"/>
        <v>0.7</v>
      </c>
      <c r="J4297" s="2">
        <f t="shared" si="510"/>
        <v>0.09</v>
      </c>
      <c r="K4297" s="1">
        <v>35</v>
      </c>
      <c r="L4297" s="1">
        <f t="shared" si="511"/>
        <v>4.621177793577811E-2</v>
      </c>
      <c r="M4297">
        <f t="shared" si="512"/>
        <v>57</v>
      </c>
      <c r="N4297">
        <f t="shared" si="513"/>
        <v>0</v>
      </c>
      <c r="O4297">
        <f t="shared" si="514"/>
        <v>0</v>
      </c>
    </row>
    <row r="4298" spans="1:15">
      <c r="A4298" s="1" t="s">
        <v>13</v>
      </c>
      <c r="B4298" s="1">
        <v>4340</v>
      </c>
      <c r="C4298" s="2">
        <v>1.8707905413900001E-2</v>
      </c>
      <c r="D4298" s="2">
        <v>0.309</v>
      </c>
      <c r="E4298" s="2">
        <v>48.29</v>
      </c>
      <c r="F4298" s="2">
        <v>0.7</v>
      </c>
      <c r="G4298" s="2">
        <v>0.09</v>
      </c>
      <c r="H4298" s="1">
        <v>1</v>
      </c>
      <c r="I4298" s="2">
        <f t="shared" si="510"/>
        <v>0.7</v>
      </c>
      <c r="J4298" s="2">
        <f t="shared" si="510"/>
        <v>0.09</v>
      </c>
      <c r="K4298" s="1">
        <v>18</v>
      </c>
      <c r="L4298" s="1">
        <f t="shared" si="511"/>
        <v>2.3262672375258697E-2</v>
      </c>
      <c r="M4298">
        <f t="shared" si="512"/>
        <v>29</v>
      </c>
      <c r="N4298">
        <f t="shared" si="513"/>
        <v>0</v>
      </c>
      <c r="O4298">
        <f t="shared" si="514"/>
        <v>0</v>
      </c>
    </row>
    <row r="4299" spans="1:15">
      <c r="A4299" s="1" t="s">
        <v>13</v>
      </c>
      <c r="B4299" s="1">
        <v>4340</v>
      </c>
      <c r="C4299" s="2">
        <v>0.13153922764000001</v>
      </c>
      <c r="D4299" s="2">
        <v>0.309</v>
      </c>
      <c r="E4299" s="2">
        <v>48.29</v>
      </c>
      <c r="F4299" s="2">
        <v>0.7</v>
      </c>
      <c r="G4299" s="2">
        <v>0.09</v>
      </c>
      <c r="H4299" s="1">
        <v>1</v>
      </c>
      <c r="I4299" s="2">
        <f t="shared" si="510"/>
        <v>0.7</v>
      </c>
      <c r="J4299" s="2">
        <f t="shared" si="510"/>
        <v>0.09</v>
      </c>
      <c r="K4299" s="1">
        <v>124</v>
      </c>
      <c r="L4299" s="1">
        <f t="shared" si="511"/>
        <v>0.1635647545454417</v>
      </c>
      <c r="M4299">
        <f t="shared" si="512"/>
        <v>202</v>
      </c>
      <c r="N4299">
        <f t="shared" si="513"/>
        <v>0</v>
      </c>
      <c r="O4299">
        <f t="shared" si="514"/>
        <v>0</v>
      </c>
    </row>
    <row r="4300" spans="1:15">
      <c r="A4300" s="1" t="s">
        <v>13</v>
      </c>
      <c r="B4300" s="1">
        <v>3200</v>
      </c>
      <c r="C4300" s="2">
        <v>2.8380495406599999E-2</v>
      </c>
      <c r="D4300" s="2">
        <v>0.23100000000000001</v>
      </c>
      <c r="E4300" s="2">
        <v>46.66</v>
      </c>
      <c r="F4300" s="2">
        <v>1.2</v>
      </c>
      <c r="G4300" s="2">
        <v>6.4000000000000001E-2</v>
      </c>
      <c r="H4300" s="1">
        <v>1</v>
      </c>
      <c r="I4300" s="2">
        <f t="shared" si="510"/>
        <v>1.2</v>
      </c>
      <c r="J4300" s="2">
        <f t="shared" si="510"/>
        <v>6.4000000000000001E-2</v>
      </c>
      <c r="K4300" s="1">
        <v>50</v>
      </c>
      <c r="L4300" s="1">
        <f t="shared" si="511"/>
        <v>2.5491502876685151E-2</v>
      </c>
      <c r="M4300">
        <f t="shared" si="512"/>
        <v>31</v>
      </c>
      <c r="N4300">
        <f t="shared" si="513"/>
        <v>0</v>
      </c>
      <c r="O4300">
        <f t="shared" si="514"/>
        <v>0</v>
      </c>
    </row>
    <row r="4301" spans="1:15">
      <c r="A4301" s="1" t="s">
        <v>13</v>
      </c>
      <c r="B4301" s="1">
        <v>4340</v>
      </c>
      <c r="C4301" s="2">
        <v>0.41376423941599999</v>
      </c>
      <c r="D4301" s="2">
        <v>0.309</v>
      </c>
      <c r="E4301" s="2">
        <v>48.29</v>
      </c>
      <c r="F4301" s="2">
        <v>0.7</v>
      </c>
      <c r="G4301" s="2">
        <v>0.09</v>
      </c>
      <c r="H4301" s="1">
        <v>1</v>
      </c>
      <c r="I4301" s="2">
        <f t="shared" si="510"/>
        <v>0.7</v>
      </c>
      <c r="J4301" s="2">
        <f t="shared" si="510"/>
        <v>0.09</v>
      </c>
      <c r="K4301" s="1">
        <v>389</v>
      </c>
      <c r="L4301" s="1">
        <f t="shared" si="511"/>
        <v>0.51450238437601492</v>
      </c>
      <c r="M4301">
        <f t="shared" si="512"/>
        <v>635</v>
      </c>
      <c r="N4301">
        <f t="shared" si="513"/>
        <v>1</v>
      </c>
      <c r="O4301">
        <f t="shared" si="514"/>
        <v>0.1</v>
      </c>
    </row>
    <row r="4302" spans="1:15">
      <c r="A4302" s="1" t="s">
        <v>13</v>
      </c>
      <c r="B4302" s="1">
        <v>4200</v>
      </c>
      <c r="C4302" s="2">
        <v>6.3691061261100004E-5</v>
      </c>
      <c r="D4302" s="2">
        <v>0.25800000000000001</v>
      </c>
      <c r="E4302" s="2">
        <v>46.66</v>
      </c>
      <c r="F4302" s="2">
        <v>0.7</v>
      </c>
      <c r="G4302" s="2">
        <v>0.09</v>
      </c>
      <c r="H4302" s="1">
        <v>1</v>
      </c>
      <c r="I4302" s="2">
        <f t="shared" si="510"/>
        <v>0.7</v>
      </c>
      <c r="J4302" s="2">
        <f t="shared" si="510"/>
        <v>0.09</v>
      </c>
      <c r="K4302" s="1">
        <v>0</v>
      </c>
      <c r="L4302" s="1">
        <f t="shared" si="511"/>
        <v>6.3894235746522911E-5</v>
      </c>
      <c r="M4302">
        <f t="shared" si="512"/>
        <v>0</v>
      </c>
      <c r="N4302">
        <f t="shared" si="513"/>
        <v>0</v>
      </c>
      <c r="O4302">
        <f t="shared" si="514"/>
        <v>0</v>
      </c>
    </row>
    <row r="4303" spans="1:15">
      <c r="A4303" s="1" t="s">
        <v>13</v>
      </c>
      <c r="B4303" s="1">
        <v>4340</v>
      </c>
      <c r="C4303" s="2">
        <v>1.40089032839E-2</v>
      </c>
      <c r="D4303" s="2">
        <v>0.10199999999999999</v>
      </c>
      <c r="E4303" s="2">
        <v>48.29</v>
      </c>
      <c r="F4303" s="2">
        <v>0.7</v>
      </c>
      <c r="G4303" s="2">
        <v>0.09</v>
      </c>
      <c r="H4303" s="1">
        <v>1</v>
      </c>
      <c r="I4303" s="2">
        <f t="shared" si="510"/>
        <v>0.7</v>
      </c>
      <c r="J4303" s="2">
        <f t="shared" si="510"/>
        <v>0.09</v>
      </c>
      <c r="K4303" s="1">
        <v>4</v>
      </c>
      <c r="L4303" s="1">
        <f t="shared" si="511"/>
        <v>5.7501644864260126E-3</v>
      </c>
      <c r="M4303">
        <f t="shared" si="512"/>
        <v>7</v>
      </c>
      <c r="N4303">
        <f t="shared" si="513"/>
        <v>0</v>
      </c>
      <c r="O4303">
        <f t="shared" si="514"/>
        <v>0</v>
      </c>
    </row>
    <row r="4304" spans="1:15">
      <c r="A4304" s="1" t="s">
        <v>13</v>
      </c>
      <c r="B4304" s="1">
        <v>4340</v>
      </c>
      <c r="C4304" s="2">
        <v>5.6662377047499997E-2</v>
      </c>
      <c r="D4304" s="2">
        <v>0.10199999999999999</v>
      </c>
      <c r="E4304" s="2">
        <v>48.29</v>
      </c>
      <c r="F4304" s="2">
        <v>0.7</v>
      </c>
      <c r="G4304" s="2">
        <v>0.09</v>
      </c>
      <c r="H4304" s="1">
        <v>1</v>
      </c>
      <c r="I4304" s="2">
        <f t="shared" si="510"/>
        <v>0.7</v>
      </c>
      <c r="J4304" s="2">
        <f t="shared" si="510"/>
        <v>0.09</v>
      </c>
      <c r="K4304" s="1">
        <v>18</v>
      </c>
      <c r="L4304" s="1">
        <f t="shared" si="511"/>
        <v>2.3257922594802083E-2</v>
      </c>
      <c r="M4304">
        <f t="shared" si="512"/>
        <v>29</v>
      </c>
      <c r="N4304">
        <f t="shared" si="513"/>
        <v>0</v>
      </c>
      <c r="O4304">
        <f t="shared" si="514"/>
        <v>0</v>
      </c>
    </row>
    <row r="4305" spans="1:15">
      <c r="A4305" s="1" t="s">
        <v>13</v>
      </c>
      <c r="B4305" s="1">
        <v>5100</v>
      </c>
      <c r="C4305" s="2">
        <v>1.96581724238E-2</v>
      </c>
      <c r="D4305" s="2">
        <v>1</v>
      </c>
      <c r="E4305" s="2">
        <v>46.66</v>
      </c>
      <c r="F4305" s="2">
        <v>0.6</v>
      </c>
      <c r="G4305" s="2">
        <v>0.05</v>
      </c>
      <c r="H4305" s="1">
        <v>1</v>
      </c>
      <c r="I4305" s="2">
        <f t="shared" si="510"/>
        <v>0.6</v>
      </c>
      <c r="J4305" s="2">
        <f t="shared" si="510"/>
        <v>0.05</v>
      </c>
      <c r="K4305" s="1">
        <v>33</v>
      </c>
      <c r="L4305" s="1">
        <f t="shared" si="511"/>
        <v>7.6437527107875658E-2</v>
      </c>
      <c r="M4305">
        <f t="shared" si="512"/>
        <v>94</v>
      </c>
      <c r="N4305">
        <f t="shared" si="513"/>
        <v>0</v>
      </c>
      <c r="O4305">
        <f t="shared" si="514"/>
        <v>0</v>
      </c>
    </row>
    <row r="4306" spans="1:15">
      <c r="A4306" s="1" t="s">
        <v>13</v>
      </c>
      <c r="B4306" s="1">
        <v>4200</v>
      </c>
      <c r="C4306" s="2">
        <v>3.3023367671899999E-2</v>
      </c>
      <c r="D4306" s="2">
        <v>0.25800000000000001</v>
      </c>
      <c r="E4306" s="2">
        <v>46.66</v>
      </c>
      <c r="F4306" s="2">
        <v>0.7</v>
      </c>
      <c r="G4306" s="2">
        <v>0.09</v>
      </c>
      <c r="H4306" s="1">
        <v>1</v>
      </c>
      <c r="I4306" s="2">
        <f t="shared" si="510"/>
        <v>0.7</v>
      </c>
      <c r="J4306" s="2">
        <f t="shared" si="510"/>
        <v>0.09</v>
      </c>
      <c r="K4306" s="1">
        <v>14</v>
      </c>
      <c r="L4306" s="1">
        <f t="shared" si="511"/>
        <v>3.3128712214773363E-2</v>
      </c>
      <c r="M4306">
        <f t="shared" si="512"/>
        <v>41</v>
      </c>
      <c r="N4306">
        <f t="shared" si="513"/>
        <v>0</v>
      </c>
      <c r="O4306">
        <f t="shared" si="514"/>
        <v>0</v>
      </c>
    </row>
    <row r="4307" spans="1:15">
      <c r="A4307" s="1" t="s">
        <v>13</v>
      </c>
      <c r="B4307" s="1">
        <v>5100</v>
      </c>
      <c r="C4307" s="2">
        <v>1.16561537809</v>
      </c>
      <c r="D4307" s="2">
        <v>1</v>
      </c>
      <c r="E4307" s="2">
        <v>46.66</v>
      </c>
      <c r="F4307" s="2">
        <v>0.6</v>
      </c>
      <c r="G4307" s="2">
        <v>0.05</v>
      </c>
      <c r="H4307" s="1">
        <v>1</v>
      </c>
      <c r="I4307" s="2">
        <f t="shared" si="510"/>
        <v>0.6</v>
      </c>
      <c r="J4307" s="2">
        <f t="shared" si="510"/>
        <v>0.05</v>
      </c>
      <c r="K4307" s="1">
        <v>1959</v>
      </c>
      <c r="L4307" s="1">
        <f t="shared" si="511"/>
        <v>4.532301128473283</v>
      </c>
      <c r="M4307">
        <f t="shared" si="512"/>
        <v>5591</v>
      </c>
      <c r="N4307">
        <f t="shared" si="513"/>
        <v>7</v>
      </c>
      <c r="O4307">
        <f t="shared" si="514"/>
        <v>0.6</v>
      </c>
    </row>
    <row r="4308" spans="1:15">
      <c r="A4308" s="1" t="s">
        <v>13</v>
      </c>
      <c r="B4308" s="1">
        <v>3300</v>
      </c>
      <c r="C4308" s="2">
        <v>0.16009402765899999</v>
      </c>
      <c r="D4308" s="2">
        <v>0.4</v>
      </c>
      <c r="E4308" s="2">
        <v>48.29</v>
      </c>
      <c r="F4308" s="2">
        <v>1.2</v>
      </c>
      <c r="G4308" s="2">
        <v>6.4000000000000001E-2</v>
      </c>
      <c r="H4308" s="1">
        <v>1</v>
      </c>
      <c r="I4308" s="2">
        <f t="shared" si="510"/>
        <v>1.2</v>
      </c>
      <c r="J4308" s="2">
        <f t="shared" si="510"/>
        <v>6.4000000000000001E-2</v>
      </c>
      <c r="K4308" s="1">
        <v>195</v>
      </c>
      <c r="L4308" s="1">
        <f t="shared" si="511"/>
        <v>0.25769801985510371</v>
      </c>
      <c r="M4308">
        <f t="shared" si="512"/>
        <v>318</v>
      </c>
      <c r="N4308">
        <f t="shared" si="513"/>
        <v>1</v>
      </c>
      <c r="O4308">
        <f t="shared" si="514"/>
        <v>0</v>
      </c>
    </row>
    <row r="4309" spans="1:15">
      <c r="A4309" s="1" t="s">
        <v>13</v>
      </c>
      <c r="B4309" s="1">
        <v>5100</v>
      </c>
      <c r="C4309" s="2">
        <v>0.59101406914900001</v>
      </c>
      <c r="D4309" s="2">
        <v>1</v>
      </c>
      <c r="E4309" s="2">
        <v>46.66</v>
      </c>
      <c r="F4309" s="2">
        <v>0.6</v>
      </c>
      <c r="G4309" s="2">
        <v>0.05</v>
      </c>
      <c r="H4309" s="1">
        <v>1</v>
      </c>
      <c r="I4309" s="2">
        <f t="shared" si="510"/>
        <v>0.6</v>
      </c>
      <c r="J4309" s="2">
        <f t="shared" si="510"/>
        <v>0.05</v>
      </c>
      <c r="K4309" s="1">
        <v>993</v>
      </c>
      <c r="L4309" s="1">
        <f t="shared" si="511"/>
        <v>2.2980597055410281</v>
      </c>
      <c r="M4309">
        <f t="shared" si="512"/>
        <v>2835</v>
      </c>
      <c r="N4309">
        <f t="shared" si="513"/>
        <v>4</v>
      </c>
      <c r="O4309">
        <f t="shared" si="514"/>
        <v>0.3</v>
      </c>
    </row>
    <row r="4310" spans="1:15">
      <c r="A4310" s="1" t="s">
        <v>13</v>
      </c>
      <c r="B4310" s="1">
        <v>5100</v>
      </c>
      <c r="C4310" s="2">
        <v>5.6167476925400002E-3</v>
      </c>
      <c r="D4310" s="2">
        <v>1</v>
      </c>
      <c r="E4310" s="2">
        <v>46.66</v>
      </c>
      <c r="F4310" s="2">
        <v>0.6</v>
      </c>
      <c r="G4310" s="2">
        <v>0.05</v>
      </c>
      <c r="H4310" s="1">
        <v>1</v>
      </c>
      <c r="I4310" s="2">
        <f t="shared" si="510"/>
        <v>0.6</v>
      </c>
      <c r="J4310" s="2">
        <f t="shared" si="510"/>
        <v>0.05</v>
      </c>
      <c r="K4310" s="1">
        <v>9</v>
      </c>
      <c r="L4310" s="1">
        <f t="shared" si="511"/>
        <v>2.1839787277826369E-2</v>
      </c>
      <c r="M4310">
        <f t="shared" si="512"/>
        <v>27</v>
      </c>
      <c r="N4310">
        <f t="shared" si="513"/>
        <v>0</v>
      </c>
      <c r="O4310">
        <f t="shared" si="514"/>
        <v>0</v>
      </c>
    </row>
    <row r="4311" spans="1:15">
      <c r="A4311" s="1" t="s">
        <v>13</v>
      </c>
      <c r="B4311" s="1">
        <v>5100</v>
      </c>
      <c r="C4311" s="2">
        <v>0.97095365551900004</v>
      </c>
      <c r="D4311" s="2">
        <v>1</v>
      </c>
      <c r="E4311" s="2">
        <v>46.66</v>
      </c>
      <c r="F4311" s="2">
        <v>0.6</v>
      </c>
      <c r="G4311" s="2">
        <v>0.05</v>
      </c>
      <c r="H4311" s="1">
        <v>1</v>
      </c>
      <c r="I4311" s="2">
        <f t="shared" si="510"/>
        <v>0.6</v>
      </c>
      <c r="J4311" s="2">
        <f t="shared" si="510"/>
        <v>0.05</v>
      </c>
      <c r="K4311" s="1">
        <v>1632</v>
      </c>
      <c r="L4311" s="1">
        <f t="shared" si="511"/>
        <v>3.7753914638763781</v>
      </c>
      <c r="M4311">
        <f t="shared" si="512"/>
        <v>4657</v>
      </c>
      <c r="N4311">
        <f t="shared" si="513"/>
        <v>6</v>
      </c>
      <c r="O4311">
        <f t="shared" si="514"/>
        <v>0.5</v>
      </c>
    </row>
    <row r="4312" spans="1:15">
      <c r="A4312" s="1" t="s">
        <v>13</v>
      </c>
      <c r="B4312" s="1">
        <v>5100</v>
      </c>
      <c r="C4312" s="2">
        <v>0.131007534648</v>
      </c>
      <c r="D4312" s="2">
        <v>1</v>
      </c>
      <c r="E4312" s="2">
        <v>46.66</v>
      </c>
      <c r="F4312" s="2">
        <v>0.6</v>
      </c>
      <c r="G4312" s="2">
        <v>0.05</v>
      </c>
      <c r="H4312" s="1">
        <v>1</v>
      </c>
      <c r="I4312" s="2">
        <f t="shared" si="510"/>
        <v>0.6</v>
      </c>
      <c r="J4312" s="2">
        <f t="shared" si="510"/>
        <v>0.05</v>
      </c>
      <c r="K4312" s="1">
        <v>220</v>
      </c>
      <c r="L4312" s="1">
        <f t="shared" si="511"/>
        <v>0.50940096388963996</v>
      </c>
      <c r="M4312">
        <f t="shared" si="512"/>
        <v>628</v>
      </c>
      <c r="N4312">
        <f t="shared" si="513"/>
        <v>1</v>
      </c>
      <c r="O4312">
        <f t="shared" si="514"/>
        <v>0.1</v>
      </c>
    </row>
    <row r="4313" spans="1:15">
      <c r="A4313" s="1" t="s">
        <v>13</v>
      </c>
      <c r="B4313" s="1">
        <v>5100</v>
      </c>
      <c r="C4313" s="2">
        <v>2.0006392775299999E-2</v>
      </c>
      <c r="D4313" s="2">
        <v>1</v>
      </c>
      <c r="E4313" s="2">
        <v>46.66</v>
      </c>
      <c r="F4313" s="2">
        <v>0.6</v>
      </c>
      <c r="G4313" s="2">
        <v>0.05</v>
      </c>
      <c r="H4313" s="1">
        <v>1</v>
      </c>
      <c r="I4313" s="2">
        <f t="shared" ref="I4313:J4323" si="515">F4313</f>
        <v>0.6</v>
      </c>
      <c r="J4313" s="2">
        <f t="shared" si="515"/>
        <v>0.05</v>
      </c>
      <c r="K4313" s="1">
        <v>34</v>
      </c>
      <c r="L4313" s="1">
        <f t="shared" ref="L4313:L4324" si="516">E4313*D4313*C4313/12</f>
        <v>7.7791523907958154E-2</v>
      </c>
      <c r="M4313">
        <f t="shared" ref="M4313:M4324" si="517">ROUND(E4313*D4313*C4313*102.79,0)</f>
        <v>96</v>
      </c>
      <c r="N4313">
        <f t="shared" ref="N4313:N4324" si="518">ROUND(I4313*M4313*0.002205,0)</f>
        <v>0</v>
      </c>
      <c r="O4313">
        <f t="shared" ref="O4313:O4324" si="519">ROUND(J4313*M4313*0.002205,1)</f>
        <v>0</v>
      </c>
    </row>
    <row r="4314" spans="1:15">
      <c r="A4314" s="1" t="s">
        <v>13</v>
      </c>
      <c r="B4314" s="1">
        <v>4340</v>
      </c>
      <c r="C4314" s="2">
        <v>9.44395958408E-2</v>
      </c>
      <c r="D4314" s="2">
        <v>0.10199999999999999</v>
      </c>
      <c r="E4314" s="2">
        <v>48.29</v>
      </c>
      <c r="F4314" s="2">
        <v>0.7</v>
      </c>
      <c r="G4314" s="2">
        <v>0.09</v>
      </c>
      <c r="H4314" s="1">
        <v>1</v>
      </c>
      <c r="I4314" s="2">
        <f t="shared" si="515"/>
        <v>0.7</v>
      </c>
      <c r="J4314" s="2">
        <f t="shared" si="515"/>
        <v>0.09</v>
      </c>
      <c r="K4314" s="1">
        <v>16</v>
      </c>
      <c r="L4314" s="1">
        <f t="shared" si="516"/>
        <v>3.8764148706793962E-2</v>
      </c>
      <c r="M4314">
        <f t="shared" si="517"/>
        <v>48</v>
      </c>
      <c r="N4314">
        <f t="shared" si="518"/>
        <v>0</v>
      </c>
      <c r="O4314">
        <f t="shared" si="519"/>
        <v>0</v>
      </c>
    </row>
    <row r="4315" spans="1:15">
      <c r="A4315" s="1" t="s">
        <v>13</v>
      </c>
      <c r="B4315" s="1">
        <v>4340</v>
      </c>
      <c r="C4315" s="2">
        <v>2.9514089670099999</v>
      </c>
      <c r="D4315" s="2">
        <v>0.10199999999999999</v>
      </c>
      <c r="E4315" s="2">
        <v>48.29</v>
      </c>
      <c r="F4315" s="2">
        <v>0.7</v>
      </c>
      <c r="G4315" s="2">
        <v>0.09</v>
      </c>
      <c r="H4315" s="1">
        <v>1</v>
      </c>
      <c r="I4315" s="2">
        <f t="shared" si="515"/>
        <v>0.7</v>
      </c>
      <c r="J4315" s="2">
        <f t="shared" si="515"/>
        <v>0.09</v>
      </c>
      <c r="K4315" s="1">
        <v>489</v>
      </c>
      <c r="L4315" s="1">
        <f t="shared" si="516"/>
        <v>1.2114500816437594</v>
      </c>
      <c r="M4315">
        <f t="shared" si="517"/>
        <v>1494</v>
      </c>
      <c r="N4315">
        <f t="shared" si="518"/>
        <v>2</v>
      </c>
      <c r="O4315">
        <f t="shared" si="519"/>
        <v>0.3</v>
      </c>
    </row>
    <row r="4316" spans="1:15">
      <c r="A4316" s="1" t="s">
        <v>13</v>
      </c>
      <c r="B4316" s="1">
        <v>4340</v>
      </c>
      <c r="C4316" s="2">
        <v>0.71563194561400001</v>
      </c>
      <c r="D4316" s="2">
        <v>0.10199999999999999</v>
      </c>
      <c r="E4316" s="2">
        <v>48.29</v>
      </c>
      <c r="F4316" s="2">
        <v>0.7</v>
      </c>
      <c r="G4316" s="2">
        <v>0.09</v>
      </c>
      <c r="H4316" s="1">
        <v>1</v>
      </c>
      <c r="I4316" s="2">
        <f t="shared" si="515"/>
        <v>0.7</v>
      </c>
      <c r="J4316" s="2">
        <f t="shared" si="515"/>
        <v>0.09</v>
      </c>
      <c r="K4316" s="1">
        <v>119</v>
      </c>
      <c r="L4316" s="1">
        <f t="shared" si="516"/>
        <v>0.29374186655645046</v>
      </c>
      <c r="M4316">
        <f t="shared" si="517"/>
        <v>362</v>
      </c>
      <c r="N4316">
        <f t="shared" si="518"/>
        <v>1</v>
      </c>
      <c r="O4316">
        <f t="shared" si="519"/>
        <v>0.1</v>
      </c>
    </row>
    <row r="4317" spans="1:15">
      <c r="A4317" s="1" t="s">
        <v>13</v>
      </c>
      <c r="B4317" s="1">
        <v>4340</v>
      </c>
      <c r="C4317" s="2">
        <v>9.2112472834799994E-2</v>
      </c>
      <c r="D4317" s="2">
        <v>0.10199999999999999</v>
      </c>
      <c r="E4317" s="2">
        <v>48.29</v>
      </c>
      <c r="F4317" s="2">
        <v>0.7</v>
      </c>
      <c r="G4317" s="2">
        <v>0.09</v>
      </c>
      <c r="H4317" s="1">
        <v>1</v>
      </c>
      <c r="I4317" s="2">
        <f t="shared" si="515"/>
        <v>0.7</v>
      </c>
      <c r="J4317" s="2">
        <f t="shared" si="515"/>
        <v>0.09</v>
      </c>
      <c r="K4317" s="1">
        <v>33</v>
      </c>
      <c r="L4317" s="1">
        <f t="shared" si="516"/>
        <v>3.7808946162136169E-2</v>
      </c>
      <c r="M4317">
        <f t="shared" si="517"/>
        <v>47</v>
      </c>
      <c r="N4317">
        <f t="shared" si="518"/>
        <v>0</v>
      </c>
      <c r="O4317">
        <f t="shared" si="519"/>
        <v>0</v>
      </c>
    </row>
    <row r="4318" spans="1:15">
      <c r="A4318" s="1" t="s">
        <v>13</v>
      </c>
      <c r="B4318" s="1">
        <v>4340</v>
      </c>
      <c r="C4318" s="2">
        <v>2.21758566812E-2</v>
      </c>
      <c r="D4318" s="2">
        <v>0.10199999999999999</v>
      </c>
      <c r="E4318" s="2">
        <v>48.29</v>
      </c>
      <c r="F4318" s="2">
        <v>0.7</v>
      </c>
      <c r="G4318" s="2">
        <v>0.09</v>
      </c>
      <c r="H4318" s="1">
        <v>1</v>
      </c>
      <c r="I4318" s="2">
        <f t="shared" si="515"/>
        <v>0.7</v>
      </c>
      <c r="J4318" s="2">
        <f t="shared" si="515"/>
        <v>0.09</v>
      </c>
      <c r="K4318" s="1">
        <v>4</v>
      </c>
      <c r="L4318" s="1">
        <f t="shared" si="516"/>
        <v>9.1024130126487555E-3</v>
      </c>
      <c r="M4318">
        <f t="shared" si="517"/>
        <v>11</v>
      </c>
      <c r="N4318">
        <f t="shared" si="518"/>
        <v>0</v>
      </c>
      <c r="O4318">
        <f t="shared" si="519"/>
        <v>0</v>
      </c>
    </row>
    <row r="4319" spans="1:15">
      <c r="A4319" s="1" t="s">
        <v>13</v>
      </c>
      <c r="B4319" s="1">
        <v>4340</v>
      </c>
      <c r="C4319" s="2">
        <v>1.87695595861E-3</v>
      </c>
      <c r="D4319" s="2">
        <v>0.10199999999999999</v>
      </c>
      <c r="E4319" s="2">
        <v>48.29</v>
      </c>
      <c r="F4319" s="2">
        <v>0.7</v>
      </c>
      <c r="G4319" s="2">
        <v>0.09</v>
      </c>
      <c r="H4319" s="1">
        <v>1</v>
      </c>
      <c r="I4319" s="2">
        <f t="shared" si="515"/>
        <v>0.7</v>
      </c>
      <c r="J4319" s="2">
        <f t="shared" si="515"/>
        <v>0.09</v>
      </c>
      <c r="K4319" s="1">
        <v>1</v>
      </c>
      <c r="L4319" s="1">
        <f t="shared" si="516"/>
        <v>7.7042472755085346E-4</v>
      </c>
      <c r="M4319">
        <f t="shared" si="517"/>
        <v>1</v>
      </c>
      <c r="N4319">
        <f t="shared" si="518"/>
        <v>0</v>
      </c>
      <c r="O4319">
        <f t="shared" si="519"/>
        <v>0</v>
      </c>
    </row>
    <row r="4320" spans="1:15">
      <c r="A4320" s="1" t="s">
        <v>13</v>
      </c>
      <c r="B4320" s="1">
        <v>4200</v>
      </c>
      <c r="C4320" s="2">
        <v>0.74018799515300004</v>
      </c>
      <c r="D4320" s="2">
        <v>0.10199999999999999</v>
      </c>
      <c r="E4320" s="2">
        <v>48.29</v>
      </c>
      <c r="F4320" s="2">
        <v>0.7</v>
      </c>
      <c r="G4320" s="2">
        <v>0.09</v>
      </c>
      <c r="H4320" s="1">
        <v>1</v>
      </c>
      <c r="I4320" s="2">
        <f t="shared" si="515"/>
        <v>0.7</v>
      </c>
      <c r="J4320" s="2">
        <f t="shared" si="515"/>
        <v>0.09</v>
      </c>
      <c r="K4320" s="1">
        <v>123</v>
      </c>
      <c r="L4320" s="1">
        <f t="shared" si="516"/>
        <v>0.30382126543047611</v>
      </c>
      <c r="M4320">
        <f t="shared" si="517"/>
        <v>375</v>
      </c>
      <c r="N4320">
        <f t="shared" si="518"/>
        <v>1</v>
      </c>
      <c r="O4320">
        <f t="shared" si="519"/>
        <v>0.1</v>
      </c>
    </row>
    <row r="4321" spans="1:15">
      <c r="A4321" s="1" t="s">
        <v>13</v>
      </c>
      <c r="B4321" s="1">
        <v>4200</v>
      </c>
      <c r="C4321" s="2">
        <v>0.20098987165099999</v>
      </c>
      <c r="D4321" s="2">
        <v>0.25800000000000001</v>
      </c>
      <c r="E4321" s="2">
        <v>48.29</v>
      </c>
      <c r="F4321" s="2">
        <v>0.7</v>
      </c>
      <c r="G4321" s="2">
        <v>0.09</v>
      </c>
      <c r="H4321" s="1">
        <v>1</v>
      </c>
      <c r="I4321" s="2">
        <f t="shared" si="515"/>
        <v>0.7</v>
      </c>
      <c r="J4321" s="2">
        <f t="shared" si="515"/>
        <v>0.09</v>
      </c>
      <c r="K4321" s="1">
        <v>84</v>
      </c>
      <c r="L4321" s="1">
        <f t="shared" si="516"/>
        <v>0.20867471939357596</v>
      </c>
      <c r="M4321">
        <f t="shared" si="517"/>
        <v>257</v>
      </c>
      <c r="N4321">
        <f t="shared" si="518"/>
        <v>0</v>
      </c>
      <c r="O4321">
        <f t="shared" si="519"/>
        <v>0.1</v>
      </c>
    </row>
    <row r="4322" spans="1:15">
      <c r="A4322" s="1" t="s">
        <v>13</v>
      </c>
      <c r="B4322" s="1">
        <v>4200</v>
      </c>
      <c r="C4322" s="2">
        <v>8.2085674967199998E-2</v>
      </c>
      <c r="D4322" s="2">
        <v>0.10199999999999999</v>
      </c>
      <c r="E4322" s="2">
        <v>48.29</v>
      </c>
      <c r="F4322" s="2">
        <v>0.7</v>
      </c>
      <c r="G4322" s="2">
        <v>0.09</v>
      </c>
      <c r="H4322" s="1">
        <v>1</v>
      </c>
      <c r="I4322" s="2">
        <f t="shared" si="515"/>
        <v>0.7</v>
      </c>
      <c r="J4322" s="2">
        <f t="shared" si="515"/>
        <v>0.09</v>
      </c>
      <c r="K4322" s="1">
        <v>14</v>
      </c>
      <c r="L4322" s="1">
        <f t="shared" si="516"/>
        <v>3.3693296575411744E-2</v>
      </c>
      <c r="M4322">
        <f t="shared" si="517"/>
        <v>42</v>
      </c>
      <c r="N4322">
        <f t="shared" si="518"/>
        <v>0</v>
      </c>
      <c r="O4322">
        <f t="shared" si="519"/>
        <v>0</v>
      </c>
    </row>
    <row r="4323" spans="1:15">
      <c r="A4323" s="1" t="s">
        <v>13</v>
      </c>
      <c r="B4323" s="1">
        <v>4200</v>
      </c>
      <c r="C4323" s="2">
        <v>5.3393169373400003E-2</v>
      </c>
      <c r="D4323" s="2">
        <v>0.10199999999999999</v>
      </c>
      <c r="E4323" s="2">
        <v>48.29</v>
      </c>
      <c r="F4323" s="2">
        <v>0.7</v>
      </c>
      <c r="G4323" s="2">
        <v>0.09</v>
      </c>
      <c r="H4323" s="1">
        <v>1</v>
      </c>
      <c r="I4323" s="2">
        <f t="shared" si="515"/>
        <v>0.7</v>
      </c>
      <c r="J4323" s="2">
        <f t="shared" si="515"/>
        <v>0.09</v>
      </c>
      <c r="K4323" s="1">
        <v>9</v>
      </c>
      <c r="L4323" s="1">
        <f t="shared" si="516"/>
        <v>2.1916027266852628E-2</v>
      </c>
      <c r="M4323">
        <f t="shared" si="517"/>
        <v>27</v>
      </c>
      <c r="N4323">
        <f t="shared" si="518"/>
        <v>0</v>
      </c>
      <c r="O4323">
        <f t="shared" si="519"/>
        <v>0</v>
      </c>
    </row>
    <row r="4324" spans="1:15">
      <c r="A4324" s="1" t="s">
        <v>13</v>
      </c>
      <c r="B4324" s="1">
        <v>5300</v>
      </c>
      <c r="C4324" s="2">
        <v>1.0615373537699999</v>
      </c>
      <c r="D4324" s="2">
        <v>0.5</v>
      </c>
      <c r="E4324" s="2">
        <v>54.65</v>
      </c>
      <c r="F4324" s="2">
        <v>0.6</v>
      </c>
      <c r="G4324" s="2">
        <v>0.13500000000000001</v>
      </c>
      <c r="H4324" s="1">
        <v>0</v>
      </c>
      <c r="I4324" s="2">
        <f t="shared" ref="I4324" si="520">F4324*0.7</f>
        <v>0.42</v>
      </c>
      <c r="J4324" s="2">
        <f t="shared" ref="J4324" si="521">G4324*0.5</f>
        <v>6.7500000000000004E-2</v>
      </c>
      <c r="K4324" s="1">
        <v>1046</v>
      </c>
      <c r="L4324" s="1">
        <f t="shared" si="516"/>
        <v>2.4172090159804371</v>
      </c>
      <c r="M4324">
        <f t="shared" si="517"/>
        <v>2982</v>
      </c>
      <c r="N4324">
        <f t="shared" si="518"/>
        <v>3</v>
      </c>
      <c r="O4324">
        <f t="shared" si="519"/>
        <v>0.4</v>
      </c>
    </row>
    <row r="4325" spans="1:15">
      <c r="A4325" s="1" t="s">
        <v>13</v>
      </c>
      <c r="B4325" s="1">
        <v>5300</v>
      </c>
      <c r="C4325" s="2">
        <v>0.16771665695099999</v>
      </c>
      <c r="D4325" s="2">
        <v>0.5</v>
      </c>
      <c r="E4325" s="2">
        <v>54.65</v>
      </c>
      <c r="F4325" s="2">
        <v>0.6</v>
      </c>
      <c r="G4325" s="2">
        <v>0.13500000000000001</v>
      </c>
      <c r="H4325" s="1">
        <v>0</v>
      </c>
      <c r="I4325" s="2">
        <f t="shared" ref="I4325" si="522">F4325*0.7</f>
        <v>0.42</v>
      </c>
      <c r="J4325" s="2">
        <f t="shared" ref="J4325" si="523">G4325*0.5</f>
        <v>6.7500000000000004E-2</v>
      </c>
      <c r="K4325" s="1">
        <v>165</v>
      </c>
      <c r="L4325" s="1">
        <f t="shared" ref="L4325" si="524">E4325*D4325*C4325/12</f>
        <v>0.38190480426550621</v>
      </c>
      <c r="M4325">
        <f t="shared" ref="M4325" si="525">ROUND(E4325*D4325*C4325*102.79,0)</f>
        <v>471</v>
      </c>
      <c r="N4325">
        <f t="shared" ref="N4325" si="526">ROUND(I4325*M4325*0.002205,0)</f>
        <v>0</v>
      </c>
      <c r="O4325">
        <f t="shared" ref="O4325" si="527">ROUND(J4325*M4325*0.002205,1)</f>
        <v>0.1</v>
      </c>
    </row>
    <row r="4326" spans="1:15">
      <c r="A4326" s="1" t="s">
        <v>13</v>
      </c>
      <c r="B4326" s="1">
        <v>5300</v>
      </c>
      <c r="C4326" s="2">
        <v>6.0842602894099998E-2</v>
      </c>
      <c r="D4326" s="2">
        <v>0.5</v>
      </c>
      <c r="E4326" s="2">
        <v>54.65</v>
      </c>
      <c r="F4326" s="2">
        <v>0.6</v>
      </c>
      <c r="G4326" s="2">
        <v>0.13500000000000001</v>
      </c>
      <c r="H4326" s="1">
        <v>0</v>
      </c>
      <c r="I4326" s="2">
        <f t="shared" ref="I4326:I4328" si="528">F4326*0.7</f>
        <v>0.42</v>
      </c>
      <c r="J4326" s="2">
        <f t="shared" ref="J4326:J4328" si="529">G4326*0.5</f>
        <v>6.7500000000000004E-2</v>
      </c>
      <c r="K4326" s="1">
        <v>60</v>
      </c>
      <c r="L4326" s="1">
        <f t="shared" ref="L4326:L4333" si="530">E4326*D4326*C4326/12</f>
        <v>0.13854367700677353</v>
      </c>
      <c r="M4326">
        <f t="shared" ref="M4326:M4333" si="531">ROUND(E4326*D4326*C4326*102.79,0)</f>
        <v>171</v>
      </c>
      <c r="N4326">
        <f t="shared" ref="N4326:N4333" si="532">ROUND(I4326*M4326*0.002205,0)</f>
        <v>0</v>
      </c>
      <c r="O4326">
        <f t="shared" ref="O4326:O4333" si="533">ROUND(J4326*M4326*0.002205,1)</f>
        <v>0</v>
      </c>
    </row>
    <row r="4327" spans="1:15">
      <c r="A4327" s="1" t="s">
        <v>13</v>
      </c>
      <c r="B4327" s="1">
        <v>5300</v>
      </c>
      <c r="C4327" s="2">
        <v>7.38211719952E-3</v>
      </c>
      <c r="D4327" s="2">
        <v>0.5</v>
      </c>
      <c r="E4327" s="2">
        <v>54.65</v>
      </c>
      <c r="F4327" s="2">
        <v>0.6</v>
      </c>
      <c r="G4327" s="2">
        <v>0.13500000000000001</v>
      </c>
      <c r="H4327" s="1">
        <v>0</v>
      </c>
      <c r="I4327" s="2">
        <f t="shared" si="528"/>
        <v>0.42</v>
      </c>
      <c r="J4327" s="2">
        <f t="shared" si="529"/>
        <v>6.7500000000000004E-2</v>
      </c>
      <c r="K4327" s="1">
        <v>7</v>
      </c>
      <c r="L4327" s="1">
        <f t="shared" si="530"/>
        <v>1.6809696039740332E-2</v>
      </c>
      <c r="M4327">
        <f t="shared" si="531"/>
        <v>21</v>
      </c>
      <c r="N4327">
        <f t="shared" si="532"/>
        <v>0</v>
      </c>
      <c r="O4327">
        <f t="shared" si="533"/>
        <v>0</v>
      </c>
    </row>
    <row r="4328" spans="1:15">
      <c r="A4328" s="1" t="s">
        <v>13</v>
      </c>
      <c r="B4328" s="1">
        <v>5300</v>
      </c>
      <c r="C4328" s="2">
        <v>2.5905580464499998E-2</v>
      </c>
      <c r="D4328" s="2">
        <v>0.5</v>
      </c>
      <c r="E4328" s="2">
        <v>54.65</v>
      </c>
      <c r="F4328" s="2">
        <v>0.6</v>
      </c>
      <c r="G4328" s="2">
        <v>0.13500000000000001</v>
      </c>
      <c r="H4328" s="1">
        <v>0</v>
      </c>
      <c r="I4328" s="2">
        <f t="shared" si="528"/>
        <v>0.42</v>
      </c>
      <c r="J4328" s="2">
        <f t="shared" si="529"/>
        <v>6.7500000000000004E-2</v>
      </c>
      <c r="K4328" s="1">
        <v>26</v>
      </c>
      <c r="L4328" s="1">
        <f t="shared" si="530"/>
        <v>5.8989165516038534E-2</v>
      </c>
      <c r="M4328">
        <f t="shared" si="531"/>
        <v>73</v>
      </c>
      <c r="N4328">
        <f t="shared" si="532"/>
        <v>0</v>
      </c>
      <c r="O4328">
        <f t="shared" si="533"/>
        <v>0</v>
      </c>
    </row>
    <row r="4329" spans="1:15">
      <c r="A4329" s="1" t="s">
        <v>13</v>
      </c>
      <c r="B4329" s="1">
        <v>5300</v>
      </c>
      <c r="C4329" s="2">
        <v>1.3788741815800001</v>
      </c>
      <c r="D4329" s="2">
        <v>0.5</v>
      </c>
      <c r="E4329" s="2">
        <v>54.65</v>
      </c>
      <c r="F4329" s="2">
        <v>0.6</v>
      </c>
      <c r="G4329" s="2">
        <v>0.13500000000000001</v>
      </c>
      <c r="H4329" s="1">
        <v>0</v>
      </c>
      <c r="I4329" s="2">
        <f t="shared" ref="I4329:I4334" si="534">F4329*0.7</f>
        <v>0.42</v>
      </c>
      <c r="J4329" s="2">
        <f t="shared" ref="J4329:J4334" si="535">G4329*0.5</f>
        <v>6.7500000000000004E-2</v>
      </c>
      <c r="K4329" s="1">
        <v>1359</v>
      </c>
      <c r="L4329" s="1">
        <f t="shared" si="530"/>
        <v>3.1398114176394585</v>
      </c>
      <c r="M4329">
        <f t="shared" si="531"/>
        <v>3873</v>
      </c>
      <c r="N4329">
        <f t="shared" si="532"/>
        <v>4</v>
      </c>
      <c r="O4329">
        <f t="shared" si="533"/>
        <v>0.6</v>
      </c>
    </row>
    <row r="4330" spans="1:15">
      <c r="A4330" s="1" t="s">
        <v>13</v>
      </c>
      <c r="B4330" s="1">
        <v>5300</v>
      </c>
      <c r="C4330" s="2">
        <v>1.35368647332</v>
      </c>
      <c r="D4330" s="2">
        <v>0.5</v>
      </c>
      <c r="E4330" s="2">
        <v>54.65</v>
      </c>
      <c r="F4330" s="2">
        <v>0.6</v>
      </c>
      <c r="G4330" s="2">
        <v>0.13500000000000001</v>
      </c>
      <c r="H4330" s="1">
        <v>0</v>
      </c>
      <c r="I4330" s="2">
        <f t="shared" si="534"/>
        <v>0.42</v>
      </c>
      <c r="J4330" s="2">
        <f t="shared" si="535"/>
        <v>6.7500000000000004E-2</v>
      </c>
      <c r="K4330" s="1">
        <v>1334</v>
      </c>
      <c r="L4330" s="1">
        <f t="shared" si="530"/>
        <v>3.0824569069557501</v>
      </c>
      <c r="M4330">
        <f t="shared" si="531"/>
        <v>3802</v>
      </c>
      <c r="N4330">
        <f t="shared" si="532"/>
        <v>4</v>
      </c>
      <c r="O4330">
        <f t="shared" si="533"/>
        <v>0.6</v>
      </c>
    </row>
    <row r="4331" spans="1:15">
      <c r="A4331" s="1" t="s">
        <v>13</v>
      </c>
      <c r="B4331" s="1">
        <v>5300</v>
      </c>
      <c r="C4331" s="2">
        <v>2.8396144953500002</v>
      </c>
      <c r="D4331" s="2">
        <v>0.5</v>
      </c>
      <c r="E4331" s="2">
        <v>54.65</v>
      </c>
      <c r="F4331" s="2">
        <v>0.6</v>
      </c>
      <c r="G4331" s="2">
        <v>0.13500000000000001</v>
      </c>
      <c r="H4331" s="1">
        <v>0</v>
      </c>
      <c r="I4331" s="2">
        <f t="shared" si="534"/>
        <v>0.42</v>
      </c>
      <c r="J4331" s="2">
        <f t="shared" si="535"/>
        <v>6.7500000000000004E-2</v>
      </c>
      <c r="K4331" s="1">
        <v>2798</v>
      </c>
      <c r="L4331" s="1">
        <f t="shared" si="530"/>
        <v>6.4660388404532299</v>
      </c>
      <c r="M4331">
        <f t="shared" si="531"/>
        <v>7976</v>
      </c>
      <c r="N4331">
        <f t="shared" si="532"/>
        <v>7</v>
      </c>
      <c r="O4331">
        <f t="shared" si="533"/>
        <v>1.2</v>
      </c>
    </row>
    <row r="4332" spans="1:15">
      <c r="A4332" s="1" t="s">
        <v>13</v>
      </c>
      <c r="B4332" s="1">
        <v>5300</v>
      </c>
      <c r="C4332" s="2">
        <v>0.23303683763899999</v>
      </c>
      <c r="D4332" s="2">
        <v>0.5</v>
      </c>
      <c r="E4332" s="2">
        <v>54.65</v>
      </c>
      <c r="F4332" s="2">
        <v>0.6</v>
      </c>
      <c r="G4332" s="2">
        <v>0.13500000000000001</v>
      </c>
      <c r="H4332" s="1">
        <v>0</v>
      </c>
      <c r="I4332" s="2">
        <f t="shared" si="534"/>
        <v>0.42</v>
      </c>
      <c r="J4332" s="2">
        <f t="shared" si="535"/>
        <v>6.7500000000000004E-2</v>
      </c>
      <c r="K4332" s="1">
        <v>230</v>
      </c>
      <c r="L4332" s="1">
        <f t="shared" si="530"/>
        <v>0.53064429904047283</v>
      </c>
      <c r="M4332">
        <f t="shared" si="531"/>
        <v>655</v>
      </c>
      <c r="N4332">
        <f t="shared" si="532"/>
        <v>1</v>
      </c>
      <c r="O4332">
        <f t="shared" si="533"/>
        <v>0.1</v>
      </c>
    </row>
    <row r="4333" spans="1:15">
      <c r="A4333" s="1" t="s">
        <v>13</v>
      </c>
      <c r="B4333" s="1">
        <v>5300</v>
      </c>
      <c r="C4333" s="2">
        <v>2.4152551832800002</v>
      </c>
      <c r="D4333" s="2">
        <v>0.5</v>
      </c>
      <c r="E4333" s="2">
        <v>54.65</v>
      </c>
      <c r="F4333" s="2">
        <v>0.6</v>
      </c>
      <c r="G4333" s="2">
        <v>0.13500000000000001</v>
      </c>
      <c r="H4333" s="1">
        <v>0</v>
      </c>
      <c r="I4333" s="2">
        <f t="shared" si="534"/>
        <v>0.42</v>
      </c>
      <c r="J4333" s="2">
        <f t="shared" si="535"/>
        <v>6.7500000000000004E-2</v>
      </c>
      <c r="K4333" s="1">
        <v>2380</v>
      </c>
      <c r="L4333" s="1">
        <f t="shared" si="530"/>
        <v>5.499737323593834</v>
      </c>
      <c r="M4333">
        <f t="shared" si="531"/>
        <v>6784</v>
      </c>
      <c r="N4333">
        <f t="shared" si="532"/>
        <v>6</v>
      </c>
      <c r="O4333">
        <f t="shared" si="533"/>
        <v>1</v>
      </c>
    </row>
    <row r="4334" spans="1:15">
      <c r="A4334" s="1" t="s">
        <v>13</v>
      </c>
      <c r="B4334" s="1">
        <v>5300</v>
      </c>
      <c r="C4334" s="2">
        <v>2.59500948402E-2</v>
      </c>
      <c r="D4334" s="2">
        <v>0.5</v>
      </c>
      <c r="E4334" s="2">
        <v>48.29</v>
      </c>
      <c r="F4334" s="2">
        <v>0.6</v>
      </c>
      <c r="G4334" s="2">
        <v>0.13500000000000001</v>
      </c>
      <c r="H4334" s="1">
        <v>0</v>
      </c>
      <c r="I4334" s="2">
        <f t="shared" si="534"/>
        <v>0.42</v>
      </c>
      <c r="J4334" s="2">
        <f t="shared" si="535"/>
        <v>6.7500000000000004E-2</v>
      </c>
      <c r="K4334" s="1">
        <v>29</v>
      </c>
      <c r="L4334" s="1">
        <f t="shared" ref="L4334:L4336" si="536">E4334*D4334*C4334/12</f>
        <v>5.2213753326385746E-2</v>
      </c>
      <c r="M4334">
        <f t="shared" ref="M4334:M4336" si="537">ROUND(E4334*D4334*C4334*102.79,0)</f>
        <v>64</v>
      </c>
      <c r="N4334">
        <f t="shared" ref="N4334:N4336" si="538">ROUND(I4334*M4334*0.002205,0)</f>
        <v>0</v>
      </c>
      <c r="O4334">
        <f t="shared" ref="O4334:O4336" si="539">ROUND(J4334*M4334*0.002205,1)</f>
        <v>0</v>
      </c>
    </row>
    <row r="4335" spans="1:15">
      <c r="A4335" s="1" t="s">
        <v>13</v>
      </c>
      <c r="B4335" s="1">
        <v>5300</v>
      </c>
      <c r="C4335" s="2">
        <v>0.15142984545499999</v>
      </c>
      <c r="D4335" s="2">
        <v>0.5</v>
      </c>
      <c r="E4335" s="2">
        <v>54.65</v>
      </c>
      <c r="F4335" s="2">
        <v>0.6</v>
      </c>
      <c r="G4335" s="2">
        <v>0.13500000000000001</v>
      </c>
      <c r="H4335" s="1">
        <v>0</v>
      </c>
      <c r="I4335" s="2">
        <f t="shared" ref="I4335:I4339" si="540">F4335*0.7</f>
        <v>0.42</v>
      </c>
      <c r="J4335" s="2">
        <f t="shared" ref="J4335:J4339" si="541">G4335*0.5</f>
        <v>6.7500000000000004E-2</v>
      </c>
      <c r="K4335" s="1">
        <v>149</v>
      </c>
      <c r="L4335" s="1">
        <f t="shared" si="536"/>
        <v>0.34481837725482284</v>
      </c>
      <c r="M4335">
        <f t="shared" si="537"/>
        <v>425</v>
      </c>
      <c r="N4335">
        <f t="shared" si="538"/>
        <v>0</v>
      </c>
      <c r="O4335">
        <f t="shared" si="539"/>
        <v>0.1</v>
      </c>
    </row>
    <row r="4336" spans="1:15">
      <c r="A4336" s="1" t="s">
        <v>13</v>
      </c>
      <c r="B4336" s="1">
        <v>5300</v>
      </c>
      <c r="C4336" s="2">
        <v>3.4399585570800002</v>
      </c>
      <c r="D4336" s="2">
        <v>0.5</v>
      </c>
      <c r="E4336" s="2">
        <v>54.65</v>
      </c>
      <c r="F4336" s="2">
        <v>0.6</v>
      </c>
      <c r="G4336" s="2">
        <v>0.13500000000000001</v>
      </c>
      <c r="H4336" s="1">
        <v>0</v>
      </c>
      <c r="I4336" s="2">
        <f t="shared" si="540"/>
        <v>0.42</v>
      </c>
      <c r="J4336" s="2">
        <f t="shared" si="541"/>
        <v>6.7500000000000004E-2</v>
      </c>
      <c r="K4336" s="1">
        <v>3390</v>
      </c>
      <c r="L4336" s="1">
        <f t="shared" si="536"/>
        <v>7.8330722976842502</v>
      </c>
      <c r="M4336">
        <f t="shared" si="537"/>
        <v>9662</v>
      </c>
      <c r="N4336">
        <f t="shared" si="538"/>
        <v>9</v>
      </c>
      <c r="O4336">
        <f t="shared" si="539"/>
        <v>1.4</v>
      </c>
    </row>
    <row r="4337" spans="1:15">
      <c r="A4337" s="1" t="s">
        <v>13</v>
      </c>
      <c r="B4337" s="1">
        <v>5300</v>
      </c>
      <c r="C4337" s="2">
        <v>3.9001744817500003E-2</v>
      </c>
      <c r="D4337" s="2">
        <v>0.5</v>
      </c>
      <c r="E4337" s="2">
        <v>54.65</v>
      </c>
      <c r="F4337" s="2">
        <v>0.6</v>
      </c>
      <c r="G4337" s="2">
        <v>0.13500000000000001</v>
      </c>
      <c r="H4337" s="1">
        <v>0</v>
      </c>
      <c r="I4337" s="2">
        <f t="shared" si="540"/>
        <v>0.42</v>
      </c>
      <c r="J4337" s="2">
        <f t="shared" si="541"/>
        <v>6.7500000000000004E-2</v>
      </c>
      <c r="K4337" s="1">
        <v>38</v>
      </c>
      <c r="L4337" s="1">
        <f t="shared" ref="L4337:L4350" si="542">E4337*D4337*C4337/12</f>
        <v>8.881022309484897E-2</v>
      </c>
      <c r="M4337">
        <f t="shared" ref="M4337:M4350" si="543">ROUND(E4337*D4337*C4337*102.79,0)</f>
        <v>110</v>
      </c>
      <c r="N4337">
        <f t="shared" ref="N4337:N4350" si="544">ROUND(I4337*M4337*0.002205,0)</f>
        <v>0</v>
      </c>
      <c r="O4337">
        <f t="shared" ref="O4337:O4350" si="545">ROUND(J4337*M4337*0.002205,1)</f>
        <v>0</v>
      </c>
    </row>
    <row r="4338" spans="1:15">
      <c r="A4338" s="1" t="s">
        <v>13</v>
      </c>
      <c r="B4338" s="1">
        <v>5300</v>
      </c>
      <c r="C4338" s="2">
        <v>1.7542381492500001</v>
      </c>
      <c r="D4338" s="2">
        <v>0.5</v>
      </c>
      <c r="E4338" s="2">
        <v>54.65</v>
      </c>
      <c r="F4338" s="2">
        <v>0.6</v>
      </c>
      <c r="G4338" s="2">
        <v>0.13500000000000001</v>
      </c>
      <c r="H4338" s="1">
        <v>0</v>
      </c>
      <c r="I4338" s="2">
        <f t="shared" si="540"/>
        <v>0.42</v>
      </c>
      <c r="J4338" s="2">
        <f t="shared" si="541"/>
        <v>6.7500000000000004E-2</v>
      </c>
      <c r="K4338" s="1">
        <v>1729</v>
      </c>
      <c r="L4338" s="1">
        <f t="shared" si="542"/>
        <v>3.9945464523546872</v>
      </c>
      <c r="M4338">
        <f t="shared" si="543"/>
        <v>4927</v>
      </c>
      <c r="N4338">
        <f t="shared" si="544"/>
        <v>5</v>
      </c>
      <c r="O4338">
        <f t="shared" si="545"/>
        <v>0.7</v>
      </c>
    </row>
    <row r="4339" spans="1:15">
      <c r="A4339" s="1" t="s">
        <v>13</v>
      </c>
      <c r="B4339" s="1">
        <v>5300</v>
      </c>
      <c r="C4339" s="2">
        <v>0.63868843184199997</v>
      </c>
      <c r="D4339" s="2">
        <v>0.5</v>
      </c>
      <c r="E4339" s="2">
        <v>54.65</v>
      </c>
      <c r="F4339" s="2">
        <v>0.6</v>
      </c>
      <c r="G4339" s="2">
        <v>0.13500000000000001</v>
      </c>
      <c r="H4339" s="1">
        <v>0</v>
      </c>
      <c r="I4339" s="2">
        <f t="shared" si="540"/>
        <v>0.42</v>
      </c>
      <c r="J4339" s="2">
        <f t="shared" si="541"/>
        <v>6.7500000000000004E-2</v>
      </c>
      <c r="K4339" s="1">
        <v>629</v>
      </c>
      <c r="L4339" s="1">
        <f t="shared" si="542"/>
        <v>1.4543467833402206</v>
      </c>
      <c r="M4339">
        <f t="shared" si="543"/>
        <v>1794</v>
      </c>
      <c r="N4339">
        <f t="shared" si="544"/>
        <v>2</v>
      </c>
      <c r="O4339">
        <f t="shared" si="545"/>
        <v>0.3</v>
      </c>
    </row>
    <row r="4340" spans="1:15">
      <c r="A4340" s="1" t="s">
        <v>13</v>
      </c>
      <c r="B4340" s="1">
        <v>5300</v>
      </c>
      <c r="C4340" s="2">
        <v>1.3031895358200001</v>
      </c>
      <c r="D4340" s="2">
        <v>0.5</v>
      </c>
      <c r="E4340" s="2">
        <v>54.65</v>
      </c>
      <c r="F4340" s="2">
        <v>0.6</v>
      </c>
      <c r="G4340" s="2">
        <v>0.13500000000000001</v>
      </c>
      <c r="H4340" s="1">
        <v>0</v>
      </c>
      <c r="I4340" s="2">
        <f t="shared" ref="I4340:I4354" si="546">F4340*0.7</f>
        <v>0.42</v>
      </c>
      <c r="J4340" s="2">
        <f t="shared" ref="J4340:J4354" si="547">G4340*0.5</f>
        <v>6.7500000000000004E-2</v>
      </c>
      <c r="K4340" s="1">
        <v>1284</v>
      </c>
      <c r="L4340" s="1">
        <f t="shared" si="542"/>
        <v>2.967471172190125</v>
      </c>
      <c r="M4340">
        <f t="shared" si="543"/>
        <v>3660</v>
      </c>
      <c r="N4340">
        <f t="shared" si="544"/>
        <v>3</v>
      </c>
      <c r="O4340">
        <f t="shared" si="545"/>
        <v>0.5</v>
      </c>
    </row>
    <row r="4341" spans="1:15">
      <c r="A4341" s="1" t="s">
        <v>13</v>
      </c>
      <c r="B4341" s="1">
        <v>5300</v>
      </c>
      <c r="C4341" s="2">
        <v>0.14742559244</v>
      </c>
      <c r="D4341" s="2">
        <v>0.5</v>
      </c>
      <c r="E4341" s="2">
        <v>54.65</v>
      </c>
      <c r="F4341" s="2">
        <v>0.6</v>
      </c>
      <c r="G4341" s="2">
        <v>0.13500000000000001</v>
      </c>
      <c r="H4341" s="1">
        <v>0</v>
      </c>
      <c r="I4341" s="2">
        <f t="shared" si="546"/>
        <v>0.42</v>
      </c>
      <c r="J4341" s="2">
        <f t="shared" si="547"/>
        <v>6.7500000000000004E-2</v>
      </c>
      <c r="K4341" s="1">
        <v>145</v>
      </c>
      <c r="L4341" s="1">
        <f t="shared" si="542"/>
        <v>0.33570035945191662</v>
      </c>
      <c r="M4341">
        <f t="shared" si="543"/>
        <v>414</v>
      </c>
      <c r="N4341">
        <f t="shared" si="544"/>
        <v>0</v>
      </c>
      <c r="O4341">
        <f t="shared" si="545"/>
        <v>0.1</v>
      </c>
    </row>
    <row r="4342" spans="1:15">
      <c r="A4342" s="1" t="s">
        <v>13</v>
      </c>
      <c r="B4342" s="1">
        <v>5300</v>
      </c>
      <c r="C4342" s="2">
        <v>5.2306676676299997</v>
      </c>
      <c r="D4342" s="2">
        <v>0.5</v>
      </c>
      <c r="E4342" s="2">
        <v>54.65</v>
      </c>
      <c r="F4342" s="2">
        <v>0.6</v>
      </c>
      <c r="G4342" s="2">
        <v>0.13500000000000001</v>
      </c>
      <c r="H4342" s="1">
        <v>0</v>
      </c>
      <c r="I4342" s="2">
        <f t="shared" si="546"/>
        <v>0.42</v>
      </c>
      <c r="J4342" s="2">
        <f t="shared" si="547"/>
        <v>6.7500000000000004E-2</v>
      </c>
      <c r="K4342" s="1">
        <v>5154</v>
      </c>
      <c r="L4342" s="1">
        <f t="shared" si="542"/>
        <v>11.910666168165811</v>
      </c>
      <c r="M4342">
        <f t="shared" si="543"/>
        <v>14692</v>
      </c>
      <c r="N4342">
        <f t="shared" si="544"/>
        <v>14</v>
      </c>
      <c r="O4342">
        <f t="shared" si="545"/>
        <v>2.2000000000000002</v>
      </c>
    </row>
    <row r="4343" spans="1:15">
      <c r="A4343" s="1" t="s">
        <v>13</v>
      </c>
      <c r="B4343" s="1">
        <v>5300</v>
      </c>
      <c r="C4343" s="2">
        <v>2.0162379377500002</v>
      </c>
      <c r="D4343" s="2">
        <v>0.5</v>
      </c>
      <c r="E4343" s="2">
        <v>54.65</v>
      </c>
      <c r="F4343" s="2">
        <v>0.6</v>
      </c>
      <c r="G4343" s="2">
        <v>0.13500000000000001</v>
      </c>
      <c r="H4343" s="1">
        <v>0</v>
      </c>
      <c r="I4343" s="2">
        <f t="shared" si="546"/>
        <v>0.42</v>
      </c>
      <c r="J4343" s="2">
        <f t="shared" si="547"/>
        <v>6.7500000000000004E-2</v>
      </c>
      <c r="K4343" s="1">
        <v>1987</v>
      </c>
      <c r="L4343" s="1">
        <f t="shared" si="542"/>
        <v>4.5911418040848959</v>
      </c>
      <c r="M4343">
        <f t="shared" si="543"/>
        <v>5663</v>
      </c>
      <c r="N4343">
        <f t="shared" si="544"/>
        <v>5</v>
      </c>
      <c r="O4343">
        <f t="shared" si="545"/>
        <v>0.8</v>
      </c>
    </row>
    <row r="4344" spans="1:15">
      <c r="A4344" s="1" t="s">
        <v>13</v>
      </c>
      <c r="B4344" s="1">
        <v>5300</v>
      </c>
      <c r="C4344" s="2">
        <v>0.41168068005500003</v>
      </c>
      <c r="D4344" s="2">
        <v>0.5</v>
      </c>
      <c r="E4344" s="2">
        <v>54.65</v>
      </c>
      <c r="F4344" s="2">
        <v>0.6</v>
      </c>
      <c r="G4344" s="2">
        <v>0.13500000000000001</v>
      </c>
      <c r="H4344" s="1">
        <v>0</v>
      </c>
      <c r="I4344" s="2">
        <f t="shared" si="546"/>
        <v>0.42</v>
      </c>
      <c r="J4344" s="2">
        <f t="shared" si="547"/>
        <v>6.7500000000000004E-2</v>
      </c>
      <c r="K4344" s="1">
        <v>406</v>
      </c>
      <c r="L4344" s="1">
        <f t="shared" si="542"/>
        <v>0.93743121520857298</v>
      </c>
      <c r="M4344">
        <f t="shared" si="543"/>
        <v>1156</v>
      </c>
      <c r="N4344">
        <f t="shared" si="544"/>
        <v>1</v>
      </c>
      <c r="O4344">
        <f t="shared" si="545"/>
        <v>0.2</v>
      </c>
    </row>
    <row r="4345" spans="1:15">
      <c r="A4345" s="1" t="s">
        <v>13</v>
      </c>
      <c r="B4345" s="1">
        <v>5300</v>
      </c>
      <c r="C4345" s="2">
        <v>0.322936150945</v>
      </c>
      <c r="D4345" s="2">
        <v>0.5</v>
      </c>
      <c r="E4345" s="2">
        <v>54.65</v>
      </c>
      <c r="F4345" s="2">
        <v>0.6</v>
      </c>
      <c r="G4345" s="2">
        <v>0.13500000000000001</v>
      </c>
      <c r="H4345" s="1">
        <v>0</v>
      </c>
      <c r="I4345" s="2">
        <f t="shared" si="546"/>
        <v>0.42</v>
      </c>
      <c r="J4345" s="2">
        <f t="shared" si="547"/>
        <v>6.7500000000000004E-2</v>
      </c>
      <c r="K4345" s="1">
        <v>318</v>
      </c>
      <c r="L4345" s="1">
        <f t="shared" si="542"/>
        <v>0.73535252704767717</v>
      </c>
      <c r="M4345">
        <f t="shared" si="543"/>
        <v>907</v>
      </c>
      <c r="N4345">
        <f t="shared" si="544"/>
        <v>1</v>
      </c>
      <c r="O4345">
        <f t="shared" si="545"/>
        <v>0.1</v>
      </c>
    </row>
    <row r="4346" spans="1:15">
      <c r="A4346" s="1" t="s">
        <v>13</v>
      </c>
      <c r="B4346" s="1">
        <v>5300</v>
      </c>
      <c r="C4346" s="2">
        <v>7.4990449316000001E-3</v>
      </c>
      <c r="D4346" s="2">
        <v>0.5</v>
      </c>
      <c r="E4346" s="2">
        <v>54.65</v>
      </c>
      <c r="F4346" s="2">
        <v>0.6</v>
      </c>
      <c r="G4346" s="2">
        <v>0.13500000000000001</v>
      </c>
      <c r="H4346" s="1">
        <v>0</v>
      </c>
      <c r="I4346" s="2">
        <f t="shared" si="546"/>
        <v>0.42</v>
      </c>
      <c r="J4346" s="2">
        <f t="shared" si="547"/>
        <v>6.7500000000000004E-2</v>
      </c>
      <c r="K4346" s="1">
        <v>7</v>
      </c>
      <c r="L4346" s="1">
        <f t="shared" si="542"/>
        <v>1.7075950229664166E-2</v>
      </c>
      <c r="M4346">
        <f t="shared" si="543"/>
        <v>21</v>
      </c>
      <c r="N4346">
        <f t="shared" si="544"/>
        <v>0</v>
      </c>
      <c r="O4346">
        <f t="shared" si="545"/>
        <v>0</v>
      </c>
    </row>
    <row r="4347" spans="1:15">
      <c r="A4347" s="1" t="s">
        <v>13</v>
      </c>
      <c r="B4347" s="1">
        <v>5300</v>
      </c>
      <c r="C4347" s="2">
        <v>0.43565119778700001</v>
      </c>
      <c r="D4347" s="2">
        <v>0.5</v>
      </c>
      <c r="E4347" s="2">
        <v>54.65</v>
      </c>
      <c r="F4347" s="2">
        <v>0.6</v>
      </c>
      <c r="G4347" s="2">
        <v>0.13500000000000001</v>
      </c>
      <c r="H4347" s="1">
        <v>0</v>
      </c>
      <c r="I4347" s="2">
        <f t="shared" si="546"/>
        <v>0.42</v>
      </c>
      <c r="J4347" s="2">
        <f t="shared" si="547"/>
        <v>6.7500000000000004E-2</v>
      </c>
      <c r="K4347" s="1">
        <v>429</v>
      </c>
      <c r="L4347" s="1">
        <f t="shared" si="542"/>
        <v>0.99201408162748128</v>
      </c>
      <c r="M4347">
        <f t="shared" si="543"/>
        <v>1224</v>
      </c>
      <c r="N4347">
        <f t="shared" si="544"/>
        <v>1</v>
      </c>
      <c r="O4347">
        <f t="shared" si="545"/>
        <v>0.2</v>
      </c>
    </row>
    <row r="4348" spans="1:15">
      <c r="A4348" s="1" t="s">
        <v>13</v>
      </c>
      <c r="B4348" s="1">
        <v>5300</v>
      </c>
      <c r="C4348" s="2">
        <v>0.90946951460600001</v>
      </c>
      <c r="D4348" s="2">
        <v>0.5</v>
      </c>
      <c r="E4348" s="2">
        <v>54.65</v>
      </c>
      <c r="F4348" s="2">
        <v>0.6</v>
      </c>
      <c r="G4348" s="2">
        <v>0.13500000000000001</v>
      </c>
      <c r="H4348" s="1">
        <v>0</v>
      </c>
      <c r="I4348" s="2">
        <f t="shared" si="546"/>
        <v>0.42</v>
      </c>
      <c r="J4348" s="2">
        <f t="shared" si="547"/>
        <v>6.7500000000000004E-2</v>
      </c>
      <c r="K4348" s="1">
        <v>896</v>
      </c>
      <c r="L4348" s="1">
        <f t="shared" si="542"/>
        <v>2.0709378738840791</v>
      </c>
      <c r="M4348">
        <f t="shared" si="543"/>
        <v>2554</v>
      </c>
      <c r="N4348">
        <f t="shared" si="544"/>
        <v>2</v>
      </c>
      <c r="O4348">
        <f t="shared" si="545"/>
        <v>0.4</v>
      </c>
    </row>
    <row r="4349" spans="1:15">
      <c r="A4349" s="1" t="s">
        <v>13</v>
      </c>
      <c r="B4349" s="1">
        <v>5300</v>
      </c>
      <c r="C4349" s="2">
        <v>0.27293227475800003</v>
      </c>
      <c r="D4349" s="2">
        <v>0.5</v>
      </c>
      <c r="E4349" s="2">
        <v>54.65</v>
      </c>
      <c r="F4349" s="2">
        <v>0.6</v>
      </c>
      <c r="G4349" s="2">
        <v>0.13500000000000001</v>
      </c>
      <c r="H4349" s="1">
        <v>0</v>
      </c>
      <c r="I4349" s="2">
        <f t="shared" si="546"/>
        <v>0.42</v>
      </c>
      <c r="J4349" s="2">
        <f t="shared" si="547"/>
        <v>6.7500000000000004E-2</v>
      </c>
      <c r="K4349" s="1">
        <v>269</v>
      </c>
      <c r="L4349" s="1">
        <f t="shared" si="542"/>
        <v>0.62148953398019591</v>
      </c>
      <c r="M4349">
        <f t="shared" si="543"/>
        <v>767</v>
      </c>
      <c r="N4349">
        <f t="shared" si="544"/>
        <v>1</v>
      </c>
      <c r="O4349">
        <f t="shared" si="545"/>
        <v>0.1</v>
      </c>
    </row>
    <row r="4350" spans="1:15">
      <c r="A4350" s="1" t="s">
        <v>13</v>
      </c>
      <c r="B4350" s="1">
        <v>5300</v>
      </c>
      <c r="C4350" s="2">
        <v>5.9853016190100004</v>
      </c>
      <c r="D4350" s="2">
        <v>0.5</v>
      </c>
      <c r="E4350" s="2">
        <v>54.65</v>
      </c>
      <c r="F4350" s="2">
        <v>0.6</v>
      </c>
      <c r="G4350" s="2">
        <v>0.13500000000000001</v>
      </c>
      <c r="H4350" s="1">
        <v>0</v>
      </c>
      <c r="I4350" s="2">
        <f t="shared" si="546"/>
        <v>0.42</v>
      </c>
      <c r="J4350" s="2">
        <f t="shared" si="547"/>
        <v>6.7500000000000004E-2</v>
      </c>
      <c r="K4350" s="1">
        <v>5898</v>
      </c>
      <c r="L4350" s="1">
        <f t="shared" si="542"/>
        <v>13.629030561620688</v>
      </c>
      <c r="M4350">
        <f t="shared" si="543"/>
        <v>16811</v>
      </c>
      <c r="N4350">
        <f t="shared" si="544"/>
        <v>16</v>
      </c>
      <c r="O4350">
        <f t="shared" si="545"/>
        <v>2.5</v>
      </c>
    </row>
    <row r="4351" spans="1:15">
      <c r="A4351" s="1" t="s">
        <v>13</v>
      </c>
      <c r="B4351" s="1">
        <v>5300</v>
      </c>
      <c r="C4351" s="2">
        <v>3.5673415402099999E-2</v>
      </c>
      <c r="D4351" s="2">
        <v>0.5</v>
      </c>
      <c r="E4351" s="2">
        <v>54.65</v>
      </c>
      <c r="F4351" s="2">
        <v>0.6</v>
      </c>
      <c r="G4351" s="2">
        <v>0.13500000000000001</v>
      </c>
      <c r="H4351" s="1">
        <v>0</v>
      </c>
      <c r="I4351" s="2">
        <f t="shared" si="546"/>
        <v>0.42</v>
      </c>
      <c r="J4351" s="2">
        <f t="shared" si="547"/>
        <v>6.7500000000000004E-2</v>
      </c>
      <c r="K4351" s="1">
        <v>35</v>
      </c>
      <c r="L4351" s="1">
        <f t="shared" ref="L4351:L4354" si="548">E4351*D4351*C4351/12</f>
        <v>8.1231339655198534E-2</v>
      </c>
      <c r="M4351">
        <f t="shared" ref="M4351:M4354" si="549">ROUND(E4351*D4351*C4351*102.79,0)</f>
        <v>100</v>
      </c>
      <c r="N4351">
        <f t="shared" ref="N4351:N4354" si="550">ROUND(I4351*M4351*0.002205,0)</f>
        <v>0</v>
      </c>
      <c r="O4351">
        <f t="shared" ref="O4351:O4354" si="551">ROUND(J4351*M4351*0.002205,1)</f>
        <v>0</v>
      </c>
    </row>
    <row r="4352" spans="1:15">
      <c r="A4352" s="1" t="s">
        <v>13</v>
      </c>
      <c r="B4352" s="1">
        <v>5300</v>
      </c>
      <c r="C4352" s="2">
        <v>2.3053667740599998E-3</v>
      </c>
      <c r="D4352" s="2">
        <v>0.5</v>
      </c>
      <c r="E4352" s="2">
        <v>54.65</v>
      </c>
      <c r="F4352" s="2">
        <v>0.6</v>
      </c>
      <c r="G4352" s="2">
        <v>0.13500000000000001</v>
      </c>
      <c r="H4352" s="1">
        <v>0</v>
      </c>
      <c r="I4352" s="2">
        <f t="shared" si="546"/>
        <v>0.42</v>
      </c>
      <c r="J4352" s="2">
        <f t="shared" si="547"/>
        <v>6.7500000000000004E-2</v>
      </c>
      <c r="K4352" s="1">
        <v>2</v>
      </c>
      <c r="L4352" s="1">
        <f t="shared" si="548"/>
        <v>5.2495122584324573E-3</v>
      </c>
      <c r="M4352">
        <f t="shared" si="549"/>
        <v>6</v>
      </c>
      <c r="N4352">
        <f t="shared" si="550"/>
        <v>0</v>
      </c>
      <c r="O4352">
        <f t="shared" si="551"/>
        <v>0</v>
      </c>
    </row>
    <row r="4353" spans="1:15">
      <c r="A4353" s="1" t="s">
        <v>13</v>
      </c>
      <c r="B4353" s="1">
        <v>5300</v>
      </c>
      <c r="C4353" s="2">
        <v>0.36545289869600001</v>
      </c>
      <c r="D4353" s="2">
        <v>0.5</v>
      </c>
      <c r="E4353" s="2">
        <v>54.65</v>
      </c>
      <c r="F4353" s="2">
        <v>0.6</v>
      </c>
      <c r="G4353" s="2">
        <v>0.13500000000000001</v>
      </c>
      <c r="H4353" s="1">
        <v>0</v>
      </c>
      <c r="I4353" s="2">
        <f t="shared" si="546"/>
        <v>0.42</v>
      </c>
      <c r="J4353" s="2">
        <f t="shared" si="547"/>
        <v>6.7500000000000004E-2</v>
      </c>
      <c r="K4353" s="1">
        <v>360</v>
      </c>
      <c r="L4353" s="1">
        <f t="shared" si="548"/>
        <v>0.83216670473901655</v>
      </c>
      <c r="M4353">
        <f t="shared" si="549"/>
        <v>1026</v>
      </c>
      <c r="N4353">
        <f t="shared" si="550"/>
        <v>1</v>
      </c>
      <c r="O4353">
        <f t="shared" si="551"/>
        <v>0.2</v>
      </c>
    </row>
    <row r="4354" spans="1:15">
      <c r="A4354" s="1" t="s">
        <v>13</v>
      </c>
      <c r="B4354" s="1">
        <v>5300</v>
      </c>
      <c r="C4354" s="2">
        <v>3.7132056236500002E-4</v>
      </c>
      <c r="D4354" s="2">
        <v>0.5</v>
      </c>
      <c r="E4354" s="2">
        <v>54.65</v>
      </c>
      <c r="F4354" s="2">
        <v>0.6</v>
      </c>
      <c r="G4354" s="2">
        <v>0.13500000000000001</v>
      </c>
      <c r="H4354" s="1">
        <v>0</v>
      </c>
      <c r="I4354" s="2">
        <f t="shared" si="546"/>
        <v>0.42</v>
      </c>
      <c r="J4354" s="2">
        <f t="shared" si="547"/>
        <v>6.7500000000000004E-2</v>
      </c>
      <c r="K4354" s="1">
        <v>0</v>
      </c>
      <c r="L4354" s="1">
        <f t="shared" si="548"/>
        <v>8.4552786388530216E-4</v>
      </c>
      <c r="M4354">
        <f t="shared" si="549"/>
        <v>1</v>
      </c>
      <c r="N4354">
        <f t="shared" si="550"/>
        <v>0</v>
      </c>
      <c r="O4354">
        <f t="shared" si="551"/>
        <v>0</v>
      </c>
    </row>
    <row r="4355" spans="1:15">
      <c r="A4355" s="1" t="s">
        <v>13</v>
      </c>
      <c r="B4355" s="1">
        <v>5300</v>
      </c>
      <c r="C4355" s="2">
        <v>1.88691271183</v>
      </c>
      <c r="D4355" s="2">
        <v>0.5</v>
      </c>
      <c r="E4355" s="2">
        <v>48.29</v>
      </c>
      <c r="F4355" s="2">
        <v>0.6</v>
      </c>
      <c r="G4355" s="2">
        <v>0.13500000000000001</v>
      </c>
      <c r="H4355" s="1">
        <v>0</v>
      </c>
      <c r="I4355" s="2">
        <f t="shared" ref="I4355:I4356" si="552">F4355*0.7</f>
        <v>0.42</v>
      </c>
      <c r="J4355" s="2">
        <f t="shared" ref="J4355:J4356" si="553">G4355*0.5</f>
        <v>6.7500000000000004E-2</v>
      </c>
      <c r="K4355" s="1">
        <v>2104</v>
      </c>
      <c r="L4355" s="1">
        <f t="shared" ref="L4355:L4363" si="554">E4355*D4355*C4355/12</f>
        <v>3.7966256189279459</v>
      </c>
      <c r="M4355">
        <f t="shared" ref="M4355:M4363" si="555">ROUND(E4355*D4355*C4355*102.79,0)</f>
        <v>4683</v>
      </c>
      <c r="N4355">
        <f t="shared" ref="N4355:N4363" si="556">ROUND(I4355*M4355*0.002205,0)</f>
        <v>4</v>
      </c>
      <c r="O4355">
        <f t="shared" ref="O4355:O4363" si="557">ROUND(J4355*M4355*0.002205,1)</f>
        <v>0.7</v>
      </c>
    </row>
    <row r="4356" spans="1:15">
      <c r="A4356" s="1" t="s">
        <v>13</v>
      </c>
      <c r="B4356" s="1">
        <v>5300</v>
      </c>
      <c r="C4356" s="2">
        <v>0.116230362871</v>
      </c>
      <c r="D4356" s="2">
        <v>0.5</v>
      </c>
      <c r="E4356" s="2">
        <v>48.29</v>
      </c>
      <c r="F4356" s="2">
        <v>0.6</v>
      </c>
      <c r="G4356" s="2">
        <v>0.13500000000000001</v>
      </c>
      <c r="H4356" s="1">
        <v>0</v>
      </c>
      <c r="I4356" s="2">
        <f t="shared" si="552"/>
        <v>0.42</v>
      </c>
      <c r="J4356" s="2">
        <f t="shared" si="553"/>
        <v>6.7500000000000004E-2</v>
      </c>
      <c r="K4356" s="1">
        <v>130</v>
      </c>
      <c r="L4356" s="1">
        <f t="shared" si="554"/>
        <v>0.23386517596002457</v>
      </c>
      <c r="M4356">
        <f t="shared" si="555"/>
        <v>288</v>
      </c>
      <c r="N4356">
        <f t="shared" si="556"/>
        <v>0</v>
      </c>
      <c r="O4356">
        <f t="shared" si="557"/>
        <v>0</v>
      </c>
    </row>
    <row r="4357" spans="1:15">
      <c r="A4357" s="1" t="s">
        <v>13</v>
      </c>
      <c r="B4357" s="1">
        <v>5300</v>
      </c>
      <c r="C4357" s="2">
        <v>0.13160878965700001</v>
      </c>
      <c r="D4357" s="2">
        <v>0.5</v>
      </c>
      <c r="E4357" s="2">
        <v>54.65</v>
      </c>
      <c r="F4357" s="2">
        <v>0.6</v>
      </c>
      <c r="G4357" s="2">
        <v>0.13500000000000001</v>
      </c>
      <c r="H4357" s="1">
        <v>0</v>
      </c>
      <c r="I4357" s="2">
        <f t="shared" ref="I4357:I4363" si="558">F4357*0.7</f>
        <v>0.42</v>
      </c>
      <c r="J4357" s="2">
        <f t="shared" ref="J4357:J4363" si="559">G4357*0.5</f>
        <v>6.7500000000000004E-2</v>
      </c>
      <c r="K4357" s="1">
        <v>130</v>
      </c>
      <c r="L4357" s="1">
        <f t="shared" si="554"/>
        <v>0.29968418144812708</v>
      </c>
      <c r="M4357">
        <f t="shared" si="555"/>
        <v>370</v>
      </c>
      <c r="N4357">
        <f t="shared" si="556"/>
        <v>0</v>
      </c>
      <c r="O4357">
        <f t="shared" si="557"/>
        <v>0.1</v>
      </c>
    </row>
    <row r="4358" spans="1:15">
      <c r="A4358" s="1" t="s">
        <v>13</v>
      </c>
      <c r="B4358" s="1">
        <v>5300</v>
      </c>
      <c r="C4358" s="2">
        <v>0.43934483922400003</v>
      </c>
      <c r="D4358" s="2">
        <v>0.5</v>
      </c>
      <c r="E4358" s="2">
        <v>54.65</v>
      </c>
      <c r="F4358" s="2">
        <v>0.6</v>
      </c>
      <c r="G4358" s="2">
        <v>0.13500000000000001</v>
      </c>
      <c r="H4358" s="1">
        <v>0</v>
      </c>
      <c r="I4358" s="2">
        <f t="shared" si="558"/>
        <v>0.42</v>
      </c>
      <c r="J4358" s="2">
        <f t="shared" si="559"/>
        <v>6.7500000000000004E-2</v>
      </c>
      <c r="K4358" s="1">
        <v>433</v>
      </c>
      <c r="L4358" s="1">
        <f t="shared" si="554"/>
        <v>1.0004248109829834</v>
      </c>
      <c r="M4358">
        <f t="shared" si="555"/>
        <v>1234</v>
      </c>
      <c r="N4358">
        <f t="shared" si="556"/>
        <v>1</v>
      </c>
      <c r="O4358">
        <f t="shared" si="557"/>
        <v>0.2</v>
      </c>
    </row>
    <row r="4359" spans="1:15">
      <c r="A4359" s="1" t="s">
        <v>13</v>
      </c>
      <c r="B4359" s="1">
        <v>5300</v>
      </c>
      <c r="C4359" s="2">
        <v>1.76499913149</v>
      </c>
      <c r="D4359" s="2">
        <v>0.5</v>
      </c>
      <c r="E4359" s="2">
        <v>54.65</v>
      </c>
      <c r="F4359" s="2">
        <v>0.6</v>
      </c>
      <c r="G4359" s="2">
        <v>0.13500000000000001</v>
      </c>
      <c r="H4359" s="1">
        <v>0</v>
      </c>
      <c r="I4359" s="2">
        <f t="shared" si="558"/>
        <v>0.42</v>
      </c>
      <c r="J4359" s="2">
        <f t="shared" si="559"/>
        <v>6.7500000000000004E-2</v>
      </c>
      <c r="K4359" s="1">
        <v>1739</v>
      </c>
      <c r="L4359" s="1">
        <f t="shared" si="554"/>
        <v>4.0190501056636876</v>
      </c>
      <c r="M4359">
        <f t="shared" si="555"/>
        <v>4957</v>
      </c>
      <c r="N4359">
        <f t="shared" si="556"/>
        <v>5</v>
      </c>
      <c r="O4359">
        <f t="shared" si="557"/>
        <v>0.7</v>
      </c>
    </row>
    <row r="4360" spans="1:15">
      <c r="A4360" s="1" t="s">
        <v>13</v>
      </c>
      <c r="B4360" s="1">
        <v>5300</v>
      </c>
      <c r="C4360" s="2">
        <v>1.1743552234700001</v>
      </c>
      <c r="D4360" s="2">
        <v>0.5</v>
      </c>
      <c r="E4360" s="2">
        <v>54.65</v>
      </c>
      <c r="F4360" s="2">
        <v>0.6</v>
      </c>
      <c r="G4360" s="2">
        <v>0.13500000000000001</v>
      </c>
      <c r="H4360" s="1">
        <v>0</v>
      </c>
      <c r="I4360" s="2">
        <f t="shared" si="558"/>
        <v>0.42</v>
      </c>
      <c r="J4360" s="2">
        <f t="shared" si="559"/>
        <v>6.7500000000000004E-2</v>
      </c>
      <c r="K4360" s="1">
        <v>1157</v>
      </c>
      <c r="L4360" s="1">
        <f t="shared" si="554"/>
        <v>2.6741047067764794</v>
      </c>
      <c r="M4360">
        <f t="shared" si="555"/>
        <v>3298</v>
      </c>
      <c r="N4360">
        <f t="shared" si="556"/>
        <v>3</v>
      </c>
      <c r="O4360">
        <f t="shared" si="557"/>
        <v>0.5</v>
      </c>
    </row>
    <row r="4361" spans="1:15">
      <c r="A4361" s="1" t="s">
        <v>13</v>
      </c>
      <c r="B4361" s="1">
        <v>5300</v>
      </c>
      <c r="C4361" s="2">
        <v>3.0984795209899999E-4</v>
      </c>
      <c r="D4361" s="2">
        <v>0.5</v>
      </c>
      <c r="E4361" s="2">
        <v>54.65</v>
      </c>
      <c r="F4361" s="2">
        <v>0.6</v>
      </c>
      <c r="G4361" s="2">
        <v>0.13500000000000001</v>
      </c>
      <c r="H4361" s="1">
        <v>0</v>
      </c>
      <c r="I4361" s="2">
        <f t="shared" si="558"/>
        <v>0.42</v>
      </c>
      <c r="J4361" s="2">
        <f t="shared" si="559"/>
        <v>6.7500000000000004E-2</v>
      </c>
      <c r="K4361" s="1">
        <v>0</v>
      </c>
      <c r="L4361" s="1">
        <f t="shared" si="554"/>
        <v>7.0554960759209792E-4</v>
      </c>
      <c r="M4361">
        <f t="shared" si="555"/>
        <v>1</v>
      </c>
      <c r="N4361">
        <f t="shared" si="556"/>
        <v>0</v>
      </c>
      <c r="O4361">
        <f t="shared" si="557"/>
        <v>0</v>
      </c>
    </row>
    <row r="4362" spans="1:15">
      <c r="A4362" s="1" t="s">
        <v>13</v>
      </c>
      <c r="B4362" s="1">
        <v>5300</v>
      </c>
      <c r="C4362" s="2">
        <v>0.76086947724599996</v>
      </c>
      <c r="D4362" s="2">
        <v>0.5</v>
      </c>
      <c r="E4362" s="2">
        <v>54.65</v>
      </c>
      <c r="F4362" s="2">
        <v>0.6</v>
      </c>
      <c r="G4362" s="2">
        <v>0.13500000000000001</v>
      </c>
      <c r="H4362" s="1">
        <v>0</v>
      </c>
      <c r="I4362" s="2">
        <f t="shared" si="558"/>
        <v>0.42</v>
      </c>
      <c r="J4362" s="2">
        <f t="shared" si="559"/>
        <v>6.7500000000000004E-2</v>
      </c>
      <c r="K4362" s="1">
        <v>750</v>
      </c>
      <c r="L4362" s="1">
        <f t="shared" si="554"/>
        <v>1.7325632054789122</v>
      </c>
      <c r="M4362">
        <f t="shared" si="555"/>
        <v>2137</v>
      </c>
      <c r="N4362">
        <f t="shared" si="556"/>
        <v>2</v>
      </c>
      <c r="O4362">
        <f t="shared" si="557"/>
        <v>0.3</v>
      </c>
    </row>
    <row r="4363" spans="1:15">
      <c r="A4363" s="1" t="s">
        <v>13</v>
      </c>
      <c r="B4363" s="1">
        <v>5300</v>
      </c>
      <c r="C4363" s="2">
        <v>1.6677387549E-2</v>
      </c>
      <c r="D4363" s="2">
        <v>0.5</v>
      </c>
      <c r="E4363" s="2">
        <v>48.29</v>
      </c>
      <c r="F4363" s="2">
        <v>0.6</v>
      </c>
      <c r="G4363" s="2">
        <v>0.13500000000000001</v>
      </c>
      <c r="H4363" s="1">
        <v>0</v>
      </c>
      <c r="I4363" s="2">
        <f t="shared" si="558"/>
        <v>0.42</v>
      </c>
      <c r="J4363" s="2">
        <f t="shared" si="559"/>
        <v>6.7500000000000004E-2</v>
      </c>
      <c r="K4363" s="1">
        <v>19</v>
      </c>
      <c r="L4363" s="1">
        <f t="shared" si="554"/>
        <v>3.3556293530883748E-2</v>
      </c>
      <c r="M4363">
        <f t="shared" si="555"/>
        <v>41</v>
      </c>
      <c r="N4363">
        <f t="shared" si="556"/>
        <v>0</v>
      </c>
      <c r="O4363">
        <f t="shared" si="557"/>
        <v>0</v>
      </c>
    </row>
    <row r="4364" spans="1:15">
      <c r="A4364" s="1" t="s">
        <v>13</v>
      </c>
      <c r="B4364" s="1">
        <v>5300</v>
      </c>
      <c r="C4364" s="2">
        <v>15.549484228900001</v>
      </c>
      <c r="D4364" s="2">
        <v>0.5</v>
      </c>
      <c r="E4364" s="2">
        <v>48.29</v>
      </c>
      <c r="F4364" s="2">
        <v>0.6</v>
      </c>
      <c r="G4364" s="2">
        <v>0.13500000000000001</v>
      </c>
      <c r="H4364" s="1">
        <v>0</v>
      </c>
      <c r="I4364" s="2">
        <f t="shared" ref="I4364:I4368" si="560">F4364*0.7</f>
        <v>0.42</v>
      </c>
      <c r="J4364" s="2">
        <f t="shared" ref="J4364:J4368" si="561">G4364*0.5</f>
        <v>6.7500000000000004E-2</v>
      </c>
      <c r="K4364" s="1">
        <v>17341</v>
      </c>
      <c r="L4364" s="1">
        <f t="shared" ref="L4364:L4365" si="562">E4364*D4364*C4364/12</f>
        <v>31.28685805889921</v>
      </c>
      <c r="M4364">
        <f t="shared" ref="M4364:M4365" si="563">ROUND(E4364*D4364*C4364*102.79,0)</f>
        <v>38592</v>
      </c>
      <c r="N4364">
        <f t="shared" ref="N4364:N4365" si="564">ROUND(I4364*M4364*0.002205,0)</f>
        <v>36</v>
      </c>
      <c r="O4364">
        <f t="shared" ref="O4364:O4365" si="565">ROUND(J4364*M4364*0.002205,1)</f>
        <v>5.7</v>
      </c>
    </row>
    <row r="4365" spans="1:15">
      <c r="A4365" s="1" t="s">
        <v>13</v>
      </c>
      <c r="B4365" s="1">
        <v>5300</v>
      </c>
      <c r="C4365" s="2">
        <v>0.23830441732499999</v>
      </c>
      <c r="D4365" s="2">
        <v>0.5</v>
      </c>
      <c r="E4365" s="2">
        <v>48.29</v>
      </c>
      <c r="F4365" s="2">
        <v>0.6</v>
      </c>
      <c r="G4365" s="2">
        <v>0.13500000000000001</v>
      </c>
      <c r="H4365" s="1">
        <v>0</v>
      </c>
      <c r="I4365" s="2">
        <f t="shared" si="560"/>
        <v>0.42</v>
      </c>
      <c r="J4365" s="2">
        <f t="shared" si="561"/>
        <v>6.7500000000000004E-2</v>
      </c>
      <c r="K4365" s="1">
        <v>266</v>
      </c>
      <c r="L4365" s="1">
        <f t="shared" si="562"/>
        <v>0.47948834635934373</v>
      </c>
      <c r="M4365">
        <f t="shared" si="563"/>
        <v>591</v>
      </c>
      <c r="N4365">
        <f t="shared" si="564"/>
        <v>1</v>
      </c>
      <c r="O4365">
        <f t="shared" si="565"/>
        <v>0.1</v>
      </c>
    </row>
    <row r="4366" spans="1:15">
      <c r="A4366" s="1" t="s">
        <v>13</v>
      </c>
      <c r="B4366" s="1">
        <v>5300</v>
      </c>
      <c r="C4366" s="2">
        <v>5.7124940335099997E-3</v>
      </c>
      <c r="D4366" s="2">
        <v>0.5</v>
      </c>
      <c r="E4366" s="2">
        <v>48.29</v>
      </c>
      <c r="F4366" s="2">
        <v>0.6</v>
      </c>
      <c r="G4366" s="2">
        <v>0.13500000000000001</v>
      </c>
      <c r="H4366" s="1">
        <v>0</v>
      </c>
      <c r="I4366" s="2">
        <f t="shared" si="560"/>
        <v>0.42</v>
      </c>
      <c r="J4366" s="2">
        <f t="shared" si="561"/>
        <v>6.7500000000000004E-2</v>
      </c>
      <c r="K4366" s="1">
        <v>6</v>
      </c>
      <c r="L4366" s="1">
        <f t="shared" ref="L4366:L4368" si="566">E4366*D4366*C4366/12</f>
        <v>1.1494014036591579E-2</v>
      </c>
      <c r="M4366">
        <f t="shared" ref="M4366:M4368" si="567">ROUND(E4366*D4366*C4366*102.79,0)</f>
        <v>14</v>
      </c>
      <c r="N4366">
        <f t="shared" ref="N4366:N4368" si="568">ROUND(I4366*M4366*0.002205,0)</f>
        <v>0</v>
      </c>
      <c r="O4366">
        <f t="shared" ref="O4366:O4368" si="569">ROUND(J4366*M4366*0.002205,1)</f>
        <v>0</v>
      </c>
    </row>
    <row r="4367" spans="1:15">
      <c r="A4367" s="1" t="s">
        <v>13</v>
      </c>
      <c r="B4367" s="1">
        <v>5300</v>
      </c>
      <c r="C4367" s="2">
        <v>0.24034576024500001</v>
      </c>
      <c r="D4367" s="2">
        <v>0.5</v>
      </c>
      <c r="E4367" s="2">
        <v>48.29</v>
      </c>
      <c r="F4367" s="2">
        <v>0.6</v>
      </c>
      <c r="G4367" s="2">
        <v>0.13500000000000001</v>
      </c>
      <c r="H4367" s="1">
        <v>0</v>
      </c>
      <c r="I4367" s="2">
        <f t="shared" si="560"/>
        <v>0.42</v>
      </c>
      <c r="J4367" s="2">
        <f t="shared" si="561"/>
        <v>6.7500000000000004E-2</v>
      </c>
      <c r="K4367" s="1">
        <v>268</v>
      </c>
      <c r="L4367" s="1">
        <f t="shared" si="566"/>
        <v>0.48359569842629374</v>
      </c>
      <c r="M4367">
        <f t="shared" si="567"/>
        <v>597</v>
      </c>
      <c r="N4367">
        <f t="shared" si="568"/>
        <v>1</v>
      </c>
      <c r="O4367">
        <f t="shared" si="569"/>
        <v>0.1</v>
      </c>
    </row>
    <row r="4368" spans="1:15">
      <c r="A4368" s="1" t="s">
        <v>13</v>
      </c>
      <c r="B4368" s="1">
        <v>5300</v>
      </c>
      <c r="C4368" s="2">
        <v>0.51978022312799999</v>
      </c>
      <c r="D4368" s="2">
        <v>0.5</v>
      </c>
      <c r="E4368" s="2">
        <v>48.29</v>
      </c>
      <c r="F4368" s="2">
        <v>0.6</v>
      </c>
      <c r="G4368" s="2">
        <v>0.13500000000000001</v>
      </c>
      <c r="H4368" s="1">
        <v>0</v>
      </c>
      <c r="I4368" s="2">
        <f t="shared" si="560"/>
        <v>0.42</v>
      </c>
      <c r="J4368" s="2">
        <f t="shared" si="561"/>
        <v>6.7500000000000004E-2</v>
      </c>
      <c r="K4368" s="1">
        <v>580</v>
      </c>
      <c r="L4368" s="1">
        <f t="shared" si="566"/>
        <v>1.0458411239521299</v>
      </c>
      <c r="M4368">
        <f t="shared" si="567"/>
        <v>1290</v>
      </c>
      <c r="N4368">
        <f t="shared" si="568"/>
        <v>1</v>
      </c>
      <c r="O4368">
        <f t="shared" si="569"/>
        <v>0.2</v>
      </c>
    </row>
    <row r="4369" spans="1:15">
      <c r="A4369" s="1" t="s">
        <v>13</v>
      </c>
      <c r="B4369" s="1">
        <v>5300</v>
      </c>
      <c r="C4369" s="2">
        <v>9.5370871788700004E-2</v>
      </c>
      <c r="D4369" s="2">
        <v>0.5</v>
      </c>
      <c r="E4369" s="2">
        <v>48.29</v>
      </c>
      <c r="F4369" s="2">
        <v>0.6</v>
      </c>
      <c r="G4369" s="2">
        <v>0.13500000000000001</v>
      </c>
      <c r="H4369" s="1">
        <v>0</v>
      </c>
      <c r="I4369" s="2">
        <f t="shared" ref="I4369:I4378" si="570">F4369*0.7</f>
        <v>0.42</v>
      </c>
      <c r="J4369" s="2">
        <f t="shared" ref="J4369:J4378" si="571">G4369*0.5</f>
        <v>6.7500000000000004E-2</v>
      </c>
      <c r="K4369" s="1">
        <v>106</v>
      </c>
      <c r="L4369" s="1">
        <f t="shared" ref="L4369:L4376" si="572">E4369*D4369*C4369/12</f>
        <v>0.19189414161151344</v>
      </c>
      <c r="M4369">
        <f t="shared" ref="M4369:M4376" si="573">ROUND(E4369*D4369*C4369*102.79,0)</f>
        <v>237</v>
      </c>
      <c r="N4369">
        <f t="shared" ref="N4369:N4376" si="574">ROUND(I4369*M4369*0.002205,0)</f>
        <v>0</v>
      </c>
      <c r="O4369">
        <f t="shared" ref="O4369:O4376" si="575">ROUND(J4369*M4369*0.002205,1)</f>
        <v>0</v>
      </c>
    </row>
    <row r="4370" spans="1:15">
      <c r="A4370" s="1" t="s">
        <v>13</v>
      </c>
      <c r="B4370" s="1">
        <v>5300</v>
      </c>
      <c r="C4370" s="2">
        <v>0.24120457207900001</v>
      </c>
      <c r="D4370" s="2">
        <v>0.5</v>
      </c>
      <c r="E4370" s="2">
        <v>48.29</v>
      </c>
      <c r="F4370" s="2">
        <v>0.6</v>
      </c>
      <c r="G4370" s="2">
        <v>0.13500000000000001</v>
      </c>
      <c r="H4370" s="1">
        <v>0</v>
      </c>
      <c r="I4370" s="2">
        <f t="shared" si="570"/>
        <v>0.42</v>
      </c>
      <c r="J4370" s="2">
        <f t="shared" si="571"/>
        <v>6.7500000000000004E-2</v>
      </c>
      <c r="K4370" s="1">
        <v>269</v>
      </c>
      <c r="L4370" s="1">
        <f t="shared" si="572"/>
        <v>0.48532369940395453</v>
      </c>
      <c r="M4370">
        <f t="shared" si="573"/>
        <v>599</v>
      </c>
      <c r="N4370">
        <f t="shared" si="574"/>
        <v>1</v>
      </c>
      <c r="O4370">
        <f t="shared" si="575"/>
        <v>0.1</v>
      </c>
    </row>
    <row r="4371" spans="1:15">
      <c r="A4371" s="1" t="s">
        <v>13</v>
      </c>
      <c r="B4371" s="1">
        <v>5300</v>
      </c>
      <c r="C4371" s="2">
        <v>5.8222161223200002E-2</v>
      </c>
      <c r="D4371" s="2">
        <v>0.5</v>
      </c>
      <c r="E4371" s="2">
        <v>48.29</v>
      </c>
      <c r="F4371" s="2">
        <v>0.6</v>
      </c>
      <c r="G4371" s="2">
        <v>0.13500000000000001</v>
      </c>
      <c r="H4371" s="1">
        <v>0</v>
      </c>
      <c r="I4371" s="2">
        <f t="shared" si="570"/>
        <v>0.42</v>
      </c>
      <c r="J4371" s="2">
        <f t="shared" si="571"/>
        <v>6.7500000000000004E-2</v>
      </c>
      <c r="K4371" s="1">
        <v>65</v>
      </c>
      <c r="L4371" s="1">
        <f t="shared" si="572"/>
        <v>0.11714784022784701</v>
      </c>
      <c r="M4371">
        <f t="shared" si="573"/>
        <v>144</v>
      </c>
      <c r="N4371">
        <f t="shared" si="574"/>
        <v>0</v>
      </c>
      <c r="O4371">
        <f t="shared" si="575"/>
        <v>0</v>
      </c>
    </row>
    <row r="4372" spans="1:15">
      <c r="A4372" s="1" t="s">
        <v>13</v>
      </c>
      <c r="B4372" s="1">
        <v>5300</v>
      </c>
      <c r="C4372" s="2">
        <v>9.1621041678999995E-2</v>
      </c>
      <c r="D4372" s="2">
        <v>0.5</v>
      </c>
      <c r="E4372" s="2">
        <v>48.29</v>
      </c>
      <c r="F4372" s="2">
        <v>0.6</v>
      </c>
      <c r="G4372" s="2">
        <v>0.13500000000000001</v>
      </c>
      <c r="H4372" s="1">
        <v>0</v>
      </c>
      <c r="I4372" s="2">
        <f t="shared" si="570"/>
        <v>0.42</v>
      </c>
      <c r="J4372" s="2">
        <f t="shared" si="571"/>
        <v>6.7500000000000004E-2</v>
      </c>
      <c r="K4372" s="1">
        <v>102</v>
      </c>
      <c r="L4372" s="1">
        <f t="shared" si="572"/>
        <v>0.18434917094495459</v>
      </c>
      <c r="M4372">
        <f t="shared" si="573"/>
        <v>227</v>
      </c>
      <c r="N4372">
        <f t="shared" si="574"/>
        <v>0</v>
      </c>
      <c r="O4372">
        <f t="shared" si="575"/>
        <v>0</v>
      </c>
    </row>
    <row r="4373" spans="1:15">
      <c r="A4373" s="1" t="s">
        <v>13</v>
      </c>
      <c r="B4373" s="1">
        <v>5300</v>
      </c>
      <c r="C4373" s="2">
        <v>3.2587073255400001E-2</v>
      </c>
      <c r="D4373" s="2">
        <v>0.5</v>
      </c>
      <c r="E4373" s="2">
        <v>48.29</v>
      </c>
      <c r="F4373" s="2">
        <v>0.6</v>
      </c>
      <c r="G4373" s="2">
        <v>0.13500000000000001</v>
      </c>
      <c r="H4373" s="1">
        <v>0</v>
      </c>
      <c r="I4373" s="2">
        <f t="shared" si="570"/>
        <v>0.42</v>
      </c>
      <c r="J4373" s="2">
        <f t="shared" si="571"/>
        <v>6.7500000000000004E-2</v>
      </c>
      <c r="K4373" s="1">
        <v>36</v>
      </c>
      <c r="L4373" s="1">
        <f t="shared" si="572"/>
        <v>6.5567906979302745E-2</v>
      </c>
      <c r="M4373">
        <f t="shared" si="573"/>
        <v>81</v>
      </c>
      <c r="N4373">
        <f t="shared" si="574"/>
        <v>0</v>
      </c>
      <c r="O4373">
        <f t="shared" si="575"/>
        <v>0</v>
      </c>
    </row>
    <row r="4374" spans="1:15">
      <c r="A4374" s="1" t="s">
        <v>13</v>
      </c>
      <c r="B4374" s="1">
        <v>5300</v>
      </c>
      <c r="C4374" s="2">
        <v>0.15279786245900001</v>
      </c>
      <c r="D4374" s="2">
        <v>0.5</v>
      </c>
      <c r="E4374" s="2">
        <v>48.29</v>
      </c>
      <c r="F4374" s="2">
        <v>0.6</v>
      </c>
      <c r="G4374" s="2">
        <v>0.13500000000000001</v>
      </c>
      <c r="H4374" s="1">
        <v>0</v>
      </c>
      <c r="I4374" s="2">
        <f t="shared" si="570"/>
        <v>0.42</v>
      </c>
      <c r="J4374" s="2">
        <f t="shared" si="571"/>
        <v>6.7500000000000004E-2</v>
      </c>
      <c r="K4374" s="1">
        <v>170</v>
      </c>
      <c r="L4374" s="1">
        <f t="shared" si="572"/>
        <v>0.30744203242271295</v>
      </c>
      <c r="M4374">
        <f t="shared" si="573"/>
        <v>379</v>
      </c>
      <c r="N4374">
        <f t="shared" si="574"/>
        <v>0</v>
      </c>
      <c r="O4374">
        <f t="shared" si="575"/>
        <v>0.1</v>
      </c>
    </row>
    <row r="4375" spans="1:15">
      <c r="A4375" s="1" t="s">
        <v>13</v>
      </c>
      <c r="B4375" s="1">
        <v>5300</v>
      </c>
      <c r="C4375" s="2">
        <v>0.45555398562299998</v>
      </c>
      <c r="D4375" s="2">
        <v>0.5</v>
      </c>
      <c r="E4375" s="2">
        <v>48.29</v>
      </c>
      <c r="F4375" s="2">
        <v>0.6</v>
      </c>
      <c r="G4375" s="2">
        <v>0.13500000000000001</v>
      </c>
      <c r="H4375" s="1">
        <v>0</v>
      </c>
      <c r="I4375" s="2">
        <f t="shared" si="570"/>
        <v>0.42</v>
      </c>
      <c r="J4375" s="2">
        <f t="shared" si="571"/>
        <v>6.7500000000000004E-2</v>
      </c>
      <c r="K4375" s="1">
        <v>508</v>
      </c>
      <c r="L4375" s="1">
        <f t="shared" si="572"/>
        <v>0.91661258190561112</v>
      </c>
      <c r="M4375">
        <f t="shared" si="573"/>
        <v>1131</v>
      </c>
      <c r="N4375">
        <f t="shared" si="574"/>
        <v>1</v>
      </c>
      <c r="O4375">
        <f t="shared" si="575"/>
        <v>0.2</v>
      </c>
    </row>
    <row r="4376" spans="1:15">
      <c r="A4376" s="1" t="s">
        <v>13</v>
      </c>
      <c r="B4376" s="1">
        <v>5300</v>
      </c>
      <c r="C4376" s="2">
        <v>0.37160932770499999</v>
      </c>
      <c r="D4376" s="2">
        <v>0.5</v>
      </c>
      <c r="E4376" s="2">
        <v>48.29</v>
      </c>
      <c r="F4376" s="2">
        <v>0.6</v>
      </c>
      <c r="G4376" s="2">
        <v>0.13500000000000001</v>
      </c>
      <c r="H4376" s="1">
        <v>0</v>
      </c>
      <c r="I4376" s="2">
        <f t="shared" si="570"/>
        <v>0.42</v>
      </c>
      <c r="J4376" s="2">
        <f t="shared" si="571"/>
        <v>6.7500000000000004E-2</v>
      </c>
      <c r="K4376" s="1">
        <v>414</v>
      </c>
      <c r="L4376" s="1">
        <f t="shared" si="572"/>
        <v>0.7477089347864353</v>
      </c>
      <c r="M4376">
        <f t="shared" si="573"/>
        <v>922</v>
      </c>
      <c r="N4376">
        <f t="shared" si="574"/>
        <v>1</v>
      </c>
      <c r="O4376">
        <f t="shared" si="575"/>
        <v>0.1</v>
      </c>
    </row>
    <row r="4377" spans="1:15">
      <c r="A4377" s="1" t="s">
        <v>13</v>
      </c>
      <c r="B4377" s="1">
        <v>5300</v>
      </c>
      <c r="C4377" s="2">
        <v>9.9173441532500003E-2</v>
      </c>
      <c r="D4377" s="2">
        <v>0.5</v>
      </c>
      <c r="E4377" s="2">
        <v>48.29</v>
      </c>
      <c r="F4377" s="2">
        <v>0.6</v>
      </c>
      <c r="G4377" s="2">
        <v>0.13500000000000001</v>
      </c>
      <c r="H4377" s="1">
        <v>0</v>
      </c>
      <c r="I4377" s="2">
        <f t="shared" si="570"/>
        <v>0.42</v>
      </c>
      <c r="J4377" s="2">
        <f t="shared" si="571"/>
        <v>6.7500000000000004E-2</v>
      </c>
      <c r="K4377" s="1">
        <v>111</v>
      </c>
      <c r="L4377" s="1">
        <f t="shared" ref="L4377:L4384" si="576">E4377*D4377*C4377/12</f>
        <v>0.19954522881685102</v>
      </c>
      <c r="M4377">
        <f t="shared" ref="M4377:M4384" si="577">ROUND(E4377*D4377*C4377*102.79,0)</f>
        <v>246</v>
      </c>
      <c r="N4377">
        <f t="shared" ref="N4377:N4384" si="578">ROUND(I4377*M4377*0.002205,0)</f>
        <v>0</v>
      </c>
      <c r="O4377">
        <f t="shared" ref="O4377:O4384" si="579">ROUND(J4377*M4377*0.002205,1)</f>
        <v>0</v>
      </c>
    </row>
    <row r="4378" spans="1:15">
      <c r="A4378" s="1" t="s">
        <v>13</v>
      </c>
      <c r="B4378" s="1">
        <v>5300</v>
      </c>
      <c r="C4378" s="2">
        <v>0.20333410480200001</v>
      </c>
      <c r="D4378" s="2">
        <v>0.5</v>
      </c>
      <c r="E4378" s="2">
        <v>48.29</v>
      </c>
      <c r="F4378" s="2">
        <v>0.6</v>
      </c>
      <c r="G4378" s="2">
        <v>0.13500000000000001</v>
      </c>
      <c r="H4378" s="1">
        <v>0</v>
      </c>
      <c r="I4378" s="2">
        <f t="shared" si="570"/>
        <v>0.42</v>
      </c>
      <c r="J4378" s="2">
        <f t="shared" si="571"/>
        <v>6.7500000000000004E-2</v>
      </c>
      <c r="K4378" s="1">
        <v>227</v>
      </c>
      <c r="L4378" s="1">
        <f t="shared" si="576"/>
        <v>0.40912516337035748</v>
      </c>
      <c r="M4378">
        <f t="shared" si="577"/>
        <v>505</v>
      </c>
      <c r="N4378">
        <f t="shared" si="578"/>
        <v>0</v>
      </c>
      <c r="O4378">
        <f t="shared" si="579"/>
        <v>0.1</v>
      </c>
    </row>
    <row r="4379" spans="1:15">
      <c r="A4379" s="1" t="s">
        <v>13</v>
      </c>
      <c r="B4379" s="1">
        <v>5300</v>
      </c>
      <c r="C4379" s="2">
        <v>3.3503223917699998E-2</v>
      </c>
      <c r="D4379" s="2">
        <v>0.5</v>
      </c>
      <c r="E4379" s="2">
        <v>48.29</v>
      </c>
      <c r="F4379" s="2">
        <v>0.6</v>
      </c>
      <c r="G4379" s="2">
        <v>0.13500000000000001</v>
      </c>
      <c r="H4379" s="1">
        <v>0</v>
      </c>
      <c r="I4379" s="2">
        <f t="shared" ref="I4379:I4385" si="580">F4379*0.7</f>
        <v>0.42</v>
      </c>
      <c r="J4379" s="2">
        <f t="shared" ref="J4379:J4385" si="581">G4379*0.5</f>
        <v>6.7500000000000004E-2</v>
      </c>
      <c r="K4379" s="1">
        <v>37</v>
      </c>
      <c r="L4379" s="1">
        <f t="shared" si="576"/>
        <v>6.7411278457738866E-2</v>
      </c>
      <c r="M4379">
        <f t="shared" si="577"/>
        <v>83</v>
      </c>
      <c r="N4379">
        <f t="shared" si="578"/>
        <v>0</v>
      </c>
      <c r="O4379">
        <f t="shared" si="579"/>
        <v>0</v>
      </c>
    </row>
    <row r="4380" spans="1:15">
      <c r="A4380" s="1" t="s">
        <v>13</v>
      </c>
      <c r="B4380" s="1">
        <v>5300</v>
      </c>
      <c r="C4380" s="2">
        <v>0.20980940426299999</v>
      </c>
      <c r="D4380" s="2">
        <v>0.5</v>
      </c>
      <c r="E4380" s="2">
        <v>48.29</v>
      </c>
      <c r="F4380" s="2">
        <v>0.6</v>
      </c>
      <c r="G4380" s="2">
        <v>0.13500000000000001</v>
      </c>
      <c r="H4380" s="1">
        <v>0</v>
      </c>
      <c r="I4380" s="2">
        <f t="shared" si="580"/>
        <v>0.42</v>
      </c>
      <c r="J4380" s="2">
        <f t="shared" si="581"/>
        <v>6.7500000000000004E-2</v>
      </c>
      <c r="K4380" s="1">
        <v>234</v>
      </c>
      <c r="L4380" s="1">
        <f t="shared" si="576"/>
        <v>0.42215400549417792</v>
      </c>
      <c r="M4380">
        <f t="shared" si="577"/>
        <v>521</v>
      </c>
      <c r="N4380">
        <f t="shared" si="578"/>
        <v>0</v>
      </c>
      <c r="O4380">
        <f t="shared" si="579"/>
        <v>0.1</v>
      </c>
    </row>
    <row r="4381" spans="1:15">
      <c r="A4381" s="1" t="s">
        <v>13</v>
      </c>
      <c r="B4381" s="1">
        <v>5300</v>
      </c>
      <c r="C4381" s="2">
        <v>4.9884215733299996E-3</v>
      </c>
      <c r="D4381" s="2">
        <v>0.5</v>
      </c>
      <c r="E4381" s="2">
        <v>48.29</v>
      </c>
      <c r="F4381" s="2">
        <v>0.6</v>
      </c>
      <c r="G4381" s="2">
        <v>0.13500000000000001</v>
      </c>
      <c r="H4381" s="1">
        <v>0</v>
      </c>
      <c r="I4381" s="2">
        <f t="shared" si="580"/>
        <v>0.42</v>
      </c>
      <c r="J4381" s="2">
        <f t="shared" si="581"/>
        <v>6.7500000000000004E-2</v>
      </c>
      <c r="K4381" s="1">
        <v>6</v>
      </c>
      <c r="L4381" s="1">
        <f t="shared" si="576"/>
        <v>1.0037119907337737E-2</v>
      </c>
      <c r="M4381">
        <f t="shared" si="577"/>
        <v>12</v>
      </c>
      <c r="N4381">
        <f t="shared" si="578"/>
        <v>0</v>
      </c>
      <c r="O4381">
        <f t="shared" si="579"/>
        <v>0</v>
      </c>
    </row>
    <row r="4382" spans="1:15">
      <c r="A4382" s="1" t="s">
        <v>13</v>
      </c>
      <c r="B4382" s="1">
        <v>5300</v>
      </c>
      <c r="C4382" s="2">
        <v>1.3174996236400001E-3</v>
      </c>
      <c r="D4382" s="2">
        <v>0.5</v>
      </c>
      <c r="E4382" s="2">
        <v>48.29</v>
      </c>
      <c r="F4382" s="2">
        <v>0.6</v>
      </c>
      <c r="G4382" s="2">
        <v>0.13500000000000001</v>
      </c>
      <c r="H4382" s="1">
        <v>0</v>
      </c>
      <c r="I4382" s="2">
        <f t="shared" si="580"/>
        <v>0.42</v>
      </c>
      <c r="J4382" s="2">
        <f t="shared" si="581"/>
        <v>6.7500000000000004E-2</v>
      </c>
      <c r="K4382" s="1">
        <v>1</v>
      </c>
      <c r="L4382" s="1">
        <f t="shared" si="576"/>
        <v>2.6509190343989835E-3</v>
      </c>
      <c r="M4382">
        <f t="shared" si="577"/>
        <v>3</v>
      </c>
      <c r="N4382">
        <f t="shared" si="578"/>
        <v>0</v>
      </c>
      <c r="O4382">
        <f t="shared" si="579"/>
        <v>0</v>
      </c>
    </row>
    <row r="4383" spans="1:15">
      <c r="A4383" s="1" t="s">
        <v>13</v>
      </c>
      <c r="B4383" s="1">
        <v>5300</v>
      </c>
      <c r="C4383" s="2">
        <v>2.5080285381399999E-2</v>
      </c>
      <c r="D4383" s="2">
        <v>0.5</v>
      </c>
      <c r="E4383" s="2">
        <v>48.29</v>
      </c>
      <c r="F4383" s="2">
        <v>0.6</v>
      </c>
      <c r="G4383" s="2">
        <v>0.13500000000000001</v>
      </c>
      <c r="H4383" s="1">
        <v>0</v>
      </c>
      <c r="I4383" s="2">
        <f t="shared" si="580"/>
        <v>0.42</v>
      </c>
      <c r="J4383" s="2">
        <f t="shared" si="581"/>
        <v>6.7500000000000004E-2</v>
      </c>
      <c r="K4383" s="1">
        <v>28</v>
      </c>
      <c r="L4383" s="1">
        <f t="shared" si="576"/>
        <v>5.0463624211158582E-2</v>
      </c>
      <c r="M4383">
        <f t="shared" si="577"/>
        <v>62</v>
      </c>
      <c r="N4383">
        <f t="shared" si="578"/>
        <v>0</v>
      </c>
      <c r="O4383">
        <f t="shared" si="579"/>
        <v>0</v>
      </c>
    </row>
    <row r="4384" spans="1:15">
      <c r="A4384" s="1" t="s">
        <v>13</v>
      </c>
      <c r="B4384" s="1">
        <v>5300</v>
      </c>
      <c r="C4384" s="2">
        <v>9.7258369704600001E-2</v>
      </c>
      <c r="D4384" s="2">
        <v>0.5</v>
      </c>
      <c r="E4384" s="2">
        <v>48.29</v>
      </c>
      <c r="F4384" s="2">
        <v>0.6</v>
      </c>
      <c r="G4384" s="2">
        <v>0.13500000000000001</v>
      </c>
      <c r="H4384" s="1">
        <v>0</v>
      </c>
      <c r="I4384" s="2">
        <f t="shared" si="580"/>
        <v>0.42</v>
      </c>
      <c r="J4384" s="2">
        <f t="shared" si="581"/>
        <v>6.7500000000000004E-2</v>
      </c>
      <c r="K4384" s="1">
        <v>108</v>
      </c>
      <c r="L4384" s="1">
        <f t="shared" si="576"/>
        <v>0.19569194470979726</v>
      </c>
      <c r="M4384">
        <f t="shared" si="577"/>
        <v>241</v>
      </c>
      <c r="N4384">
        <f t="shared" si="578"/>
        <v>0</v>
      </c>
      <c r="O4384">
        <f t="shared" si="579"/>
        <v>0</v>
      </c>
    </row>
    <row r="4385" spans="1:15">
      <c r="A4385" s="1" t="s">
        <v>13</v>
      </c>
      <c r="B4385" s="1">
        <v>5300</v>
      </c>
      <c r="C4385" s="2">
        <v>4.2547805774899999E-2</v>
      </c>
      <c r="D4385" s="2">
        <v>0.5</v>
      </c>
      <c r="E4385" s="2">
        <v>48.29</v>
      </c>
      <c r="F4385" s="2">
        <v>0.6</v>
      </c>
      <c r="G4385" s="2">
        <v>0.13500000000000001</v>
      </c>
      <c r="H4385" s="1">
        <v>0</v>
      </c>
      <c r="I4385" s="2">
        <f t="shared" si="580"/>
        <v>0.42</v>
      </c>
      <c r="J4385" s="2">
        <f t="shared" si="581"/>
        <v>6.7500000000000004E-2</v>
      </c>
      <c r="K4385" s="1">
        <v>47</v>
      </c>
      <c r="L4385" s="1">
        <f t="shared" ref="L4385:L4387" si="582">E4385*D4385*C4385/12</f>
        <v>8.5609730869580028E-2</v>
      </c>
      <c r="M4385">
        <f t="shared" ref="M4385:M4387" si="583">ROUND(E4385*D4385*C4385*102.79,0)</f>
        <v>106</v>
      </c>
      <c r="N4385">
        <f t="shared" ref="N4385:N4387" si="584">ROUND(I4385*M4385*0.002205,0)</f>
        <v>0</v>
      </c>
      <c r="O4385">
        <f t="shared" ref="O4385:O4387" si="585">ROUND(J4385*M4385*0.002205,1)</f>
        <v>0</v>
      </c>
    </row>
    <row r="4386" spans="1:15">
      <c r="A4386" s="1" t="s">
        <v>13</v>
      </c>
      <c r="B4386" s="1">
        <v>5300</v>
      </c>
      <c r="C4386" s="2">
        <v>3.1616575976500001</v>
      </c>
      <c r="D4386" s="2">
        <v>0.5</v>
      </c>
      <c r="E4386" s="2">
        <v>48.29</v>
      </c>
      <c r="F4386" s="2">
        <v>0.6</v>
      </c>
      <c r="G4386" s="2">
        <v>0.13500000000000001</v>
      </c>
      <c r="H4386" s="1">
        <v>0</v>
      </c>
      <c r="I4386" s="2">
        <f t="shared" ref="I4386:I4389" si="586">F4386*0.7</f>
        <v>0.42</v>
      </c>
      <c r="J4386" s="2">
        <f t="shared" ref="J4386:J4389" si="587">G4386*0.5</f>
        <v>6.7500000000000004E-2</v>
      </c>
      <c r="K4386" s="1">
        <v>3526</v>
      </c>
      <c r="L4386" s="1">
        <f t="shared" si="582"/>
        <v>6.3615185579382709</v>
      </c>
      <c r="M4386">
        <f t="shared" si="583"/>
        <v>7847</v>
      </c>
      <c r="N4386">
        <f t="shared" si="584"/>
        <v>7</v>
      </c>
      <c r="O4386">
        <f t="shared" si="585"/>
        <v>1.2</v>
      </c>
    </row>
    <row r="4387" spans="1:15">
      <c r="A4387" s="1" t="s">
        <v>13</v>
      </c>
      <c r="B4387" s="1">
        <v>5300</v>
      </c>
      <c r="C4387" s="2">
        <v>3.8413005327800002E-2</v>
      </c>
      <c r="D4387" s="2">
        <v>0.5</v>
      </c>
      <c r="E4387" s="2">
        <v>48.29</v>
      </c>
      <c r="F4387" s="2">
        <v>0.6</v>
      </c>
      <c r="G4387" s="2">
        <v>0.13500000000000001</v>
      </c>
      <c r="H4387" s="1">
        <v>0</v>
      </c>
      <c r="I4387" s="2">
        <f t="shared" si="586"/>
        <v>0.42</v>
      </c>
      <c r="J4387" s="2">
        <f t="shared" si="587"/>
        <v>6.7500000000000004E-2</v>
      </c>
      <c r="K4387" s="1">
        <v>43</v>
      </c>
      <c r="L4387" s="1">
        <f t="shared" si="582"/>
        <v>7.7290167803310925E-2</v>
      </c>
      <c r="M4387">
        <f t="shared" si="583"/>
        <v>95</v>
      </c>
      <c r="N4387">
        <f t="shared" si="584"/>
        <v>0</v>
      </c>
      <c r="O4387">
        <f t="shared" si="585"/>
        <v>0</v>
      </c>
    </row>
    <row r="4388" spans="1:15">
      <c r="A4388" s="1" t="s">
        <v>13</v>
      </c>
      <c r="B4388" s="1">
        <v>5300</v>
      </c>
      <c r="C4388" s="2">
        <v>0.13550897734799999</v>
      </c>
      <c r="D4388" s="2">
        <v>0.5</v>
      </c>
      <c r="E4388" s="2">
        <v>48.29</v>
      </c>
      <c r="F4388" s="2">
        <v>0.6</v>
      </c>
      <c r="G4388" s="2">
        <v>0.13500000000000001</v>
      </c>
      <c r="H4388" s="1">
        <v>0</v>
      </c>
      <c r="I4388" s="2">
        <f t="shared" si="586"/>
        <v>0.42</v>
      </c>
      <c r="J4388" s="2">
        <f t="shared" si="587"/>
        <v>6.7500000000000004E-2</v>
      </c>
      <c r="K4388" s="1">
        <v>151</v>
      </c>
      <c r="L4388" s="1">
        <f t="shared" ref="L4388:L4395" si="588">E4388*D4388*C4388/12</f>
        <v>0.27265535483895498</v>
      </c>
      <c r="M4388">
        <f t="shared" ref="M4388:M4395" si="589">ROUND(E4388*D4388*C4388*102.79,0)</f>
        <v>336</v>
      </c>
      <c r="N4388">
        <f t="shared" ref="N4388:N4395" si="590">ROUND(I4388*M4388*0.002205,0)</f>
        <v>0</v>
      </c>
      <c r="O4388">
        <f t="shared" ref="O4388:O4395" si="591">ROUND(J4388*M4388*0.002205,1)</f>
        <v>0.1</v>
      </c>
    </row>
    <row r="4389" spans="1:15">
      <c r="A4389" s="1" t="s">
        <v>13</v>
      </c>
      <c r="B4389" s="1">
        <v>5300</v>
      </c>
      <c r="C4389" s="2">
        <v>5.3770045711399997E-2</v>
      </c>
      <c r="D4389" s="2">
        <v>0.5</v>
      </c>
      <c r="E4389" s="2">
        <v>48.29</v>
      </c>
      <c r="F4389" s="2">
        <v>0.6</v>
      </c>
      <c r="G4389" s="2">
        <v>0.13500000000000001</v>
      </c>
      <c r="H4389" s="1">
        <v>0</v>
      </c>
      <c r="I4389" s="2">
        <f t="shared" si="586"/>
        <v>0.42</v>
      </c>
      <c r="J4389" s="2">
        <f t="shared" si="587"/>
        <v>6.7500000000000004E-2</v>
      </c>
      <c r="K4389" s="1">
        <v>60</v>
      </c>
      <c r="L4389" s="1">
        <f t="shared" si="588"/>
        <v>0.1081898128084794</v>
      </c>
      <c r="M4389">
        <f t="shared" si="589"/>
        <v>133</v>
      </c>
      <c r="N4389">
        <f t="shared" si="590"/>
        <v>0</v>
      </c>
      <c r="O4389">
        <f t="shared" si="591"/>
        <v>0</v>
      </c>
    </row>
    <row r="4390" spans="1:15">
      <c r="A4390" s="1" t="s">
        <v>13</v>
      </c>
      <c r="B4390" s="1">
        <v>5300</v>
      </c>
      <c r="C4390" s="2">
        <v>2.4853450821299999E-2</v>
      </c>
      <c r="D4390" s="2">
        <v>0.5</v>
      </c>
      <c r="E4390" s="2">
        <v>48.29</v>
      </c>
      <c r="F4390" s="2">
        <v>0.6</v>
      </c>
      <c r="G4390" s="2">
        <v>0.13500000000000001</v>
      </c>
      <c r="H4390" s="1">
        <v>0</v>
      </c>
      <c r="I4390" s="2">
        <f t="shared" ref="I4390:I4398" si="592">F4390*0.7</f>
        <v>0.42</v>
      </c>
      <c r="J4390" s="2">
        <f t="shared" ref="J4390:J4398" si="593">G4390*0.5</f>
        <v>6.7500000000000004E-2</v>
      </c>
      <c r="K4390" s="1">
        <v>28</v>
      </c>
      <c r="L4390" s="1">
        <f t="shared" si="588"/>
        <v>5.0007214173357371E-2</v>
      </c>
      <c r="M4390">
        <f t="shared" si="589"/>
        <v>62</v>
      </c>
      <c r="N4390">
        <f t="shared" si="590"/>
        <v>0</v>
      </c>
      <c r="O4390">
        <f t="shared" si="591"/>
        <v>0</v>
      </c>
    </row>
    <row r="4391" spans="1:15">
      <c r="A4391" s="1" t="s">
        <v>13</v>
      </c>
      <c r="B4391" s="1">
        <v>5300</v>
      </c>
      <c r="C4391" s="2">
        <v>0.31451443595200002</v>
      </c>
      <c r="D4391" s="2">
        <v>0.5</v>
      </c>
      <c r="E4391" s="2">
        <v>48.29</v>
      </c>
      <c r="F4391" s="2">
        <v>0.6</v>
      </c>
      <c r="G4391" s="2">
        <v>0.13500000000000001</v>
      </c>
      <c r="H4391" s="1">
        <v>0</v>
      </c>
      <c r="I4391" s="2">
        <f t="shared" si="592"/>
        <v>0.42</v>
      </c>
      <c r="J4391" s="2">
        <f t="shared" si="593"/>
        <v>6.7500000000000004E-2</v>
      </c>
      <c r="K4391" s="1">
        <v>351</v>
      </c>
      <c r="L4391" s="1">
        <f t="shared" si="588"/>
        <v>0.63282925467175333</v>
      </c>
      <c r="M4391">
        <f t="shared" si="589"/>
        <v>781</v>
      </c>
      <c r="N4391">
        <f t="shared" si="590"/>
        <v>1</v>
      </c>
      <c r="O4391">
        <f t="shared" si="591"/>
        <v>0.1</v>
      </c>
    </row>
    <row r="4392" spans="1:15">
      <c r="A4392" s="1" t="s">
        <v>13</v>
      </c>
      <c r="B4392" s="1">
        <v>5300</v>
      </c>
      <c r="C4392" s="2">
        <v>0.194983409114</v>
      </c>
      <c r="D4392" s="2">
        <v>0.5</v>
      </c>
      <c r="E4392" s="2">
        <v>48.29</v>
      </c>
      <c r="F4392" s="2">
        <v>0.6</v>
      </c>
      <c r="G4392" s="2">
        <v>0.13500000000000001</v>
      </c>
      <c r="H4392" s="1">
        <v>0</v>
      </c>
      <c r="I4392" s="2">
        <f t="shared" si="592"/>
        <v>0.42</v>
      </c>
      <c r="J4392" s="2">
        <f t="shared" si="593"/>
        <v>6.7500000000000004E-2</v>
      </c>
      <c r="K4392" s="1">
        <v>217</v>
      </c>
      <c r="L4392" s="1">
        <f t="shared" si="588"/>
        <v>0.39232286775479414</v>
      </c>
      <c r="M4392">
        <f t="shared" si="589"/>
        <v>484</v>
      </c>
      <c r="N4392">
        <f t="shared" si="590"/>
        <v>0</v>
      </c>
      <c r="O4392">
        <f t="shared" si="591"/>
        <v>0.1</v>
      </c>
    </row>
    <row r="4393" spans="1:15">
      <c r="A4393" s="1" t="s">
        <v>13</v>
      </c>
      <c r="B4393" s="1">
        <v>5300</v>
      </c>
      <c r="C4393" s="2">
        <v>0.216130363341</v>
      </c>
      <c r="D4393" s="2">
        <v>0.5</v>
      </c>
      <c r="E4393" s="2">
        <v>48.29</v>
      </c>
      <c r="F4393" s="2">
        <v>0.6</v>
      </c>
      <c r="G4393" s="2">
        <v>0.13500000000000001</v>
      </c>
      <c r="H4393" s="1">
        <v>0</v>
      </c>
      <c r="I4393" s="2">
        <f t="shared" si="592"/>
        <v>0.42</v>
      </c>
      <c r="J4393" s="2">
        <f t="shared" si="593"/>
        <v>6.7500000000000004E-2</v>
      </c>
      <c r="K4393" s="1">
        <v>241</v>
      </c>
      <c r="L4393" s="1">
        <f t="shared" si="588"/>
        <v>0.43487230190570375</v>
      </c>
      <c r="M4393">
        <f t="shared" si="589"/>
        <v>536</v>
      </c>
      <c r="N4393">
        <f t="shared" si="590"/>
        <v>0</v>
      </c>
      <c r="O4393">
        <f t="shared" si="591"/>
        <v>0.1</v>
      </c>
    </row>
    <row r="4394" spans="1:15">
      <c r="A4394" s="1" t="s">
        <v>13</v>
      </c>
      <c r="B4394" s="1">
        <v>5300</v>
      </c>
      <c r="C4394" s="2">
        <v>5.8786541334300002E-2</v>
      </c>
      <c r="D4394" s="2">
        <v>0.5</v>
      </c>
      <c r="E4394" s="2">
        <v>48.29</v>
      </c>
      <c r="F4394" s="2">
        <v>0.6</v>
      </c>
      <c r="G4394" s="2">
        <v>0.13500000000000001</v>
      </c>
      <c r="H4394" s="1">
        <v>0</v>
      </c>
      <c r="I4394" s="2">
        <f t="shared" si="592"/>
        <v>0.42</v>
      </c>
      <c r="J4394" s="2">
        <f t="shared" si="593"/>
        <v>6.7500000000000004E-2</v>
      </c>
      <c r="K4394" s="1">
        <v>66</v>
      </c>
      <c r="L4394" s="1">
        <f t="shared" si="588"/>
        <v>0.11828342004305613</v>
      </c>
      <c r="M4394">
        <f t="shared" si="589"/>
        <v>146</v>
      </c>
      <c r="N4394">
        <f t="shared" si="590"/>
        <v>0</v>
      </c>
      <c r="O4394">
        <f t="shared" si="591"/>
        <v>0</v>
      </c>
    </row>
    <row r="4395" spans="1:15">
      <c r="A4395" s="1" t="s">
        <v>13</v>
      </c>
      <c r="B4395" s="1">
        <v>5300</v>
      </c>
      <c r="C4395" s="2">
        <v>0.56911061158800003</v>
      </c>
      <c r="D4395" s="2">
        <v>0.5</v>
      </c>
      <c r="E4395" s="2">
        <v>48.29</v>
      </c>
      <c r="F4395" s="2">
        <v>0.6</v>
      </c>
      <c r="G4395" s="2">
        <v>0.13500000000000001</v>
      </c>
      <c r="H4395" s="1">
        <v>0</v>
      </c>
      <c r="I4395" s="2">
        <f t="shared" si="592"/>
        <v>0.42</v>
      </c>
      <c r="J4395" s="2">
        <f t="shared" si="593"/>
        <v>6.7500000000000004E-2</v>
      </c>
      <c r="K4395" s="1">
        <v>635</v>
      </c>
      <c r="L4395" s="1">
        <f t="shared" si="588"/>
        <v>1.1450979763993552</v>
      </c>
      <c r="M4395">
        <f t="shared" si="589"/>
        <v>1412</v>
      </c>
      <c r="N4395">
        <f t="shared" si="590"/>
        <v>1</v>
      </c>
      <c r="O4395">
        <f t="shared" si="591"/>
        <v>0.2</v>
      </c>
    </row>
    <row r="4396" spans="1:15">
      <c r="A4396" s="1" t="s">
        <v>13</v>
      </c>
      <c r="B4396" s="1">
        <v>5300</v>
      </c>
      <c r="C4396" s="2">
        <v>1.36861144842E-2</v>
      </c>
      <c r="D4396" s="2">
        <v>0.5</v>
      </c>
      <c r="E4396" s="2">
        <v>48.29</v>
      </c>
      <c r="F4396" s="2">
        <v>0.6</v>
      </c>
      <c r="G4396" s="2">
        <v>0.13500000000000001</v>
      </c>
      <c r="H4396" s="1">
        <v>0</v>
      </c>
      <c r="I4396" s="2">
        <f t="shared" si="592"/>
        <v>0.42</v>
      </c>
      <c r="J4396" s="2">
        <f t="shared" si="593"/>
        <v>6.7500000000000004E-2</v>
      </c>
      <c r="K4396" s="1">
        <v>15</v>
      </c>
      <c r="L4396" s="1">
        <f t="shared" ref="L4396:L4405" si="594">E4396*D4396*C4396/12</f>
        <v>2.7537602851750751E-2</v>
      </c>
      <c r="M4396">
        <f t="shared" ref="M4396:M4405" si="595">ROUND(E4396*D4396*C4396*102.79,0)</f>
        <v>34</v>
      </c>
      <c r="N4396">
        <f t="shared" ref="N4396:N4405" si="596">ROUND(I4396*M4396*0.002205,0)</f>
        <v>0</v>
      </c>
      <c r="O4396">
        <f t="shared" ref="O4396:O4405" si="597">ROUND(J4396*M4396*0.002205,1)</f>
        <v>0</v>
      </c>
    </row>
    <row r="4397" spans="1:15">
      <c r="A4397" s="1" t="s">
        <v>13</v>
      </c>
      <c r="B4397" s="1">
        <v>5300</v>
      </c>
      <c r="C4397" s="2">
        <v>0.100525747559</v>
      </c>
      <c r="D4397" s="2">
        <v>0.5</v>
      </c>
      <c r="E4397" s="2">
        <v>48.29</v>
      </c>
      <c r="F4397" s="2">
        <v>0.6</v>
      </c>
      <c r="G4397" s="2">
        <v>0.13500000000000001</v>
      </c>
      <c r="H4397" s="1">
        <v>0</v>
      </c>
      <c r="I4397" s="2">
        <f t="shared" si="592"/>
        <v>0.42</v>
      </c>
      <c r="J4397" s="2">
        <f t="shared" si="593"/>
        <v>6.7500000000000004E-2</v>
      </c>
      <c r="K4397" s="1">
        <v>112</v>
      </c>
      <c r="L4397" s="1">
        <f t="shared" si="594"/>
        <v>0.2022661812343379</v>
      </c>
      <c r="M4397">
        <f t="shared" si="595"/>
        <v>249</v>
      </c>
      <c r="N4397">
        <f t="shared" si="596"/>
        <v>0</v>
      </c>
      <c r="O4397">
        <f t="shared" si="597"/>
        <v>0</v>
      </c>
    </row>
    <row r="4398" spans="1:15">
      <c r="A4398" s="1" t="s">
        <v>13</v>
      </c>
      <c r="B4398" s="1">
        <v>5300</v>
      </c>
      <c r="C4398" s="2">
        <v>0.50409422453999997</v>
      </c>
      <c r="D4398" s="2">
        <v>0.5</v>
      </c>
      <c r="E4398" s="2">
        <v>48.29</v>
      </c>
      <c r="F4398" s="2">
        <v>0.6</v>
      </c>
      <c r="G4398" s="2">
        <v>0.13500000000000001</v>
      </c>
      <c r="H4398" s="1">
        <v>0</v>
      </c>
      <c r="I4398" s="2">
        <f t="shared" si="592"/>
        <v>0.42</v>
      </c>
      <c r="J4398" s="2">
        <f t="shared" si="593"/>
        <v>6.7500000000000004E-2</v>
      </c>
      <c r="K4398" s="1">
        <v>562</v>
      </c>
      <c r="L4398" s="1">
        <f t="shared" si="594"/>
        <v>1.0142795876265249</v>
      </c>
      <c r="M4398">
        <f t="shared" si="595"/>
        <v>1251</v>
      </c>
      <c r="N4398">
        <f t="shared" si="596"/>
        <v>1</v>
      </c>
      <c r="O4398">
        <f t="shared" si="597"/>
        <v>0.2</v>
      </c>
    </row>
    <row r="4399" spans="1:15">
      <c r="A4399" s="1" t="s">
        <v>13</v>
      </c>
      <c r="B4399" s="1">
        <v>5300</v>
      </c>
      <c r="C4399" s="2">
        <v>4.3479446411600002E-2</v>
      </c>
      <c r="D4399" s="2">
        <v>0.5</v>
      </c>
      <c r="E4399" s="2">
        <v>48.29</v>
      </c>
      <c r="F4399" s="2">
        <v>0.6</v>
      </c>
      <c r="G4399" s="2">
        <v>0.13500000000000001</v>
      </c>
      <c r="H4399" s="1">
        <v>0</v>
      </c>
      <c r="I4399" s="2">
        <f t="shared" ref="I4399:I4405" si="598">F4399*0.7</f>
        <v>0.42</v>
      </c>
      <c r="J4399" s="2">
        <f t="shared" ref="J4399:J4405" si="599">G4399*0.5</f>
        <v>6.7500000000000004E-2</v>
      </c>
      <c r="K4399" s="1">
        <v>48</v>
      </c>
      <c r="L4399" s="1">
        <f t="shared" si="594"/>
        <v>8.748426946734017E-2</v>
      </c>
      <c r="M4399">
        <f t="shared" si="595"/>
        <v>108</v>
      </c>
      <c r="N4399">
        <f t="shared" si="596"/>
        <v>0</v>
      </c>
      <c r="O4399">
        <f t="shared" si="597"/>
        <v>0</v>
      </c>
    </row>
    <row r="4400" spans="1:15">
      <c r="A4400" s="1" t="s">
        <v>13</v>
      </c>
      <c r="B4400" s="1">
        <v>5300</v>
      </c>
      <c r="C4400" s="2">
        <v>0.275017226143</v>
      </c>
      <c r="D4400" s="2">
        <v>0.5</v>
      </c>
      <c r="E4400" s="2">
        <v>48.29</v>
      </c>
      <c r="F4400" s="2">
        <v>0.6</v>
      </c>
      <c r="G4400" s="2">
        <v>0.13500000000000001</v>
      </c>
      <c r="H4400" s="1">
        <v>0</v>
      </c>
      <c r="I4400" s="2">
        <f t="shared" si="598"/>
        <v>0.42</v>
      </c>
      <c r="J4400" s="2">
        <f t="shared" si="599"/>
        <v>6.7500000000000004E-2</v>
      </c>
      <c r="K4400" s="1">
        <v>307</v>
      </c>
      <c r="L4400" s="1">
        <f t="shared" si="594"/>
        <v>0.55335757710189459</v>
      </c>
      <c r="M4400">
        <f t="shared" si="595"/>
        <v>683</v>
      </c>
      <c r="N4400">
        <f t="shared" si="596"/>
        <v>1</v>
      </c>
      <c r="O4400">
        <f t="shared" si="597"/>
        <v>0.1</v>
      </c>
    </row>
    <row r="4401" spans="1:15">
      <c r="A4401" s="1" t="s">
        <v>13</v>
      </c>
      <c r="B4401" s="1">
        <v>5300</v>
      </c>
      <c r="C4401" s="2">
        <v>0.45140486729000001</v>
      </c>
      <c r="D4401" s="2">
        <v>0.5</v>
      </c>
      <c r="E4401" s="2">
        <v>48.29</v>
      </c>
      <c r="F4401" s="2">
        <v>0.6</v>
      </c>
      <c r="G4401" s="2">
        <v>0.13500000000000001</v>
      </c>
      <c r="H4401" s="1">
        <v>0</v>
      </c>
      <c r="I4401" s="2">
        <f t="shared" si="598"/>
        <v>0.42</v>
      </c>
      <c r="J4401" s="2">
        <f t="shared" si="599"/>
        <v>6.7500000000000004E-2</v>
      </c>
      <c r="K4401" s="1">
        <v>503</v>
      </c>
      <c r="L4401" s="1">
        <f t="shared" si="594"/>
        <v>0.90826421005975411</v>
      </c>
      <c r="M4401">
        <f t="shared" si="595"/>
        <v>1120</v>
      </c>
      <c r="N4401">
        <f t="shared" si="596"/>
        <v>1</v>
      </c>
      <c r="O4401">
        <f t="shared" si="597"/>
        <v>0.2</v>
      </c>
    </row>
    <row r="4402" spans="1:15">
      <c r="A4402" s="1" t="s">
        <v>13</v>
      </c>
      <c r="B4402" s="1">
        <v>5300</v>
      </c>
      <c r="C4402" s="2">
        <v>2.0006069122800001E-3</v>
      </c>
      <c r="D4402" s="2">
        <v>0.5</v>
      </c>
      <c r="E4402" s="2">
        <v>48.29</v>
      </c>
      <c r="F4402" s="2">
        <v>0.6</v>
      </c>
      <c r="G4402" s="2">
        <v>0.13500000000000001</v>
      </c>
      <c r="H4402" s="1">
        <v>0</v>
      </c>
      <c r="I4402" s="2">
        <f t="shared" si="598"/>
        <v>0.42</v>
      </c>
      <c r="J4402" s="2">
        <f t="shared" si="599"/>
        <v>6.7500000000000004E-2</v>
      </c>
      <c r="K4402" s="1">
        <v>2</v>
      </c>
      <c r="L4402" s="1">
        <f t="shared" si="594"/>
        <v>4.0253878247500504E-3</v>
      </c>
      <c r="M4402">
        <f t="shared" si="595"/>
        <v>5</v>
      </c>
      <c r="N4402">
        <f t="shared" si="596"/>
        <v>0</v>
      </c>
      <c r="O4402">
        <f t="shared" si="597"/>
        <v>0</v>
      </c>
    </row>
    <row r="4403" spans="1:15">
      <c r="A4403" s="1" t="s">
        <v>13</v>
      </c>
      <c r="B4403" s="1">
        <v>5300</v>
      </c>
      <c r="C4403" s="2">
        <v>1.18076738302E-2</v>
      </c>
      <c r="D4403" s="2">
        <v>0.5</v>
      </c>
      <c r="E4403" s="2">
        <v>48.29</v>
      </c>
      <c r="F4403" s="2">
        <v>0.6</v>
      </c>
      <c r="G4403" s="2">
        <v>0.13500000000000001</v>
      </c>
      <c r="H4403" s="1">
        <v>0</v>
      </c>
      <c r="I4403" s="2">
        <f t="shared" si="598"/>
        <v>0.42</v>
      </c>
      <c r="J4403" s="2">
        <f t="shared" si="599"/>
        <v>6.7500000000000004E-2</v>
      </c>
      <c r="K4403" s="1">
        <v>13</v>
      </c>
      <c r="L4403" s="1">
        <f t="shared" si="594"/>
        <v>2.3758023719181582E-2</v>
      </c>
      <c r="M4403">
        <f t="shared" si="595"/>
        <v>29</v>
      </c>
      <c r="N4403">
        <f t="shared" si="596"/>
        <v>0</v>
      </c>
      <c r="O4403">
        <f t="shared" si="597"/>
        <v>0</v>
      </c>
    </row>
    <row r="4404" spans="1:15">
      <c r="A4404" s="1" t="s">
        <v>13</v>
      </c>
      <c r="B4404" s="1">
        <v>5300</v>
      </c>
      <c r="C4404" s="2">
        <v>1.53935096313</v>
      </c>
      <c r="D4404" s="2">
        <v>0.5</v>
      </c>
      <c r="E4404" s="2">
        <v>48.29</v>
      </c>
      <c r="F4404" s="2">
        <v>0.6</v>
      </c>
      <c r="G4404" s="2">
        <v>0.13500000000000001</v>
      </c>
      <c r="H4404" s="1">
        <v>0</v>
      </c>
      <c r="I4404" s="2">
        <f t="shared" si="598"/>
        <v>0.42</v>
      </c>
      <c r="J4404" s="2">
        <f t="shared" si="599"/>
        <v>6.7500000000000004E-2</v>
      </c>
      <c r="K4404" s="1">
        <v>1717</v>
      </c>
      <c r="L4404" s="1">
        <f t="shared" si="594"/>
        <v>3.0973024170644874</v>
      </c>
      <c r="M4404">
        <f t="shared" si="595"/>
        <v>3820</v>
      </c>
      <c r="N4404">
        <f t="shared" si="596"/>
        <v>4</v>
      </c>
      <c r="O4404">
        <f t="shared" si="597"/>
        <v>0.6</v>
      </c>
    </row>
    <row r="4405" spans="1:15">
      <c r="A4405" s="1" t="s">
        <v>13</v>
      </c>
      <c r="B4405" s="1">
        <v>5300</v>
      </c>
      <c r="C4405" s="2">
        <v>0.10161715111899999</v>
      </c>
      <c r="D4405" s="2">
        <v>0.5</v>
      </c>
      <c r="E4405" s="2">
        <v>48.29</v>
      </c>
      <c r="F4405" s="2">
        <v>0.6</v>
      </c>
      <c r="G4405" s="2">
        <v>0.13500000000000001</v>
      </c>
      <c r="H4405" s="1">
        <v>0</v>
      </c>
      <c r="I4405" s="2">
        <f t="shared" si="598"/>
        <v>0.42</v>
      </c>
      <c r="J4405" s="2">
        <f t="shared" si="599"/>
        <v>6.7500000000000004E-2</v>
      </c>
      <c r="K4405" s="1">
        <v>113</v>
      </c>
      <c r="L4405" s="1">
        <f t="shared" si="594"/>
        <v>0.20446217614735454</v>
      </c>
      <c r="M4405">
        <f t="shared" si="595"/>
        <v>252</v>
      </c>
      <c r="N4405">
        <f t="shared" si="596"/>
        <v>0</v>
      </c>
      <c r="O4405">
        <f t="shared" si="597"/>
        <v>0</v>
      </c>
    </row>
    <row r="4406" spans="1:15">
      <c r="A4406" s="1" t="s">
        <v>13</v>
      </c>
      <c r="B4406" s="1">
        <v>5300</v>
      </c>
      <c r="C4406" s="2">
        <v>5.5397283201799999E-2</v>
      </c>
      <c r="D4406" s="2">
        <v>0.5</v>
      </c>
      <c r="E4406" s="2">
        <v>48.29</v>
      </c>
      <c r="F4406" s="2">
        <v>0.6</v>
      </c>
      <c r="G4406" s="2">
        <v>0.13500000000000001</v>
      </c>
      <c r="H4406" s="1">
        <v>0</v>
      </c>
      <c r="I4406" s="2">
        <f t="shared" ref="I4406:I4409" si="600">F4406*0.7</f>
        <v>0.42</v>
      </c>
      <c r="J4406" s="2">
        <f t="shared" ref="J4406:J4409" si="601">G4406*0.5</f>
        <v>6.7500000000000004E-2</v>
      </c>
      <c r="K4406" s="1">
        <v>62</v>
      </c>
      <c r="L4406" s="1">
        <f t="shared" ref="L4406:L4408" si="602">E4406*D4406*C4406/12</f>
        <v>0.1114639502422884</v>
      </c>
      <c r="M4406">
        <f t="shared" ref="M4406:M4408" si="603">ROUND(E4406*D4406*C4406*102.79,0)</f>
        <v>137</v>
      </c>
      <c r="N4406">
        <f t="shared" ref="N4406:N4408" si="604">ROUND(I4406*M4406*0.002205,0)</f>
        <v>0</v>
      </c>
      <c r="O4406">
        <f t="shared" ref="O4406:O4408" si="605">ROUND(J4406*M4406*0.002205,1)</f>
        <v>0</v>
      </c>
    </row>
    <row r="4407" spans="1:15">
      <c r="A4407" s="1" t="s">
        <v>13</v>
      </c>
      <c r="B4407" s="1">
        <v>5300</v>
      </c>
      <c r="C4407" s="2">
        <v>6.0130492309099998E-3</v>
      </c>
      <c r="D4407" s="2">
        <v>0.5</v>
      </c>
      <c r="E4407" s="2">
        <v>48.29</v>
      </c>
      <c r="F4407" s="2">
        <v>0.6</v>
      </c>
      <c r="G4407" s="2">
        <v>0.13500000000000001</v>
      </c>
      <c r="H4407" s="1">
        <v>0</v>
      </c>
      <c r="I4407" s="2">
        <f t="shared" si="600"/>
        <v>0.42</v>
      </c>
      <c r="J4407" s="2">
        <f t="shared" si="601"/>
        <v>6.7500000000000004E-2</v>
      </c>
      <c r="K4407" s="1">
        <v>7</v>
      </c>
      <c r="L4407" s="1">
        <f t="shared" si="602"/>
        <v>1.2098756140026827E-2</v>
      </c>
      <c r="M4407">
        <f t="shared" si="603"/>
        <v>15</v>
      </c>
      <c r="N4407">
        <f t="shared" si="604"/>
        <v>0</v>
      </c>
      <c r="O4407">
        <f t="shared" si="605"/>
        <v>0</v>
      </c>
    </row>
    <row r="4408" spans="1:15">
      <c r="A4408" s="1" t="s">
        <v>13</v>
      </c>
      <c r="B4408" s="1">
        <v>5300</v>
      </c>
      <c r="C4408" s="2">
        <v>0.43223000423899999</v>
      </c>
      <c r="D4408" s="2">
        <v>0.5</v>
      </c>
      <c r="E4408" s="2">
        <v>48.29</v>
      </c>
      <c r="F4408" s="2">
        <v>0.6</v>
      </c>
      <c r="G4408" s="2">
        <v>0.13500000000000001</v>
      </c>
      <c r="H4408" s="1">
        <v>0</v>
      </c>
      <c r="I4408" s="2">
        <f t="shared" si="600"/>
        <v>0.42</v>
      </c>
      <c r="J4408" s="2">
        <f t="shared" si="601"/>
        <v>6.7500000000000004E-2</v>
      </c>
      <c r="K4408" s="1">
        <v>482</v>
      </c>
      <c r="L4408" s="1">
        <f t="shared" si="602"/>
        <v>0.8696827876958878</v>
      </c>
      <c r="M4408">
        <f t="shared" si="603"/>
        <v>1073</v>
      </c>
      <c r="N4408">
        <f t="shared" si="604"/>
        <v>1</v>
      </c>
      <c r="O4408">
        <f t="shared" si="605"/>
        <v>0.2</v>
      </c>
    </row>
    <row r="4409" spans="1:15">
      <c r="A4409" s="1" t="s">
        <v>13</v>
      </c>
      <c r="B4409" s="1">
        <v>5300</v>
      </c>
      <c r="C4409" s="2">
        <v>0.15114515898600001</v>
      </c>
      <c r="D4409" s="2">
        <v>0.5</v>
      </c>
      <c r="E4409" s="2">
        <v>48.29</v>
      </c>
      <c r="F4409" s="2">
        <v>0.6</v>
      </c>
      <c r="G4409" s="2">
        <v>0.13500000000000001</v>
      </c>
      <c r="H4409" s="1">
        <v>0</v>
      </c>
      <c r="I4409" s="2">
        <f t="shared" si="600"/>
        <v>0.42</v>
      </c>
      <c r="J4409" s="2">
        <f t="shared" si="601"/>
        <v>6.7500000000000004E-2</v>
      </c>
      <c r="K4409" s="1">
        <v>169</v>
      </c>
      <c r="L4409" s="1">
        <f t="shared" ref="L4409:L4419" si="606">E4409*D4409*C4409/12</f>
        <v>0.30411665530974752</v>
      </c>
      <c r="M4409">
        <f t="shared" ref="M4409:M4419" si="607">ROUND(E4409*D4409*C4409*102.79,0)</f>
        <v>375</v>
      </c>
      <c r="N4409">
        <f t="shared" ref="N4409:N4419" si="608">ROUND(I4409*M4409*0.002205,0)</f>
        <v>0</v>
      </c>
      <c r="O4409">
        <f t="shared" ref="O4409:O4419" si="609">ROUND(J4409*M4409*0.002205,1)</f>
        <v>0.1</v>
      </c>
    </row>
    <row r="4410" spans="1:15">
      <c r="A4410" s="1" t="s">
        <v>13</v>
      </c>
      <c r="B4410" s="1">
        <v>5300</v>
      </c>
      <c r="C4410" s="2">
        <v>0.29960381688499998</v>
      </c>
      <c r="D4410" s="2">
        <v>0.5</v>
      </c>
      <c r="E4410" s="2">
        <v>48.29</v>
      </c>
      <c r="F4410" s="2">
        <v>0.6</v>
      </c>
      <c r="G4410" s="2">
        <v>0.13500000000000001</v>
      </c>
      <c r="H4410" s="1">
        <v>0</v>
      </c>
      <c r="I4410" s="2">
        <f t="shared" ref="I4410:I4420" si="610">F4410*0.7</f>
        <v>0.42</v>
      </c>
      <c r="J4410" s="2">
        <f t="shared" ref="J4410:J4420" si="611">G4410*0.5</f>
        <v>6.7500000000000004E-2</v>
      </c>
      <c r="K4410" s="1">
        <v>334</v>
      </c>
      <c r="L4410" s="1">
        <f t="shared" si="606"/>
        <v>0.60282784655736033</v>
      </c>
      <c r="M4410">
        <f t="shared" si="607"/>
        <v>744</v>
      </c>
      <c r="N4410">
        <f t="shared" si="608"/>
        <v>1</v>
      </c>
      <c r="O4410">
        <f t="shared" si="609"/>
        <v>0.1</v>
      </c>
    </row>
    <row r="4411" spans="1:15">
      <c r="A4411" s="1" t="s">
        <v>13</v>
      </c>
      <c r="B4411" s="1">
        <v>5300</v>
      </c>
      <c r="C4411" s="2">
        <v>5.1787247187700003E-2</v>
      </c>
      <c r="D4411" s="2">
        <v>0.5</v>
      </c>
      <c r="E4411" s="2">
        <v>48.29</v>
      </c>
      <c r="F4411" s="2">
        <v>0.6</v>
      </c>
      <c r="G4411" s="2">
        <v>0.13500000000000001</v>
      </c>
      <c r="H4411" s="1">
        <v>0</v>
      </c>
      <c r="I4411" s="2">
        <f t="shared" si="610"/>
        <v>0.42</v>
      </c>
      <c r="J4411" s="2">
        <f t="shared" si="611"/>
        <v>6.7500000000000004E-2</v>
      </c>
      <c r="K4411" s="1">
        <v>58</v>
      </c>
      <c r="L4411" s="1">
        <f t="shared" si="606"/>
        <v>0.10420025694558471</v>
      </c>
      <c r="M4411">
        <f t="shared" si="607"/>
        <v>129</v>
      </c>
      <c r="N4411">
        <f t="shared" si="608"/>
        <v>0</v>
      </c>
      <c r="O4411">
        <f t="shared" si="609"/>
        <v>0</v>
      </c>
    </row>
    <row r="4412" spans="1:15">
      <c r="A4412" s="1" t="s">
        <v>13</v>
      </c>
      <c r="B4412" s="1">
        <v>5300</v>
      </c>
      <c r="C4412" s="2">
        <v>0.107029333115</v>
      </c>
      <c r="D4412" s="2">
        <v>0.5</v>
      </c>
      <c r="E4412" s="2">
        <v>48.29</v>
      </c>
      <c r="F4412" s="2">
        <v>0.6</v>
      </c>
      <c r="G4412" s="2">
        <v>0.13500000000000001</v>
      </c>
      <c r="H4412" s="1">
        <v>0</v>
      </c>
      <c r="I4412" s="2">
        <f t="shared" si="610"/>
        <v>0.42</v>
      </c>
      <c r="J4412" s="2">
        <f t="shared" si="611"/>
        <v>6.7500000000000004E-2</v>
      </c>
      <c r="K4412" s="1">
        <v>119</v>
      </c>
      <c r="L4412" s="1">
        <f t="shared" si="606"/>
        <v>0.21535193733847291</v>
      </c>
      <c r="M4412">
        <f t="shared" si="607"/>
        <v>266</v>
      </c>
      <c r="N4412">
        <f t="shared" si="608"/>
        <v>0</v>
      </c>
      <c r="O4412">
        <f t="shared" si="609"/>
        <v>0</v>
      </c>
    </row>
    <row r="4413" spans="1:15">
      <c r="A4413" s="1" t="s">
        <v>13</v>
      </c>
      <c r="B4413" s="1">
        <v>5300</v>
      </c>
      <c r="C4413" s="2">
        <v>2.2298256319699998</v>
      </c>
      <c r="D4413" s="2">
        <v>0.5</v>
      </c>
      <c r="E4413" s="2">
        <v>48.29</v>
      </c>
      <c r="F4413" s="2">
        <v>0.6</v>
      </c>
      <c r="G4413" s="2">
        <v>0.13500000000000001</v>
      </c>
      <c r="H4413" s="1">
        <v>0</v>
      </c>
      <c r="I4413" s="2">
        <f t="shared" si="610"/>
        <v>0.42</v>
      </c>
      <c r="J4413" s="2">
        <f t="shared" si="611"/>
        <v>6.7500000000000004E-2</v>
      </c>
      <c r="K4413" s="1">
        <v>2487</v>
      </c>
      <c r="L4413" s="1">
        <f t="shared" si="606"/>
        <v>4.4865949903263038</v>
      </c>
      <c r="M4413">
        <f t="shared" si="607"/>
        <v>5534</v>
      </c>
      <c r="N4413">
        <f t="shared" si="608"/>
        <v>5</v>
      </c>
      <c r="O4413">
        <f t="shared" si="609"/>
        <v>0.8</v>
      </c>
    </row>
    <row r="4414" spans="1:15">
      <c r="A4414" s="1" t="s">
        <v>13</v>
      </c>
      <c r="B4414" s="1">
        <v>5300</v>
      </c>
      <c r="C4414" s="2">
        <v>0.641258396939</v>
      </c>
      <c r="D4414" s="2">
        <v>0.5</v>
      </c>
      <c r="E4414" s="2">
        <v>48.29</v>
      </c>
      <c r="F4414" s="2">
        <v>0.6</v>
      </c>
      <c r="G4414" s="2">
        <v>0.13500000000000001</v>
      </c>
      <c r="H4414" s="1">
        <v>0</v>
      </c>
      <c r="I4414" s="2">
        <f t="shared" si="610"/>
        <v>0.42</v>
      </c>
      <c r="J4414" s="2">
        <f t="shared" si="611"/>
        <v>6.7500000000000004E-2</v>
      </c>
      <c r="K4414" s="1">
        <v>715</v>
      </c>
      <c r="L4414" s="1">
        <f t="shared" si="606"/>
        <v>1.290265332841013</v>
      </c>
      <c r="M4414">
        <f t="shared" si="607"/>
        <v>1592</v>
      </c>
      <c r="N4414">
        <f t="shared" si="608"/>
        <v>1</v>
      </c>
      <c r="O4414">
        <f t="shared" si="609"/>
        <v>0.2</v>
      </c>
    </row>
    <row r="4415" spans="1:15">
      <c r="A4415" s="1" t="s">
        <v>13</v>
      </c>
      <c r="B4415" s="1">
        <v>5300</v>
      </c>
      <c r="C4415" s="2">
        <v>6.3867617540000005E-2</v>
      </c>
      <c r="D4415" s="2">
        <v>0.5</v>
      </c>
      <c r="E4415" s="2">
        <v>48.29</v>
      </c>
      <c r="F4415" s="2">
        <v>0.6</v>
      </c>
      <c r="G4415" s="2">
        <v>0.13500000000000001</v>
      </c>
      <c r="H4415" s="1">
        <v>0</v>
      </c>
      <c r="I4415" s="2">
        <f t="shared" si="610"/>
        <v>0.42</v>
      </c>
      <c r="J4415" s="2">
        <f t="shared" si="611"/>
        <v>6.7500000000000004E-2</v>
      </c>
      <c r="K4415" s="1">
        <v>71</v>
      </c>
      <c r="L4415" s="1">
        <f t="shared" si="606"/>
        <v>0.12850696879194168</v>
      </c>
      <c r="M4415">
        <f t="shared" si="607"/>
        <v>159</v>
      </c>
      <c r="N4415">
        <f t="shared" si="608"/>
        <v>0</v>
      </c>
      <c r="O4415">
        <f t="shared" si="609"/>
        <v>0</v>
      </c>
    </row>
    <row r="4416" spans="1:15">
      <c r="A4416" s="1" t="s">
        <v>13</v>
      </c>
      <c r="B4416" s="1">
        <v>5300</v>
      </c>
      <c r="C4416" s="2">
        <v>0.48394504677200001</v>
      </c>
      <c r="D4416" s="2">
        <v>0.5</v>
      </c>
      <c r="E4416" s="2">
        <v>48.29</v>
      </c>
      <c r="F4416" s="2">
        <v>0.6</v>
      </c>
      <c r="G4416" s="2">
        <v>0.13500000000000001</v>
      </c>
      <c r="H4416" s="1">
        <v>0</v>
      </c>
      <c r="I4416" s="2">
        <f t="shared" si="610"/>
        <v>0.42</v>
      </c>
      <c r="J4416" s="2">
        <f t="shared" si="611"/>
        <v>6.7500000000000004E-2</v>
      </c>
      <c r="K4416" s="1">
        <v>540</v>
      </c>
      <c r="L4416" s="1">
        <f t="shared" si="606"/>
        <v>0.97373776285916158</v>
      </c>
      <c r="M4416">
        <f t="shared" si="607"/>
        <v>1201</v>
      </c>
      <c r="N4416">
        <f t="shared" si="608"/>
        <v>1</v>
      </c>
      <c r="O4416">
        <f t="shared" si="609"/>
        <v>0.2</v>
      </c>
    </row>
    <row r="4417" spans="1:15">
      <c r="A4417" s="1" t="s">
        <v>13</v>
      </c>
      <c r="B4417" s="1">
        <v>5300</v>
      </c>
      <c r="C4417" s="2">
        <v>1.3846414286399999</v>
      </c>
      <c r="D4417" s="2">
        <v>0.5</v>
      </c>
      <c r="E4417" s="2">
        <v>48.29</v>
      </c>
      <c r="F4417" s="2">
        <v>0.6</v>
      </c>
      <c r="G4417" s="2">
        <v>0.13500000000000001</v>
      </c>
      <c r="H4417" s="1">
        <v>0</v>
      </c>
      <c r="I4417" s="2">
        <f t="shared" si="610"/>
        <v>0.42</v>
      </c>
      <c r="J4417" s="2">
        <f t="shared" si="611"/>
        <v>6.7500000000000004E-2</v>
      </c>
      <c r="K4417" s="1">
        <v>1544</v>
      </c>
      <c r="L4417" s="1">
        <f t="shared" si="606"/>
        <v>2.7860139412094003</v>
      </c>
      <c r="M4417">
        <f t="shared" si="607"/>
        <v>3436</v>
      </c>
      <c r="N4417">
        <f t="shared" si="608"/>
        <v>3</v>
      </c>
      <c r="O4417">
        <f t="shared" si="609"/>
        <v>0.5</v>
      </c>
    </row>
    <row r="4418" spans="1:15">
      <c r="A4418" s="1" t="s">
        <v>13</v>
      </c>
      <c r="B4418" s="1">
        <v>5300</v>
      </c>
      <c r="C4418" s="2">
        <v>1.4955702796000001</v>
      </c>
      <c r="D4418" s="2">
        <v>0.5</v>
      </c>
      <c r="E4418" s="2">
        <v>48.29</v>
      </c>
      <c r="F4418" s="2">
        <v>0.6</v>
      </c>
      <c r="G4418" s="2">
        <v>0.13500000000000001</v>
      </c>
      <c r="H4418" s="1">
        <v>0</v>
      </c>
      <c r="I4418" s="2">
        <f t="shared" si="610"/>
        <v>0.42</v>
      </c>
      <c r="J4418" s="2">
        <f t="shared" si="611"/>
        <v>6.7500000000000004E-2</v>
      </c>
      <c r="K4418" s="1">
        <v>1668</v>
      </c>
      <c r="L4418" s="1">
        <f t="shared" si="606"/>
        <v>3.0092120334118335</v>
      </c>
      <c r="M4418">
        <f t="shared" si="607"/>
        <v>3712</v>
      </c>
      <c r="N4418">
        <f t="shared" si="608"/>
        <v>3</v>
      </c>
      <c r="O4418">
        <f t="shared" si="609"/>
        <v>0.6</v>
      </c>
    </row>
    <row r="4419" spans="1:15">
      <c r="A4419" s="1" t="s">
        <v>13</v>
      </c>
      <c r="B4419" s="1">
        <v>5300</v>
      </c>
      <c r="C4419" s="2">
        <v>0.15619633417100001</v>
      </c>
      <c r="D4419" s="2">
        <v>0.5</v>
      </c>
      <c r="E4419" s="2">
        <v>48.29</v>
      </c>
      <c r="F4419" s="2">
        <v>0.6</v>
      </c>
      <c r="G4419" s="2">
        <v>0.13500000000000001</v>
      </c>
      <c r="H4419" s="1">
        <v>0</v>
      </c>
      <c r="I4419" s="2">
        <f t="shared" si="610"/>
        <v>0.42</v>
      </c>
      <c r="J4419" s="2">
        <f t="shared" si="611"/>
        <v>6.7500000000000004E-2</v>
      </c>
      <c r="K4419" s="1">
        <v>174</v>
      </c>
      <c r="L4419" s="1">
        <f t="shared" si="606"/>
        <v>0.31428004071323296</v>
      </c>
      <c r="M4419">
        <f t="shared" si="607"/>
        <v>388</v>
      </c>
      <c r="N4419">
        <f t="shared" si="608"/>
        <v>0</v>
      </c>
      <c r="O4419">
        <f t="shared" si="609"/>
        <v>0.1</v>
      </c>
    </row>
    <row r="4420" spans="1:15">
      <c r="A4420" s="1" t="s">
        <v>13</v>
      </c>
      <c r="B4420" s="1">
        <v>5300</v>
      </c>
      <c r="C4420" s="2">
        <v>8.2199311292499994E-2</v>
      </c>
      <c r="D4420" s="2">
        <v>0.5</v>
      </c>
      <c r="E4420" s="2">
        <v>48.29</v>
      </c>
      <c r="F4420" s="2">
        <v>0.6</v>
      </c>
      <c r="G4420" s="2">
        <v>0.13500000000000001</v>
      </c>
      <c r="H4420" s="1">
        <v>0</v>
      </c>
      <c r="I4420" s="2">
        <f t="shared" si="610"/>
        <v>0.42</v>
      </c>
      <c r="J4420" s="2">
        <f t="shared" si="611"/>
        <v>6.7500000000000004E-2</v>
      </c>
      <c r="K4420" s="1">
        <v>92</v>
      </c>
      <c r="L4420" s="1">
        <f t="shared" ref="L4420:L4425" si="612">E4420*D4420*C4420/12</f>
        <v>0.16539186426311769</v>
      </c>
      <c r="M4420">
        <f t="shared" ref="M4420:M4425" si="613">ROUND(E4420*D4420*C4420*102.79,0)</f>
        <v>204</v>
      </c>
      <c r="N4420">
        <f t="shared" ref="N4420:N4425" si="614">ROUND(I4420*M4420*0.002205,0)</f>
        <v>0</v>
      </c>
      <c r="O4420">
        <f t="shared" ref="O4420:O4425" si="615">ROUND(J4420*M4420*0.002205,1)</f>
        <v>0</v>
      </c>
    </row>
    <row r="4421" spans="1:15">
      <c r="A4421" s="1" t="s">
        <v>13</v>
      </c>
      <c r="B4421" s="1">
        <v>5300</v>
      </c>
      <c r="C4421" s="2">
        <v>4.19671888745E-4</v>
      </c>
      <c r="D4421" s="2">
        <v>0.5</v>
      </c>
      <c r="E4421" s="2">
        <v>48.29</v>
      </c>
      <c r="F4421" s="2">
        <v>0.6</v>
      </c>
      <c r="G4421" s="2">
        <v>0.13500000000000001</v>
      </c>
      <c r="H4421" s="1">
        <v>0</v>
      </c>
      <c r="I4421" s="2">
        <f t="shared" ref="I4421:I4428" si="616">F4421*0.7</f>
        <v>0.42</v>
      </c>
      <c r="J4421" s="2">
        <f t="shared" ref="J4421:J4428" si="617">G4421*0.5</f>
        <v>6.7500000000000004E-2</v>
      </c>
      <c r="K4421" s="1">
        <v>0</v>
      </c>
      <c r="L4421" s="1">
        <f t="shared" si="612"/>
        <v>8.4441481281233549E-4</v>
      </c>
      <c r="M4421">
        <f t="shared" si="613"/>
        <v>1</v>
      </c>
      <c r="N4421">
        <f t="shared" si="614"/>
        <v>0</v>
      </c>
      <c r="O4421">
        <f t="shared" si="615"/>
        <v>0</v>
      </c>
    </row>
    <row r="4422" spans="1:15">
      <c r="A4422" s="1" t="s">
        <v>13</v>
      </c>
      <c r="B4422" s="1">
        <v>5300</v>
      </c>
      <c r="C4422" s="2">
        <v>1.88635922917</v>
      </c>
      <c r="D4422" s="2">
        <v>0.5</v>
      </c>
      <c r="E4422" s="2">
        <v>48.29</v>
      </c>
      <c r="F4422" s="2">
        <v>0.6</v>
      </c>
      <c r="G4422" s="2">
        <v>0.13500000000000001</v>
      </c>
      <c r="H4422" s="1">
        <v>0</v>
      </c>
      <c r="I4422" s="2">
        <f t="shared" si="616"/>
        <v>0.42</v>
      </c>
      <c r="J4422" s="2">
        <f t="shared" si="617"/>
        <v>6.7500000000000004E-2</v>
      </c>
      <c r="K4422" s="1">
        <v>2104</v>
      </c>
      <c r="L4422" s="1">
        <f t="shared" si="612"/>
        <v>3.7955119656924707</v>
      </c>
      <c r="M4422">
        <f t="shared" si="613"/>
        <v>4682</v>
      </c>
      <c r="N4422">
        <f t="shared" si="614"/>
        <v>4</v>
      </c>
      <c r="O4422">
        <f t="shared" si="615"/>
        <v>0.7</v>
      </c>
    </row>
    <row r="4423" spans="1:15">
      <c r="A4423" s="1" t="s">
        <v>13</v>
      </c>
      <c r="B4423" s="1">
        <v>5300</v>
      </c>
      <c r="C4423" s="2">
        <v>1.14698972003E-2</v>
      </c>
      <c r="D4423" s="2">
        <v>0.5</v>
      </c>
      <c r="E4423" s="2">
        <v>48.29</v>
      </c>
      <c r="F4423" s="2">
        <v>0.6</v>
      </c>
      <c r="G4423" s="2">
        <v>0.13500000000000001</v>
      </c>
      <c r="H4423" s="1">
        <v>0</v>
      </c>
      <c r="I4423" s="2">
        <f t="shared" si="616"/>
        <v>0.42</v>
      </c>
      <c r="J4423" s="2">
        <f t="shared" si="617"/>
        <v>6.7500000000000004E-2</v>
      </c>
      <c r="K4423" s="1">
        <v>13</v>
      </c>
      <c r="L4423" s="1">
        <f t="shared" si="612"/>
        <v>2.3078388991770293E-2</v>
      </c>
      <c r="M4423">
        <f t="shared" si="613"/>
        <v>28</v>
      </c>
      <c r="N4423">
        <f t="shared" si="614"/>
        <v>0</v>
      </c>
      <c r="O4423">
        <f t="shared" si="615"/>
        <v>0</v>
      </c>
    </row>
    <row r="4424" spans="1:15">
      <c r="A4424" s="1" t="s">
        <v>13</v>
      </c>
      <c r="B4424" s="1">
        <v>5300</v>
      </c>
      <c r="C4424" s="2">
        <v>9.4607561293000006E-2</v>
      </c>
      <c r="D4424" s="2">
        <v>0.5</v>
      </c>
      <c r="E4424" s="2">
        <v>48.29</v>
      </c>
      <c r="F4424" s="2">
        <v>0.6</v>
      </c>
      <c r="G4424" s="2">
        <v>0.13500000000000001</v>
      </c>
      <c r="H4424" s="1">
        <v>0</v>
      </c>
      <c r="I4424" s="2">
        <f t="shared" si="616"/>
        <v>0.42</v>
      </c>
      <c r="J4424" s="2">
        <f t="shared" si="617"/>
        <v>6.7500000000000004E-2</v>
      </c>
      <c r="K4424" s="1">
        <v>106</v>
      </c>
      <c r="L4424" s="1">
        <f t="shared" si="612"/>
        <v>0.1903582972849571</v>
      </c>
      <c r="M4424">
        <f t="shared" si="613"/>
        <v>235</v>
      </c>
      <c r="N4424">
        <f t="shared" si="614"/>
        <v>0</v>
      </c>
      <c r="O4424">
        <f t="shared" si="615"/>
        <v>0</v>
      </c>
    </row>
    <row r="4425" spans="1:15">
      <c r="A4425" s="1" t="s">
        <v>13</v>
      </c>
      <c r="B4425" s="1">
        <v>5300</v>
      </c>
      <c r="C4425" s="2">
        <v>4.0590733892799997E-2</v>
      </c>
      <c r="D4425" s="2">
        <v>0.5</v>
      </c>
      <c r="E4425" s="2">
        <v>48.29</v>
      </c>
      <c r="F4425" s="2">
        <v>0.6</v>
      </c>
      <c r="G4425" s="2">
        <v>0.13500000000000001</v>
      </c>
      <c r="H4425" s="1">
        <v>0</v>
      </c>
      <c r="I4425" s="2">
        <f t="shared" si="616"/>
        <v>0.42</v>
      </c>
      <c r="J4425" s="2">
        <f t="shared" si="617"/>
        <v>6.7500000000000004E-2</v>
      </c>
      <c r="K4425" s="1">
        <v>45</v>
      </c>
      <c r="L4425" s="1">
        <f t="shared" si="612"/>
        <v>8.1671939153471332E-2</v>
      </c>
      <c r="M4425">
        <f t="shared" si="613"/>
        <v>101</v>
      </c>
      <c r="N4425">
        <f t="shared" si="614"/>
        <v>0</v>
      </c>
      <c r="O4425">
        <f t="shared" si="615"/>
        <v>0</v>
      </c>
    </row>
    <row r="4426" spans="1:15">
      <c r="A4426" s="1" t="s">
        <v>13</v>
      </c>
      <c r="B4426" s="1">
        <v>5300</v>
      </c>
      <c r="C4426" s="2">
        <v>6.9800739479499996E-2</v>
      </c>
      <c r="D4426" s="2">
        <v>0.5</v>
      </c>
      <c r="E4426" s="2">
        <v>48.29</v>
      </c>
      <c r="F4426" s="2">
        <v>0.6</v>
      </c>
      <c r="G4426" s="2">
        <v>0.13500000000000001</v>
      </c>
      <c r="H4426" s="1">
        <v>0</v>
      </c>
      <c r="I4426" s="2">
        <f t="shared" si="616"/>
        <v>0.42</v>
      </c>
      <c r="J4426" s="2">
        <f t="shared" si="617"/>
        <v>6.7500000000000004E-2</v>
      </c>
      <c r="K4426" s="1">
        <v>78</v>
      </c>
      <c r="L4426" s="1">
        <f t="shared" ref="L4426:L4430" si="618">E4426*D4426*C4426/12</f>
        <v>0.14044490456104394</v>
      </c>
      <c r="M4426">
        <f t="shared" ref="M4426:M4430" si="619">ROUND(E4426*D4426*C4426*102.79,0)</f>
        <v>173</v>
      </c>
      <c r="N4426">
        <f t="shared" ref="N4426:N4430" si="620">ROUND(I4426*M4426*0.002205,0)</f>
        <v>0</v>
      </c>
      <c r="O4426">
        <f t="shared" ref="O4426:O4430" si="621">ROUND(J4426*M4426*0.002205,1)</f>
        <v>0</v>
      </c>
    </row>
    <row r="4427" spans="1:15">
      <c r="A4427" s="1" t="s">
        <v>13</v>
      </c>
      <c r="B4427" s="1">
        <v>5300</v>
      </c>
      <c r="C4427" s="2">
        <v>0.61599899347099996</v>
      </c>
      <c r="D4427" s="2">
        <v>0.5</v>
      </c>
      <c r="E4427" s="2">
        <v>48.29</v>
      </c>
      <c r="F4427" s="2">
        <v>0.6</v>
      </c>
      <c r="G4427" s="2">
        <v>0.13500000000000001</v>
      </c>
      <c r="H4427" s="1">
        <v>0</v>
      </c>
      <c r="I4427" s="2">
        <f t="shared" si="616"/>
        <v>0.42</v>
      </c>
      <c r="J4427" s="2">
        <f t="shared" si="617"/>
        <v>6.7500000000000004E-2</v>
      </c>
      <c r="K4427" s="1">
        <v>687</v>
      </c>
      <c r="L4427" s="1">
        <f t="shared" si="618"/>
        <v>1.2394413081131079</v>
      </c>
      <c r="M4427">
        <f t="shared" si="619"/>
        <v>1529</v>
      </c>
      <c r="N4427">
        <f t="shared" si="620"/>
        <v>1</v>
      </c>
      <c r="O4427">
        <f t="shared" si="621"/>
        <v>0.2</v>
      </c>
    </row>
    <row r="4428" spans="1:15">
      <c r="A4428" s="1" t="s">
        <v>13</v>
      </c>
      <c r="B4428" s="1">
        <v>5300</v>
      </c>
      <c r="C4428" s="2">
        <v>0.29134138394100001</v>
      </c>
      <c r="D4428" s="2">
        <v>0.5</v>
      </c>
      <c r="E4428" s="2">
        <v>48.29</v>
      </c>
      <c r="F4428" s="2">
        <v>0.6</v>
      </c>
      <c r="G4428" s="2">
        <v>0.13500000000000001</v>
      </c>
      <c r="H4428" s="1">
        <v>0</v>
      </c>
      <c r="I4428" s="2">
        <f t="shared" si="616"/>
        <v>0.42</v>
      </c>
      <c r="J4428" s="2">
        <f t="shared" si="617"/>
        <v>6.7500000000000004E-2</v>
      </c>
      <c r="K4428" s="1">
        <v>325</v>
      </c>
      <c r="L4428" s="1">
        <f t="shared" si="618"/>
        <v>0.58620314293795373</v>
      </c>
      <c r="M4428">
        <f t="shared" si="619"/>
        <v>723</v>
      </c>
      <c r="N4428">
        <f t="shared" si="620"/>
        <v>1</v>
      </c>
      <c r="O4428">
        <f t="shared" si="621"/>
        <v>0.1</v>
      </c>
    </row>
    <row r="4429" spans="1:15">
      <c r="A4429" s="1" t="s">
        <v>13</v>
      </c>
      <c r="B4429" s="1">
        <v>5300</v>
      </c>
      <c r="C4429" s="2">
        <v>0.15807397181800001</v>
      </c>
      <c r="D4429" s="2">
        <v>0.5</v>
      </c>
      <c r="E4429" s="2">
        <v>48.29</v>
      </c>
      <c r="F4429" s="2">
        <v>0.6</v>
      </c>
      <c r="G4429" s="2">
        <v>0.13500000000000001</v>
      </c>
      <c r="H4429" s="1">
        <v>0</v>
      </c>
      <c r="I4429" s="2">
        <f t="shared" ref="I4429:I4433" si="622">F4429*0.7</f>
        <v>0.42</v>
      </c>
      <c r="J4429" s="2">
        <f t="shared" ref="J4429:J4433" si="623">G4429*0.5</f>
        <v>6.7500000000000004E-2</v>
      </c>
      <c r="K4429" s="1">
        <v>176</v>
      </c>
      <c r="L4429" s="1">
        <f t="shared" si="618"/>
        <v>0.31805800412880086</v>
      </c>
      <c r="M4429">
        <f t="shared" si="619"/>
        <v>392</v>
      </c>
      <c r="N4429">
        <f t="shared" si="620"/>
        <v>0</v>
      </c>
      <c r="O4429">
        <f t="shared" si="621"/>
        <v>0.1</v>
      </c>
    </row>
    <row r="4430" spans="1:15">
      <c r="A4430" s="1" t="s">
        <v>13</v>
      </c>
      <c r="B4430" s="1">
        <v>5300</v>
      </c>
      <c r="C4430" s="2">
        <v>0.25448116398499998</v>
      </c>
      <c r="D4430" s="2">
        <v>0.5</v>
      </c>
      <c r="E4430" s="2">
        <v>48.29</v>
      </c>
      <c r="F4430" s="2">
        <v>0.6</v>
      </c>
      <c r="G4430" s="2">
        <v>0.13500000000000001</v>
      </c>
      <c r="H4430" s="1">
        <v>0</v>
      </c>
      <c r="I4430" s="2">
        <f t="shared" si="622"/>
        <v>0.42</v>
      </c>
      <c r="J4430" s="2">
        <f t="shared" si="623"/>
        <v>6.7500000000000004E-2</v>
      </c>
      <c r="K4430" s="1">
        <v>284</v>
      </c>
      <c r="L4430" s="1">
        <f t="shared" si="618"/>
        <v>0.51203730870148534</v>
      </c>
      <c r="M4430">
        <f t="shared" si="619"/>
        <v>632</v>
      </c>
      <c r="N4430">
        <f t="shared" si="620"/>
        <v>1</v>
      </c>
      <c r="O4430">
        <f t="shared" si="621"/>
        <v>0.1</v>
      </c>
    </row>
    <row r="4431" spans="1:15">
      <c r="A4431" s="1" t="s">
        <v>13</v>
      </c>
      <c r="B4431" s="1">
        <v>5300</v>
      </c>
      <c r="C4431" s="2">
        <v>1.41496038858E-2</v>
      </c>
      <c r="D4431" s="2">
        <v>0.5</v>
      </c>
      <c r="E4431" s="2">
        <v>48.29</v>
      </c>
      <c r="F4431" s="2">
        <v>0.6</v>
      </c>
      <c r="G4431" s="2">
        <v>0.13500000000000001</v>
      </c>
      <c r="H4431" s="1">
        <v>0</v>
      </c>
      <c r="I4431" s="2">
        <f t="shared" si="622"/>
        <v>0.42</v>
      </c>
      <c r="J4431" s="2">
        <f t="shared" si="623"/>
        <v>6.7500000000000004E-2</v>
      </c>
      <c r="K4431" s="1">
        <v>16</v>
      </c>
      <c r="L4431" s="1">
        <f t="shared" ref="L4431:L4439" si="624">E4431*D4431*C4431/12</f>
        <v>2.847018215188675E-2</v>
      </c>
      <c r="M4431">
        <f t="shared" ref="M4431:M4439" si="625">ROUND(E4431*D4431*C4431*102.79,0)</f>
        <v>35</v>
      </c>
      <c r="N4431">
        <f t="shared" ref="N4431:N4439" si="626">ROUND(I4431*M4431*0.002205,0)</f>
        <v>0</v>
      </c>
      <c r="O4431">
        <f t="shared" ref="O4431:O4439" si="627">ROUND(J4431*M4431*0.002205,1)</f>
        <v>0</v>
      </c>
    </row>
    <row r="4432" spans="1:15">
      <c r="A4432" s="1" t="s">
        <v>13</v>
      </c>
      <c r="B4432" s="1">
        <v>5300</v>
      </c>
      <c r="C4432" s="2">
        <v>5.4492289856999996</v>
      </c>
      <c r="D4432" s="2">
        <v>0.5</v>
      </c>
      <c r="E4432" s="2">
        <v>48.29</v>
      </c>
      <c r="F4432" s="2">
        <v>0.6</v>
      </c>
      <c r="G4432" s="2">
        <v>0.13500000000000001</v>
      </c>
      <c r="H4432" s="1">
        <v>0</v>
      </c>
      <c r="I4432" s="2">
        <f t="shared" si="622"/>
        <v>0.42</v>
      </c>
      <c r="J4432" s="2">
        <f t="shared" si="623"/>
        <v>6.7500000000000004E-2</v>
      </c>
      <c r="K4432" s="1">
        <v>6077</v>
      </c>
      <c r="L4432" s="1">
        <f t="shared" si="624"/>
        <v>10.964302821643875</v>
      </c>
      <c r="M4432">
        <f t="shared" si="625"/>
        <v>13524</v>
      </c>
      <c r="N4432">
        <f t="shared" si="626"/>
        <v>13</v>
      </c>
      <c r="O4432">
        <f t="shared" si="627"/>
        <v>2</v>
      </c>
    </row>
    <row r="4433" spans="1:15">
      <c r="A4433" s="1" t="s">
        <v>13</v>
      </c>
      <c r="B4433" s="1">
        <v>5300</v>
      </c>
      <c r="C4433" s="2">
        <v>0.18652186843900001</v>
      </c>
      <c r="D4433" s="2">
        <v>0.5</v>
      </c>
      <c r="E4433" s="2">
        <v>48.29</v>
      </c>
      <c r="F4433" s="2">
        <v>0.6</v>
      </c>
      <c r="G4433" s="2">
        <v>0.13500000000000001</v>
      </c>
      <c r="H4433" s="1">
        <v>0</v>
      </c>
      <c r="I4433" s="2">
        <f t="shared" si="622"/>
        <v>0.42</v>
      </c>
      <c r="J4433" s="2">
        <f t="shared" si="623"/>
        <v>6.7500000000000004E-2</v>
      </c>
      <c r="K4433" s="1">
        <v>208</v>
      </c>
      <c r="L4433" s="1">
        <f t="shared" si="624"/>
        <v>0.37529754278830457</v>
      </c>
      <c r="M4433">
        <f t="shared" si="625"/>
        <v>463</v>
      </c>
      <c r="N4433">
        <f t="shared" si="626"/>
        <v>0</v>
      </c>
      <c r="O4433">
        <f t="shared" si="627"/>
        <v>0.1</v>
      </c>
    </row>
    <row r="4434" spans="1:15">
      <c r="A4434" s="1" t="s">
        <v>13</v>
      </c>
      <c r="B4434" s="1">
        <v>5300</v>
      </c>
      <c r="C4434" s="2">
        <v>8.1010194172900004E-4</v>
      </c>
      <c r="D4434" s="2">
        <v>0.5</v>
      </c>
      <c r="E4434" s="2">
        <v>48.29</v>
      </c>
      <c r="F4434" s="2">
        <v>0.6</v>
      </c>
      <c r="G4434" s="2">
        <v>0.13500000000000001</v>
      </c>
      <c r="H4434" s="1">
        <v>0</v>
      </c>
      <c r="I4434" s="2">
        <f t="shared" ref="I4434:I4440" si="628">F4434*0.7</f>
        <v>0.42</v>
      </c>
      <c r="J4434" s="2">
        <f t="shared" ref="J4434:J4440" si="629">G4434*0.5</f>
        <v>6.7500000000000004E-2</v>
      </c>
      <c r="K4434" s="1">
        <v>1</v>
      </c>
      <c r="L4434" s="1">
        <f t="shared" si="624"/>
        <v>1.6299926152538921E-3</v>
      </c>
      <c r="M4434">
        <f t="shared" si="625"/>
        <v>2</v>
      </c>
      <c r="N4434">
        <f t="shared" si="626"/>
        <v>0</v>
      </c>
      <c r="O4434">
        <f t="shared" si="627"/>
        <v>0</v>
      </c>
    </row>
    <row r="4435" spans="1:15">
      <c r="A4435" s="1" t="s">
        <v>13</v>
      </c>
      <c r="B4435" s="1">
        <v>5300</v>
      </c>
      <c r="C4435" s="2">
        <v>1.4733476459499999E-2</v>
      </c>
      <c r="D4435" s="2">
        <v>0.5</v>
      </c>
      <c r="E4435" s="2">
        <v>48.29</v>
      </c>
      <c r="F4435" s="2">
        <v>0.6</v>
      </c>
      <c r="G4435" s="2">
        <v>0.13500000000000001</v>
      </c>
      <c r="H4435" s="1">
        <v>0</v>
      </c>
      <c r="I4435" s="2">
        <f t="shared" si="628"/>
        <v>0.42</v>
      </c>
      <c r="J4435" s="2">
        <f t="shared" si="629"/>
        <v>6.7500000000000004E-2</v>
      </c>
      <c r="K4435" s="1">
        <v>16</v>
      </c>
      <c r="L4435" s="1">
        <f t="shared" si="624"/>
        <v>2.964498242621896E-2</v>
      </c>
      <c r="M4435">
        <f t="shared" si="625"/>
        <v>37</v>
      </c>
      <c r="N4435">
        <f t="shared" si="626"/>
        <v>0</v>
      </c>
      <c r="O4435">
        <f t="shared" si="627"/>
        <v>0</v>
      </c>
    </row>
    <row r="4436" spans="1:15">
      <c r="A4436" s="1" t="s">
        <v>13</v>
      </c>
      <c r="B4436" s="1">
        <v>5300</v>
      </c>
      <c r="C4436" s="2">
        <v>0.74991823389900003</v>
      </c>
      <c r="D4436" s="2">
        <v>0.5</v>
      </c>
      <c r="E4436" s="2">
        <v>48.29</v>
      </c>
      <c r="F4436" s="2">
        <v>0.6</v>
      </c>
      <c r="G4436" s="2">
        <v>0.13500000000000001</v>
      </c>
      <c r="H4436" s="1">
        <v>0</v>
      </c>
      <c r="I4436" s="2">
        <f t="shared" si="628"/>
        <v>0.42</v>
      </c>
      <c r="J4436" s="2">
        <f t="shared" si="629"/>
        <v>6.7500000000000004E-2</v>
      </c>
      <c r="K4436" s="1">
        <v>836</v>
      </c>
      <c r="L4436" s="1">
        <f t="shared" si="624"/>
        <v>1.5088979797909463</v>
      </c>
      <c r="M4436">
        <f t="shared" si="625"/>
        <v>1861</v>
      </c>
      <c r="N4436">
        <f t="shared" si="626"/>
        <v>2</v>
      </c>
      <c r="O4436">
        <f t="shared" si="627"/>
        <v>0.3</v>
      </c>
    </row>
    <row r="4437" spans="1:15">
      <c r="A4437" s="1" t="s">
        <v>13</v>
      </c>
      <c r="B4437" s="1">
        <v>5300</v>
      </c>
      <c r="C4437" s="2">
        <v>4.6840762477600002E-2</v>
      </c>
      <c r="D4437" s="2">
        <v>0.5</v>
      </c>
      <c r="E4437" s="2">
        <v>48.29</v>
      </c>
      <c r="F4437" s="2">
        <v>0.6</v>
      </c>
      <c r="G4437" s="2">
        <v>0.13500000000000001</v>
      </c>
      <c r="H4437" s="1">
        <v>0</v>
      </c>
      <c r="I4437" s="2">
        <f t="shared" si="628"/>
        <v>0.42</v>
      </c>
      <c r="J4437" s="2">
        <f t="shared" si="629"/>
        <v>6.7500000000000004E-2</v>
      </c>
      <c r="K4437" s="1">
        <v>52</v>
      </c>
      <c r="L4437" s="1">
        <f t="shared" si="624"/>
        <v>9.4247517501804337E-2</v>
      </c>
      <c r="M4437">
        <f t="shared" si="625"/>
        <v>116</v>
      </c>
      <c r="N4437">
        <f t="shared" si="626"/>
        <v>0</v>
      </c>
      <c r="O4437">
        <f t="shared" si="627"/>
        <v>0</v>
      </c>
    </row>
    <row r="4438" spans="1:15">
      <c r="A4438" s="1" t="s">
        <v>13</v>
      </c>
      <c r="B4438" s="1">
        <v>5300</v>
      </c>
      <c r="C4438" s="2">
        <v>0.110595721078</v>
      </c>
      <c r="D4438" s="2">
        <v>0.5</v>
      </c>
      <c r="E4438" s="2">
        <v>48.29</v>
      </c>
      <c r="F4438" s="2">
        <v>0.6</v>
      </c>
      <c r="G4438" s="2">
        <v>0.13500000000000001</v>
      </c>
      <c r="H4438" s="1">
        <v>0</v>
      </c>
      <c r="I4438" s="2">
        <f t="shared" si="628"/>
        <v>0.42</v>
      </c>
      <c r="J4438" s="2">
        <f t="shared" si="629"/>
        <v>6.7500000000000004E-2</v>
      </c>
      <c r="K4438" s="1">
        <v>123</v>
      </c>
      <c r="L4438" s="1">
        <f t="shared" si="624"/>
        <v>0.22252780711902584</v>
      </c>
      <c r="M4438">
        <f t="shared" si="625"/>
        <v>274</v>
      </c>
      <c r="N4438">
        <f t="shared" si="626"/>
        <v>0</v>
      </c>
      <c r="O4438">
        <f t="shared" si="627"/>
        <v>0</v>
      </c>
    </row>
    <row r="4439" spans="1:15">
      <c r="A4439" s="1" t="s">
        <v>13</v>
      </c>
      <c r="B4439" s="1">
        <v>5300</v>
      </c>
      <c r="C4439" s="2">
        <v>0.42971025639900001</v>
      </c>
      <c r="D4439" s="2">
        <v>0.5</v>
      </c>
      <c r="E4439" s="2">
        <v>48.29</v>
      </c>
      <c r="F4439" s="2">
        <v>0.6</v>
      </c>
      <c r="G4439" s="2">
        <v>0.13500000000000001</v>
      </c>
      <c r="H4439" s="1">
        <v>0</v>
      </c>
      <c r="I4439" s="2">
        <f t="shared" si="628"/>
        <v>0.42</v>
      </c>
      <c r="J4439" s="2">
        <f t="shared" si="629"/>
        <v>6.7500000000000004E-2</v>
      </c>
      <c r="K4439" s="1">
        <v>479</v>
      </c>
      <c r="L4439" s="1">
        <f t="shared" si="624"/>
        <v>0.86461284506282121</v>
      </c>
      <c r="M4439">
        <f t="shared" si="625"/>
        <v>1066</v>
      </c>
      <c r="N4439">
        <f t="shared" si="626"/>
        <v>1</v>
      </c>
      <c r="O4439">
        <f t="shared" si="627"/>
        <v>0.2</v>
      </c>
    </row>
    <row r="4440" spans="1:15">
      <c r="A4440" s="1" t="s">
        <v>13</v>
      </c>
      <c r="B4440" s="1">
        <v>5300</v>
      </c>
      <c r="C4440" s="2">
        <v>2.3355270492100001E-2</v>
      </c>
      <c r="D4440" s="2">
        <v>0.5</v>
      </c>
      <c r="E4440" s="2">
        <v>48.29</v>
      </c>
      <c r="F4440" s="2">
        <v>0.6</v>
      </c>
      <c r="G4440" s="2">
        <v>0.13500000000000001</v>
      </c>
      <c r="H4440" s="1">
        <v>0</v>
      </c>
      <c r="I4440" s="2">
        <f t="shared" si="628"/>
        <v>0.42</v>
      </c>
      <c r="J4440" s="2">
        <f t="shared" si="629"/>
        <v>6.7500000000000004E-2</v>
      </c>
      <c r="K4440" s="1">
        <v>26</v>
      </c>
      <c r="L4440" s="1">
        <f t="shared" ref="L4440:L4442" si="630">E4440*D4440*C4440/12</f>
        <v>4.6992750502646209E-2</v>
      </c>
      <c r="M4440">
        <f t="shared" ref="M4440:M4442" si="631">ROUND(E4440*D4440*C4440*102.79,0)</f>
        <v>58</v>
      </c>
      <c r="N4440">
        <f t="shared" ref="N4440:N4442" si="632">ROUND(I4440*M4440*0.002205,0)</f>
        <v>0</v>
      </c>
      <c r="O4440">
        <f t="shared" ref="O4440:O4442" si="633">ROUND(J4440*M4440*0.002205,1)</f>
        <v>0</v>
      </c>
    </row>
    <row r="4441" spans="1:15">
      <c r="A4441" s="1" t="s">
        <v>13</v>
      </c>
      <c r="B4441" s="1">
        <v>5300</v>
      </c>
      <c r="C4441" s="2">
        <v>5.2908022554599998E-4</v>
      </c>
      <c r="D4441" s="2">
        <v>0.5</v>
      </c>
      <c r="E4441" s="2">
        <v>48.29</v>
      </c>
      <c r="F4441" s="2">
        <v>0.6</v>
      </c>
      <c r="G4441" s="2">
        <v>0.13500000000000001</v>
      </c>
      <c r="H4441" s="1">
        <v>0</v>
      </c>
      <c r="I4441" s="2">
        <f t="shared" ref="I4441:I4444" si="634">F4441*0.7</f>
        <v>0.42</v>
      </c>
      <c r="J4441" s="2">
        <f t="shared" ref="J4441:J4444" si="635">G4441*0.5</f>
        <v>6.7500000000000004E-2</v>
      </c>
      <c r="K4441" s="1">
        <v>1</v>
      </c>
      <c r="L4441" s="1">
        <f t="shared" si="630"/>
        <v>1.0645535038173474E-3</v>
      </c>
      <c r="M4441">
        <f t="shared" si="631"/>
        <v>1</v>
      </c>
      <c r="N4441">
        <f t="shared" si="632"/>
        <v>0</v>
      </c>
      <c r="O4441">
        <f t="shared" si="633"/>
        <v>0</v>
      </c>
    </row>
    <row r="4442" spans="1:15">
      <c r="A4442" s="1" t="s">
        <v>13</v>
      </c>
      <c r="B4442" s="1">
        <v>5300</v>
      </c>
      <c r="C4442" s="2">
        <v>2.6667398201800001</v>
      </c>
      <c r="D4442" s="2">
        <v>0.5</v>
      </c>
      <c r="E4442" s="2">
        <v>48.29</v>
      </c>
      <c r="F4442" s="2">
        <v>0.6</v>
      </c>
      <c r="G4442" s="2">
        <v>0.13500000000000001</v>
      </c>
      <c r="H4442" s="1">
        <v>0</v>
      </c>
      <c r="I4442" s="2">
        <f t="shared" si="634"/>
        <v>0.42</v>
      </c>
      <c r="J4442" s="2">
        <f t="shared" si="635"/>
        <v>6.7500000000000004E-2</v>
      </c>
      <c r="K4442" s="1">
        <v>2974</v>
      </c>
      <c r="L4442" s="1">
        <f t="shared" si="630"/>
        <v>5.3657027465205083</v>
      </c>
      <c r="M4442">
        <f t="shared" si="631"/>
        <v>6618</v>
      </c>
      <c r="N4442">
        <f t="shared" si="632"/>
        <v>6</v>
      </c>
      <c r="O4442">
        <f t="shared" si="633"/>
        <v>1</v>
      </c>
    </row>
    <row r="4443" spans="1:15">
      <c r="A4443" s="1" t="s">
        <v>13</v>
      </c>
      <c r="B4443" s="1">
        <v>5300</v>
      </c>
      <c r="C4443" s="2">
        <v>6.06021967076E-3</v>
      </c>
      <c r="D4443" s="2">
        <v>0.5</v>
      </c>
      <c r="E4443" s="2">
        <v>48.29</v>
      </c>
      <c r="F4443" s="2">
        <v>0.6</v>
      </c>
      <c r="G4443" s="2">
        <v>0.13500000000000001</v>
      </c>
      <c r="H4443" s="1">
        <v>0</v>
      </c>
      <c r="I4443" s="2">
        <f t="shared" si="634"/>
        <v>0.42</v>
      </c>
      <c r="J4443" s="2">
        <f t="shared" si="635"/>
        <v>6.7500000000000004E-2</v>
      </c>
      <c r="K4443" s="1">
        <v>7</v>
      </c>
      <c r="L4443" s="1">
        <f t="shared" ref="L4443:L4448" si="636">E4443*D4443*C4443/12</f>
        <v>1.2193666995875015E-2</v>
      </c>
      <c r="M4443">
        <f t="shared" ref="M4443:M4448" si="637">ROUND(E4443*D4443*C4443*102.79,0)</f>
        <v>15</v>
      </c>
      <c r="N4443">
        <f t="shared" ref="N4443:N4448" si="638">ROUND(I4443*M4443*0.002205,0)</f>
        <v>0</v>
      </c>
      <c r="O4443">
        <f t="shared" ref="O4443:O4448" si="639">ROUND(J4443*M4443*0.002205,1)</f>
        <v>0</v>
      </c>
    </row>
    <row r="4444" spans="1:15">
      <c r="A4444" s="1" t="s">
        <v>13</v>
      </c>
      <c r="B4444" s="1">
        <v>5300</v>
      </c>
      <c r="C4444" s="2">
        <v>5.5088836275600003E-2</v>
      </c>
      <c r="D4444" s="2">
        <v>0.5</v>
      </c>
      <c r="E4444" s="2">
        <v>48.29</v>
      </c>
      <c r="F4444" s="2">
        <v>0.6</v>
      </c>
      <c r="G4444" s="2">
        <v>0.13500000000000001</v>
      </c>
      <c r="H4444" s="1">
        <v>0</v>
      </c>
      <c r="I4444" s="2">
        <f t="shared" si="634"/>
        <v>0.42</v>
      </c>
      <c r="J4444" s="2">
        <f t="shared" si="635"/>
        <v>6.7500000000000004E-2</v>
      </c>
      <c r="K4444" s="1">
        <v>61</v>
      </c>
      <c r="L4444" s="1">
        <f t="shared" si="636"/>
        <v>0.1108433293228635</v>
      </c>
      <c r="M4444">
        <f t="shared" si="637"/>
        <v>137</v>
      </c>
      <c r="N4444">
        <f t="shared" si="638"/>
        <v>0</v>
      </c>
      <c r="O4444">
        <f t="shared" si="639"/>
        <v>0</v>
      </c>
    </row>
    <row r="4445" spans="1:15">
      <c r="A4445" s="1" t="s">
        <v>13</v>
      </c>
      <c r="B4445" s="1">
        <v>5300</v>
      </c>
      <c r="C4445" s="2">
        <v>4.2178236367499997E-2</v>
      </c>
      <c r="D4445" s="2">
        <v>0.5</v>
      </c>
      <c r="E4445" s="2">
        <v>48.29</v>
      </c>
      <c r="F4445" s="2">
        <v>0.6</v>
      </c>
      <c r="G4445" s="2">
        <v>0.13500000000000001</v>
      </c>
      <c r="H4445" s="1">
        <v>0</v>
      </c>
      <c r="I4445" s="2">
        <f t="shared" ref="I4445:I4449" si="640">F4445*0.7</f>
        <v>0.42</v>
      </c>
      <c r="J4445" s="2">
        <f t="shared" ref="J4445:J4449" si="641">G4445*0.5</f>
        <v>6.7500000000000004E-2</v>
      </c>
      <c r="K4445" s="1">
        <v>47</v>
      </c>
      <c r="L4445" s="1">
        <f t="shared" si="636"/>
        <v>8.4866126424440622E-2</v>
      </c>
      <c r="M4445">
        <f t="shared" si="637"/>
        <v>105</v>
      </c>
      <c r="N4445">
        <f t="shared" si="638"/>
        <v>0</v>
      </c>
      <c r="O4445">
        <f t="shared" si="639"/>
        <v>0</v>
      </c>
    </row>
    <row r="4446" spans="1:15">
      <c r="A4446" s="1" t="s">
        <v>13</v>
      </c>
      <c r="B4446" s="1">
        <v>5300</v>
      </c>
      <c r="C4446" s="2">
        <v>0.80222016494399995</v>
      </c>
      <c r="D4446" s="2">
        <v>0.5</v>
      </c>
      <c r="E4446" s="2">
        <v>48.29</v>
      </c>
      <c r="F4446" s="2">
        <v>0.6</v>
      </c>
      <c r="G4446" s="2">
        <v>0.13500000000000001</v>
      </c>
      <c r="H4446" s="1">
        <v>0</v>
      </c>
      <c r="I4446" s="2">
        <f t="shared" si="640"/>
        <v>0.42</v>
      </c>
      <c r="J4446" s="2">
        <f t="shared" si="641"/>
        <v>6.7500000000000004E-2</v>
      </c>
      <c r="K4446" s="1">
        <v>895</v>
      </c>
      <c r="L4446" s="1">
        <f t="shared" si="636"/>
        <v>1.6141338235477398</v>
      </c>
      <c r="M4446">
        <f t="shared" si="637"/>
        <v>1991</v>
      </c>
      <c r="N4446">
        <f t="shared" si="638"/>
        <v>2</v>
      </c>
      <c r="O4446">
        <f t="shared" si="639"/>
        <v>0.3</v>
      </c>
    </row>
    <row r="4447" spans="1:15">
      <c r="A4447" s="1" t="s">
        <v>13</v>
      </c>
      <c r="B4447" s="1">
        <v>5300</v>
      </c>
      <c r="C4447" s="2">
        <v>0.20006026236499999</v>
      </c>
      <c r="D4447" s="2">
        <v>0.5</v>
      </c>
      <c r="E4447" s="2">
        <v>48.29</v>
      </c>
      <c r="F4447" s="2">
        <v>0.6</v>
      </c>
      <c r="G4447" s="2">
        <v>0.13500000000000001</v>
      </c>
      <c r="H4447" s="1">
        <v>0</v>
      </c>
      <c r="I4447" s="2">
        <f t="shared" si="640"/>
        <v>0.42</v>
      </c>
      <c r="J4447" s="2">
        <f t="shared" si="641"/>
        <v>6.7500000000000004E-2</v>
      </c>
      <c r="K4447" s="1">
        <v>223</v>
      </c>
      <c r="L4447" s="1">
        <f t="shared" si="636"/>
        <v>0.40253791956691037</v>
      </c>
      <c r="M4447">
        <f t="shared" si="637"/>
        <v>497</v>
      </c>
      <c r="N4447">
        <f t="shared" si="638"/>
        <v>0</v>
      </c>
      <c r="O4447">
        <f t="shared" si="639"/>
        <v>0.1</v>
      </c>
    </row>
    <row r="4448" spans="1:15">
      <c r="A4448" s="1" t="s">
        <v>13</v>
      </c>
      <c r="B4448" s="1">
        <v>5300</v>
      </c>
      <c r="C4448" s="2">
        <v>7.0550949087899995E-2</v>
      </c>
      <c r="D4448" s="2">
        <v>0.5</v>
      </c>
      <c r="E4448" s="2">
        <v>48.29</v>
      </c>
      <c r="F4448" s="2">
        <v>0.6</v>
      </c>
      <c r="G4448" s="2">
        <v>0.13500000000000001</v>
      </c>
      <c r="H4448" s="1">
        <v>0</v>
      </c>
      <c r="I4448" s="2">
        <f t="shared" si="640"/>
        <v>0.42</v>
      </c>
      <c r="J4448" s="2">
        <f t="shared" si="641"/>
        <v>6.7500000000000004E-2</v>
      </c>
      <c r="K4448" s="1">
        <v>79</v>
      </c>
      <c r="L4448" s="1">
        <f t="shared" si="636"/>
        <v>0.14195438881061212</v>
      </c>
      <c r="M4448">
        <f t="shared" si="637"/>
        <v>175</v>
      </c>
      <c r="N4448">
        <f t="shared" si="638"/>
        <v>0</v>
      </c>
      <c r="O4448">
        <f t="shared" si="639"/>
        <v>0</v>
      </c>
    </row>
    <row r="4449" spans="1:15">
      <c r="A4449" s="1" t="s">
        <v>13</v>
      </c>
      <c r="B4449" s="1">
        <v>5300</v>
      </c>
      <c r="C4449" s="2">
        <v>3.14638347641E-3</v>
      </c>
      <c r="D4449" s="2">
        <v>0.5</v>
      </c>
      <c r="E4449" s="2">
        <v>48.29</v>
      </c>
      <c r="F4449" s="2">
        <v>0.6</v>
      </c>
      <c r="G4449" s="2">
        <v>0.13500000000000001</v>
      </c>
      <c r="H4449" s="1">
        <v>0</v>
      </c>
      <c r="I4449" s="2">
        <f t="shared" si="640"/>
        <v>0.42</v>
      </c>
      <c r="J4449" s="2">
        <f t="shared" si="641"/>
        <v>6.7500000000000004E-2</v>
      </c>
      <c r="K4449" s="1">
        <v>4</v>
      </c>
      <c r="L4449" s="1">
        <f t="shared" ref="L4449" si="642">E4449*D4449*C4449/12</f>
        <v>6.3307857531599539E-3</v>
      </c>
      <c r="M4449">
        <f t="shared" ref="M4449" si="643">ROUND(E4449*D4449*C4449*102.79,0)</f>
        <v>8</v>
      </c>
      <c r="N4449">
        <f t="shared" ref="N4449" si="644">ROUND(I4449*M4449*0.002205,0)</f>
        <v>0</v>
      </c>
      <c r="O4449">
        <f t="shared" ref="O4449" si="645">ROUND(J4449*M4449*0.002205,1)</f>
        <v>0</v>
      </c>
    </row>
    <row r="4450" spans="1:15">
      <c r="A4450" s="1" t="s">
        <v>13</v>
      </c>
      <c r="B4450" s="1">
        <v>5300</v>
      </c>
      <c r="C4450" s="2">
        <v>0.61816881226999998</v>
      </c>
      <c r="D4450" s="2">
        <v>0.5</v>
      </c>
      <c r="E4450" s="2">
        <v>48.29</v>
      </c>
      <c r="F4450" s="2">
        <v>0.6</v>
      </c>
      <c r="G4450" s="2">
        <v>0.13500000000000001</v>
      </c>
      <c r="H4450" s="1">
        <v>0</v>
      </c>
      <c r="I4450" s="2">
        <f t="shared" ref="I4450" si="646">F4450*0.7</f>
        <v>0.42</v>
      </c>
      <c r="J4450" s="2">
        <f t="shared" ref="J4450" si="647">G4450*0.5</f>
        <v>6.7500000000000004E-2</v>
      </c>
      <c r="K4450" s="1">
        <v>689</v>
      </c>
      <c r="L4450" s="1">
        <f t="shared" ref="L4450" si="648">E4450*D4450*C4450/12</f>
        <v>1.2438071643549291</v>
      </c>
      <c r="M4450">
        <f t="shared" ref="M4450" si="649">ROUND(E4450*D4450*C4450*102.79,0)</f>
        <v>1534</v>
      </c>
      <c r="N4450">
        <f t="shared" ref="N4450" si="650">ROUND(I4450*M4450*0.002205,0)</f>
        <v>1</v>
      </c>
      <c r="O4450">
        <f t="shared" ref="O4450" si="651">ROUND(J4450*M4450*0.002205,1)</f>
        <v>0.2</v>
      </c>
    </row>
    <row r="4451" spans="1:15">
      <c r="A4451" s="1" t="s">
        <v>13</v>
      </c>
      <c r="B4451" s="1">
        <v>5300</v>
      </c>
      <c r="C4451" s="2">
        <v>0.62599882551800001</v>
      </c>
      <c r="D4451" s="2">
        <v>0.5</v>
      </c>
      <c r="E4451" s="2">
        <v>48.29</v>
      </c>
      <c r="F4451" s="2">
        <v>0.6</v>
      </c>
      <c r="G4451" s="2">
        <v>0.13500000000000001</v>
      </c>
      <c r="H4451" s="1">
        <v>0</v>
      </c>
      <c r="I4451" s="2">
        <f t="shared" ref="I4451:I4459" si="652">F4451*0.7</f>
        <v>0.42</v>
      </c>
      <c r="J4451" s="2">
        <f t="shared" ref="J4451:J4459" si="653">G4451*0.5</f>
        <v>6.7500000000000004E-2</v>
      </c>
      <c r="K4451" s="1">
        <v>698</v>
      </c>
      <c r="L4451" s="1">
        <f t="shared" ref="L4451:L4466" si="654">E4451*D4451*C4451/12</f>
        <v>1.2595618035110092</v>
      </c>
      <c r="M4451">
        <f t="shared" ref="M4451:M4466" si="655">ROUND(E4451*D4451*C4451*102.79,0)</f>
        <v>1554</v>
      </c>
      <c r="N4451">
        <f t="shared" ref="N4451:N4466" si="656">ROUND(I4451*M4451*0.002205,0)</f>
        <v>1</v>
      </c>
      <c r="O4451">
        <f t="shared" ref="O4451:O4466" si="657">ROUND(J4451*M4451*0.002205,1)</f>
        <v>0.2</v>
      </c>
    </row>
    <row r="4452" spans="1:15">
      <c r="A4452" s="1" t="s">
        <v>13</v>
      </c>
      <c r="B4452" s="1">
        <v>5300</v>
      </c>
      <c r="C4452" s="2">
        <v>5.5424044519299998E-2</v>
      </c>
      <c r="D4452" s="2">
        <v>0.5</v>
      </c>
      <c r="E4452" s="2">
        <v>48.29</v>
      </c>
      <c r="F4452" s="2">
        <v>0.6</v>
      </c>
      <c r="G4452" s="2">
        <v>0.13500000000000001</v>
      </c>
      <c r="H4452" s="1">
        <v>0</v>
      </c>
      <c r="I4452" s="2">
        <f t="shared" si="652"/>
        <v>0.42</v>
      </c>
      <c r="J4452" s="2">
        <f t="shared" si="653"/>
        <v>6.7500000000000004E-2</v>
      </c>
      <c r="K4452" s="1">
        <v>62</v>
      </c>
      <c r="L4452" s="1">
        <f t="shared" si="654"/>
        <v>0.11151779624320819</v>
      </c>
      <c r="M4452">
        <f t="shared" si="655"/>
        <v>138</v>
      </c>
      <c r="N4452">
        <f t="shared" si="656"/>
        <v>0</v>
      </c>
      <c r="O4452">
        <f t="shared" si="657"/>
        <v>0</v>
      </c>
    </row>
    <row r="4453" spans="1:15">
      <c r="A4453" s="1" t="s">
        <v>13</v>
      </c>
      <c r="B4453" s="1">
        <v>5300</v>
      </c>
      <c r="C4453" s="2">
        <v>0.41051454201900001</v>
      </c>
      <c r="D4453" s="2">
        <v>0.5</v>
      </c>
      <c r="E4453" s="2">
        <v>48.29</v>
      </c>
      <c r="F4453" s="2">
        <v>0.6</v>
      </c>
      <c r="G4453" s="2">
        <v>0.13500000000000001</v>
      </c>
      <c r="H4453" s="1">
        <v>0</v>
      </c>
      <c r="I4453" s="2">
        <f t="shared" si="652"/>
        <v>0.42</v>
      </c>
      <c r="J4453" s="2">
        <f t="shared" si="653"/>
        <v>6.7500000000000004E-2</v>
      </c>
      <c r="K4453" s="1">
        <v>458</v>
      </c>
      <c r="L4453" s="1">
        <f t="shared" si="654"/>
        <v>0.82598946808739626</v>
      </c>
      <c r="M4453">
        <f t="shared" si="655"/>
        <v>1019</v>
      </c>
      <c r="N4453">
        <f t="shared" si="656"/>
        <v>1</v>
      </c>
      <c r="O4453">
        <f t="shared" si="657"/>
        <v>0.2</v>
      </c>
    </row>
    <row r="4454" spans="1:15">
      <c r="A4454" s="1" t="s">
        <v>13</v>
      </c>
      <c r="B4454" s="1">
        <v>5300</v>
      </c>
      <c r="C4454" s="2">
        <v>0.31827067587699998</v>
      </c>
      <c r="D4454" s="2">
        <v>0.5</v>
      </c>
      <c r="E4454" s="2">
        <v>48.29</v>
      </c>
      <c r="F4454" s="2">
        <v>0.6</v>
      </c>
      <c r="G4454" s="2">
        <v>0.13500000000000001</v>
      </c>
      <c r="H4454" s="1">
        <v>0</v>
      </c>
      <c r="I4454" s="2">
        <f t="shared" si="652"/>
        <v>0.42</v>
      </c>
      <c r="J4454" s="2">
        <f t="shared" si="653"/>
        <v>6.7500000000000004E-2</v>
      </c>
      <c r="K4454" s="1">
        <v>355</v>
      </c>
      <c r="L4454" s="1">
        <f t="shared" si="654"/>
        <v>0.64038712242084705</v>
      </c>
      <c r="M4454">
        <f t="shared" si="655"/>
        <v>790</v>
      </c>
      <c r="N4454">
        <f t="shared" si="656"/>
        <v>1</v>
      </c>
      <c r="O4454">
        <f t="shared" si="657"/>
        <v>0.1</v>
      </c>
    </row>
    <row r="4455" spans="1:15">
      <c r="A4455" s="1" t="s">
        <v>13</v>
      </c>
      <c r="B4455" s="1">
        <v>5300</v>
      </c>
      <c r="C4455" s="2">
        <v>0.43397339427800002</v>
      </c>
      <c r="D4455" s="2">
        <v>0.5</v>
      </c>
      <c r="E4455" s="2">
        <v>48.29</v>
      </c>
      <c r="F4455" s="2">
        <v>0.6</v>
      </c>
      <c r="G4455" s="2">
        <v>0.13500000000000001</v>
      </c>
      <c r="H4455" s="1">
        <v>0</v>
      </c>
      <c r="I4455" s="2">
        <f t="shared" si="652"/>
        <v>0.42</v>
      </c>
      <c r="J4455" s="2">
        <f t="shared" si="653"/>
        <v>6.7500000000000004E-2</v>
      </c>
      <c r="K4455" s="1">
        <v>484</v>
      </c>
      <c r="L4455" s="1">
        <f t="shared" si="654"/>
        <v>0.87319063373685923</v>
      </c>
      <c r="M4455">
        <f t="shared" si="655"/>
        <v>1077</v>
      </c>
      <c r="N4455">
        <f t="shared" si="656"/>
        <v>1</v>
      </c>
      <c r="O4455">
        <f t="shared" si="657"/>
        <v>0.2</v>
      </c>
    </row>
    <row r="4456" spans="1:15">
      <c r="A4456" s="1" t="s">
        <v>13</v>
      </c>
      <c r="B4456" s="1">
        <v>5300</v>
      </c>
      <c r="C4456" s="2">
        <v>0.35042435702699998</v>
      </c>
      <c r="D4456" s="2">
        <v>0.5</v>
      </c>
      <c r="E4456" s="2">
        <v>48.29</v>
      </c>
      <c r="F4456" s="2">
        <v>0.6</v>
      </c>
      <c r="G4456" s="2">
        <v>0.13500000000000001</v>
      </c>
      <c r="H4456" s="1">
        <v>0</v>
      </c>
      <c r="I4456" s="2">
        <f t="shared" si="652"/>
        <v>0.42</v>
      </c>
      <c r="J4456" s="2">
        <f t="shared" si="653"/>
        <v>6.7500000000000004E-2</v>
      </c>
      <c r="K4456" s="1">
        <v>391</v>
      </c>
      <c r="L4456" s="1">
        <f t="shared" si="654"/>
        <v>0.70508300836807614</v>
      </c>
      <c r="M4456">
        <f t="shared" si="655"/>
        <v>870</v>
      </c>
      <c r="N4456">
        <f t="shared" si="656"/>
        <v>1</v>
      </c>
      <c r="O4456">
        <f t="shared" si="657"/>
        <v>0.1</v>
      </c>
    </row>
    <row r="4457" spans="1:15">
      <c r="A4457" s="1" t="s">
        <v>13</v>
      </c>
      <c r="B4457" s="1">
        <v>5300</v>
      </c>
      <c r="C4457" s="2">
        <v>0.47771983115299999</v>
      </c>
      <c r="D4457" s="2">
        <v>0.5</v>
      </c>
      <c r="E4457" s="2">
        <v>48.29</v>
      </c>
      <c r="F4457" s="2">
        <v>0.6</v>
      </c>
      <c r="G4457" s="2">
        <v>0.13500000000000001</v>
      </c>
      <c r="H4457" s="1">
        <v>0</v>
      </c>
      <c r="I4457" s="2">
        <f t="shared" si="652"/>
        <v>0.42</v>
      </c>
      <c r="J4457" s="2">
        <f t="shared" si="653"/>
        <v>6.7500000000000004E-2</v>
      </c>
      <c r="K4457" s="1">
        <v>533</v>
      </c>
      <c r="L4457" s="1">
        <f t="shared" si="654"/>
        <v>0.96121211026576547</v>
      </c>
      <c r="M4457">
        <f t="shared" si="655"/>
        <v>1186</v>
      </c>
      <c r="N4457">
        <f t="shared" si="656"/>
        <v>1</v>
      </c>
      <c r="O4457">
        <f t="shared" si="657"/>
        <v>0.2</v>
      </c>
    </row>
    <row r="4458" spans="1:15">
      <c r="A4458" s="1" t="s">
        <v>13</v>
      </c>
      <c r="B4458" s="1">
        <v>5300</v>
      </c>
      <c r="C4458" s="2">
        <v>9.9567632879000001E-2</v>
      </c>
      <c r="D4458" s="2">
        <v>0.5</v>
      </c>
      <c r="E4458" s="2">
        <v>48.29</v>
      </c>
      <c r="F4458" s="2">
        <v>0.6</v>
      </c>
      <c r="G4458" s="2">
        <v>0.13500000000000001</v>
      </c>
      <c r="H4458" s="1">
        <v>0</v>
      </c>
      <c r="I4458" s="2">
        <f t="shared" si="652"/>
        <v>0.42</v>
      </c>
      <c r="J4458" s="2">
        <f t="shared" si="653"/>
        <v>6.7500000000000004E-2</v>
      </c>
      <c r="K4458" s="1">
        <v>111</v>
      </c>
      <c r="L4458" s="1">
        <f t="shared" si="654"/>
        <v>0.20033837465528792</v>
      </c>
      <c r="M4458">
        <f t="shared" si="655"/>
        <v>247</v>
      </c>
      <c r="N4458">
        <f t="shared" si="656"/>
        <v>0</v>
      </c>
      <c r="O4458">
        <f t="shared" si="657"/>
        <v>0</v>
      </c>
    </row>
    <row r="4459" spans="1:15">
      <c r="A4459" s="1" t="s">
        <v>13</v>
      </c>
      <c r="B4459" s="1">
        <v>5300</v>
      </c>
      <c r="C4459" s="2">
        <v>0.453183767721</v>
      </c>
      <c r="D4459" s="2">
        <v>0.5</v>
      </c>
      <c r="E4459" s="2">
        <v>48.29</v>
      </c>
      <c r="F4459" s="2">
        <v>0.6</v>
      </c>
      <c r="G4459" s="2">
        <v>0.13500000000000001</v>
      </c>
      <c r="H4459" s="1">
        <v>0</v>
      </c>
      <c r="I4459" s="2">
        <f t="shared" si="652"/>
        <v>0.42</v>
      </c>
      <c r="J4459" s="2">
        <f t="shared" si="653"/>
        <v>6.7500000000000004E-2</v>
      </c>
      <c r="K4459" s="1">
        <v>505</v>
      </c>
      <c r="L4459" s="1">
        <f t="shared" si="654"/>
        <v>0.91184350596862862</v>
      </c>
      <c r="M4459">
        <f t="shared" si="655"/>
        <v>1125</v>
      </c>
      <c r="N4459">
        <f t="shared" si="656"/>
        <v>1</v>
      </c>
      <c r="O4459">
        <f t="shared" si="657"/>
        <v>0.2</v>
      </c>
    </row>
    <row r="4460" spans="1:15">
      <c r="A4460" s="1" t="s">
        <v>13</v>
      </c>
      <c r="B4460" s="1">
        <v>5300</v>
      </c>
      <c r="C4460" s="2">
        <v>2.33372747401E-2</v>
      </c>
      <c r="D4460" s="2">
        <v>0.5</v>
      </c>
      <c r="E4460" s="2">
        <v>48.29</v>
      </c>
      <c r="F4460" s="2">
        <v>0.6</v>
      </c>
      <c r="G4460" s="2">
        <v>0.13500000000000001</v>
      </c>
      <c r="H4460" s="1">
        <v>0</v>
      </c>
      <c r="I4460" s="2">
        <f t="shared" ref="I4460:I4468" si="658">F4460*0.7</f>
        <v>0.42</v>
      </c>
      <c r="J4460" s="2">
        <f t="shared" ref="J4460:J4468" si="659">G4460*0.5</f>
        <v>6.7500000000000004E-2</v>
      </c>
      <c r="K4460" s="1">
        <v>26</v>
      </c>
      <c r="L4460" s="1">
        <f t="shared" si="654"/>
        <v>4.6956541549976215E-2</v>
      </c>
      <c r="M4460">
        <f t="shared" si="655"/>
        <v>58</v>
      </c>
      <c r="N4460">
        <f t="shared" si="656"/>
        <v>0</v>
      </c>
      <c r="O4460">
        <f t="shared" si="657"/>
        <v>0</v>
      </c>
    </row>
    <row r="4461" spans="1:15">
      <c r="A4461" s="1" t="s">
        <v>13</v>
      </c>
      <c r="B4461" s="1">
        <v>5300</v>
      </c>
      <c r="C4461" s="2">
        <v>0.39846303042800002</v>
      </c>
      <c r="D4461" s="2">
        <v>0.5</v>
      </c>
      <c r="E4461" s="2">
        <v>48.29</v>
      </c>
      <c r="F4461" s="2">
        <v>0.6</v>
      </c>
      <c r="G4461" s="2">
        <v>0.13500000000000001</v>
      </c>
      <c r="H4461" s="1">
        <v>0</v>
      </c>
      <c r="I4461" s="2">
        <f t="shared" si="658"/>
        <v>0.42</v>
      </c>
      <c r="J4461" s="2">
        <f t="shared" si="659"/>
        <v>6.7500000000000004E-2</v>
      </c>
      <c r="K4461" s="1">
        <v>444</v>
      </c>
      <c r="L4461" s="1">
        <f t="shared" si="654"/>
        <v>0.80174082247367162</v>
      </c>
      <c r="M4461">
        <f t="shared" si="655"/>
        <v>989</v>
      </c>
      <c r="N4461">
        <f t="shared" si="656"/>
        <v>1</v>
      </c>
      <c r="O4461">
        <f t="shared" si="657"/>
        <v>0.1</v>
      </c>
    </row>
    <row r="4462" spans="1:15">
      <c r="A4462" s="1" t="s">
        <v>13</v>
      </c>
      <c r="B4462" s="1">
        <v>5300</v>
      </c>
      <c r="C4462" s="2">
        <v>3.5990843290400001E-4</v>
      </c>
      <c r="D4462" s="2">
        <v>0.5</v>
      </c>
      <c r="E4462" s="2">
        <v>48.29</v>
      </c>
      <c r="F4462" s="2">
        <v>0.6</v>
      </c>
      <c r="G4462" s="2">
        <v>0.13500000000000001</v>
      </c>
      <c r="H4462" s="1">
        <v>0</v>
      </c>
      <c r="I4462" s="2">
        <f t="shared" si="658"/>
        <v>0.42</v>
      </c>
      <c r="J4462" s="2">
        <f t="shared" si="659"/>
        <v>6.7500000000000004E-2</v>
      </c>
      <c r="K4462" s="1">
        <v>1</v>
      </c>
      <c r="L4462" s="1">
        <f t="shared" si="654"/>
        <v>7.2416575937225662E-4</v>
      </c>
      <c r="M4462">
        <f t="shared" si="655"/>
        <v>1</v>
      </c>
      <c r="N4462">
        <f t="shared" si="656"/>
        <v>0</v>
      </c>
      <c r="O4462">
        <f t="shared" si="657"/>
        <v>0</v>
      </c>
    </row>
    <row r="4463" spans="1:15">
      <c r="A4463" s="1" t="s">
        <v>13</v>
      </c>
      <c r="B4463" s="1">
        <v>5300</v>
      </c>
      <c r="C4463" s="2">
        <v>5.2821562036600003E-2</v>
      </c>
      <c r="D4463" s="2">
        <v>0.5</v>
      </c>
      <c r="E4463" s="2">
        <v>48.29</v>
      </c>
      <c r="F4463" s="2">
        <v>0.6</v>
      </c>
      <c r="G4463" s="2">
        <v>0.13500000000000001</v>
      </c>
      <c r="H4463" s="1">
        <v>0</v>
      </c>
      <c r="I4463" s="2">
        <f t="shared" si="658"/>
        <v>0.42</v>
      </c>
      <c r="J4463" s="2">
        <f t="shared" si="659"/>
        <v>6.7500000000000004E-2</v>
      </c>
      <c r="K4463" s="1">
        <v>59</v>
      </c>
      <c r="L4463" s="1">
        <f t="shared" si="654"/>
        <v>0.10628138461447557</v>
      </c>
      <c r="M4463">
        <f t="shared" si="655"/>
        <v>131</v>
      </c>
      <c r="N4463">
        <f t="shared" si="656"/>
        <v>0</v>
      </c>
      <c r="O4463">
        <f t="shared" si="657"/>
        <v>0</v>
      </c>
    </row>
    <row r="4464" spans="1:15">
      <c r="A4464" s="1" t="s">
        <v>13</v>
      </c>
      <c r="B4464" s="1">
        <v>5300</v>
      </c>
      <c r="C4464" s="2">
        <v>0.119459163828</v>
      </c>
      <c r="D4464" s="2">
        <v>0.5</v>
      </c>
      <c r="E4464" s="2">
        <v>48.29</v>
      </c>
      <c r="F4464" s="2">
        <v>0.6</v>
      </c>
      <c r="G4464" s="2">
        <v>0.13500000000000001</v>
      </c>
      <c r="H4464" s="1">
        <v>0</v>
      </c>
      <c r="I4464" s="2">
        <f t="shared" si="658"/>
        <v>0.42</v>
      </c>
      <c r="J4464" s="2">
        <f t="shared" si="659"/>
        <v>6.7500000000000004E-2</v>
      </c>
      <c r="K4464" s="1">
        <v>133</v>
      </c>
      <c r="L4464" s="1">
        <f t="shared" si="654"/>
        <v>0.24036179255225498</v>
      </c>
      <c r="M4464">
        <f t="shared" si="655"/>
        <v>296</v>
      </c>
      <c r="N4464">
        <f t="shared" si="656"/>
        <v>0</v>
      </c>
      <c r="O4464">
        <f t="shared" si="657"/>
        <v>0</v>
      </c>
    </row>
    <row r="4465" spans="1:15">
      <c r="A4465" s="1" t="s">
        <v>13</v>
      </c>
      <c r="B4465" s="1">
        <v>5300</v>
      </c>
      <c r="C4465" s="2">
        <v>4.8634629950099997E-2</v>
      </c>
      <c r="D4465" s="2">
        <v>0.5</v>
      </c>
      <c r="E4465" s="2">
        <v>48.29</v>
      </c>
      <c r="F4465" s="2">
        <v>0.6</v>
      </c>
      <c r="G4465" s="2">
        <v>0.13500000000000001</v>
      </c>
      <c r="H4465" s="1">
        <v>0</v>
      </c>
      <c r="I4465" s="2">
        <f t="shared" si="658"/>
        <v>0.42</v>
      </c>
      <c r="J4465" s="2">
        <f t="shared" si="659"/>
        <v>6.7500000000000004E-2</v>
      </c>
      <c r="K4465" s="1">
        <v>54</v>
      </c>
      <c r="L4465" s="1">
        <f t="shared" si="654"/>
        <v>9.7856928345430361E-2</v>
      </c>
      <c r="M4465">
        <f t="shared" si="655"/>
        <v>121</v>
      </c>
      <c r="N4465">
        <f t="shared" si="656"/>
        <v>0</v>
      </c>
      <c r="O4465">
        <f t="shared" si="657"/>
        <v>0</v>
      </c>
    </row>
    <row r="4466" spans="1:15">
      <c r="A4466" s="1" t="s">
        <v>13</v>
      </c>
      <c r="B4466" s="1">
        <v>5300</v>
      </c>
      <c r="C4466" s="2">
        <v>0.101230160756</v>
      </c>
      <c r="D4466" s="2">
        <v>0.5</v>
      </c>
      <c r="E4466" s="2">
        <v>48.29</v>
      </c>
      <c r="F4466" s="2">
        <v>0.6</v>
      </c>
      <c r="G4466" s="2">
        <v>0.13500000000000001</v>
      </c>
      <c r="H4466" s="1">
        <v>0</v>
      </c>
      <c r="I4466" s="2">
        <f t="shared" si="658"/>
        <v>0.42</v>
      </c>
      <c r="J4466" s="2">
        <f t="shared" si="659"/>
        <v>6.7500000000000004E-2</v>
      </c>
      <c r="K4466" s="1">
        <v>113</v>
      </c>
      <c r="L4466" s="1">
        <f t="shared" si="654"/>
        <v>0.20368351928780168</v>
      </c>
      <c r="M4466">
        <f t="shared" si="655"/>
        <v>251</v>
      </c>
      <c r="N4466">
        <f t="shared" si="656"/>
        <v>0</v>
      </c>
      <c r="O4466">
        <f t="shared" si="657"/>
        <v>0</v>
      </c>
    </row>
    <row r="4467" spans="1:15">
      <c r="A4467" s="1" t="s">
        <v>13</v>
      </c>
      <c r="B4467" s="1">
        <v>5300</v>
      </c>
      <c r="C4467" s="2">
        <v>1.3005460286199999</v>
      </c>
      <c r="D4467" s="2">
        <v>0.5</v>
      </c>
      <c r="E4467" s="2">
        <v>46.66</v>
      </c>
      <c r="F4467" s="2">
        <v>0.6</v>
      </c>
      <c r="G4467" s="2">
        <v>0.13500000000000001</v>
      </c>
      <c r="H4467" s="1">
        <v>0</v>
      </c>
      <c r="I4467" s="2">
        <f t="shared" si="658"/>
        <v>0.42</v>
      </c>
      <c r="J4467" s="2">
        <f t="shared" si="659"/>
        <v>6.7500000000000004E-2</v>
      </c>
      <c r="K4467" s="1">
        <v>1093</v>
      </c>
      <c r="L4467" s="1">
        <f t="shared" ref="L4467:L4470" si="660">E4467*D4467*C4467/12</f>
        <v>2.528478237308716</v>
      </c>
      <c r="M4467">
        <f t="shared" ref="M4467:M4470" si="661">ROUND(E4467*D4467*C4467*102.79,0)</f>
        <v>3119</v>
      </c>
      <c r="N4467">
        <f t="shared" ref="N4467:N4470" si="662">ROUND(I4467*M4467*0.002205,0)</f>
        <v>3</v>
      </c>
      <c r="O4467">
        <f t="shared" ref="O4467:O4470" si="663">ROUND(J4467*M4467*0.002205,1)</f>
        <v>0.5</v>
      </c>
    </row>
    <row r="4468" spans="1:15">
      <c r="A4468" s="1" t="s">
        <v>13</v>
      </c>
      <c r="B4468" s="1">
        <v>5300</v>
      </c>
      <c r="C4468" s="2">
        <v>3.9020528964899999E-2</v>
      </c>
      <c r="D4468" s="2">
        <v>0.5</v>
      </c>
      <c r="E4468" s="2">
        <v>48.29</v>
      </c>
      <c r="F4468" s="2">
        <v>0.6</v>
      </c>
      <c r="G4468" s="2">
        <v>0.13500000000000001</v>
      </c>
      <c r="H4468" s="1">
        <v>0</v>
      </c>
      <c r="I4468" s="2">
        <f t="shared" si="658"/>
        <v>0.42</v>
      </c>
      <c r="J4468" s="2">
        <f t="shared" si="659"/>
        <v>6.7500000000000004E-2</v>
      </c>
      <c r="K4468" s="1">
        <v>59</v>
      </c>
      <c r="L4468" s="1">
        <f t="shared" si="660"/>
        <v>7.8512555988125871E-2</v>
      </c>
      <c r="M4468">
        <f t="shared" si="661"/>
        <v>97</v>
      </c>
      <c r="N4468">
        <f t="shared" si="662"/>
        <v>0</v>
      </c>
      <c r="O4468">
        <f t="shared" si="663"/>
        <v>0</v>
      </c>
    </row>
    <row r="4469" spans="1:15">
      <c r="A4469" s="1" t="s">
        <v>13</v>
      </c>
      <c r="B4469" s="1">
        <v>5300</v>
      </c>
      <c r="C4469" s="2">
        <v>2.5309247833500002E-2</v>
      </c>
      <c r="D4469" s="2">
        <v>0.5</v>
      </c>
      <c r="E4469" s="2">
        <v>48.29</v>
      </c>
      <c r="F4469" s="2">
        <v>0.6</v>
      </c>
      <c r="G4469" s="2">
        <v>0.13500000000000001</v>
      </c>
      <c r="H4469" s="1">
        <v>0</v>
      </c>
      <c r="I4469" s="2">
        <f t="shared" ref="I4469:I4471" si="664">F4469*0.7</f>
        <v>0.42</v>
      </c>
      <c r="J4469" s="2">
        <f t="shared" ref="J4469:J4471" si="665">G4469*0.5</f>
        <v>6.7500000000000004E-2</v>
      </c>
      <c r="K4469" s="1">
        <v>28</v>
      </c>
      <c r="L4469" s="1">
        <f t="shared" si="660"/>
        <v>5.0924315744988125E-2</v>
      </c>
      <c r="M4469">
        <f t="shared" si="661"/>
        <v>63</v>
      </c>
      <c r="N4469">
        <f t="shared" si="662"/>
        <v>0</v>
      </c>
      <c r="O4469">
        <f t="shared" si="663"/>
        <v>0</v>
      </c>
    </row>
    <row r="4470" spans="1:15">
      <c r="A4470" s="1" t="s">
        <v>13</v>
      </c>
      <c r="B4470" s="1">
        <v>5300</v>
      </c>
      <c r="C4470" s="2">
        <v>0.11217590709899999</v>
      </c>
      <c r="D4470" s="2">
        <v>0.5</v>
      </c>
      <c r="E4470" s="2">
        <v>48.29</v>
      </c>
      <c r="F4470" s="2">
        <v>0.6</v>
      </c>
      <c r="G4470" s="2">
        <v>0.13500000000000001</v>
      </c>
      <c r="H4470" s="1">
        <v>0</v>
      </c>
      <c r="I4470" s="2">
        <f t="shared" si="664"/>
        <v>0.42</v>
      </c>
      <c r="J4470" s="2">
        <f t="shared" si="665"/>
        <v>6.7500000000000004E-2</v>
      </c>
      <c r="K4470" s="1">
        <v>125</v>
      </c>
      <c r="L4470" s="1">
        <f t="shared" si="660"/>
        <v>0.22570727307544625</v>
      </c>
      <c r="M4470">
        <f t="shared" si="661"/>
        <v>278</v>
      </c>
      <c r="N4470">
        <f t="shared" si="662"/>
        <v>0</v>
      </c>
      <c r="O4470">
        <f t="shared" si="663"/>
        <v>0</v>
      </c>
    </row>
    <row r="4471" spans="1:15">
      <c r="A4471" s="1" t="s">
        <v>13</v>
      </c>
      <c r="B4471" s="1">
        <v>5300</v>
      </c>
      <c r="C4471" s="2">
        <v>0.103363715004</v>
      </c>
      <c r="D4471" s="2">
        <v>0.5</v>
      </c>
      <c r="E4471" s="2">
        <v>48.29</v>
      </c>
      <c r="F4471" s="2">
        <v>0.6</v>
      </c>
      <c r="G4471" s="2">
        <v>0.13500000000000001</v>
      </c>
      <c r="H4471" s="1">
        <v>0</v>
      </c>
      <c r="I4471" s="2">
        <f t="shared" si="664"/>
        <v>0.42</v>
      </c>
      <c r="J4471" s="2">
        <f t="shared" si="665"/>
        <v>6.7500000000000004E-2</v>
      </c>
      <c r="K4471" s="1">
        <v>115</v>
      </c>
      <c r="L4471" s="1">
        <f t="shared" ref="L4471" si="666">E4471*D4471*C4471/12</f>
        <v>0.207976408230965</v>
      </c>
      <c r="M4471">
        <f t="shared" ref="M4471" si="667">ROUND(E4471*D4471*C4471*102.79,0)</f>
        <v>257</v>
      </c>
      <c r="N4471">
        <f t="shared" ref="N4471" si="668">ROUND(I4471*M4471*0.002205,0)</f>
        <v>0</v>
      </c>
      <c r="O4471">
        <f t="shared" ref="O4471" si="669">ROUND(J4471*M4471*0.002205,1)</f>
        <v>0</v>
      </c>
    </row>
    <row r="4472" spans="1:15">
      <c r="A4472" s="1" t="s">
        <v>13</v>
      </c>
      <c r="B4472" s="1">
        <v>5300</v>
      </c>
      <c r="C4472" s="2">
        <v>8.6600272225600003E-2</v>
      </c>
      <c r="D4472" s="2">
        <v>0.5</v>
      </c>
      <c r="E4472" s="2">
        <v>48.29</v>
      </c>
      <c r="F4472" s="2">
        <v>0.6</v>
      </c>
      <c r="G4472" s="2">
        <v>0.13500000000000001</v>
      </c>
      <c r="H4472" s="1">
        <v>0</v>
      </c>
      <c r="I4472" s="2">
        <f t="shared" ref="I4472:I4473" si="670">F4472*0.7</f>
        <v>0.42</v>
      </c>
      <c r="J4472" s="2">
        <f t="shared" ref="J4472:J4473" si="671">G4472*0.5</f>
        <v>6.7500000000000004E-2</v>
      </c>
      <c r="K4472" s="1">
        <v>97</v>
      </c>
      <c r="L4472" s="1">
        <f t="shared" ref="L4472" si="672">E4472*D4472*C4472/12</f>
        <v>0.17424696440725931</v>
      </c>
      <c r="M4472">
        <f t="shared" ref="M4472" si="673">ROUND(E4472*D4472*C4472*102.79,0)</f>
        <v>215</v>
      </c>
      <c r="N4472">
        <f t="shared" ref="N4472" si="674">ROUND(I4472*M4472*0.002205,0)</f>
        <v>0</v>
      </c>
      <c r="O4472">
        <f t="shared" ref="O4472" si="675">ROUND(J4472*M4472*0.002205,1)</f>
        <v>0</v>
      </c>
    </row>
    <row r="4473" spans="1:15">
      <c r="A4473" s="1" t="s">
        <v>13</v>
      </c>
      <c r="B4473" s="1">
        <v>5300</v>
      </c>
      <c r="C4473" s="2">
        <v>2.8460036358600001E-2</v>
      </c>
      <c r="D4473" s="2">
        <v>0.5</v>
      </c>
      <c r="E4473" s="2">
        <v>48.29</v>
      </c>
      <c r="F4473" s="2">
        <v>0.6</v>
      </c>
      <c r="G4473" s="2">
        <v>0.13500000000000001</v>
      </c>
      <c r="H4473" s="1">
        <v>0</v>
      </c>
      <c r="I4473" s="2">
        <f t="shared" si="670"/>
        <v>0.42</v>
      </c>
      <c r="J4473" s="2">
        <f t="shared" si="671"/>
        <v>6.7500000000000004E-2</v>
      </c>
      <c r="K4473" s="1">
        <v>32</v>
      </c>
      <c r="L4473" s="1">
        <f t="shared" ref="L4473" si="676">E4473*D4473*C4473/12</f>
        <v>5.7263964823199752E-2</v>
      </c>
      <c r="M4473">
        <f t="shared" ref="M4473" si="677">ROUND(E4473*D4473*C4473*102.79,0)</f>
        <v>71</v>
      </c>
      <c r="N4473">
        <f t="shared" ref="N4473" si="678">ROUND(I4473*M4473*0.002205,0)</f>
        <v>0</v>
      </c>
      <c r="O4473">
        <f t="shared" ref="O4473" si="679">ROUND(J4473*M4473*0.002205,1)</f>
        <v>0</v>
      </c>
    </row>
    <row r="4474" spans="1:15">
      <c r="A4474" s="1" t="s">
        <v>13</v>
      </c>
      <c r="B4474" s="1">
        <v>5300</v>
      </c>
      <c r="C4474" s="2">
        <v>2.0711147587599999E-2</v>
      </c>
      <c r="D4474" s="2">
        <v>0.5</v>
      </c>
      <c r="E4474" s="2">
        <v>48.29</v>
      </c>
      <c r="F4474" s="2">
        <v>0.6</v>
      </c>
      <c r="G4474" s="2">
        <v>0.13500000000000001</v>
      </c>
      <c r="H4474" s="1">
        <v>0</v>
      </c>
      <c r="I4474" s="2">
        <f t="shared" ref="I4474:I4475" si="680">F4474*0.7</f>
        <v>0.42</v>
      </c>
      <c r="J4474" s="2">
        <f t="shared" ref="J4474:J4475" si="681">G4474*0.5</f>
        <v>6.7500000000000004E-2</v>
      </c>
      <c r="K4474" s="1">
        <v>32</v>
      </c>
      <c r="L4474" s="1">
        <f t="shared" ref="L4474:L4475" si="682">E4474*D4474*C4474/12</f>
        <v>4.1672554875216837E-2</v>
      </c>
      <c r="M4474">
        <f t="shared" ref="M4474:M4475" si="683">ROUND(E4474*D4474*C4474*102.79,0)</f>
        <v>51</v>
      </c>
      <c r="N4474">
        <f t="shared" ref="N4474:N4475" si="684">ROUND(I4474*M4474*0.002205,0)</f>
        <v>0</v>
      </c>
      <c r="O4474">
        <f t="shared" ref="O4474:O4475" si="685">ROUND(J4474*M4474*0.002205,1)</f>
        <v>0</v>
      </c>
    </row>
    <row r="4475" spans="1:15">
      <c r="A4475" s="1" t="s">
        <v>13</v>
      </c>
      <c r="B4475" s="1">
        <v>5300</v>
      </c>
      <c r="C4475" s="2">
        <v>0.77229981883400001</v>
      </c>
      <c r="D4475" s="2">
        <v>0.5</v>
      </c>
      <c r="E4475" s="2">
        <v>48.29</v>
      </c>
      <c r="F4475" s="2">
        <v>0.6</v>
      </c>
      <c r="G4475" s="2">
        <v>0.13500000000000001</v>
      </c>
      <c r="H4475" s="1">
        <v>0</v>
      </c>
      <c r="I4475" s="2">
        <f t="shared" si="680"/>
        <v>0.42</v>
      </c>
      <c r="J4475" s="2">
        <f t="shared" si="681"/>
        <v>6.7500000000000004E-2</v>
      </c>
      <c r="K4475" s="1">
        <v>1176</v>
      </c>
      <c r="L4475" s="1">
        <f t="shared" si="682"/>
        <v>1.5539315938122442</v>
      </c>
      <c r="M4475">
        <f t="shared" si="683"/>
        <v>1917</v>
      </c>
      <c r="N4475">
        <f t="shared" si="684"/>
        <v>2</v>
      </c>
      <c r="O4475">
        <f t="shared" si="685"/>
        <v>0.3</v>
      </c>
    </row>
    <row r="4476" spans="1:15">
      <c r="C4476" s="2">
        <f>SUM(C2:C4475)</f>
        <v>4595.4321448774972</v>
      </c>
      <c r="N4476">
        <f>SUM(N2:N4475)</f>
        <v>8304</v>
      </c>
      <c r="O4476">
        <f>SUM(O2:O4475)</f>
        <v>751.10000000000912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62"/>
  <sheetViews>
    <sheetView workbookViewId="0">
      <pane ySplit="1" topLeftCell="A336" activePane="bottomLeft" state="frozen"/>
      <selection pane="bottomLeft" activeCell="E311" sqref="E311"/>
    </sheetView>
  </sheetViews>
  <sheetFormatPr defaultRowHeight="15"/>
  <cols>
    <col min="1" max="1" width="14.7109375" style="1" bestFit="1" customWidth="1"/>
    <col min="2" max="2" width="9.7109375" style="1" customWidth="1"/>
    <col min="3" max="3" width="19.7109375" style="2" customWidth="1"/>
    <col min="4" max="4" width="13.7109375" style="2" customWidth="1"/>
    <col min="5" max="5" width="19.7109375" style="2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5703125" style="1" customWidth="1"/>
    <col min="12" max="12" width="13.7109375" customWidth="1"/>
    <col min="13" max="13" width="14.42578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33</v>
      </c>
      <c r="B2" s="1">
        <v>1400</v>
      </c>
      <c r="C2" s="2">
        <v>1.8207154602</v>
      </c>
      <c r="D2" s="2">
        <v>0.9</v>
      </c>
      <c r="E2" s="2">
        <v>46.66</v>
      </c>
      <c r="F2" s="2">
        <v>1.93</v>
      </c>
      <c r="G2" s="2">
        <v>0.497</v>
      </c>
      <c r="H2" s="1">
        <v>1</v>
      </c>
      <c r="I2" s="2">
        <f t="shared" ref="I2:I39" si="0">F2</f>
        <v>1.93</v>
      </c>
      <c r="J2" s="2">
        <f t="shared" ref="J2:J39" si="1">G2</f>
        <v>0.497</v>
      </c>
      <c r="K2" s="1">
        <v>2754</v>
      </c>
      <c r="L2" s="1">
        <f t="shared" ref="L2:L39" si="2">E2*D2*C2/12</f>
        <v>6.3715937529698996</v>
      </c>
      <c r="M2">
        <f t="shared" ref="M2:M39" si="3">ROUND(E2*D2*C2*102.79,0)</f>
        <v>7859</v>
      </c>
      <c r="N2">
        <f t="shared" ref="N2:N39" si="4">ROUND(I2*M2*0.002205,0)</f>
        <v>33</v>
      </c>
      <c r="O2">
        <f t="shared" ref="O2:O39" si="5">ROUND(J2*M2*0.002205,1)</f>
        <v>8.6</v>
      </c>
    </row>
    <row r="3" spans="1:15">
      <c r="A3" s="1" t="s">
        <v>33</v>
      </c>
      <c r="B3" s="1">
        <v>1800</v>
      </c>
      <c r="C3" s="2">
        <v>2.3114629414299999</v>
      </c>
      <c r="D3" s="2">
        <v>0.182</v>
      </c>
      <c r="E3" s="2">
        <v>46.66</v>
      </c>
      <c r="F3" s="2">
        <v>1.25</v>
      </c>
      <c r="G3" s="2">
        <v>0.08</v>
      </c>
      <c r="H3" s="1">
        <v>1</v>
      </c>
      <c r="I3" s="2">
        <f t="shared" si="0"/>
        <v>1.25</v>
      </c>
      <c r="J3" s="2">
        <f t="shared" si="1"/>
        <v>0.08</v>
      </c>
      <c r="K3" s="1">
        <v>714</v>
      </c>
      <c r="L3" s="1">
        <f t="shared" si="2"/>
        <v>1.6357683895147108</v>
      </c>
      <c r="M3">
        <f t="shared" si="3"/>
        <v>2018</v>
      </c>
      <c r="N3">
        <f t="shared" si="4"/>
        <v>6</v>
      </c>
      <c r="O3">
        <f t="shared" si="5"/>
        <v>0.4</v>
      </c>
    </row>
    <row r="4" spans="1:15">
      <c r="A4" s="1" t="s">
        <v>33</v>
      </c>
      <c r="B4" s="1">
        <v>1800</v>
      </c>
      <c r="C4" s="2">
        <v>0.28822588817799999</v>
      </c>
      <c r="D4" s="2">
        <v>0.16900000000000001</v>
      </c>
      <c r="E4" s="2">
        <v>46.66</v>
      </c>
      <c r="F4" s="2">
        <v>1.25</v>
      </c>
      <c r="G4" s="2">
        <v>0.08</v>
      </c>
      <c r="H4" s="1">
        <v>1</v>
      </c>
      <c r="I4" s="2">
        <f t="shared" si="0"/>
        <v>1.25</v>
      </c>
      <c r="J4" s="2">
        <f t="shared" si="1"/>
        <v>0.08</v>
      </c>
      <c r="K4" s="1">
        <v>82</v>
      </c>
      <c r="L4" s="1">
        <f t="shared" si="2"/>
        <v>0.18940139752192883</v>
      </c>
      <c r="M4">
        <f t="shared" si="3"/>
        <v>234</v>
      </c>
      <c r="N4">
        <f t="shared" si="4"/>
        <v>1</v>
      </c>
      <c r="O4">
        <f t="shared" si="5"/>
        <v>0</v>
      </c>
    </row>
    <row r="5" spans="1:15">
      <c r="A5" s="1" t="s">
        <v>33</v>
      </c>
      <c r="B5" s="1">
        <v>8140</v>
      </c>
      <c r="C5" s="2">
        <v>2.08752456304E-2</v>
      </c>
      <c r="D5" s="2">
        <v>0.74</v>
      </c>
      <c r="E5" s="2">
        <v>46.66</v>
      </c>
      <c r="F5" s="2">
        <v>1.18</v>
      </c>
      <c r="G5" s="2">
        <v>0.48</v>
      </c>
      <c r="H5" s="1">
        <v>1</v>
      </c>
      <c r="I5" s="2">
        <f t="shared" si="0"/>
        <v>1.18</v>
      </c>
      <c r="J5" s="2">
        <f t="shared" si="1"/>
        <v>0.48</v>
      </c>
      <c r="K5" s="1">
        <v>3035</v>
      </c>
      <c r="L5" s="1">
        <f t="shared" si="2"/>
        <v>6.006573593539194E-2</v>
      </c>
      <c r="M5">
        <f t="shared" si="3"/>
        <v>74</v>
      </c>
      <c r="N5">
        <f t="shared" si="4"/>
        <v>0</v>
      </c>
      <c r="O5">
        <f t="shared" si="5"/>
        <v>0.1</v>
      </c>
    </row>
    <row r="6" spans="1:15">
      <c r="A6" s="1" t="s">
        <v>33</v>
      </c>
      <c r="B6" s="1">
        <v>1300</v>
      </c>
      <c r="C6" s="2">
        <v>14.638968191</v>
      </c>
      <c r="D6" s="2">
        <v>0.67700000000000005</v>
      </c>
      <c r="E6" s="2">
        <v>46.66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16655</v>
      </c>
      <c r="L6" s="1">
        <f t="shared" si="2"/>
        <v>38.535644264268718</v>
      </c>
      <c r="M6">
        <f t="shared" si="3"/>
        <v>47533</v>
      </c>
      <c r="N6">
        <f t="shared" si="4"/>
        <v>220</v>
      </c>
      <c r="O6">
        <f t="shared" si="5"/>
        <v>54.1</v>
      </c>
    </row>
    <row r="7" spans="1:15">
      <c r="A7" s="1" t="s">
        <v>33</v>
      </c>
      <c r="B7" s="1">
        <v>1400</v>
      </c>
      <c r="C7" s="2">
        <v>2.5826018534599999E-2</v>
      </c>
      <c r="D7" s="2">
        <v>0.89</v>
      </c>
      <c r="E7" s="2">
        <v>46.66</v>
      </c>
      <c r="F7" s="2">
        <v>1.93</v>
      </c>
      <c r="G7" s="2">
        <v>0.497</v>
      </c>
      <c r="H7" s="1">
        <v>1</v>
      </c>
      <c r="I7" s="2">
        <f t="shared" si="0"/>
        <v>1.93</v>
      </c>
      <c r="J7" s="2">
        <f t="shared" si="1"/>
        <v>0.497</v>
      </c>
      <c r="K7" s="1">
        <v>75</v>
      </c>
      <c r="L7" s="1">
        <f t="shared" si="2"/>
        <v>8.9373950174479008E-2</v>
      </c>
      <c r="M7">
        <f t="shared" si="3"/>
        <v>110</v>
      </c>
      <c r="N7">
        <f t="shared" si="4"/>
        <v>0</v>
      </c>
      <c r="O7">
        <f t="shared" si="5"/>
        <v>0.1</v>
      </c>
    </row>
    <row r="8" spans="1:15">
      <c r="A8" s="1" t="s">
        <v>33</v>
      </c>
      <c r="B8" s="1">
        <v>1400</v>
      </c>
      <c r="C8" s="2">
        <v>5.6089812415200004</v>
      </c>
      <c r="D8" s="2">
        <v>0.89</v>
      </c>
      <c r="E8" s="2">
        <v>46.66</v>
      </c>
      <c r="F8" s="2">
        <v>1.93</v>
      </c>
      <c r="G8" s="2">
        <v>0.497</v>
      </c>
      <c r="H8" s="1">
        <v>1</v>
      </c>
      <c r="I8" s="2">
        <f t="shared" si="0"/>
        <v>1.93</v>
      </c>
      <c r="J8" s="2">
        <f t="shared" si="1"/>
        <v>0.497</v>
      </c>
      <c r="K8" s="1">
        <v>8589</v>
      </c>
      <c r="L8" s="1">
        <f t="shared" si="2"/>
        <v>19.410533967424808</v>
      </c>
      <c r="M8">
        <f t="shared" si="3"/>
        <v>23943</v>
      </c>
      <c r="N8">
        <f t="shared" si="4"/>
        <v>102</v>
      </c>
      <c r="O8">
        <f t="shared" si="5"/>
        <v>26.2</v>
      </c>
    </row>
    <row r="9" spans="1:15">
      <c r="A9" s="1" t="s">
        <v>33</v>
      </c>
      <c r="B9" s="1">
        <v>1400</v>
      </c>
      <c r="C9" s="2">
        <v>0.50012586824100003</v>
      </c>
      <c r="D9" s="2">
        <v>0.89</v>
      </c>
      <c r="E9" s="2">
        <v>46.66</v>
      </c>
      <c r="F9" s="2">
        <v>1.93</v>
      </c>
      <c r="G9" s="2">
        <v>0.497</v>
      </c>
      <c r="H9" s="1">
        <v>1</v>
      </c>
      <c r="I9" s="2">
        <f t="shared" si="0"/>
        <v>1.93</v>
      </c>
      <c r="J9" s="2">
        <f t="shared" si="1"/>
        <v>0.497</v>
      </c>
      <c r="K9" s="1">
        <v>748</v>
      </c>
      <c r="L9" s="1">
        <f t="shared" si="2"/>
        <v>1.7307439150659418</v>
      </c>
      <c r="M9">
        <f t="shared" si="3"/>
        <v>2135</v>
      </c>
      <c r="N9">
        <f t="shared" si="4"/>
        <v>9</v>
      </c>
      <c r="O9">
        <f t="shared" si="5"/>
        <v>2.2999999999999998</v>
      </c>
    </row>
    <row r="10" spans="1:15">
      <c r="A10" s="1" t="s">
        <v>33</v>
      </c>
      <c r="B10" s="1">
        <v>8150</v>
      </c>
      <c r="C10" s="2">
        <v>2.15630922786E-4</v>
      </c>
      <c r="D10" s="2">
        <v>0.63</v>
      </c>
      <c r="E10" s="2">
        <v>46.66</v>
      </c>
      <c r="F10" s="2">
        <v>1.95</v>
      </c>
      <c r="G10" s="2">
        <v>0.43</v>
      </c>
      <c r="H10" s="1">
        <v>1</v>
      </c>
      <c r="I10" s="2">
        <f t="shared" si="0"/>
        <v>1.95</v>
      </c>
      <c r="J10" s="2">
        <f t="shared" si="1"/>
        <v>0.43</v>
      </c>
      <c r="K10" s="1">
        <v>753</v>
      </c>
      <c r="L10" s="1">
        <f t="shared" si="2"/>
        <v>5.2822029000272489E-4</v>
      </c>
      <c r="M10">
        <f t="shared" si="3"/>
        <v>1</v>
      </c>
      <c r="N10">
        <f t="shared" si="4"/>
        <v>0</v>
      </c>
      <c r="O10">
        <f t="shared" si="5"/>
        <v>0</v>
      </c>
    </row>
    <row r="11" spans="1:15">
      <c r="A11" s="1" t="s">
        <v>33</v>
      </c>
      <c r="B11" s="1">
        <v>1200</v>
      </c>
      <c r="C11" s="2">
        <v>4.0245865356600001</v>
      </c>
      <c r="D11" s="2">
        <v>0.34699999999999998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1"/>
        <v>0.316</v>
      </c>
      <c r="K11" s="1">
        <v>2766</v>
      </c>
      <c r="L11" s="1">
        <f t="shared" si="2"/>
        <v>5.4301800908834812</v>
      </c>
      <c r="M11">
        <f t="shared" si="3"/>
        <v>6698</v>
      </c>
      <c r="N11">
        <f t="shared" si="4"/>
        <v>33</v>
      </c>
      <c r="O11">
        <f t="shared" si="5"/>
        <v>4.7</v>
      </c>
    </row>
    <row r="12" spans="1:15">
      <c r="A12" s="1" t="s">
        <v>33</v>
      </c>
      <c r="B12" s="1">
        <v>1700</v>
      </c>
      <c r="C12" s="2">
        <v>0.187709981478</v>
      </c>
      <c r="D12" s="2">
        <v>0.78600000000000003</v>
      </c>
      <c r="E12" s="2">
        <v>46.66</v>
      </c>
      <c r="F12" s="2">
        <v>1.8</v>
      </c>
      <c r="G12" s="2">
        <v>0.47799999999999998</v>
      </c>
      <c r="H12" s="1">
        <v>1</v>
      </c>
      <c r="I12" s="2">
        <f t="shared" si="0"/>
        <v>1.8</v>
      </c>
      <c r="J12" s="2">
        <f t="shared" si="1"/>
        <v>0.47799999999999998</v>
      </c>
      <c r="K12" s="1">
        <v>317</v>
      </c>
      <c r="L12" s="1">
        <f t="shared" si="2"/>
        <v>0.57368487669250789</v>
      </c>
      <c r="M12">
        <f t="shared" si="3"/>
        <v>708</v>
      </c>
      <c r="N12">
        <f t="shared" si="4"/>
        <v>3</v>
      </c>
      <c r="O12">
        <f t="shared" si="5"/>
        <v>0.7</v>
      </c>
    </row>
    <row r="13" spans="1:15">
      <c r="A13" s="1" t="s">
        <v>33</v>
      </c>
      <c r="B13" s="1">
        <v>1700</v>
      </c>
      <c r="C13" s="2">
        <v>1.1845979223E-2</v>
      </c>
      <c r="D13" s="2">
        <v>0.78600000000000003</v>
      </c>
      <c r="E13" s="2">
        <v>46.66</v>
      </c>
      <c r="F13" s="2">
        <v>1.8</v>
      </c>
      <c r="G13" s="2">
        <v>0.47799999999999998</v>
      </c>
      <c r="H13" s="1">
        <v>1</v>
      </c>
      <c r="I13" s="2">
        <f t="shared" si="0"/>
        <v>1.8</v>
      </c>
      <c r="J13" s="2">
        <f t="shared" si="1"/>
        <v>0.47799999999999998</v>
      </c>
      <c r="K13" s="1">
        <v>16</v>
      </c>
      <c r="L13" s="1">
        <f t="shared" si="2"/>
        <v>3.6204037080709288E-2</v>
      </c>
      <c r="M13">
        <f t="shared" si="3"/>
        <v>45</v>
      </c>
      <c r="N13">
        <f t="shared" si="4"/>
        <v>0</v>
      </c>
      <c r="O13">
        <f t="shared" si="5"/>
        <v>0</v>
      </c>
    </row>
    <row r="14" spans="1:15">
      <c r="A14" s="1" t="s">
        <v>33</v>
      </c>
      <c r="B14" s="1">
        <v>1700</v>
      </c>
      <c r="C14" s="2">
        <v>0.52438810161299998</v>
      </c>
      <c r="D14" s="2">
        <v>0.85599999999999998</v>
      </c>
      <c r="E14" s="2">
        <v>46.66</v>
      </c>
      <c r="F14" s="2">
        <v>1.8</v>
      </c>
      <c r="G14" s="2">
        <v>0.47799999999999998</v>
      </c>
      <c r="H14" s="1">
        <v>1</v>
      </c>
      <c r="I14" s="2">
        <f t="shared" si="0"/>
        <v>1.8</v>
      </c>
      <c r="J14" s="2">
        <f t="shared" si="1"/>
        <v>0.47799999999999998</v>
      </c>
      <c r="K14" s="1">
        <v>754</v>
      </c>
      <c r="L14" s="1">
        <f t="shared" si="2"/>
        <v>1.7453803492500637</v>
      </c>
      <c r="M14">
        <f t="shared" si="3"/>
        <v>2153</v>
      </c>
      <c r="N14">
        <f t="shared" si="4"/>
        <v>9</v>
      </c>
      <c r="O14">
        <f t="shared" si="5"/>
        <v>2.2999999999999998</v>
      </c>
    </row>
    <row r="15" spans="1:15">
      <c r="A15" s="1" t="s">
        <v>33</v>
      </c>
      <c r="B15" s="1">
        <v>1700</v>
      </c>
      <c r="C15" s="2">
        <v>0.38230138307099998</v>
      </c>
      <c r="D15" s="2">
        <v>0.78600000000000003</v>
      </c>
      <c r="E15" s="2">
        <v>46.66</v>
      </c>
      <c r="F15" s="2">
        <v>1.8</v>
      </c>
      <c r="G15" s="2">
        <v>0.47799999999999998</v>
      </c>
      <c r="H15" s="1">
        <v>1</v>
      </c>
      <c r="I15" s="2">
        <f t="shared" si="0"/>
        <v>1.8</v>
      </c>
      <c r="J15" s="2">
        <f t="shared" si="1"/>
        <v>0.47799999999999998</v>
      </c>
      <c r="K15" s="1">
        <v>505</v>
      </c>
      <c r="L15" s="1">
        <f t="shared" si="2"/>
        <v>1.1684009559830824</v>
      </c>
      <c r="M15">
        <f t="shared" si="3"/>
        <v>1441</v>
      </c>
      <c r="N15">
        <f t="shared" si="4"/>
        <v>6</v>
      </c>
      <c r="O15">
        <f t="shared" si="5"/>
        <v>1.5</v>
      </c>
    </row>
    <row r="16" spans="1:15">
      <c r="A16" s="1" t="s">
        <v>33</v>
      </c>
      <c r="B16" s="1">
        <v>1300</v>
      </c>
      <c r="C16" s="2">
        <v>8.7959334928900006</v>
      </c>
      <c r="D16" s="2">
        <v>0.67700000000000005</v>
      </c>
      <c r="E16" s="2">
        <v>46.66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1"/>
        <v>0.51600000000000001</v>
      </c>
      <c r="K16" s="1">
        <v>10038</v>
      </c>
      <c r="L16" s="1">
        <f t="shared" si="2"/>
        <v>23.15442998657279</v>
      </c>
      <c r="M16">
        <f t="shared" si="3"/>
        <v>28561</v>
      </c>
      <c r="N16">
        <f t="shared" si="4"/>
        <v>132</v>
      </c>
      <c r="O16">
        <f t="shared" si="5"/>
        <v>32.5</v>
      </c>
    </row>
    <row r="17" spans="1:15">
      <c r="A17" s="1" t="s">
        <v>33</v>
      </c>
      <c r="B17" s="1">
        <v>1700</v>
      </c>
      <c r="C17" s="2">
        <v>0.14563972946000001</v>
      </c>
      <c r="D17" s="2">
        <v>0.78600000000000003</v>
      </c>
      <c r="E17" s="2">
        <v>46.66</v>
      </c>
      <c r="F17" s="2">
        <v>1.8</v>
      </c>
      <c r="G17" s="2">
        <v>0.47799999999999998</v>
      </c>
      <c r="H17" s="1">
        <v>1</v>
      </c>
      <c r="I17" s="2">
        <f t="shared" si="0"/>
        <v>1.8</v>
      </c>
      <c r="J17" s="2">
        <f t="shared" si="1"/>
        <v>0.47799999999999998</v>
      </c>
      <c r="K17" s="1">
        <v>192</v>
      </c>
      <c r="L17" s="1">
        <f t="shared" si="2"/>
        <v>0.44510851036753579</v>
      </c>
      <c r="M17">
        <f t="shared" si="3"/>
        <v>549</v>
      </c>
      <c r="N17">
        <f t="shared" si="4"/>
        <v>2</v>
      </c>
      <c r="O17">
        <f t="shared" si="5"/>
        <v>0.6</v>
      </c>
    </row>
    <row r="18" spans="1:15">
      <c r="A18" s="1" t="s">
        <v>33</v>
      </c>
      <c r="B18" s="1">
        <v>1700</v>
      </c>
      <c r="C18" s="2">
        <v>0.22167600076800001</v>
      </c>
      <c r="D18" s="2">
        <v>0.77</v>
      </c>
      <c r="E18" s="2">
        <v>46.66</v>
      </c>
      <c r="F18" s="2">
        <v>1.8</v>
      </c>
      <c r="G18" s="2">
        <v>0.47799999999999998</v>
      </c>
      <c r="H18" s="1">
        <v>1</v>
      </c>
      <c r="I18" s="2">
        <f t="shared" si="0"/>
        <v>1.8</v>
      </c>
      <c r="J18" s="2">
        <f t="shared" si="1"/>
        <v>0.47799999999999998</v>
      </c>
      <c r="K18" s="1">
        <v>287</v>
      </c>
      <c r="L18" s="1">
        <f t="shared" si="2"/>
        <v>0.66370164089940475</v>
      </c>
      <c r="M18">
        <f t="shared" si="3"/>
        <v>819</v>
      </c>
      <c r="N18">
        <f t="shared" si="4"/>
        <v>3</v>
      </c>
      <c r="O18">
        <f t="shared" si="5"/>
        <v>0.9</v>
      </c>
    </row>
    <row r="19" spans="1:15">
      <c r="A19" s="1" t="s">
        <v>33</v>
      </c>
      <c r="B19" s="1">
        <v>1700</v>
      </c>
      <c r="C19" s="2">
        <v>5.8977059929099997E-6</v>
      </c>
      <c r="D19" s="2">
        <v>0.85599999999999998</v>
      </c>
      <c r="E19" s="2">
        <v>46.66</v>
      </c>
      <c r="F19" s="2">
        <v>1.8</v>
      </c>
      <c r="G19" s="2">
        <v>0.47799999999999998</v>
      </c>
      <c r="H19" s="1">
        <v>1</v>
      </c>
      <c r="I19" s="2">
        <f t="shared" si="0"/>
        <v>1.8</v>
      </c>
      <c r="J19" s="2">
        <f t="shared" si="1"/>
        <v>0.47799999999999998</v>
      </c>
      <c r="K19" s="1">
        <v>0</v>
      </c>
      <c r="L19" s="1">
        <f t="shared" si="2"/>
        <v>1.9630003262881546E-5</v>
      </c>
      <c r="M19">
        <f t="shared" si="3"/>
        <v>0</v>
      </c>
      <c r="N19">
        <f t="shared" si="4"/>
        <v>0</v>
      </c>
      <c r="O19">
        <f t="shared" si="5"/>
        <v>0</v>
      </c>
    </row>
    <row r="20" spans="1:15">
      <c r="A20" s="1" t="s">
        <v>33</v>
      </c>
      <c r="B20" s="1">
        <v>8140</v>
      </c>
      <c r="C20" s="2">
        <v>6.0004113165700002E-4</v>
      </c>
      <c r="D20" s="2">
        <v>0.74</v>
      </c>
      <c r="E20" s="2">
        <v>46.66</v>
      </c>
      <c r="F20" s="2">
        <v>1.18</v>
      </c>
      <c r="G20" s="2">
        <v>0.48</v>
      </c>
      <c r="H20" s="1">
        <v>1</v>
      </c>
      <c r="I20" s="2">
        <f t="shared" si="0"/>
        <v>1.18</v>
      </c>
      <c r="J20" s="2">
        <f t="shared" si="1"/>
        <v>0.48</v>
      </c>
      <c r="K20" s="1">
        <v>1704</v>
      </c>
      <c r="L20" s="1">
        <f t="shared" si="2"/>
        <v>1.7265383508587966E-3</v>
      </c>
      <c r="M20">
        <f t="shared" si="3"/>
        <v>2</v>
      </c>
      <c r="N20">
        <f t="shared" si="4"/>
        <v>0</v>
      </c>
      <c r="O20">
        <f t="shared" si="5"/>
        <v>0</v>
      </c>
    </row>
    <row r="21" spans="1:15">
      <c r="A21" s="1" t="s">
        <v>33</v>
      </c>
      <c r="B21" s="1">
        <v>1700</v>
      </c>
      <c r="C21" s="2">
        <v>0.16349180814799999</v>
      </c>
      <c r="D21" s="2">
        <v>0.77</v>
      </c>
      <c r="E21" s="2">
        <v>46.66</v>
      </c>
      <c r="F21" s="2">
        <v>1.8</v>
      </c>
      <c r="G21" s="2">
        <v>0.47799999999999998</v>
      </c>
      <c r="H21" s="1">
        <v>1</v>
      </c>
      <c r="I21" s="2">
        <f t="shared" si="0"/>
        <v>1.8</v>
      </c>
      <c r="J21" s="2">
        <f t="shared" si="1"/>
        <v>0.47799999999999998</v>
      </c>
      <c r="K21" s="1">
        <v>271</v>
      </c>
      <c r="L21" s="1">
        <f t="shared" si="2"/>
        <v>0.48949719845858103</v>
      </c>
      <c r="M21">
        <f t="shared" si="3"/>
        <v>604</v>
      </c>
      <c r="N21">
        <f t="shared" si="4"/>
        <v>2</v>
      </c>
      <c r="O21">
        <f t="shared" si="5"/>
        <v>0.6</v>
      </c>
    </row>
    <row r="22" spans="1:15">
      <c r="A22" s="1" t="s">
        <v>33</v>
      </c>
      <c r="B22" s="1">
        <v>8140</v>
      </c>
      <c r="C22" s="2">
        <v>8.1216021787999999E-4</v>
      </c>
      <c r="D22" s="2">
        <v>0.74</v>
      </c>
      <c r="E22" s="2">
        <v>46.66</v>
      </c>
      <c r="F22" s="2">
        <v>1.18</v>
      </c>
      <c r="G22" s="2">
        <v>0.48</v>
      </c>
      <c r="H22" s="1">
        <v>1</v>
      </c>
      <c r="I22" s="2">
        <f t="shared" si="0"/>
        <v>1.18</v>
      </c>
      <c r="J22" s="2">
        <f t="shared" si="1"/>
        <v>0.48</v>
      </c>
      <c r="K22" s="1">
        <v>158</v>
      </c>
      <c r="L22" s="1">
        <f t="shared" si="2"/>
        <v>2.3368827389206493E-3</v>
      </c>
      <c r="M22">
        <f t="shared" si="3"/>
        <v>3</v>
      </c>
      <c r="N22">
        <f t="shared" si="4"/>
        <v>0</v>
      </c>
      <c r="O22">
        <f t="shared" si="5"/>
        <v>0</v>
      </c>
    </row>
    <row r="23" spans="1:15">
      <c r="A23" s="1" t="s">
        <v>33</v>
      </c>
      <c r="B23" s="1">
        <v>1300</v>
      </c>
      <c r="C23" s="2">
        <v>51.312953941099998</v>
      </c>
      <c r="D23" s="2">
        <v>0.69199999999999995</v>
      </c>
      <c r="E23" s="2">
        <v>46.66</v>
      </c>
      <c r="F23" s="2">
        <v>2.1</v>
      </c>
      <c r="G23" s="2">
        <v>0.51600000000000001</v>
      </c>
      <c r="H23" s="1">
        <v>1</v>
      </c>
      <c r="I23" s="2">
        <f t="shared" si="0"/>
        <v>2.1</v>
      </c>
      <c r="J23" s="2">
        <f t="shared" si="1"/>
        <v>0.51600000000000001</v>
      </c>
      <c r="K23" s="1">
        <v>59731</v>
      </c>
      <c r="L23" s="1">
        <f t="shared" si="2"/>
        <v>138.0691335147562</v>
      </c>
      <c r="M23">
        <f t="shared" si="3"/>
        <v>170306</v>
      </c>
      <c r="N23">
        <f t="shared" si="4"/>
        <v>789</v>
      </c>
      <c r="O23">
        <f t="shared" si="5"/>
        <v>193.8</v>
      </c>
    </row>
    <row r="24" spans="1:15">
      <c r="A24" s="1" t="s">
        <v>33</v>
      </c>
      <c r="B24" s="1">
        <v>1400</v>
      </c>
      <c r="C24" s="2">
        <v>4.6169752731799996</v>
      </c>
      <c r="D24" s="2">
        <v>0.89</v>
      </c>
      <c r="E24" s="2">
        <v>46.66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1"/>
        <v>0.497</v>
      </c>
      <c r="K24" s="1">
        <v>7610</v>
      </c>
      <c r="L24" s="1">
        <f t="shared" si="2"/>
        <v>15.977581579954593</v>
      </c>
      <c r="M24">
        <f t="shared" si="3"/>
        <v>19708</v>
      </c>
      <c r="N24">
        <f t="shared" si="4"/>
        <v>84</v>
      </c>
      <c r="O24">
        <f t="shared" si="5"/>
        <v>21.6</v>
      </c>
    </row>
    <row r="25" spans="1:15">
      <c r="A25" s="1" t="s">
        <v>33</v>
      </c>
      <c r="B25" s="1">
        <v>8200</v>
      </c>
      <c r="C25" s="2">
        <v>3.0409467495800002</v>
      </c>
      <c r="D25" s="2">
        <v>0.16900000000000001</v>
      </c>
      <c r="E25" s="2">
        <v>46.66</v>
      </c>
      <c r="F25" s="2">
        <v>1.25</v>
      </c>
      <c r="G25" s="2">
        <v>0.08</v>
      </c>
      <c r="H25" s="1">
        <v>1</v>
      </c>
      <c r="I25" s="2">
        <f t="shared" si="0"/>
        <v>1.25</v>
      </c>
      <c r="J25" s="2">
        <f t="shared" si="1"/>
        <v>0.08</v>
      </c>
      <c r="K25" s="1">
        <v>864</v>
      </c>
      <c r="L25" s="1">
        <f t="shared" si="2"/>
        <v>1.9982922693069227</v>
      </c>
      <c r="M25">
        <f t="shared" si="3"/>
        <v>2465</v>
      </c>
      <c r="N25">
        <f t="shared" si="4"/>
        <v>7</v>
      </c>
      <c r="O25">
        <f t="shared" si="5"/>
        <v>0.4</v>
      </c>
    </row>
    <row r="26" spans="1:15">
      <c r="A26" s="1" t="s">
        <v>33</v>
      </c>
      <c r="B26" s="1">
        <v>1550</v>
      </c>
      <c r="C26" s="2">
        <v>16.825350390899999</v>
      </c>
      <c r="D26" s="2">
        <v>0.59299999999999997</v>
      </c>
      <c r="E26" s="2">
        <v>46.66</v>
      </c>
      <c r="F26" s="2">
        <v>1.55</v>
      </c>
      <c r="G26" s="2">
        <v>0.15</v>
      </c>
      <c r="H26" s="1">
        <v>1</v>
      </c>
      <c r="I26" s="2">
        <f t="shared" si="0"/>
        <v>1.55</v>
      </c>
      <c r="J26" s="2">
        <f t="shared" si="1"/>
        <v>0.15</v>
      </c>
      <c r="K26" s="1">
        <v>17322</v>
      </c>
      <c r="L26" s="1">
        <f t="shared" si="2"/>
        <v>38.795584466580046</v>
      </c>
      <c r="M26">
        <f t="shared" si="3"/>
        <v>47854</v>
      </c>
      <c r="N26">
        <f t="shared" si="4"/>
        <v>164</v>
      </c>
      <c r="O26">
        <f t="shared" si="5"/>
        <v>15.8</v>
      </c>
    </row>
    <row r="27" spans="1:15">
      <c r="A27" s="1" t="s">
        <v>33</v>
      </c>
      <c r="B27" s="1">
        <v>1460</v>
      </c>
      <c r="C27" s="2">
        <v>6.7909182797699996</v>
      </c>
      <c r="D27" s="2">
        <v>0.88600000000000001</v>
      </c>
      <c r="E27" s="2">
        <v>46.66</v>
      </c>
      <c r="F27" s="2">
        <v>1.93</v>
      </c>
      <c r="G27" s="2">
        <v>0.497</v>
      </c>
      <c r="H27" s="1">
        <v>1</v>
      </c>
      <c r="I27" s="2">
        <f t="shared" si="0"/>
        <v>1.93</v>
      </c>
      <c r="J27" s="2">
        <f t="shared" si="1"/>
        <v>0.497</v>
      </c>
      <c r="K27" s="1">
        <v>10112</v>
      </c>
      <c r="L27" s="1">
        <f t="shared" si="2"/>
        <v>23.395143565298699</v>
      </c>
      <c r="M27">
        <f t="shared" si="3"/>
        <v>28857</v>
      </c>
      <c r="N27">
        <f t="shared" si="4"/>
        <v>123</v>
      </c>
      <c r="O27">
        <f t="shared" si="5"/>
        <v>31.6</v>
      </c>
    </row>
    <row r="28" spans="1:15">
      <c r="A28" s="1" t="s">
        <v>33</v>
      </c>
      <c r="B28" s="1">
        <v>1460</v>
      </c>
      <c r="C28" s="2">
        <v>8.2976972198399999</v>
      </c>
      <c r="D28" s="2">
        <v>0.89</v>
      </c>
      <c r="E28" s="2">
        <v>46.66</v>
      </c>
      <c r="F28" s="2">
        <v>1.93</v>
      </c>
      <c r="G28" s="2">
        <v>0.497</v>
      </c>
      <c r="H28" s="1">
        <v>1</v>
      </c>
      <c r="I28" s="2">
        <f t="shared" si="0"/>
        <v>1.93</v>
      </c>
      <c r="J28" s="2">
        <f t="shared" si="1"/>
        <v>0.497</v>
      </c>
      <c r="K28" s="1">
        <v>12411</v>
      </c>
      <c r="L28" s="1">
        <f t="shared" si="2"/>
        <v>28.715149293931969</v>
      </c>
      <c r="M28">
        <f t="shared" si="3"/>
        <v>35420</v>
      </c>
      <c r="N28">
        <f t="shared" si="4"/>
        <v>151</v>
      </c>
      <c r="O28">
        <f t="shared" si="5"/>
        <v>38.799999999999997</v>
      </c>
    </row>
    <row r="29" spans="1:15">
      <c r="A29" s="1" t="s">
        <v>33</v>
      </c>
      <c r="B29" s="1">
        <v>1200</v>
      </c>
      <c r="C29" s="2">
        <v>0.63541935138399996</v>
      </c>
      <c r="D29" s="2">
        <v>0.38900000000000001</v>
      </c>
      <c r="E29" s="2">
        <v>46.66</v>
      </c>
      <c r="F29" s="2">
        <v>2.23</v>
      </c>
      <c r="G29" s="2">
        <v>0.316</v>
      </c>
      <c r="H29" s="1">
        <v>1</v>
      </c>
      <c r="I29" s="2">
        <f t="shared" si="0"/>
        <v>2.23</v>
      </c>
      <c r="J29" s="2">
        <f t="shared" si="1"/>
        <v>0.316</v>
      </c>
      <c r="K29" s="1">
        <v>2010</v>
      </c>
      <c r="L29" s="1">
        <f t="shared" si="2"/>
        <v>0.9611109531616352</v>
      </c>
      <c r="M29">
        <f t="shared" si="3"/>
        <v>1186</v>
      </c>
      <c r="N29">
        <f t="shared" si="4"/>
        <v>6</v>
      </c>
      <c r="O29">
        <f t="shared" si="5"/>
        <v>0.8</v>
      </c>
    </row>
    <row r="30" spans="1:15">
      <c r="A30" s="1" t="s">
        <v>33</v>
      </c>
      <c r="B30" s="1">
        <v>1460</v>
      </c>
      <c r="C30" s="2">
        <v>0.16750120281</v>
      </c>
      <c r="D30" s="2">
        <v>0.88600000000000001</v>
      </c>
      <c r="E30" s="2">
        <v>46.66</v>
      </c>
      <c r="F30" s="2">
        <v>1.93</v>
      </c>
      <c r="G30" s="2">
        <v>0.497</v>
      </c>
      <c r="H30" s="1">
        <v>1</v>
      </c>
      <c r="I30" s="2">
        <f t="shared" si="0"/>
        <v>1.93</v>
      </c>
      <c r="J30" s="2">
        <f t="shared" si="1"/>
        <v>0.497</v>
      </c>
      <c r="K30" s="1">
        <v>249</v>
      </c>
      <c r="L30" s="1">
        <f t="shared" si="2"/>
        <v>0.57705225208996125</v>
      </c>
      <c r="M30">
        <f t="shared" si="3"/>
        <v>712</v>
      </c>
      <c r="N30">
        <f t="shared" si="4"/>
        <v>3</v>
      </c>
      <c r="O30">
        <f t="shared" si="5"/>
        <v>0.8</v>
      </c>
    </row>
    <row r="31" spans="1:15">
      <c r="A31" s="1" t="s">
        <v>33</v>
      </c>
      <c r="B31" s="1">
        <v>8150</v>
      </c>
      <c r="C31" s="2">
        <v>0.24686528267300001</v>
      </c>
      <c r="D31" s="2">
        <v>0.77700000000000002</v>
      </c>
      <c r="E31" s="2">
        <v>46.66</v>
      </c>
      <c r="F31" s="2">
        <v>1.95</v>
      </c>
      <c r="G31" s="2">
        <v>0.43</v>
      </c>
      <c r="H31" s="1">
        <v>1</v>
      </c>
      <c r="I31" s="2">
        <f t="shared" si="0"/>
        <v>1.95</v>
      </c>
      <c r="J31" s="2">
        <f t="shared" si="1"/>
        <v>0.43</v>
      </c>
      <c r="K31" s="1">
        <v>33026</v>
      </c>
      <c r="L31" s="1">
        <f t="shared" si="2"/>
        <v>0.74583803229656109</v>
      </c>
      <c r="M31">
        <f t="shared" si="3"/>
        <v>920</v>
      </c>
      <c r="N31">
        <f t="shared" si="4"/>
        <v>4</v>
      </c>
      <c r="O31">
        <f t="shared" si="5"/>
        <v>0.9</v>
      </c>
    </row>
    <row r="32" spans="1:15">
      <c r="A32" s="1" t="s">
        <v>33</v>
      </c>
      <c r="B32" s="1">
        <v>1460</v>
      </c>
      <c r="C32" s="2">
        <v>2.0615699885300001E-2</v>
      </c>
      <c r="D32" s="2">
        <v>0.89</v>
      </c>
      <c r="E32" s="2">
        <v>46.66</v>
      </c>
      <c r="F32" s="2">
        <v>1.93</v>
      </c>
      <c r="G32" s="2">
        <v>0.497</v>
      </c>
      <c r="H32" s="1">
        <v>1</v>
      </c>
      <c r="I32" s="2">
        <f t="shared" si="0"/>
        <v>1.93</v>
      </c>
      <c r="J32" s="2">
        <f t="shared" si="1"/>
        <v>0.497</v>
      </c>
      <c r="K32" s="1">
        <v>31</v>
      </c>
      <c r="L32" s="1">
        <f t="shared" si="2"/>
        <v>7.1343034618067278E-2</v>
      </c>
      <c r="M32">
        <f t="shared" si="3"/>
        <v>88</v>
      </c>
      <c r="N32">
        <f t="shared" si="4"/>
        <v>0</v>
      </c>
      <c r="O32">
        <f t="shared" si="5"/>
        <v>0.1</v>
      </c>
    </row>
    <row r="33" spans="1:15">
      <c r="A33" s="1" t="s">
        <v>33</v>
      </c>
      <c r="B33" s="1">
        <v>8150</v>
      </c>
      <c r="C33" s="2">
        <v>2.3894881741499998</v>
      </c>
      <c r="D33" s="2">
        <v>0.74</v>
      </c>
      <c r="E33" s="2">
        <v>46.66</v>
      </c>
      <c r="F33" s="2">
        <v>1.95</v>
      </c>
      <c r="G33" s="2">
        <v>0.43</v>
      </c>
      <c r="H33" s="1">
        <v>1</v>
      </c>
      <c r="I33" s="2">
        <f t="shared" si="0"/>
        <v>1.95</v>
      </c>
      <c r="J33" s="2">
        <f t="shared" si="1"/>
        <v>0.43</v>
      </c>
      <c r="K33" s="1">
        <v>3358</v>
      </c>
      <c r="L33" s="1">
        <f t="shared" si="2"/>
        <v>6.8754336226934036</v>
      </c>
      <c r="M33">
        <f t="shared" si="3"/>
        <v>8481</v>
      </c>
      <c r="N33">
        <f t="shared" si="4"/>
        <v>36</v>
      </c>
      <c r="O33">
        <f t="shared" si="5"/>
        <v>8</v>
      </c>
    </row>
    <row r="34" spans="1:15">
      <c r="A34" s="1" t="s">
        <v>33</v>
      </c>
      <c r="B34" s="1">
        <v>1200</v>
      </c>
      <c r="C34" s="2">
        <v>4.2699636086600002E-8</v>
      </c>
      <c r="D34" s="2">
        <v>0.47299999999999998</v>
      </c>
      <c r="E34" s="2">
        <v>46.66</v>
      </c>
      <c r="F34" s="2">
        <v>2.23</v>
      </c>
      <c r="G34" s="2">
        <v>0.316</v>
      </c>
      <c r="H34" s="1">
        <v>1</v>
      </c>
      <c r="I34" s="2">
        <f t="shared" si="0"/>
        <v>2.23</v>
      </c>
      <c r="J34" s="2">
        <f t="shared" si="1"/>
        <v>0.316</v>
      </c>
      <c r="K34" s="1">
        <v>4</v>
      </c>
      <c r="L34" s="1">
        <f t="shared" si="2"/>
        <v>7.8532387863813126E-8</v>
      </c>
      <c r="M34">
        <f t="shared" si="3"/>
        <v>0</v>
      </c>
      <c r="N34">
        <f t="shared" si="4"/>
        <v>0</v>
      </c>
      <c r="O34">
        <f t="shared" si="5"/>
        <v>0</v>
      </c>
    </row>
    <row r="35" spans="1:15">
      <c r="A35" s="1" t="s">
        <v>33</v>
      </c>
      <c r="B35" s="1">
        <v>1200</v>
      </c>
      <c r="C35" s="2">
        <v>3.4218143379000001E-3</v>
      </c>
      <c r="D35" s="2">
        <v>0.38900000000000001</v>
      </c>
      <c r="E35" s="2">
        <v>46.66</v>
      </c>
      <c r="F35" s="2">
        <v>2.23</v>
      </c>
      <c r="G35" s="2">
        <v>0.316</v>
      </c>
      <c r="H35" s="1">
        <v>1</v>
      </c>
      <c r="I35" s="2">
        <f t="shared" si="0"/>
        <v>2.23</v>
      </c>
      <c r="J35" s="2">
        <f t="shared" si="1"/>
        <v>0.316</v>
      </c>
      <c r="K35" s="1">
        <v>13</v>
      </c>
      <c r="L35" s="1">
        <f t="shared" si="2"/>
        <v>5.1757051979579201E-3</v>
      </c>
      <c r="M35">
        <f t="shared" si="3"/>
        <v>6</v>
      </c>
      <c r="N35">
        <f t="shared" si="4"/>
        <v>0</v>
      </c>
      <c r="O35">
        <f t="shared" si="5"/>
        <v>0</v>
      </c>
    </row>
    <row r="36" spans="1:15">
      <c r="A36" s="1" t="s">
        <v>33</v>
      </c>
      <c r="B36" s="1">
        <v>1200</v>
      </c>
      <c r="C36" s="2">
        <v>0.41042901059499998</v>
      </c>
      <c r="D36" s="2">
        <v>0.38900000000000001</v>
      </c>
      <c r="E36" s="2">
        <v>46.66</v>
      </c>
      <c r="F36" s="2">
        <v>2.23</v>
      </c>
      <c r="G36" s="2">
        <v>0.316</v>
      </c>
      <c r="H36" s="1">
        <v>1</v>
      </c>
      <c r="I36" s="2">
        <f t="shared" si="0"/>
        <v>2.23</v>
      </c>
      <c r="J36" s="2">
        <f t="shared" si="1"/>
        <v>0.316</v>
      </c>
      <c r="K36" s="1">
        <v>268</v>
      </c>
      <c r="L36" s="1">
        <f t="shared" si="2"/>
        <v>0.62079918831392411</v>
      </c>
      <c r="M36">
        <f t="shared" si="3"/>
        <v>766</v>
      </c>
      <c r="N36">
        <f t="shared" si="4"/>
        <v>4</v>
      </c>
      <c r="O36">
        <f t="shared" si="5"/>
        <v>0.5</v>
      </c>
    </row>
    <row r="37" spans="1:15">
      <c r="A37" s="1" t="s">
        <v>33</v>
      </c>
      <c r="B37" s="1">
        <v>8150</v>
      </c>
      <c r="C37" s="2">
        <v>0.20546986295799999</v>
      </c>
      <c r="D37" s="2">
        <v>0.77700000000000002</v>
      </c>
      <c r="E37" s="2">
        <v>46.66</v>
      </c>
      <c r="F37" s="2">
        <v>1.95</v>
      </c>
      <c r="G37" s="2">
        <v>0.43</v>
      </c>
      <c r="H37" s="1">
        <v>1</v>
      </c>
      <c r="I37" s="2">
        <f t="shared" si="0"/>
        <v>1.95</v>
      </c>
      <c r="J37" s="2">
        <f t="shared" si="1"/>
        <v>0.43</v>
      </c>
      <c r="K37" s="1">
        <v>270</v>
      </c>
      <c r="L37" s="1">
        <f t="shared" si="2"/>
        <v>0.62077274141391303</v>
      </c>
      <c r="M37">
        <f t="shared" si="3"/>
        <v>766</v>
      </c>
      <c r="N37">
        <f t="shared" si="4"/>
        <v>3</v>
      </c>
      <c r="O37">
        <f t="shared" si="5"/>
        <v>0.7</v>
      </c>
    </row>
    <row r="38" spans="1:15">
      <c r="A38" s="1" t="s">
        <v>33</v>
      </c>
      <c r="B38" s="1">
        <v>8150</v>
      </c>
      <c r="C38" s="2">
        <v>1.23087889133E-3</v>
      </c>
      <c r="D38" s="2">
        <v>0.74</v>
      </c>
      <c r="E38" s="2">
        <v>46.66</v>
      </c>
      <c r="F38" s="2">
        <v>1.95</v>
      </c>
      <c r="G38" s="2">
        <v>0.43</v>
      </c>
      <c r="H38" s="1">
        <v>1</v>
      </c>
      <c r="I38" s="2">
        <f t="shared" si="0"/>
        <v>1.95</v>
      </c>
      <c r="J38" s="2">
        <f t="shared" si="1"/>
        <v>0.43</v>
      </c>
      <c r="K38" s="1">
        <v>2</v>
      </c>
      <c r="L38" s="1">
        <f t="shared" si="2"/>
        <v>3.5416898926165642E-3</v>
      </c>
      <c r="M38">
        <f t="shared" si="3"/>
        <v>4</v>
      </c>
      <c r="N38">
        <f t="shared" si="4"/>
        <v>0</v>
      </c>
      <c r="O38">
        <f t="shared" si="5"/>
        <v>0</v>
      </c>
    </row>
    <row r="39" spans="1:15">
      <c r="A39" s="1" t="s">
        <v>33</v>
      </c>
      <c r="B39" s="1">
        <v>1460</v>
      </c>
      <c r="C39" s="2">
        <v>4.1217291824000003E-2</v>
      </c>
      <c r="D39" s="2">
        <v>0.88600000000000001</v>
      </c>
      <c r="E39" s="2">
        <v>46.66</v>
      </c>
      <c r="F39" s="2">
        <v>1.93</v>
      </c>
      <c r="G39" s="2">
        <v>0.497</v>
      </c>
      <c r="H39" s="1">
        <v>1</v>
      </c>
      <c r="I39" s="2">
        <f t="shared" si="0"/>
        <v>1.93</v>
      </c>
      <c r="J39" s="2">
        <f t="shared" si="1"/>
        <v>0.497</v>
      </c>
      <c r="K39" s="1">
        <v>61</v>
      </c>
      <c r="L39" s="1">
        <f t="shared" si="2"/>
        <v>0.14199618076216217</v>
      </c>
      <c r="M39">
        <f t="shared" si="3"/>
        <v>175</v>
      </c>
      <c r="N39">
        <f t="shared" si="4"/>
        <v>1</v>
      </c>
      <c r="O39">
        <f t="shared" si="5"/>
        <v>0.2</v>
      </c>
    </row>
    <row r="40" spans="1:15">
      <c r="A40" s="1" t="s">
        <v>33</v>
      </c>
      <c r="B40" s="1">
        <v>1200</v>
      </c>
      <c r="C40" s="2">
        <v>0.89247432347800004</v>
      </c>
      <c r="D40" s="2">
        <v>0.22</v>
      </c>
      <c r="E40" s="2">
        <v>46.66</v>
      </c>
      <c r="F40" s="2">
        <v>2.23</v>
      </c>
      <c r="G40" s="2">
        <v>0.316</v>
      </c>
      <c r="H40" s="1">
        <v>1</v>
      </c>
      <c r="I40" s="2">
        <f t="shared" ref="I40:I57" si="6">F40</f>
        <v>2.23</v>
      </c>
      <c r="J40" s="2">
        <f t="shared" ref="J40:J57" si="7">G40</f>
        <v>0.316</v>
      </c>
      <c r="K40" s="1">
        <v>330</v>
      </c>
      <c r="L40" s="1">
        <f t="shared" ref="L40:L57" si="8">E40*D40*C40/12</f>
        <v>0.76345228544719712</v>
      </c>
      <c r="M40">
        <f t="shared" ref="M40:M57" si="9">ROUND(E40*D40*C40*102.79,0)</f>
        <v>942</v>
      </c>
      <c r="N40">
        <f t="shared" ref="N40:N57" si="10">ROUND(I40*M40*0.002205,0)</f>
        <v>5</v>
      </c>
      <c r="O40">
        <f t="shared" ref="O40:O57" si="11">ROUND(J40*M40*0.002205,1)</f>
        <v>0.7</v>
      </c>
    </row>
    <row r="41" spans="1:15">
      <c r="A41" s="1" t="s">
        <v>33</v>
      </c>
      <c r="B41" s="1">
        <v>8150</v>
      </c>
      <c r="C41" s="2">
        <v>1.9173909664</v>
      </c>
      <c r="D41" s="2">
        <v>0.77700000000000002</v>
      </c>
      <c r="E41" s="2">
        <v>46.66</v>
      </c>
      <c r="F41" s="2">
        <v>1.95</v>
      </c>
      <c r="G41" s="2">
        <v>0.43</v>
      </c>
      <c r="H41" s="1">
        <v>1</v>
      </c>
      <c r="I41" s="2">
        <f t="shared" si="6"/>
        <v>1.95</v>
      </c>
      <c r="J41" s="2">
        <f t="shared" si="7"/>
        <v>0.43</v>
      </c>
      <c r="K41" s="1">
        <v>2504</v>
      </c>
      <c r="L41" s="1">
        <f t="shared" si="8"/>
        <v>5.7928886963715032</v>
      </c>
      <c r="M41">
        <f t="shared" si="9"/>
        <v>7145</v>
      </c>
      <c r="N41">
        <f t="shared" si="10"/>
        <v>31</v>
      </c>
      <c r="O41">
        <f t="shared" si="11"/>
        <v>6.8</v>
      </c>
    </row>
    <row r="42" spans="1:15">
      <c r="A42" s="1" t="s">
        <v>33</v>
      </c>
      <c r="B42" s="1">
        <v>1200</v>
      </c>
      <c r="C42" s="2">
        <v>4.66553671117E-4</v>
      </c>
      <c r="D42" s="2">
        <v>0.22</v>
      </c>
      <c r="E42" s="2">
        <v>46.66</v>
      </c>
      <c r="F42" s="2">
        <v>2.23</v>
      </c>
      <c r="G42" s="2">
        <v>0.316</v>
      </c>
      <c r="H42" s="1">
        <v>1</v>
      </c>
      <c r="I42" s="2">
        <f t="shared" si="6"/>
        <v>2.23</v>
      </c>
      <c r="J42" s="2">
        <f t="shared" si="7"/>
        <v>0.316</v>
      </c>
      <c r="K42" s="1">
        <v>0</v>
      </c>
      <c r="L42" s="1">
        <f t="shared" si="8"/>
        <v>3.9910556206251905E-4</v>
      </c>
      <c r="M42">
        <f t="shared" si="9"/>
        <v>0</v>
      </c>
      <c r="N42">
        <f t="shared" si="10"/>
        <v>0</v>
      </c>
      <c r="O42">
        <f t="shared" si="11"/>
        <v>0</v>
      </c>
    </row>
    <row r="43" spans="1:15">
      <c r="A43" s="1" t="s">
        <v>33</v>
      </c>
      <c r="B43" s="1">
        <v>1200</v>
      </c>
      <c r="C43" s="2">
        <v>0.13645111689100001</v>
      </c>
      <c r="D43" s="2">
        <v>0.22</v>
      </c>
      <c r="E43" s="2">
        <v>46.66</v>
      </c>
      <c r="F43" s="2">
        <v>2.23</v>
      </c>
      <c r="G43" s="2">
        <v>0.316</v>
      </c>
      <c r="H43" s="1">
        <v>1</v>
      </c>
      <c r="I43" s="2">
        <f t="shared" si="6"/>
        <v>2.23</v>
      </c>
      <c r="J43" s="2">
        <f t="shared" si="7"/>
        <v>0.316</v>
      </c>
      <c r="K43" s="1">
        <v>50</v>
      </c>
      <c r="L43" s="1">
        <f t="shared" si="8"/>
        <v>0.11672483375912444</v>
      </c>
      <c r="M43">
        <f t="shared" si="9"/>
        <v>144</v>
      </c>
      <c r="N43">
        <f t="shared" si="10"/>
        <v>1</v>
      </c>
      <c r="O43">
        <f t="shared" si="11"/>
        <v>0.1</v>
      </c>
    </row>
    <row r="44" spans="1:15">
      <c r="A44" s="1" t="s">
        <v>33</v>
      </c>
      <c r="B44" s="1">
        <v>8150</v>
      </c>
      <c r="C44" s="2">
        <v>5.4418608273199998E-2</v>
      </c>
      <c r="D44" s="2">
        <v>0.77700000000000002</v>
      </c>
      <c r="E44" s="2">
        <v>46.66</v>
      </c>
      <c r="F44" s="2">
        <v>1.95</v>
      </c>
      <c r="G44" s="2">
        <v>0.43</v>
      </c>
      <c r="H44" s="1">
        <v>1</v>
      </c>
      <c r="I44" s="2">
        <f t="shared" si="6"/>
        <v>1.95</v>
      </c>
      <c r="J44" s="2">
        <f t="shared" si="7"/>
        <v>0.43</v>
      </c>
      <c r="K44" s="1">
        <v>71</v>
      </c>
      <c r="L44" s="1">
        <f t="shared" si="8"/>
        <v>0.16441140396628137</v>
      </c>
      <c r="M44">
        <f t="shared" si="9"/>
        <v>203</v>
      </c>
      <c r="N44">
        <f t="shared" si="10"/>
        <v>1</v>
      </c>
      <c r="O44">
        <f t="shared" si="11"/>
        <v>0.2</v>
      </c>
    </row>
    <row r="45" spans="1:15">
      <c r="A45" s="1" t="s">
        <v>33</v>
      </c>
      <c r="B45" s="1">
        <v>8150</v>
      </c>
      <c r="C45" s="2">
        <v>7.6051558406699998E-2</v>
      </c>
      <c r="D45" s="2">
        <v>0.77700000000000002</v>
      </c>
      <c r="E45" s="2">
        <v>46.66</v>
      </c>
      <c r="F45" s="2">
        <v>1.95</v>
      </c>
      <c r="G45" s="2">
        <v>0.43</v>
      </c>
      <c r="H45" s="1">
        <v>1</v>
      </c>
      <c r="I45" s="2">
        <f t="shared" si="6"/>
        <v>1.95</v>
      </c>
      <c r="J45" s="2">
        <f t="shared" si="7"/>
        <v>0.43</v>
      </c>
      <c r="K45" s="1">
        <v>99</v>
      </c>
      <c r="L45" s="1">
        <f t="shared" si="8"/>
        <v>0.22976963006286624</v>
      </c>
      <c r="M45">
        <f t="shared" si="9"/>
        <v>283</v>
      </c>
      <c r="N45">
        <f t="shared" si="10"/>
        <v>1</v>
      </c>
      <c r="O45">
        <f t="shared" si="11"/>
        <v>0.3</v>
      </c>
    </row>
    <row r="46" spans="1:15">
      <c r="A46" s="1" t="s">
        <v>33</v>
      </c>
      <c r="B46" s="1">
        <v>1300</v>
      </c>
      <c r="C46" s="2">
        <v>52.711541904500002</v>
      </c>
      <c r="D46" s="2">
        <v>0.63100000000000001</v>
      </c>
      <c r="E46" s="2">
        <v>46.66</v>
      </c>
      <c r="F46" s="2">
        <v>2.1</v>
      </c>
      <c r="G46" s="2">
        <v>0.51600000000000001</v>
      </c>
      <c r="H46" s="1">
        <v>1</v>
      </c>
      <c r="I46" s="2">
        <f t="shared" si="6"/>
        <v>2.1</v>
      </c>
      <c r="J46" s="2">
        <f t="shared" si="7"/>
        <v>0.51600000000000001</v>
      </c>
      <c r="K46" s="1">
        <v>55897</v>
      </c>
      <c r="L46" s="1">
        <f t="shared" si="8"/>
        <v>129.32978867179708</v>
      </c>
      <c r="M46">
        <f t="shared" si="9"/>
        <v>159526</v>
      </c>
      <c r="N46">
        <f t="shared" si="10"/>
        <v>739</v>
      </c>
      <c r="O46">
        <f t="shared" si="11"/>
        <v>181.5</v>
      </c>
    </row>
    <row r="47" spans="1:15">
      <c r="A47" s="1" t="s">
        <v>33</v>
      </c>
      <c r="B47" s="1">
        <v>1300</v>
      </c>
      <c r="C47" s="2">
        <v>1.40754978433</v>
      </c>
      <c r="D47" s="2">
        <v>0.69199999999999995</v>
      </c>
      <c r="E47" s="2">
        <v>46.66</v>
      </c>
      <c r="F47" s="2">
        <v>2.1</v>
      </c>
      <c r="G47" s="2">
        <v>0.51600000000000001</v>
      </c>
      <c r="H47" s="1">
        <v>1</v>
      </c>
      <c r="I47" s="2">
        <f t="shared" si="6"/>
        <v>2.1</v>
      </c>
      <c r="J47" s="2">
        <f t="shared" si="7"/>
        <v>0.51600000000000001</v>
      </c>
      <c r="K47" s="1">
        <v>1637</v>
      </c>
      <c r="L47" s="1">
        <f t="shared" si="8"/>
        <v>3.7873317393576458</v>
      </c>
      <c r="M47">
        <f t="shared" si="9"/>
        <v>4672</v>
      </c>
      <c r="N47">
        <f t="shared" si="10"/>
        <v>22</v>
      </c>
      <c r="O47">
        <f t="shared" si="11"/>
        <v>5.3</v>
      </c>
    </row>
    <row r="48" spans="1:15">
      <c r="A48" s="1" t="s">
        <v>33</v>
      </c>
      <c r="B48" s="1">
        <v>1300</v>
      </c>
      <c r="C48" s="2">
        <v>1.6559019939499999</v>
      </c>
      <c r="D48" s="2">
        <v>0.73299999999999998</v>
      </c>
      <c r="E48" s="2">
        <v>46.66</v>
      </c>
      <c r="F48" s="2">
        <v>2.1</v>
      </c>
      <c r="G48" s="2">
        <v>0.51600000000000001</v>
      </c>
      <c r="H48" s="1">
        <v>1</v>
      </c>
      <c r="I48" s="2">
        <f t="shared" si="6"/>
        <v>2.1</v>
      </c>
      <c r="J48" s="2">
        <f t="shared" si="7"/>
        <v>0.51600000000000001</v>
      </c>
      <c r="K48" s="1">
        <v>2040</v>
      </c>
      <c r="L48" s="1">
        <f t="shared" si="8"/>
        <v>4.7195663082199362</v>
      </c>
      <c r="M48">
        <f t="shared" si="9"/>
        <v>5821</v>
      </c>
      <c r="N48">
        <f t="shared" si="10"/>
        <v>27</v>
      </c>
      <c r="O48">
        <f t="shared" si="11"/>
        <v>6.6</v>
      </c>
    </row>
    <row r="49" spans="1:15">
      <c r="A49" s="1" t="s">
        <v>33</v>
      </c>
      <c r="B49" s="1">
        <v>1300</v>
      </c>
      <c r="C49" s="2">
        <v>5.5943529546599997</v>
      </c>
      <c r="D49" s="2">
        <v>0.69199999999999995</v>
      </c>
      <c r="E49" s="2">
        <v>46.66</v>
      </c>
      <c r="F49" s="2">
        <v>2.1</v>
      </c>
      <c r="G49" s="2">
        <v>0.51600000000000001</v>
      </c>
      <c r="H49" s="1">
        <v>1</v>
      </c>
      <c r="I49" s="2">
        <f t="shared" si="6"/>
        <v>2.1</v>
      </c>
      <c r="J49" s="2">
        <f t="shared" si="7"/>
        <v>0.51600000000000001</v>
      </c>
      <c r="K49" s="1">
        <v>6506</v>
      </c>
      <c r="L49" s="1">
        <f t="shared" si="8"/>
        <v>15.052874677849118</v>
      </c>
      <c r="M49">
        <f t="shared" si="9"/>
        <v>18567</v>
      </c>
      <c r="N49">
        <f t="shared" si="10"/>
        <v>86</v>
      </c>
      <c r="O49">
        <f t="shared" si="11"/>
        <v>21.1</v>
      </c>
    </row>
    <row r="50" spans="1:15">
      <c r="A50" s="1" t="s">
        <v>33</v>
      </c>
      <c r="B50" s="1">
        <v>1300</v>
      </c>
      <c r="C50" s="2">
        <v>13.538678517999999</v>
      </c>
      <c r="D50" s="2">
        <v>0.69199999999999995</v>
      </c>
      <c r="E50" s="2">
        <v>46.66</v>
      </c>
      <c r="F50" s="2">
        <v>2.1</v>
      </c>
      <c r="G50" s="2">
        <v>0.51600000000000001</v>
      </c>
      <c r="H50" s="1">
        <v>1</v>
      </c>
      <c r="I50" s="2">
        <f t="shared" si="6"/>
        <v>2.1</v>
      </c>
      <c r="J50" s="2">
        <f t="shared" si="7"/>
        <v>0.51600000000000001</v>
      </c>
      <c r="K50" s="1">
        <v>15745</v>
      </c>
      <c r="L50" s="1">
        <f t="shared" si="8"/>
        <v>36.428883319809742</v>
      </c>
      <c r="M50">
        <f t="shared" si="9"/>
        <v>44934</v>
      </c>
      <c r="N50">
        <f t="shared" si="10"/>
        <v>208</v>
      </c>
      <c r="O50">
        <f t="shared" si="11"/>
        <v>51.1</v>
      </c>
    </row>
    <row r="51" spans="1:15">
      <c r="A51" s="1" t="s">
        <v>33</v>
      </c>
      <c r="B51" s="1">
        <v>1700</v>
      </c>
      <c r="C51" s="2">
        <v>0.166445694778</v>
      </c>
      <c r="D51" s="2">
        <v>0.78600000000000003</v>
      </c>
      <c r="E51" s="2">
        <v>46.66</v>
      </c>
      <c r="F51" s="2">
        <v>1.8</v>
      </c>
      <c r="G51" s="2">
        <v>0.47799999999999998</v>
      </c>
      <c r="H51" s="1">
        <v>1</v>
      </c>
      <c r="I51" s="2">
        <f t="shared" si="6"/>
        <v>1.8</v>
      </c>
      <c r="J51" s="2">
        <f t="shared" si="7"/>
        <v>0.47799999999999998</v>
      </c>
      <c r="K51" s="1">
        <v>220</v>
      </c>
      <c r="L51" s="1">
        <f t="shared" si="8"/>
        <v>0.50869632575136692</v>
      </c>
      <c r="M51">
        <f t="shared" si="9"/>
        <v>627</v>
      </c>
      <c r="N51">
        <f t="shared" si="10"/>
        <v>2</v>
      </c>
      <c r="O51">
        <f t="shared" si="11"/>
        <v>0.7</v>
      </c>
    </row>
    <row r="52" spans="1:15">
      <c r="A52" s="1" t="s">
        <v>33</v>
      </c>
      <c r="B52" s="1">
        <v>1700</v>
      </c>
      <c r="C52" s="2">
        <v>0.118766359263</v>
      </c>
      <c r="D52" s="2">
        <v>0.78600000000000003</v>
      </c>
      <c r="E52" s="2">
        <v>46.66</v>
      </c>
      <c r="F52" s="2">
        <v>1.8</v>
      </c>
      <c r="G52" s="2">
        <v>0.47799999999999998</v>
      </c>
      <c r="H52" s="1">
        <v>1</v>
      </c>
      <c r="I52" s="2">
        <f t="shared" si="6"/>
        <v>1.8</v>
      </c>
      <c r="J52" s="2">
        <f t="shared" si="7"/>
        <v>0.47799999999999998</v>
      </c>
      <c r="K52" s="1">
        <v>157</v>
      </c>
      <c r="L52" s="1">
        <f t="shared" si="8"/>
        <v>0.36297731017035845</v>
      </c>
      <c r="M52">
        <f t="shared" si="9"/>
        <v>448</v>
      </c>
      <c r="N52">
        <f t="shared" si="10"/>
        <v>2</v>
      </c>
      <c r="O52">
        <f t="shared" si="11"/>
        <v>0.5</v>
      </c>
    </row>
    <row r="53" spans="1:15">
      <c r="A53" s="1" t="s">
        <v>33</v>
      </c>
      <c r="B53" s="1">
        <v>1700</v>
      </c>
      <c r="C53" s="2">
        <v>0.21467574214599999</v>
      </c>
      <c r="D53" s="2">
        <v>0.78600000000000003</v>
      </c>
      <c r="E53" s="2">
        <v>46.66</v>
      </c>
      <c r="F53" s="2">
        <v>1.8</v>
      </c>
      <c r="G53" s="2">
        <v>0.47799999999999998</v>
      </c>
      <c r="H53" s="1">
        <v>1</v>
      </c>
      <c r="I53" s="2">
        <f t="shared" si="6"/>
        <v>1.8</v>
      </c>
      <c r="J53" s="2">
        <f t="shared" si="7"/>
        <v>0.47799999999999998</v>
      </c>
      <c r="K53" s="1">
        <v>284</v>
      </c>
      <c r="L53" s="1">
        <f t="shared" si="8"/>
        <v>0.65609844341886958</v>
      </c>
      <c r="M53">
        <f t="shared" si="9"/>
        <v>809</v>
      </c>
      <c r="N53">
        <f t="shared" si="10"/>
        <v>3</v>
      </c>
      <c r="O53">
        <f t="shared" si="11"/>
        <v>0.9</v>
      </c>
    </row>
    <row r="54" spans="1:15">
      <c r="A54" s="1" t="s">
        <v>33</v>
      </c>
      <c r="B54" s="1">
        <v>1700</v>
      </c>
      <c r="C54" s="2">
        <v>5.1547108279399997E-2</v>
      </c>
      <c r="D54" s="2">
        <v>0.78600000000000003</v>
      </c>
      <c r="E54" s="2">
        <v>46.66</v>
      </c>
      <c r="F54" s="2">
        <v>1.8</v>
      </c>
      <c r="G54" s="2">
        <v>0.47799999999999998</v>
      </c>
      <c r="H54" s="1">
        <v>1</v>
      </c>
      <c r="I54" s="2">
        <f t="shared" si="6"/>
        <v>1.8</v>
      </c>
      <c r="J54" s="2">
        <f t="shared" si="7"/>
        <v>0.47799999999999998</v>
      </c>
      <c r="K54" s="1">
        <v>68</v>
      </c>
      <c r="L54" s="1">
        <f t="shared" si="8"/>
        <v>0.15753981873675066</v>
      </c>
      <c r="M54">
        <f t="shared" si="9"/>
        <v>194</v>
      </c>
      <c r="N54">
        <f t="shared" si="10"/>
        <v>1</v>
      </c>
      <c r="O54">
        <f t="shared" si="11"/>
        <v>0.2</v>
      </c>
    </row>
    <row r="55" spans="1:15">
      <c r="A55" s="1" t="s">
        <v>33</v>
      </c>
      <c r="B55" s="1">
        <v>1700</v>
      </c>
      <c r="C55" s="2">
        <v>36.574745052700003</v>
      </c>
      <c r="D55" s="2">
        <v>0.78600000000000003</v>
      </c>
      <c r="E55" s="2">
        <v>46.66</v>
      </c>
      <c r="F55" s="2">
        <v>1.8</v>
      </c>
      <c r="G55" s="2">
        <v>0.47799999999999998</v>
      </c>
      <c r="H55" s="1">
        <v>1</v>
      </c>
      <c r="I55" s="2">
        <f t="shared" si="6"/>
        <v>1.8</v>
      </c>
      <c r="J55" s="2">
        <f t="shared" si="7"/>
        <v>0.47799999999999998</v>
      </c>
      <c r="K55" s="1">
        <v>48428</v>
      </c>
      <c r="L55" s="1">
        <f t="shared" si="8"/>
        <v>111.78083307241333</v>
      </c>
      <c r="M55">
        <f t="shared" si="9"/>
        <v>137879</v>
      </c>
      <c r="N55">
        <f t="shared" si="10"/>
        <v>547</v>
      </c>
      <c r="O55">
        <f t="shared" si="11"/>
        <v>145.30000000000001</v>
      </c>
    </row>
    <row r="56" spans="1:15">
      <c r="A56" s="1" t="s">
        <v>33</v>
      </c>
      <c r="B56" s="1">
        <v>1700</v>
      </c>
      <c r="C56" s="2">
        <v>2.29860212812E-2</v>
      </c>
      <c r="D56" s="2">
        <v>0.78600000000000003</v>
      </c>
      <c r="E56" s="2">
        <v>46.66</v>
      </c>
      <c r="F56" s="2">
        <v>1.8</v>
      </c>
      <c r="G56" s="2">
        <v>0.47799999999999998</v>
      </c>
      <c r="H56" s="1">
        <v>1</v>
      </c>
      <c r="I56" s="2">
        <f t="shared" si="6"/>
        <v>1.8</v>
      </c>
      <c r="J56" s="2">
        <f t="shared" si="7"/>
        <v>0.47799999999999998</v>
      </c>
      <c r="K56" s="1">
        <v>30</v>
      </c>
      <c r="L56" s="1">
        <f t="shared" si="8"/>
        <v>7.0250567820241874E-2</v>
      </c>
      <c r="M56">
        <f t="shared" si="9"/>
        <v>87</v>
      </c>
      <c r="N56">
        <f t="shared" si="10"/>
        <v>0</v>
      </c>
      <c r="O56">
        <f t="shared" si="11"/>
        <v>0.1</v>
      </c>
    </row>
    <row r="57" spans="1:15">
      <c r="A57" s="1" t="s">
        <v>33</v>
      </c>
      <c r="B57" s="1">
        <v>1700</v>
      </c>
      <c r="C57" s="2">
        <v>8.1366286338500002E-2</v>
      </c>
      <c r="D57" s="2">
        <v>0.78600000000000003</v>
      </c>
      <c r="E57" s="2">
        <v>46.66</v>
      </c>
      <c r="F57" s="2">
        <v>1.8</v>
      </c>
      <c r="G57" s="2">
        <v>0.47799999999999998</v>
      </c>
      <c r="H57" s="1">
        <v>1</v>
      </c>
      <c r="I57" s="2">
        <f t="shared" si="6"/>
        <v>1.8</v>
      </c>
      <c r="J57" s="2">
        <f t="shared" si="7"/>
        <v>0.47799999999999998</v>
      </c>
      <c r="K57" s="1">
        <v>107</v>
      </c>
      <c r="L57" s="1">
        <f t="shared" si="8"/>
        <v>0.24867408529631385</v>
      </c>
      <c r="M57">
        <f t="shared" si="9"/>
        <v>307</v>
      </c>
      <c r="N57">
        <f t="shared" si="10"/>
        <v>1</v>
      </c>
      <c r="O57">
        <f t="shared" si="11"/>
        <v>0.3</v>
      </c>
    </row>
    <row r="58" spans="1:15">
      <c r="A58" s="1" t="s">
        <v>33</v>
      </c>
      <c r="B58" s="1">
        <v>1700</v>
      </c>
      <c r="C58" s="2">
        <v>10.5753488791</v>
      </c>
      <c r="D58" s="2">
        <v>0.77</v>
      </c>
      <c r="E58" s="2">
        <v>46.66</v>
      </c>
      <c r="F58" s="2">
        <v>1.8</v>
      </c>
      <c r="G58" s="2">
        <v>0.47799999999999998</v>
      </c>
      <c r="H58" s="1">
        <v>1</v>
      </c>
      <c r="I58" s="2">
        <f t="shared" ref="I58:I86" si="12">F58</f>
        <v>1.8</v>
      </c>
      <c r="J58" s="2">
        <f t="shared" ref="J58:J86" si="13">G58</f>
        <v>0.47799999999999998</v>
      </c>
      <c r="K58" s="1">
        <v>13951</v>
      </c>
      <c r="L58" s="1">
        <f t="shared" ref="L58:L86" si="14">E58*D58*C58/12</f>
        <v>31.662770799840047</v>
      </c>
      <c r="M58">
        <f t="shared" ref="M58:M86" si="15">ROUND(E58*D58*C58*102.79,0)</f>
        <v>39055</v>
      </c>
      <c r="N58">
        <f t="shared" ref="N58:N86" si="16">ROUND(I58*M58*0.002205,0)</f>
        <v>155</v>
      </c>
      <c r="O58">
        <f t="shared" ref="O58:O86" si="17">ROUND(J58*M58*0.002205,1)</f>
        <v>41.2</v>
      </c>
    </row>
    <row r="59" spans="1:15">
      <c r="A59" s="1" t="s">
        <v>33</v>
      </c>
      <c r="B59" s="1">
        <v>1300</v>
      </c>
      <c r="C59" s="2">
        <v>0.33866640869600001</v>
      </c>
      <c r="D59" s="2">
        <v>0.73299999999999998</v>
      </c>
      <c r="E59" s="2">
        <v>46.66</v>
      </c>
      <c r="F59" s="2">
        <v>2.1</v>
      </c>
      <c r="G59" s="2">
        <v>0.51600000000000001</v>
      </c>
      <c r="H59" s="1">
        <v>1</v>
      </c>
      <c r="I59" s="2">
        <f t="shared" si="12"/>
        <v>2.1</v>
      </c>
      <c r="J59" s="2">
        <f t="shared" si="13"/>
        <v>0.51600000000000001</v>
      </c>
      <c r="K59" s="1">
        <v>417</v>
      </c>
      <c r="L59" s="1">
        <f t="shared" si="14"/>
        <v>0.96524950030088996</v>
      </c>
      <c r="M59">
        <f t="shared" si="15"/>
        <v>1191</v>
      </c>
      <c r="N59">
        <f t="shared" si="16"/>
        <v>6</v>
      </c>
      <c r="O59">
        <f t="shared" si="17"/>
        <v>1.4</v>
      </c>
    </row>
    <row r="60" spans="1:15">
      <c r="A60" s="1" t="s">
        <v>33</v>
      </c>
      <c r="B60" s="1">
        <v>1700</v>
      </c>
      <c r="C60" s="2">
        <v>0.20541334365700001</v>
      </c>
      <c r="D60" s="2">
        <v>0.85599999999999998</v>
      </c>
      <c r="E60" s="2">
        <v>46.66</v>
      </c>
      <c r="F60" s="2">
        <v>1.8</v>
      </c>
      <c r="G60" s="2">
        <v>0.47799999999999998</v>
      </c>
      <c r="H60" s="1">
        <v>1</v>
      </c>
      <c r="I60" s="2">
        <f t="shared" si="12"/>
        <v>1.8</v>
      </c>
      <c r="J60" s="2">
        <f t="shared" si="13"/>
        <v>0.47799999999999998</v>
      </c>
      <c r="K60" s="1">
        <v>296</v>
      </c>
      <c r="L60" s="1">
        <f t="shared" si="14"/>
        <v>0.68370051187254088</v>
      </c>
      <c r="M60">
        <f t="shared" si="15"/>
        <v>843</v>
      </c>
      <c r="N60">
        <f t="shared" si="16"/>
        <v>3</v>
      </c>
      <c r="O60">
        <f t="shared" si="17"/>
        <v>0.9</v>
      </c>
    </row>
    <row r="61" spans="1:15">
      <c r="A61" s="1" t="s">
        <v>33</v>
      </c>
      <c r="B61" s="1">
        <v>1700</v>
      </c>
      <c r="C61" s="2">
        <v>8.5401999394499994E-2</v>
      </c>
      <c r="D61" s="2">
        <v>0.78600000000000003</v>
      </c>
      <c r="E61" s="2">
        <v>46.66</v>
      </c>
      <c r="F61" s="2">
        <v>1.8</v>
      </c>
      <c r="G61" s="2">
        <v>0.47799999999999998</v>
      </c>
      <c r="H61" s="1">
        <v>1</v>
      </c>
      <c r="I61" s="2">
        <f t="shared" si="12"/>
        <v>1.8</v>
      </c>
      <c r="J61" s="2">
        <f t="shared" si="13"/>
        <v>0.47799999999999998</v>
      </c>
      <c r="K61" s="1">
        <v>113</v>
      </c>
      <c r="L61" s="1">
        <f t="shared" si="14"/>
        <v>0.2610081526094527</v>
      </c>
      <c r="M61">
        <f t="shared" si="15"/>
        <v>322</v>
      </c>
      <c r="N61">
        <f t="shared" si="16"/>
        <v>1</v>
      </c>
      <c r="O61">
        <f t="shared" si="17"/>
        <v>0.3</v>
      </c>
    </row>
    <row r="62" spans="1:15">
      <c r="A62" s="1" t="s">
        <v>33</v>
      </c>
      <c r="B62" s="1">
        <v>1700</v>
      </c>
      <c r="C62" s="2">
        <v>2.1857776316199999E-2</v>
      </c>
      <c r="D62" s="2">
        <v>0.78600000000000003</v>
      </c>
      <c r="E62" s="2">
        <v>46.66</v>
      </c>
      <c r="F62" s="2">
        <v>1.8</v>
      </c>
      <c r="G62" s="2">
        <v>0.47799999999999998</v>
      </c>
      <c r="H62" s="1">
        <v>1</v>
      </c>
      <c r="I62" s="2">
        <f t="shared" si="12"/>
        <v>1.8</v>
      </c>
      <c r="J62" s="2">
        <f t="shared" si="13"/>
        <v>0.47799999999999998</v>
      </c>
      <c r="K62" s="1">
        <v>29</v>
      </c>
      <c r="L62" s="1">
        <f t="shared" si="14"/>
        <v>6.6802391710859929E-2</v>
      </c>
      <c r="M62">
        <f t="shared" si="15"/>
        <v>82</v>
      </c>
      <c r="N62">
        <f t="shared" si="16"/>
        <v>0</v>
      </c>
      <c r="O62">
        <f t="shared" si="17"/>
        <v>0.1</v>
      </c>
    </row>
    <row r="63" spans="1:15">
      <c r="A63" s="1" t="s">
        <v>33</v>
      </c>
      <c r="B63" s="1">
        <v>1300</v>
      </c>
      <c r="C63" s="2">
        <v>1.1620947726499999</v>
      </c>
      <c r="D63" s="2">
        <v>0.73299999999999998</v>
      </c>
      <c r="E63" s="2">
        <v>46.66</v>
      </c>
      <c r="F63" s="2">
        <v>2.1</v>
      </c>
      <c r="G63" s="2">
        <v>0.51600000000000001</v>
      </c>
      <c r="H63" s="1">
        <v>1</v>
      </c>
      <c r="I63" s="2">
        <f t="shared" si="12"/>
        <v>2.1</v>
      </c>
      <c r="J63" s="2">
        <f t="shared" si="13"/>
        <v>0.51600000000000001</v>
      </c>
      <c r="K63" s="1">
        <v>1432</v>
      </c>
      <c r="L63" s="1">
        <f t="shared" si="14"/>
        <v>3.3121424794437764</v>
      </c>
      <c r="M63">
        <f t="shared" si="15"/>
        <v>4085</v>
      </c>
      <c r="N63">
        <f t="shared" si="16"/>
        <v>19</v>
      </c>
      <c r="O63">
        <f t="shared" si="17"/>
        <v>4.5999999999999996</v>
      </c>
    </row>
    <row r="64" spans="1:15">
      <c r="A64" s="1" t="s">
        <v>33</v>
      </c>
      <c r="B64" s="1">
        <v>1700</v>
      </c>
      <c r="C64" s="2">
        <v>7.7949150750100005E-2</v>
      </c>
      <c r="D64" s="2">
        <v>0.78600000000000003</v>
      </c>
      <c r="E64" s="2">
        <v>46.66</v>
      </c>
      <c r="F64" s="2">
        <v>1.8</v>
      </c>
      <c r="G64" s="2">
        <v>0.47799999999999998</v>
      </c>
      <c r="H64" s="1">
        <v>1</v>
      </c>
      <c r="I64" s="2">
        <f t="shared" si="12"/>
        <v>1.8</v>
      </c>
      <c r="J64" s="2">
        <f t="shared" si="13"/>
        <v>0.47799999999999998</v>
      </c>
      <c r="K64" s="1">
        <v>103</v>
      </c>
      <c r="L64" s="1">
        <f t="shared" si="14"/>
        <v>0.23823053299697813</v>
      </c>
      <c r="M64">
        <f t="shared" si="15"/>
        <v>294</v>
      </c>
      <c r="N64">
        <f t="shared" si="16"/>
        <v>1</v>
      </c>
      <c r="O64">
        <f t="shared" si="17"/>
        <v>0.3</v>
      </c>
    </row>
    <row r="65" spans="1:15">
      <c r="A65" s="1" t="s">
        <v>33</v>
      </c>
      <c r="B65" s="1">
        <v>1700</v>
      </c>
      <c r="C65" s="2">
        <v>1.69810645502E-4</v>
      </c>
      <c r="D65" s="2">
        <v>0.78600000000000003</v>
      </c>
      <c r="E65" s="2">
        <v>46.66</v>
      </c>
      <c r="F65" s="2">
        <v>1.8</v>
      </c>
      <c r="G65" s="2">
        <v>0.47799999999999998</v>
      </c>
      <c r="H65" s="1">
        <v>1</v>
      </c>
      <c r="I65" s="2">
        <f t="shared" si="12"/>
        <v>1.8</v>
      </c>
      <c r="J65" s="2">
        <f t="shared" si="13"/>
        <v>0.47799999999999998</v>
      </c>
      <c r="K65" s="1">
        <v>0</v>
      </c>
      <c r="L65" s="1">
        <f t="shared" si="14"/>
        <v>5.1898038910257746E-4</v>
      </c>
      <c r="M65">
        <f t="shared" si="15"/>
        <v>1</v>
      </c>
      <c r="N65">
        <f t="shared" si="16"/>
        <v>0</v>
      </c>
      <c r="O65">
        <f t="shared" si="17"/>
        <v>0</v>
      </c>
    </row>
    <row r="66" spans="1:15">
      <c r="A66" s="1" t="s">
        <v>33</v>
      </c>
      <c r="B66" s="1">
        <v>1700</v>
      </c>
      <c r="C66" s="2">
        <v>2.96983587556E-2</v>
      </c>
      <c r="D66" s="2">
        <v>0.78600000000000003</v>
      </c>
      <c r="E66" s="2">
        <v>46.66</v>
      </c>
      <c r="F66" s="2">
        <v>1.8</v>
      </c>
      <c r="G66" s="2">
        <v>0.47799999999999998</v>
      </c>
      <c r="H66" s="1">
        <v>1</v>
      </c>
      <c r="I66" s="2">
        <f t="shared" si="12"/>
        <v>1.8</v>
      </c>
      <c r="J66" s="2">
        <f t="shared" si="13"/>
        <v>0.47799999999999998</v>
      </c>
      <c r="K66" s="1">
        <v>45</v>
      </c>
      <c r="L66" s="1">
        <f t="shared" si="14"/>
        <v>9.0765014979627398E-2</v>
      </c>
      <c r="M66">
        <f t="shared" si="15"/>
        <v>112</v>
      </c>
      <c r="N66">
        <f t="shared" si="16"/>
        <v>0</v>
      </c>
      <c r="O66">
        <f t="shared" si="17"/>
        <v>0.1</v>
      </c>
    </row>
    <row r="67" spans="1:15">
      <c r="A67" s="1" t="s">
        <v>33</v>
      </c>
      <c r="B67" s="1">
        <v>1700</v>
      </c>
      <c r="C67" s="2">
        <v>1.9255266991699999E-4</v>
      </c>
      <c r="D67" s="2">
        <v>0.78600000000000003</v>
      </c>
      <c r="E67" s="2">
        <v>46.66</v>
      </c>
      <c r="F67" s="2">
        <v>1.8</v>
      </c>
      <c r="G67" s="2">
        <v>0.47799999999999998</v>
      </c>
      <c r="H67" s="1">
        <v>1</v>
      </c>
      <c r="I67" s="2">
        <f t="shared" si="12"/>
        <v>1.8</v>
      </c>
      <c r="J67" s="2">
        <f t="shared" si="13"/>
        <v>0.47799999999999998</v>
      </c>
      <c r="K67" s="1">
        <v>0</v>
      </c>
      <c r="L67" s="1">
        <f t="shared" si="14"/>
        <v>5.8848524638043279E-4</v>
      </c>
      <c r="M67">
        <f t="shared" si="15"/>
        <v>1</v>
      </c>
      <c r="N67">
        <f t="shared" si="16"/>
        <v>0</v>
      </c>
      <c r="O67">
        <f t="shared" si="17"/>
        <v>0</v>
      </c>
    </row>
    <row r="68" spans="1:15">
      <c r="A68" s="1" t="s">
        <v>33</v>
      </c>
      <c r="B68" s="1">
        <v>1300</v>
      </c>
      <c r="C68" s="2">
        <v>1.65485649826</v>
      </c>
      <c r="D68" s="2">
        <v>0.69199999999999995</v>
      </c>
      <c r="E68" s="2">
        <v>46.66</v>
      </c>
      <c r="F68" s="2">
        <v>2.1</v>
      </c>
      <c r="G68" s="2">
        <v>0.51600000000000001</v>
      </c>
      <c r="H68" s="1">
        <v>1</v>
      </c>
      <c r="I68" s="2">
        <f t="shared" si="12"/>
        <v>2.1</v>
      </c>
      <c r="J68" s="2">
        <f t="shared" si="13"/>
        <v>0.51600000000000001</v>
      </c>
      <c r="K68" s="1">
        <v>1925</v>
      </c>
      <c r="L68" s="1">
        <f t="shared" si="14"/>
        <v>4.4527665093748023</v>
      </c>
      <c r="M68">
        <f t="shared" si="15"/>
        <v>5492</v>
      </c>
      <c r="N68">
        <f t="shared" si="16"/>
        <v>25</v>
      </c>
      <c r="O68">
        <f t="shared" si="17"/>
        <v>6.2</v>
      </c>
    </row>
    <row r="69" spans="1:15">
      <c r="A69" s="1" t="s">
        <v>33</v>
      </c>
      <c r="B69" s="1">
        <v>1700</v>
      </c>
      <c r="C69" s="2">
        <v>0.10354771789</v>
      </c>
      <c r="D69" s="2">
        <v>0.77</v>
      </c>
      <c r="E69" s="2">
        <v>46.66</v>
      </c>
      <c r="F69" s="2">
        <v>1.8</v>
      </c>
      <c r="G69" s="2">
        <v>0.47799999999999998</v>
      </c>
      <c r="H69" s="1">
        <v>1</v>
      </c>
      <c r="I69" s="2">
        <f t="shared" si="12"/>
        <v>1.8</v>
      </c>
      <c r="J69" s="2">
        <f t="shared" si="13"/>
        <v>0.47799999999999998</v>
      </c>
      <c r="K69" s="1">
        <v>234</v>
      </c>
      <c r="L69" s="1">
        <f t="shared" si="14"/>
        <v>0.31002359315795813</v>
      </c>
      <c r="M69">
        <f t="shared" si="15"/>
        <v>382</v>
      </c>
      <c r="N69">
        <f t="shared" si="16"/>
        <v>2</v>
      </c>
      <c r="O69">
        <f t="shared" si="17"/>
        <v>0.4</v>
      </c>
    </row>
    <row r="70" spans="1:15">
      <c r="A70" s="1" t="s">
        <v>33</v>
      </c>
      <c r="B70" s="1">
        <v>1700</v>
      </c>
      <c r="C70" s="2">
        <v>1.37984938422E-3</v>
      </c>
      <c r="D70" s="2">
        <v>0.78600000000000003</v>
      </c>
      <c r="E70" s="2">
        <v>46.66</v>
      </c>
      <c r="F70" s="2">
        <v>1.8</v>
      </c>
      <c r="G70" s="2">
        <v>0.47799999999999998</v>
      </c>
      <c r="H70" s="1">
        <v>1</v>
      </c>
      <c r="I70" s="2">
        <f t="shared" si="12"/>
        <v>1.8</v>
      </c>
      <c r="J70" s="2">
        <f t="shared" si="13"/>
        <v>0.47799999999999998</v>
      </c>
      <c r="K70" s="1">
        <v>3</v>
      </c>
      <c r="L70" s="1">
        <f t="shared" si="14"/>
        <v>4.2171370835346906E-3</v>
      </c>
      <c r="M70">
        <f t="shared" si="15"/>
        <v>5</v>
      </c>
      <c r="N70">
        <f t="shared" si="16"/>
        <v>0</v>
      </c>
      <c r="O70">
        <f t="shared" si="17"/>
        <v>0</v>
      </c>
    </row>
    <row r="71" spans="1:15">
      <c r="A71" s="1" t="s">
        <v>33</v>
      </c>
      <c r="B71" s="1">
        <v>1700</v>
      </c>
      <c r="C71" s="2">
        <v>9.5148441264800002E-2</v>
      </c>
      <c r="D71" s="2">
        <v>0.78600000000000003</v>
      </c>
      <c r="E71" s="2">
        <v>46.66</v>
      </c>
      <c r="F71" s="2">
        <v>1.8</v>
      </c>
      <c r="G71" s="2">
        <v>0.47799999999999998</v>
      </c>
      <c r="H71" s="1">
        <v>1</v>
      </c>
      <c r="I71" s="2">
        <f t="shared" si="12"/>
        <v>1.8</v>
      </c>
      <c r="J71" s="2">
        <f t="shared" si="13"/>
        <v>0.47799999999999998</v>
      </c>
      <c r="K71" s="1">
        <v>126</v>
      </c>
      <c r="L71" s="1">
        <f t="shared" si="14"/>
        <v>0.29079552064671971</v>
      </c>
      <c r="M71">
        <f t="shared" si="15"/>
        <v>359</v>
      </c>
      <c r="N71">
        <f t="shared" si="16"/>
        <v>1</v>
      </c>
      <c r="O71">
        <f t="shared" si="17"/>
        <v>0.4</v>
      </c>
    </row>
    <row r="72" spans="1:15">
      <c r="A72" s="1" t="s">
        <v>33</v>
      </c>
      <c r="B72" s="1">
        <v>1700</v>
      </c>
      <c r="C72" s="2">
        <v>21.630315199999998</v>
      </c>
      <c r="D72" s="2">
        <v>0.77</v>
      </c>
      <c r="E72" s="2">
        <v>46.66</v>
      </c>
      <c r="F72" s="2">
        <v>1.8</v>
      </c>
      <c r="G72" s="2">
        <v>0.47799999999999998</v>
      </c>
      <c r="H72" s="1">
        <v>1</v>
      </c>
      <c r="I72" s="2">
        <f t="shared" si="12"/>
        <v>1.8</v>
      </c>
      <c r="J72" s="2">
        <f t="shared" si="13"/>
        <v>0.47799999999999998</v>
      </c>
      <c r="K72" s="1">
        <v>29766</v>
      </c>
      <c r="L72" s="1">
        <f t="shared" si="14"/>
        <v>64.761524214053324</v>
      </c>
      <c r="M72">
        <f t="shared" si="15"/>
        <v>79882</v>
      </c>
      <c r="N72">
        <f t="shared" si="16"/>
        <v>317</v>
      </c>
      <c r="O72">
        <f t="shared" si="17"/>
        <v>84.2</v>
      </c>
    </row>
    <row r="73" spans="1:15">
      <c r="A73" s="1" t="s">
        <v>33</v>
      </c>
      <c r="B73" s="1">
        <v>1300</v>
      </c>
      <c r="C73" s="2">
        <v>7.9211810498600004</v>
      </c>
      <c r="D73" s="2">
        <v>0.69199999999999995</v>
      </c>
      <c r="E73" s="2">
        <v>46.66</v>
      </c>
      <c r="F73" s="2">
        <v>2.1</v>
      </c>
      <c r="G73" s="2">
        <v>0.51600000000000001</v>
      </c>
      <c r="H73" s="1">
        <v>1</v>
      </c>
      <c r="I73" s="2">
        <f t="shared" si="12"/>
        <v>2.1</v>
      </c>
      <c r="J73" s="2">
        <f t="shared" si="13"/>
        <v>0.51600000000000001</v>
      </c>
      <c r="K73" s="1">
        <v>9212</v>
      </c>
      <c r="L73" s="1">
        <f t="shared" si="14"/>
        <v>21.313733082352964</v>
      </c>
      <c r="M73">
        <f t="shared" si="15"/>
        <v>26290</v>
      </c>
      <c r="N73">
        <f t="shared" si="16"/>
        <v>122</v>
      </c>
      <c r="O73">
        <f t="shared" si="17"/>
        <v>29.9</v>
      </c>
    </row>
    <row r="74" spans="1:15">
      <c r="A74" s="1" t="s">
        <v>33</v>
      </c>
      <c r="B74" s="1">
        <v>1700</v>
      </c>
      <c r="C74" s="2">
        <v>1.7164414375599998E-2</v>
      </c>
      <c r="D74" s="2">
        <v>0.78600000000000003</v>
      </c>
      <c r="E74" s="2">
        <v>46.66</v>
      </c>
      <c r="F74" s="2">
        <v>1.8</v>
      </c>
      <c r="G74" s="2">
        <v>0.47799999999999998</v>
      </c>
      <c r="H74" s="1">
        <v>1</v>
      </c>
      <c r="I74" s="2">
        <f t="shared" si="12"/>
        <v>1.8</v>
      </c>
      <c r="J74" s="2">
        <f t="shared" si="13"/>
        <v>0.47799999999999998</v>
      </c>
      <c r="K74" s="1">
        <v>23</v>
      </c>
      <c r="L74" s="1">
        <f t="shared" si="14"/>
        <v>5.2458398147139984E-2</v>
      </c>
      <c r="M74">
        <f t="shared" si="15"/>
        <v>65</v>
      </c>
      <c r="N74">
        <f t="shared" si="16"/>
        <v>0</v>
      </c>
      <c r="O74">
        <f t="shared" si="17"/>
        <v>0.1</v>
      </c>
    </row>
    <row r="75" spans="1:15">
      <c r="A75" s="1" t="s">
        <v>33</v>
      </c>
      <c r="B75" s="1">
        <v>1700</v>
      </c>
      <c r="C75" s="2">
        <v>6.4847835469599999E-3</v>
      </c>
      <c r="D75" s="2">
        <v>0.78600000000000003</v>
      </c>
      <c r="E75" s="2">
        <v>46.66</v>
      </c>
      <c r="F75" s="2">
        <v>1.8</v>
      </c>
      <c r="G75" s="2">
        <v>0.47799999999999998</v>
      </c>
      <c r="H75" s="1">
        <v>1</v>
      </c>
      <c r="I75" s="2">
        <f t="shared" si="12"/>
        <v>1.8</v>
      </c>
      <c r="J75" s="2">
        <f t="shared" si="13"/>
        <v>0.47799999999999998</v>
      </c>
      <c r="K75" s="1">
        <v>9</v>
      </c>
      <c r="L75" s="1">
        <f t="shared" si="14"/>
        <v>1.981899001972556E-2</v>
      </c>
      <c r="M75">
        <f t="shared" si="15"/>
        <v>24</v>
      </c>
      <c r="N75">
        <f t="shared" si="16"/>
        <v>0</v>
      </c>
      <c r="O75">
        <f t="shared" si="17"/>
        <v>0</v>
      </c>
    </row>
    <row r="76" spans="1:15">
      <c r="A76" s="1" t="s">
        <v>33</v>
      </c>
      <c r="B76" s="1">
        <v>1700</v>
      </c>
      <c r="C76" s="2">
        <v>2.8603851693000001E-2</v>
      </c>
      <c r="D76" s="2">
        <v>0.78600000000000003</v>
      </c>
      <c r="E76" s="2">
        <v>46.66</v>
      </c>
      <c r="F76" s="2">
        <v>1.8</v>
      </c>
      <c r="G76" s="2">
        <v>0.47799999999999998</v>
      </c>
      <c r="H76" s="1">
        <v>1</v>
      </c>
      <c r="I76" s="2">
        <f t="shared" si="12"/>
        <v>1.8</v>
      </c>
      <c r="J76" s="2">
        <f t="shared" si="13"/>
        <v>0.47799999999999998</v>
      </c>
      <c r="K76" s="1">
        <v>38</v>
      </c>
      <c r="L76" s="1">
        <f t="shared" si="14"/>
        <v>8.7419949659697391E-2</v>
      </c>
      <c r="M76">
        <f t="shared" si="15"/>
        <v>108</v>
      </c>
      <c r="N76">
        <f t="shared" si="16"/>
        <v>0</v>
      </c>
      <c r="O76">
        <f t="shared" si="17"/>
        <v>0.1</v>
      </c>
    </row>
    <row r="77" spans="1:15">
      <c r="A77" s="1" t="s">
        <v>33</v>
      </c>
      <c r="B77" s="1">
        <v>1700</v>
      </c>
      <c r="C77" s="2">
        <v>3.3310803473999999E-2</v>
      </c>
      <c r="D77" s="2">
        <v>0.78600000000000003</v>
      </c>
      <c r="E77" s="2">
        <v>46.66</v>
      </c>
      <c r="F77" s="2">
        <v>1.8</v>
      </c>
      <c r="G77" s="2">
        <v>0.47799999999999998</v>
      </c>
      <c r="H77" s="1">
        <v>1</v>
      </c>
      <c r="I77" s="2">
        <f t="shared" si="12"/>
        <v>1.8</v>
      </c>
      <c r="J77" s="2">
        <f t="shared" si="13"/>
        <v>0.47799999999999998</v>
      </c>
      <c r="K77" s="1">
        <v>44</v>
      </c>
      <c r="L77" s="1">
        <f t="shared" si="14"/>
        <v>0.10180547690134301</v>
      </c>
      <c r="M77">
        <f t="shared" si="15"/>
        <v>126</v>
      </c>
      <c r="N77">
        <f t="shared" si="16"/>
        <v>1</v>
      </c>
      <c r="O77">
        <f t="shared" si="17"/>
        <v>0.1</v>
      </c>
    </row>
    <row r="78" spans="1:15">
      <c r="A78" s="1" t="s">
        <v>33</v>
      </c>
      <c r="B78" s="1">
        <v>1700</v>
      </c>
      <c r="C78" s="2">
        <v>7.1608516626999998</v>
      </c>
      <c r="D78" s="2">
        <v>0.77</v>
      </c>
      <c r="E78" s="2">
        <v>46.66</v>
      </c>
      <c r="F78" s="2">
        <v>1.8</v>
      </c>
      <c r="G78" s="2">
        <v>0.47799999999999998</v>
      </c>
      <c r="H78" s="1">
        <v>1</v>
      </c>
      <c r="I78" s="2">
        <f t="shared" si="12"/>
        <v>1.8</v>
      </c>
      <c r="J78" s="2">
        <f t="shared" si="13"/>
        <v>0.47799999999999998</v>
      </c>
      <c r="K78" s="1">
        <v>9293</v>
      </c>
      <c r="L78" s="1">
        <f t="shared" si="14"/>
        <v>21.439709225651509</v>
      </c>
      <c r="M78">
        <f t="shared" si="15"/>
        <v>26445</v>
      </c>
      <c r="N78">
        <f t="shared" si="16"/>
        <v>105</v>
      </c>
      <c r="O78">
        <f t="shared" si="17"/>
        <v>27.9</v>
      </c>
    </row>
    <row r="79" spans="1:15">
      <c r="A79" s="1" t="s">
        <v>33</v>
      </c>
      <c r="B79" s="1">
        <v>1700</v>
      </c>
      <c r="C79" s="2">
        <v>0.24997379253800001</v>
      </c>
      <c r="D79" s="2">
        <v>0.77</v>
      </c>
      <c r="E79" s="2">
        <v>46.66</v>
      </c>
      <c r="F79" s="2">
        <v>1.8</v>
      </c>
      <c r="G79" s="2">
        <v>0.47799999999999998</v>
      </c>
      <c r="H79" s="1">
        <v>1</v>
      </c>
      <c r="I79" s="2">
        <f t="shared" si="12"/>
        <v>1.8</v>
      </c>
      <c r="J79" s="2">
        <f t="shared" si="13"/>
        <v>0.47799999999999998</v>
      </c>
      <c r="K79" s="1">
        <v>323</v>
      </c>
      <c r="L79" s="1">
        <f t="shared" si="14"/>
        <v>0.74842570108864759</v>
      </c>
      <c r="M79">
        <f t="shared" si="15"/>
        <v>923</v>
      </c>
      <c r="N79">
        <f t="shared" si="16"/>
        <v>4</v>
      </c>
      <c r="O79">
        <f t="shared" si="17"/>
        <v>1</v>
      </c>
    </row>
    <row r="80" spans="1:15">
      <c r="A80" s="1" t="s">
        <v>33</v>
      </c>
      <c r="B80" s="1">
        <v>1300</v>
      </c>
      <c r="C80" s="2">
        <v>6.4669004062599999E-3</v>
      </c>
      <c r="D80" s="2">
        <v>0.63100000000000001</v>
      </c>
      <c r="E80" s="2">
        <v>46.66</v>
      </c>
      <c r="F80" s="2">
        <v>2.1</v>
      </c>
      <c r="G80" s="2">
        <v>0.51600000000000001</v>
      </c>
      <c r="H80" s="1">
        <v>1</v>
      </c>
      <c r="I80" s="2">
        <f t="shared" si="12"/>
        <v>2.1</v>
      </c>
      <c r="J80" s="2">
        <f t="shared" si="13"/>
        <v>0.51600000000000001</v>
      </c>
      <c r="K80" s="1">
        <v>7</v>
      </c>
      <c r="L80" s="1">
        <f t="shared" si="14"/>
        <v>1.5866788044607814E-2</v>
      </c>
      <c r="M80">
        <f t="shared" si="15"/>
        <v>20</v>
      </c>
      <c r="N80">
        <f t="shared" si="16"/>
        <v>0</v>
      </c>
      <c r="O80">
        <f t="shared" si="17"/>
        <v>0</v>
      </c>
    </row>
    <row r="81" spans="1:15">
      <c r="A81" s="1" t="s">
        <v>33</v>
      </c>
      <c r="B81" s="1">
        <v>1300</v>
      </c>
      <c r="C81" s="2">
        <v>2.6210176421200002E-3</v>
      </c>
      <c r="D81" s="2">
        <v>0.73299999999999998</v>
      </c>
      <c r="E81" s="2">
        <v>46.66</v>
      </c>
      <c r="F81" s="2">
        <v>2.1</v>
      </c>
      <c r="G81" s="2">
        <v>0.51600000000000001</v>
      </c>
      <c r="H81" s="1">
        <v>1</v>
      </c>
      <c r="I81" s="2">
        <f t="shared" si="12"/>
        <v>2.1</v>
      </c>
      <c r="J81" s="2">
        <f t="shared" si="13"/>
        <v>0.51600000000000001</v>
      </c>
      <c r="K81" s="1">
        <v>3</v>
      </c>
      <c r="L81" s="1">
        <f t="shared" si="14"/>
        <v>7.4702890643255811E-3</v>
      </c>
      <c r="M81">
        <f t="shared" si="15"/>
        <v>9</v>
      </c>
      <c r="N81">
        <f t="shared" si="16"/>
        <v>0</v>
      </c>
      <c r="O81">
        <f t="shared" si="17"/>
        <v>0</v>
      </c>
    </row>
    <row r="82" spans="1:15">
      <c r="A82" s="1" t="s">
        <v>33</v>
      </c>
      <c r="B82" s="1">
        <v>1300</v>
      </c>
      <c r="C82" s="2">
        <v>2.4905543478799998E-3</v>
      </c>
      <c r="D82" s="2">
        <v>0.63100000000000001</v>
      </c>
      <c r="E82" s="2">
        <v>46.66</v>
      </c>
      <c r="F82" s="2">
        <v>2.1</v>
      </c>
      <c r="G82" s="2">
        <v>0.51600000000000001</v>
      </c>
      <c r="H82" s="1">
        <v>1</v>
      </c>
      <c r="I82" s="2">
        <f t="shared" si="12"/>
        <v>2.1</v>
      </c>
      <c r="J82" s="2">
        <f t="shared" si="13"/>
        <v>0.51600000000000001</v>
      </c>
      <c r="K82" s="1">
        <v>3</v>
      </c>
      <c r="L82" s="1">
        <f t="shared" si="14"/>
        <v>6.1106705637735811E-3</v>
      </c>
      <c r="M82">
        <f t="shared" si="15"/>
        <v>8</v>
      </c>
      <c r="N82">
        <f t="shared" si="16"/>
        <v>0</v>
      </c>
      <c r="O82">
        <f t="shared" si="17"/>
        <v>0</v>
      </c>
    </row>
    <row r="83" spans="1:15">
      <c r="A83" s="1" t="s">
        <v>33</v>
      </c>
      <c r="B83" s="1">
        <v>1700</v>
      </c>
      <c r="C83" s="2">
        <v>3.3607794506099999E-2</v>
      </c>
      <c r="D83" s="2">
        <v>0.85599999999999998</v>
      </c>
      <c r="E83" s="2">
        <v>46.66</v>
      </c>
      <c r="F83" s="2">
        <v>1.8</v>
      </c>
      <c r="G83" s="2">
        <v>0.47799999999999998</v>
      </c>
      <c r="H83" s="1">
        <v>1</v>
      </c>
      <c r="I83" s="2">
        <f t="shared" si="12"/>
        <v>1.8</v>
      </c>
      <c r="J83" s="2">
        <f t="shared" si="13"/>
        <v>0.47799999999999998</v>
      </c>
      <c r="K83" s="1">
        <v>48</v>
      </c>
      <c r="L83" s="1">
        <f t="shared" si="14"/>
        <v>0.11186063133802998</v>
      </c>
      <c r="M83">
        <f t="shared" si="15"/>
        <v>138</v>
      </c>
      <c r="N83">
        <f t="shared" si="16"/>
        <v>1</v>
      </c>
      <c r="O83">
        <f t="shared" si="17"/>
        <v>0.1</v>
      </c>
    </row>
    <row r="84" spans="1:15">
      <c r="A84" s="1" t="s">
        <v>33</v>
      </c>
      <c r="B84" s="1">
        <v>1300</v>
      </c>
      <c r="C84" s="2">
        <v>1.5199820815200001E-2</v>
      </c>
      <c r="D84" s="2">
        <v>0.63100000000000001</v>
      </c>
      <c r="E84" s="2">
        <v>46.66</v>
      </c>
      <c r="F84" s="2">
        <v>2.1</v>
      </c>
      <c r="G84" s="2">
        <v>0.51600000000000001</v>
      </c>
      <c r="H84" s="1">
        <v>1</v>
      </c>
      <c r="I84" s="2">
        <f t="shared" si="12"/>
        <v>2.1</v>
      </c>
      <c r="J84" s="2">
        <f t="shared" si="13"/>
        <v>0.51600000000000001</v>
      </c>
      <c r="K84" s="1">
        <v>16</v>
      </c>
      <c r="L84" s="1">
        <f t="shared" si="14"/>
        <v>3.7293343029891117E-2</v>
      </c>
      <c r="M84">
        <f t="shared" si="15"/>
        <v>46</v>
      </c>
      <c r="N84">
        <f t="shared" si="16"/>
        <v>0</v>
      </c>
      <c r="O84">
        <f t="shared" si="17"/>
        <v>0.1</v>
      </c>
    </row>
    <row r="85" spans="1:15">
      <c r="A85" s="1" t="s">
        <v>33</v>
      </c>
      <c r="B85" s="1">
        <v>1300</v>
      </c>
      <c r="C85" s="2">
        <v>31.9933273404</v>
      </c>
      <c r="D85" s="2">
        <v>0.67700000000000005</v>
      </c>
      <c r="E85" s="2">
        <v>46.66</v>
      </c>
      <c r="F85" s="2">
        <v>2.1</v>
      </c>
      <c r="G85" s="2">
        <v>0.51600000000000001</v>
      </c>
      <c r="H85" s="1">
        <v>1</v>
      </c>
      <c r="I85" s="2">
        <f t="shared" si="12"/>
        <v>2.1</v>
      </c>
      <c r="J85" s="2">
        <f t="shared" si="13"/>
        <v>0.51600000000000001</v>
      </c>
      <c r="K85" s="1">
        <v>36400</v>
      </c>
      <c r="L85" s="1">
        <f t="shared" si="14"/>
        <v>84.219288213081185</v>
      </c>
      <c r="M85">
        <f t="shared" si="15"/>
        <v>103883</v>
      </c>
      <c r="N85">
        <f t="shared" si="16"/>
        <v>481</v>
      </c>
      <c r="O85">
        <f t="shared" si="17"/>
        <v>118.2</v>
      </c>
    </row>
    <row r="86" spans="1:15">
      <c r="A86" s="1" t="s">
        <v>33</v>
      </c>
      <c r="B86" s="1">
        <v>1300</v>
      </c>
      <c r="C86" s="2">
        <v>7.0499888178799999E-3</v>
      </c>
      <c r="D86" s="2">
        <v>0.69199999999999995</v>
      </c>
      <c r="E86" s="2">
        <v>46.66</v>
      </c>
      <c r="F86" s="2">
        <v>2.1</v>
      </c>
      <c r="G86" s="2">
        <v>0.51600000000000001</v>
      </c>
      <c r="H86" s="1">
        <v>1</v>
      </c>
      <c r="I86" s="2">
        <f t="shared" si="12"/>
        <v>2.1</v>
      </c>
      <c r="J86" s="2">
        <f t="shared" si="13"/>
        <v>0.51600000000000001</v>
      </c>
      <c r="K86" s="1">
        <v>8</v>
      </c>
      <c r="L86" s="1">
        <f t="shared" si="14"/>
        <v>1.8969592911971523E-2</v>
      </c>
      <c r="M86">
        <f t="shared" si="15"/>
        <v>23</v>
      </c>
      <c r="N86">
        <f t="shared" si="16"/>
        <v>0</v>
      </c>
      <c r="O86">
        <f t="shared" si="17"/>
        <v>0</v>
      </c>
    </row>
    <row r="87" spans="1:15">
      <c r="A87" s="1" t="s">
        <v>33</v>
      </c>
      <c r="B87" s="1">
        <v>1700</v>
      </c>
      <c r="C87" s="2">
        <v>8.78869521977E-2</v>
      </c>
      <c r="D87" s="2">
        <v>0.85599999999999998</v>
      </c>
      <c r="E87" s="2">
        <v>46.66</v>
      </c>
      <c r="F87" s="2">
        <v>1.8</v>
      </c>
      <c r="G87" s="2">
        <v>0.47799999999999998</v>
      </c>
      <c r="H87" s="1">
        <v>1</v>
      </c>
      <c r="I87" s="2">
        <f t="shared" ref="I87:I122" si="18">F87</f>
        <v>1.8</v>
      </c>
      <c r="J87" s="2">
        <f t="shared" ref="J87:J122" si="19">G87</f>
        <v>0.47799999999999998</v>
      </c>
      <c r="K87" s="1">
        <v>126</v>
      </c>
      <c r="L87" s="1">
        <f t="shared" ref="L87:L122" si="20">E87*D87*C87/12</f>
        <v>0.29252410352085395</v>
      </c>
      <c r="M87">
        <f t="shared" ref="M87:M122" si="21">ROUND(E87*D87*C87*102.79,0)</f>
        <v>361</v>
      </c>
      <c r="N87">
        <f t="shared" ref="N87:N122" si="22">ROUND(I87*M87*0.002205,0)</f>
        <v>1</v>
      </c>
      <c r="O87">
        <f t="shared" ref="O87:O122" si="23">ROUND(J87*M87*0.002205,1)</f>
        <v>0.4</v>
      </c>
    </row>
    <row r="88" spans="1:15">
      <c r="A88" s="1" t="s">
        <v>33</v>
      </c>
      <c r="B88" s="1">
        <v>1300</v>
      </c>
      <c r="C88" s="2">
        <v>19.672344369499999</v>
      </c>
      <c r="D88" s="2">
        <v>0.69199999999999995</v>
      </c>
      <c r="E88" s="2">
        <v>46.66</v>
      </c>
      <c r="F88" s="2">
        <v>2.1</v>
      </c>
      <c r="G88" s="2">
        <v>0.51600000000000001</v>
      </c>
      <c r="H88" s="1">
        <v>1</v>
      </c>
      <c r="I88" s="2">
        <f t="shared" si="18"/>
        <v>2.1</v>
      </c>
      <c r="J88" s="2">
        <f t="shared" si="19"/>
        <v>0.51600000000000001</v>
      </c>
      <c r="K88" s="1">
        <v>22878</v>
      </c>
      <c r="L88" s="1">
        <f t="shared" si="20"/>
        <v>52.932901590863501</v>
      </c>
      <c r="M88">
        <f t="shared" si="21"/>
        <v>65292</v>
      </c>
      <c r="N88">
        <f t="shared" si="22"/>
        <v>302</v>
      </c>
      <c r="O88">
        <f t="shared" si="23"/>
        <v>74.3</v>
      </c>
    </row>
    <row r="89" spans="1:15">
      <c r="A89" s="1" t="s">
        <v>33</v>
      </c>
      <c r="B89" s="1">
        <v>1300</v>
      </c>
      <c r="C89" s="2">
        <v>4.0910251554300003E-2</v>
      </c>
      <c r="D89" s="2">
        <v>0.73299999999999998</v>
      </c>
      <c r="E89" s="2">
        <v>46.66</v>
      </c>
      <c r="F89" s="2">
        <v>2.1</v>
      </c>
      <c r="G89" s="2">
        <v>0.51600000000000001</v>
      </c>
      <c r="H89" s="1">
        <v>1</v>
      </c>
      <c r="I89" s="2">
        <f t="shared" si="18"/>
        <v>2.1</v>
      </c>
      <c r="J89" s="2">
        <f t="shared" si="19"/>
        <v>0.51600000000000001</v>
      </c>
      <c r="K89" s="1">
        <v>50</v>
      </c>
      <c r="L89" s="1">
        <f t="shared" si="20"/>
        <v>0.11660028528373556</v>
      </c>
      <c r="M89">
        <f t="shared" si="21"/>
        <v>144</v>
      </c>
      <c r="N89">
        <f t="shared" si="22"/>
        <v>1</v>
      </c>
      <c r="O89">
        <f t="shared" si="23"/>
        <v>0.2</v>
      </c>
    </row>
    <row r="90" spans="1:15">
      <c r="A90" s="1" t="s">
        <v>33</v>
      </c>
      <c r="B90" s="1">
        <v>1700</v>
      </c>
      <c r="C90" s="2">
        <v>9.0894769529999992E-3</v>
      </c>
      <c r="D90" s="2">
        <v>0.77</v>
      </c>
      <c r="E90" s="2">
        <v>46.66</v>
      </c>
      <c r="F90" s="2">
        <v>1.8</v>
      </c>
      <c r="G90" s="2">
        <v>0.47799999999999998</v>
      </c>
      <c r="H90" s="1">
        <v>1</v>
      </c>
      <c r="I90" s="2">
        <f t="shared" si="18"/>
        <v>1.8</v>
      </c>
      <c r="J90" s="2">
        <f t="shared" si="19"/>
        <v>0.47799999999999998</v>
      </c>
      <c r="K90" s="1">
        <v>12</v>
      </c>
      <c r="L90" s="1">
        <f t="shared" si="20"/>
        <v>2.7214045488564546E-2</v>
      </c>
      <c r="M90">
        <f t="shared" si="21"/>
        <v>34</v>
      </c>
      <c r="N90">
        <f t="shared" si="22"/>
        <v>0</v>
      </c>
      <c r="O90">
        <f t="shared" si="23"/>
        <v>0</v>
      </c>
    </row>
    <row r="91" spans="1:15">
      <c r="A91" s="1" t="s">
        <v>33</v>
      </c>
      <c r="B91" s="1">
        <v>1700</v>
      </c>
      <c r="C91" s="2">
        <v>1.2024725208500001E-3</v>
      </c>
      <c r="D91" s="2">
        <v>0.78600000000000003</v>
      </c>
      <c r="E91" s="2">
        <v>46.66</v>
      </c>
      <c r="F91" s="2">
        <v>1.8</v>
      </c>
      <c r="G91" s="2">
        <v>0.47799999999999998</v>
      </c>
      <c r="H91" s="1">
        <v>1</v>
      </c>
      <c r="I91" s="2">
        <f t="shared" si="18"/>
        <v>1.8</v>
      </c>
      <c r="J91" s="2">
        <f t="shared" si="19"/>
        <v>0.47799999999999998</v>
      </c>
      <c r="K91" s="1">
        <v>2</v>
      </c>
      <c r="L91" s="1">
        <f t="shared" si="20"/>
        <v>3.6750325923973954E-3</v>
      </c>
      <c r="M91">
        <f t="shared" si="21"/>
        <v>5</v>
      </c>
      <c r="N91">
        <f t="shared" si="22"/>
        <v>0</v>
      </c>
      <c r="O91">
        <f t="shared" si="23"/>
        <v>0</v>
      </c>
    </row>
    <row r="92" spans="1:15">
      <c r="A92" s="1" t="s">
        <v>33</v>
      </c>
      <c r="B92" s="1">
        <v>1700</v>
      </c>
      <c r="C92" s="2">
        <v>5.6410336227999999E-2</v>
      </c>
      <c r="D92" s="2">
        <v>0.77</v>
      </c>
      <c r="E92" s="2">
        <v>46.66</v>
      </c>
      <c r="F92" s="2">
        <v>1.8</v>
      </c>
      <c r="G92" s="2">
        <v>0.47799999999999998</v>
      </c>
      <c r="H92" s="1">
        <v>1</v>
      </c>
      <c r="I92" s="2">
        <f t="shared" si="18"/>
        <v>1.8</v>
      </c>
      <c r="J92" s="2">
        <f t="shared" si="19"/>
        <v>0.47799999999999998</v>
      </c>
      <c r="K92" s="1">
        <v>73</v>
      </c>
      <c r="L92" s="1">
        <f t="shared" si="20"/>
        <v>0.16889348683890246</v>
      </c>
      <c r="M92">
        <f t="shared" si="21"/>
        <v>208</v>
      </c>
      <c r="N92">
        <f t="shared" si="22"/>
        <v>1</v>
      </c>
      <c r="O92">
        <f t="shared" si="23"/>
        <v>0.2</v>
      </c>
    </row>
    <row r="93" spans="1:15">
      <c r="A93" s="1" t="s">
        <v>33</v>
      </c>
      <c r="B93" s="1">
        <v>8140</v>
      </c>
      <c r="C93" s="2">
        <v>2.2628679980600001E-3</v>
      </c>
      <c r="D93" s="2">
        <v>0.77700000000000002</v>
      </c>
      <c r="E93" s="2">
        <v>46.66</v>
      </c>
      <c r="F93" s="2">
        <v>1.18</v>
      </c>
      <c r="G93" s="2">
        <v>0.48</v>
      </c>
      <c r="H93" s="1">
        <v>1</v>
      </c>
      <c r="I93" s="2">
        <f t="shared" si="18"/>
        <v>1.18</v>
      </c>
      <c r="J93" s="2">
        <f t="shared" si="19"/>
        <v>0.48</v>
      </c>
      <c r="K93" s="1">
        <v>1156</v>
      </c>
      <c r="L93" s="1">
        <f t="shared" si="20"/>
        <v>6.8366559961188034E-3</v>
      </c>
      <c r="M93">
        <f t="shared" si="21"/>
        <v>8</v>
      </c>
      <c r="N93">
        <f t="shared" si="22"/>
        <v>0</v>
      </c>
      <c r="O93">
        <f t="shared" si="23"/>
        <v>0</v>
      </c>
    </row>
    <row r="94" spans="1:15">
      <c r="A94" s="1" t="s">
        <v>33</v>
      </c>
      <c r="B94" s="1">
        <v>1700</v>
      </c>
      <c r="C94" s="2">
        <v>0.120230048901</v>
      </c>
      <c r="D94" s="2">
        <v>0.77</v>
      </c>
      <c r="E94" s="2">
        <v>46.66</v>
      </c>
      <c r="F94" s="2">
        <v>1.8</v>
      </c>
      <c r="G94" s="2">
        <v>0.47799999999999998</v>
      </c>
      <c r="H94" s="1">
        <v>1</v>
      </c>
      <c r="I94" s="2">
        <f t="shared" si="18"/>
        <v>1.8</v>
      </c>
      <c r="J94" s="2">
        <f t="shared" si="19"/>
        <v>0.47799999999999998</v>
      </c>
      <c r="K94" s="1">
        <v>156</v>
      </c>
      <c r="L94" s="1">
        <f t="shared" si="20"/>
        <v>0.3599707702437423</v>
      </c>
      <c r="M94">
        <f t="shared" si="21"/>
        <v>444</v>
      </c>
      <c r="N94">
        <f t="shared" si="22"/>
        <v>2</v>
      </c>
      <c r="O94">
        <f t="shared" si="23"/>
        <v>0.5</v>
      </c>
    </row>
    <row r="95" spans="1:15">
      <c r="A95" s="1" t="s">
        <v>33</v>
      </c>
      <c r="B95" s="1">
        <v>1300</v>
      </c>
      <c r="C95" s="2">
        <v>0.59672569814599996</v>
      </c>
      <c r="D95" s="2">
        <v>0.63100000000000001</v>
      </c>
      <c r="E95" s="2">
        <v>46.66</v>
      </c>
      <c r="F95" s="2">
        <v>2.1</v>
      </c>
      <c r="G95" s="2">
        <v>0.51600000000000001</v>
      </c>
      <c r="H95" s="1">
        <v>1</v>
      </c>
      <c r="I95" s="2">
        <f t="shared" si="18"/>
        <v>2.1</v>
      </c>
      <c r="J95" s="2">
        <f t="shared" si="19"/>
        <v>0.51600000000000001</v>
      </c>
      <c r="K95" s="1">
        <v>633</v>
      </c>
      <c r="L95" s="1">
        <f t="shared" si="20"/>
        <v>1.4640893748863064</v>
      </c>
      <c r="M95">
        <f t="shared" si="21"/>
        <v>1806</v>
      </c>
      <c r="N95">
        <f t="shared" si="22"/>
        <v>8</v>
      </c>
      <c r="O95">
        <f t="shared" si="23"/>
        <v>2.1</v>
      </c>
    </row>
    <row r="96" spans="1:15">
      <c r="A96" s="1" t="s">
        <v>33</v>
      </c>
      <c r="B96" s="1">
        <v>1700</v>
      </c>
      <c r="C96" s="2">
        <v>0.46238236369800001</v>
      </c>
      <c r="D96" s="2">
        <v>0.78600000000000003</v>
      </c>
      <c r="E96" s="2">
        <v>46.66</v>
      </c>
      <c r="F96" s="2">
        <v>1.8</v>
      </c>
      <c r="G96" s="2">
        <v>0.47799999999999998</v>
      </c>
      <c r="H96" s="1">
        <v>1</v>
      </c>
      <c r="I96" s="2">
        <f t="shared" si="18"/>
        <v>1.8</v>
      </c>
      <c r="J96" s="2">
        <f t="shared" si="19"/>
        <v>0.47799999999999998</v>
      </c>
      <c r="K96" s="1">
        <v>945</v>
      </c>
      <c r="L96" s="1">
        <f t="shared" si="20"/>
        <v>1.4131468514047387</v>
      </c>
      <c r="M96">
        <f t="shared" si="21"/>
        <v>1743</v>
      </c>
      <c r="N96">
        <f t="shared" si="22"/>
        <v>7</v>
      </c>
      <c r="O96">
        <f t="shared" si="23"/>
        <v>1.8</v>
      </c>
    </row>
    <row r="97" spans="1:15">
      <c r="A97" s="1" t="s">
        <v>33</v>
      </c>
      <c r="B97" s="1">
        <v>1700</v>
      </c>
      <c r="C97" s="2">
        <v>1.02198473848</v>
      </c>
      <c r="D97" s="2">
        <v>0.77</v>
      </c>
      <c r="E97" s="2">
        <v>46.66</v>
      </c>
      <c r="F97" s="2">
        <v>1.8</v>
      </c>
      <c r="G97" s="2">
        <v>0.47799999999999998</v>
      </c>
      <c r="H97" s="1">
        <v>1</v>
      </c>
      <c r="I97" s="2">
        <f t="shared" si="18"/>
        <v>1.8</v>
      </c>
      <c r="J97" s="2">
        <f t="shared" si="19"/>
        <v>0.47799999999999998</v>
      </c>
      <c r="K97" s="1">
        <v>1322</v>
      </c>
      <c r="L97" s="1">
        <f t="shared" si="20"/>
        <v>3.0598393400880948</v>
      </c>
      <c r="M97">
        <f t="shared" si="21"/>
        <v>3774</v>
      </c>
      <c r="N97">
        <f t="shared" si="22"/>
        <v>15</v>
      </c>
      <c r="O97">
        <f t="shared" si="23"/>
        <v>4</v>
      </c>
    </row>
    <row r="98" spans="1:15">
      <c r="A98" s="1" t="s">
        <v>33</v>
      </c>
      <c r="B98" s="1">
        <v>8340</v>
      </c>
      <c r="C98" s="2">
        <v>0.33192493838699999</v>
      </c>
      <c r="D98" s="2">
        <v>0.28599999999999998</v>
      </c>
      <c r="E98" s="2">
        <v>46.66</v>
      </c>
      <c r="F98" s="2">
        <v>1.77</v>
      </c>
      <c r="G98" s="2">
        <v>0.17699999999999999</v>
      </c>
      <c r="H98" s="1">
        <v>1</v>
      </c>
      <c r="I98" s="2">
        <f t="shared" si="18"/>
        <v>1.77</v>
      </c>
      <c r="J98" s="2">
        <f t="shared" si="19"/>
        <v>0.17699999999999999</v>
      </c>
      <c r="K98" s="1">
        <v>160</v>
      </c>
      <c r="L98" s="1">
        <f t="shared" si="20"/>
        <v>0.3691215533991084</v>
      </c>
      <c r="M98">
        <f t="shared" si="21"/>
        <v>455</v>
      </c>
      <c r="N98">
        <f t="shared" si="22"/>
        <v>2</v>
      </c>
      <c r="O98">
        <f t="shared" si="23"/>
        <v>0.2</v>
      </c>
    </row>
    <row r="99" spans="1:15">
      <c r="A99" s="1" t="s">
        <v>33</v>
      </c>
      <c r="B99" s="1">
        <v>8340</v>
      </c>
      <c r="C99" s="2">
        <v>0.177040690955</v>
      </c>
      <c r="D99" s="2">
        <v>0.28599999999999998</v>
      </c>
      <c r="E99" s="2">
        <v>46.66</v>
      </c>
      <c r="F99" s="2">
        <v>1.77</v>
      </c>
      <c r="G99" s="2">
        <v>0.17699999999999999</v>
      </c>
      <c r="H99" s="1">
        <v>1</v>
      </c>
      <c r="I99" s="2">
        <f t="shared" si="18"/>
        <v>1.77</v>
      </c>
      <c r="J99" s="2">
        <f t="shared" si="19"/>
        <v>0.17699999999999999</v>
      </c>
      <c r="K99" s="1">
        <v>85</v>
      </c>
      <c r="L99" s="1">
        <f t="shared" si="20"/>
        <v>0.19688046091905376</v>
      </c>
      <c r="M99">
        <f t="shared" si="21"/>
        <v>243</v>
      </c>
      <c r="N99">
        <f t="shared" si="22"/>
        <v>1</v>
      </c>
      <c r="O99">
        <f t="shared" si="23"/>
        <v>0.1</v>
      </c>
    </row>
    <row r="100" spans="1:15">
      <c r="A100" s="1" t="s">
        <v>33</v>
      </c>
      <c r="B100" s="1">
        <v>8340</v>
      </c>
      <c r="C100" s="2">
        <v>6.9507123124400003</v>
      </c>
      <c r="D100" s="2">
        <v>0.28599999999999998</v>
      </c>
      <c r="E100" s="2">
        <v>46.66</v>
      </c>
      <c r="F100" s="2">
        <v>1.77</v>
      </c>
      <c r="G100" s="2">
        <v>0.17699999999999999</v>
      </c>
      <c r="H100" s="1">
        <v>1</v>
      </c>
      <c r="I100" s="2">
        <f t="shared" si="18"/>
        <v>1.77</v>
      </c>
      <c r="J100" s="2">
        <f t="shared" si="19"/>
        <v>0.17699999999999999</v>
      </c>
      <c r="K100" s="1">
        <v>3341</v>
      </c>
      <c r="L100" s="1">
        <f t="shared" si="20"/>
        <v>7.7296323032130667</v>
      </c>
      <c r="M100">
        <f t="shared" si="21"/>
        <v>9534</v>
      </c>
      <c r="N100">
        <f t="shared" si="22"/>
        <v>37</v>
      </c>
      <c r="O100">
        <f t="shared" si="23"/>
        <v>3.7</v>
      </c>
    </row>
    <row r="101" spans="1:15">
      <c r="A101" s="1" t="s">
        <v>33</v>
      </c>
      <c r="B101" s="1">
        <v>1100</v>
      </c>
      <c r="C101" s="2">
        <v>2.2135927428799999E-2</v>
      </c>
      <c r="D101" s="2">
        <v>0.28599999999999998</v>
      </c>
      <c r="E101" s="2">
        <v>46.66</v>
      </c>
      <c r="F101" s="2">
        <v>1.85</v>
      </c>
      <c r="G101" s="2">
        <v>0.22</v>
      </c>
      <c r="H101" s="1">
        <v>1</v>
      </c>
      <c r="I101" s="2">
        <f t="shared" si="18"/>
        <v>1.85</v>
      </c>
      <c r="J101" s="2">
        <f t="shared" si="19"/>
        <v>0.22</v>
      </c>
      <c r="K101" s="1">
        <v>11</v>
      </c>
      <c r="L101" s="1">
        <f t="shared" si="20"/>
        <v>2.4616553242896081E-2</v>
      </c>
      <c r="M101">
        <f t="shared" si="21"/>
        <v>30</v>
      </c>
      <c r="N101">
        <f t="shared" si="22"/>
        <v>0</v>
      </c>
      <c r="O101">
        <f t="shared" si="23"/>
        <v>0</v>
      </c>
    </row>
    <row r="102" spans="1:15">
      <c r="A102" s="1" t="s">
        <v>33</v>
      </c>
      <c r="B102" s="1">
        <v>1700</v>
      </c>
      <c r="C102" s="2">
        <v>0.116454338113</v>
      </c>
      <c r="D102" s="2">
        <v>0.78600000000000003</v>
      </c>
      <c r="E102" s="2">
        <v>46.66</v>
      </c>
      <c r="F102" s="2">
        <v>1.8</v>
      </c>
      <c r="G102" s="2">
        <v>0.47799999999999998</v>
      </c>
      <c r="H102" s="1">
        <v>1</v>
      </c>
      <c r="I102" s="2">
        <f t="shared" si="18"/>
        <v>1.8</v>
      </c>
      <c r="J102" s="2">
        <f t="shared" si="19"/>
        <v>0.47799999999999998</v>
      </c>
      <c r="K102" s="1">
        <v>154</v>
      </c>
      <c r="L102" s="1">
        <f t="shared" si="20"/>
        <v>0.35591124177109396</v>
      </c>
      <c r="M102">
        <f t="shared" si="21"/>
        <v>439</v>
      </c>
      <c r="N102">
        <f t="shared" si="22"/>
        <v>2</v>
      </c>
      <c r="O102">
        <f t="shared" si="23"/>
        <v>0.5</v>
      </c>
    </row>
    <row r="103" spans="1:15">
      <c r="A103" s="1" t="s">
        <v>33</v>
      </c>
      <c r="B103" s="1">
        <v>1100</v>
      </c>
      <c r="C103" s="2">
        <v>0.15866459552500001</v>
      </c>
      <c r="D103" s="2">
        <v>0.28599999999999998</v>
      </c>
      <c r="E103" s="2">
        <v>46.66</v>
      </c>
      <c r="F103" s="2">
        <v>1.85</v>
      </c>
      <c r="G103" s="2">
        <v>0.22</v>
      </c>
      <c r="H103" s="1">
        <v>1</v>
      </c>
      <c r="I103" s="2">
        <f t="shared" si="18"/>
        <v>1.85</v>
      </c>
      <c r="J103" s="2">
        <f t="shared" si="19"/>
        <v>0.22</v>
      </c>
      <c r="K103" s="1">
        <v>76</v>
      </c>
      <c r="L103" s="1">
        <f t="shared" si="20"/>
        <v>0.17644507898151654</v>
      </c>
      <c r="M103">
        <f t="shared" si="21"/>
        <v>218</v>
      </c>
      <c r="N103">
        <f t="shared" si="22"/>
        <v>1</v>
      </c>
      <c r="O103">
        <f t="shared" si="23"/>
        <v>0.1</v>
      </c>
    </row>
    <row r="104" spans="1:15">
      <c r="A104" s="1" t="s">
        <v>33</v>
      </c>
      <c r="B104" s="1">
        <v>1190</v>
      </c>
      <c r="C104" s="2">
        <v>0.265552849122</v>
      </c>
      <c r="D104" s="2">
        <v>0.223</v>
      </c>
      <c r="E104" s="2">
        <v>46.66</v>
      </c>
      <c r="F104" s="2">
        <v>1.38</v>
      </c>
      <c r="G104" s="2">
        <v>0.08</v>
      </c>
      <c r="H104" s="1">
        <v>1</v>
      </c>
      <c r="I104" s="2">
        <f t="shared" si="18"/>
        <v>1.38</v>
      </c>
      <c r="J104" s="2">
        <f t="shared" si="19"/>
        <v>0.08</v>
      </c>
      <c r="K104" s="1">
        <v>100</v>
      </c>
      <c r="L104" s="1">
        <f t="shared" si="20"/>
        <v>0.2302604328856043</v>
      </c>
      <c r="M104">
        <f t="shared" si="21"/>
        <v>284</v>
      </c>
      <c r="N104">
        <f t="shared" si="22"/>
        <v>1</v>
      </c>
      <c r="O104">
        <f t="shared" si="23"/>
        <v>0.1</v>
      </c>
    </row>
    <row r="105" spans="1:15">
      <c r="A105" s="1" t="s">
        <v>33</v>
      </c>
      <c r="B105" s="1">
        <v>1190</v>
      </c>
      <c r="C105" s="2">
        <v>0.36254035123799999</v>
      </c>
      <c r="D105" s="2">
        <v>0.20200000000000001</v>
      </c>
      <c r="E105" s="2">
        <v>46.66</v>
      </c>
      <c r="F105" s="2">
        <v>1.38</v>
      </c>
      <c r="G105" s="2">
        <v>0.08</v>
      </c>
      <c r="H105" s="1">
        <v>1</v>
      </c>
      <c r="I105" s="2">
        <f t="shared" si="18"/>
        <v>1.38</v>
      </c>
      <c r="J105" s="2">
        <f t="shared" si="19"/>
        <v>0.08</v>
      </c>
      <c r="K105" s="1">
        <v>123</v>
      </c>
      <c r="L105" s="1">
        <f t="shared" si="20"/>
        <v>0.28475490194421216</v>
      </c>
      <c r="M105">
        <f t="shared" si="21"/>
        <v>351</v>
      </c>
      <c r="N105">
        <f t="shared" si="22"/>
        <v>1</v>
      </c>
      <c r="O105">
        <f t="shared" si="23"/>
        <v>0.1</v>
      </c>
    </row>
    <row r="106" spans="1:15">
      <c r="A106" s="1" t="s">
        <v>33</v>
      </c>
      <c r="B106" s="1">
        <v>1700</v>
      </c>
      <c r="C106" s="2">
        <v>1.7825463614199999</v>
      </c>
      <c r="D106" s="2">
        <v>0.78600000000000003</v>
      </c>
      <c r="E106" s="2">
        <v>46.66</v>
      </c>
      <c r="F106" s="2">
        <v>1.8</v>
      </c>
      <c r="G106" s="2">
        <v>0.47799999999999998</v>
      </c>
      <c r="H106" s="1">
        <v>1</v>
      </c>
      <c r="I106" s="2">
        <f t="shared" si="18"/>
        <v>1.8</v>
      </c>
      <c r="J106" s="2">
        <f t="shared" si="19"/>
        <v>0.47799999999999998</v>
      </c>
      <c r="K106" s="1">
        <v>2610</v>
      </c>
      <c r="L106" s="1">
        <f t="shared" si="20"/>
        <v>5.447871666162647</v>
      </c>
      <c r="M106">
        <f t="shared" si="21"/>
        <v>6720</v>
      </c>
      <c r="N106">
        <f t="shared" si="22"/>
        <v>27</v>
      </c>
      <c r="O106">
        <f t="shared" si="23"/>
        <v>7.1</v>
      </c>
    </row>
    <row r="107" spans="1:15">
      <c r="A107" s="1" t="s">
        <v>33</v>
      </c>
      <c r="B107" s="1">
        <v>8140</v>
      </c>
      <c r="C107" s="2">
        <v>1.39317430568E-2</v>
      </c>
      <c r="D107" s="2">
        <v>0.77700000000000002</v>
      </c>
      <c r="E107" s="2">
        <v>46.66</v>
      </c>
      <c r="F107" s="2">
        <v>1.18</v>
      </c>
      <c r="G107" s="2">
        <v>0.48</v>
      </c>
      <c r="H107" s="1">
        <v>1</v>
      </c>
      <c r="I107" s="2">
        <f t="shared" si="18"/>
        <v>1.18</v>
      </c>
      <c r="J107" s="2">
        <f t="shared" si="19"/>
        <v>0.48</v>
      </c>
      <c r="K107" s="1">
        <v>372</v>
      </c>
      <c r="L107" s="1">
        <f t="shared" si="20"/>
        <v>4.2091069734211145E-2</v>
      </c>
      <c r="M107">
        <f t="shared" si="21"/>
        <v>52</v>
      </c>
      <c r="N107">
        <f t="shared" si="22"/>
        <v>0</v>
      </c>
      <c r="O107">
        <f t="shared" si="23"/>
        <v>0.1</v>
      </c>
    </row>
    <row r="108" spans="1:15">
      <c r="A108" s="1" t="s">
        <v>33</v>
      </c>
      <c r="B108" s="1">
        <v>1300</v>
      </c>
      <c r="C108" s="2">
        <v>0.28815957106500001</v>
      </c>
      <c r="D108" s="2">
        <v>0.69199999999999995</v>
      </c>
      <c r="E108" s="2">
        <v>46.66</v>
      </c>
      <c r="F108" s="2">
        <v>2.1</v>
      </c>
      <c r="G108" s="2">
        <v>0.51600000000000001</v>
      </c>
      <c r="H108" s="1">
        <v>1</v>
      </c>
      <c r="I108" s="2">
        <f t="shared" si="18"/>
        <v>2.1</v>
      </c>
      <c r="J108" s="2">
        <f t="shared" si="19"/>
        <v>0.51600000000000001</v>
      </c>
      <c r="K108" s="1">
        <v>335</v>
      </c>
      <c r="L108" s="1">
        <f t="shared" si="20"/>
        <v>0.77535864211982386</v>
      </c>
      <c r="M108">
        <f t="shared" si="21"/>
        <v>956</v>
      </c>
      <c r="N108">
        <f t="shared" si="22"/>
        <v>4</v>
      </c>
      <c r="O108">
        <f t="shared" si="23"/>
        <v>1.1000000000000001</v>
      </c>
    </row>
    <row r="109" spans="1:15">
      <c r="A109" s="1" t="s">
        <v>33</v>
      </c>
      <c r="B109" s="1">
        <v>8140</v>
      </c>
      <c r="C109" s="2">
        <v>3.9580336409699999E-3</v>
      </c>
      <c r="D109" s="2">
        <v>0.74</v>
      </c>
      <c r="E109" s="2">
        <v>46.66</v>
      </c>
      <c r="F109" s="2">
        <v>1.18</v>
      </c>
      <c r="G109" s="2">
        <v>0.48</v>
      </c>
      <c r="H109" s="1">
        <v>1</v>
      </c>
      <c r="I109" s="2">
        <f t="shared" si="18"/>
        <v>1.18</v>
      </c>
      <c r="J109" s="2">
        <f t="shared" si="19"/>
        <v>0.48</v>
      </c>
      <c r="K109" s="1">
        <v>5</v>
      </c>
      <c r="L109" s="1">
        <f t="shared" si="20"/>
        <v>1.1388714064072379E-2</v>
      </c>
      <c r="M109">
        <f t="shared" si="21"/>
        <v>14</v>
      </c>
      <c r="N109">
        <f t="shared" si="22"/>
        <v>0</v>
      </c>
      <c r="O109">
        <f t="shared" si="23"/>
        <v>0</v>
      </c>
    </row>
    <row r="110" spans="1:15">
      <c r="A110" s="1" t="s">
        <v>33</v>
      </c>
      <c r="B110" s="1">
        <v>1700</v>
      </c>
      <c r="C110" s="2">
        <v>0.114324711318</v>
      </c>
      <c r="D110" s="2">
        <v>0.78600000000000003</v>
      </c>
      <c r="E110" s="2">
        <v>46.66</v>
      </c>
      <c r="F110" s="2">
        <v>1.8</v>
      </c>
      <c r="G110" s="2">
        <v>0.47799999999999998</v>
      </c>
      <c r="H110" s="1">
        <v>1</v>
      </c>
      <c r="I110" s="2">
        <f t="shared" si="18"/>
        <v>1.8</v>
      </c>
      <c r="J110" s="2">
        <f t="shared" si="19"/>
        <v>0.47799999999999998</v>
      </c>
      <c r="K110" s="1">
        <v>151</v>
      </c>
      <c r="L110" s="1">
        <f t="shared" si="20"/>
        <v>0.34940261247141113</v>
      </c>
      <c r="M110">
        <f t="shared" si="21"/>
        <v>431</v>
      </c>
      <c r="N110">
        <f t="shared" si="22"/>
        <v>2</v>
      </c>
      <c r="O110">
        <f t="shared" si="23"/>
        <v>0.5</v>
      </c>
    </row>
    <row r="111" spans="1:15">
      <c r="A111" s="1" t="s">
        <v>33</v>
      </c>
      <c r="B111" s="1">
        <v>1300</v>
      </c>
      <c r="C111" s="2">
        <v>3.1573500273499998E-2</v>
      </c>
      <c r="D111" s="2">
        <v>0.67700000000000005</v>
      </c>
      <c r="E111" s="2">
        <v>46.66</v>
      </c>
      <c r="F111" s="2">
        <v>2.1</v>
      </c>
      <c r="G111" s="2">
        <v>0.51600000000000001</v>
      </c>
      <c r="H111" s="1">
        <v>1</v>
      </c>
      <c r="I111" s="2">
        <f t="shared" si="18"/>
        <v>2.1</v>
      </c>
      <c r="J111" s="2">
        <f t="shared" si="19"/>
        <v>0.51600000000000001</v>
      </c>
      <c r="K111" s="1">
        <v>36</v>
      </c>
      <c r="L111" s="1">
        <f t="shared" si="20"/>
        <v>8.3114134742461848E-2</v>
      </c>
      <c r="M111">
        <f t="shared" si="21"/>
        <v>103</v>
      </c>
      <c r="N111">
        <f t="shared" si="22"/>
        <v>0</v>
      </c>
      <c r="O111">
        <f t="shared" si="23"/>
        <v>0.1</v>
      </c>
    </row>
    <row r="112" spans="1:15">
      <c r="A112" s="1" t="s">
        <v>33</v>
      </c>
      <c r="B112" s="1">
        <v>1400</v>
      </c>
      <c r="C112" s="2">
        <v>7.7996732294099997</v>
      </c>
      <c r="D112" s="2">
        <v>0.89</v>
      </c>
      <c r="E112" s="2">
        <v>46.66</v>
      </c>
      <c r="F112" s="2">
        <v>1.93</v>
      </c>
      <c r="G112" s="2">
        <v>0.497</v>
      </c>
      <c r="H112" s="1">
        <v>1</v>
      </c>
      <c r="I112" s="2">
        <f t="shared" si="18"/>
        <v>1.93</v>
      </c>
      <c r="J112" s="2">
        <f t="shared" si="19"/>
        <v>0.497</v>
      </c>
      <c r="K112" s="1">
        <v>12012</v>
      </c>
      <c r="L112" s="1">
        <f t="shared" si="20"/>
        <v>26.99167917225007</v>
      </c>
      <c r="M112">
        <f t="shared" si="21"/>
        <v>33294</v>
      </c>
      <c r="N112">
        <f t="shared" si="22"/>
        <v>142</v>
      </c>
      <c r="O112">
        <f t="shared" si="23"/>
        <v>36.5</v>
      </c>
    </row>
    <row r="113" spans="1:15">
      <c r="A113" s="1" t="s">
        <v>33</v>
      </c>
      <c r="B113" s="1">
        <v>1400</v>
      </c>
      <c r="C113" s="2">
        <v>0.198923752171</v>
      </c>
      <c r="D113" s="2">
        <v>0.88800000000000001</v>
      </c>
      <c r="E113" s="2">
        <v>46.66</v>
      </c>
      <c r="F113" s="2">
        <v>1.93</v>
      </c>
      <c r="G113" s="2">
        <v>0.497</v>
      </c>
      <c r="H113" s="1">
        <v>1</v>
      </c>
      <c r="I113" s="2">
        <f t="shared" si="18"/>
        <v>1.93</v>
      </c>
      <c r="J113" s="2">
        <f t="shared" si="19"/>
        <v>0.497</v>
      </c>
      <c r="K113" s="1">
        <v>297</v>
      </c>
      <c r="L113" s="1">
        <f t="shared" si="20"/>
        <v>0.68685188844611555</v>
      </c>
      <c r="M113">
        <f t="shared" si="21"/>
        <v>847</v>
      </c>
      <c r="N113">
        <f t="shared" si="22"/>
        <v>4</v>
      </c>
      <c r="O113">
        <f t="shared" si="23"/>
        <v>0.9</v>
      </c>
    </row>
    <row r="114" spans="1:15">
      <c r="A114" s="1" t="s">
        <v>33</v>
      </c>
      <c r="B114" s="1">
        <v>1300</v>
      </c>
      <c r="C114" s="2">
        <v>1.16068084833</v>
      </c>
      <c r="D114" s="2">
        <v>0.69199999999999995</v>
      </c>
      <c r="E114" s="2">
        <v>46.66</v>
      </c>
      <c r="F114" s="2">
        <v>2.1</v>
      </c>
      <c r="G114" s="2">
        <v>0.51600000000000001</v>
      </c>
      <c r="H114" s="1">
        <v>1</v>
      </c>
      <c r="I114" s="2">
        <f t="shared" si="18"/>
        <v>2.1</v>
      </c>
      <c r="J114" s="2">
        <f t="shared" si="19"/>
        <v>0.51600000000000001</v>
      </c>
      <c r="K114" s="1">
        <v>1350</v>
      </c>
      <c r="L114" s="1">
        <f t="shared" si="20"/>
        <v>3.1230749100908195</v>
      </c>
      <c r="M114">
        <f t="shared" si="21"/>
        <v>3852</v>
      </c>
      <c r="N114">
        <f t="shared" si="22"/>
        <v>18</v>
      </c>
      <c r="O114">
        <f t="shared" si="23"/>
        <v>4.4000000000000004</v>
      </c>
    </row>
    <row r="115" spans="1:15">
      <c r="A115" s="1" t="s">
        <v>33</v>
      </c>
      <c r="B115" s="1">
        <v>8140</v>
      </c>
      <c r="C115" s="2">
        <v>2.3295852469800002E-3</v>
      </c>
      <c r="D115" s="2">
        <v>0.74</v>
      </c>
      <c r="E115" s="2">
        <v>46.66</v>
      </c>
      <c r="F115" s="2">
        <v>1.18</v>
      </c>
      <c r="G115" s="2">
        <v>0.48</v>
      </c>
      <c r="H115" s="1">
        <v>1</v>
      </c>
      <c r="I115" s="2">
        <f t="shared" si="18"/>
        <v>1.18</v>
      </c>
      <c r="J115" s="2">
        <f t="shared" si="19"/>
        <v>0.48</v>
      </c>
      <c r="K115" s="1">
        <v>3701</v>
      </c>
      <c r="L115" s="1">
        <f t="shared" si="20"/>
        <v>6.7030709368186862E-3</v>
      </c>
      <c r="M115">
        <f t="shared" si="21"/>
        <v>8</v>
      </c>
      <c r="N115">
        <f t="shared" si="22"/>
        <v>0</v>
      </c>
      <c r="O115">
        <f t="shared" si="23"/>
        <v>0</v>
      </c>
    </row>
    <row r="116" spans="1:15">
      <c r="A116" s="1" t="s">
        <v>33</v>
      </c>
      <c r="B116" s="1">
        <v>1300</v>
      </c>
      <c r="C116" s="2">
        <v>3.8390997694800002</v>
      </c>
      <c r="D116" s="2">
        <v>0.73299999999999998</v>
      </c>
      <c r="E116" s="2">
        <v>46.66</v>
      </c>
      <c r="F116" s="2">
        <v>2.1</v>
      </c>
      <c r="G116" s="2">
        <v>0.51600000000000001</v>
      </c>
      <c r="H116" s="1">
        <v>1</v>
      </c>
      <c r="I116" s="2">
        <f t="shared" si="18"/>
        <v>2.1</v>
      </c>
      <c r="J116" s="2">
        <f t="shared" si="19"/>
        <v>0.51600000000000001</v>
      </c>
      <c r="K116" s="1">
        <v>4729</v>
      </c>
      <c r="L116" s="1">
        <f t="shared" si="20"/>
        <v>10.942003809483808</v>
      </c>
      <c r="M116">
        <f t="shared" si="21"/>
        <v>13497</v>
      </c>
      <c r="N116">
        <f t="shared" si="22"/>
        <v>62</v>
      </c>
      <c r="O116">
        <f t="shared" si="23"/>
        <v>15.4</v>
      </c>
    </row>
    <row r="117" spans="1:15">
      <c r="A117" s="1" t="s">
        <v>33</v>
      </c>
      <c r="B117" s="1">
        <v>1400</v>
      </c>
      <c r="C117" s="2">
        <v>1.65360363731</v>
      </c>
      <c r="D117" s="2">
        <v>0.89</v>
      </c>
      <c r="E117" s="2">
        <v>46.66</v>
      </c>
      <c r="F117" s="2">
        <v>1.93</v>
      </c>
      <c r="G117" s="2">
        <v>0.497</v>
      </c>
      <c r="H117" s="1">
        <v>1</v>
      </c>
      <c r="I117" s="2">
        <f t="shared" si="18"/>
        <v>1.93</v>
      </c>
      <c r="J117" s="2">
        <f t="shared" si="19"/>
        <v>0.497</v>
      </c>
      <c r="K117" s="1">
        <v>2864</v>
      </c>
      <c r="L117" s="1">
        <f t="shared" si="20"/>
        <v>5.7224883073356088</v>
      </c>
      <c r="M117">
        <f t="shared" si="21"/>
        <v>7059</v>
      </c>
      <c r="N117">
        <f t="shared" si="22"/>
        <v>30</v>
      </c>
      <c r="O117">
        <f t="shared" si="23"/>
        <v>7.7</v>
      </c>
    </row>
    <row r="118" spans="1:15">
      <c r="A118" s="1" t="s">
        <v>33</v>
      </c>
      <c r="B118" s="1">
        <v>1300</v>
      </c>
      <c r="C118" s="2">
        <v>2.44753799108E-2</v>
      </c>
      <c r="D118" s="2">
        <v>0.67700000000000005</v>
      </c>
      <c r="E118" s="2">
        <v>46.66</v>
      </c>
      <c r="F118" s="2">
        <v>2.1</v>
      </c>
      <c r="G118" s="2">
        <v>0.51600000000000001</v>
      </c>
      <c r="H118" s="1">
        <v>1</v>
      </c>
      <c r="I118" s="2">
        <f t="shared" si="18"/>
        <v>2.1</v>
      </c>
      <c r="J118" s="2">
        <f t="shared" si="19"/>
        <v>0.51600000000000001</v>
      </c>
      <c r="K118" s="1">
        <v>28</v>
      </c>
      <c r="L118" s="1">
        <f t="shared" si="20"/>
        <v>6.442903086948977E-2</v>
      </c>
      <c r="M118">
        <f t="shared" si="21"/>
        <v>79</v>
      </c>
      <c r="N118">
        <f t="shared" si="22"/>
        <v>0</v>
      </c>
      <c r="O118">
        <f t="shared" si="23"/>
        <v>0.1</v>
      </c>
    </row>
    <row r="119" spans="1:15">
      <c r="A119" s="1" t="s">
        <v>33</v>
      </c>
      <c r="B119" s="1">
        <v>1400</v>
      </c>
      <c r="C119" s="2">
        <v>2.4448896417700001</v>
      </c>
      <c r="D119" s="2">
        <v>0.88800000000000001</v>
      </c>
      <c r="E119" s="2">
        <v>46.66</v>
      </c>
      <c r="F119" s="2">
        <v>1.93</v>
      </c>
      <c r="G119" s="2">
        <v>0.497</v>
      </c>
      <c r="H119" s="1">
        <v>1</v>
      </c>
      <c r="I119" s="2">
        <f t="shared" si="18"/>
        <v>1.93</v>
      </c>
      <c r="J119" s="2">
        <f t="shared" si="19"/>
        <v>0.497</v>
      </c>
      <c r="K119" s="1">
        <v>3649</v>
      </c>
      <c r="L119" s="1">
        <f t="shared" si="20"/>
        <v>8.4418127506891256</v>
      </c>
      <c r="M119">
        <f t="shared" si="21"/>
        <v>10413</v>
      </c>
      <c r="N119">
        <f t="shared" si="22"/>
        <v>44</v>
      </c>
      <c r="O119">
        <f t="shared" si="23"/>
        <v>11.4</v>
      </c>
    </row>
    <row r="120" spans="1:15">
      <c r="A120" s="1" t="s">
        <v>33</v>
      </c>
      <c r="B120" s="1">
        <v>1300</v>
      </c>
      <c r="C120" s="2">
        <v>3.9503428228000002</v>
      </c>
      <c r="D120" s="2">
        <v>0.69199999999999995</v>
      </c>
      <c r="E120" s="2">
        <v>46.66</v>
      </c>
      <c r="F120" s="2">
        <v>2.1</v>
      </c>
      <c r="G120" s="2">
        <v>0.51600000000000001</v>
      </c>
      <c r="H120" s="1">
        <v>1</v>
      </c>
      <c r="I120" s="2">
        <f t="shared" si="18"/>
        <v>2.1</v>
      </c>
      <c r="J120" s="2">
        <f t="shared" si="19"/>
        <v>0.51600000000000001</v>
      </c>
      <c r="K120" s="1">
        <v>4594</v>
      </c>
      <c r="L120" s="1">
        <f t="shared" si="20"/>
        <v>10.629292775783235</v>
      </c>
      <c r="M120">
        <f t="shared" si="21"/>
        <v>13111</v>
      </c>
      <c r="N120">
        <f t="shared" si="22"/>
        <v>61</v>
      </c>
      <c r="O120">
        <f t="shared" si="23"/>
        <v>14.9</v>
      </c>
    </row>
    <row r="121" spans="1:15">
      <c r="A121" s="1" t="s">
        <v>33</v>
      </c>
      <c r="B121" s="1">
        <v>1400</v>
      </c>
      <c r="C121" s="2">
        <v>0.91894930670899999</v>
      </c>
      <c r="D121" s="2">
        <v>0.88800000000000001</v>
      </c>
      <c r="E121" s="2">
        <v>46.66</v>
      </c>
      <c r="F121" s="2">
        <v>1.93</v>
      </c>
      <c r="G121" s="2">
        <v>0.497</v>
      </c>
      <c r="H121" s="1">
        <v>1</v>
      </c>
      <c r="I121" s="2">
        <f t="shared" si="18"/>
        <v>1.93</v>
      </c>
      <c r="J121" s="2">
        <f t="shared" si="19"/>
        <v>0.497</v>
      </c>
      <c r="K121" s="1">
        <v>1371</v>
      </c>
      <c r="L121" s="1">
        <f t="shared" si="20"/>
        <v>3.1729849241771029</v>
      </c>
      <c r="M121">
        <f t="shared" si="21"/>
        <v>3914</v>
      </c>
      <c r="N121">
        <f t="shared" si="22"/>
        <v>17</v>
      </c>
      <c r="O121">
        <f t="shared" si="23"/>
        <v>4.3</v>
      </c>
    </row>
    <row r="122" spans="1:15">
      <c r="A122" s="1" t="s">
        <v>33</v>
      </c>
      <c r="B122" s="1">
        <v>1300</v>
      </c>
      <c r="C122" s="2">
        <v>6.3289033575500003E-2</v>
      </c>
      <c r="D122" s="2">
        <v>0.67700000000000005</v>
      </c>
      <c r="E122" s="2">
        <v>46.66</v>
      </c>
      <c r="F122" s="2">
        <v>2.1</v>
      </c>
      <c r="G122" s="2">
        <v>0.51600000000000001</v>
      </c>
      <c r="H122" s="1">
        <v>1</v>
      </c>
      <c r="I122" s="2">
        <f t="shared" si="18"/>
        <v>2.1</v>
      </c>
      <c r="J122" s="2">
        <f t="shared" si="19"/>
        <v>0.51600000000000001</v>
      </c>
      <c r="K122" s="1">
        <v>72</v>
      </c>
      <c r="L122" s="1">
        <f t="shared" si="20"/>
        <v>0.16660215746586884</v>
      </c>
      <c r="M122">
        <f t="shared" si="21"/>
        <v>206</v>
      </c>
      <c r="N122">
        <f t="shared" si="22"/>
        <v>1</v>
      </c>
      <c r="O122">
        <f t="shared" si="23"/>
        <v>0.2</v>
      </c>
    </row>
    <row r="123" spans="1:15">
      <c r="A123" s="1" t="s">
        <v>33</v>
      </c>
      <c r="B123" s="1">
        <v>1300</v>
      </c>
      <c r="C123" s="2">
        <v>0.68449299047500001</v>
      </c>
      <c r="D123" s="2">
        <v>0.67700000000000005</v>
      </c>
      <c r="E123" s="2">
        <v>46.66</v>
      </c>
      <c r="F123" s="2">
        <v>2.1</v>
      </c>
      <c r="G123" s="2">
        <v>0.51600000000000001</v>
      </c>
      <c r="H123" s="1">
        <v>1</v>
      </c>
      <c r="I123" s="2">
        <f t="shared" ref="I123:I159" si="24">F123</f>
        <v>2.1</v>
      </c>
      <c r="J123" s="2">
        <f t="shared" ref="J123:J159" si="25">G123</f>
        <v>0.51600000000000001</v>
      </c>
      <c r="K123" s="1">
        <v>779</v>
      </c>
      <c r="L123" s="1">
        <f t="shared" ref="L123:L159" si="26">E123*D123*C123/12</f>
        <v>1.8018604889480407</v>
      </c>
      <c r="M123">
        <f t="shared" ref="M123:M159" si="27">ROUND(E123*D123*C123*102.79,0)</f>
        <v>2223</v>
      </c>
      <c r="N123">
        <f t="shared" ref="N123:N159" si="28">ROUND(I123*M123*0.002205,0)</f>
        <v>10</v>
      </c>
      <c r="O123">
        <f t="shared" ref="O123:O159" si="29">ROUND(J123*M123*0.002205,1)</f>
        <v>2.5</v>
      </c>
    </row>
    <row r="124" spans="1:15">
      <c r="A124" s="1" t="s">
        <v>33</v>
      </c>
      <c r="B124" s="1">
        <v>1400</v>
      </c>
      <c r="C124" s="2">
        <v>1.9865316432399999E-2</v>
      </c>
      <c r="D124" s="2">
        <v>0.88800000000000001</v>
      </c>
      <c r="E124" s="2">
        <v>46.66</v>
      </c>
      <c r="F124" s="2">
        <v>1.93</v>
      </c>
      <c r="G124" s="2">
        <v>0.497</v>
      </c>
      <c r="H124" s="1">
        <v>1</v>
      </c>
      <c r="I124" s="2">
        <f t="shared" si="24"/>
        <v>1.93</v>
      </c>
      <c r="J124" s="2">
        <f t="shared" si="25"/>
        <v>0.497</v>
      </c>
      <c r="K124" s="1">
        <v>30</v>
      </c>
      <c r="L124" s="1">
        <f t="shared" si="26"/>
        <v>6.8591759190448007E-2</v>
      </c>
      <c r="M124">
        <f t="shared" si="27"/>
        <v>85</v>
      </c>
      <c r="N124">
        <f t="shared" si="28"/>
        <v>0</v>
      </c>
      <c r="O124">
        <f t="shared" si="29"/>
        <v>0.1</v>
      </c>
    </row>
    <row r="125" spans="1:15">
      <c r="A125" s="1" t="s">
        <v>33</v>
      </c>
      <c r="B125" s="1">
        <v>8140</v>
      </c>
      <c r="C125" s="2">
        <v>1.2193005020099999E-4</v>
      </c>
      <c r="D125" s="2">
        <v>0.77700000000000002</v>
      </c>
      <c r="E125" s="2">
        <v>46.66</v>
      </c>
      <c r="F125" s="2">
        <v>1.18</v>
      </c>
      <c r="G125" s="2">
        <v>0.48</v>
      </c>
      <c r="H125" s="1">
        <v>1</v>
      </c>
      <c r="I125" s="2">
        <f t="shared" si="24"/>
        <v>1.18</v>
      </c>
      <c r="J125" s="2">
        <f t="shared" si="25"/>
        <v>0.48</v>
      </c>
      <c r="K125" s="1">
        <v>2609</v>
      </c>
      <c r="L125" s="1">
        <f t="shared" si="26"/>
        <v>3.6837933521901818E-4</v>
      </c>
      <c r="M125">
        <f t="shared" si="27"/>
        <v>0</v>
      </c>
      <c r="N125">
        <f t="shared" si="28"/>
        <v>0</v>
      </c>
      <c r="O125">
        <f t="shared" si="29"/>
        <v>0</v>
      </c>
    </row>
    <row r="126" spans="1:15">
      <c r="A126" s="1" t="s">
        <v>33</v>
      </c>
      <c r="B126" s="1">
        <v>1300</v>
      </c>
      <c r="C126" s="2">
        <v>11.928252223299999</v>
      </c>
      <c r="D126" s="2">
        <v>0.69199999999999995</v>
      </c>
      <c r="E126" s="2">
        <v>46.66</v>
      </c>
      <c r="F126" s="2">
        <v>2.1</v>
      </c>
      <c r="G126" s="2">
        <v>0.51600000000000001</v>
      </c>
      <c r="H126" s="1">
        <v>1</v>
      </c>
      <c r="I126" s="2">
        <f t="shared" si="24"/>
        <v>2.1</v>
      </c>
      <c r="J126" s="2">
        <f t="shared" si="25"/>
        <v>0.51600000000000001</v>
      </c>
      <c r="K126" s="1">
        <v>13872</v>
      </c>
      <c r="L126" s="1">
        <f t="shared" si="26"/>
        <v>32.095666343959259</v>
      </c>
      <c r="M126">
        <f t="shared" si="27"/>
        <v>39589</v>
      </c>
      <c r="N126">
        <f t="shared" si="28"/>
        <v>183</v>
      </c>
      <c r="O126">
        <f t="shared" si="29"/>
        <v>45</v>
      </c>
    </row>
    <row r="127" spans="1:15">
      <c r="A127" s="1" t="s">
        <v>33</v>
      </c>
      <c r="B127" s="1">
        <v>1300</v>
      </c>
      <c r="C127" s="2">
        <v>2.3501957789099999</v>
      </c>
      <c r="D127" s="2">
        <v>0.73299999999999998</v>
      </c>
      <c r="E127" s="2">
        <v>46.66</v>
      </c>
      <c r="F127" s="2">
        <v>2.1</v>
      </c>
      <c r="G127" s="2">
        <v>0.51600000000000001</v>
      </c>
      <c r="H127" s="1">
        <v>1</v>
      </c>
      <c r="I127" s="2">
        <f t="shared" si="24"/>
        <v>2.1</v>
      </c>
      <c r="J127" s="2">
        <f t="shared" si="25"/>
        <v>0.51600000000000001</v>
      </c>
      <c r="K127" s="1">
        <v>2895</v>
      </c>
      <c r="L127" s="1">
        <f t="shared" si="26"/>
        <v>6.6984065822673706</v>
      </c>
      <c r="M127">
        <f t="shared" si="27"/>
        <v>8262</v>
      </c>
      <c r="N127">
        <f t="shared" si="28"/>
        <v>38</v>
      </c>
      <c r="O127">
        <f t="shared" si="29"/>
        <v>9.4</v>
      </c>
    </row>
    <row r="128" spans="1:15">
      <c r="A128" s="1" t="s">
        <v>33</v>
      </c>
      <c r="B128" s="1">
        <v>1300</v>
      </c>
      <c r="C128" s="2">
        <v>3.2129315591300001E-2</v>
      </c>
      <c r="D128" s="2">
        <v>0.73299999999999998</v>
      </c>
      <c r="E128" s="2">
        <v>46.66</v>
      </c>
      <c r="F128" s="2">
        <v>2.1</v>
      </c>
      <c r="G128" s="2">
        <v>0.51600000000000001</v>
      </c>
      <c r="H128" s="1">
        <v>1</v>
      </c>
      <c r="I128" s="2">
        <f t="shared" si="24"/>
        <v>2.1</v>
      </c>
      <c r="J128" s="2">
        <f t="shared" si="25"/>
        <v>0.51600000000000001</v>
      </c>
      <c r="K128" s="1">
        <v>40</v>
      </c>
      <c r="L128" s="1">
        <f t="shared" si="26"/>
        <v>9.1573315283684384E-2</v>
      </c>
      <c r="M128">
        <f t="shared" si="27"/>
        <v>113</v>
      </c>
      <c r="N128">
        <f t="shared" si="28"/>
        <v>1</v>
      </c>
      <c r="O128">
        <f t="shared" si="29"/>
        <v>0.1</v>
      </c>
    </row>
    <row r="129" spans="1:15">
      <c r="A129" s="1" t="s">
        <v>33</v>
      </c>
      <c r="B129" s="1">
        <v>1300</v>
      </c>
      <c r="C129" s="2">
        <v>0.46497074937499999</v>
      </c>
      <c r="D129" s="2">
        <v>0.67700000000000005</v>
      </c>
      <c r="E129" s="2">
        <v>46.66</v>
      </c>
      <c r="F129" s="2">
        <v>2.1</v>
      </c>
      <c r="G129" s="2">
        <v>0.51600000000000001</v>
      </c>
      <c r="H129" s="1">
        <v>1</v>
      </c>
      <c r="I129" s="2">
        <f t="shared" si="24"/>
        <v>2.1</v>
      </c>
      <c r="J129" s="2">
        <f t="shared" si="25"/>
        <v>0.51600000000000001</v>
      </c>
      <c r="K129" s="1">
        <v>529</v>
      </c>
      <c r="L129" s="1">
        <f t="shared" si="26"/>
        <v>1.2239897756059988</v>
      </c>
      <c r="M129">
        <f t="shared" si="27"/>
        <v>1510</v>
      </c>
      <c r="N129">
        <f t="shared" si="28"/>
        <v>7</v>
      </c>
      <c r="O129">
        <f t="shared" si="29"/>
        <v>1.7</v>
      </c>
    </row>
    <row r="130" spans="1:15">
      <c r="A130" s="1" t="s">
        <v>33</v>
      </c>
      <c r="B130" s="1">
        <v>1800</v>
      </c>
      <c r="C130" s="2">
        <v>0.18208777440999999</v>
      </c>
      <c r="D130" s="2">
        <v>0.182</v>
      </c>
      <c r="E130" s="2">
        <v>46.66</v>
      </c>
      <c r="F130" s="2">
        <v>1.25</v>
      </c>
      <c r="G130" s="2">
        <v>0.08</v>
      </c>
      <c r="H130" s="1">
        <v>1</v>
      </c>
      <c r="I130" s="2">
        <f t="shared" si="24"/>
        <v>1.25</v>
      </c>
      <c r="J130" s="2">
        <f t="shared" si="25"/>
        <v>0.08</v>
      </c>
      <c r="K130" s="1">
        <v>56</v>
      </c>
      <c r="L130" s="1">
        <f t="shared" si="26"/>
        <v>0.12885926923522076</v>
      </c>
      <c r="M130">
        <f t="shared" si="27"/>
        <v>159</v>
      </c>
      <c r="N130">
        <f t="shared" si="28"/>
        <v>0</v>
      </c>
      <c r="O130">
        <f t="shared" si="29"/>
        <v>0</v>
      </c>
    </row>
    <row r="131" spans="1:15">
      <c r="A131" s="1" t="s">
        <v>33</v>
      </c>
      <c r="B131" s="1">
        <v>1300</v>
      </c>
      <c r="C131" s="2">
        <v>2.16857233773E-4</v>
      </c>
      <c r="D131" s="2">
        <v>0.67700000000000005</v>
      </c>
      <c r="E131" s="2">
        <v>46.66</v>
      </c>
      <c r="F131" s="2">
        <v>2.1</v>
      </c>
      <c r="G131" s="2">
        <v>0.51600000000000001</v>
      </c>
      <c r="H131" s="1">
        <v>1</v>
      </c>
      <c r="I131" s="2">
        <f t="shared" si="24"/>
        <v>2.1</v>
      </c>
      <c r="J131" s="2">
        <f t="shared" si="25"/>
        <v>0.51600000000000001</v>
      </c>
      <c r="K131" s="1">
        <v>0</v>
      </c>
      <c r="L131" s="1">
        <f t="shared" si="26"/>
        <v>5.7085534361276812E-4</v>
      </c>
      <c r="M131">
        <f t="shared" si="27"/>
        <v>1</v>
      </c>
      <c r="N131">
        <f t="shared" si="28"/>
        <v>0</v>
      </c>
      <c r="O131">
        <f t="shared" si="29"/>
        <v>0</v>
      </c>
    </row>
    <row r="132" spans="1:15">
      <c r="A132" s="1" t="s">
        <v>33</v>
      </c>
      <c r="B132" s="1">
        <v>1700</v>
      </c>
      <c r="C132" s="2">
        <v>0.43690790923400002</v>
      </c>
      <c r="D132" s="2">
        <v>0.78600000000000003</v>
      </c>
      <c r="E132" s="2">
        <v>46.66</v>
      </c>
      <c r="F132" s="2">
        <v>1.8</v>
      </c>
      <c r="G132" s="2">
        <v>0.47799999999999998</v>
      </c>
      <c r="H132" s="1">
        <v>1</v>
      </c>
      <c r="I132" s="2">
        <f t="shared" si="24"/>
        <v>1.8</v>
      </c>
      <c r="J132" s="2">
        <f t="shared" si="25"/>
        <v>0.47799999999999998</v>
      </c>
      <c r="K132" s="1">
        <v>577</v>
      </c>
      <c r="L132" s="1">
        <f t="shared" si="26"/>
        <v>1.3352910594382277</v>
      </c>
      <c r="M132">
        <f t="shared" si="27"/>
        <v>1647</v>
      </c>
      <c r="N132">
        <f t="shared" si="28"/>
        <v>7</v>
      </c>
      <c r="O132">
        <f t="shared" si="29"/>
        <v>1.7</v>
      </c>
    </row>
    <row r="133" spans="1:15">
      <c r="A133" s="1" t="s">
        <v>33</v>
      </c>
      <c r="B133" s="1">
        <v>1700</v>
      </c>
      <c r="C133" s="2">
        <v>0.919541357319</v>
      </c>
      <c r="D133" s="2">
        <v>0.77</v>
      </c>
      <c r="E133" s="2">
        <v>46.66</v>
      </c>
      <c r="F133" s="2">
        <v>1.8</v>
      </c>
      <c r="G133" s="2">
        <v>0.47799999999999998</v>
      </c>
      <c r="H133" s="1">
        <v>1</v>
      </c>
      <c r="I133" s="2">
        <f t="shared" si="24"/>
        <v>1.8</v>
      </c>
      <c r="J133" s="2">
        <f t="shared" si="25"/>
        <v>0.47799999999999998</v>
      </c>
      <c r="K133" s="1">
        <v>1190</v>
      </c>
      <c r="L133" s="1">
        <f t="shared" si="26"/>
        <v>2.7531221495023743</v>
      </c>
      <c r="M133">
        <f t="shared" si="27"/>
        <v>3396</v>
      </c>
      <c r="N133">
        <f t="shared" si="28"/>
        <v>13</v>
      </c>
      <c r="O133">
        <f t="shared" si="29"/>
        <v>3.6</v>
      </c>
    </row>
    <row r="134" spans="1:15">
      <c r="A134" s="1" t="s">
        <v>33</v>
      </c>
      <c r="B134" s="1">
        <v>1800</v>
      </c>
      <c r="C134" s="2">
        <v>2.0894102212300001</v>
      </c>
      <c r="D134" s="2">
        <v>0.182</v>
      </c>
      <c r="E134" s="2">
        <v>46.66</v>
      </c>
      <c r="F134" s="2">
        <v>1.25</v>
      </c>
      <c r="G134" s="2">
        <v>0.08</v>
      </c>
      <c r="H134" s="1">
        <v>1</v>
      </c>
      <c r="I134" s="2">
        <f t="shared" si="24"/>
        <v>1.25</v>
      </c>
      <c r="J134" s="2">
        <f t="shared" si="25"/>
        <v>0.08</v>
      </c>
      <c r="K134" s="1">
        <v>639</v>
      </c>
      <c r="L134" s="1">
        <f t="shared" si="26"/>
        <v>1.4786268606593092</v>
      </c>
      <c r="M134">
        <f t="shared" si="27"/>
        <v>1824</v>
      </c>
      <c r="N134">
        <f t="shared" si="28"/>
        <v>5</v>
      </c>
      <c r="O134">
        <f t="shared" si="29"/>
        <v>0.3</v>
      </c>
    </row>
    <row r="135" spans="1:15">
      <c r="A135" s="1" t="s">
        <v>33</v>
      </c>
      <c r="B135" s="1">
        <v>1400</v>
      </c>
      <c r="C135" s="2">
        <v>0.80370477692200004</v>
      </c>
      <c r="D135" s="2">
        <v>0.88800000000000001</v>
      </c>
      <c r="E135" s="2">
        <v>46.66</v>
      </c>
      <c r="F135" s="2">
        <v>1.93</v>
      </c>
      <c r="G135" s="2">
        <v>0.497</v>
      </c>
      <c r="H135" s="1">
        <v>1</v>
      </c>
      <c r="I135" s="2">
        <f t="shared" si="24"/>
        <v>1.93</v>
      </c>
      <c r="J135" s="2">
        <f t="shared" si="25"/>
        <v>0.497</v>
      </c>
      <c r="K135" s="1">
        <v>1330</v>
      </c>
      <c r="L135" s="1">
        <f t="shared" si="26"/>
        <v>2.7750640019473582</v>
      </c>
      <c r="M135">
        <f t="shared" si="27"/>
        <v>3423</v>
      </c>
      <c r="N135">
        <f t="shared" si="28"/>
        <v>15</v>
      </c>
      <c r="O135">
        <f t="shared" si="29"/>
        <v>3.8</v>
      </c>
    </row>
    <row r="136" spans="1:15">
      <c r="A136" s="1" t="s">
        <v>33</v>
      </c>
      <c r="B136" s="1">
        <v>1300</v>
      </c>
      <c r="C136" s="2">
        <v>0.13462878548400001</v>
      </c>
      <c r="D136" s="2">
        <v>0.67700000000000005</v>
      </c>
      <c r="E136" s="2">
        <v>46.66</v>
      </c>
      <c r="F136" s="2">
        <v>2.1</v>
      </c>
      <c r="G136" s="2">
        <v>0.51600000000000001</v>
      </c>
      <c r="H136" s="1">
        <v>1</v>
      </c>
      <c r="I136" s="2">
        <f t="shared" si="24"/>
        <v>2.1</v>
      </c>
      <c r="J136" s="2">
        <f t="shared" si="25"/>
        <v>0.51600000000000001</v>
      </c>
      <c r="K136" s="1">
        <v>158</v>
      </c>
      <c r="L136" s="1">
        <f t="shared" si="26"/>
        <v>0.35439703928939076</v>
      </c>
      <c r="M136">
        <f t="shared" si="27"/>
        <v>437</v>
      </c>
      <c r="N136">
        <f t="shared" si="28"/>
        <v>2</v>
      </c>
      <c r="O136">
        <f t="shared" si="29"/>
        <v>0.5</v>
      </c>
    </row>
    <row r="137" spans="1:15">
      <c r="A137" s="1" t="s">
        <v>33</v>
      </c>
      <c r="B137" s="1">
        <v>1800</v>
      </c>
      <c r="C137" s="2">
        <v>8.1626608757399993E-2</v>
      </c>
      <c r="D137" s="2">
        <v>0.182</v>
      </c>
      <c r="E137" s="2">
        <v>46.66</v>
      </c>
      <c r="F137" s="2">
        <v>1.25</v>
      </c>
      <c r="G137" s="2">
        <v>0.08</v>
      </c>
      <c r="H137" s="1">
        <v>1</v>
      </c>
      <c r="I137" s="2">
        <f t="shared" si="24"/>
        <v>1.25</v>
      </c>
      <c r="J137" s="2">
        <f t="shared" si="25"/>
        <v>0.08</v>
      </c>
      <c r="K137" s="1">
        <v>25</v>
      </c>
      <c r="L137" s="1">
        <f t="shared" si="26"/>
        <v>5.7765246396740966E-2</v>
      </c>
      <c r="M137">
        <f t="shared" si="27"/>
        <v>71</v>
      </c>
      <c r="N137">
        <f t="shared" si="28"/>
        <v>0</v>
      </c>
      <c r="O137">
        <f t="shared" si="29"/>
        <v>0</v>
      </c>
    </row>
    <row r="138" spans="1:15">
      <c r="A138" s="1" t="s">
        <v>33</v>
      </c>
      <c r="B138" s="1">
        <v>1300</v>
      </c>
      <c r="C138" s="2">
        <v>3.7808415486899997E-2</v>
      </c>
      <c r="D138" s="2">
        <v>0.69199999999999995</v>
      </c>
      <c r="E138" s="2">
        <v>46.66</v>
      </c>
      <c r="F138" s="2">
        <v>2.1</v>
      </c>
      <c r="G138" s="2">
        <v>0.51600000000000001</v>
      </c>
      <c r="H138" s="1">
        <v>1</v>
      </c>
      <c r="I138" s="2">
        <f t="shared" si="24"/>
        <v>2.1</v>
      </c>
      <c r="J138" s="2">
        <f t="shared" si="25"/>
        <v>0.51600000000000001</v>
      </c>
      <c r="K138" s="1">
        <v>44</v>
      </c>
      <c r="L138" s="1">
        <f t="shared" si="26"/>
        <v>0.1017321117750148</v>
      </c>
      <c r="M138">
        <f t="shared" si="27"/>
        <v>125</v>
      </c>
      <c r="N138">
        <f t="shared" si="28"/>
        <v>1</v>
      </c>
      <c r="O138">
        <f t="shared" si="29"/>
        <v>0.1</v>
      </c>
    </row>
    <row r="139" spans="1:15">
      <c r="A139" s="1" t="s">
        <v>33</v>
      </c>
      <c r="B139" s="1">
        <v>1300</v>
      </c>
      <c r="C139" s="2">
        <v>14.003478121100001</v>
      </c>
      <c r="D139" s="2">
        <v>0.69199999999999995</v>
      </c>
      <c r="E139" s="2">
        <v>46.66</v>
      </c>
      <c r="F139" s="2">
        <v>2.1</v>
      </c>
      <c r="G139" s="2">
        <v>0.51600000000000001</v>
      </c>
      <c r="H139" s="1">
        <v>1</v>
      </c>
      <c r="I139" s="2">
        <f t="shared" si="24"/>
        <v>2.1</v>
      </c>
      <c r="J139" s="2">
        <f t="shared" si="25"/>
        <v>0.51600000000000001</v>
      </c>
      <c r="K139" s="1">
        <v>16791</v>
      </c>
      <c r="L139" s="1">
        <f t="shared" si="26"/>
        <v>37.679532006526998</v>
      </c>
      <c r="M139">
        <f t="shared" si="27"/>
        <v>46477</v>
      </c>
      <c r="N139">
        <f t="shared" si="28"/>
        <v>215</v>
      </c>
      <c r="O139">
        <f t="shared" si="29"/>
        <v>52.9</v>
      </c>
    </row>
    <row r="140" spans="1:15">
      <c r="A140" s="1" t="s">
        <v>33</v>
      </c>
      <c r="B140" s="1">
        <v>1300</v>
      </c>
      <c r="C140" s="2">
        <v>3.2584474079699999</v>
      </c>
      <c r="D140" s="2">
        <v>0.67700000000000005</v>
      </c>
      <c r="E140" s="2">
        <v>46.66</v>
      </c>
      <c r="F140" s="2">
        <v>2.1</v>
      </c>
      <c r="G140" s="2">
        <v>0.51600000000000001</v>
      </c>
      <c r="H140" s="1">
        <v>1</v>
      </c>
      <c r="I140" s="2">
        <f t="shared" si="24"/>
        <v>2.1</v>
      </c>
      <c r="J140" s="2">
        <f t="shared" si="25"/>
        <v>0.51600000000000001</v>
      </c>
      <c r="K140" s="1">
        <v>3707</v>
      </c>
      <c r="L140" s="1">
        <f t="shared" si="26"/>
        <v>8.5775423874859076</v>
      </c>
      <c r="M140">
        <f t="shared" si="27"/>
        <v>10580</v>
      </c>
      <c r="N140">
        <f t="shared" si="28"/>
        <v>49</v>
      </c>
      <c r="O140">
        <f t="shared" si="29"/>
        <v>12</v>
      </c>
    </row>
    <row r="141" spans="1:15">
      <c r="A141" s="1" t="s">
        <v>33</v>
      </c>
      <c r="B141" s="1">
        <v>1400</v>
      </c>
      <c r="C141" s="2">
        <v>3.70679666355</v>
      </c>
      <c r="D141" s="2">
        <v>0.88800000000000001</v>
      </c>
      <c r="E141" s="2">
        <v>46.66</v>
      </c>
      <c r="F141" s="2">
        <v>1.93</v>
      </c>
      <c r="G141" s="2">
        <v>0.497</v>
      </c>
      <c r="H141" s="1">
        <v>1</v>
      </c>
      <c r="I141" s="2">
        <f t="shared" si="24"/>
        <v>1.93</v>
      </c>
      <c r="J141" s="2">
        <f t="shared" si="25"/>
        <v>0.497</v>
      </c>
      <c r="K141" s="1">
        <v>5598</v>
      </c>
      <c r="L141" s="1">
        <f t="shared" si="26"/>
        <v>12.79897579177198</v>
      </c>
      <c r="M141">
        <f t="shared" si="27"/>
        <v>15787</v>
      </c>
      <c r="N141">
        <f t="shared" si="28"/>
        <v>67</v>
      </c>
      <c r="O141">
        <f t="shared" si="29"/>
        <v>17.3</v>
      </c>
    </row>
    <row r="142" spans="1:15">
      <c r="A142" s="1" t="s">
        <v>33</v>
      </c>
      <c r="B142" s="1">
        <v>1700</v>
      </c>
      <c r="C142" s="2">
        <v>0.17053568620099999</v>
      </c>
      <c r="D142" s="2">
        <v>0.77</v>
      </c>
      <c r="E142" s="2">
        <v>46.66</v>
      </c>
      <c r="F142" s="2">
        <v>1.8</v>
      </c>
      <c r="G142" s="2">
        <v>0.47799999999999998</v>
      </c>
      <c r="H142" s="1">
        <v>1</v>
      </c>
      <c r="I142" s="2">
        <f t="shared" si="24"/>
        <v>1.8</v>
      </c>
      <c r="J142" s="2">
        <f t="shared" si="25"/>
        <v>0.47799999999999998</v>
      </c>
      <c r="K142" s="1">
        <v>221</v>
      </c>
      <c r="L142" s="1">
        <f t="shared" si="26"/>
        <v>0.51058668674723062</v>
      </c>
      <c r="M142">
        <f t="shared" si="27"/>
        <v>630</v>
      </c>
      <c r="N142">
        <f t="shared" si="28"/>
        <v>3</v>
      </c>
      <c r="O142">
        <f t="shared" si="29"/>
        <v>0.7</v>
      </c>
    </row>
    <row r="143" spans="1:15">
      <c r="A143" s="1" t="s">
        <v>33</v>
      </c>
      <c r="B143" s="1">
        <v>1700</v>
      </c>
      <c r="C143" s="2">
        <v>2.3636559185700001</v>
      </c>
      <c r="D143" s="2">
        <v>0.78600000000000003</v>
      </c>
      <c r="E143" s="2">
        <v>46.66</v>
      </c>
      <c r="F143" s="2">
        <v>1.8</v>
      </c>
      <c r="G143" s="2">
        <v>0.47799999999999998</v>
      </c>
      <c r="H143" s="1">
        <v>1</v>
      </c>
      <c r="I143" s="2">
        <f t="shared" si="24"/>
        <v>1.8</v>
      </c>
      <c r="J143" s="2">
        <f t="shared" si="25"/>
        <v>0.47799999999999998</v>
      </c>
      <c r="K143" s="1">
        <v>3122</v>
      </c>
      <c r="L143" s="1">
        <f t="shared" si="26"/>
        <v>7.2238761280111916</v>
      </c>
      <c r="M143">
        <f t="shared" si="27"/>
        <v>8911</v>
      </c>
      <c r="N143">
        <f t="shared" si="28"/>
        <v>35</v>
      </c>
      <c r="O143">
        <f t="shared" si="29"/>
        <v>9.4</v>
      </c>
    </row>
    <row r="144" spans="1:15">
      <c r="A144" s="1" t="s">
        <v>33</v>
      </c>
      <c r="B144" s="1">
        <v>1400</v>
      </c>
      <c r="C144" s="2">
        <v>7.9448037626500003</v>
      </c>
      <c r="D144" s="2">
        <v>0.88800000000000001</v>
      </c>
      <c r="E144" s="2">
        <v>46.66</v>
      </c>
      <c r="F144" s="2">
        <v>1.93</v>
      </c>
      <c r="G144" s="2">
        <v>0.497</v>
      </c>
      <c r="H144" s="1">
        <v>1</v>
      </c>
      <c r="I144" s="2">
        <f t="shared" si="24"/>
        <v>1.93</v>
      </c>
      <c r="J144" s="2">
        <f t="shared" si="25"/>
        <v>0.497</v>
      </c>
      <c r="K144" s="1">
        <v>12273</v>
      </c>
      <c r="L144" s="1">
        <f t="shared" si="26"/>
        <v>27.432136223828422</v>
      </c>
      <c r="M144">
        <f t="shared" si="27"/>
        <v>33837</v>
      </c>
      <c r="N144">
        <f t="shared" si="28"/>
        <v>144</v>
      </c>
      <c r="O144">
        <f t="shared" si="29"/>
        <v>37.1</v>
      </c>
    </row>
    <row r="145" spans="1:15">
      <c r="A145" s="1" t="s">
        <v>33</v>
      </c>
      <c r="B145" s="1">
        <v>1550</v>
      </c>
      <c r="C145" s="2">
        <v>7.4470081148099998E-3</v>
      </c>
      <c r="D145" s="2">
        <v>0.60899999999999999</v>
      </c>
      <c r="E145" s="2">
        <v>46.66</v>
      </c>
      <c r="F145" s="2">
        <v>1.55</v>
      </c>
      <c r="G145" s="2">
        <v>0.15</v>
      </c>
      <c r="H145" s="1">
        <v>1</v>
      </c>
      <c r="I145" s="2">
        <f t="shared" si="24"/>
        <v>1.55</v>
      </c>
      <c r="J145" s="2">
        <f t="shared" si="25"/>
        <v>0.15</v>
      </c>
      <c r="K145" s="1">
        <v>8</v>
      </c>
      <c r="L145" s="1">
        <f t="shared" si="26"/>
        <v>1.7634477980829504E-2</v>
      </c>
      <c r="M145">
        <f t="shared" si="27"/>
        <v>22</v>
      </c>
      <c r="N145">
        <f t="shared" si="28"/>
        <v>0</v>
      </c>
      <c r="O145">
        <f t="shared" si="29"/>
        <v>0</v>
      </c>
    </row>
    <row r="146" spans="1:15">
      <c r="A146" s="1" t="s">
        <v>33</v>
      </c>
      <c r="B146" s="1">
        <v>1300</v>
      </c>
      <c r="C146" s="2">
        <v>4.4314029648200002</v>
      </c>
      <c r="D146" s="2">
        <v>0.69199999999999995</v>
      </c>
      <c r="E146" s="2">
        <v>46.66</v>
      </c>
      <c r="F146" s="2">
        <v>2.1</v>
      </c>
      <c r="G146" s="2">
        <v>0.51600000000000001</v>
      </c>
      <c r="H146" s="1">
        <v>1</v>
      </c>
      <c r="I146" s="2">
        <f t="shared" si="24"/>
        <v>2.1</v>
      </c>
      <c r="J146" s="2">
        <f t="shared" si="25"/>
        <v>0.51600000000000001</v>
      </c>
      <c r="K146" s="1">
        <v>19588</v>
      </c>
      <c r="L146" s="1">
        <f t="shared" si="26"/>
        <v>11.923694128186902</v>
      </c>
      <c r="M146">
        <f t="shared" si="27"/>
        <v>14708</v>
      </c>
      <c r="N146">
        <f t="shared" si="28"/>
        <v>68</v>
      </c>
      <c r="O146">
        <f t="shared" si="29"/>
        <v>16.7</v>
      </c>
    </row>
    <row r="147" spans="1:15">
      <c r="A147" s="1" t="s">
        <v>33</v>
      </c>
      <c r="B147" s="1">
        <v>1550</v>
      </c>
      <c r="C147" s="2">
        <v>3.0005997811399999E-2</v>
      </c>
      <c r="D147" s="2">
        <v>0.60899999999999999</v>
      </c>
      <c r="E147" s="2">
        <v>46.66</v>
      </c>
      <c r="F147" s="2">
        <v>1.55</v>
      </c>
      <c r="G147" s="2">
        <v>0.15</v>
      </c>
      <c r="H147" s="1">
        <v>1</v>
      </c>
      <c r="I147" s="2">
        <f t="shared" si="24"/>
        <v>1.55</v>
      </c>
      <c r="J147" s="2">
        <f t="shared" si="25"/>
        <v>0.15</v>
      </c>
      <c r="K147" s="1">
        <v>31</v>
      </c>
      <c r="L147" s="1">
        <f t="shared" si="26"/>
        <v>7.1054052787406133E-2</v>
      </c>
      <c r="M147">
        <f t="shared" si="27"/>
        <v>88</v>
      </c>
      <c r="N147">
        <f t="shared" si="28"/>
        <v>0</v>
      </c>
      <c r="O147">
        <f t="shared" si="29"/>
        <v>0</v>
      </c>
    </row>
    <row r="148" spans="1:15">
      <c r="A148" s="1" t="s">
        <v>33</v>
      </c>
      <c r="B148" s="1">
        <v>1550</v>
      </c>
      <c r="C148" s="2">
        <v>0.48521342616699997</v>
      </c>
      <c r="D148" s="2">
        <v>0.60899999999999999</v>
      </c>
      <c r="E148" s="2">
        <v>46.66</v>
      </c>
      <c r="F148" s="2">
        <v>1.55</v>
      </c>
      <c r="G148" s="2">
        <v>0.15</v>
      </c>
      <c r="H148" s="1">
        <v>1</v>
      </c>
      <c r="I148" s="2">
        <f t="shared" si="24"/>
        <v>1.55</v>
      </c>
      <c r="J148" s="2">
        <f t="shared" si="25"/>
        <v>0.15</v>
      </c>
      <c r="K148" s="1">
        <v>497</v>
      </c>
      <c r="L148" s="1">
        <f t="shared" si="26"/>
        <v>1.148982967096325</v>
      </c>
      <c r="M148">
        <f t="shared" si="27"/>
        <v>1417</v>
      </c>
      <c r="N148">
        <f t="shared" si="28"/>
        <v>5</v>
      </c>
      <c r="O148">
        <f t="shared" si="29"/>
        <v>0.5</v>
      </c>
    </row>
    <row r="149" spans="1:15">
      <c r="A149" s="1" t="s">
        <v>33</v>
      </c>
      <c r="B149" s="1">
        <v>1400</v>
      </c>
      <c r="C149" s="2">
        <v>0.26013100329900002</v>
      </c>
      <c r="D149" s="2">
        <v>0.89</v>
      </c>
      <c r="E149" s="2">
        <v>46.66</v>
      </c>
      <c r="F149" s="2">
        <v>1.93</v>
      </c>
      <c r="G149" s="2">
        <v>0.497</v>
      </c>
      <c r="H149" s="1">
        <v>1</v>
      </c>
      <c r="I149" s="2">
        <f t="shared" si="24"/>
        <v>1.93</v>
      </c>
      <c r="J149" s="2">
        <f t="shared" si="25"/>
        <v>0.497</v>
      </c>
      <c r="K149" s="1">
        <v>669</v>
      </c>
      <c r="L149" s="1">
        <f t="shared" si="26"/>
        <v>0.9002136855332411</v>
      </c>
      <c r="M149">
        <f t="shared" si="27"/>
        <v>1110</v>
      </c>
      <c r="N149">
        <f t="shared" si="28"/>
        <v>5</v>
      </c>
      <c r="O149">
        <f t="shared" si="29"/>
        <v>1.2</v>
      </c>
    </row>
    <row r="150" spans="1:15">
      <c r="A150" s="1" t="s">
        <v>33</v>
      </c>
      <c r="B150" s="1">
        <v>1300</v>
      </c>
      <c r="C150" s="2">
        <v>8.1326506480300001E-2</v>
      </c>
      <c r="D150" s="2">
        <v>0.67700000000000005</v>
      </c>
      <c r="E150" s="2">
        <v>46.66</v>
      </c>
      <c r="F150" s="2">
        <v>2.1</v>
      </c>
      <c r="G150" s="2">
        <v>0.51600000000000001</v>
      </c>
      <c r="H150" s="1">
        <v>1</v>
      </c>
      <c r="I150" s="2">
        <f t="shared" si="24"/>
        <v>2.1</v>
      </c>
      <c r="J150" s="2">
        <f t="shared" si="25"/>
        <v>0.51600000000000001</v>
      </c>
      <c r="K150" s="1">
        <v>93</v>
      </c>
      <c r="L150" s="1">
        <f t="shared" si="26"/>
        <v>0.21408403120291919</v>
      </c>
      <c r="M150">
        <f t="shared" si="27"/>
        <v>264</v>
      </c>
      <c r="N150">
        <f t="shared" si="28"/>
        <v>1</v>
      </c>
      <c r="O150">
        <f t="shared" si="29"/>
        <v>0.3</v>
      </c>
    </row>
    <row r="151" spans="1:15">
      <c r="A151" s="1" t="s">
        <v>33</v>
      </c>
      <c r="B151" s="1">
        <v>1300</v>
      </c>
      <c r="C151" s="2">
        <v>17.020754248500001</v>
      </c>
      <c r="D151" s="2">
        <v>0.69199999999999995</v>
      </c>
      <c r="E151" s="2">
        <v>46.66</v>
      </c>
      <c r="F151" s="2">
        <v>2.1</v>
      </c>
      <c r="G151" s="2">
        <v>0.51600000000000001</v>
      </c>
      <c r="H151" s="1">
        <v>1</v>
      </c>
      <c r="I151" s="2">
        <f t="shared" si="24"/>
        <v>2.1</v>
      </c>
      <c r="J151" s="2">
        <f t="shared" si="25"/>
        <v>0.51600000000000001</v>
      </c>
      <c r="K151" s="1">
        <v>19809</v>
      </c>
      <c r="L151" s="1">
        <f t="shared" si="26"/>
        <v>45.798197343218909</v>
      </c>
      <c r="M151">
        <f t="shared" si="27"/>
        <v>56491</v>
      </c>
      <c r="N151">
        <f t="shared" si="28"/>
        <v>262</v>
      </c>
      <c r="O151">
        <f t="shared" si="29"/>
        <v>64.3</v>
      </c>
    </row>
    <row r="152" spans="1:15">
      <c r="A152" s="1" t="s">
        <v>33</v>
      </c>
      <c r="B152" s="1">
        <v>1400</v>
      </c>
      <c r="C152" s="2">
        <v>0.99005572097399996</v>
      </c>
      <c r="D152" s="2">
        <v>0.88800000000000001</v>
      </c>
      <c r="E152" s="2">
        <v>46.66</v>
      </c>
      <c r="F152" s="2">
        <v>1.93</v>
      </c>
      <c r="G152" s="2">
        <v>0.497</v>
      </c>
      <c r="H152" s="1">
        <v>1</v>
      </c>
      <c r="I152" s="2">
        <f t="shared" si="24"/>
        <v>1.93</v>
      </c>
      <c r="J152" s="2">
        <f t="shared" si="25"/>
        <v>0.497</v>
      </c>
      <c r="K152" s="1">
        <v>19193</v>
      </c>
      <c r="L152" s="1">
        <f t="shared" si="26"/>
        <v>3.4185039956078658</v>
      </c>
      <c r="M152">
        <f t="shared" si="27"/>
        <v>4217</v>
      </c>
      <c r="N152">
        <f t="shared" si="28"/>
        <v>18</v>
      </c>
      <c r="O152">
        <f t="shared" si="29"/>
        <v>4.5999999999999996</v>
      </c>
    </row>
    <row r="153" spans="1:15">
      <c r="A153" s="1" t="s">
        <v>33</v>
      </c>
      <c r="B153" s="1">
        <v>1400</v>
      </c>
      <c r="C153" s="2">
        <v>5.5940362494500003E-5</v>
      </c>
      <c r="D153" s="2">
        <v>0.88800000000000001</v>
      </c>
      <c r="E153" s="2">
        <v>46.66</v>
      </c>
      <c r="F153" s="2">
        <v>1.93</v>
      </c>
      <c r="G153" s="2">
        <v>0.497</v>
      </c>
      <c r="H153" s="1">
        <v>1</v>
      </c>
      <c r="I153" s="2">
        <f t="shared" si="24"/>
        <v>1.93</v>
      </c>
      <c r="J153" s="2">
        <f t="shared" si="25"/>
        <v>0.497</v>
      </c>
      <c r="K153" s="1">
        <v>0</v>
      </c>
      <c r="L153" s="1">
        <f t="shared" si="26"/>
        <v>1.9315312123550934E-4</v>
      </c>
      <c r="M153">
        <f t="shared" si="27"/>
        <v>0</v>
      </c>
      <c r="N153">
        <f t="shared" si="28"/>
        <v>0</v>
      </c>
      <c r="O153">
        <f t="shared" si="29"/>
        <v>0</v>
      </c>
    </row>
    <row r="154" spans="1:15">
      <c r="A154" s="1" t="s">
        <v>33</v>
      </c>
      <c r="B154" s="1">
        <v>1300</v>
      </c>
      <c r="C154" s="2">
        <v>1.47378979539E-3</v>
      </c>
      <c r="D154" s="2">
        <v>0.67700000000000005</v>
      </c>
      <c r="E154" s="2">
        <v>46.66</v>
      </c>
      <c r="F154" s="2">
        <v>2.1</v>
      </c>
      <c r="G154" s="2">
        <v>0.51600000000000001</v>
      </c>
      <c r="H154" s="1">
        <v>1</v>
      </c>
      <c r="I154" s="2">
        <f t="shared" si="24"/>
        <v>2.1</v>
      </c>
      <c r="J154" s="2">
        <f t="shared" si="25"/>
        <v>0.51600000000000001</v>
      </c>
      <c r="K154" s="1">
        <v>2</v>
      </c>
      <c r="L154" s="1">
        <f t="shared" si="26"/>
        <v>3.8796067137009615E-3</v>
      </c>
      <c r="M154">
        <f t="shared" si="27"/>
        <v>5</v>
      </c>
      <c r="N154">
        <f t="shared" si="28"/>
        <v>0</v>
      </c>
      <c r="O154">
        <f t="shared" si="29"/>
        <v>0</v>
      </c>
    </row>
    <row r="155" spans="1:15">
      <c r="A155" s="1" t="s">
        <v>33</v>
      </c>
      <c r="B155" s="1">
        <v>1300</v>
      </c>
      <c r="C155" s="2">
        <v>1.36330135774E-2</v>
      </c>
      <c r="D155" s="2">
        <v>0.67700000000000005</v>
      </c>
      <c r="E155" s="2">
        <v>46.66</v>
      </c>
      <c r="F155" s="2">
        <v>2.1</v>
      </c>
      <c r="G155" s="2">
        <v>0.51600000000000001</v>
      </c>
      <c r="H155" s="1">
        <v>1</v>
      </c>
      <c r="I155" s="2">
        <f t="shared" si="24"/>
        <v>2.1</v>
      </c>
      <c r="J155" s="2">
        <f t="shared" si="25"/>
        <v>0.51600000000000001</v>
      </c>
      <c r="K155" s="1">
        <v>16</v>
      </c>
      <c r="L155" s="1">
        <f t="shared" si="26"/>
        <v>3.5887567662837051E-2</v>
      </c>
      <c r="M155">
        <f t="shared" si="27"/>
        <v>44</v>
      </c>
      <c r="N155">
        <f t="shared" si="28"/>
        <v>0</v>
      </c>
      <c r="O155">
        <f t="shared" si="29"/>
        <v>0.1</v>
      </c>
    </row>
    <row r="156" spans="1:15">
      <c r="A156" s="1" t="s">
        <v>33</v>
      </c>
      <c r="B156" s="1">
        <v>1400</v>
      </c>
      <c r="C156" s="2">
        <v>0.97040226852099998</v>
      </c>
      <c r="D156" s="2">
        <v>0.88800000000000001</v>
      </c>
      <c r="E156" s="2">
        <v>46.66</v>
      </c>
      <c r="F156" s="2">
        <v>1.93</v>
      </c>
      <c r="G156" s="2">
        <v>0.497</v>
      </c>
      <c r="H156" s="1">
        <v>1</v>
      </c>
      <c r="I156" s="2">
        <f t="shared" si="24"/>
        <v>1.93</v>
      </c>
      <c r="J156" s="2">
        <f t="shared" si="25"/>
        <v>0.497</v>
      </c>
      <c r="K156" s="1">
        <v>1582</v>
      </c>
      <c r="L156" s="1">
        <f t="shared" si="26"/>
        <v>3.3506437688400492</v>
      </c>
      <c r="M156">
        <f t="shared" si="27"/>
        <v>4133</v>
      </c>
      <c r="N156">
        <f t="shared" si="28"/>
        <v>18</v>
      </c>
      <c r="O156">
        <f t="shared" si="29"/>
        <v>4.5</v>
      </c>
    </row>
    <row r="157" spans="1:15">
      <c r="A157" s="1" t="s">
        <v>33</v>
      </c>
      <c r="B157" s="1">
        <v>1300</v>
      </c>
      <c r="C157" s="2">
        <v>4.8103540462399996</v>
      </c>
      <c r="D157" s="2">
        <v>0.63100000000000001</v>
      </c>
      <c r="E157" s="2">
        <v>46.66</v>
      </c>
      <c r="F157" s="2">
        <v>2.1</v>
      </c>
      <c r="G157" s="2">
        <v>0.51600000000000001</v>
      </c>
      <c r="H157" s="1">
        <v>1</v>
      </c>
      <c r="I157" s="2">
        <f t="shared" si="24"/>
        <v>2.1</v>
      </c>
      <c r="J157" s="2">
        <f t="shared" si="25"/>
        <v>0.51600000000000001</v>
      </c>
      <c r="K157" s="1">
        <v>5101</v>
      </c>
      <c r="L157" s="1">
        <f t="shared" si="26"/>
        <v>11.802388049354944</v>
      </c>
      <c r="M157">
        <f t="shared" si="27"/>
        <v>14558</v>
      </c>
      <c r="N157">
        <f t="shared" si="28"/>
        <v>67</v>
      </c>
      <c r="O157">
        <f t="shared" si="29"/>
        <v>16.600000000000001</v>
      </c>
    </row>
    <row r="158" spans="1:15">
      <c r="A158" s="1" t="s">
        <v>33</v>
      </c>
      <c r="B158" s="1">
        <v>8140</v>
      </c>
      <c r="C158" s="2">
        <v>7.8445489728899993E-3</v>
      </c>
      <c r="D158" s="2">
        <v>0.77700000000000002</v>
      </c>
      <c r="E158" s="2">
        <v>46.66</v>
      </c>
      <c r="F158" s="2">
        <v>1.18</v>
      </c>
      <c r="G158" s="2">
        <v>0.48</v>
      </c>
      <c r="H158" s="1">
        <v>1</v>
      </c>
      <c r="I158" s="2">
        <f t="shared" si="24"/>
        <v>1.18</v>
      </c>
      <c r="J158" s="2">
        <f t="shared" si="25"/>
        <v>0.48</v>
      </c>
      <c r="K158" s="1">
        <v>3533</v>
      </c>
      <c r="L158" s="1">
        <f t="shared" si="26"/>
        <v>2.3700225916109315E-2</v>
      </c>
      <c r="M158">
        <f t="shared" si="27"/>
        <v>29</v>
      </c>
      <c r="N158">
        <f t="shared" si="28"/>
        <v>0</v>
      </c>
      <c r="O158">
        <f t="shared" si="29"/>
        <v>0</v>
      </c>
    </row>
    <row r="159" spans="1:15">
      <c r="A159" s="1" t="s">
        <v>33</v>
      </c>
      <c r="B159" s="1">
        <v>1400</v>
      </c>
      <c r="C159" s="2">
        <v>8.0112414458099995E-2</v>
      </c>
      <c r="D159" s="2">
        <v>0.88600000000000001</v>
      </c>
      <c r="E159" s="2">
        <v>46.66</v>
      </c>
      <c r="F159" s="2">
        <v>1.93</v>
      </c>
      <c r="G159" s="2">
        <v>0.497</v>
      </c>
      <c r="H159" s="1">
        <v>1</v>
      </c>
      <c r="I159" s="2">
        <f t="shared" si="24"/>
        <v>1.93</v>
      </c>
      <c r="J159" s="2">
        <f t="shared" si="25"/>
        <v>0.497</v>
      </c>
      <c r="K159" s="1">
        <v>119</v>
      </c>
      <c r="L159" s="1">
        <f t="shared" si="26"/>
        <v>0.2759923415944035</v>
      </c>
      <c r="M159">
        <f t="shared" si="27"/>
        <v>340</v>
      </c>
      <c r="N159">
        <f t="shared" si="28"/>
        <v>1</v>
      </c>
      <c r="O159">
        <f t="shared" si="29"/>
        <v>0.4</v>
      </c>
    </row>
    <row r="160" spans="1:15">
      <c r="A160" s="1" t="s">
        <v>33</v>
      </c>
      <c r="B160" s="1">
        <v>1300</v>
      </c>
      <c r="C160" s="2">
        <v>0.13641643644099999</v>
      </c>
      <c r="D160" s="2">
        <v>0.69199999999999995</v>
      </c>
      <c r="E160" s="2">
        <v>46.66</v>
      </c>
      <c r="F160" s="2">
        <v>2.1</v>
      </c>
      <c r="G160" s="2">
        <v>0.51600000000000001</v>
      </c>
      <c r="H160" s="1">
        <v>1</v>
      </c>
      <c r="I160" s="2">
        <f t="shared" ref="I160:I179" si="30">F160</f>
        <v>2.1</v>
      </c>
      <c r="J160" s="2">
        <f t="shared" ref="J160:J179" si="31">G160</f>
        <v>0.51600000000000001</v>
      </c>
      <c r="K160" s="1">
        <v>311</v>
      </c>
      <c r="L160" s="1">
        <f t="shared" ref="L160:L193" si="32">E160*D160*C160/12</f>
        <v>0.36705934330343704</v>
      </c>
      <c r="M160">
        <f t="shared" ref="M160:M193" si="33">ROUND(E160*D160*C160*102.79,0)</f>
        <v>453</v>
      </c>
      <c r="N160">
        <f t="shared" ref="N160:N193" si="34">ROUND(I160*M160*0.002205,0)</f>
        <v>2</v>
      </c>
      <c r="O160">
        <f t="shared" ref="O160:O193" si="35">ROUND(J160*M160*0.002205,1)</f>
        <v>0.5</v>
      </c>
    </row>
    <row r="161" spans="1:15">
      <c r="A161" s="1" t="s">
        <v>33</v>
      </c>
      <c r="B161" s="1">
        <v>1100</v>
      </c>
      <c r="C161" s="2">
        <v>6.34273569482</v>
      </c>
      <c r="D161" s="2">
        <v>0.28599999999999998</v>
      </c>
      <c r="E161" s="2">
        <v>46.66</v>
      </c>
      <c r="F161" s="2">
        <v>1.85</v>
      </c>
      <c r="G161" s="2">
        <v>0.22</v>
      </c>
      <c r="H161" s="1">
        <v>1</v>
      </c>
      <c r="I161" s="2">
        <f t="shared" si="30"/>
        <v>1.85</v>
      </c>
      <c r="J161" s="2">
        <f t="shared" si="31"/>
        <v>0.22</v>
      </c>
      <c r="K161" s="1">
        <v>3049</v>
      </c>
      <c r="L161" s="1">
        <f t="shared" si="32"/>
        <v>7.0535237992338438</v>
      </c>
      <c r="M161">
        <f t="shared" si="33"/>
        <v>8700</v>
      </c>
      <c r="N161">
        <f t="shared" si="34"/>
        <v>35</v>
      </c>
      <c r="O161">
        <f t="shared" si="35"/>
        <v>4.2</v>
      </c>
    </row>
    <row r="162" spans="1:15">
      <c r="A162" s="1" t="s">
        <v>33</v>
      </c>
      <c r="B162" s="1">
        <v>1400</v>
      </c>
      <c r="C162" s="2">
        <v>1.5028864990199999</v>
      </c>
      <c r="D162" s="2">
        <v>0.88800000000000001</v>
      </c>
      <c r="E162" s="2">
        <v>46.66</v>
      </c>
      <c r="F162" s="2">
        <v>1.93</v>
      </c>
      <c r="G162" s="2">
        <v>0.497</v>
      </c>
      <c r="H162" s="1">
        <v>1</v>
      </c>
      <c r="I162" s="2">
        <f t="shared" si="30"/>
        <v>1.93</v>
      </c>
      <c r="J162" s="2">
        <f t="shared" si="31"/>
        <v>0.497</v>
      </c>
      <c r="K162" s="1">
        <v>2243</v>
      </c>
      <c r="L162" s="1">
        <f t="shared" si="32"/>
        <v>5.1892266192762158</v>
      </c>
      <c r="M162">
        <f t="shared" si="33"/>
        <v>6401</v>
      </c>
      <c r="N162">
        <f t="shared" si="34"/>
        <v>27</v>
      </c>
      <c r="O162">
        <f t="shared" si="35"/>
        <v>7</v>
      </c>
    </row>
    <row r="163" spans="1:15">
      <c r="A163" s="1" t="s">
        <v>33</v>
      </c>
      <c r="B163" s="1">
        <v>1400</v>
      </c>
      <c r="C163" s="2">
        <v>7.516453662</v>
      </c>
      <c r="D163" s="2">
        <v>0.88600000000000001</v>
      </c>
      <c r="E163" s="2">
        <v>46.66</v>
      </c>
      <c r="F163" s="2">
        <v>1.93</v>
      </c>
      <c r="G163" s="2">
        <v>0.497</v>
      </c>
      <c r="H163" s="1">
        <v>1</v>
      </c>
      <c r="I163" s="2">
        <f t="shared" si="30"/>
        <v>1.93</v>
      </c>
      <c r="J163" s="2">
        <f t="shared" si="31"/>
        <v>0.497</v>
      </c>
      <c r="K163" s="1">
        <v>11192</v>
      </c>
      <c r="L163" s="1">
        <f t="shared" si="32"/>
        <v>25.894658907655256</v>
      </c>
      <c r="M163">
        <f t="shared" si="33"/>
        <v>31941</v>
      </c>
      <c r="N163">
        <f t="shared" si="34"/>
        <v>136</v>
      </c>
      <c r="O163">
        <f t="shared" si="35"/>
        <v>35</v>
      </c>
    </row>
    <row r="164" spans="1:15">
      <c r="A164" s="1" t="s">
        <v>33</v>
      </c>
      <c r="B164" s="1">
        <v>1400</v>
      </c>
      <c r="C164" s="2">
        <v>2.6672444727500001E-2</v>
      </c>
      <c r="D164" s="2">
        <v>0.88800000000000001</v>
      </c>
      <c r="E164" s="2">
        <v>46.66</v>
      </c>
      <c r="F164" s="2">
        <v>1.93</v>
      </c>
      <c r="G164" s="2">
        <v>0.497</v>
      </c>
      <c r="H164" s="1">
        <v>1</v>
      </c>
      <c r="I164" s="2">
        <f t="shared" si="30"/>
        <v>1.93</v>
      </c>
      <c r="J164" s="2">
        <f t="shared" si="31"/>
        <v>0.497</v>
      </c>
      <c r="K164" s="1">
        <v>40</v>
      </c>
      <c r="L164" s="1">
        <f t="shared" si="32"/>
        <v>9.2095684052901083E-2</v>
      </c>
      <c r="M164">
        <f t="shared" si="33"/>
        <v>114</v>
      </c>
      <c r="N164">
        <f t="shared" si="34"/>
        <v>0</v>
      </c>
      <c r="O164">
        <f t="shared" si="35"/>
        <v>0.1</v>
      </c>
    </row>
    <row r="165" spans="1:15">
      <c r="A165" s="1" t="s">
        <v>33</v>
      </c>
      <c r="B165" s="1">
        <v>8140</v>
      </c>
      <c r="C165" s="2">
        <v>1.8943865765100001E-2</v>
      </c>
      <c r="D165" s="2">
        <v>0.63</v>
      </c>
      <c r="E165" s="2">
        <v>46.66</v>
      </c>
      <c r="F165" s="2">
        <v>1.18</v>
      </c>
      <c r="G165" s="2">
        <v>0.48</v>
      </c>
      <c r="H165" s="1">
        <v>1</v>
      </c>
      <c r="I165" s="2">
        <f t="shared" si="30"/>
        <v>1.18</v>
      </c>
      <c r="J165" s="2">
        <f t="shared" si="31"/>
        <v>0.48</v>
      </c>
      <c r="K165" s="1">
        <v>1938</v>
      </c>
      <c r="L165" s="1">
        <f t="shared" si="32"/>
        <v>4.6405840771477219E-2</v>
      </c>
      <c r="M165">
        <f t="shared" si="33"/>
        <v>57</v>
      </c>
      <c r="N165">
        <f t="shared" si="34"/>
        <v>0</v>
      </c>
      <c r="O165">
        <f t="shared" si="35"/>
        <v>0.1</v>
      </c>
    </row>
    <row r="166" spans="1:15">
      <c r="A166" s="1" t="s">
        <v>33</v>
      </c>
      <c r="B166" s="1">
        <v>1100</v>
      </c>
      <c r="C166" s="2">
        <v>7.0405304358999998E-3</v>
      </c>
      <c r="D166" s="2">
        <v>0.25800000000000001</v>
      </c>
      <c r="E166" s="2">
        <v>46.66</v>
      </c>
      <c r="F166" s="2">
        <v>1.85</v>
      </c>
      <c r="G166" s="2">
        <v>0.22</v>
      </c>
      <c r="H166" s="1">
        <v>1</v>
      </c>
      <c r="I166" s="2">
        <f t="shared" si="30"/>
        <v>1.85</v>
      </c>
      <c r="J166" s="2">
        <f t="shared" si="31"/>
        <v>0.22</v>
      </c>
      <c r="K166" s="1">
        <v>3</v>
      </c>
      <c r="L166" s="1">
        <f t="shared" si="32"/>
        <v>7.0629897279905207E-3</v>
      </c>
      <c r="M166">
        <f t="shared" si="33"/>
        <v>9</v>
      </c>
      <c r="N166">
        <f t="shared" si="34"/>
        <v>0</v>
      </c>
      <c r="O166">
        <f t="shared" si="35"/>
        <v>0</v>
      </c>
    </row>
    <row r="167" spans="1:15">
      <c r="A167" s="1" t="s">
        <v>33</v>
      </c>
      <c r="B167" s="1">
        <v>1100</v>
      </c>
      <c r="C167" s="2">
        <v>6.3385752526299993E-2</v>
      </c>
      <c r="D167" s="2">
        <v>0.25800000000000001</v>
      </c>
      <c r="E167" s="2">
        <v>46.66</v>
      </c>
      <c r="F167" s="2">
        <v>1.85</v>
      </c>
      <c r="G167" s="2">
        <v>0.22</v>
      </c>
      <c r="H167" s="1">
        <v>1</v>
      </c>
      <c r="I167" s="2">
        <f t="shared" si="30"/>
        <v>1.85</v>
      </c>
      <c r="J167" s="2">
        <f t="shared" si="31"/>
        <v>0.22</v>
      </c>
      <c r="K167" s="1">
        <v>27</v>
      </c>
      <c r="L167" s="1">
        <f t="shared" si="32"/>
        <v>6.3587953076858897E-2</v>
      </c>
      <c r="M167">
        <f t="shared" si="33"/>
        <v>78</v>
      </c>
      <c r="N167">
        <f t="shared" si="34"/>
        <v>0</v>
      </c>
      <c r="O167">
        <f t="shared" si="35"/>
        <v>0</v>
      </c>
    </row>
    <row r="168" spans="1:15">
      <c r="A168" s="1" t="s">
        <v>33</v>
      </c>
      <c r="B168" s="1">
        <v>1400</v>
      </c>
      <c r="C168" s="2">
        <v>0.15559648479300001</v>
      </c>
      <c r="D168" s="2">
        <v>0.88600000000000001</v>
      </c>
      <c r="E168" s="2">
        <v>46.66</v>
      </c>
      <c r="F168" s="2">
        <v>1.93</v>
      </c>
      <c r="G168" s="2">
        <v>0.497</v>
      </c>
      <c r="H168" s="1">
        <v>1</v>
      </c>
      <c r="I168" s="2">
        <f t="shared" si="30"/>
        <v>1.93</v>
      </c>
      <c r="J168" s="2">
        <f t="shared" si="31"/>
        <v>0.497</v>
      </c>
      <c r="K168" s="1">
        <v>2542</v>
      </c>
      <c r="L168" s="1">
        <f t="shared" si="32"/>
        <v>0.53603974455592185</v>
      </c>
      <c r="M168">
        <f t="shared" si="33"/>
        <v>661</v>
      </c>
      <c r="N168">
        <f t="shared" si="34"/>
        <v>3</v>
      </c>
      <c r="O168">
        <f t="shared" si="35"/>
        <v>0.7</v>
      </c>
    </row>
    <row r="169" spans="1:15">
      <c r="A169" s="1" t="s">
        <v>33</v>
      </c>
      <c r="B169" s="1">
        <v>1100</v>
      </c>
      <c r="C169" s="2">
        <v>7.8931524541700007E-3</v>
      </c>
      <c r="D169" s="2">
        <v>0.25800000000000001</v>
      </c>
      <c r="E169" s="2">
        <v>46.66</v>
      </c>
      <c r="F169" s="2">
        <v>1.85</v>
      </c>
      <c r="G169" s="2">
        <v>0.22</v>
      </c>
      <c r="H169" s="1">
        <v>1</v>
      </c>
      <c r="I169" s="2">
        <f t="shared" si="30"/>
        <v>1.85</v>
      </c>
      <c r="J169" s="2">
        <f t="shared" si="31"/>
        <v>0.22</v>
      </c>
      <c r="K169" s="1">
        <v>3</v>
      </c>
      <c r="L169" s="1">
        <f t="shared" si="32"/>
        <v>7.9183316104988032E-3</v>
      </c>
      <c r="M169">
        <f t="shared" si="33"/>
        <v>10</v>
      </c>
      <c r="N169">
        <f t="shared" si="34"/>
        <v>0</v>
      </c>
      <c r="O169">
        <f t="shared" si="35"/>
        <v>0</v>
      </c>
    </row>
    <row r="170" spans="1:15">
      <c r="A170" s="1" t="s">
        <v>33</v>
      </c>
      <c r="B170" s="1">
        <v>1100</v>
      </c>
      <c r="C170" s="2">
        <v>1.5880489712400001</v>
      </c>
      <c r="D170" s="2">
        <v>0.34200000000000003</v>
      </c>
      <c r="E170" s="2">
        <v>46.66</v>
      </c>
      <c r="F170" s="2">
        <v>1.85</v>
      </c>
      <c r="G170" s="2">
        <v>0.22</v>
      </c>
      <c r="H170" s="1">
        <v>1</v>
      </c>
      <c r="I170" s="2">
        <f t="shared" si="30"/>
        <v>1.85</v>
      </c>
      <c r="J170" s="2">
        <f t="shared" si="31"/>
        <v>0.22</v>
      </c>
      <c r="K170" s="1">
        <v>921</v>
      </c>
      <c r="L170" s="1">
        <f t="shared" si="32"/>
        <v>2.1118034024446648</v>
      </c>
      <c r="M170">
        <f t="shared" si="33"/>
        <v>2605</v>
      </c>
      <c r="N170">
        <f t="shared" si="34"/>
        <v>11</v>
      </c>
      <c r="O170">
        <f t="shared" si="35"/>
        <v>1.3</v>
      </c>
    </row>
    <row r="171" spans="1:15">
      <c r="A171" s="1" t="s">
        <v>33</v>
      </c>
      <c r="B171" s="1">
        <v>1100</v>
      </c>
      <c r="C171" s="2">
        <v>5.0275416018700003E-2</v>
      </c>
      <c r="D171" s="2">
        <v>0.25800000000000001</v>
      </c>
      <c r="E171" s="2">
        <v>46.66</v>
      </c>
      <c r="F171" s="2">
        <v>1.85</v>
      </c>
      <c r="G171" s="2">
        <v>0.22</v>
      </c>
      <c r="H171" s="1">
        <v>1</v>
      </c>
      <c r="I171" s="2">
        <f t="shared" si="30"/>
        <v>1.85</v>
      </c>
      <c r="J171" s="2">
        <f t="shared" si="31"/>
        <v>0.22</v>
      </c>
      <c r="K171" s="1">
        <v>22</v>
      </c>
      <c r="L171" s="1">
        <f t="shared" si="32"/>
        <v>5.0435794595799659E-2</v>
      </c>
      <c r="M171">
        <f t="shared" si="33"/>
        <v>62</v>
      </c>
      <c r="N171">
        <f t="shared" si="34"/>
        <v>0</v>
      </c>
      <c r="O171">
        <f t="shared" si="35"/>
        <v>0</v>
      </c>
    </row>
    <row r="172" spans="1:15">
      <c r="A172" s="1" t="s">
        <v>33</v>
      </c>
      <c r="B172" s="1">
        <v>1400</v>
      </c>
      <c r="C172" s="2">
        <v>0.21840524826999999</v>
      </c>
      <c r="D172" s="2">
        <v>0.88800000000000001</v>
      </c>
      <c r="E172" s="2">
        <v>46.66</v>
      </c>
      <c r="F172" s="2">
        <v>1.93</v>
      </c>
      <c r="G172" s="2">
        <v>0.497</v>
      </c>
      <c r="H172" s="1">
        <v>1</v>
      </c>
      <c r="I172" s="2">
        <f t="shared" si="30"/>
        <v>1.93</v>
      </c>
      <c r="J172" s="2">
        <f t="shared" si="31"/>
        <v>0.497</v>
      </c>
      <c r="K172" s="1">
        <v>326</v>
      </c>
      <c r="L172" s="1">
        <f t="shared" si="32"/>
        <v>0.75411837743658661</v>
      </c>
      <c r="M172">
        <f t="shared" si="33"/>
        <v>930</v>
      </c>
      <c r="N172">
        <f t="shared" si="34"/>
        <v>4</v>
      </c>
      <c r="O172">
        <f t="shared" si="35"/>
        <v>1</v>
      </c>
    </row>
    <row r="173" spans="1:15">
      <c r="A173" s="1" t="s">
        <v>33</v>
      </c>
      <c r="B173" s="1">
        <v>1300</v>
      </c>
      <c r="C173" s="2">
        <v>7.2434459662000004</v>
      </c>
      <c r="D173" s="2">
        <v>0.69199999999999995</v>
      </c>
      <c r="E173" s="2">
        <v>46.66</v>
      </c>
      <c r="F173" s="2">
        <v>2.1</v>
      </c>
      <c r="G173" s="2">
        <v>0.51600000000000001</v>
      </c>
      <c r="H173" s="1">
        <v>1</v>
      </c>
      <c r="I173" s="2">
        <f t="shared" si="30"/>
        <v>2.1</v>
      </c>
      <c r="J173" s="2">
        <f t="shared" si="31"/>
        <v>0.51600000000000001</v>
      </c>
      <c r="K173" s="1">
        <v>10750</v>
      </c>
      <c r="L173" s="1">
        <f t="shared" si="32"/>
        <v>19.49013321981344</v>
      </c>
      <c r="M173">
        <f t="shared" si="33"/>
        <v>24041</v>
      </c>
      <c r="N173">
        <f t="shared" si="34"/>
        <v>111</v>
      </c>
      <c r="O173">
        <f t="shared" si="35"/>
        <v>27.4</v>
      </c>
    </row>
    <row r="174" spans="1:15">
      <c r="A174" s="1" t="s">
        <v>33</v>
      </c>
      <c r="B174" s="1">
        <v>1300</v>
      </c>
      <c r="C174" s="2">
        <v>10.917859951600001</v>
      </c>
      <c r="D174" s="2">
        <v>0.63100000000000001</v>
      </c>
      <c r="E174" s="2">
        <v>46.66</v>
      </c>
      <c r="F174" s="2">
        <v>2.1</v>
      </c>
      <c r="G174" s="2">
        <v>0.51600000000000001</v>
      </c>
      <c r="H174" s="1">
        <v>1</v>
      </c>
      <c r="I174" s="2">
        <f t="shared" si="30"/>
        <v>2.1</v>
      </c>
      <c r="J174" s="2">
        <f t="shared" si="31"/>
        <v>0.51600000000000001</v>
      </c>
      <c r="K174" s="1">
        <v>11638</v>
      </c>
      <c r="L174" s="1">
        <f t="shared" si="32"/>
        <v>26.787387909215411</v>
      </c>
      <c r="M174">
        <f t="shared" si="33"/>
        <v>33042</v>
      </c>
      <c r="N174">
        <f t="shared" si="34"/>
        <v>153</v>
      </c>
      <c r="O174">
        <f t="shared" si="35"/>
        <v>37.6</v>
      </c>
    </row>
    <row r="175" spans="1:15">
      <c r="A175" s="1" t="s">
        <v>33</v>
      </c>
      <c r="B175" s="1">
        <v>1300</v>
      </c>
      <c r="C175" s="2">
        <v>3.7825838974599999</v>
      </c>
      <c r="D175" s="2">
        <v>0.73299999999999998</v>
      </c>
      <c r="E175" s="2">
        <v>46.66</v>
      </c>
      <c r="F175" s="2">
        <v>2.1</v>
      </c>
      <c r="G175" s="2">
        <v>0.51600000000000001</v>
      </c>
      <c r="H175" s="1">
        <v>1</v>
      </c>
      <c r="I175" s="2">
        <f t="shared" si="30"/>
        <v>2.1</v>
      </c>
      <c r="J175" s="2">
        <f t="shared" si="31"/>
        <v>0.51600000000000001</v>
      </c>
      <c r="K175" s="1">
        <v>5536</v>
      </c>
      <c r="L175" s="1">
        <f t="shared" si="32"/>
        <v>10.780925191039122</v>
      </c>
      <c r="M175">
        <f t="shared" si="33"/>
        <v>13298</v>
      </c>
      <c r="N175">
        <f t="shared" si="34"/>
        <v>62</v>
      </c>
      <c r="O175">
        <f t="shared" si="35"/>
        <v>15.1</v>
      </c>
    </row>
    <row r="176" spans="1:15">
      <c r="A176" s="1" t="s">
        <v>33</v>
      </c>
      <c r="B176" s="1">
        <v>1300</v>
      </c>
      <c r="C176" s="2">
        <v>1.22287878928E-3</v>
      </c>
      <c r="D176" s="2">
        <v>0.67700000000000005</v>
      </c>
      <c r="E176" s="2">
        <v>46.66</v>
      </c>
      <c r="F176" s="2">
        <v>2.1</v>
      </c>
      <c r="G176" s="2">
        <v>0.51600000000000001</v>
      </c>
      <c r="H176" s="1">
        <v>1</v>
      </c>
      <c r="I176" s="2">
        <f t="shared" si="30"/>
        <v>2.1</v>
      </c>
      <c r="J176" s="2">
        <f t="shared" si="31"/>
        <v>0.51600000000000001</v>
      </c>
      <c r="K176" s="1">
        <v>23</v>
      </c>
      <c r="L176" s="1">
        <f t="shared" si="32"/>
        <v>3.2191081630319873E-3</v>
      </c>
      <c r="M176">
        <f t="shared" si="33"/>
        <v>4</v>
      </c>
      <c r="N176">
        <f t="shared" si="34"/>
        <v>0</v>
      </c>
      <c r="O176">
        <f t="shared" si="35"/>
        <v>0</v>
      </c>
    </row>
    <row r="177" spans="1:15">
      <c r="A177" s="1" t="s">
        <v>33</v>
      </c>
      <c r="B177" s="1">
        <v>1400</v>
      </c>
      <c r="C177" s="2">
        <v>0.182378981306</v>
      </c>
      <c r="D177" s="2">
        <v>0.88600000000000001</v>
      </c>
      <c r="E177" s="2">
        <v>46.66</v>
      </c>
      <c r="F177" s="2">
        <v>1.93</v>
      </c>
      <c r="G177" s="2">
        <v>0.497</v>
      </c>
      <c r="H177" s="1">
        <v>1</v>
      </c>
      <c r="I177" s="2">
        <f t="shared" si="30"/>
        <v>1.93</v>
      </c>
      <c r="J177" s="2">
        <f t="shared" si="31"/>
        <v>0.497</v>
      </c>
      <c r="K177" s="1">
        <v>343</v>
      </c>
      <c r="L177" s="1">
        <f t="shared" si="32"/>
        <v>0.62830714126798604</v>
      </c>
      <c r="M177">
        <f t="shared" si="33"/>
        <v>775</v>
      </c>
      <c r="N177">
        <f t="shared" si="34"/>
        <v>3</v>
      </c>
      <c r="O177">
        <f t="shared" si="35"/>
        <v>0.8</v>
      </c>
    </row>
    <row r="178" spans="1:15">
      <c r="A178" s="1" t="s">
        <v>33</v>
      </c>
      <c r="B178" s="1">
        <v>1400</v>
      </c>
      <c r="C178" s="2">
        <v>0.12850675680900001</v>
      </c>
      <c r="D178" s="2">
        <v>0.89</v>
      </c>
      <c r="E178" s="2">
        <v>46.66</v>
      </c>
      <c r="F178" s="2">
        <v>1.93</v>
      </c>
      <c r="G178" s="2">
        <v>0.497</v>
      </c>
      <c r="H178" s="1">
        <v>1</v>
      </c>
      <c r="I178" s="2">
        <f t="shared" si="30"/>
        <v>1.93</v>
      </c>
      <c r="J178" s="2">
        <f t="shared" si="31"/>
        <v>0.497</v>
      </c>
      <c r="K178" s="1">
        <v>10360</v>
      </c>
      <c r="L178" s="1">
        <f t="shared" si="32"/>
        <v>0.44471262439250553</v>
      </c>
      <c r="M178">
        <f t="shared" si="33"/>
        <v>549</v>
      </c>
      <c r="N178">
        <f t="shared" si="34"/>
        <v>2</v>
      </c>
      <c r="O178">
        <f t="shared" si="35"/>
        <v>0.6</v>
      </c>
    </row>
    <row r="179" spans="1:15">
      <c r="A179" s="1" t="s">
        <v>33</v>
      </c>
      <c r="B179" s="1">
        <v>8140</v>
      </c>
      <c r="C179" s="2">
        <v>3.1982806871899997E-4</v>
      </c>
      <c r="D179" s="2">
        <v>0.74</v>
      </c>
      <c r="E179" s="2">
        <v>46.66</v>
      </c>
      <c r="F179" s="2">
        <v>1.18</v>
      </c>
      <c r="G179" s="2">
        <v>0.48</v>
      </c>
      <c r="H179" s="1">
        <v>1</v>
      </c>
      <c r="I179" s="2">
        <f t="shared" si="30"/>
        <v>1.18</v>
      </c>
      <c r="J179" s="2">
        <f t="shared" si="31"/>
        <v>0.48</v>
      </c>
      <c r="K179" s="1">
        <v>2222</v>
      </c>
      <c r="L179" s="1">
        <f t="shared" si="32"/>
        <v>9.202626239964265E-4</v>
      </c>
      <c r="M179">
        <f t="shared" si="33"/>
        <v>1</v>
      </c>
      <c r="N179">
        <f t="shared" si="34"/>
        <v>0</v>
      </c>
      <c r="O179">
        <f t="shared" si="35"/>
        <v>0</v>
      </c>
    </row>
    <row r="180" spans="1:15">
      <c r="A180" s="1" t="s">
        <v>33</v>
      </c>
      <c r="B180" s="1">
        <v>1400</v>
      </c>
      <c r="C180" s="2">
        <v>0.115790918555</v>
      </c>
      <c r="D180" s="2">
        <v>0.88800000000000001</v>
      </c>
      <c r="E180" s="2">
        <v>46.66</v>
      </c>
      <c r="F180" s="2">
        <v>1.93</v>
      </c>
      <c r="G180" s="2">
        <v>0.497</v>
      </c>
      <c r="H180" s="1">
        <v>0</v>
      </c>
      <c r="I180" s="2">
        <f>F180*0.7</f>
        <v>1.351</v>
      </c>
      <c r="J180" s="2">
        <f>G180*0.5</f>
        <v>0.2485</v>
      </c>
      <c r="K180" s="1">
        <v>173</v>
      </c>
      <c r="L180" s="1">
        <f t="shared" si="32"/>
        <v>0.39980751522344615</v>
      </c>
      <c r="M180">
        <f t="shared" si="33"/>
        <v>493</v>
      </c>
      <c r="N180">
        <f t="shared" si="34"/>
        <v>1</v>
      </c>
      <c r="O180">
        <f t="shared" si="35"/>
        <v>0.3</v>
      </c>
    </row>
    <row r="181" spans="1:15">
      <c r="A181" s="1" t="s">
        <v>33</v>
      </c>
      <c r="B181" s="1">
        <v>1300</v>
      </c>
      <c r="C181" s="2">
        <v>0.12088475835199999</v>
      </c>
      <c r="D181" s="2">
        <v>0.69199999999999995</v>
      </c>
      <c r="E181" s="2">
        <v>46.66</v>
      </c>
      <c r="F181" s="2">
        <v>2.1</v>
      </c>
      <c r="G181" s="2">
        <v>0.51600000000000001</v>
      </c>
      <c r="H181" s="1">
        <v>0</v>
      </c>
      <c r="I181" s="2">
        <f t="shared" ref="I181:I244" si="36">F181*0.7</f>
        <v>1.47</v>
      </c>
      <c r="J181" s="2">
        <f t="shared" ref="J181:J244" si="37">G181*0.5</f>
        <v>0.25800000000000001</v>
      </c>
      <c r="K181" s="1">
        <v>141</v>
      </c>
      <c r="L181" s="1">
        <f t="shared" si="32"/>
        <v>0.32526784289128241</v>
      </c>
      <c r="M181">
        <f t="shared" si="33"/>
        <v>401</v>
      </c>
      <c r="N181">
        <f t="shared" si="34"/>
        <v>1</v>
      </c>
      <c r="O181">
        <f t="shared" si="35"/>
        <v>0.2</v>
      </c>
    </row>
    <row r="182" spans="1:15">
      <c r="A182" s="1" t="s">
        <v>33</v>
      </c>
      <c r="B182" s="1">
        <v>1400</v>
      </c>
      <c r="C182" s="2">
        <v>0.27176326946700002</v>
      </c>
      <c r="D182" s="2">
        <v>0.88800000000000001</v>
      </c>
      <c r="E182" s="2">
        <v>46.66</v>
      </c>
      <c r="F182" s="2">
        <v>1.93</v>
      </c>
      <c r="G182" s="2">
        <v>0.497</v>
      </c>
      <c r="H182" s="1">
        <v>0</v>
      </c>
      <c r="I182" s="2">
        <f t="shared" si="36"/>
        <v>1.351</v>
      </c>
      <c r="J182" s="2">
        <f t="shared" si="37"/>
        <v>0.2485</v>
      </c>
      <c r="K182" s="1">
        <v>406</v>
      </c>
      <c r="L182" s="1">
        <f t="shared" si="32"/>
        <v>0.93835508734643625</v>
      </c>
      <c r="M182">
        <f t="shared" si="33"/>
        <v>1157</v>
      </c>
      <c r="N182">
        <f t="shared" si="34"/>
        <v>3</v>
      </c>
      <c r="O182">
        <f t="shared" si="35"/>
        <v>0.6</v>
      </c>
    </row>
    <row r="183" spans="1:15">
      <c r="A183" s="1" t="s">
        <v>33</v>
      </c>
      <c r="B183" s="1">
        <v>1300</v>
      </c>
      <c r="C183" s="2">
        <v>0.126448988934</v>
      </c>
      <c r="D183" s="2">
        <v>0.67700000000000005</v>
      </c>
      <c r="E183" s="2">
        <v>46.66</v>
      </c>
      <c r="F183" s="2">
        <v>2.1</v>
      </c>
      <c r="G183" s="2">
        <v>0.51600000000000001</v>
      </c>
      <c r="H183" s="1">
        <v>0</v>
      </c>
      <c r="I183" s="2">
        <f t="shared" si="36"/>
        <v>1.47</v>
      </c>
      <c r="J183" s="2">
        <f t="shared" si="37"/>
        <v>0.25800000000000001</v>
      </c>
      <c r="K183" s="1">
        <v>144</v>
      </c>
      <c r="L183" s="1">
        <f t="shared" si="32"/>
        <v>0.3328645292181765</v>
      </c>
      <c r="M183">
        <f t="shared" si="33"/>
        <v>411</v>
      </c>
      <c r="N183">
        <f t="shared" si="34"/>
        <v>1</v>
      </c>
      <c r="O183">
        <f t="shared" si="35"/>
        <v>0.2</v>
      </c>
    </row>
    <row r="184" spans="1:15">
      <c r="A184" s="1" t="s">
        <v>33</v>
      </c>
      <c r="B184" s="1">
        <v>1300</v>
      </c>
      <c r="C184" s="2">
        <v>8.7355839757200002E-2</v>
      </c>
      <c r="D184" s="2">
        <v>0.67700000000000005</v>
      </c>
      <c r="E184" s="2">
        <v>46.66</v>
      </c>
      <c r="F184" s="2">
        <v>2.1</v>
      </c>
      <c r="G184" s="2">
        <v>0.51600000000000001</v>
      </c>
      <c r="H184" s="1">
        <v>0</v>
      </c>
      <c r="I184" s="2">
        <f t="shared" si="36"/>
        <v>1.47</v>
      </c>
      <c r="J184" s="2">
        <f t="shared" si="37"/>
        <v>0.25800000000000001</v>
      </c>
      <c r="K184" s="1">
        <v>99</v>
      </c>
      <c r="L184" s="1">
        <f t="shared" si="32"/>
        <v>0.22995565816991956</v>
      </c>
      <c r="M184">
        <f t="shared" si="33"/>
        <v>284</v>
      </c>
      <c r="N184">
        <f t="shared" si="34"/>
        <v>1</v>
      </c>
      <c r="O184">
        <f t="shared" si="35"/>
        <v>0.2</v>
      </c>
    </row>
    <row r="185" spans="1:15">
      <c r="A185" s="1" t="s">
        <v>33</v>
      </c>
      <c r="B185" s="1">
        <v>1300</v>
      </c>
      <c r="C185" s="2">
        <v>2.1787909260100002E-2</v>
      </c>
      <c r="D185" s="2">
        <v>0.69199999999999995</v>
      </c>
      <c r="E185" s="2">
        <v>46.66</v>
      </c>
      <c r="F185" s="2">
        <v>2.1</v>
      </c>
      <c r="G185" s="2">
        <v>0.51600000000000001</v>
      </c>
      <c r="H185" s="1">
        <v>0</v>
      </c>
      <c r="I185" s="2">
        <f t="shared" si="36"/>
        <v>1.47</v>
      </c>
      <c r="J185" s="2">
        <f t="shared" si="37"/>
        <v>0.25800000000000001</v>
      </c>
      <c r="K185" s="1">
        <v>25</v>
      </c>
      <c r="L185" s="1">
        <f t="shared" si="32"/>
        <v>5.8625308457064672E-2</v>
      </c>
      <c r="M185">
        <f t="shared" si="33"/>
        <v>72</v>
      </c>
      <c r="N185">
        <f t="shared" si="34"/>
        <v>0</v>
      </c>
      <c r="O185">
        <f t="shared" si="35"/>
        <v>0</v>
      </c>
    </row>
    <row r="186" spans="1:15">
      <c r="A186" s="1" t="s">
        <v>33</v>
      </c>
      <c r="B186" s="1">
        <v>1300</v>
      </c>
      <c r="C186" s="2">
        <v>0.14486685110700001</v>
      </c>
      <c r="D186" s="2">
        <v>0.67700000000000005</v>
      </c>
      <c r="E186" s="2">
        <v>46.66</v>
      </c>
      <c r="F186" s="2">
        <v>2.1</v>
      </c>
      <c r="G186" s="2">
        <v>0.51600000000000001</v>
      </c>
      <c r="H186" s="1">
        <v>0</v>
      </c>
      <c r="I186" s="2">
        <f t="shared" si="36"/>
        <v>1.47</v>
      </c>
      <c r="J186" s="2">
        <f t="shared" si="37"/>
        <v>0.25800000000000001</v>
      </c>
      <c r="K186" s="1">
        <v>165</v>
      </c>
      <c r="L186" s="1">
        <f t="shared" si="32"/>
        <v>0.38134774029881863</v>
      </c>
      <c r="M186">
        <f t="shared" si="33"/>
        <v>470</v>
      </c>
      <c r="N186">
        <f t="shared" si="34"/>
        <v>2</v>
      </c>
      <c r="O186">
        <f t="shared" si="35"/>
        <v>0.3</v>
      </c>
    </row>
    <row r="187" spans="1:15">
      <c r="A187" s="1" t="s">
        <v>33</v>
      </c>
      <c r="B187" s="1">
        <v>1460</v>
      </c>
      <c r="C187" s="2">
        <v>2.4699654434899999E-2</v>
      </c>
      <c r="D187" s="2">
        <v>0.88600000000000001</v>
      </c>
      <c r="E187" s="2">
        <v>46.66</v>
      </c>
      <c r="F187" s="2">
        <v>1.93</v>
      </c>
      <c r="G187" s="2">
        <v>0.497</v>
      </c>
      <c r="H187" s="1">
        <v>0</v>
      </c>
      <c r="I187" s="2">
        <f t="shared" si="36"/>
        <v>1.351</v>
      </c>
      <c r="J187" s="2">
        <f t="shared" si="37"/>
        <v>0.2485</v>
      </c>
      <c r="K187" s="1">
        <v>37</v>
      </c>
      <c r="L187" s="1">
        <f t="shared" si="32"/>
        <v>8.5091873839678034E-2</v>
      </c>
      <c r="M187">
        <f t="shared" si="33"/>
        <v>105</v>
      </c>
      <c r="N187">
        <f t="shared" si="34"/>
        <v>0</v>
      </c>
      <c r="O187">
        <f t="shared" si="35"/>
        <v>0.1</v>
      </c>
    </row>
    <row r="188" spans="1:15">
      <c r="A188" s="1" t="s">
        <v>33</v>
      </c>
      <c r="B188" s="1">
        <v>8150</v>
      </c>
      <c r="C188" s="2">
        <v>1.8370569798299999E-2</v>
      </c>
      <c r="D188" s="2">
        <v>0.63</v>
      </c>
      <c r="E188" s="2">
        <v>46.66</v>
      </c>
      <c r="F188" s="2">
        <v>1.95</v>
      </c>
      <c r="G188" s="2">
        <v>0.43</v>
      </c>
      <c r="H188" s="1">
        <v>0</v>
      </c>
      <c r="I188" s="2">
        <f t="shared" si="36"/>
        <v>1.365</v>
      </c>
      <c r="J188" s="2">
        <f t="shared" si="37"/>
        <v>0.215</v>
      </c>
      <c r="K188" s="1">
        <v>126</v>
      </c>
      <c r="L188" s="1">
        <f t="shared" si="32"/>
        <v>4.5001466306405585E-2</v>
      </c>
      <c r="M188">
        <f t="shared" si="33"/>
        <v>56</v>
      </c>
      <c r="N188">
        <f t="shared" si="34"/>
        <v>0</v>
      </c>
      <c r="O188">
        <f t="shared" si="35"/>
        <v>0</v>
      </c>
    </row>
    <row r="189" spans="1:15">
      <c r="A189" s="1" t="s">
        <v>33</v>
      </c>
      <c r="B189" s="1">
        <v>1460</v>
      </c>
      <c r="C189" s="2">
        <v>6.1595307281600002E-2</v>
      </c>
      <c r="D189" s="2">
        <v>0.88600000000000001</v>
      </c>
      <c r="E189" s="2">
        <v>46.66</v>
      </c>
      <c r="F189" s="2">
        <v>1.93</v>
      </c>
      <c r="G189" s="2">
        <v>0.497</v>
      </c>
      <c r="H189" s="1">
        <v>0</v>
      </c>
      <c r="I189" s="2">
        <f t="shared" si="36"/>
        <v>1.351</v>
      </c>
      <c r="J189" s="2">
        <f t="shared" si="37"/>
        <v>0.2485</v>
      </c>
      <c r="K189" s="1">
        <v>92</v>
      </c>
      <c r="L189" s="1">
        <f t="shared" si="32"/>
        <v>0.21219973462123984</v>
      </c>
      <c r="M189">
        <f t="shared" si="33"/>
        <v>262</v>
      </c>
      <c r="N189">
        <f t="shared" si="34"/>
        <v>1</v>
      </c>
      <c r="O189">
        <f t="shared" si="35"/>
        <v>0.1</v>
      </c>
    </row>
    <row r="190" spans="1:15">
      <c r="A190" s="1" t="s">
        <v>33</v>
      </c>
      <c r="B190" s="1">
        <v>1460</v>
      </c>
      <c r="C190" s="2">
        <v>1.34501643175</v>
      </c>
      <c r="D190" s="2">
        <v>0.88600000000000001</v>
      </c>
      <c r="E190" s="2">
        <v>46.66</v>
      </c>
      <c r="F190" s="2">
        <v>1.93</v>
      </c>
      <c r="G190" s="2">
        <v>0.497</v>
      </c>
      <c r="H190" s="1">
        <v>0</v>
      </c>
      <c r="I190" s="2">
        <f t="shared" si="36"/>
        <v>1.351</v>
      </c>
      <c r="J190" s="2">
        <f t="shared" si="37"/>
        <v>0.2485</v>
      </c>
      <c r="K190" s="1">
        <v>2003</v>
      </c>
      <c r="L190" s="1">
        <f t="shared" si="32"/>
        <v>4.6336667917527601</v>
      </c>
      <c r="M190">
        <f t="shared" si="33"/>
        <v>5716</v>
      </c>
      <c r="N190">
        <f t="shared" si="34"/>
        <v>17</v>
      </c>
      <c r="O190">
        <f t="shared" si="35"/>
        <v>3.1</v>
      </c>
    </row>
    <row r="191" spans="1:15">
      <c r="A191" s="1" t="s">
        <v>33</v>
      </c>
      <c r="B191" s="1">
        <v>1300</v>
      </c>
      <c r="C191" s="2">
        <v>0.942868346739</v>
      </c>
      <c r="D191" s="2">
        <v>0.73299999999999998</v>
      </c>
      <c r="E191" s="2">
        <v>46.66</v>
      </c>
      <c r="F191" s="2">
        <v>2.1</v>
      </c>
      <c r="G191" s="2">
        <v>0.51600000000000001</v>
      </c>
      <c r="H191" s="1">
        <v>0</v>
      </c>
      <c r="I191" s="2">
        <f t="shared" si="36"/>
        <v>1.47</v>
      </c>
      <c r="J191" s="2">
        <f t="shared" si="37"/>
        <v>0.25800000000000001</v>
      </c>
      <c r="K191" s="1">
        <v>1161</v>
      </c>
      <c r="L191" s="1">
        <f t="shared" si="32"/>
        <v>2.6873146470109162</v>
      </c>
      <c r="M191">
        <f t="shared" si="33"/>
        <v>3315</v>
      </c>
      <c r="N191">
        <f t="shared" si="34"/>
        <v>11</v>
      </c>
      <c r="O191">
        <f t="shared" si="35"/>
        <v>1.9</v>
      </c>
    </row>
    <row r="192" spans="1:15">
      <c r="A192" s="1" t="s">
        <v>33</v>
      </c>
      <c r="B192" s="1">
        <v>1300</v>
      </c>
      <c r="C192" s="2">
        <v>0.38436046004699997</v>
      </c>
      <c r="D192" s="2">
        <v>0.69199999999999995</v>
      </c>
      <c r="E192" s="2">
        <v>46.66</v>
      </c>
      <c r="F192" s="2">
        <v>2.1</v>
      </c>
      <c r="G192" s="2">
        <v>0.51600000000000001</v>
      </c>
      <c r="H192" s="1">
        <v>0</v>
      </c>
      <c r="I192" s="2">
        <f t="shared" si="36"/>
        <v>1.47</v>
      </c>
      <c r="J192" s="2">
        <f t="shared" si="37"/>
        <v>0.25800000000000001</v>
      </c>
      <c r="K192" s="1">
        <v>447</v>
      </c>
      <c r="L192" s="1">
        <f t="shared" si="32"/>
        <v>1.0342089394607308</v>
      </c>
      <c r="M192">
        <f t="shared" si="33"/>
        <v>1276</v>
      </c>
      <c r="N192">
        <f t="shared" si="34"/>
        <v>4</v>
      </c>
      <c r="O192">
        <f t="shared" si="35"/>
        <v>0.7</v>
      </c>
    </row>
    <row r="193" spans="1:15">
      <c r="A193" s="1" t="s">
        <v>33</v>
      </c>
      <c r="B193" s="1">
        <v>1300</v>
      </c>
      <c r="C193" s="2">
        <v>1.11549015457</v>
      </c>
      <c r="D193" s="2">
        <v>0.63100000000000001</v>
      </c>
      <c r="E193" s="2">
        <v>46.66</v>
      </c>
      <c r="F193" s="2">
        <v>2.1</v>
      </c>
      <c r="G193" s="2">
        <v>0.51600000000000001</v>
      </c>
      <c r="H193" s="1">
        <v>0</v>
      </c>
      <c r="I193" s="2">
        <f t="shared" si="36"/>
        <v>1.47</v>
      </c>
      <c r="J193" s="2">
        <f t="shared" si="37"/>
        <v>0.25800000000000001</v>
      </c>
      <c r="K193" s="1">
        <v>1183</v>
      </c>
      <c r="L193" s="1">
        <f t="shared" si="32"/>
        <v>2.7368978546934195</v>
      </c>
      <c r="M193">
        <f t="shared" si="33"/>
        <v>3376</v>
      </c>
      <c r="N193">
        <f t="shared" si="34"/>
        <v>11</v>
      </c>
      <c r="O193">
        <f t="shared" si="35"/>
        <v>1.9</v>
      </c>
    </row>
    <row r="194" spans="1:15">
      <c r="A194" s="1" t="s">
        <v>33</v>
      </c>
      <c r="B194" s="1">
        <v>1300</v>
      </c>
      <c r="C194" s="2">
        <v>6.5528153260699995E-2</v>
      </c>
      <c r="D194" s="2">
        <v>0.63100000000000001</v>
      </c>
      <c r="E194" s="2">
        <v>46.66</v>
      </c>
      <c r="F194" s="2">
        <v>2.1</v>
      </c>
      <c r="G194" s="2">
        <v>0.51600000000000001</v>
      </c>
      <c r="H194" s="1">
        <v>0</v>
      </c>
      <c r="I194" s="2">
        <f t="shared" si="36"/>
        <v>1.47</v>
      </c>
      <c r="J194" s="2">
        <f t="shared" si="37"/>
        <v>0.25800000000000001</v>
      </c>
      <c r="K194" s="1">
        <v>69</v>
      </c>
      <c r="L194" s="1">
        <f t="shared" ref="L194:L257" si="38">E194*D194*C194/12</f>
        <v>0.16077583593766909</v>
      </c>
      <c r="M194">
        <f t="shared" ref="M194:M257" si="39">ROUND(E194*D194*C194*102.79,0)</f>
        <v>198</v>
      </c>
      <c r="N194">
        <f t="shared" ref="N194:N257" si="40">ROUND(I194*M194*0.002205,0)</f>
        <v>1</v>
      </c>
      <c r="O194">
        <f t="shared" ref="O194:O257" si="41">ROUND(J194*M194*0.002205,1)</f>
        <v>0.1</v>
      </c>
    </row>
    <row r="195" spans="1:15">
      <c r="A195" s="1" t="s">
        <v>33</v>
      </c>
      <c r="B195" s="1">
        <v>1700</v>
      </c>
      <c r="C195" s="2">
        <v>1.7936796188399999</v>
      </c>
      <c r="D195" s="2">
        <v>0.78600000000000003</v>
      </c>
      <c r="E195" s="2">
        <v>46.66</v>
      </c>
      <c r="F195" s="2">
        <v>1.8</v>
      </c>
      <c r="G195" s="2">
        <v>0.47799999999999998</v>
      </c>
      <c r="H195" s="1">
        <v>0</v>
      </c>
      <c r="I195" s="2">
        <f t="shared" si="36"/>
        <v>1.26</v>
      </c>
      <c r="J195" s="2">
        <f t="shared" si="37"/>
        <v>0.23899999999999999</v>
      </c>
      <c r="K195" s="1">
        <v>2369</v>
      </c>
      <c r="L195" s="1">
        <f t="shared" si="38"/>
        <v>5.4818974614873737</v>
      </c>
      <c r="M195">
        <f t="shared" si="39"/>
        <v>6762</v>
      </c>
      <c r="N195">
        <f t="shared" si="40"/>
        <v>19</v>
      </c>
      <c r="O195">
        <f t="shared" si="41"/>
        <v>3.6</v>
      </c>
    </row>
    <row r="196" spans="1:15">
      <c r="A196" s="1" t="s">
        <v>33</v>
      </c>
      <c r="B196" s="1">
        <v>1700</v>
      </c>
      <c r="C196" s="2">
        <v>0.26743448821100002</v>
      </c>
      <c r="D196" s="2">
        <v>0.77</v>
      </c>
      <c r="E196" s="2">
        <v>46.66</v>
      </c>
      <c r="F196" s="2">
        <v>1.8</v>
      </c>
      <c r="G196" s="2">
        <v>0.47799999999999998</v>
      </c>
      <c r="H196" s="1">
        <v>0</v>
      </c>
      <c r="I196" s="2">
        <f t="shared" si="36"/>
        <v>1.26</v>
      </c>
      <c r="J196" s="2">
        <f t="shared" si="37"/>
        <v>0.23899999999999999</v>
      </c>
      <c r="K196" s="1">
        <v>346</v>
      </c>
      <c r="L196" s="1">
        <f t="shared" si="38"/>
        <v>0.80070331494520419</v>
      </c>
      <c r="M196">
        <f t="shared" si="39"/>
        <v>988</v>
      </c>
      <c r="N196">
        <f t="shared" si="40"/>
        <v>3</v>
      </c>
      <c r="O196">
        <f t="shared" si="41"/>
        <v>0.5</v>
      </c>
    </row>
    <row r="197" spans="1:15">
      <c r="A197" s="1" t="s">
        <v>33</v>
      </c>
      <c r="B197" s="1">
        <v>1300</v>
      </c>
      <c r="C197" s="2">
        <v>0.127291659502</v>
      </c>
      <c r="D197" s="2">
        <v>0.63100000000000001</v>
      </c>
      <c r="E197" s="2">
        <v>46.66</v>
      </c>
      <c r="F197" s="2">
        <v>2.1</v>
      </c>
      <c r="G197" s="2">
        <v>0.51600000000000001</v>
      </c>
      <c r="H197" s="1">
        <v>0</v>
      </c>
      <c r="I197" s="2">
        <f t="shared" si="36"/>
        <v>1.47</v>
      </c>
      <c r="J197" s="2">
        <f t="shared" si="37"/>
        <v>0.25800000000000001</v>
      </c>
      <c r="K197" s="1">
        <v>135</v>
      </c>
      <c r="L197" s="1">
        <f t="shared" si="38"/>
        <v>0.31231496610177117</v>
      </c>
      <c r="M197">
        <f t="shared" si="39"/>
        <v>385</v>
      </c>
      <c r="N197">
        <f t="shared" si="40"/>
        <v>1</v>
      </c>
      <c r="O197">
        <f t="shared" si="41"/>
        <v>0.2</v>
      </c>
    </row>
    <row r="198" spans="1:15">
      <c r="A198" s="1" t="s">
        <v>33</v>
      </c>
      <c r="B198" s="1">
        <v>1190</v>
      </c>
      <c r="C198" s="2">
        <v>0.31269548237200001</v>
      </c>
      <c r="D198" s="2">
        <v>0.25800000000000001</v>
      </c>
      <c r="E198" s="2">
        <v>46.66</v>
      </c>
      <c r="F198" s="2">
        <v>1.38</v>
      </c>
      <c r="G198" s="2">
        <v>0.08</v>
      </c>
      <c r="H198" s="1">
        <v>0</v>
      </c>
      <c r="I198" s="2">
        <f t="shared" si="36"/>
        <v>0.96599999999999986</v>
      </c>
      <c r="J198" s="2">
        <f t="shared" si="37"/>
        <v>0.04</v>
      </c>
      <c r="K198" s="1">
        <v>136</v>
      </c>
      <c r="L198" s="1">
        <f t="shared" si="38"/>
        <v>0.3136929809607667</v>
      </c>
      <c r="M198">
        <f t="shared" si="39"/>
        <v>387</v>
      </c>
      <c r="N198">
        <f t="shared" si="40"/>
        <v>1</v>
      </c>
      <c r="O198">
        <f t="shared" si="41"/>
        <v>0</v>
      </c>
    </row>
    <row r="199" spans="1:15">
      <c r="A199" s="1" t="s">
        <v>33</v>
      </c>
      <c r="B199" s="1">
        <v>1700</v>
      </c>
      <c r="C199" s="2">
        <v>6.2806328798700002E-3</v>
      </c>
      <c r="D199" s="2">
        <v>0.77</v>
      </c>
      <c r="E199" s="2">
        <v>46.66</v>
      </c>
      <c r="F199" s="2">
        <v>1.8</v>
      </c>
      <c r="G199" s="2">
        <v>0.47799999999999998</v>
      </c>
      <c r="H199" s="1">
        <v>0</v>
      </c>
      <c r="I199" s="2">
        <f t="shared" si="36"/>
        <v>1.26</v>
      </c>
      <c r="J199" s="2">
        <f t="shared" si="37"/>
        <v>0.23899999999999999</v>
      </c>
      <c r="K199" s="1">
        <v>8</v>
      </c>
      <c r="L199" s="1">
        <f t="shared" si="38"/>
        <v>1.8804319519545445E-2</v>
      </c>
      <c r="M199">
        <f t="shared" si="39"/>
        <v>23</v>
      </c>
      <c r="N199">
        <f t="shared" si="40"/>
        <v>0</v>
      </c>
      <c r="O199">
        <f t="shared" si="41"/>
        <v>0</v>
      </c>
    </row>
    <row r="200" spans="1:15">
      <c r="A200" s="1" t="s">
        <v>33</v>
      </c>
      <c r="B200" s="1">
        <v>1400</v>
      </c>
      <c r="C200" s="2">
        <v>0.23700067569700001</v>
      </c>
      <c r="D200" s="2">
        <v>0.89</v>
      </c>
      <c r="E200" s="2">
        <v>46.66</v>
      </c>
      <c r="F200" s="2">
        <v>1.93</v>
      </c>
      <c r="G200" s="2">
        <v>0.497</v>
      </c>
      <c r="H200" s="1">
        <v>0</v>
      </c>
      <c r="I200" s="2">
        <f t="shared" si="36"/>
        <v>1.351</v>
      </c>
      <c r="J200" s="2">
        <f t="shared" si="37"/>
        <v>0.2485</v>
      </c>
      <c r="K200" s="1">
        <v>371</v>
      </c>
      <c r="L200" s="1">
        <f t="shared" si="38"/>
        <v>0.82016848832829981</v>
      </c>
      <c r="M200">
        <f t="shared" si="39"/>
        <v>1012</v>
      </c>
      <c r="N200">
        <f t="shared" si="40"/>
        <v>3</v>
      </c>
      <c r="O200">
        <f t="shared" si="41"/>
        <v>0.6</v>
      </c>
    </row>
    <row r="201" spans="1:15">
      <c r="A201" s="1" t="s">
        <v>33</v>
      </c>
      <c r="B201" s="1">
        <v>1400</v>
      </c>
      <c r="C201" s="2">
        <v>7.1555268889500007E-2</v>
      </c>
      <c r="D201" s="2">
        <v>0.88800000000000001</v>
      </c>
      <c r="E201" s="2">
        <v>46.66</v>
      </c>
      <c r="F201" s="2">
        <v>1.93</v>
      </c>
      <c r="G201" s="2">
        <v>0.497</v>
      </c>
      <c r="H201" s="1">
        <v>0</v>
      </c>
      <c r="I201" s="2">
        <f t="shared" si="36"/>
        <v>1.351</v>
      </c>
      <c r="J201" s="2">
        <f t="shared" si="37"/>
        <v>0.2485</v>
      </c>
      <c r="K201" s="1">
        <v>107</v>
      </c>
      <c r="L201" s="1">
        <f t="shared" si="38"/>
        <v>0.24706889463242118</v>
      </c>
      <c r="M201">
        <f t="shared" si="39"/>
        <v>305</v>
      </c>
      <c r="N201">
        <f t="shared" si="40"/>
        <v>1</v>
      </c>
      <c r="O201">
        <f t="shared" si="41"/>
        <v>0.2</v>
      </c>
    </row>
    <row r="202" spans="1:15">
      <c r="A202" s="1" t="s">
        <v>33</v>
      </c>
      <c r="B202" s="1">
        <v>1300</v>
      </c>
      <c r="C202" s="2">
        <v>0.41007740526499997</v>
      </c>
      <c r="D202" s="2">
        <v>0.67700000000000005</v>
      </c>
      <c r="E202" s="2">
        <v>46.66</v>
      </c>
      <c r="F202" s="2">
        <v>2.1</v>
      </c>
      <c r="G202" s="2">
        <v>0.51600000000000001</v>
      </c>
      <c r="H202" s="1">
        <v>0</v>
      </c>
      <c r="I202" s="2">
        <f t="shared" si="36"/>
        <v>1.47</v>
      </c>
      <c r="J202" s="2">
        <f t="shared" si="37"/>
        <v>0.25800000000000001</v>
      </c>
      <c r="K202" s="1">
        <v>467</v>
      </c>
      <c r="L202" s="1">
        <f t="shared" si="38"/>
        <v>1.079488445081928</v>
      </c>
      <c r="M202">
        <f t="shared" si="39"/>
        <v>1332</v>
      </c>
      <c r="N202">
        <f t="shared" si="40"/>
        <v>4</v>
      </c>
      <c r="O202">
        <f t="shared" si="41"/>
        <v>0.8</v>
      </c>
    </row>
    <row r="203" spans="1:15">
      <c r="A203" s="1" t="s">
        <v>33</v>
      </c>
      <c r="B203" s="1">
        <v>1300</v>
      </c>
      <c r="C203" s="2">
        <v>4.8968793857499998E-2</v>
      </c>
      <c r="D203" s="2">
        <v>0.73299999999999998</v>
      </c>
      <c r="E203" s="2">
        <v>46.66</v>
      </c>
      <c r="F203" s="2">
        <v>2.1</v>
      </c>
      <c r="G203" s="2">
        <v>0.51600000000000001</v>
      </c>
      <c r="H203" s="1">
        <v>0</v>
      </c>
      <c r="I203" s="2">
        <f t="shared" si="36"/>
        <v>1.47</v>
      </c>
      <c r="J203" s="2">
        <f t="shared" si="37"/>
        <v>0.25800000000000001</v>
      </c>
      <c r="K203" s="1">
        <v>60</v>
      </c>
      <c r="L203" s="1">
        <f t="shared" si="38"/>
        <v>0.1395683261982972</v>
      </c>
      <c r="M203">
        <f t="shared" si="39"/>
        <v>172</v>
      </c>
      <c r="N203">
        <f t="shared" si="40"/>
        <v>1</v>
      </c>
      <c r="O203">
        <f t="shared" si="41"/>
        <v>0.1</v>
      </c>
    </row>
    <row r="204" spans="1:15">
      <c r="A204" s="1" t="s">
        <v>33</v>
      </c>
      <c r="B204" s="1">
        <v>1300</v>
      </c>
      <c r="C204" s="2">
        <v>0.51448948973099995</v>
      </c>
      <c r="D204" s="2">
        <v>0.69199999999999995</v>
      </c>
      <c r="E204" s="2">
        <v>46.66</v>
      </c>
      <c r="F204" s="2">
        <v>2.1</v>
      </c>
      <c r="G204" s="2">
        <v>0.51600000000000001</v>
      </c>
      <c r="H204" s="1">
        <v>0</v>
      </c>
      <c r="I204" s="2">
        <f t="shared" si="36"/>
        <v>1.47</v>
      </c>
      <c r="J204" s="2">
        <f t="shared" si="37"/>
        <v>0.25800000000000001</v>
      </c>
      <c r="K204" s="1">
        <v>598</v>
      </c>
      <c r="L204" s="1">
        <f t="shared" si="38"/>
        <v>1.3843505897389277</v>
      </c>
      <c r="M204">
        <f t="shared" si="39"/>
        <v>1708</v>
      </c>
      <c r="N204">
        <f t="shared" si="40"/>
        <v>6</v>
      </c>
      <c r="O204">
        <f t="shared" si="41"/>
        <v>1</v>
      </c>
    </row>
    <row r="205" spans="1:15">
      <c r="A205" s="1" t="s">
        <v>33</v>
      </c>
      <c r="B205" s="1">
        <v>1300</v>
      </c>
      <c r="C205" s="2">
        <v>0.171468984652</v>
      </c>
      <c r="D205" s="2">
        <v>0.73299999999999998</v>
      </c>
      <c r="E205" s="2">
        <v>46.66</v>
      </c>
      <c r="F205" s="2">
        <v>2.1</v>
      </c>
      <c r="G205" s="2">
        <v>0.51600000000000001</v>
      </c>
      <c r="H205" s="1">
        <v>0</v>
      </c>
      <c r="I205" s="2">
        <f t="shared" si="36"/>
        <v>1.47</v>
      </c>
      <c r="J205" s="2">
        <f t="shared" si="37"/>
        <v>0.25800000000000001</v>
      </c>
      <c r="K205" s="1">
        <v>211</v>
      </c>
      <c r="L205" s="1">
        <f t="shared" si="38"/>
        <v>0.48871204082425668</v>
      </c>
      <c r="M205">
        <f t="shared" si="39"/>
        <v>603</v>
      </c>
      <c r="N205">
        <f t="shared" si="40"/>
        <v>2</v>
      </c>
      <c r="O205">
        <f t="shared" si="41"/>
        <v>0.3</v>
      </c>
    </row>
    <row r="206" spans="1:15">
      <c r="A206" s="1" t="s">
        <v>33</v>
      </c>
      <c r="B206" s="1">
        <v>1700</v>
      </c>
      <c r="C206" s="2">
        <v>3.3360968320600003E-2</v>
      </c>
      <c r="D206" s="2">
        <v>0.77</v>
      </c>
      <c r="E206" s="2">
        <v>46.66</v>
      </c>
      <c r="F206" s="2">
        <v>1.8</v>
      </c>
      <c r="G206" s="2">
        <v>0.47799999999999998</v>
      </c>
      <c r="H206" s="1">
        <v>0</v>
      </c>
      <c r="I206" s="2">
        <f t="shared" si="36"/>
        <v>1.26</v>
      </c>
      <c r="J206" s="2">
        <f t="shared" si="37"/>
        <v>0.23899999999999999</v>
      </c>
      <c r="K206" s="1">
        <v>43</v>
      </c>
      <c r="L206" s="1">
        <f t="shared" si="38"/>
        <v>9.9883295168015085E-2</v>
      </c>
      <c r="M206">
        <f t="shared" si="39"/>
        <v>123</v>
      </c>
      <c r="N206">
        <f t="shared" si="40"/>
        <v>0</v>
      </c>
      <c r="O206">
        <f t="shared" si="41"/>
        <v>0.1</v>
      </c>
    </row>
    <row r="207" spans="1:15">
      <c r="A207" s="1" t="s">
        <v>33</v>
      </c>
      <c r="B207" s="1">
        <v>1700</v>
      </c>
      <c r="C207" s="2">
        <v>2.4341289990100001E-2</v>
      </c>
      <c r="D207" s="2">
        <v>0.78600000000000003</v>
      </c>
      <c r="E207" s="2">
        <v>46.66</v>
      </c>
      <c r="F207" s="2">
        <v>1.8</v>
      </c>
      <c r="G207" s="2">
        <v>0.47799999999999998</v>
      </c>
      <c r="H207" s="1">
        <v>0</v>
      </c>
      <c r="I207" s="2">
        <f t="shared" si="36"/>
        <v>1.26</v>
      </c>
      <c r="J207" s="2">
        <f t="shared" si="37"/>
        <v>0.23899999999999999</v>
      </c>
      <c r="K207" s="1">
        <v>32</v>
      </c>
      <c r="L207" s="1">
        <f t="shared" si="38"/>
        <v>7.439258070644332E-2</v>
      </c>
      <c r="M207">
        <f t="shared" si="39"/>
        <v>92</v>
      </c>
      <c r="N207">
        <f t="shared" si="40"/>
        <v>0</v>
      </c>
      <c r="O207">
        <f t="shared" si="41"/>
        <v>0</v>
      </c>
    </row>
    <row r="208" spans="1:15">
      <c r="A208" s="1" t="s">
        <v>33</v>
      </c>
      <c r="B208" s="1">
        <v>8140</v>
      </c>
      <c r="C208" s="2">
        <v>2.5650167193299999E-3</v>
      </c>
      <c r="D208" s="2">
        <v>0.74</v>
      </c>
      <c r="E208" s="2">
        <v>46.66</v>
      </c>
      <c r="F208" s="2">
        <v>1.18</v>
      </c>
      <c r="G208" s="2">
        <v>0.48</v>
      </c>
      <c r="H208" s="1">
        <v>0</v>
      </c>
      <c r="I208" s="2">
        <f t="shared" si="36"/>
        <v>0.82599999999999996</v>
      </c>
      <c r="J208" s="2">
        <f t="shared" si="37"/>
        <v>0.24</v>
      </c>
      <c r="K208" s="1">
        <v>118</v>
      </c>
      <c r="L208" s="1">
        <f t="shared" si="38"/>
        <v>7.3804936076428303E-3</v>
      </c>
      <c r="M208">
        <f t="shared" si="39"/>
        <v>9</v>
      </c>
      <c r="N208">
        <f t="shared" si="40"/>
        <v>0</v>
      </c>
      <c r="O208">
        <f t="shared" si="41"/>
        <v>0</v>
      </c>
    </row>
    <row r="209" spans="1:15">
      <c r="A209" s="1" t="s">
        <v>33</v>
      </c>
      <c r="B209" s="1">
        <v>1400</v>
      </c>
      <c r="C209" s="2">
        <v>1.7375734863100001</v>
      </c>
      <c r="D209" s="2">
        <v>0.89</v>
      </c>
      <c r="E209" s="2">
        <v>46.66</v>
      </c>
      <c r="F209" s="2">
        <v>1.93</v>
      </c>
      <c r="G209" s="2">
        <v>0.497</v>
      </c>
      <c r="H209" s="1">
        <v>0</v>
      </c>
      <c r="I209" s="2">
        <f t="shared" si="36"/>
        <v>1.351</v>
      </c>
      <c r="J209" s="2">
        <f t="shared" si="37"/>
        <v>0.2485</v>
      </c>
      <c r="K209" s="1">
        <v>2612</v>
      </c>
      <c r="L209" s="1">
        <f t="shared" si="38"/>
        <v>6.0130757662824914</v>
      </c>
      <c r="M209">
        <f t="shared" si="39"/>
        <v>7417</v>
      </c>
      <c r="N209">
        <f t="shared" si="40"/>
        <v>22</v>
      </c>
      <c r="O209">
        <f t="shared" si="41"/>
        <v>4.0999999999999996</v>
      </c>
    </row>
    <row r="210" spans="1:15">
      <c r="A210" s="1" t="s">
        <v>33</v>
      </c>
      <c r="B210" s="1">
        <v>1460</v>
      </c>
      <c r="C210" s="2">
        <v>1.0715005674099999E-2</v>
      </c>
      <c r="D210" s="2">
        <v>0.89</v>
      </c>
      <c r="E210" s="2">
        <v>46.66</v>
      </c>
      <c r="F210" s="2">
        <v>1.93</v>
      </c>
      <c r="G210" s="2">
        <v>0.497</v>
      </c>
      <c r="H210" s="1">
        <v>0</v>
      </c>
      <c r="I210" s="2">
        <f t="shared" si="36"/>
        <v>1.351</v>
      </c>
      <c r="J210" s="2">
        <f t="shared" si="37"/>
        <v>0.2485</v>
      </c>
      <c r="K210" s="1">
        <v>16</v>
      </c>
      <c r="L210" s="1">
        <f t="shared" si="38"/>
        <v>3.7080527219218361E-2</v>
      </c>
      <c r="M210">
        <f t="shared" si="39"/>
        <v>46</v>
      </c>
      <c r="N210">
        <f t="shared" si="40"/>
        <v>0</v>
      </c>
      <c r="O210">
        <f t="shared" si="41"/>
        <v>0</v>
      </c>
    </row>
    <row r="211" spans="1:15">
      <c r="A211" s="1" t="s">
        <v>33</v>
      </c>
      <c r="B211" s="1">
        <v>1460</v>
      </c>
      <c r="C211" s="2">
        <v>0.132625249472</v>
      </c>
      <c r="D211" s="2">
        <v>0.89</v>
      </c>
      <c r="E211" s="2">
        <v>46.66</v>
      </c>
      <c r="F211" s="2">
        <v>1.93</v>
      </c>
      <c r="G211" s="2">
        <v>0.497</v>
      </c>
      <c r="H211" s="1">
        <v>0</v>
      </c>
      <c r="I211" s="2">
        <f t="shared" si="36"/>
        <v>1.351</v>
      </c>
      <c r="J211" s="2">
        <f t="shared" si="37"/>
        <v>0.2485</v>
      </c>
      <c r="K211" s="1">
        <v>198</v>
      </c>
      <c r="L211" s="1">
        <f t="shared" si="38"/>
        <v>0.4589651487436277</v>
      </c>
      <c r="M211">
        <f t="shared" si="39"/>
        <v>566</v>
      </c>
      <c r="N211">
        <f t="shared" si="40"/>
        <v>2</v>
      </c>
      <c r="O211">
        <f t="shared" si="41"/>
        <v>0.3</v>
      </c>
    </row>
    <row r="212" spans="1:15">
      <c r="A212" s="1" t="s">
        <v>33</v>
      </c>
      <c r="B212" s="1">
        <v>1200</v>
      </c>
      <c r="C212" s="2">
        <v>1.37876528379E-2</v>
      </c>
      <c r="D212" s="2">
        <v>0.34699999999999998</v>
      </c>
      <c r="E212" s="2">
        <v>46.66</v>
      </c>
      <c r="F212" s="2">
        <v>2.23</v>
      </c>
      <c r="G212" s="2">
        <v>0.316</v>
      </c>
      <c r="H212" s="1">
        <v>0</v>
      </c>
      <c r="I212" s="2">
        <f t="shared" si="36"/>
        <v>1.5609999999999999</v>
      </c>
      <c r="J212" s="2">
        <f t="shared" si="37"/>
        <v>0.158</v>
      </c>
      <c r="K212" s="1">
        <v>10</v>
      </c>
      <c r="L212" s="1">
        <f t="shared" si="38"/>
        <v>1.860301357095797E-2</v>
      </c>
      <c r="M212">
        <f t="shared" si="39"/>
        <v>23</v>
      </c>
      <c r="N212">
        <f t="shared" si="40"/>
        <v>0</v>
      </c>
      <c r="O212">
        <f t="shared" si="41"/>
        <v>0</v>
      </c>
    </row>
    <row r="213" spans="1:15">
      <c r="A213" s="1" t="s">
        <v>33</v>
      </c>
      <c r="B213" s="1">
        <v>1460</v>
      </c>
      <c r="C213" s="2">
        <v>1.0705501914499999E-2</v>
      </c>
      <c r="D213" s="2">
        <v>0.89</v>
      </c>
      <c r="E213" s="2">
        <v>46.66</v>
      </c>
      <c r="F213" s="2">
        <v>1.93</v>
      </c>
      <c r="G213" s="2">
        <v>0.497</v>
      </c>
      <c r="H213" s="1">
        <v>0</v>
      </c>
      <c r="I213" s="2">
        <f t="shared" si="36"/>
        <v>1.351</v>
      </c>
      <c r="J213" s="2">
        <f t="shared" si="37"/>
        <v>0.2485</v>
      </c>
      <c r="K213" s="1">
        <v>16</v>
      </c>
      <c r="L213" s="1">
        <f t="shared" si="38"/>
        <v>3.7047638350350603E-2</v>
      </c>
      <c r="M213">
        <f t="shared" si="39"/>
        <v>46</v>
      </c>
      <c r="N213">
        <f t="shared" si="40"/>
        <v>0</v>
      </c>
      <c r="O213">
        <f t="shared" si="41"/>
        <v>0</v>
      </c>
    </row>
    <row r="214" spans="1:15">
      <c r="A214" s="1" t="s">
        <v>33</v>
      </c>
      <c r="B214" s="1">
        <v>1460</v>
      </c>
      <c r="C214" s="2">
        <v>0.35694058394099998</v>
      </c>
      <c r="D214" s="2">
        <v>0.88600000000000001</v>
      </c>
      <c r="E214" s="2">
        <v>46.66</v>
      </c>
      <c r="F214" s="2">
        <v>1.93</v>
      </c>
      <c r="G214" s="2">
        <v>0.497</v>
      </c>
      <c r="H214" s="1">
        <v>0</v>
      </c>
      <c r="I214" s="2">
        <f t="shared" si="36"/>
        <v>1.351</v>
      </c>
      <c r="J214" s="2">
        <f t="shared" si="37"/>
        <v>0.2485</v>
      </c>
      <c r="K214" s="1">
        <v>531</v>
      </c>
      <c r="L214" s="1">
        <f t="shared" si="38"/>
        <v>1.2296829179137279</v>
      </c>
      <c r="M214">
        <f t="shared" si="39"/>
        <v>1517</v>
      </c>
      <c r="N214">
        <f t="shared" si="40"/>
        <v>5</v>
      </c>
      <c r="O214">
        <f t="shared" si="41"/>
        <v>0.8</v>
      </c>
    </row>
    <row r="215" spans="1:15">
      <c r="A215" s="1" t="s">
        <v>33</v>
      </c>
      <c r="B215" s="1">
        <v>8150</v>
      </c>
      <c r="C215" s="2">
        <v>9.93701973036E-2</v>
      </c>
      <c r="D215" s="2">
        <v>0.74</v>
      </c>
      <c r="E215" s="2">
        <v>46.66</v>
      </c>
      <c r="F215" s="2">
        <v>1.95</v>
      </c>
      <c r="G215" s="2">
        <v>0.43</v>
      </c>
      <c r="H215" s="1">
        <v>0</v>
      </c>
      <c r="I215" s="2">
        <f t="shared" si="36"/>
        <v>1.365</v>
      </c>
      <c r="J215" s="2">
        <f t="shared" si="37"/>
        <v>0.215</v>
      </c>
      <c r="K215" s="1">
        <v>282</v>
      </c>
      <c r="L215" s="1">
        <f t="shared" si="38"/>
        <v>0.28592449338146847</v>
      </c>
      <c r="M215">
        <f t="shared" si="39"/>
        <v>353</v>
      </c>
      <c r="N215">
        <f t="shared" si="40"/>
        <v>1</v>
      </c>
      <c r="O215">
        <f t="shared" si="41"/>
        <v>0.2</v>
      </c>
    </row>
    <row r="216" spans="1:15">
      <c r="A216" s="1" t="s">
        <v>33</v>
      </c>
      <c r="B216" s="1">
        <v>1200</v>
      </c>
      <c r="C216" s="2">
        <v>1.3875461232099999</v>
      </c>
      <c r="D216" s="2">
        <v>0.38900000000000001</v>
      </c>
      <c r="E216" s="2">
        <v>46.66</v>
      </c>
      <c r="F216" s="2">
        <v>2.23</v>
      </c>
      <c r="G216" s="2">
        <v>0.316</v>
      </c>
      <c r="H216" s="1">
        <v>0</v>
      </c>
      <c r="I216" s="2">
        <f t="shared" si="36"/>
        <v>1.5609999999999999</v>
      </c>
      <c r="J216" s="2">
        <f t="shared" si="37"/>
        <v>0.158</v>
      </c>
      <c r="K216" s="1">
        <v>1039</v>
      </c>
      <c r="L216" s="1">
        <f t="shared" si="38"/>
        <v>2.0987490766993893</v>
      </c>
      <c r="M216">
        <f t="shared" si="39"/>
        <v>2589</v>
      </c>
      <c r="N216">
        <f t="shared" si="40"/>
        <v>9</v>
      </c>
      <c r="O216">
        <f t="shared" si="41"/>
        <v>0.9</v>
      </c>
    </row>
    <row r="217" spans="1:15">
      <c r="A217" s="1" t="s">
        <v>33</v>
      </c>
      <c r="B217" s="1">
        <v>8150</v>
      </c>
      <c r="C217" s="2">
        <v>9.7968095884999995E-2</v>
      </c>
      <c r="D217" s="2">
        <v>0.74</v>
      </c>
      <c r="E217" s="2">
        <v>46.66</v>
      </c>
      <c r="F217" s="2">
        <v>1.95</v>
      </c>
      <c r="G217" s="2">
        <v>0.43</v>
      </c>
      <c r="H217" s="1">
        <v>0</v>
      </c>
      <c r="I217" s="2">
        <f t="shared" si="36"/>
        <v>1.365</v>
      </c>
      <c r="J217" s="2">
        <f t="shared" si="37"/>
        <v>0.215</v>
      </c>
      <c r="K217" s="1">
        <v>122</v>
      </c>
      <c r="L217" s="1">
        <f t="shared" si="38"/>
        <v>0.28189013349630282</v>
      </c>
      <c r="M217">
        <f t="shared" si="39"/>
        <v>348</v>
      </c>
      <c r="N217">
        <f t="shared" si="40"/>
        <v>1</v>
      </c>
      <c r="O217">
        <f t="shared" si="41"/>
        <v>0.2</v>
      </c>
    </row>
    <row r="218" spans="1:15">
      <c r="A218" s="1" t="s">
        <v>33</v>
      </c>
      <c r="B218" s="1">
        <v>8150</v>
      </c>
      <c r="C218" s="2">
        <v>6.2089837932599998</v>
      </c>
      <c r="D218" s="2">
        <v>0.77700000000000002</v>
      </c>
      <c r="E218" s="2">
        <v>46.66</v>
      </c>
      <c r="F218" s="2">
        <v>1.95</v>
      </c>
      <c r="G218" s="2">
        <v>0.43</v>
      </c>
      <c r="H218" s="1">
        <v>0</v>
      </c>
      <c r="I218" s="2">
        <f t="shared" si="36"/>
        <v>1.365</v>
      </c>
      <c r="J218" s="2">
        <f t="shared" si="37"/>
        <v>0.215</v>
      </c>
      <c r="K218" s="1">
        <v>9717</v>
      </c>
      <c r="L218" s="1">
        <f t="shared" si="38"/>
        <v>18.758799150629873</v>
      </c>
      <c r="M218">
        <f t="shared" si="39"/>
        <v>23139</v>
      </c>
      <c r="N218">
        <f t="shared" si="40"/>
        <v>70</v>
      </c>
      <c r="O218">
        <f t="shared" si="41"/>
        <v>11</v>
      </c>
    </row>
    <row r="219" spans="1:15">
      <c r="A219" s="1" t="s">
        <v>33</v>
      </c>
      <c r="B219" s="1">
        <v>1460</v>
      </c>
      <c r="C219" s="2">
        <v>0.373420130791</v>
      </c>
      <c r="D219" s="2">
        <v>0.88600000000000001</v>
      </c>
      <c r="E219" s="2">
        <v>46.66</v>
      </c>
      <c r="F219" s="2">
        <v>1.93</v>
      </c>
      <c r="G219" s="2">
        <v>0.497</v>
      </c>
      <c r="H219" s="1">
        <v>0</v>
      </c>
      <c r="I219" s="2">
        <f t="shared" si="36"/>
        <v>1.351</v>
      </c>
      <c r="J219" s="2">
        <f t="shared" si="37"/>
        <v>0.2485</v>
      </c>
      <c r="K219" s="1">
        <v>556</v>
      </c>
      <c r="L219" s="1">
        <f t="shared" si="38"/>
        <v>1.2864560005166117</v>
      </c>
      <c r="M219">
        <f t="shared" si="39"/>
        <v>1587</v>
      </c>
      <c r="N219">
        <f t="shared" si="40"/>
        <v>5</v>
      </c>
      <c r="O219">
        <f t="shared" si="41"/>
        <v>0.9</v>
      </c>
    </row>
    <row r="220" spans="1:15">
      <c r="A220" s="1" t="s">
        <v>33</v>
      </c>
      <c r="B220" s="1">
        <v>1200</v>
      </c>
      <c r="C220" s="2">
        <v>0.294347119978</v>
      </c>
      <c r="D220" s="2">
        <v>0.22</v>
      </c>
      <c r="E220" s="2">
        <v>46.66</v>
      </c>
      <c r="F220" s="2">
        <v>2.23</v>
      </c>
      <c r="G220" s="2">
        <v>0.316</v>
      </c>
      <c r="H220" s="1">
        <v>0</v>
      </c>
      <c r="I220" s="2">
        <f t="shared" si="36"/>
        <v>1.5609999999999999</v>
      </c>
      <c r="J220" s="2">
        <f t="shared" si="37"/>
        <v>0.158</v>
      </c>
      <c r="K220" s="1">
        <v>109</v>
      </c>
      <c r="L220" s="1">
        <f t="shared" si="38"/>
        <v>0.25179433799984713</v>
      </c>
      <c r="M220">
        <f t="shared" si="39"/>
        <v>311</v>
      </c>
      <c r="N220">
        <f t="shared" si="40"/>
        <v>1</v>
      </c>
      <c r="O220">
        <f t="shared" si="41"/>
        <v>0.1</v>
      </c>
    </row>
    <row r="221" spans="1:15">
      <c r="A221" s="1" t="s">
        <v>33</v>
      </c>
      <c r="B221" s="1">
        <v>1200</v>
      </c>
      <c r="C221" s="2">
        <v>5.8385658690099998E-2</v>
      </c>
      <c r="D221" s="2">
        <v>0.22</v>
      </c>
      <c r="E221" s="2">
        <v>46.66</v>
      </c>
      <c r="F221" s="2">
        <v>2.23</v>
      </c>
      <c r="G221" s="2">
        <v>0.316</v>
      </c>
      <c r="H221" s="1">
        <v>0</v>
      </c>
      <c r="I221" s="2">
        <f t="shared" si="36"/>
        <v>1.5609999999999999</v>
      </c>
      <c r="J221" s="2">
        <f t="shared" si="37"/>
        <v>0.158</v>
      </c>
      <c r="K221" s="1">
        <v>22</v>
      </c>
      <c r="L221" s="1">
        <f t="shared" si="38"/>
        <v>4.9945038632134543E-2</v>
      </c>
      <c r="M221">
        <f t="shared" si="39"/>
        <v>62</v>
      </c>
      <c r="N221">
        <f t="shared" si="40"/>
        <v>0</v>
      </c>
      <c r="O221">
        <f t="shared" si="41"/>
        <v>0</v>
      </c>
    </row>
    <row r="222" spans="1:15">
      <c r="A222" s="1" t="s">
        <v>33</v>
      </c>
      <c r="B222" s="1">
        <v>1200</v>
      </c>
      <c r="C222" s="2">
        <v>0.30101045310800001</v>
      </c>
      <c r="D222" s="2">
        <v>0.34699999999999998</v>
      </c>
      <c r="E222" s="2">
        <v>46.66</v>
      </c>
      <c r="F222" s="2">
        <v>2.23</v>
      </c>
      <c r="G222" s="2">
        <v>0.316</v>
      </c>
      <c r="H222" s="1">
        <v>0</v>
      </c>
      <c r="I222" s="2">
        <f t="shared" si="36"/>
        <v>1.5609999999999999</v>
      </c>
      <c r="J222" s="2">
        <f t="shared" si="37"/>
        <v>0.158</v>
      </c>
      <c r="K222" s="1">
        <v>176</v>
      </c>
      <c r="L222" s="1">
        <f t="shared" si="38"/>
        <v>0.40613885554005752</v>
      </c>
      <c r="M222">
        <f t="shared" si="39"/>
        <v>501</v>
      </c>
      <c r="N222">
        <f t="shared" si="40"/>
        <v>2</v>
      </c>
      <c r="O222">
        <f t="shared" si="41"/>
        <v>0.2</v>
      </c>
    </row>
    <row r="223" spans="1:15">
      <c r="A223" s="1" t="s">
        <v>33</v>
      </c>
      <c r="B223" s="1">
        <v>1200</v>
      </c>
      <c r="C223" s="2">
        <v>0.16916122139100001</v>
      </c>
      <c r="D223" s="2">
        <v>0.22</v>
      </c>
      <c r="E223" s="2">
        <v>46.66</v>
      </c>
      <c r="F223" s="2">
        <v>2.23</v>
      </c>
      <c r="G223" s="2">
        <v>0.316</v>
      </c>
      <c r="H223" s="1">
        <v>0</v>
      </c>
      <c r="I223" s="2">
        <f t="shared" si="36"/>
        <v>1.5609999999999999</v>
      </c>
      <c r="J223" s="2">
        <f t="shared" si="37"/>
        <v>0.158</v>
      </c>
      <c r="K223" s="1">
        <v>63</v>
      </c>
      <c r="L223" s="1">
        <f t="shared" si="38"/>
        <v>0.1447061474852411</v>
      </c>
      <c r="M223">
        <f t="shared" si="39"/>
        <v>178</v>
      </c>
      <c r="N223">
        <f t="shared" si="40"/>
        <v>1</v>
      </c>
      <c r="O223">
        <f t="shared" si="41"/>
        <v>0.1</v>
      </c>
    </row>
    <row r="224" spans="1:15">
      <c r="A224" s="1" t="s">
        <v>33</v>
      </c>
      <c r="B224" s="1">
        <v>1460</v>
      </c>
      <c r="C224" s="2">
        <v>0.33140593454900003</v>
      </c>
      <c r="D224" s="2">
        <v>0.88600000000000001</v>
      </c>
      <c r="E224" s="2">
        <v>46.66</v>
      </c>
      <c r="F224" s="2">
        <v>1.93</v>
      </c>
      <c r="G224" s="2">
        <v>0.497</v>
      </c>
      <c r="H224" s="1">
        <v>0</v>
      </c>
      <c r="I224" s="2">
        <f t="shared" si="36"/>
        <v>1.351</v>
      </c>
      <c r="J224" s="2">
        <f t="shared" si="37"/>
        <v>0.2485</v>
      </c>
      <c r="K224" s="1">
        <v>493</v>
      </c>
      <c r="L224" s="1">
        <f t="shared" si="38"/>
        <v>1.1417144335638263</v>
      </c>
      <c r="M224">
        <f t="shared" si="39"/>
        <v>1408</v>
      </c>
      <c r="N224">
        <f t="shared" si="40"/>
        <v>4</v>
      </c>
      <c r="O224">
        <f t="shared" si="41"/>
        <v>0.8</v>
      </c>
    </row>
    <row r="225" spans="1:15">
      <c r="A225" s="1" t="s">
        <v>33</v>
      </c>
      <c r="B225" s="1">
        <v>8150</v>
      </c>
      <c r="C225" s="2">
        <v>4.86426422498E-4</v>
      </c>
      <c r="D225" s="2">
        <v>0.77700000000000002</v>
      </c>
      <c r="E225" s="2">
        <v>46.66</v>
      </c>
      <c r="F225" s="2">
        <v>1.95</v>
      </c>
      <c r="G225" s="2">
        <v>0.43</v>
      </c>
      <c r="H225" s="1">
        <v>0</v>
      </c>
      <c r="I225" s="2">
        <f t="shared" si="36"/>
        <v>1.365</v>
      </c>
      <c r="J225" s="2">
        <f t="shared" si="37"/>
        <v>0.215</v>
      </c>
      <c r="K225" s="1">
        <v>3261</v>
      </c>
      <c r="L225" s="1">
        <f t="shared" si="38"/>
        <v>1.4696085325757449E-3</v>
      </c>
      <c r="M225">
        <f t="shared" si="39"/>
        <v>2</v>
      </c>
      <c r="N225">
        <f t="shared" si="40"/>
        <v>0</v>
      </c>
      <c r="O225">
        <f t="shared" si="41"/>
        <v>0</v>
      </c>
    </row>
    <row r="226" spans="1:15">
      <c r="A226" s="1" t="s">
        <v>33</v>
      </c>
      <c r="B226" s="1">
        <v>1200</v>
      </c>
      <c r="C226" s="2">
        <v>0.26031268819999998</v>
      </c>
      <c r="D226" s="2">
        <v>0.22</v>
      </c>
      <c r="E226" s="2">
        <v>46.66</v>
      </c>
      <c r="F226" s="2">
        <v>2.23</v>
      </c>
      <c r="G226" s="2">
        <v>0.316</v>
      </c>
      <c r="H226" s="1">
        <v>0</v>
      </c>
      <c r="I226" s="2">
        <f t="shared" si="36"/>
        <v>1.5609999999999999</v>
      </c>
      <c r="J226" s="2">
        <f t="shared" si="37"/>
        <v>0.158</v>
      </c>
      <c r="K226" s="1">
        <v>96</v>
      </c>
      <c r="L226" s="1">
        <f t="shared" si="38"/>
        <v>0.22268015057588664</v>
      </c>
      <c r="M226">
        <f t="shared" si="39"/>
        <v>275</v>
      </c>
      <c r="N226">
        <f t="shared" si="40"/>
        <v>1</v>
      </c>
      <c r="O226">
        <f t="shared" si="41"/>
        <v>0.1</v>
      </c>
    </row>
    <row r="227" spans="1:15">
      <c r="A227" s="1" t="s">
        <v>33</v>
      </c>
      <c r="B227" s="1">
        <v>1460</v>
      </c>
      <c r="C227" s="2">
        <v>0.179536849212</v>
      </c>
      <c r="D227" s="2">
        <v>0.88600000000000001</v>
      </c>
      <c r="E227" s="2">
        <v>46.66</v>
      </c>
      <c r="F227" s="2">
        <v>1.93</v>
      </c>
      <c r="G227" s="2">
        <v>0.497</v>
      </c>
      <c r="H227" s="1">
        <v>0</v>
      </c>
      <c r="I227" s="2">
        <f t="shared" si="36"/>
        <v>1.351</v>
      </c>
      <c r="J227" s="2">
        <f t="shared" si="37"/>
        <v>0.2485</v>
      </c>
      <c r="K227" s="1">
        <v>267</v>
      </c>
      <c r="L227" s="1">
        <f t="shared" si="38"/>
        <v>0.61851581620245677</v>
      </c>
      <c r="M227">
        <f t="shared" si="39"/>
        <v>763</v>
      </c>
      <c r="N227">
        <f t="shared" si="40"/>
        <v>2</v>
      </c>
      <c r="O227">
        <f t="shared" si="41"/>
        <v>0.4</v>
      </c>
    </row>
    <row r="228" spans="1:15">
      <c r="A228" s="1" t="s">
        <v>33</v>
      </c>
      <c r="B228" s="1">
        <v>1300</v>
      </c>
      <c r="C228" s="2">
        <v>0.16252788747399999</v>
      </c>
      <c r="D228" s="2">
        <v>0.63100000000000001</v>
      </c>
      <c r="E228" s="2">
        <v>46.66</v>
      </c>
      <c r="F228" s="2">
        <v>2.1</v>
      </c>
      <c r="G228" s="2">
        <v>0.51600000000000001</v>
      </c>
      <c r="H228" s="1">
        <v>0</v>
      </c>
      <c r="I228" s="2">
        <f t="shared" si="36"/>
        <v>1.47</v>
      </c>
      <c r="J228" s="2">
        <f t="shared" si="37"/>
        <v>0.25800000000000001</v>
      </c>
      <c r="K228" s="1">
        <v>172</v>
      </c>
      <c r="L228" s="1">
        <f t="shared" si="38"/>
        <v>0.39876840215314546</v>
      </c>
      <c r="M228">
        <f t="shared" si="39"/>
        <v>492</v>
      </c>
      <c r="N228">
        <f t="shared" si="40"/>
        <v>2</v>
      </c>
      <c r="O228">
        <f t="shared" si="41"/>
        <v>0.3</v>
      </c>
    </row>
    <row r="229" spans="1:15">
      <c r="A229" s="1" t="s">
        <v>33</v>
      </c>
      <c r="B229" s="1">
        <v>1300</v>
      </c>
      <c r="C229" s="2">
        <v>0.82092424048000001</v>
      </c>
      <c r="D229" s="2">
        <v>0.63100000000000001</v>
      </c>
      <c r="E229" s="2">
        <v>46.66</v>
      </c>
      <c r="F229" s="2">
        <v>2.1</v>
      </c>
      <c r="G229" s="2">
        <v>0.51600000000000001</v>
      </c>
      <c r="H229" s="1">
        <v>0</v>
      </c>
      <c r="I229" s="2">
        <f t="shared" si="36"/>
        <v>1.47</v>
      </c>
      <c r="J229" s="2">
        <f t="shared" si="37"/>
        <v>0.25800000000000001</v>
      </c>
      <c r="K229" s="1">
        <v>871</v>
      </c>
      <c r="L229" s="1">
        <f t="shared" si="38"/>
        <v>2.0141690927802318</v>
      </c>
      <c r="M229">
        <f t="shared" si="39"/>
        <v>2484</v>
      </c>
      <c r="N229">
        <f t="shared" si="40"/>
        <v>8</v>
      </c>
      <c r="O229">
        <f t="shared" si="41"/>
        <v>1.4</v>
      </c>
    </row>
    <row r="230" spans="1:15">
      <c r="A230" s="1" t="s">
        <v>33</v>
      </c>
      <c r="B230" s="1">
        <v>1300</v>
      </c>
      <c r="C230" s="2">
        <v>1.01872230989E-2</v>
      </c>
      <c r="D230" s="2">
        <v>0.63100000000000001</v>
      </c>
      <c r="E230" s="2">
        <v>46.66</v>
      </c>
      <c r="F230" s="2">
        <v>2.1</v>
      </c>
      <c r="G230" s="2">
        <v>0.51600000000000001</v>
      </c>
      <c r="H230" s="1">
        <v>0</v>
      </c>
      <c r="I230" s="2">
        <f t="shared" si="36"/>
        <v>1.47</v>
      </c>
      <c r="J230" s="2">
        <f t="shared" si="37"/>
        <v>0.25800000000000001</v>
      </c>
      <c r="K230" s="1">
        <v>11</v>
      </c>
      <c r="L230" s="1">
        <f t="shared" si="38"/>
        <v>2.4994742383369937E-2</v>
      </c>
      <c r="M230">
        <f t="shared" si="39"/>
        <v>31</v>
      </c>
      <c r="N230">
        <f t="shared" si="40"/>
        <v>0</v>
      </c>
      <c r="O230">
        <f t="shared" si="41"/>
        <v>0</v>
      </c>
    </row>
    <row r="231" spans="1:15">
      <c r="A231" s="1" t="s">
        <v>33</v>
      </c>
      <c r="B231" s="1">
        <v>1300</v>
      </c>
      <c r="C231" s="2">
        <v>0.123155537693</v>
      </c>
      <c r="D231" s="2">
        <v>0.63100000000000001</v>
      </c>
      <c r="E231" s="2">
        <v>46.66</v>
      </c>
      <c r="F231" s="2">
        <v>2.1</v>
      </c>
      <c r="G231" s="2">
        <v>0.51600000000000001</v>
      </c>
      <c r="H231" s="1">
        <v>0</v>
      </c>
      <c r="I231" s="2">
        <f t="shared" si="36"/>
        <v>1.47</v>
      </c>
      <c r="J231" s="2">
        <f t="shared" si="37"/>
        <v>0.25800000000000001</v>
      </c>
      <c r="K231" s="1">
        <v>131</v>
      </c>
      <c r="L231" s="1">
        <f t="shared" si="38"/>
        <v>0.30216683269205369</v>
      </c>
      <c r="M231">
        <f t="shared" si="39"/>
        <v>373</v>
      </c>
      <c r="N231">
        <f t="shared" si="40"/>
        <v>1</v>
      </c>
      <c r="O231">
        <f t="shared" si="41"/>
        <v>0.2</v>
      </c>
    </row>
    <row r="232" spans="1:15">
      <c r="A232" s="1" t="s">
        <v>33</v>
      </c>
      <c r="B232" s="1">
        <v>1700</v>
      </c>
      <c r="C232" s="2">
        <v>8.1394497176599998</v>
      </c>
      <c r="D232" s="2">
        <v>0.78600000000000003</v>
      </c>
      <c r="E232" s="2">
        <v>46.66</v>
      </c>
      <c r="F232" s="2">
        <v>1.8</v>
      </c>
      <c r="G232" s="2">
        <v>0.47799999999999998</v>
      </c>
      <c r="H232" s="1">
        <v>0</v>
      </c>
      <c r="I232" s="2">
        <f t="shared" si="36"/>
        <v>1.26</v>
      </c>
      <c r="J232" s="2">
        <f t="shared" si="37"/>
        <v>0.23899999999999999</v>
      </c>
      <c r="K232" s="1">
        <v>10752</v>
      </c>
      <c r="L232" s="1">
        <f t="shared" si="38"/>
        <v>24.87603041060402</v>
      </c>
      <c r="M232">
        <f t="shared" si="39"/>
        <v>30684</v>
      </c>
      <c r="N232">
        <f t="shared" si="40"/>
        <v>85</v>
      </c>
      <c r="O232">
        <f t="shared" si="41"/>
        <v>16.2</v>
      </c>
    </row>
    <row r="233" spans="1:15">
      <c r="A233" s="1" t="s">
        <v>33</v>
      </c>
      <c r="B233" s="1">
        <v>1700</v>
      </c>
      <c r="C233" s="2">
        <v>0.52664859404300002</v>
      </c>
      <c r="D233" s="2">
        <v>0.78600000000000003</v>
      </c>
      <c r="E233" s="2">
        <v>46.66</v>
      </c>
      <c r="F233" s="2">
        <v>1.8</v>
      </c>
      <c r="G233" s="2">
        <v>0.47799999999999998</v>
      </c>
      <c r="H233" s="1">
        <v>0</v>
      </c>
      <c r="I233" s="2">
        <f t="shared" si="36"/>
        <v>1.26</v>
      </c>
      <c r="J233" s="2">
        <f t="shared" si="37"/>
        <v>0.23899999999999999</v>
      </c>
      <c r="K233" s="1">
        <v>696</v>
      </c>
      <c r="L233" s="1">
        <f t="shared" si="38"/>
        <v>1.609559232572038</v>
      </c>
      <c r="M233">
        <f t="shared" si="39"/>
        <v>1985</v>
      </c>
      <c r="N233">
        <f t="shared" si="40"/>
        <v>6</v>
      </c>
      <c r="O233">
        <f t="shared" si="41"/>
        <v>1</v>
      </c>
    </row>
    <row r="234" spans="1:15">
      <c r="A234" s="1" t="s">
        <v>33</v>
      </c>
      <c r="B234" s="1">
        <v>1300</v>
      </c>
      <c r="C234" s="2">
        <v>4.7462411796500001E-2</v>
      </c>
      <c r="D234" s="2">
        <v>0.63100000000000001</v>
      </c>
      <c r="E234" s="2">
        <v>46.66</v>
      </c>
      <c r="F234" s="2">
        <v>2.1</v>
      </c>
      <c r="G234" s="2">
        <v>0.51600000000000001</v>
      </c>
      <c r="H234" s="1">
        <v>0</v>
      </c>
      <c r="I234" s="2">
        <f t="shared" si="36"/>
        <v>1.47</v>
      </c>
      <c r="J234" s="2">
        <f t="shared" si="37"/>
        <v>0.25800000000000001</v>
      </c>
      <c r="K234" s="1">
        <v>50</v>
      </c>
      <c r="L234" s="1">
        <f t="shared" si="38"/>
        <v>0.11645084673516494</v>
      </c>
      <c r="M234">
        <f t="shared" si="39"/>
        <v>144</v>
      </c>
      <c r="N234">
        <f t="shared" si="40"/>
        <v>0</v>
      </c>
      <c r="O234">
        <f t="shared" si="41"/>
        <v>0.1</v>
      </c>
    </row>
    <row r="235" spans="1:15">
      <c r="A235" s="1" t="s">
        <v>33</v>
      </c>
      <c r="B235" s="1">
        <v>1700</v>
      </c>
      <c r="C235" s="2">
        <v>1.7632271283499999E-2</v>
      </c>
      <c r="D235" s="2">
        <v>0.77</v>
      </c>
      <c r="E235" s="2">
        <v>46.66</v>
      </c>
      <c r="F235" s="2">
        <v>1.8</v>
      </c>
      <c r="G235" s="2">
        <v>0.47799999999999998</v>
      </c>
      <c r="H235" s="1">
        <v>0</v>
      </c>
      <c r="I235" s="2">
        <f t="shared" si="36"/>
        <v>1.26</v>
      </c>
      <c r="J235" s="2">
        <f t="shared" si="37"/>
        <v>0.23899999999999999</v>
      </c>
      <c r="K235" s="1">
        <v>23</v>
      </c>
      <c r="L235" s="1">
        <f t="shared" si="38"/>
        <v>5.2791314093987053E-2</v>
      </c>
      <c r="M235">
        <f t="shared" si="39"/>
        <v>65</v>
      </c>
      <c r="N235">
        <f t="shared" si="40"/>
        <v>0</v>
      </c>
      <c r="O235">
        <f t="shared" si="41"/>
        <v>0</v>
      </c>
    </row>
    <row r="236" spans="1:15">
      <c r="A236" s="1" t="s">
        <v>33</v>
      </c>
      <c r="B236" s="1">
        <v>1700</v>
      </c>
      <c r="C236" s="2">
        <v>1.73141915366E-2</v>
      </c>
      <c r="D236" s="2">
        <v>0.77</v>
      </c>
      <c r="E236" s="2">
        <v>46.66</v>
      </c>
      <c r="F236" s="2">
        <v>1.8</v>
      </c>
      <c r="G236" s="2">
        <v>0.47799999999999998</v>
      </c>
      <c r="H236" s="1">
        <v>0</v>
      </c>
      <c r="I236" s="2">
        <f t="shared" si="36"/>
        <v>1.26</v>
      </c>
      <c r="J236" s="2">
        <f t="shared" si="37"/>
        <v>0.23899999999999999</v>
      </c>
      <c r="K236" s="1">
        <v>22</v>
      </c>
      <c r="L236" s="1">
        <f t="shared" si="38"/>
        <v>5.1838978030439332E-2</v>
      </c>
      <c r="M236">
        <f t="shared" si="39"/>
        <v>64</v>
      </c>
      <c r="N236">
        <f t="shared" si="40"/>
        <v>0</v>
      </c>
      <c r="O236">
        <f t="shared" si="41"/>
        <v>0</v>
      </c>
    </row>
    <row r="237" spans="1:15">
      <c r="A237" s="1" t="s">
        <v>33</v>
      </c>
      <c r="B237" s="1">
        <v>1700</v>
      </c>
      <c r="C237" s="2">
        <v>1.2012369168799999</v>
      </c>
      <c r="D237" s="2">
        <v>0.78600000000000003</v>
      </c>
      <c r="E237" s="2">
        <v>46.66</v>
      </c>
      <c r="F237" s="2">
        <v>1.8</v>
      </c>
      <c r="G237" s="2">
        <v>0.47799999999999998</v>
      </c>
      <c r="H237" s="1">
        <v>0</v>
      </c>
      <c r="I237" s="2">
        <f t="shared" si="36"/>
        <v>1.26</v>
      </c>
      <c r="J237" s="2">
        <f t="shared" si="37"/>
        <v>0.23899999999999999</v>
      </c>
      <c r="K237" s="1">
        <v>1696</v>
      </c>
      <c r="L237" s="1">
        <f t="shared" si="38"/>
        <v>3.6712563024761624</v>
      </c>
      <c r="M237">
        <f t="shared" si="39"/>
        <v>4528</v>
      </c>
      <c r="N237">
        <f t="shared" si="40"/>
        <v>13</v>
      </c>
      <c r="O237">
        <f t="shared" si="41"/>
        <v>2.4</v>
      </c>
    </row>
    <row r="238" spans="1:15">
      <c r="A238" s="1" t="s">
        <v>33</v>
      </c>
      <c r="B238" s="1">
        <v>1700</v>
      </c>
      <c r="C238" s="2">
        <v>0.96285054206599996</v>
      </c>
      <c r="D238" s="2">
        <v>0.77</v>
      </c>
      <c r="E238" s="2">
        <v>46.66</v>
      </c>
      <c r="F238" s="2">
        <v>1.8</v>
      </c>
      <c r="G238" s="2">
        <v>0.47799999999999998</v>
      </c>
      <c r="H238" s="1">
        <v>0</v>
      </c>
      <c r="I238" s="2">
        <f t="shared" si="36"/>
        <v>1.26</v>
      </c>
      <c r="J238" s="2">
        <f t="shared" si="37"/>
        <v>0.23899999999999999</v>
      </c>
      <c r="K238" s="1">
        <v>1246</v>
      </c>
      <c r="L238" s="1">
        <f t="shared" si="38"/>
        <v>2.8827905704546382</v>
      </c>
      <c r="M238">
        <f t="shared" si="39"/>
        <v>3556</v>
      </c>
      <c r="N238">
        <f t="shared" si="40"/>
        <v>10</v>
      </c>
      <c r="O238">
        <f t="shared" si="41"/>
        <v>1.9</v>
      </c>
    </row>
    <row r="239" spans="1:15">
      <c r="A239" s="1" t="s">
        <v>33</v>
      </c>
      <c r="B239" s="1">
        <v>1700</v>
      </c>
      <c r="C239" s="2">
        <v>0.106848351227</v>
      </c>
      <c r="D239" s="2">
        <v>0.77</v>
      </c>
      <c r="E239" s="2">
        <v>46.66</v>
      </c>
      <c r="F239" s="2">
        <v>1.8</v>
      </c>
      <c r="G239" s="2">
        <v>0.47799999999999998</v>
      </c>
      <c r="H239" s="1">
        <v>0</v>
      </c>
      <c r="I239" s="2">
        <f t="shared" si="36"/>
        <v>1.26</v>
      </c>
      <c r="J239" s="2">
        <f t="shared" si="37"/>
        <v>0.23899999999999999</v>
      </c>
      <c r="K239" s="1">
        <v>138</v>
      </c>
      <c r="L239" s="1">
        <f t="shared" si="38"/>
        <v>0.31990574437949176</v>
      </c>
      <c r="M239">
        <f t="shared" si="39"/>
        <v>395</v>
      </c>
      <c r="N239">
        <f t="shared" si="40"/>
        <v>1</v>
      </c>
      <c r="O239">
        <f t="shared" si="41"/>
        <v>0.2</v>
      </c>
    </row>
    <row r="240" spans="1:15">
      <c r="A240" s="1" t="s">
        <v>33</v>
      </c>
      <c r="B240" s="1">
        <v>1700</v>
      </c>
      <c r="C240" s="2">
        <v>1.1231771175</v>
      </c>
      <c r="D240" s="2">
        <v>0.85599999999999998</v>
      </c>
      <c r="E240" s="2">
        <v>46.66</v>
      </c>
      <c r="F240" s="2">
        <v>1.8</v>
      </c>
      <c r="G240" s="2">
        <v>0.47799999999999998</v>
      </c>
      <c r="H240" s="1">
        <v>0</v>
      </c>
      <c r="I240" s="2">
        <f t="shared" si="36"/>
        <v>1.26</v>
      </c>
      <c r="J240" s="2">
        <f t="shared" si="37"/>
        <v>0.23899999999999999</v>
      </c>
      <c r="K240" s="1">
        <v>1616</v>
      </c>
      <c r="L240" s="1">
        <f t="shared" si="38"/>
        <v>3.7383976935818999</v>
      </c>
      <c r="M240">
        <f t="shared" si="39"/>
        <v>4611</v>
      </c>
      <c r="N240">
        <f t="shared" si="40"/>
        <v>13</v>
      </c>
      <c r="O240">
        <f t="shared" si="41"/>
        <v>2.4</v>
      </c>
    </row>
    <row r="241" spans="1:15">
      <c r="A241" s="1" t="s">
        <v>33</v>
      </c>
      <c r="B241" s="1">
        <v>1700</v>
      </c>
      <c r="C241" s="2">
        <v>9.8213773183399994E-2</v>
      </c>
      <c r="D241" s="2">
        <v>0.78600000000000003</v>
      </c>
      <c r="E241" s="2">
        <v>46.66</v>
      </c>
      <c r="F241" s="2">
        <v>1.8</v>
      </c>
      <c r="G241" s="2">
        <v>0.47799999999999998</v>
      </c>
      <c r="H241" s="1">
        <v>0</v>
      </c>
      <c r="I241" s="2">
        <f t="shared" si="36"/>
        <v>1.26</v>
      </c>
      <c r="J241" s="2">
        <f t="shared" si="37"/>
        <v>0.23899999999999999</v>
      </c>
      <c r="K241" s="1">
        <v>130</v>
      </c>
      <c r="L241" s="1">
        <f t="shared" si="38"/>
        <v>0.30016388001630256</v>
      </c>
      <c r="M241">
        <f t="shared" si="39"/>
        <v>370</v>
      </c>
      <c r="N241">
        <f t="shared" si="40"/>
        <v>1</v>
      </c>
      <c r="O241">
        <f t="shared" si="41"/>
        <v>0.2</v>
      </c>
    </row>
    <row r="242" spans="1:15">
      <c r="A242" s="1" t="s">
        <v>33</v>
      </c>
      <c r="B242" s="1">
        <v>1300</v>
      </c>
      <c r="C242" s="2">
        <v>0.18949682746099999</v>
      </c>
      <c r="D242" s="2">
        <v>0.69199999999999995</v>
      </c>
      <c r="E242" s="2">
        <v>46.66</v>
      </c>
      <c r="F242" s="2">
        <v>2.1</v>
      </c>
      <c r="G242" s="2">
        <v>0.51600000000000001</v>
      </c>
      <c r="H242" s="1">
        <v>0</v>
      </c>
      <c r="I242" s="2">
        <f t="shared" si="36"/>
        <v>1.47</v>
      </c>
      <c r="J242" s="2">
        <f t="shared" si="37"/>
        <v>0.25800000000000001</v>
      </c>
      <c r="K242" s="1">
        <v>220</v>
      </c>
      <c r="L242" s="1">
        <f t="shared" si="38"/>
        <v>0.50988416689804494</v>
      </c>
      <c r="M242">
        <f t="shared" si="39"/>
        <v>629</v>
      </c>
      <c r="N242">
        <f t="shared" si="40"/>
        <v>2</v>
      </c>
      <c r="O242">
        <f t="shared" si="41"/>
        <v>0.4</v>
      </c>
    </row>
    <row r="243" spans="1:15">
      <c r="A243" s="1" t="s">
        <v>33</v>
      </c>
      <c r="B243" s="1">
        <v>1700</v>
      </c>
      <c r="C243" s="2">
        <v>0.133202419514</v>
      </c>
      <c r="D243" s="2">
        <v>0.77</v>
      </c>
      <c r="E243" s="2">
        <v>46.66</v>
      </c>
      <c r="F243" s="2">
        <v>1.8</v>
      </c>
      <c r="G243" s="2">
        <v>0.47799999999999998</v>
      </c>
      <c r="H243" s="1">
        <v>0</v>
      </c>
      <c r="I243" s="2">
        <f t="shared" si="36"/>
        <v>1.26</v>
      </c>
      <c r="J243" s="2">
        <f t="shared" si="37"/>
        <v>0.23899999999999999</v>
      </c>
      <c r="K243" s="1">
        <v>172</v>
      </c>
      <c r="L243" s="1">
        <f t="shared" si="38"/>
        <v>0.39881026406524117</v>
      </c>
      <c r="M243">
        <f t="shared" si="39"/>
        <v>492</v>
      </c>
      <c r="N243">
        <f t="shared" si="40"/>
        <v>1</v>
      </c>
      <c r="O243">
        <f t="shared" si="41"/>
        <v>0.3</v>
      </c>
    </row>
    <row r="244" spans="1:15">
      <c r="A244" s="1" t="s">
        <v>33</v>
      </c>
      <c r="B244" s="1">
        <v>1700</v>
      </c>
      <c r="C244" s="2">
        <v>7.9065276824900003E-3</v>
      </c>
      <c r="D244" s="2">
        <v>0.78600000000000003</v>
      </c>
      <c r="E244" s="2">
        <v>46.66</v>
      </c>
      <c r="F244" s="2">
        <v>1.8</v>
      </c>
      <c r="G244" s="2">
        <v>0.47799999999999998</v>
      </c>
      <c r="H244" s="1">
        <v>0</v>
      </c>
      <c r="I244" s="2">
        <f t="shared" si="36"/>
        <v>1.26</v>
      </c>
      <c r="J244" s="2">
        <f t="shared" si="37"/>
        <v>0.23899999999999999</v>
      </c>
      <c r="K244" s="1">
        <v>10</v>
      </c>
      <c r="L244" s="1">
        <f t="shared" si="38"/>
        <v>2.4164167099056413E-2</v>
      </c>
      <c r="M244">
        <f t="shared" si="39"/>
        <v>30</v>
      </c>
      <c r="N244">
        <f t="shared" si="40"/>
        <v>0</v>
      </c>
      <c r="O244">
        <f t="shared" si="41"/>
        <v>0</v>
      </c>
    </row>
    <row r="245" spans="1:15">
      <c r="A245" s="1" t="s">
        <v>33</v>
      </c>
      <c r="B245" s="1">
        <v>1300</v>
      </c>
      <c r="C245" s="2">
        <v>7.5502043071199995E-2</v>
      </c>
      <c r="D245" s="2">
        <v>0.69199999999999995</v>
      </c>
      <c r="E245" s="2">
        <v>46.66</v>
      </c>
      <c r="F245" s="2">
        <v>2.1</v>
      </c>
      <c r="G245" s="2">
        <v>0.51600000000000001</v>
      </c>
      <c r="H245" s="1">
        <v>0</v>
      </c>
      <c r="I245" s="2">
        <f t="shared" ref="I245:I307" si="42">F245*0.7</f>
        <v>1.47</v>
      </c>
      <c r="J245" s="2">
        <f t="shared" ref="J245:J307" si="43">G245*0.5</f>
        <v>0.25800000000000001</v>
      </c>
      <c r="K245" s="1">
        <v>88</v>
      </c>
      <c r="L245" s="1">
        <f t="shared" si="38"/>
        <v>0.20315536067949305</v>
      </c>
      <c r="M245">
        <f t="shared" si="39"/>
        <v>251</v>
      </c>
      <c r="N245">
        <f t="shared" si="40"/>
        <v>1</v>
      </c>
      <c r="O245">
        <f t="shared" si="41"/>
        <v>0.1</v>
      </c>
    </row>
    <row r="246" spans="1:15">
      <c r="A246" s="1" t="s">
        <v>33</v>
      </c>
      <c r="B246" s="1">
        <v>1700</v>
      </c>
      <c r="C246" s="2">
        <v>9.4748988733899999E-3</v>
      </c>
      <c r="D246" s="2">
        <v>0.77</v>
      </c>
      <c r="E246" s="2">
        <v>46.66</v>
      </c>
      <c r="F246" s="2">
        <v>1.8</v>
      </c>
      <c r="G246" s="2">
        <v>0.47799999999999998</v>
      </c>
      <c r="H246" s="1">
        <v>0</v>
      </c>
      <c r="I246" s="2">
        <f t="shared" si="42"/>
        <v>1.26</v>
      </c>
      <c r="J246" s="2">
        <f t="shared" si="43"/>
        <v>0.23899999999999999</v>
      </c>
      <c r="K246" s="1">
        <v>32</v>
      </c>
      <c r="L246" s="1">
        <f t="shared" si="38"/>
        <v>2.8368005141910877E-2</v>
      </c>
      <c r="M246">
        <f t="shared" si="39"/>
        <v>35</v>
      </c>
      <c r="N246">
        <f t="shared" si="40"/>
        <v>0</v>
      </c>
      <c r="O246">
        <f t="shared" si="41"/>
        <v>0</v>
      </c>
    </row>
    <row r="247" spans="1:15">
      <c r="A247" s="1" t="s">
        <v>33</v>
      </c>
      <c r="B247" s="1">
        <v>1700</v>
      </c>
      <c r="C247" s="2">
        <v>4.3578484920099998E-4</v>
      </c>
      <c r="D247" s="2">
        <v>0.78600000000000003</v>
      </c>
      <c r="E247" s="2">
        <v>46.66</v>
      </c>
      <c r="F247" s="2">
        <v>1.8</v>
      </c>
      <c r="G247" s="2">
        <v>0.47799999999999998</v>
      </c>
      <c r="H247" s="1">
        <v>0</v>
      </c>
      <c r="I247" s="2">
        <f t="shared" si="42"/>
        <v>1.26</v>
      </c>
      <c r="J247" s="2">
        <f t="shared" si="43"/>
        <v>0.23899999999999999</v>
      </c>
      <c r="K247" s="1">
        <v>25</v>
      </c>
      <c r="L247" s="1">
        <f t="shared" si="38"/>
        <v>1.3318587296735722E-3</v>
      </c>
      <c r="M247">
        <f t="shared" si="39"/>
        <v>2</v>
      </c>
      <c r="N247">
        <f t="shared" si="40"/>
        <v>0</v>
      </c>
      <c r="O247">
        <f t="shared" si="41"/>
        <v>0</v>
      </c>
    </row>
    <row r="248" spans="1:15">
      <c r="A248" s="1" t="s">
        <v>33</v>
      </c>
      <c r="B248" s="1">
        <v>1700</v>
      </c>
      <c r="C248" s="2">
        <v>4.2356021782399997</v>
      </c>
      <c r="D248" s="2">
        <v>0.78600000000000003</v>
      </c>
      <c r="E248" s="2">
        <v>46.66</v>
      </c>
      <c r="F248" s="2">
        <v>1.8</v>
      </c>
      <c r="G248" s="2">
        <v>0.47799999999999998</v>
      </c>
      <c r="H248" s="1">
        <v>0</v>
      </c>
      <c r="I248" s="2">
        <f t="shared" si="42"/>
        <v>1.26</v>
      </c>
      <c r="J248" s="2">
        <f t="shared" si="43"/>
        <v>0.23899999999999999</v>
      </c>
      <c r="K248" s="1">
        <v>5595</v>
      </c>
      <c r="L248" s="1">
        <f t="shared" si="38"/>
        <v>12.944974445202433</v>
      </c>
      <c r="M248">
        <f t="shared" si="39"/>
        <v>15967</v>
      </c>
      <c r="N248">
        <f t="shared" si="40"/>
        <v>44</v>
      </c>
      <c r="O248">
        <f t="shared" si="41"/>
        <v>8.4</v>
      </c>
    </row>
    <row r="249" spans="1:15">
      <c r="A249" s="1" t="s">
        <v>33</v>
      </c>
      <c r="B249" s="1">
        <v>1300</v>
      </c>
      <c r="C249" s="2">
        <v>0.405091503405</v>
      </c>
      <c r="D249" s="2">
        <v>0.69199999999999995</v>
      </c>
      <c r="E249" s="2">
        <v>46.66</v>
      </c>
      <c r="F249" s="2">
        <v>2.1</v>
      </c>
      <c r="G249" s="2">
        <v>0.51600000000000001</v>
      </c>
      <c r="H249" s="1">
        <v>0</v>
      </c>
      <c r="I249" s="2">
        <f t="shared" si="42"/>
        <v>1.47</v>
      </c>
      <c r="J249" s="2">
        <f t="shared" si="43"/>
        <v>0.25800000000000001</v>
      </c>
      <c r="K249" s="1">
        <v>471</v>
      </c>
      <c r="L249" s="1">
        <f t="shared" si="38"/>
        <v>1.0899905106519243</v>
      </c>
      <c r="M249">
        <f t="shared" si="39"/>
        <v>1344</v>
      </c>
      <c r="N249">
        <f t="shared" si="40"/>
        <v>4</v>
      </c>
      <c r="O249">
        <f t="shared" si="41"/>
        <v>0.8</v>
      </c>
    </row>
    <row r="250" spans="1:15">
      <c r="A250" s="1" t="s">
        <v>33</v>
      </c>
      <c r="B250" s="1">
        <v>1300</v>
      </c>
      <c r="C250" s="2">
        <v>6.5475373778000001E-2</v>
      </c>
      <c r="D250" s="2">
        <v>0.69199999999999995</v>
      </c>
      <c r="E250" s="2">
        <v>46.66</v>
      </c>
      <c r="F250" s="2">
        <v>2.1</v>
      </c>
      <c r="G250" s="2">
        <v>0.51600000000000001</v>
      </c>
      <c r="H250" s="1">
        <v>0</v>
      </c>
      <c r="I250" s="2">
        <f t="shared" si="42"/>
        <v>1.47</v>
      </c>
      <c r="J250" s="2">
        <f t="shared" si="43"/>
        <v>0.25800000000000001</v>
      </c>
      <c r="K250" s="1">
        <v>76</v>
      </c>
      <c r="L250" s="1">
        <f t="shared" si="38"/>
        <v>0.17617633423443202</v>
      </c>
      <c r="M250">
        <f t="shared" si="39"/>
        <v>217</v>
      </c>
      <c r="N250">
        <f t="shared" si="40"/>
        <v>1</v>
      </c>
      <c r="O250">
        <f t="shared" si="41"/>
        <v>0.1</v>
      </c>
    </row>
    <row r="251" spans="1:15">
      <c r="A251" s="1" t="s">
        <v>33</v>
      </c>
      <c r="B251" s="1">
        <v>1300</v>
      </c>
      <c r="C251" s="2">
        <v>0.76360474422500002</v>
      </c>
      <c r="D251" s="2">
        <v>0.63100000000000001</v>
      </c>
      <c r="E251" s="2">
        <v>46.66</v>
      </c>
      <c r="F251" s="2">
        <v>2.1</v>
      </c>
      <c r="G251" s="2">
        <v>0.51600000000000001</v>
      </c>
      <c r="H251" s="1">
        <v>0</v>
      </c>
      <c r="I251" s="2">
        <f t="shared" si="42"/>
        <v>1.47</v>
      </c>
      <c r="J251" s="2">
        <f t="shared" si="43"/>
        <v>0.25800000000000001</v>
      </c>
      <c r="K251" s="1">
        <v>810</v>
      </c>
      <c r="L251" s="1">
        <f t="shared" si="38"/>
        <v>1.8735335114712326</v>
      </c>
      <c r="M251">
        <f t="shared" si="39"/>
        <v>2311</v>
      </c>
      <c r="N251">
        <f t="shared" si="40"/>
        <v>7</v>
      </c>
      <c r="O251">
        <f t="shared" si="41"/>
        <v>1.3</v>
      </c>
    </row>
    <row r="252" spans="1:15">
      <c r="A252" s="1" t="s">
        <v>33</v>
      </c>
      <c r="B252" s="1">
        <v>1700</v>
      </c>
      <c r="C252" s="2">
        <v>0.33967798105699998</v>
      </c>
      <c r="D252" s="2">
        <v>0.77</v>
      </c>
      <c r="E252" s="2">
        <v>46.66</v>
      </c>
      <c r="F252" s="2">
        <v>1.8</v>
      </c>
      <c r="G252" s="2">
        <v>0.47799999999999998</v>
      </c>
      <c r="H252" s="1">
        <v>0</v>
      </c>
      <c r="I252" s="2">
        <f t="shared" si="42"/>
        <v>1.26</v>
      </c>
      <c r="J252" s="2">
        <f t="shared" si="43"/>
        <v>0.23899999999999999</v>
      </c>
      <c r="K252" s="1">
        <v>459</v>
      </c>
      <c r="L252" s="1">
        <f t="shared" si="38"/>
        <v>1.0170015365843421</v>
      </c>
      <c r="M252">
        <f t="shared" si="39"/>
        <v>1254</v>
      </c>
      <c r="N252">
        <f t="shared" si="40"/>
        <v>3</v>
      </c>
      <c r="O252">
        <f t="shared" si="41"/>
        <v>0.7</v>
      </c>
    </row>
    <row r="253" spans="1:15">
      <c r="A253" s="1" t="s">
        <v>33</v>
      </c>
      <c r="B253" s="1">
        <v>1300</v>
      </c>
      <c r="C253" s="2">
        <v>0.36652601149899999</v>
      </c>
      <c r="D253" s="2">
        <v>0.69199999999999995</v>
      </c>
      <c r="E253" s="2">
        <v>46.66</v>
      </c>
      <c r="F253" s="2">
        <v>2.1</v>
      </c>
      <c r="G253" s="2">
        <v>0.51600000000000001</v>
      </c>
      <c r="H253" s="1">
        <v>0</v>
      </c>
      <c r="I253" s="2">
        <f t="shared" si="42"/>
        <v>1.47</v>
      </c>
      <c r="J253" s="2">
        <f t="shared" si="43"/>
        <v>0.25800000000000001</v>
      </c>
      <c r="K253" s="1">
        <v>426</v>
      </c>
      <c r="L253" s="1">
        <f t="shared" si="38"/>
        <v>0.98622131316733253</v>
      </c>
      <c r="M253">
        <f t="shared" si="39"/>
        <v>1216</v>
      </c>
      <c r="N253">
        <f t="shared" si="40"/>
        <v>4</v>
      </c>
      <c r="O253">
        <f t="shared" si="41"/>
        <v>0.7</v>
      </c>
    </row>
    <row r="254" spans="1:15">
      <c r="A254" s="1" t="s">
        <v>33</v>
      </c>
      <c r="B254" s="1">
        <v>1700</v>
      </c>
      <c r="C254" s="2">
        <v>0.142721928922</v>
      </c>
      <c r="D254" s="2">
        <v>0.78600000000000003</v>
      </c>
      <c r="E254" s="2">
        <v>46.66</v>
      </c>
      <c r="F254" s="2">
        <v>1.8</v>
      </c>
      <c r="G254" s="2">
        <v>0.47799999999999998</v>
      </c>
      <c r="H254" s="1">
        <v>0</v>
      </c>
      <c r="I254" s="2">
        <f t="shared" si="42"/>
        <v>1.26</v>
      </c>
      <c r="J254" s="2">
        <f t="shared" si="43"/>
        <v>0.23899999999999999</v>
      </c>
      <c r="K254" s="1">
        <v>189</v>
      </c>
      <c r="L254" s="1">
        <f t="shared" si="38"/>
        <v>0.436191040829284</v>
      </c>
      <c r="M254">
        <f t="shared" si="39"/>
        <v>538</v>
      </c>
      <c r="N254">
        <f t="shared" si="40"/>
        <v>1</v>
      </c>
      <c r="O254">
        <f t="shared" si="41"/>
        <v>0.3</v>
      </c>
    </row>
    <row r="255" spans="1:15">
      <c r="A255" s="1" t="s">
        <v>33</v>
      </c>
      <c r="B255" s="1">
        <v>1300</v>
      </c>
      <c r="C255" s="2">
        <v>9.0835037822699999E-2</v>
      </c>
      <c r="D255" s="2">
        <v>0.69199999999999995</v>
      </c>
      <c r="E255" s="2">
        <v>46.66</v>
      </c>
      <c r="F255" s="2">
        <v>2.1</v>
      </c>
      <c r="G255" s="2">
        <v>0.51600000000000001</v>
      </c>
      <c r="H255" s="1">
        <v>0</v>
      </c>
      <c r="I255" s="2">
        <f t="shared" si="42"/>
        <v>1.47</v>
      </c>
      <c r="J255" s="2">
        <f t="shared" si="43"/>
        <v>0.25800000000000001</v>
      </c>
      <c r="K255" s="1">
        <v>106</v>
      </c>
      <c r="L255" s="1">
        <f t="shared" si="38"/>
        <v>0.24441225853721416</v>
      </c>
      <c r="M255">
        <f t="shared" si="39"/>
        <v>301</v>
      </c>
      <c r="N255">
        <f t="shared" si="40"/>
        <v>1</v>
      </c>
      <c r="O255">
        <f t="shared" si="41"/>
        <v>0.2</v>
      </c>
    </row>
    <row r="256" spans="1:15">
      <c r="A256" s="1" t="s">
        <v>33</v>
      </c>
      <c r="B256" s="1">
        <v>1300</v>
      </c>
      <c r="C256" s="2">
        <v>2.7842648610799998E-2</v>
      </c>
      <c r="D256" s="2">
        <v>0.69199999999999995</v>
      </c>
      <c r="E256" s="2">
        <v>46.66</v>
      </c>
      <c r="F256" s="2">
        <v>2.1</v>
      </c>
      <c r="G256" s="2">
        <v>0.51600000000000001</v>
      </c>
      <c r="H256" s="1">
        <v>0</v>
      </c>
      <c r="I256" s="2">
        <f t="shared" si="42"/>
        <v>1.47</v>
      </c>
      <c r="J256" s="2">
        <f t="shared" si="43"/>
        <v>0.25800000000000001</v>
      </c>
      <c r="K256" s="1">
        <v>32</v>
      </c>
      <c r="L256" s="1">
        <f t="shared" si="38"/>
        <v>7.4916957087709166E-2</v>
      </c>
      <c r="M256">
        <f t="shared" si="39"/>
        <v>92</v>
      </c>
      <c r="N256">
        <f t="shared" si="40"/>
        <v>0</v>
      </c>
      <c r="O256">
        <f t="shared" si="41"/>
        <v>0.1</v>
      </c>
    </row>
    <row r="257" spans="1:15">
      <c r="A257" s="1" t="s">
        <v>33</v>
      </c>
      <c r="B257" s="1">
        <v>1700</v>
      </c>
      <c r="C257" s="2">
        <v>6.4426628610099996</v>
      </c>
      <c r="D257" s="2">
        <v>0.77</v>
      </c>
      <c r="E257" s="2">
        <v>46.66</v>
      </c>
      <c r="F257" s="2">
        <v>1.8</v>
      </c>
      <c r="G257" s="2">
        <v>0.47799999999999998</v>
      </c>
      <c r="H257" s="1">
        <v>0</v>
      </c>
      <c r="I257" s="2">
        <f t="shared" si="42"/>
        <v>1.26</v>
      </c>
      <c r="J257" s="2">
        <f t="shared" si="43"/>
        <v>0.23899999999999999</v>
      </c>
      <c r="K257" s="1">
        <v>8337</v>
      </c>
      <c r="L257" s="1">
        <f t="shared" si="38"/>
        <v>19.289439983578287</v>
      </c>
      <c r="M257">
        <f t="shared" si="39"/>
        <v>23793</v>
      </c>
      <c r="N257">
        <f t="shared" si="40"/>
        <v>66</v>
      </c>
      <c r="O257">
        <f t="shared" si="41"/>
        <v>12.5</v>
      </c>
    </row>
    <row r="258" spans="1:15">
      <c r="A258" s="1" t="s">
        <v>33</v>
      </c>
      <c r="B258" s="1">
        <v>1300</v>
      </c>
      <c r="C258" s="2">
        <v>3.4996464565099998</v>
      </c>
      <c r="D258" s="2">
        <v>0.69199999999999995</v>
      </c>
      <c r="E258" s="2">
        <v>46.66</v>
      </c>
      <c r="F258" s="2">
        <v>2.1</v>
      </c>
      <c r="G258" s="2">
        <v>0.51600000000000001</v>
      </c>
      <c r="H258" s="1">
        <v>0</v>
      </c>
      <c r="I258" s="2">
        <f t="shared" si="42"/>
        <v>1.47</v>
      </c>
      <c r="J258" s="2">
        <f t="shared" si="43"/>
        <v>0.25800000000000001</v>
      </c>
      <c r="K258" s="1">
        <v>4070</v>
      </c>
      <c r="L258" s="1">
        <f t="shared" ref="L258:L320" si="44">E258*D258*C258/12</f>
        <v>9.4165920444369622</v>
      </c>
      <c r="M258">
        <f t="shared" ref="M258:M320" si="45">ROUND(E258*D258*C258*102.79,0)</f>
        <v>11615</v>
      </c>
      <c r="N258">
        <f t="shared" ref="N258:N320" si="46">ROUND(I258*M258*0.002205,0)</f>
        <v>38</v>
      </c>
      <c r="O258">
        <f t="shared" ref="O258:O320" si="47">ROUND(J258*M258*0.002205,1)</f>
        <v>6.6</v>
      </c>
    </row>
    <row r="259" spans="1:15">
      <c r="A259" s="1" t="s">
        <v>33</v>
      </c>
      <c r="B259" s="1">
        <v>1300</v>
      </c>
      <c r="C259" s="2">
        <v>0.234743183385</v>
      </c>
      <c r="D259" s="2">
        <v>0.63100000000000001</v>
      </c>
      <c r="E259" s="2">
        <v>46.66</v>
      </c>
      <c r="F259" s="2">
        <v>2.1</v>
      </c>
      <c r="G259" s="2">
        <v>0.51600000000000001</v>
      </c>
      <c r="H259" s="1">
        <v>0</v>
      </c>
      <c r="I259" s="2">
        <f t="shared" si="42"/>
        <v>1.47</v>
      </c>
      <c r="J259" s="2">
        <f t="shared" si="43"/>
        <v>0.25800000000000001</v>
      </c>
      <c r="K259" s="1">
        <v>249</v>
      </c>
      <c r="L259" s="1">
        <f t="shared" si="44"/>
        <v>0.57595139892379388</v>
      </c>
      <c r="M259">
        <f t="shared" si="45"/>
        <v>710</v>
      </c>
      <c r="N259">
        <f t="shared" si="46"/>
        <v>2</v>
      </c>
      <c r="O259">
        <f t="shared" si="47"/>
        <v>0.4</v>
      </c>
    </row>
    <row r="260" spans="1:15">
      <c r="A260" s="1" t="s">
        <v>33</v>
      </c>
      <c r="B260" s="1">
        <v>1300</v>
      </c>
      <c r="C260" s="2">
        <v>6.21153622583E-2</v>
      </c>
      <c r="D260" s="2">
        <v>0.69199999999999995</v>
      </c>
      <c r="E260" s="2">
        <v>46.66</v>
      </c>
      <c r="F260" s="2">
        <v>2.1</v>
      </c>
      <c r="G260" s="2">
        <v>0.51600000000000001</v>
      </c>
      <c r="H260" s="1">
        <v>0</v>
      </c>
      <c r="I260" s="2">
        <f t="shared" si="42"/>
        <v>1.47</v>
      </c>
      <c r="J260" s="2">
        <f t="shared" si="43"/>
        <v>0.25800000000000001</v>
      </c>
      <c r="K260" s="1">
        <v>72</v>
      </c>
      <c r="L260" s="1">
        <f t="shared" si="44"/>
        <v>0.16713546163806803</v>
      </c>
      <c r="M260">
        <f t="shared" si="45"/>
        <v>206</v>
      </c>
      <c r="N260">
        <f t="shared" si="46"/>
        <v>1</v>
      </c>
      <c r="O260">
        <f t="shared" si="47"/>
        <v>0.1</v>
      </c>
    </row>
    <row r="261" spans="1:15">
      <c r="A261" s="1" t="s">
        <v>33</v>
      </c>
      <c r="B261" s="1">
        <v>1300</v>
      </c>
      <c r="C261" s="2">
        <v>0.22846587430400001</v>
      </c>
      <c r="D261" s="2">
        <v>0.63100000000000001</v>
      </c>
      <c r="E261" s="2">
        <v>46.66</v>
      </c>
      <c r="F261" s="2">
        <v>2.1</v>
      </c>
      <c r="G261" s="2">
        <v>0.51600000000000001</v>
      </c>
      <c r="H261" s="1">
        <v>0</v>
      </c>
      <c r="I261" s="2">
        <f t="shared" si="42"/>
        <v>1.47</v>
      </c>
      <c r="J261" s="2">
        <f t="shared" si="43"/>
        <v>0.25800000000000001</v>
      </c>
      <c r="K261" s="1">
        <v>242</v>
      </c>
      <c r="L261" s="1">
        <f t="shared" si="44"/>
        <v>0.56054978046337889</v>
      </c>
      <c r="M261">
        <f t="shared" si="45"/>
        <v>691</v>
      </c>
      <c r="N261">
        <f t="shared" si="46"/>
        <v>2</v>
      </c>
      <c r="O261">
        <f t="shared" si="47"/>
        <v>0.4</v>
      </c>
    </row>
    <row r="262" spans="1:15">
      <c r="A262" s="1" t="s">
        <v>33</v>
      </c>
      <c r="B262" s="1">
        <v>1300</v>
      </c>
      <c r="C262" s="2">
        <v>2.1507613459599999</v>
      </c>
      <c r="D262" s="2">
        <v>0.63100000000000001</v>
      </c>
      <c r="E262" s="2">
        <v>46.66</v>
      </c>
      <c r="F262" s="2">
        <v>2.1</v>
      </c>
      <c r="G262" s="2">
        <v>0.51600000000000001</v>
      </c>
      <c r="H262" s="1">
        <v>0</v>
      </c>
      <c r="I262" s="2">
        <f t="shared" si="42"/>
        <v>1.47</v>
      </c>
      <c r="J262" s="2">
        <f t="shared" si="43"/>
        <v>0.25800000000000001</v>
      </c>
      <c r="K262" s="1">
        <v>2281</v>
      </c>
      <c r="L262" s="1">
        <f t="shared" si="44"/>
        <v>5.2769754081644544</v>
      </c>
      <c r="M262">
        <f t="shared" si="45"/>
        <v>6509</v>
      </c>
      <c r="N262">
        <f t="shared" si="46"/>
        <v>21</v>
      </c>
      <c r="O262">
        <f t="shared" si="47"/>
        <v>3.7</v>
      </c>
    </row>
    <row r="263" spans="1:15">
      <c r="A263" s="1" t="s">
        <v>33</v>
      </c>
      <c r="B263" s="1">
        <v>1700</v>
      </c>
      <c r="C263" s="2">
        <v>5.5839648508099998E-2</v>
      </c>
      <c r="D263" s="2">
        <v>0.78600000000000003</v>
      </c>
      <c r="E263" s="2">
        <v>46.66</v>
      </c>
      <c r="F263" s="2">
        <v>1.8</v>
      </c>
      <c r="G263" s="2">
        <v>0.47799999999999998</v>
      </c>
      <c r="H263" s="1">
        <v>0</v>
      </c>
      <c r="I263" s="2">
        <f t="shared" si="42"/>
        <v>1.26</v>
      </c>
      <c r="J263" s="2">
        <f t="shared" si="43"/>
        <v>0.23899999999999999</v>
      </c>
      <c r="K263" s="1">
        <v>74</v>
      </c>
      <c r="L263" s="1">
        <f t="shared" si="44"/>
        <v>0.17065880895991045</v>
      </c>
      <c r="M263">
        <f t="shared" si="45"/>
        <v>211</v>
      </c>
      <c r="N263">
        <f t="shared" si="46"/>
        <v>1</v>
      </c>
      <c r="O263">
        <f t="shared" si="47"/>
        <v>0.1</v>
      </c>
    </row>
    <row r="264" spans="1:15">
      <c r="A264" s="1" t="s">
        <v>33</v>
      </c>
      <c r="B264" s="1">
        <v>1700</v>
      </c>
      <c r="C264" s="2">
        <v>6.4296517643600004E-2</v>
      </c>
      <c r="D264" s="2">
        <v>0.85599999999999998</v>
      </c>
      <c r="E264" s="2">
        <v>46.66</v>
      </c>
      <c r="F264" s="2">
        <v>1.8</v>
      </c>
      <c r="G264" s="2">
        <v>0.47799999999999998</v>
      </c>
      <c r="H264" s="1">
        <v>0</v>
      </c>
      <c r="I264" s="2">
        <f t="shared" si="42"/>
        <v>1.26</v>
      </c>
      <c r="J264" s="2">
        <f t="shared" si="43"/>
        <v>0.23899999999999999</v>
      </c>
      <c r="K264" s="1">
        <v>92</v>
      </c>
      <c r="L264" s="1">
        <f t="shared" si="44"/>
        <v>0.21400538661186017</v>
      </c>
      <c r="M264">
        <f t="shared" si="45"/>
        <v>264</v>
      </c>
      <c r="N264">
        <f t="shared" si="46"/>
        <v>1</v>
      </c>
      <c r="O264">
        <f t="shared" si="47"/>
        <v>0.1</v>
      </c>
    </row>
    <row r="265" spans="1:15">
      <c r="A265" s="1" t="s">
        <v>33</v>
      </c>
      <c r="B265" s="1">
        <v>1300</v>
      </c>
      <c r="C265" s="2">
        <v>0.123566814632</v>
      </c>
      <c r="D265" s="2">
        <v>0.67700000000000005</v>
      </c>
      <c r="E265" s="2">
        <v>46.66</v>
      </c>
      <c r="F265" s="2">
        <v>2.1</v>
      </c>
      <c r="G265" s="2">
        <v>0.51600000000000001</v>
      </c>
      <c r="H265" s="1">
        <v>0</v>
      </c>
      <c r="I265" s="2">
        <f t="shared" si="42"/>
        <v>1.47</v>
      </c>
      <c r="J265" s="2">
        <f t="shared" si="43"/>
        <v>0.25800000000000001</v>
      </c>
      <c r="K265" s="1">
        <v>141</v>
      </c>
      <c r="L265" s="1">
        <f t="shared" si="44"/>
        <v>0.32527748878196788</v>
      </c>
      <c r="M265">
        <f t="shared" si="45"/>
        <v>401</v>
      </c>
      <c r="N265">
        <f t="shared" si="46"/>
        <v>1</v>
      </c>
      <c r="O265">
        <f t="shared" si="47"/>
        <v>0.2</v>
      </c>
    </row>
    <row r="266" spans="1:15">
      <c r="A266" s="1" t="s">
        <v>33</v>
      </c>
      <c r="B266" s="1">
        <v>1300</v>
      </c>
      <c r="C266" s="2">
        <v>3.69926351919E-3</v>
      </c>
      <c r="D266" s="2">
        <v>0.69199999999999995</v>
      </c>
      <c r="E266" s="2">
        <v>46.66</v>
      </c>
      <c r="F266" s="2">
        <v>2.1</v>
      </c>
      <c r="G266" s="2">
        <v>0.51600000000000001</v>
      </c>
      <c r="H266" s="1">
        <v>0</v>
      </c>
      <c r="I266" s="2">
        <f t="shared" si="42"/>
        <v>1.47</v>
      </c>
      <c r="J266" s="2">
        <f t="shared" si="43"/>
        <v>0.25800000000000001</v>
      </c>
      <c r="K266" s="1">
        <v>4</v>
      </c>
      <c r="L266" s="1">
        <f t="shared" si="44"/>
        <v>9.953706998111711E-3</v>
      </c>
      <c r="M266">
        <f t="shared" si="45"/>
        <v>12</v>
      </c>
      <c r="N266">
        <f t="shared" si="46"/>
        <v>0</v>
      </c>
      <c r="O266">
        <f t="shared" si="47"/>
        <v>0</v>
      </c>
    </row>
    <row r="267" spans="1:15">
      <c r="A267" s="1" t="s">
        <v>33</v>
      </c>
      <c r="B267" s="1">
        <v>1300</v>
      </c>
      <c r="C267" s="2">
        <v>0.17323559424099999</v>
      </c>
      <c r="D267" s="2">
        <v>0.69199999999999995</v>
      </c>
      <c r="E267" s="2">
        <v>46.66</v>
      </c>
      <c r="F267" s="2">
        <v>2.1</v>
      </c>
      <c r="G267" s="2">
        <v>0.51600000000000001</v>
      </c>
      <c r="H267" s="1">
        <v>0</v>
      </c>
      <c r="I267" s="2">
        <f t="shared" si="42"/>
        <v>1.47</v>
      </c>
      <c r="J267" s="2">
        <f t="shared" si="43"/>
        <v>0.25800000000000001</v>
      </c>
      <c r="K267" s="1">
        <v>201</v>
      </c>
      <c r="L267" s="1">
        <f t="shared" si="44"/>
        <v>0.46612963304010507</v>
      </c>
      <c r="M267">
        <f t="shared" si="45"/>
        <v>575</v>
      </c>
      <c r="N267">
        <f t="shared" si="46"/>
        <v>2</v>
      </c>
      <c r="O267">
        <f t="shared" si="47"/>
        <v>0.3</v>
      </c>
    </row>
    <row r="268" spans="1:15">
      <c r="A268" s="1" t="s">
        <v>33</v>
      </c>
      <c r="B268" s="1">
        <v>1300</v>
      </c>
      <c r="C268" s="2">
        <v>5.54563132901E-2</v>
      </c>
      <c r="D268" s="2">
        <v>0.73299999999999998</v>
      </c>
      <c r="E268" s="2">
        <v>46.66</v>
      </c>
      <c r="F268" s="2">
        <v>2.1</v>
      </c>
      <c r="G268" s="2">
        <v>0.51600000000000001</v>
      </c>
      <c r="H268" s="1">
        <v>0</v>
      </c>
      <c r="I268" s="2">
        <f t="shared" si="42"/>
        <v>1.47</v>
      </c>
      <c r="J268" s="2">
        <f t="shared" si="43"/>
        <v>0.25800000000000001</v>
      </c>
      <c r="K268" s="1">
        <v>68</v>
      </c>
      <c r="L268" s="1">
        <f t="shared" si="44"/>
        <v>0.15805871889658971</v>
      </c>
      <c r="M268">
        <f t="shared" si="45"/>
        <v>195</v>
      </c>
      <c r="N268">
        <f t="shared" si="46"/>
        <v>1</v>
      </c>
      <c r="O268">
        <f t="shared" si="47"/>
        <v>0.1</v>
      </c>
    </row>
    <row r="269" spans="1:15">
      <c r="A269" s="1" t="s">
        <v>33</v>
      </c>
      <c r="B269" s="1">
        <v>1700</v>
      </c>
      <c r="C269" s="2">
        <v>9.3132425023500001E-4</v>
      </c>
      <c r="D269" s="2">
        <v>0.78600000000000003</v>
      </c>
      <c r="E269" s="2">
        <v>46.66</v>
      </c>
      <c r="F269" s="2">
        <v>1.8</v>
      </c>
      <c r="G269" s="2">
        <v>0.47799999999999998</v>
      </c>
      <c r="H269" s="1">
        <v>0</v>
      </c>
      <c r="I269" s="2">
        <f t="shared" si="42"/>
        <v>1.26</v>
      </c>
      <c r="J269" s="2">
        <f t="shared" si="43"/>
        <v>0.23899999999999999</v>
      </c>
      <c r="K269" s="1">
        <v>1</v>
      </c>
      <c r="L269" s="1">
        <f t="shared" si="44"/>
        <v>2.846341113295714E-3</v>
      </c>
      <c r="M269">
        <f t="shared" si="45"/>
        <v>4</v>
      </c>
      <c r="N269">
        <f t="shared" si="46"/>
        <v>0</v>
      </c>
      <c r="O269">
        <f t="shared" si="47"/>
        <v>0</v>
      </c>
    </row>
    <row r="270" spans="1:15">
      <c r="A270" s="1" t="s">
        <v>33</v>
      </c>
      <c r="B270" s="1">
        <v>1300</v>
      </c>
      <c r="C270" s="2">
        <v>1.0660554844300001E-2</v>
      </c>
      <c r="D270" s="2">
        <v>0.69199999999999995</v>
      </c>
      <c r="E270" s="2">
        <v>46.66</v>
      </c>
      <c r="F270" s="2">
        <v>2.1</v>
      </c>
      <c r="G270" s="2">
        <v>0.51600000000000001</v>
      </c>
      <c r="H270" s="1">
        <v>0</v>
      </c>
      <c r="I270" s="2">
        <f t="shared" si="42"/>
        <v>1.47</v>
      </c>
      <c r="J270" s="2">
        <f t="shared" si="43"/>
        <v>0.25800000000000001</v>
      </c>
      <c r="K270" s="1">
        <v>12</v>
      </c>
      <c r="L270" s="1">
        <f t="shared" si="44"/>
        <v>2.8684639201020521E-2</v>
      </c>
      <c r="M270">
        <f t="shared" si="45"/>
        <v>35</v>
      </c>
      <c r="N270">
        <f t="shared" si="46"/>
        <v>0</v>
      </c>
      <c r="O270">
        <f t="shared" si="47"/>
        <v>0</v>
      </c>
    </row>
    <row r="271" spans="1:15">
      <c r="A271" s="1" t="s">
        <v>33</v>
      </c>
      <c r="B271" s="1">
        <v>1300</v>
      </c>
      <c r="C271" s="2">
        <v>6.5807150831599997E-3</v>
      </c>
      <c r="D271" s="2">
        <v>0.69199999999999995</v>
      </c>
      <c r="E271" s="2">
        <v>46.66</v>
      </c>
      <c r="F271" s="2">
        <v>2.1</v>
      </c>
      <c r="G271" s="2">
        <v>0.51600000000000001</v>
      </c>
      <c r="H271" s="1">
        <v>0</v>
      </c>
      <c r="I271" s="2">
        <f t="shared" si="42"/>
        <v>1.47</v>
      </c>
      <c r="J271" s="2">
        <f t="shared" si="43"/>
        <v>0.25800000000000001</v>
      </c>
      <c r="K271" s="1">
        <v>8</v>
      </c>
      <c r="L271" s="1">
        <f t="shared" si="44"/>
        <v>1.7706905559994161E-2</v>
      </c>
      <c r="M271">
        <f t="shared" si="45"/>
        <v>22</v>
      </c>
      <c r="N271">
        <f t="shared" si="46"/>
        <v>0</v>
      </c>
      <c r="O271">
        <f t="shared" si="47"/>
        <v>0</v>
      </c>
    </row>
    <row r="272" spans="1:15">
      <c r="A272" s="1" t="s">
        <v>33</v>
      </c>
      <c r="B272" s="1">
        <v>1300</v>
      </c>
      <c r="C272" s="2">
        <v>0.15233947451900001</v>
      </c>
      <c r="D272" s="2">
        <v>0.67700000000000005</v>
      </c>
      <c r="E272" s="2">
        <v>46.66</v>
      </c>
      <c r="F272" s="2">
        <v>2.1</v>
      </c>
      <c r="G272" s="2">
        <v>0.51600000000000001</v>
      </c>
      <c r="H272" s="1">
        <v>0</v>
      </c>
      <c r="I272" s="2">
        <f t="shared" si="42"/>
        <v>1.47</v>
      </c>
      <c r="J272" s="2">
        <f t="shared" si="43"/>
        <v>0.25800000000000001</v>
      </c>
      <c r="K272" s="1">
        <v>173</v>
      </c>
      <c r="L272" s="1">
        <f t="shared" si="44"/>
        <v>0.40101868662293977</v>
      </c>
      <c r="M272">
        <f t="shared" si="45"/>
        <v>495</v>
      </c>
      <c r="N272">
        <f t="shared" si="46"/>
        <v>2</v>
      </c>
      <c r="O272">
        <f t="shared" si="47"/>
        <v>0.3</v>
      </c>
    </row>
    <row r="273" spans="1:15">
      <c r="A273" s="1" t="s">
        <v>33</v>
      </c>
      <c r="B273" s="1">
        <v>1700</v>
      </c>
      <c r="C273" s="2">
        <v>0.23825797961299999</v>
      </c>
      <c r="D273" s="2">
        <v>0.77</v>
      </c>
      <c r="E273" s="2">
        <v>46.66</v>
      </c>
      <c r="F273" s="2">
        <v>1.8</v>
      </c>
      <c r="G273" s="2">
        <v>0.47799999999999998</v>
      </c>
      <c r="H273" s="1">
        <v>0</v>
      </c>
      <c r="I273" s="2">
        <f t="shared" si="42"/>
        <v>1.26</v>
      </c>
      <c r="J273" s="2">
        <f t="shared" si="43"/>
        <v>0.23899999999999999</v>
      </c>
      <c r="K273" s="1">
        <v>308</v>
      </c>
      <c r="L273" s="1">
        <f t="shared" si="44"/>
        <v>0.71334836192764872</v>
      </c>
      <c r="M273">
        <f t="shared" si="45"/>
        <v>880</v>
      </c>
      <c r="N273">
        <f t="shared" si="46"/>
        <v>2</v>
      </c>
      <c r="O273">
        <f t="shared" si="47"/>
        <v>0.5</v>
      </c>
    </row>
    <row r="274" spans="1:15">
      <c r="A274" s="1" t="s">
        <v>33</v>
      </c>
      <c r="B274" s="1">
        <v>1700</v>
      </c>
      <c r="C274" s="2">
        <v>2.7265755909099999E-2</v>
      </c>
      <c r="D274" s="2">
        <v>0.77</v>
      </c>
      <c r="E274" s="2">
        <v>46.66</v>
      </c>
      <c r="F274" s="2">
        <v>1.8</v>
      </c>
      <c r="G274" s="2">
        <v>0.47799999999999998</v>
      </c>
      <c r="H274" s="1">
        <v>0</v>
      </c>
      <c r="I274" s="2">
        <f t="shared" si="42"/>
        <v>1.26</v>
      </c>
      <c r="J274" s="2">
        <f t="shared" si="43"/>
        <v>0.23899999999999999</v>
      </c>
      <c r="K274" s="1">
        <v>35</v>
      </c>
      <c r="L274" s="1">
        <f t="shared" si="44"/>
        <v>8.1634127621110539E-2</v>
      </c>
      <c r="M274">
        <f t="shared" si="45"/>
        <v>101</v>
      </c>
      <c r="N274">
        <f t="shared" si="46"/>
        <v>0</v>
      </c>
      <c r="O274">
        <f t="shared" si="47"/>
        <v>0.1</v>
      </c>
    </row>
    <row r="275" spans="1:15">
      <c r="A275" s="1" t="s">
        <v>33</v>
      </c>
      <c r="B275" s="1">
        <v>1700</v>
      </c>
      <c r="C275" s="2">
        <v>2.2789303082000001</v>
      </c>
      <c r="D275" s="2">
        <v>0.77</v>
      </c>
      <c r="E275" s="2">
        <v>46.66</v>
      </c>
      <c r="F275" s="2">
        <v>1.8</v>
      </c>
      <c r="G275" s="2">
        <v>0.47799999999999998</v>
      </c>
      <c r="H275" s="1">
        <v>0</v>
      </c>
      <c r="I275" s="2">
        <f t="shared" si="42"/>
        <v>1.26</v>
      </c>
      <c r="J275" s="2">
        <f t="shared" si="43"/>
        <v>0.23899999999999999</v>
      </c>
      <c r="K275" s="1">
        <v>2949</v>
      </c>
      <c r="L275" s="1">
        <f t="shared" si="44"/>
        <v>6.8231553249226025</v>
      </c>
      <c r="M275">
        <f t="shared" si="45"/>
        <v>8416</v>
      </c>
      <c r="N275">
        <f t="shared" si="46"/>
        <v>23</v>
      </c>
      <c r="O275">
        <f t="shared" si="47"/>
        <v>4.4000000000000004</v>
      </c>
    </row>
    <row r="276" spans="1:15">
      <c r="A276" s="1" t="s">
        <v>33</v>
      </c>
      <c r="B276" s="1">
        <v>1700</v>
      </c>
      <c r="C276" s="2">
        <v>7.8072507412999995E-2</v>
      </c>
      <c r="D276" s="2">
        <v>0.77</v>
      </c>
      <c r="E276" s="2">
        <v>46.66</v>
      </c>
      <c r="F276" s="2">
        <v>1.8</v>
      </c>
      <c r="G276" s="2">
        <v>0.47799999999999998</v>
      </c>
      <c r="H276" s="1">
        <v>0</v>
      </c>
      <c r="I276" s="2">
        <f t="shared" si="42"/>
        <v>1.26</v>
      </c>
      <c r="J276" s="2">
        <f t="shared" si="43"/>
        <v>0.23899999999999999</v>
      </c>
      <c r="K276" s="1">
        <v>101</v>
      </c>
      <c r="L276" s="1">
        <f t="shared" si="44"/>
        <v>0.23375038840297882</v>
      </c>
      <c r="M276">
        <f t="shared" si="45"/>
        <v>288</v>
      </c>
      <c r="N276">
        <f t="shared" si="46"/>
        <v>1</v>
      </c>
      <c r="O276">
        <f t="shared" si="47"/>
        <v>0.2</v>
      </c>
    </row>
    <row r="277" spans="1:15">
      <c r="A277" s="1" t="s">
        <v>33</v>
      </c>
      <c r="B277" s="1">
        <v>1700</v>
      </c>
      <c r="C277" s="2">
        <v>7.4985167159400001</v>
      </c>
      <c r="D277" s="2">
        <v>0.78600000000000003</v>
      </c>
      <c r="E277" s="2">
        <v>46.66</v>
      </c>
      <c r="F277" s="2">
        <v>1.8</v>
      </c>
      <c r="G277" s="2">
        <v>0.47799999999999998</v>
      </c>
      <c r="H277" s="1">
        <v>0</v>
      </c>
      <c r="I277" s="2">
        <f t="shared" si="42"/>
        <v>1.26</v>
      </c>
      <c r="J277" s="2">
        <f t="shared" si="43"/>
        <v>0.23899999999999999</v>
      </c>
      <c r="K277" s="1">
        <v>10037</v>
      </c>
      <c r="L277" s="1">
        <f t="shared" si="44"/>
        <v>22.917191742757307</v>
      </c>
      <c r="M277">
        <f t="shared" si="45"/>
        <v>28268</v>
      </c>
      <c r="N277">
        <f t="shared" si="46"/>
        <v>79</v>
      </c>
      <c r="O277">
        <f t="shared" si="47"/>
        <v>14.9</v>
      </c>
    </row>
    <row r="278" spans="1:15">
      <c r="A278" s="1" t="s">
        <v>33</v>
      </c>
      <c r="B278" s="1">
        <v>1700</v>
      </c>
      <c r="C278" s="2">
        <v>1.28852277907</v>
      </c>
      <c r="D278" s="2">
        <v>0.78600000000000003</v>
      </c>
      <c r="E278" s="2">
        <v>46.66</v>
      </c>
      <c r="F278" s="2">
        <v>1.8</v>
      </c>
      <c r="G278" s="2">
        <v>0.47799999999999998</v>
      </c>
      <c r="H278" s="1">
        <v>0</v>
      </c>
      <c r="I278" s="2">
        <f t="shared" si="42"/>
        <v>1.26</v>
      </c>
      <c r="J278" s="2">
        <f t="shared" si="43"/>
        <v>0.23899999999999999</v>
      </c>
      <c r="K278" s="1">
        <v>1710</v>
      </c>
      <c r="L278" s="1">
        <f t="shared" si="44"/>
        <v>3.938021973077106</v>
      </c>
      <c r="M278">
        <f t="shared" si="45"/>
        <v>4857</v>
      </c>
      <c r="N278">
        <f t="shared" si="46"/>
        <v>13</v>
      </c>
      <c r="O278">
        <f t="shared" si="47"/>
        <v>2.6</v>
      </c>
    </row>
    <row r="279" spans="1:15">
      <c r="A279" s="1" t="s">
        <v>33</v>
      </c>
      <c r="B279" s="1">
        <v>1700</v>
      </c>
      <c r="C279" s="2">
        <v>3.8747265563800003E-2</v>
      </c>
      <c r="D279" s="2">
        <v>0.77</v>
      </c>
      <c r="E279" s="2">
        <v>46.66</v>
      </c>
      <c r="F279" s="2">
        <v>1.8</v>
      </c>
      <c r="G279" s="2">
        <v>0.47799999999999998</v>
      </c>
      <c r="H279" s="1">
        <v>0</v>
      </c>
      <c r="I279" s="2">
        <f t="shared" si="42"/>
        <v>1.26</v>
      </c>
      <c r="J279" s="2">
        <f t="shared" si="43"/>
        <v>0.23899999999999999</v>
      </c>
      <c r="K279" s="1">
        <v>50</v>
      </c>
      <c r="L279" s="1">
        <f t="shared" si="44"/>
        <v>0.11600995888577659</v>
      </c>
      <c r="M279">
        <f t="shared" si="45"/>
        <v>143</v>
      </c>
      <c r="N279">
        <f t="shared" si="46"/>
        <v>0</v>
      </c>
      <c r="O279">
        <f t="shared" si="47"/>
        <v>0.1</v>
      </c>
    </row>
    <row r="280" spans="1:15">
      <c r="A280" s="1" t="s">
        <v>33</v>
      </c>
      <c r="B280" s="1">
        <v>8340</v>
      </c>
      <c r="C280" s="2">
        <v>7.2567826515900005E-2</v>
      </c>
      <c r="D280" s="2">
        <v>0.28599999999999998</v>
      </c>
      <c r="E280" s="2">
        <v>46.66</v>
      </c>
      <c r="F280" s="2">
        <v>1.77</v>
      </c>
      <c r="G280" s="2">
        <v>0.17699999999999999</v>
      </c>
      <c r="H280" s="1">
        <v>0</v>
      </c>
      <c r="I280" s="2">
        <f t="shared" si="42"/>
        <v>1.2389999999999999</v>
      </c>
      <c r="J280" s="2">
        <f t="shared" si="43"/>
        <v>8.8499999999999995E-2</v>
      </c>
      <c r="K280" s="1">
        <v>35</v>
      </c>
      <c r="L280" s="1">
        <f t="shared" si="44"/>
        <v>8.0700019048026803E-2</v>
      </c>
      <c r="M280">
        <f t="shared" si="45"/>
        <v>100</v>
      </c>
      <c r="N280">
        <f t="shared" si="46"/>
        <v>0</v>
      </c>
      <c r="O280">
        <f t="shared" si="47"/>
        <v>0</v>
      </c>
    </row>
    <row r="281" spans="1:15">
      <c r="A281" s="1" t="s">
        <v>33</v>
      </c>
      <c r="B281" s="1">
        <v>8340</v>
      </c>
      <c r="C281" s="2">
        <v>1.0149439311499999</v>
      </c>
      <c r="D281" s="2">
        <v>0.28599999999999998</v>
      </c>
      <c r="E281" s="2">
        <v>46.66</v>
      </c>
      <c r="F281" s="2">
        <v>1.77</v>
      </c>
      <c r="G281" s="2">
        <v>0.17699999999999999</v>
      </c>
      <c r="H281" s="1">
        <v>0</v>
      </c>
      <c r="I281" s="2">
        <f t="shared" si="42"/>
        <v>1.2389999999999999</v>
      </c>
      <c r="J281" s="2">
        <f t="shared" si="43"/>
        <v>8.8499999999999995E-2</v>
      </c>
      <c r="K281" s="1">
        <v>488</v>
      </c>
      <c r="L281" s="1">
        <f t="shared" si="44"/>
        <v>1.1286819312211058</v>
      </c>
      <c r="M281">
        <f t="shared" si="45"/>
        <v>1392</v>
      </c>
      <c r="N281">
        <f t="shared" si="46"/>
        <v>4</v>
      </c>
      <c r="O281">
        <f t="shared" si="47"/>
        <v>0.3</v>
      </c>
    </row>
    <row r="282" spans="1:15">
      <c r="A282" s="1" t="s">
        <v>33</v>
      </c>
      <c r="B282" s="1">
        <v>8340</v>
      </c>
      <c r="C282" s="2">
        <v>1.63865628822</v>
      </c>
      <c r="D282" s="2">
        <v>0.28599999999999998</v>
      </c>
      <c r="E282" s="2">
        <v>46.66</v>
      </c>
      <c r="F282" s="2">
        <v>1.77</v>
      </c>
      <c r="G282" s="2">
        <v>0.17699999999999999</v>
      </c>
      <c r="H282" s="1">
        <v>0</v>
      </c>
      <c r="I282" s="2">
        <f t="shared" si="42"/>
        <v>1.2389999999999999</v>
      </c>
      <c r="J282" s="2">
        <f t="shared" si="43"/>
        <v>8.8499999999999995E-2</v>
      </c>
      <c r="K282" s="1">
        <v>789</v>
      </c>
      <c r="L282" s="1">
        <f t="shared" si="44"/>
        <v>1.8222895740655602</v>
      </c>
      <c r="M282">
        <f t="shared" si="45"/>
        <v>2248</v>
      </c>
      <c r="N282">
        <f t="shared" si="46"/>
        <v>6</v>
      </c>
      <c r="O282">
        <f t="shared" si="47"/>
        <v>0.4</v>
      </c>
    </row>
    <row r="283" spans="1:15">
      <c r="A283" s="1" t="s">
        <v>33</v>
      </c>
      <c r="B283" s="1">
        <v>1100</v>
      </c>
      <c r="C283" s="2">
        <v>5.7333996893599997</v>
      </c>
      <c r="D283" s="2">
        <v>0.28599999999999998</v>
      </c>
      <c r="E283" s="2">
        <v>46.66</v>
      </c>
      <c r="F283" s="2">
        <v>1.85</v>
      </c>
      <c r="G283" s="2">
        <v>0.22</v>
      </c>
      <c r="H283" s="1">
        <v>0</v>
      </c>
      <c r="I283" s="2">
        <f t="shared" si="42"/>
        <v>1.2949999999999999</v>
      </c>
      <c r="J283" s="2">
        <f t="shared" si="43"/>
        <v>0.11</v>
      </c>
      <c r="K283" s="1">
        <v>2759</v>
      </c>
      <c r="L283" s="1">
        <f t="shared" si="44"/>
        <v>6.3759035698819773</v>
      </c>
      <c r="M283">
        <f t="shared" si="45"/>
        <v>7865</v>
      </c>
      <c r="N283">
        <f t="shared" si="46"/>
        <v>22</v>
      </c>
      <c r="O283">
        <f t="shared" si="47"/>
        <v>1.9</v>
      </c>
    </row>
    <row r="284" spans="1:15">
      <c r="A284" s="1" t="s">
        <v>33</v>
      </c>
      <c r="B284" s="1">
        <v>1190</v>
      </c>
      <c r="C284" s="2">
        <v>4.2321176249099999</v>
      </c>
      <c r="D284" s="2">
        <v>0.20200000000000001</v>
      </c>
      <c r="E284" s="2">
        <v>46.66</v>
      </c>
      <c r="F284" s="2">
        <v>1.38</v>
      </c>
      <c r="G284" s="2">
        <v>0.08</v>
      </c>
      <c r="H284" s="1">
        <v>0</v>
      </c>
      <c r="I284" s="2">
        <f t="shared" si="42"/>
        <v>0.96599999999999986</v>
      </c>
      <c r="J284" s="2">
        <f t="shared" si="43"/>
        <v>0.04</v>
      </c>
      <c r="K284" s="1">
        <v>1437</v>
      </c>
      <c r="L284" s="1">
        <f t="shared" si="44"/>
        <v>3.3240885743680599</v>
      </c>
      <c r="M284">
        <f t="shared" si="45"/>
        <v>4100</v>
      </c>
      <c r="N284">
        <f t="shared" si="46"/>
        <v>9</v>
      </c>
      <c r="O284">
        <f t="shared" si="47"/>
        <v>0.4</v>
      </c>
    </row>
    <row r="285" spans="1:15">
      <c r="A285" s="1" t="s">
        <v>33</v>
      </c>
      <c r="B285" s="1">
        <v>8140</v>
      </c>
      <c r="C285" s="2">
        <v>3.0036994799800001E-3</v>
      </c>
      <c r="D285" s="2">
        <v>0.77700000000000002</v>
      </c>
      <c r="E285" s="2">
        <v>46.66</v>
      </c>
      <c r="F285" s="2">
        <v>1.18</v>
      </c>
      <c r="G285" s="2">
        <v>0.48</v>
      </c>
      <c r="H285" s="1">
        <v>0</v>
      </c>
      <c r="I285" s="2">
        <f t="shared" si="42"/>
        <v>0.82599999999999996</v>
      </c>
      <c r="J285" s="2">
        <f t="shared" si="43"/>
        <v>0.24</v>
      </c>
      <c r="K285" s="1">
        <v>612</v>
      </c>
      <c r="L285" s="1">
        <f t="shared" si="44"/>
        <v>9.0748819983973734E-3</v>
      </c>
      <c r="M285">
        <f t="shared" si="45"/>
        <v>11</v>
      </c>
      <c r="N285">
        <f t="shared" si="46"/>
        <v>0</v>
      </c>
      <c r="O285">
        <f t="shared" si="47"/>
        <v>0</v>
      </c>
    </row>
    <row r="286" spans="1:15">
      <c r="A286" s="1" t="s">
        <v>33</v>
      </c>
      <c r="B286" s="1">
        <v>1190</v>
      </c>
      <c r="C286" s="2">
        <v>0.42034024175000001</v>
      </c>
      <c r="D286" s="2">
        <v>0.223</v>
      </c>
      <c r="E286" s="2">
        <v>46.66</v>
      </c>
      <c r="F286" s="2">
        <v>1.38</v>
      </c>
      <c r="G286" s="2">
        <v>0.08</v>
      </c>
      <c r="H286" s="1">
        <v>0</v>
      </c>
      <c r="I286" s="2">
        <f t="shared" si="42"/>
        <v>0.96599999999999986</v>
      </c>
      <c r="J286" s="2">
        <f t="shared" si="43"/>
        <v>0.04</v>
      </c>
      <c r="K286" s="1">
        <v>158</v>
      </c>
      <c r="L286" s="1">
        <f t="shared" si="44"/>
        <v>0.36447632305435546</v>
      </c>
      <c r="M286">
        <f t="shared" si="45"/>
        <v>450</v>
      </c>
      <c r="N286">
        <f t="shared" si="46"/>
        <v>1</v>
      </c>
      <c r="O286">
        <f t="shared" si="47"/>
        <v>0</v>
      </c>
    </row>
    <row r="287" spans="1:15">
      <c r="A287" s="1" t="s">
        <v>33</v>
      </c>
      <c r="B287" s="1">
        <v>1190</v>
      </c>
      <c r="C287" s="2">
        <v>0.61576736766399998</v>
      </c>
      <c r="D287" s="2">
        <v>0.20200000000000001</v>
      </c>
      <c r="E287" s="2">
        <v>46.66</v>
      </c>
      <c r="F287" s="2">
        <v>1.38</v>
      </c>
      <c r="G287" s="2">
        <v>0.08</v>
      </c>
      <c r="H287" s="1">
        <v>0</v>
      </c>
      <c r="I287" s="2">
        <f t="shared" si="42"/>
        <v>0.96599999999999986</v>
      </c>
      <c r="J287" s="2">
        <f t="shared" si="43"/>
        <v>0.04</v>
      </c>
      <c r="K287" s="1">
        <v>209</v>
      </c>
      <c r="L287" s="1">
        <f t="shared" si="44"/>
        <v>0.48365037381590431</v>
      </c>
      <c r="M287">
        <f t="shared" si="45"/>
        <v>597</v>
      </c>
      <c r="N287">
        <f t="shared" si="46"/>
        <v>1</v>
      </c>
      <c r="O287">
        <f t="shared" si="47"/>
        <v>0.1</v>
      </c>
    </row>
    <row r="288" spans="1:15">
      <c r="A288" s="1" t="s">
        <v>33</v>
      </c>
      <c r="B288" s="1">
        <v>1700</v>
      </c>
      <c r="C288" s="2">
        <v>1.9055272710200001E-2</v>
      </c>
      <c r="D288" s="2">
        <v>0.78600000000000003</v>
      </c>
      <c r="E288" s="2">
        <v>46.66</v>
      </c>
      <c r="F288" s="2">
        <v>1.8</v>
      </c>
      <c r="G288" s="2">
        <v>0.47799999999999998</v>
      </c>
      <c r="H288" s="1">
        <v>0</v>
      </c>
      <c r="I288" s="2">
        <f t="shared" si="42"/>
        <v>1.26</v>
      </c>
      <c r="J288" s="2">
        <f t="shared" si="43"/>
        <v>0.23899999999999999</v>
      </c>
      <c r="K288" s="1">
        <v>114</v>
      </c>
      <c r="L288" s="1">
        <f t="shared" si="44"/>
        <v>5.8237296115094546E-2</v>
      </c>
      <c r="M288">
        <f t="shared" si="45"/>
        <v>72</v>
      </c>
      <c r="N288">
        <f t="shared" si="46"/>
        <v>0</v>
      </c>
      <c r="O288">
        <f t="shared" si="47"/>
        <v>0</v>
      </c>
    </row>
    <row r="289" spans="1:15">
      <c r="A289" s="1" t="s">
        <v>33</v>
      </c>
      <c r="B289" s="1">
        <v>8340</v>
      </c>
      <c r="C289" s="2">
        <v>6.5772148422700003E-2</v>
      </c>
      <c r="D289" s="2">
        <v>0.28599999999999998</v>
      </c>
      <c r="E289" s="2">
        <v>46.66</v>
      </c>
      <c r="F289" s="2">
        <v>1.77</v>
      </c>
      <c r="G289" s="2">
        <v>0.17699999999999999</v>
      </c>
      <c r="H289" s="1">
        <v>0</v>
      </c>
      <c r="I289" s="2">
        <f t="shared" si="42"/>
        <v>1.2389999999999999</v>
      </c>
      <c r="J289" s="2">
        <f t="shared" si="43"/>
        <v>8.8499999999999995E-2</v>
      </c>
      <c r="K289" s="1">
        <v>32</v>
      </c>
      <c r="L289" s="1">
        <f t="shared" si="44"/>
        <v>7.31427946154425E-2</v>
      </c>
      <c r="M289">
        <f t="shared" si="45"/>
        <v>90</v>
      </c>
      <c r="N289">
        <f t="shared" si="46"/>
        <v>0</v>
      </c>
      <c r="O289">
        <f t="shared" si="47"/>
        <v>0</v>
      </c>
    </row>
    <row r="290" spans="1:15">
      <c r="A290" s="1" t="s">
        <v>33</v>
      </c>
      <c r="B290" s="1">
        <v>1300</v>
      </c>
      <c r="C290" s="2">
        <v>0.69165817181800004</v>
      </c>
      <c r="D290" s="2">
        <v>0.67700000000000005</v>
      </c>
      <c r="E290" s="2">
        <v>46.66</v>
      </c>
      <c r="F290" s="2">
        <v>2.1</v>
      </c>
      <c r="G290" s="2">
        <v>0.51600000000000001</v>
      </c>
      <c r="H290" s="1">
        <v>0</v>
      </c>
      <c r="I290" s="2">
        <f t="shared" si="42"/>
        <v>1.47</v>
      </c>
      <c r="J290" s="2">
        <f t="shared" si="43"/>
        <v>0.25800000000000001</v>
      </c>
      <c r="K290" s="1">
        <v>787</v>
      </c>
      <c r="L290" s="1">
        <f t="shared" si="44"/>
        <v>1.8207221242573228</v>
      </c>
      <c r="M290">
        <f t="shared" si="45"/>
        <v>2246</v>
      </c>
      <c r="N290">
        <f t="shared" si="46"/>
        <v>7</v>
      </c>
      <c r="O290">
        <f t="shared" si="47"/>
        <v>1.3</v>
      </c>
    </row>
    <row r="291" spans="1:15">
      <c r="A291" s="1" t="s">
        <v>33</v>
      </c>
      <c r="B291" s="1">
        <v>1300</v>
      </c>
      <c r="C291" s="2">
        <v>6.9083291747400004</v>
      </c>
      <c r="D291" s="2">
        <v>0.69199999999999995</v>
      </c>
      <c r="E291" s="2">
        <v>46.66</v>
      </c>
      <c r="F291" s="2">
        <v>2.1</v>
      </c>
      <c r="G291" s="2">
        <v>0.51600000000000001</v>
      </c>
      <c r="H291" s="1">
        <v>0</v>
      </c>
      <c r="I291" s="2">
        <f t="shared" si="42"/>
        <v>1.47</v>
      </c>
      <c r="J291" s="2">
        <f t="shared" si="43"/>
        <v>0.25800000000000001</v>
      </c>
      <c r="K291" s="1">
        <v>8034</v>
      </c>
      <c r="L291" s="1">
        <f t="shared" si="44"/>
        <v>18.588425532584242</v>
      </c>
      <c r="M291">
        <f t="shared" si="45"/>
        <v>22928</v>
      </c>
      <c r="N291">
        <f t="shared" si="46"/>
        <v>74</v>
      </c>
      <c r="O291">
        <f t="shared" si="47"/>
        <v>13</v>
      </c>
    </row>
    <row r="292" spans="1:15">
      <c r="A292" s="1" t="s">
        <v>33</v>
      </c>
      <c r="B292" s="1">
        <v>1700</v>
      </c>
      <c r="C292" s="2">
        <v>8.8090314597800007E-2</v>
      </c>
      <c r="D292" s="2">
        <v>0.77</v>
      </c>
      <c r="E292" s="2">
        <v>46.66</v>
      </c>
      <c r="F292" s="2">
        <v>1.8</v>
      </c>
      <c r="G292" s="2">
        <v>0.47799999999999998</v>
      </c>
      <c r="H292" s="1">
        <v>0</v>
      </c>
      <c r="I292" s="2">
        <f t="shared" si="42"/>
        <v>1.26</v>
      </c>
      <c r="J292" s="2">
        <f t="shared" si="43"/>
        <v>0.23899999999999999</v>
      </c>
      <c r="K292" s="1">
        <v>114</v>
      </c>
      <c r="L292" s="1">
        <f t="shared" si="44"/>
        <v>0.26374387007772315</v>
      </c>
      <c r="M292">
        <f t="shared" si="45"/>
        <v>325</v>
      </c>
      <c r="N292">
        <f t="shared" si="46"/>
        <v>1</v>
      </c>
      <c r="O292">
        <f t="shared" si="47"/>
        <v>0.2</v>
      </c>
    </row>
    <row r="293" spans="1:15">
      <c r="A293" s="1" t="s">
        <v>33</v>
      </c>
      <c r="B293" s="1">
        <v>1300</v>
      </c>
      <c r="C293" s="2">
        <v>0.62349630749100005</v>
      </c>
      <c r="D293" s="2">
        <v>0.67700000000000005</v>
      </c>
      <c r="E293" s="2">
        <v>46.66</v>
      </c>
      <c r="F293" s="2">
        <v>2.1</v>
      </c>
      <c r="G293" s="2">
        <v>0.51600000000000001</v>
      </c>
      <c r="H293" s="1">
        <v>0</v>
      </c>
      <c r="I293" s="2">
        <f t="shared" si="42"/>
        <v>1.47</v>
      </c>
      <c r="J293" s="2">
        <f t="shared" si="43"/>
        <v>0.25800000000000001</v>
      </c>
      <c r="K293" s="1">
        <v>709</v>
      </c>
      <c r="L293" s="1">
        <f t="shared" si="44"/>
        <v>1.6412927189998208</v>
      </c>
      <c r="M293">
        <f t="shared" si="45"/>
        <v>2025</v>
      </c>
      <c r="N293">
        <f t="shared" si="46"/>
        <v>7</v>
      </c>
      <c r="O293">
        <f t="shared" si="47"/>
        <v>1.2</v>
      </c>
    </row>
    <row r="294" spans="1:15">
      <c r="A294" s="1" t="s">
        <v>33</v>
      </c>
      <c r="B294" s="1">
        <v>1700</v>
      </c>
      <c r="C294" s="2">
        <v>1.31544161758E-2</v>
      </c>
      <c r="D294" s="2">
        <v>0.78600000000000003</v>
      </c>
      <c r="E294" s="2">
        <v>46.66</v>
      </c>
      <c r="F294" s="2">
        <v>1.8</v>
      </c>
      <c r="G294" s="2">
        <v>0.47799999999999998</v>
      </c>
      <c r="H294" s="1">
        <v>0</v>
      </c>
      <c r="I294" s="2">
        <f t="shared" si="42"/>
        <v>1.26</v>
      </c>
      <c r="J294" s="2">
        <f t="shared" si="43"/>
        <v>0.23899999999999999</v>
      </c>
      <c r="K294" s="1">
        <v>17</v>
      </c>
      <c r="L294" s="1">
        <f t="shared" si="44"/>
        <v>4.0202921348965234E-2</v>
      </c>
      <c r="M294">
        <f t="shared" si="45"/>
        <v>50</v>
      </c>
      <c r="N294">
        <f t="shared" si="46"/>
        <v>0</v>
      </c>
      <c r="O294">
        <f t="shared" si="47"/>
        <v>0</v>
      </c>
    </row>
    <row r="295" spans="1:15">
      <c r="A295" s="1" t="s">
        <v>33</v>
      </c>
      <c r="B295" s="1">
        <v>8140</v>
      </c>
      <c r="C295" s="2">
        <v>2.41978241724E-2</v>
      </c>
      <c r="D295" s="2">
        <v>0.74</v>
      </c>
      <c r="E295" s="2">
        <v>46.66</v>
      </c>
      <c r="F295" s="2">
        <v>1.18</v>
      </c>
      <c r="G295" s="2">
        <v>0.48</v>
      </c>
      <c r="H295" s="1">
        <v>0</v>
      </c>
      <c r="I295" s="2">
        <f t="shared" si="42"/>
        <v>0.82599999999999996</v>
      </c>
      <c r="J295" s="2">
        <f t="shared" si="43"/>
        <v>0.24</v>
      </c>
      <c r="K295" s="1">
        <v>149</v>
      </c>
      <c r="L295" s="1">
        <f t="shared" si="44"/>
        <v>6.9626012679524674E-2</v>
      </c>
      <c r="M295">
        <f t="shared" si="45"/>
        <v>86</v>
      </c>
      <c r="N295">
        <f t="shared" si="46"/>
        <v>0</v>
      </c>
      <c r="O295">
        <f t="shared" si="47"/>
        <v>0</v>
      </c>
    </row>
    <row r="296" spans="1:15">
      <c r="A296" s="1" t="s">
        <v>33</v>
      </c>
      <c r="B296" s="1">
        <v>1400</v>
      </c>
      <c r="C296" s="2">
        <v>9.0743297059299996E-2</v>
      </c>
      <c r="D296" s="2">
        <v>0.88800000000000001</v>
      </c>
      <c r="E296" s="2">
        <v>46.66</v>
      </c>
      <c r="F296" s="2">
        <v>1.93</v>
      </c>
      <c r="G296" s="2">
        <v>0.497</v>
      </c>
      <c r="H296" s="1">
        <v>0</v>
      </c>
      <c r="I296" s="2">
        <f t="shared" si="42"/>
        <v>1.351</v>
      </c>
      <c r="J296" s="2">
        <f t="shared" si="43"/>
        <v>0.2485</v>
      </c>
      <c r="K296" s="1">
        <v>135</v>
      </c>
      <c r="L296" s="1">
        <f t="shared" si="44"/>
        <v>0.31332208581823334</v>
      </c>
      <c r="M296">
        <f t="shared" si="45"/>
        <v>386</v>
      </c>
      <c r="N296">
        <f t="shared" si="46"/>
        <v>1</v>
      </c>
      <c r="O296">
        <f t="shared" si="47"/>
        <v>0.2</v>
      </c>
    </row>
    <row r="297" spans="1:15">
      <c r="A297" s="1" t="s">
        <v>33</v>
      </c>
      <c r="B297" s="1">
        <v>1300</v>
      </c>
      <c r="C297" s="2">
        <v>0.27811606011599999</v>
      </c>
      <c r="D297" s="2">
        <v>0.69199999999999995</v>
      </c>
      <c r="E297" s="2">
        <v>46.66</v>
      </c>
      <c r="F297" s="2">
        <v>2.1</v>
      </c>
      <c r="G297" s="2">
        <v>0.51600000000000001</v>
      </c>
      <c r="H297" s="1">
        <v>0</v>
      </c>
      <c r="I297" s="2">
        <f t="shared" si="42"/>
        <v>1.47</v>
      </c>
      <c r="J297" s="2">
        <f t="shared" si="43"/>
        <v>0.25800000000000001</v>
      </c>
      <c r="K297" s="1">
        <v>323</v>
      </c>
      <c r="L297" s="1">
        <f t="shared" si="44"/>
        <v>0.74833429938239082</v>
      </c>
      <c r="M297">
        <f t="shared" si="45"/>
        <v>923</v>
      </c>
      <c r="N297">
        <f t="shared" si="46"/>
        <v>3</v>
      </c>
      <c r="O297">
        <f t="shared" si="47"/>
        <v>0.5</v>
      </c>
    </row>
    <row r="298" spans="1:15">
      <c r="A298" s="1" t="s">
        <v>33</v>
      </c>
      <c r="B298" s="1">
        <v>1300</v>
      </c>
      <c r="C298" s="2">
        <v>7.6039859144899996E-2</v>
      </c>
      <c r="D298" s="2">
        <v>0.73299999999999998</v>
      </c>
      <c r="E298" s="2">
        <v>46.66</v>
      </c>
      <c r="F298" s="2">
        <v>2.1</v>
      </c>
      <c r="G298" s="2">
        <v>0.51600000000000001</v>
      </c>
      <c r="H298" s="1">
        <v>0</v>
      </c>
      <c r="I298" s="2">
        <f t="shared" si="42"/>
        <v>1.47</v>
      </c>
      <c r="J298" s="2">
        <f t="shared" si="43"/>
        <v>0.25800000000000001</v>
      </c>
      <c r="K298" s="1">
        <v>94</v>
      </c>
      <c r="L298" s="1">
        <f t="shared" si="44"/>
        <v>0.21672487780873814</v>
      </c>
      <c r="M298">
        <f t="shared" si="45"/>
        <v>267</v>
      </c>
      <c r="N298">
        <f t="shared" si="46"/>
        <v>1</v>
      </c>
      <c r="O298">
        <f t="shared" si="47"/>
        <v>0.2</v>
      </c>
    </row>
    <row r="299" spans="1:15">
      <c r="A299" s="1" t="s">
        <v>33</v>
      </c>
      <c r="B299" s="1">
        <v>1400</v>
      </c>
      <c r="C299" s="2">
        <v>0.214691748894</v>
      </c>
      <c r="D299" s="2">
        <v>0.88800000000000001</v>
      </c>
      <c r="E299" s="2">
        <v>46.66</v>
      </c>
      <c r="F299" s="2">
        <v>1.93</v>
      </c>
      <c r="G299" s="2">
        <v>0.497</v>
      </c>
      <c r="H299" s="1">
        <v>0</v>
      </c>
      <c r="I299" s="2">
        <f t="shared" si="42"/>
        <v>1.351</v>
      </c>
      <c r="J299" s="2">
        <f t="shared" si="43"/>
        <v>0.2485</v>
      </c>
      <c r="K299" s="1">
        <v>320</v>
      </c>
      <c r="L299" s="1">
        <f t="shared" si="44"/>
        <v>0.74129625825115886</v>
      </c>
      <c r="M299">
        <f t="shared" si="45"/>
        <v>914</v>
      </c>
      <c r="N299">
        <f t="shared" si="46"/>
        <v>3</v>
      </c>
      <c r="O299">
        <f t="shared" si="47"/>
        <v>0.5</v>
      </c>
    </row>
    <row r="300" spans="1:15">
      <c r="A300" s="1" t="s">
        <v>33</v>
      </c>
      <c r="B300" s="1">
        <v>1300</v>
      </c>
      <c r="C300" s="2">
        <v>0.24137714552</v>
      </c>
      <c r="D300" s="2">
        <v>0.69199999999999995</v>
      </c>
      <c r="E300" s="2">
        <v>46.66</v>
      </c>
      <c r="F300" s="2">
        <v>2.1</v>
      </c>
      <c r="G300" s="2">
        <v>0.51600000000000001</v>
      </c>
      <c r="H300" s="1">
        <v>0</v>
      </c>
      <c r="I300" s="2">
        <f t="shared" si="42"/>
        <v>1.47</v>
      </c>
      <c r="J300" s="2">
        <f t="shared" si="43"/>
        <v>0.25800000000000001</v>
      </c>
      <c r="K300" s="1">
        <v>281</v>
      </c>
      <c r="L300" s="1">
        <f t="shared" si="44"/>
        <v>0.64947992217454453</v>
      </c>
      <c r="M300">
        <f t="shared" si="45"/>
        <v>801</v>
      </c>
      <c r="N300">
        <f t="shared" si="46"/>
        <v>3</v>
      </c>
      <c r="O300">
        <f t="shared" si="47"/>
        <v>0.5</v>
      </c>
    </row>
    <row r="301" spans="1:15">
      <c r="A301" s="1" t="s">
        <v>33</v>
      </c>
      <c r="B301" s="1">
        <v>1300</v>
      </c>
      <c r="C301" s="2">
        <v>1.5672000447000001</v>
      </c>
      <c r="D301" s="2">
        <v>0.69199999999999995</v>
      </c>
      <c r="E301" s="2">
        <v>46.66</v>
      </c>
      <c r="F301" s="2">
        <v>2.1</v>
      </c>
      <c r="G301" s="2">
        <v>0.51600000000000001</v>
      </c>
      <c r="H301" s="1">
        <v>0</v>
      </c>
      <c r="I301" s="2">
        <f t="shared" si="42"/>
        <v>1.47</v>
      </c>
      <c r="J301" s="2">
        <f t="shared" si="43"/>
        <v>0.25800000000000001</v>
      </c>
      <c r="K301" s="1">
        <v>1823</v>
      </c>
      <c r="L301" s="1">
        <f t="shared" si="44"/>
        <v>4.2169069522754823</v>
      </c>
      <c r="M301">
        <f t="shared" si="45"/>
        <v>5201</v>
      </c>
      <c r="N301">
        <f t="shared" si="46"/>
        <v>17</v>
      </c>
      <c r="O301">
        <f t="shared" si="47"/>
        <v>3</v>
      </c>
    </row>
    <row r="302" spans="1:15">
      <c r="A302" s="1" t="s">
        <v>33</v>
      </c>
      <c r="B302" s="1">
        <v>1300</v>
      </c>
      <c r="C302" s="2">
        <v>0.24997379253800001</v>
      </c>
      <c r="D302" s="2">
        <v>0.69199999999999995</v>
      </c>
      <c r="E302" s="2">
        <v>46.66</v>
      </c>
      <c r="F302" s="2">
        <v>2.1</v>
      </c>
      <c r="G302" s="2">
        <v>0.51600000000000001</v>
      </c>
      <c r="H302" s="1">
        <v>0</v>
      </c>
      <c r="I302" s="2">
        <f t="shared" si="42"/>
        <v>1.47</v>
      </c>
      <c r="J302" s="2">
        <f t="shared" si="43"/>
        <v>0.25800000000000001</v>
      </c>
      <c r="K302" s="1">
        <v>291</v>
      </c>
      <c r="L302" s="1">
        <f t="shared" si="44"/>
        <v>0.67261114954979762</v>
      </c>
      <c r="M302">
        <f t="shared" si="45"/>
        <v>830</v>
      </c>
      <c r="N302">
        <f t="shared" si="46"/>
        <v>3</v>
      </c>
      <c r="O302">
        <f t="shared" si="47"/>
        <v>0.5</v>
      </c>
    </row>
    <row r="303" spans="1:15">
      <c r="A303" s="1" t="s">
        <v>33</v>
      </c>
      <c r="B303" s="1">
        <v>1300</v>
      </c>
      <c r="C303" s="2">
        <v>0.46681053297399999</v>
      </c>
      <c r="D303" s="2">
        <v>0.69199999999999995</v>
      </c>
      <c r="E303" s="2">
        <v>46.66</v>
      </c>
      <c r="F303" s="2">
        <v>2.1</v>
      </c>
      <c r="G303" s="2">
        <v>0.51600000000000001</v>
      </c>
      <c r="H303" s="1">
        <v>0</v>
      </c>
      <c r="I303" s="2">
        <f t="shared" si="42"/>
        <v>1.47</v>
      </c>
      <c r="J303" s="2">
        <f t="shared" si="43"/>
        <v>0.25800000000000001</v>
      </c>
      <c r="K303" s="1">
        <v>543</v>
      </c>
      <c r="L303" s="1">
        <f t="shared" si="44"/>
        <v>1.256059549354021</v>
      </c>
      <c r="M303">
        <f t="shared" si="45"/>
        <v>1549</v>
      </c>
      <c r="N303">
        <f t="shared" si="46"/>
        <v>5</v>
      </c>
      <c r="O303">
        <f t="shared" si="47"/>
        <v>0.9</v>
      </c>
    </row>
    <row r="304" spans="1:15">
      <c r="A304" s="1" t="s">
        <v>33</v>
      </c>
      <c r="B304" s="1">
        <v>1400</v>
      </c>
      <c r="C304" s="2">
        <v>0.18948490865000001</v>
      </c>
      <c r="D304" s="2">
        <v>0.89</v>
      </c>
      <c r="E304" s="2">
        <v>46.66</v>
      </c>
      <c r="F304" s="2">
        <v>1.93</v>
      </c>
      <c r="G304" s="2">
        <v>0.497</v>
      </c>
      <c r="H304" s="1">
        <v>0</v>
      </c>
      <c r="I304" s="2">
        <f t="shared" si="42"/>
        <v>1.351</v>
      </c>
      <c r="J304" s="2">
        <f t="shared" si="43"/>
        <v>0.2485</v>
      </c>
      <c r="K304" s="1">
        <v>283</v>
      </c>
      <c r="L304" s="1">
        <f t="shared" si="44"/>
        <v>0.65573463295600087</v>
      </c>
      <c r="M304">
        <f t="shared" si="45"/>
        <v>809</v>
      </c>
      <c r="N304">
        <f t="shared" si="46"/>
        <v>2</v>
      </c>
      <c r="O304">
        <f t="shared" si="47"/>
        <v>0.4</v>
      </c>
    </row>
    <row r="305" spans="1:15">
      <c r="A305" s="1" t="s">
        <v>33</v>
      </c>
      <c r="B305" s="1">
        <v>1300</v>
      </c>
      <c r="C305" s="2">
        <v>0.104364430787</v>
      </c>
      <c r="D305" s="2">
        <v>0.67700000000000005</v>
      </c>
      <c r="E305" s="2">
        <v>46.66</v>
      </c>
      <c r="F305" s="2">
        <v>2.1</v>
      </c>
      <c r="G305" s="2">
        <v>0.51600000000000001</v>
      </c>
      <c r="H305" s="1">
        <v>0</v>
      </c>
      <c r="I305" s="2">
        <f t="shared" si="42"/>
        <v>1.47</v>
      </c>
      <c r="J305" s="2">
        <f t="shared" si="43"/>
        <v>0.25800000000000001</v>
      </c>
      <c r="K305" s="1">
        <v>119</v>
      </c>
      <c r="L305" s="1">
        <f t="shared" si="44"/>
        <v>0.27472910154441677</v>
      </c>
      <c r="M305">
        <f t="shared" si="45"/>
        <v>339</v>
      </c>
      <c r="N305">
        <f t="shared" si="46"/>
        <v>1</v>
      </c>
      <c r="O305">
        <f t="shared" si="47"/>
        <v>0.2</v>
      </c>
    </row>
    <row r="306" spans="1:15">
      <c r="A306" s="1" t="s">
        <v>33</v>
      </c>
      <c r="B306" s="1">
        <v>1300</v>
      </c>
      <c r="C306" s="2">
        <v>0.27678162284899999</v>
      </c>
      <c r="D306" s="2">
        <v>0.69199999999999995</v>
      </c>
      <c r="E306" s="2">
        <v>46.66</v>
      </c>
      <c r="F306" s="2">
        <v>2.1</v>
      </c>
      <c r="G306" s="2">
        <v>0.51600000000000001</v>
      </c>
      <c r="H306" s="1">
        <v>0</v>
      </c>
      <c r="I306" s="2">
        <f t="shared" si="42"/>
        <v>1.47</v>
      </c>
      <c r="J306" s="2">
        <f t="shared" si="43"/>
        <v>0.25800000000000001</v>
      </c>
      <c r="K306" s="1">
        <v>322</v>
      </c>
      <c r="L306" s="1">
        <f t="shared" si="44"/>
        <v>0.74474369344308011</v>
      </c>
      <c r="M306">
        <f t="shared" si="45"/>
        <v>919</v>
      </c>
      <c r="N306">
        <f t="shared" si="46"/>
        <v>3</v>
      </c>
      <c r="O306">
        <f t="shared" si="47"/>
        <v>0.5</v>
      </c>
    </row>
    <row r="307" spans="1:15">
      <c r="A307" s="1" t="s">
        <v>33</v>
      </c>
      <c r="B307" s="1">
        <v>1300</v>
      </c>
      <c r="C307" s="2">
        <v>8.4492231611599994E-2</v>
      </c>
      <c r="D307" s="2">
        <v>0.69199999999999995</v>
      </c>
      <c r="E307" s="2">
        <v>46.66</v>
      </c>
      <c r="F307" s="2">
        <v>2.1</v>
      </c>
      <c r="G307" s="2">
        <v>0.51600000000000001</v>
      </c>
      <c r="H307" s="1">
        <v>0</v>
      </c>
      <c r="I307" s="2">
        <f t="shared" si="42"/>
        <v>1.47</v>
      </c>
      <c r="J307" s="2">
        <f t="shared" si="43"/>
        <v>0.25800000000000001</v>
      </c>
      <c r="K307" s="1">
        <v>98</v>
      </c>
      <c r="L307" s="1">
        <f t="shared" si="44"/>
        <v>0.22734550072350837</v>
      </c>
      <c r="M307">
        <f t="shared" si="45"/>
        <v>280</v>
      </c>
      <c r="N307">
        <f t="shared" si="46"/>
        <v>1</v>
      </c>
      <c r="O307">
        <f t="shared" si="47"/>
        <v>0.2</v>
      </c>
    </row>
    <row r="308" spans="1:15">
      <c r="A308" s="1" t="s">
        <v>33</v>
      </c>
      <c r="B308" s="1">
        <v>1400</v>
      </c>
      <c r="C308" s="2">
        <v>1.26038481408</v>
      </c>
      <c r="D308" s="2">
        <v>0.88800000000000001</v>
      </c>
      <c r="E308" s="2">
        <v>46.66</v>
      </c>
      <c r="F308" s="2">
        <v>1.93</v>
      </c>
      <c r="G308" s="2">
        <v>0.497</v>
      </c>
      <c r="H308" s="1">
        <v>0</v>
      </c>
      <c r="I308" s="2">
        <f t="shared" ref="I308:I361" si="48">F308*0.7</f>
        <v>1.351</v>
      </c>
      <c r="J308" s="2">
        <f t="shared" ref="J308:J361" si="49">G308*0.5</f>
        <v>0.2485</v>
      </c>
      <c r="K308" s="1">
        <v>1881</v>
      </c>
      <c r="L308" s="1">
        <f t="shared" si="44"/>
        <v>4.3519071014479866</v>
      </c>
      <c r="M308">
        <f t="shared" si="45"/>
        <v>5368</v>
      </c>
      <c r="N308">
        <f t="shared" si="46"/>
        <v>16</v>
      </c>
      <c r="O308">
        <f t="shared" si="47"/>
        <v>2.9</v>
      </c>
    </row>
    <row r="309" spans="1:15">
      <c r="A309" s="1" t="s">
        <v>33</v>
      </c>
      <c r="B309" s="1">
        <v>1400</v>
      </c>
      <c r="C309" s="2">
        <v>1.7102352469799999E-2</v>
      </c>
      <c r="D309" s="2">
        <v>0.89</v>
      </c>
      <c r="E309" s="2">
        <v>46.66</v>
      </c>
      <c r="F309" s="2">
        <v>1.93</v>
      </c>
      <c r="G309" s="2">
        <v>0.497</v>
      </c>
      <c r="H309" s="1">
        <v>0</v>
      </c>
      <c r="I309" s="2">
        <f t="shared" si="48"/>
        <v>1.351</v>
      </c>
      <c r="J309" s="2">
        <f t="shared" si="49"/>
        <v>0.2485</v>
      </c>
      <c r="K309" s="1">
        <v>26</v>
      </c>
      <c r="L309" s="1">
        <f t="shared" si="44"/>
        <v>5.9184685996197701E-2</v>
      </c>
      <c r="M309">
        <f t="shared" si="45"/>
        <v>73</v>
      </c>
      <c r="N309">
        <f t="shared" si="46"/>
        <v>0</v>
      </c>
      <c r="O309">
        <f t="shared" si="47"/>
        <v>0</v>
      </c>
    </row>
    <row r="310" spans="1:15">
      <c r="A310" s="1" t="s">
        <v>33</v>
      </c>
      <c r="B310" s="1">
        <v>1300</v>
      </c>
      <c r="C310" s="2">
        <v>0.68256408817199998</v>
      </c>
      <c r="D310" s="2">
        <v>0.67700000000000005</v>
      </c>
      <c r="E310" s="2">
        <v>46.66</v>
      </c>
      <c r="F310" s="2">
        <v>2.1</v>
      </c>
      <c r="G310" s="2">
        <v>0.51600000000000001</v>
      </c>
      <c r="H310" s="1">
        <v>0</v>
      </c>
      <c r="I310" s="2">
        <f t="shared" si="48"/>
        <v>1.47</v>
      </c>
      <c r="J310" s="2">
        <f t="shared" si="49"/>
        <v>0.25800000000000001</v>
      </c>
      <c r="K310" s="1">
        <v>777</v>
      </c>
      <c r="L310" s="1">
        <f t="shared" si="44"/>
        <v>1.7967828433107862</v>
      </c>
      <c r="M310">
        <f t="shared" si="45"/>
        <v>2216</v>
      </c>
      <c r="N310">
        <f t="shared" si="46"/>
        <v>7</v>
      </c>
      <c r="O310">
        <f t="shared" si="47"/>
        <v>1.3</v>
      </c>
    </row>
    <row r="311" spans="1:15">
      <c r="A311" s="1" t="s">
        <v>33</v>
      </c>
      <c r="B311" s="1">
        <v>1300</v>
      </c>
      <c r="C311" s="2">
        <v>1.21884842348E-2</v>
      </c>
      <c r="D311" s="2">
        <v>0.69199999999999995</v>
      </c>
      <c r="E311" s="2">
        <v>46.66</v>
      </c>
      <c r="F311" s="2">
        <v>2.1</v>
      </c>
      <c r="G311" s="2">
        <v>0.51600000000000001</v>
      </c>
      <c r="H311" s="1">
        <v>0</v>
      </c>
      <c r="I311" s="2">
        <f t="shared" si="48"/>
        <v>1.47</v>
      </c>
      <c r="J311" s="2">
        <f t="shared" si="49"/>
        <v>0.25800000000000001</v>
      </c>
      <c r="K311" s="1">
        <v>14</v>
      </c>
      <c r="L311" s="1">
        <f t="shared" si="44"/>
        <v>3.2795879556822623E-2</v>
      </c>
      <c r="M311">
        <f t="shared" si="45"/>
        <v>40</v>
      </c>
      <c r="N311">
        <f t="shared" si="46"/>
        <v>0</v>
      </c>
      <c r="O311">
        <f t="shared" si="47"/>
        <v>0</v>
      </c>
    </row>
    <row r="312" spans="1:15">
      <c r="A312" s="1" t="s">
        <v>33</v>
      </c>
      <c r="B312" s="1">
        <v>1300</v>
      </c>
      <c r="C312" s="2">
        <v>0.82072153713700002</v>
      </c>
      <c r="D312" s="2">
        <v>0.69199999999999995</v>
      </c>
      <c r="E312" s="2">
        <v>46.66</v>
      </c>
      <c r="F312" s="2">
        <v>2.1</v>
      </c>
      <c r="G312" s="2">
        <v>0.51600000000000001</v>
      </c>
      <c r="H312" s="1">
        <v>0</v>
      </c>
      <c r="I312" s="2">
        <f t="shared" si="48"/>
        <v>1.47</v>
      </c>
      <c r="J312" s="2">
        <f t="shared" si="49"/>
        <v>0.25800000000000001</v>
      </c>
      <c r="K312" s="1">
        <v>954</v>
      </c>
      <c r="L312" s="1">
        <f t="shared" si="44"/>
        <v>2.2083373258821828</v>
      </c>
      <c r="M312">
        <f t="shared" si="45"/>
        <v>2724</v>
      </c>
      <c r="N312">
        <f t="shared" si="46"/>
        <v>9</v>
      </c>
      <c r="O312">
        <f t="shared" si="47"/>
        <v>1.5</v>
      </c>
    </row>
    <row r="313" spans="1:15">
      <c r="A313" s="1" t="s">
        <v>33</v>
      </c>
      <c r="B313" s="1">
        <v>1300</v>
      </c>
      <c r="C313" s="2">
        <v>0.15294128425100001</v>
      </c>
      <c r="D313" s="2">
        <v>0.67700000000000005</v>
      </c>
      <c r="E313" s="2">
        <v>46.66</v>
      </c>
      <c r="F313" s="2">
        <v>2.1</v>
      </c>
      <c r="G313" s="2">
        <v>0.51600000000000001</v>
      </c>
      <c r="H313" s="1">
        <v>0</v>
      </c>
      <c r="I313" s="2">
        <f t="shared" si="48"/>
        <v>1.47</v>
      </c>
      <c r="J313" s="2">
        <f t="shared" si="49"/>
        <v>0.25800000000000001</v>
      </c>
      <c r="K313" s="1">
        <v>174</v>
      </c>
      <c r="L313" s="1">
        <f t="shared" si="44"/>
        <v>0.40260289156447282</v>
      </c>
      <c r="M313">
        <f t="shared" si="45"/>
        <v>497</v>
      </c>
      <c r="N313">
        <f t="shared" si="46"/>
        <v>2</v>
      </c>
      <c r="O313">
        <f t="shared" si="47"/>
        <v>0.3</v>
      </c>
    </row>
    <row r="314" spans="1:15">
      <c r="A314" s="1" t="s">
        <v>33</v>
      </c>
      <c r="B314" s="1">
        <v>1400</v>
      </c>
      <c r="C314" s="2">
        <v>0.420632721677</v>
      </c>
      <c r="D314" s="2">
        <v>0.89</v>
      </c>
      <c r="E314" s="2">
        <v>46.66</v>
      </c>
      <c r="F314" s="2">
        <v>1.93</v>
      </c>
      <c r="G314" s="2">
        <v>0.497</v>
      </c>
      <c r="H314" s="1">
        <v>0</v>
      </c>
      <c r="I314" s="2">
        <f t="shared" si="48"/>
        <v>1.351</v>
      </c>
      <c r="J314" s="2">
        <f t="shared" si="49"/>
        <v>0.2485</v>
      </c>
      <c r="K314" s="1">
        <v>629</v>
      </c>
      <c r="L314" s="1">
        <f t="shared" si="44"/>
        <v>1.4556486071807875</v>
      </c>
      <c r="M314">
        <f t="shared" si="45"/>
        <v>1796</v>
      </c>
      <c r="N314">
        <f t="shared" si="46"/>
        <v>5</v>
      </c>
      <c r="O314">
        <f t="shared" si="47"/>
        <v>1</v>
      </c>
    </row>
    <row r="315" spans="1:15">
      <c r="A315" s="1" t="s">
        <v>33</v>
      </c>
      <c r="B315" s="1">
        <v>1400</v>
      </c>
      <c r="C315" s="2">
        <v>0.178893251207</v>
      </c>
      <c r="D315" s="2">
        <v>0.88800000000000001</v>
      </c>
      <c r="E315" s="2">
        <v>46.66</v>
      </c>
      <c r="F315" s="2">
        <v>1.93</v>
      </c>
      <c r="G315" s="2">
        <v>0.497</v>
      </c>
      <c r="H315" s="1">
        <v>0</v>
      </c>
      <c r="I315" s="2">
        <f t="shared" si="48"/>
        <v>1.351</v>
      </c>
      <c r="J315" s="2">
        <f t="shared" si="49"/>
        <v>0.2485</v>
      </c>
      <c r="K315" s="1">
        <v>267</v>
      </c>
      <c r="L315" s="1">
        <f t="shared" si="44"/>
        <v>0.61768977349757781</v>
      </c>
      <c r="M315">
        <f t="shared" si="45"/>
        <v>762</v>
      </c>
      <c r="N315">
        <f t="shared" si="46"/>
        <v>2</v>
      </c>
      <c r="O315">
        <f t="shared" si="47"/>
        <v>0.4</v>
      </c>
    </row>
    <row r="316" spans="1:15">
      <c r="A316" s="1" t="s">
        <v>33</v>
      </c>
      <c r="B316" s="1">
        <v>1300</v>
      </c>
      <c r="C316" s="2">
        <v>0.72172326984199997</v>
      </c>
      <c r="D316" s="2">
        <v>0.69199999999999995</v>
      </c>
      <c r="E316" s="2">
        <v>46.66</v>
      </c>
      <c r="F316" s="2">
        <v>2.1</v>
      </c>
      <c r="G316" s="2">
        <v>0.51600000000000001</v>
      </c>
      <c r="H316" s="1">
        <v>0</v>
      </c>
      <c r="I316" s="2">
        <f t="shared" si="48"/>
        <v>1.47</v>
      </c>
      <c r="J316" s="2">
        <f t="shared" si="49"/>
        <v>0.25800000000000001</v>
      </c>
      <c r="K316" s="1">
        <v>839</v>
      </c>
      <c r="L316" s="1">
        <f t="shared" si="44"/>
        <v>1.9419600481177317</v>
      </c>
      <c r="M316">
        <f t="shared" si="45"/>
        <v>2395</v>
      </c>
      <c r="N316">
        <f t="shared" si="46"/>
        <v>8</v>
      </c>
      <c r="O316">
        <f t="shared" si="47"/>
        <v>1.4</v>
      </c>
    </row>
    <row r="317" spans="1:15">
      <c r="A317" s="1" t="s">
        <v>33</v>
      </c>
      <c r="B317" s="1">
        <v>1300</v>
      </c>
      <c r="C317" s="2">
        <v>0.141276091844</v>
      </c>
      <c r="D317" s="2">
        <v>0.73299999999999998</v>
      </c>
      <c r="E317" s="2">
        <v>46.66</v>
      </c>
      <c r="F317" s="2">
        <v>2.1</v>
      </c>
      <c r="G317" s="2">
        <v>0.51600000000000001</v>
      </c>
      <c r="H317" s="1">
        <v>0</v>
      </c>
      <c r="I317" s="2">
        <f t="shared" si="48"/>
        <v>1.47</v>
      </c>
      <c r="J317" s="2">
        <f t="shared" si="49"/>
        <v>0.25800000000000001</v>
      </c>
      <c r="K317" s="1">
        <v>174</v>
      </c>
      <c r="L317" s="1">
        <f t="shared" si="44"/>
        <v>0.40265781770902348</v>
      </c>
      <c r="M317">
        <f t="shared" si="45"/>
        <v>497</v>
      </c>
      <c r="N317">
        <f t="shared" si="46"/>
        <v>2</v>
      </c>
      <c r="O317">
        <f t="shared" si="47"/>
        <v>0.3</v>
      </c>
    </row>
    <row r="318" spans="1:15">
      <c r="A318" s="1" t="s">
        <v>33</v>
      </c>
      <c r="B318" s="1">
        <v>1300</v>
      </c>
      <c r="C318" s="2">
        <v>0.109521967724</v>
      </c>
      <c r="D318" s="2">
        <v>0.73299999999999998</v>
      </c>
      <c r="E318" s="2">
        <v>46.66</v>
      </c>
      <c r="F318" s="2">
        <v>2.1</v>
      </c>
      <c r="G318" s="2">
        <v>0.51600000000000001</v>
      </c>
      <c r="H318" s="1">
        <v>0</v>
      </c>
      <c r="I318" s="2">
        <f t="shared" si="48"/>
        <v>1.47</v>
      </c>
      <c r="J318" s="2">
        <f t="shared" si="49"/>
        <v>0.25800000000000001</v>
      </c>
      <c r="K318" s="1">
        <v>135</v>
      </c>
      <c r="L318" s="1">
        <f t="shared" si="44"/>
        <v>0.31215385377194571</v>
      </c>
      <c r="M318">
        <f t="shared" si="45"/>
        <v>385</v>
      </c>
      <c r="N318">
        <f t="shared" si="46"/>
        <v>1</v>
      </c>
      <c r="O318">
        <f t="shared" si="47"/>
        <v>0.2</v>
      </c>
    </row>
    <row r="319" spans="1:15">
      <c r="A319" s="1" t="s">
        <v>33</v>
      </c>
      <c r="B319" s="1">
        <v>1300</v>
      </c>
      <c r="C319" s="2">
        <v>0.13949290026399999</v>
      </c>
      <c r="D319" s="2">
        <v>0.67700000000000005</v>
      </c>
      <c r="E319" s="2">
        <v>46.66</v>
      </c>
      <c r="F319" s="2">
        <v>2.1</v>
      </c>
      <c r="G319" s="2">
        <v>0.51600000000000001</v>
      </c>
      <c r="H319" s="1">
        <v>0</v>
      </c>
      <c r="I319" s="2">
        <f t="shared" si="48"/>
        <v>1.47</v>
      </c>
      <c r="J319" s="2">
        <f t="shared" si="49"/>
        <v>0.25800000000000001</v>
      </c>
      <c r="K319" s="1">
        <v>159</v>
      </c>
      <c r="L319" s="1">
        <f t="shared" si="44"/>
        <v>0.3672013431431207</v>
      </c>
      <c r="M319">
        <f t="shared" si="45"/>
        <v>453</v>
      </c>
      <c r="N319">
        <f t="shared" si="46"/>
        <v>1</v>
      </c>
      <c r="O319">
        <f t="shared" si="47"/>
        <v>0.3</v>
      </c>
    </row>
    <row r="320" spans="1:15">
      <c r="A320" s="1" t="s">
        <v>33</v>
      </c>
      <c r="B320" s="1">
        <v>1300</v>
      </c>
      <c r="C320" s="2">
        <v>0.27420351589800002</v>
      </c>
      <c r="D320" s="2">
        <v>0.69199999999999995</v>
      </c>
      <c r="E320" s="2">
        <v>46.66</v>
      </c>
      <c r="F320" s="2">
        <v>2.1</v>
      </c>
      <c r="G320" s="2">
        <v>0.51600000000000001</v>
      </c>
      <c r="H320" s="1">
        <v>0</v>
      </c>
      <c r="I320" s="2">
        <f t="shared" si="48"/>
        <v>1.47</v>
      </c>
      <c r="J320" s="2">
        <f t="shared" si="49"/>
        <v>0.25800000000000001</v>
      </c>
      <c r="K320" s="1">
        <v>319</v>
      </c>
      <c r="L320" s="1">
        <f t="shared" si="44"/>
        <v>0.73780671232050599</v>
      </c>
      <c r="M320">
        <f t="shared" si="45"/>
        <v>910</v>
      </c>
      <c r="N320">
        <f t="shared" si="46"/>
        <v>3</v>
      </c>
      <c r="O320">
        <f t="shared" si="47"/>
        <v>0.5</v>
      </c>
    </row>
    <row r="321" spans="1:15">
      <c r="A321" s="1" t="s">
        <v>33</v>
      </c>
      <c r="B321" s="1">
        <v>1400</v>
      </c>
      <c r="C321" s="2">
        <v>2.6308316446199999E-2</v>
      </c>
      <c r="D321" s="2">
        <v>0.88800000000000001</v>
      </c>
      <c r="E321" s="2">
        <v>46.66</v>
      </c>
      <c r="F321" s="2">
        <v>1.93</v>
      </c>
      <c r="G321" s="2">
        <v>0.497</v>
      </c>
      <c r="H321" s="1">
        <v>0</v>
      </c>
      <c r="I321" s="2">
        <f t="shared" si="48"/>
        <v>1.351</v>
      </c>
      <c r="J321" s="2">
        <f t="shared" si="49"/>
        <v>0.2485</v>
      </c>
      <c r="K321" s="1">
        <v>40</v>
      </c>
      <c r="L321" s="1">
        <f t="shared" ref="L321:L361" si="50">E321*D321*C321/12</f>
        <v>9.0838407358097187E-2</v>
      </c>
      <c r="M321">
        <f t="shared" ref="M321:M361" si="51">ROUND(E321*D321*C321*102.79,0)</f>
        <v>112</v>
      </c>
      <c r="N321">
        <f t="shared" ref="N321:N361" si="52">ROUND(I321*M321*0.002205,0)</f>
        <v>0</v>
      </c>
      <c r="O321">
        <f t="shared" ref="O321:O361" si="53">ROUND(J321*M321*0.002205,1)</f>
        <v>0.1</v>
      </c>
    </row>
    <row r="322" spans="1:15">
      <c r="A322" s="1" t="s">
        <v>33</v>
      </c>
      <c r="B322" s="1">
        <v>1300</v>
      </c>
      <c r="C322" s="2">
        <v>0.210172095093</v>
      </c>
      <c r="D322" s="2">
        <v>0.69199999999999995</v>
      </c>
      <c r="E322" s="2">
        <v>46.66</v>
      </c>
      <c r="F322" s="2">
        <v>2.1</v>
      </c>
      <c r="G322" s="2">
        <v>0.51600000000000001</v>
      </c>
      <c r="H322" s="1">
        <v>0</v>
      </c>
      <c r="I322" s="2">
        <f t="shared" si="48"/>
        <v>1.47</v>
      </c>
      <c r="J322" s="2">
        <f t="shared" si="49"/>
        <v>0.25800000000000001</v>
      </c>
      <c r="K322" s="1">
        <v>244</v>
      </c>
      <c r="L322" s="1">
        <f t="shared" si="50"/>
        <v>0.56551566085593752</v>
      </c>
      <c r="M322">
        <f t="shared" si="51"/>
        <v>698</v>
      </c>
      <c r="N322">
        <f t="shared" si="52"/>
        <v>2</v>
      </c>
      <c r="O322">
        <f t="shared" si="53"/>
        <v>0.4</v>
      </c>
    </row>
    <row r="323" spans="1:15">
      <c r="A323" s="1" t="s">
        <v>33</v>
      </c>
      <c r="B323" s="1">
        <v>1550</v>
      </c>
      <c r="C323" s="2">
        <v>0.109262779342</v>
      </c>
      <c r="D323" s="2">
        <v>0.59299999999999997</v>
      </c>
      <c r="E323" s="2">
        <v>46.66</v>
      </c>
      <c r="F323" s="2">
        <v>1.55</v>
      </c>
      <c r="G323" s="2">
        <v>0.15</v>
      </c>
      <c r="H323" s="1">
        <v>0</v>
      </c>
      <c r="I323" s="2">
        <f t="shared" si="48"/>
        <v>1.085</v>
      </c>
      <c r="J323" s="2">
        <f t="shared" si="49"/>
        <v>7.4999999999999997E-2</v>
      </c>
      <c r="K323" s="1">
        <v>109</v>
      </c>
      <c r="L323" s="1">
        <f t="shared" si="50"/>
        <v>0.25193611345582895</v>
      </c>
      <c r="M323">
        <f t="shared" si="51"/>
        <v>311</v>
      </c>
      <c r="N323">
        <f t="shared" si="52"/>
        <v>1</v>
      </c>
      <c r="O323">
        <f t="shared" si="53"/>
        <v>0.1</v>
      </c>
    </row>
    <row r="324" spans="1:15">
      <c r="A324" s="1" t="s">
        <v>33</v>
      </c>
      <c r="B324" s="1">
        <v>1550</v>
      </c>
      <c r="C324" s="2">
        <v>8.35186265358E-2</v>
      </c>
      <c r="D324" s="2">
        <v>0.60899999999999999</v>
      </c>
      <c r="E324" s="2">
        <v>46.66</v>
      </c>
      <c r="F324" s="2">
        <v>1.55</v>
      </c>
      <c r="G324" s="2">
        <v>0.15</v>
      </c>
      <c r="H324" s="1">
        <v>0</v>
      </c>
      <c r="I324" s="2">
        <f t="shared" si="48"/>
        <v>1.085</v>
      </c>
      <c r="J324" s="2">
        <f t="shared" si="49"/>
        <v>7.4999999999999997E-2</v>
      </c>
      <c r="K324" s="1">
        <v>85</v>
      </c>
      <c r="L324" s="1">
        <f t="shared" si="50"/>
        <v>0.1977716900436417</v>
      </c>
      <c r="M324">
        <f t="shared" si="51"/>
        <v>244</v>
      </c>
      <c r="N324">
        <f t="shared" si="52"/>
        <v>1</v>
      </c>
      <c r="O324">
        <f t="shared" si="53"/>
        <v>0</v>
      </c>
    </row>
    <row r="325" spans="1:15">
      <c r="A325" s="1" t="s">
        <v>33</v>
      </c>
      <c r="B325" s="1">
        <v>1300</v>
      </c>
      <c r="C325" s="2">
        <v>1.25608931494E-4</v>
      </c>
      <c r="D325" s="2">
        <v>0.67700000000000005</v>
      </c>
      <c r="E325" s="2">
        <v>46.66</v>
      </c>
      <c r="F325" s="2">
        <v>2.1</v>
      </c>
      <c r="G325" s="2">
        <v>0.51600000000000001</v>
      </c>
      <c r="H325" s="1">
        <v>0</v>
      </c>
      <c r="I325" s="2">
        <f t="shared" si="48"/>
        <v>1.47</v>
      </c>
      <c r="J325" s="2">
        <f t="shared" si="49"/>
        <v>0.25800000000000001</v>
      </c>
      <c r="K325" s="1">
        <v>0</v>
      </c>
      <c r="L325" s="1">
        <f t="shared" si="50"/>
        <v>3.3065316061302476E-4</v>
      </c>
      <c r="M325">
        <f t="shared" si="51"/>
        <v>0</v>
      </c>
      <c r="N325">
        <f t="shared" si="52"/>
        <v>0</v>
      </c>
      <c r="O325">
        <f t="shared" si="53"/>
        <v>0</v>
      </c>
    </row>
    <row r="326" spans="1:15">
      <c r="A326" s="1" t="s">
        <v>33</v>
      </c>
      <c r="B326" s="1">
        <v>1300</v>
      </c>
      <c r="C326" s="2">
        <v>0.102450198637</v>
      </c>
      <c r="D326" s="2">
        <v>0.69199999999999995</v>
      </c>
      <c r="E326" s="2">
        <v>46.66</v>
      </c>
      <c r="F326" s="2">
        <v>2.1</v>
      </c>
      <c r="G326" s="2">
        <v>0.51600000000000001</v>
      </c>
      <c r="H326" s="1">
        <v>0</v>
      </c>
      <c r="I326" s="2">
        <f t="shared" si="48"/>
        <v>1.47</v>
      </c>
      <c r="J326" s="2">
        <f t="shared" si="49"/>
        <v>0.25800000000000001</v>
      </c>
      <c r="K326" s="1">
        <v>119</v>
      </c>
      <c r="L326" s="1">
        <f t="shared" si="50"/>
        <v>0.2756654814778729</v>
      </c>
      <c r="M326">
        <f t="shared" si="51"/>
        <v>340</v>
      </c>
      <c r="N326">
        <f t="shared" si="52"/>
        <v>1</v>
      </c>
      <c r="O326">
        <f t="shared" si="53"/>
        <v>0.2</v>
      </c>
    </row>
    <row r="327" spans="1:15">
      <c r="A327" s="1" t="s">
        <v>33</v>
      </c>
      <c r="B327" s="1">
        <v>1550</v>
      </c>
      <c r="C327" s="2">
        <v>0.19557626890599999</v>
      </c>
      <c r="D327" s="2">
        <v>0.60899999999999999</v>
      </c>
      <c r="E327" s="2">
        <v>46.66</v>
      </c>
      <c r="F327" s="2">
        <v>1.55</v>
      </c>
      <c r="G327" s="2">
        <v>0.15</v>
      </c>
      <c r="H327" s="1">
        <v>0</v>
      </c>
      <c r="I327" s="2">
        <f t="shared" si="48"/>
        <v>1.085</v>
      </c>
      <c r="J327" s="2">
        <f t="shared" si="49"/>
        <v>7.4999999999999997E-2</v>
      </c>
      <c r="K327" s="1">
        <v>200</v>
      </c>
      <c r="L327" s="1">
        <f t="shared" si="50"/>
        <v>0.46312362688806341</v>
      </c>
      <c r="M327">
        <f t="shared" si="51"/>
        <v>571</v>
      </c>
      <c r="N327">
        <f t="shared" si="52"/>
        <v>1</v>
      </c>
      <c r="O327">
        <f t="shared" si="53"/>
        <v>0.1</v>
      </c>
    </row>
    <row r="328" spans="1:15">
      <c r="A328" s="1" t="s">
        <v>33</v>
      </c>
      <c r="B328" s="1">
        <v>1550</v>
      </c>
      <c r="C328" s="2">
        <v>5.3795133702700003E-3</v>
      </c>
      <c r="D328" s="2">
        <v>0.59299999999999997</v>
      </c>
      <c r="E328" s="2">
        <v>46.66</v>
      </c>
      <c r="F328" s="2">
        <v>1.55</v>
      </c>
      <c r="G328" s="2">
        <v>0.15</v>
      </c>
      <c r="H328" s="1">
        <v>0</v>
      </c>
      <c r="I328" s="2">
        <f t="shared" si="48"/>
        <v>1.085</v>
      </c>
      <c r="J328" s="2">
        <f t="shared" si="49"/>
        <v>7.4999999999999997E-2</v>
      </c>
      <c r="K328" s="1">
        <v>5</v>
      </c>
      <c r="L328" s="1">
        <f t="shared" si="50"/>
        <v>1.2403983304756776E-2</v>
      </c>
      <c r="M328">
        <f t="shared" si="51"/>
        <v>15</v>
      </c>
      <c r="N328">
        <f t="shared" si="52"/>
        <v>0</v>
      </c>
      <c r="O328">
        <f t="shared" si="53"/>
        <v>0</v>
      </c>
    </row>
    <row r="329" spans="1:15">
      <c r="A329" s="1" t="s">
        <v>33</v>
      </c>
      <c r="B329" s="1">
        <v>1300</v>
      </c>
      <c r="C329" s="2">
        <v>0.19425430413700001</v>
      </c>
      <c r="D329" s="2">
        <v>0.63100000000000001</v>
      </c>
      <c r="E329" s="2">
        <v>46.66</v>
      </c>
      <c r="F329" s="2">
        <v>2.1</v>
      </c>
      <c r="G329" s="2">
        <v>0.51600000000000001</v>
      </c>
      <c r="H329" s="1">
        <v>0</v>
      </c>
      <c r="I329" s="2">
        <f t="shared" si="48"/>
        <v>1.47</v>
      </c>
      <c r="J329" s="2">
        <f t="shared" si="49"/>
        <v>0.25800000000000001</v>
      </c>
      <c r="K329" s="1">
        <v>206</v>
      </c>
      <c r="L329" s="1">
        <f t="shared" si="50"/>
        <v>0.47661038161512143</v>
      </c>
      <c r="M329">
        <f t="shared" si="51"/>
        <v>588</v>
      </c>
      <c r="N329">
        <f t="shared" si="52"/>
        <v>2</v>
      </c>
      <c r="O329">
        <f t="shared" si="53"/>
        <v>0.3</v>
      </c>
    </row>
    <row r="330" spans="1:15">
      <c r="A330" s="1" t="s">
        <v>33</v>
      </c>
      <c r="B330" s="1">
        <v>1300</v>
      </c>
      <c r="C330" s="2">
        <v>2.3941308680500002E-2</v>
      </c>
      <c r="D330" s="2">
        <v>0.69199999999999995</v>
      </c>
      <c r="E330" s="2">
        <v>46.66</v>
      </c>
      <c r="F330" s="2">
        <v>2.1</v>
      </c>
      <c r="G330" s="2">
        <v>0.51600000000000001</v>
      </c>
      <c r="H330" s="1">
        <v>0</v>
      </c>
      <c r="I330" s="2">
        <f t="shared" si="48"/>
        <v>1.47</v>
      </c>
      <c r="J330" s="2">
        <f t="shared" si="49"/>
        <v>0.25800000000000001</v>
      </c>
      <c r="K330" s="1">
        <v>28</v>
      </c>
      <c r="L330" s="1">
        <f t="shared" si="50"/>
        <v>6.4419517701519505E-2</v>
      </c>
      <c r="M330">
        <f t="shared" si="51"/>
        <v>79</v>
      </c>
      <c r="N330">
        <f t="shared" si="52"/>
        <v>0</v>
      </c>
      <c r="O330">
        <f t="shared" si="53"/>
        <v>0</v>
      </c>
    </row>
    <row r="331" spans="1:15">
      <c r="A331" s="1" t="s">
        <v>33</v>
      </c>
      <c r="B331" s="1">
        <v>1300</v>
      </c>
      <c r="C331" s="2">
        <v>6.4965084517099999E-3</v>
      </c>
      <c r="D331" s="2">
        <v>0.69199999999999995</v>
      </c>
      <c r="E331" s="2">
        <v>46.66</v>
      </c>
      <c r="F331" s="2">
        <v>2.1</v>
      </c>
      <c r="G331" s="2">
        <v>0.51600000000000001</v>
      </c>
      <c r="H331" s="1">
        <v>0</v>
      </c>
      <c r="I331" s="2">
        <f t="shared" si="48"/>
        <v>1.47</v>
      </c>
      <c r="J331" s="2">
        <f t="shared" si="49"/>
        <v>0.25800000000000001</v>
      </c>
      <c r="K331" s="1">
        <v>8</v>
      </c>
      <c r="L331" s="1">
        <f t="shared" si="50"/>
        <v>1.7480328531241474E-2</v>
      </c>
      <c r="M331">
        <f t="shared" si="51"/>
        <v>22</v>
      </c>
      <c r="N331">
        <f t="shared" si="52"/>
        <v>0</v>
      </c>
      <c r="O331">
        <f t="shared" si="53"/>
        <v>0</v>
      </c>
    </row>
    <row r="332" spans="1:15">
      <c r="A332" s="1" t="s">
        <v>33</v>
      </c>
      <c r="B332" s="1">
        <v>1300</v>
      </c>
      <c r="C332" s="2">
        <v>0.13992565972400001</v>
      </c>
      <c r="D332" s="2">
        <v>0.63100000000000001</v>
      </c>
      <c r="E332" s="2">
        <v>46.66</v>
      </c>
      <c r="F332" s="2">
        <v>2.1</v>
      </c>
      <c r="G332" s="2">
        <v>0.51600000000000001</v>
      </c>
      <c r="H332" s="1">
        <v>0</v>
      </c>
      <c r="I332" s="2">
        <f t="shared" si="48"/>
        <v>1.47</v>
      </c>
      <c r="J332" s="2">
        <f t="shared" si="49"/>
        <v>0.25800000000000001</v>
      </c>
      <c r="K332" s="1">
        <v>148</v>
      </c>
      <c r="L332" s="1">
        <f t="shared" si="50"/>
        <v>0.3433129699497901</v>
      </c>
      <c r="M332">
        <f t="shared" si="51"/>
        <v>423</v>
      </c>
      <c r="N332">
        <f t="shared" si="52"/>
        <v>1</v>
      </c>
      <c r="O332">
        <f t="shared" si="53"/>
        <v>0.2</v>
      </c>
    </row>
    <row r="333" spans="1:15">
      <c r="A333" s="1" t="s">
        <v>33</v>
      </c>
      <c r="B333" s="1">
        <v>1300</v>
      </c>
      <c r="C333" s="2">
        <v>0.118412692092</v>
      </c>
      <c r="D333" s="2">
        <v>0.69199999999999995</v>
      </c>
      <c r="E333" s="2">
        <v>46.66</v>
      </c>
      <c r="F333" s="2">
        <v>2.1</v>
      </c>
      <c r="G333" s="2">
        <v>0.51600000000000001</v>
      </c>
      <c r="H333" s="1">
        <v>0</v>
      </c>
      <c r="I333" s="2">
        <f t="shared" si="48"/>
        <v>1.47</v>
      </c>
      <c r="J333" s="2">
        <f t="shared" si="49"/>
        <v>0.25800000000000001</v>
      </c>
      <c r="K333" s="1">
        <v>138</v>
      </c>
      <c r="L333" s="1">
        <f t="shared" si="50"/>
        <v>0.3186161882837335</v>
      </c>
      <c r="M333">
        <f t="shared" si="51"/>
        <v>393</v>
      </c>
      <c r="N333">
        <f t="shared" si="52"/>
        <v>1</v>
      </c>
      <c r="O333">
        <f t="shared" si="53"/>
        <v>0.2</v>
      </c>
    </row>
    <row r="334" spans="1:15">
      <c r="A334" s="1" t="s">
        <v>33</v>
      </c>
      <c r="B334" s="1">
        <v>1300</v>
      </c>
      <c r="C334" s="2">
        <v>0.522494016502</v>
      </c>
      <c r="D334" s="2">
        <v>0.63100000000000001</v>
      </c>
      <c r="E334" s="2">
        <v>46.66</v>
      </c>
      <c r="F334" s="2">
        <v>2.1</v>
      </c>
      <c r="G334" s="2">
        <v>0.51600000000000001</v>
      </c>
      <c r="H334" s="1">
        <v>0</v>
      </c>
      <c r="I334" s="2">
        <f t="shared" si="48"/>
        <v>1.47</v>
      </c>
      <c r="J334" s="2">
        <f t="shared" si="49"/>
        <v>0.25800000000000001</v>
      </c>
      <c r="K334" s="1">
        <v>554</v>
      </c>
      <c r="L334" s="1">
        <f t="shared" si="50"/>
        <v>1.281959098424956</v>
      </c>
      <c r="M334">
        <f t="shared" si="51"/>
        <v>1581</v>
      </c>
      <c r="N334">
        <f t="shared" si="52"/>
        <v>5</v>
      </c>
      <c r="O334">
        <f t="shared" si="53"/>
        <v>0.9</v>
      </c>
    </row>
    <row r="335" spans="1:15">
      <c r="A335" s="1" t="s">
        <v>33</v>
      </c>
      <c r="B335" s="1">
        <v>1300</v>
      </c>
      <c r="C335" s="2">
        <v>2.5051271366200001E-2</v>
      </c>
      <c r="D335" s="2">
        <v>0.69199999999999995</v>
      </c>
      <c r="E335" s="2">
        <v>46.66</v>
      </c>
      <c r="F335" s="2">
        <v>2.1</v>
      </c>
      <c r="G335" s="2">
        <v>0.51600000000000001</v>
      </c>
      <c r="H335" s="1">
        <v>0</v>
      </c>
      <c r="I335" s="2">
        <f t="shared" si="48"/>
        <v>1.47</v>
      </c>
      <c r="J335" s="2">
        <f t="shared" si="49"/>
        <v>0.25800000000000001</v>
      </c>
      <c r="K335" s="1">
        <v>29</v>
      </c>
      <c r="L335" s="1">
        <f t="shared" si="50"/>
        <v>6.7406123898937437E-2</v>
      </c>
      <c r="M335">
        <f t="shared" si="51"/>
        <v>83</v>
      </c>
      <c r="N335">
        <f t="shared" si="52"/>
        <v>0</v>
      </c>
      <c r="O335">
        <f t="shared" si="53"/>
        <v>0</v>
      </c>
    </row>
    <row r="336" spans="1:15">
      <c r="A336" s="1" t="s">
        <v>33</v>
      </c>
      <c r="B336" s="1">
        <v>1100</v>
      </c>
      <c r="C336" s="2">
        <v>0.49127867799300001</v>
      </c>
      <c r="D336" s="2">
        <v>0.28599999999999998</v>
      </c>
      <c r="E336" s="2">
        <v>46.66</v>
      </c>
      <c r="F336" s="2">
        <v>1.85</v>
      </c>
      <c r="G336" s="2">
        <v>0.22</v>
      </c>
      <c r="H336" s="1">
        <v>0</v>
      </c>
      <c r="I336" s="2">
        <f t="shared" si="48"/>
        <v>1.2949999999999999</v>
      </c>
      <c r="J336" s="2">
        <f t="shared" si="49"/>
        <v>0.11</v>
      </c>
      <c r="K336" s="1">
        <v>236</v>
      </c>
      <c r="L336" s="1">
        <f t="shared" si="50"/>
        <v>0.54633300424448883</v>
      </c>
      <c r="M336">
        <f t="shared" si="51"/>
        <v>674</v>
      </c>
      <c r="N336">
        <f t="shared" si="52"/>
        <v>2</v>
      </c>
      <c r="O336">
        <f t="shared" si="53"/>
        <v>0.2</v>
      </c>
    </row>
    <row r="337" spans="1:15">
      <c r="A337" s="1" t="s">
        <v>33</v>
      </c>
      <c r="B337" s="1">
        <v>1100</v>
      </c>
      <c r="C337" s="2">
        <v>1.7656138026399999E-2</v>
      </c>
      <c r="D337" s="2">
        <v>0.28599999999999998</v>
      </c>
      <c r="E337" s="2">
        <v>46.66</v>
      </c>
      <c r="F337" s="2">
        <v>1.85</v>
      </c>
      <c r="G337" s="2">
        <v>0.22</v>
      </c>
      <c r="H337" s="1">
        <v>0</v>
      </c>
      <c r="I337" s="2">
        <f t="shared" si="48"/>
        <v>1.2949999999999999</v>
      </c>
      <c r="J337" s="2">
        <f t="shared" si="49"/>
        <v>0.11</v>
      </c>
      <c r="K337" s="1">
        <v>8</v>
      </c>
      <c r="L337" s="1">
        <f t="shared" si="50"/>
        <v>1.96347437074318E-2</v>
      </c>
      <c r="M337">
        <f t="shared" si="51"/>
        <v>24</v>
      </c>
      <c r="N337">
        <f t="shared" si="52"/>
        <v>0</v>
      </c>
      <c r="O337">
        <f t="shared" si="53"/>
        <v>0</v>
      </c>
    </row>
    <row r="338" spans="1:15">
      <c r="A338" s="1" t="s">
        <v>33</v>
      </c>
      <c r="B338" s="1">
        <v>1100</v>
      </c>
      <c r="C338" s="2">
        <v>4.8271514785600003E-2</v>
      </c>
      <c r="D338" s="2">
        <v>0.25800000000000001</v>
      </c>
      <c r="E338" s="2">
        <v>46.66</v>
      </c>
      <c r="F338" s="2">
        <v>1.85</v>
      </c>
      <c r="G338" s="2">
        <v>0.22</v>
      </c>
      <c r="H338" s="1">
        <v>0</v>
      </c>
      <c r="I338" s="2">
        <f t="shared" si="48"/>
        <v>1.2949999999999999</v>
      </c>
      <c r="J338" s="2">
        <f t="shared" si="49"/>
        <v>0.11</v>
      </c>
      <c r="K338" s="1">
        <v>21</v>
      </c>
      <c r="L338" s="1">
        <f t="shared" si="50"/>
        <v>4.8425500917766068E-2</v>
      </c>
      <c r="M338">
        <f t="shared" si="51"/>
        <v>60</v>
      </c>
      <c r="N338">
        <f t="shared" si="52"/>
        <v>0</v>
      </c>
      <c r="O338">
        <f t="shared" si="53"/>
        <v>0</v>
      </c>
    </row>
    <row r="339" spans="1:15">
      <c r="A339" s="1" t="s">
        <v>33</v>
      </c>
      <c r="B339" s="1">
        <v>1100</v>
      </c>
      <c r="C339" s="2">
        <v>8.0603481710200001E-2</v>
      </c>
      <c r="D339" s="2">
        <v>0.28599999999999998</v>
      </c>
      <c r="E339" s="2">
        <v>46.66</v>
      </c>
      <c r="F339" s="2">
        <v>1.85</v>
      </c>
      <c r="G339" s="2">
        <v>0.22</v>
      </c>
      <c r="H339" s="1">
        <v>0</v>
      </c>
      <c r="I339" s="2">
        <f t="shared" si="48"/>
        <v>1.2949999999999999</v>
      </c>
      <c r="J339" s="2">
        <f t="shared" si="49"/>
        <v>0.11</v>
      </c>
      <c r="K339" s="1">
        <v>39</v>
      </c>
      <c r="L339" s="1">
        <f t="shared" si="50"/>
        <v>8.9636176548917368E-2</v>
      </c>
      <c r="M339">
        <f t="shared" si="51"/>
        <v>111</v>
      </c>
      <c r="N339">
        <f t="shared" si="52"/>
        <v>0</v>
      </c>
      <c r="O339">
        <f t="shared" si="53"/>
        <v>0</v>
      </c>
    </row>
    <row r="340" spans="1:15">
      <c r="A340" s="1" t="s">
        <v>33</v>
      </c>
      <c r="B340" s="1">
        <v>1400</v>
      </c>
      <c r="C340" s="2">
        <v>1.7370040831000001E-2</v>
      </c>
      <c r="D340" s="2">
        <v>0.88600000000000001</v>
      </c>
      <c r="E340" s="2">
        <v>46.66</v>
      </c>
      <c r="F340" s="2">
        <v>1.93</v>
      </c>
      <c r="G340" s="2">
        <v>0.497</v>
      </c>
      <c r="H340" s="1">
        <v>0</v>
      </c>
      <c r="I340" s="2">
        <f t="shared" si="48"/>
        <v>1.351</v>
      </c>
      <c r="J340" s="2">
        <f t="shared" si="49"/>
        <v>0.2485</v>
      </c>
      <c r="K340" s="1">
        <v>26</v>
      </c>
      <c r="L340" s="1">
        <f t="shared" si="50"/>
        <v>5.9840890765380961E-2</v>
      </c>
      <c r="M340">
        <f t="shared" si="51"/>
        <v>74</v>
      </c>
      <c r="N340">
        <f t="shared" si="52"/>
        <v>0</v>
      </c>
      <c r="O340">
        <f t="shared" si="53"/>
        <v>0</v>
      </c>
    </row>
    <row r="341" spans="1:15">
      <c r="A341" s="1" t="s">
        <v>33</v>
      </c>
      <c r="B341" s="1">
        <v>1400</v>
      </c>
      <c r="C341" s="2">
        <v>9.1446125350699999E-5</v>
      </c>
      <c r="D341" s="2">
        <v>0.88600000000000001</v>
      </c>
      <c r="E341" s="2">
        <v>46.66</v>
      </c>
      <c r="F341" s="2">
        <v>1.93</v>
      </c>
      <c r="G341" s="2">
        <v>0.497</v>
      </c>
      <c r="H341" s="1">
        <v>0</v>
      </c>
      <c r="I341" s="2">
        <f t="shared" si="48"/>
        <v>1.351</v>
      </c>
      <c r="J341" s="2">
        <f t="shared" si="49"/>
        <v>0.2485</v>
      </c>
      <c r="K341" s="1">
        <v>0</v>
      </c>
      <c r="L341" s="1">
        <f t="shared" si="50"/>
        <v>3.1503769342110032E-4</v>
      </c>
      <c r="M341">
        <f t="shared" si="51"/>
        <v>0</v>
      </c>
      <c r="N341">
        <f t="shared" si="52"/>
        <v>0</v>
      </c>
      <c r="O341">
        <f t="shared" si="53"/>
        <v>0</v>
      </c>
    </row>
    <row r="342" spans="1:15">
      <c r="A342" s="1" t="s">
        <v>33</v>
      </c>
      <c r="B342" s="1">
        <v>1400</v>
      </c>
      <c r="C342" s="2">
        <v>0.22425998073299999</v>
      </c>
      <c r="D342" s="2">
        <v>0.88800000000000001</v>
      </c>
      <c r="E342" s="2">
        <v>46.66</v>
      </c>
      <c r="F342" s="2">
        <v>1.93</v>
      </c>
      <c r="G342" s="2">
        <v>0.497</v>
      </c>
      <c r="H342" s="1">
        <v>0</v>
      </c>
      <c r="I342" s="2">
        <f t="shared" si="48"/>
        <v>1.351</v>
      </c>
      <c r="J342" s="2">
        <f t="shared" si="49"/>
        <v>0.2485</v>
      </c>
      <c r="K342" s="1">
        <v>335</v>
      </c>
      <c r="L342" s="1">
        <f t="shared" si="50"/>
        <v>0.77433383187413163</v>
      </c>
      <c r="M342">
        <f t="shared" si="51"/>
        <v>955</v>
      </c>
      <c r="N342">
        <f t="shared" si="52"/>
        <v>3</v>
      </c>
      <c r="O342">
        <f t="shared" si="53"/>
        <v>0.5</v>
      </c>
    </row>
    <row r="343" spans="1:15">
      <c r="A343" s="1" t="s">
        <v>33</v>
      </c>
      <c r="B343" s="1">
        <v>1400</v>
      </c>
      <c r="C343" s="2">
        <v>0.143952254058</v>
      </c>
      <c r="D343" s="2">
        <v>0.88600000000000001</v>
      </c>
      <c r="E343" s="2">
        <v>46.66</v>
      </c>
      <c r="F343" s="2">
        <v>1.93</v>
      </c>
      <c r="G343" s="2">
        <v>0.497</v>
      </c>
      <c r="H343" s="1">
        <v>0</v>
      </c>
      <c r="I343" s="2">
        <f t="shared" si="48"/>
        <v>1.351</v>
      </c>
      <c r="J343" s="2">
        <f t="shared" si="49"/>
        <v>0.2485</v>
      </c>
      <c r="K343" s="1">
        <v>214</v>
      </c>
      <c r="L343" s="1">
        <f t="shared" si="50"/>
        <v>0.49592463220590027</v>
      </c>
      <c r="M343">
        <f t="shared" si="51"/>
        <v>612</v>
      </c>
      <c r="N343">
        <f t="shared" si="52"/>
        <v>2</v>
      </c>
      <c r="O343">
        <f t="shared" si="53"/>
        <v>0.3</v>
      </c>
    </row>
    <row r="344" spans="1:15">
      <c r="A344" s="1" t="s">
        <v>33</v>
      </c>
      <c r="B344" s="1">
        <v>1100</v>
      </c>
      <c r="C344" s="2">
        <v>0.23391598516000001</v>
      </c>
      <c r="D344" s="2">
        <v>0.28599999999999998</v>
      </c>
      <c r="E344" s="2">
        <v>46.66</v>
      </c>
      <c r="F344" s="2">
        <v>1.85</v>
      </c>
      <c r="G344" s="2">
        <v>0.22</v>
      </c>
      <c r="H344" s="1">
        <v>0</v>
      </c>
      <c r="I344" s="2">
        <f t="shared" si="48"/>
        <v>1.2949999999999999</v>
      </c>
      <c r="J344" s="2">
        <f t="shared" si="49"/>
        <v>0.11</v>
      </c>
      <c r="K344" s="1">
        <v>112</v>
      </c>
      <c r="L344" s="1">
        <f t="shared" si="50"/>
        <v>0.26012939017698006</v>
      </c>
      <c r="M344">
        <f t="shared" si="51"/>
        <v>321</v>
      </c>
      <c r="N344">
        <f t="shared" si="52"/>
        <v>1</v>
      </c>
      <c r="O344">
        <f t="shared" si="53"/>
        <v>0.1</v>
      </c>
    </row>
    <row r="345" spans="1:15">
      <c r="A345" s="1" t="s">
        <v>33</v>
      </c>
      <c r="B345" s="1">
        <v>1100</v>
      </c>
      <c r="C345" s="2">
        <v>2.0050534534800001E-2</v>
      </c>
      <c r="D345" s="2">
        <v>0.25800000000000001</v>
      </c>
      <c r="E345" s="2">
        <v>46.66</v>
      </c>
      <c r="F345" s="2">
        <v>1.85</v>
      </c>
      <c r="G345" s="2">
        <v>0.22</v>
      </c>
      <c r="H345" s="1">
        <v>0</v>
      </c>
      <c r="I345" s="2">
        <f t="shared" si="48"/>
        <v>1.2949999999999999</v>
      </c>
      <c r="J345" s="2">
        <f t="shared" si="49"/>
        <v>0.11</v>
      </c>
      <c r="K345" s="1">
        <v>9</v>
      </c>
      <c r="L345" s="1">
        <f t="shared" si="50"/>
        <v>2.0114495739966012E-2</v>
      </c>
      <c r="M345">
        <f t="shared" si="51"/>
        <v>25</v>
      </c>
      <c r="N345">
        <f t="shared" si="52"/>
        <v>0</v>
      </c>
      <c r="O345">
        <f t="shared" si="53"/>
        <v>0</v>
      </c>
    </row>
    <row r="346" spans="1:15">
      <c r="A346" s="1" t="s">
        <v>33</v>
      </c>
      <c r="B346" s="1">
        <v>1100</v>
      </c>
      <c r="C346" s="2">
        <v>9.5865524410399999E-2</v>
      </c>
      <c r="D346" s="2">
        <v>0.28599999999999998</v>
      </c>
      <c r="E346" s="2">
        <v>46.66</v>
      </c>
      <c r="F346" s="2">
        <v>1.85</v>
      </c>
      <c r="G346" s="2">
        <v>0.22</v>
      </c>
      <c r="H346" s="1">
        <v>0</v>
      </c>
      <c r="I346" s="2">
        <f t="shared" si="48"/>
        <v>1.2949999999999999</v>
      </c>
      <c r="J346" s="2">
        <f t="shared" si="49"/>
        <v>0.11</v>
      </c>
      <c r="K346" s="1">
        <v>46</v>
      </c>
      <c r="L346" s="1">
        <f t="shared" si="50"/>
        <v>0.10660853462757743</v>
      </c>
      <c r="M346">
        <f t="shared" si="51"/>
        <v>131</v>
      </c>
      <c r="N346">
        <f t="shared" si="52"/>
        <v>0</v>
      </c>
      <c r="O346">
        <f t="shared" si="53"/>
        <v>0</v>
      </c>
    </row>
    <row r="347" spans="1:15">
      <c r="A347" s="1" t="s">
        <v>33</v>
      </c>
      <c r="B347" s="1">
        <v>1100</v>
      </c>
      <c r="C347" s="2">
        <v>5.3476410533300003E-2</v>
      </c>
      <c r="D347" s="2">
        <v>0.28599999999999998</v>
      </c>
      <c r="E347" s="2">
        <v>46.66</v>
      </c>
      <c r="F347" s="2">
        <v>1.85</v>
      </c>
      <c r="G347" s="2">
        <v>0.22</v>
      </c>
      <c r="H347" s="1">
        <v>0</v>
      </c>
      <c r="I347" s="2">
        <f t="shared" si="48"/>
        <v>1.2949999999999999</v>
      </c>
      <c r="J347" s="2">
        <f t="shared" si="49"/>
        <v>0.11</v>
      </c>
      <c r="K347" s="1">
        <v>26</v>
      </c>
      <c r="L347" s="1">
        <f t="shared" si="50"/>
        <v>5.9469155352363363E-2</v>
      </c>
      <c r="M347">
        <f t="shared" si="51"/>
        <v>73</v>
      </c>
      <c r="N347">
        <f t="shared" si="52"/>
        <v>0</v>
      </c>
      <c r="O347">
        <f t="shared" si="53"/>
        <v>0</v>
      </c>
    </row>
    <row r="348" spans="1:15">
      <c r="A348" s="1" t="s">
        <v>33</v>
      </c>
      <c r="B348" s="1">
        <v>1100</v>
      </c>
      <c r="C348" s="2">
        <v>7.4766107738199999E-2</v>
      </c>
      <c r="D348" s="2">
        <v>0.25800000000000001</v>
      </c>
      <c r="E348" s="2">
        <v>46.66</v>
      </c>
      <c r="F348" s="2">
        <v>1.85</v>
      </c>
      <c r="G348" s="2">
        <v>0.22</v>
      </c>
      <c r="H348" s="1">
        <v>0</v>
      </c>
      <c r="I348" s="2">
        <f t="shared" si="48"/>
        <v>1.2949999999999999</v>
      </c>
      <c r="J348" s="2">
        <f t="shared" si="49"/>
        <v>0.11</v>
      </c>
      <c r="K348" s="1">
        <v>32</v>
      </c>
      <c r="L348" s="1">
        <f t="shared" si="50"/>
        <v>7.5004611621884862E-2</v>
      </c>
      <c r="M348">
        <f t="shared" si="51"/>
        <v>93</v>
      </c>
      <c r="N348">
        <f t="shared" si="52"/>
        <v>0</v>
      </c>
      <c r="O348">
        <f t="shared" si="53"/>
        <v>0</v>
      </c>
    </row>
    <row r="349" spans="1:15">
      <c r="A349" s="1" t="s">
        <v>33</v>
      </c>
      <c r="B349" s="1">
        <v>1400</v>
      </c>
      <c r="C349" s="2">
        <v>0.225243224224</v>
      </c>
      <c r="D349" s="2">
        <v>0.88600000000000001</v>
      </c>
      <c r="E349" s="2">
        <v>46.66</v>
      </c>
      <c r="F349" s="2">
        <v>1.93</v>
      </c>
      <c r="G349" s="2">
        <v>0.497</v>
      </c>
      <c r="H349" s="1">
        <v>0</v>
      </c>
      <c r="I349" s="2">
        <f t="shared" si="48"/>
        <v>1.351</v>
      </c>
      <c r="J349" s="2">
        <f t="shared" si="49"/>
        <v>0.2485</v>
      </c>
      <c r="K349" s="1">
        <v>335</v>
      </c>
      <c r="L349" s="1">
        <f t="shared" si="50"/>
        <v>0.77597717285588086</v>
      </c>
      <c r="M349">
        <f t="shared" si="51"/>
        <v>957</v>
      </c>
      <c r="N349">
        <f t="shared" si="52"/>
        <v>3</v>
      </c>
      <c r="O349">
        <f t="shared" si="53"/>
        <v>0.5</v>
      </c>
    </row>
    <row r="350" spans="1:15">
      <c r="A350" s="1" t="s">
        <v>33</v>
      </c>
      <c r="B350" s="1">
        <v>1400</v>
      </c>
      <c r="C350" s="2">
        <v>0.20239901527000001</v>
      </c>
      <c r="D350" s="2">
        <v>0.88800000000000001</v>
      </c>
      <c r="E350" s="2">
        <v>46.66</v>
      </c>
      <c r="F350" s="2">
        <v>1.93</v>
      </c>
      <c r="G350" s="2">
        <v>0.497</v>
      </c>
      <c r="H350" s="1">
        <v>0</v>
      </c>
      <c r="I350" s="2">
        <f t="shared" si="48"/>
        <v>1.351</v>
      </c>
      <c r="J350" s="2">
        <f t="shared" si="49"/>
        <v>0.2485</v>
      </c>
      <c r="K350" s="1">
        <v>302</v>
      </c>
      <c r="L350" s="1">
        <f t="shared" si="50"/>
        <v>0.69885141588486677</v>
      </c>
      <c r="M350">
        <f t="shared" si="51"/>
        <v>862</v>
      </c>
      <c r="N350">
        <f t="shared" si="52"/>
        <v>3</v>
      </c>
      <c r="O350">
        <f t="shared" si="53"/>
        <v>0.5</v>
      </c>
    </row>
    <row r="351" spans="1:15">
      <c r="A351" s="1" t="s">
        <v>33</v>
      </c>
      <c r="B351" s="1">
        <v>1100</v>
      </c>
      <c r="C351" s="2">
        <v>5.8324085118299999E-2</v>
      </c>
      <c r="D351" s="2">
        <v>0.28599999999999998</v>
      </c>
      <c r="E351" s="2">
        <v>46.66</v>
      </c>
      <c r="F351" s="2">
        <v>1.85</v>
      </c>
      <c r="G351" s="2">
        <v>0.22</v>
      </c>
      <c r="H351" s="1">
        <v>0</v>
      </c>
      <c r="I351" s="2">
        <f t="shared" si="48"/>
        <v>1.2949999999999999</v>
      </c>
      <c r="J351" s="2">
        <f t="shared" si="49"/>
        <v>0.11</v>
      </c>
      <c r="K351" s="1">
        <v>28</v>
      </c>
      <c r="L351" s="1">
        <f t="shared" si="50"/>
        <v>6.4860076510273743E-2</v>
      </c>
      <c r="M351">
        <f t="shared" si="51"/>
        <v>80</v>
      </c>
      <c r="N351">
        <f t="shared" si="52"/>
        <v>0</v>
      </c>
      <c r="O351">
        <f t="shared" si="53"/>
        <v>0</v>
      </c>
    </row>
    <row r="352" spans="1:15">
      <c r="A352" s="1" t="s">
        <v>33</v>
      </c>
      <c r="B352" s="1">
        <v>1100</v>
      </c>
      <c r="C352" s="2">
        <v>0.38145056793299997</v>
      </c>
      <c r="D352" s="2">
        <v>0.28599999999999998</v>
      </c>
      <c r="E352" s="2">
        <v>46.66</v>
      </c>
      <c r="F352" s="2">
        <v>1.85</v>
      </c>
      <c r="G352" s="2">
        <v>0.22</v>
      </c>
      <c r="H352" s="1">
        <v>0</v>
      </c>
      <c r="I352" s="2">
        <f t="shared" si="48"/>
        <v>1.2949999999999999</v>
      </c>
      <c r="J352" s="2">
        <f t="shared" si="49"/>
        <v>0.11</v>
      </c>
      <c r="K352" s="1">
        <v>183</v>
      </c>
      <c r="L352" s="1">
        <f t="shared" si="50"/>
        <v>0.42419719007746498</v>
      </c>
      <c r="M352">
        <f t="shared" si="51"/>
        <v>523</v>
      </c>
      <c r="N352">
        <f t="shared" si="52"/>
        <v>1</v>
      </c>
      <c r="O352">
        <f t="shared" si="53"/>
        <v>0.1</v>
      </c>
    </row>
    <row r="353" spans="1:15">
      <c r="A353" s="1" t="s">
        <v>33</v>
      </c>
      <c r="B353" s="1">
        <v>1400</v>
      </c>
      <c r="C353" s="2">
        <v>7.5604956039299995E-2</v>
      </c>
      <c r="D353" s="2">
        <v>0.88600000000000001</v>
      </c>
      <c r="E353" s="2">
        <v>46.66</v>
      </c>
      <c r="F353" s="2">
        <v>1.93</v>
      </c>
      <c r="G353" s="2">
        <v>0.497</v>
      </c>
      <c r="H353" s="1">
        <v>0</v>
      </c>
      <c r="I353" s="2">
        <f t="shared" si="48"/>
        <v>1.351</v>
      </c>
      <c r="J353" s="2">
        <f t="shared" si="49"/>
        <v>0.2485</v>
      </c>
      <c r="K353" s="1">
        <v>113</v>
      </c>
      <c r="L353" s="1">
        <f t="shared" si="50"/>
        <v>0.26046386186927095</v>
      </c>
      <c r="M353">
        <f t="shared" si="51"/>
        <v>321</v>
      </c>
      <c r="N353">
        <f t="shared" si="52"/>
        <v>1</v>
      </c>
      <c r="O353">
        <f t="shared" si="53"/>
        <v>0.2</v>
      </c>
    </row>
    <row r="354" spans="1:15">
      <c r="A354" s="1" t="s">
        <v>33</v>
      </c>
      <c r="B354" s="1">
        <v>1400</v>
      </c>
      <c r="C354" s="2">
        <v>1.9769176681199999E-2</v>
      </c>
      <c r="D354" s="2">
        <v>0.88800000000000001</v>
      </c>
      <c r="E354" s="2">
        <v>46.66</v>
      </c>
      <c r="F354" s="2">
        <v>1.93</v>
      </c>
      <c r="G354" s="2">
        <v>0.497</v>
      </c>
      <c r="H354" s="1">
        <v>0</v>
      </c>
      <c r="I354" s="2">
        <f t="shared" si="48"/>
        <v>1.351</v>
      </c>
      <c r="J354" s="2">
        <f t="shared" si="49"/>
        <v>0.2485</v>
      </c>
      <c r="K354" s="1">
        <v>30</v>
      </c>
      <c r="L354" s="1">
        <f t="shared" si="50"/>
        <v>6.8259804011914602E-2</v>
      </c>
      <c r="M354">
        <f t="shared" si="51"/>
        <v>84</v>
      </c>
      <c r="N354">
        <f t="shared" si="52"/>
        <v>0</v>
      </c>
      <c r="O354">
        <f t="shared" si="53"/>
        <v>0</v>
      </c>
    </row>
    <row r="355" spans="1:15">
      <c r="A355" s="1" t="s">
        <v>33</v>
      </c>
      <c r="B355" s="1">
        <v>1100</v>
      </c>
      <c r="C355" s="2">
        <v>3.3018364097300002E-3</v>
      </c>
      <c r="D355" s="2">
        <v>0.34200000000000003</v>
      </c>
      <c r="E355" s="2">
        <v>46.66</v>
      </c>
      <c r="F355" s="2">
        <v>1.85</v>
      </c>
      <c r="G355" s="2">
        <v>0.22</v>
      </c>
      <c r="H355" s="1">
        <v>0</v>
      </c>
      <c r="I355" s="2">
        <f t="shared" si="48"/>
        <v>1.2949999999999999</v>
      </c>
      <c r="J355" s="2">
        <f t="shared" si="49"/>
        <v>0.11</v>
      </c>
      <c r="K355" s="1">
        <v>2</v>
      </c>
      <c r="L355" s="1">
        <f t="shared" si="50"/>
        <v>4.3908150760230517E-3</v>
      </c>
      <c r="M355">
        <f t="shared" si="51"/>
        <v>5</v>
      </c>
      <c r="N355">
        <f t="shared" si="52"/>
        <v>0</v>
      </c>
      <c r="O355">
        <f t="shared" si="53"/>
        <v>0</v>
      </c>
    </row>
    <row r="356" spans="1:15">
      <c r="A356" s="1" t="s">
        <v>33</v>
      </c>
      <c r="B356" s="1">
        <v>1300</v>
      </c>
      <c r="C356" s="2">
        <v>0.13718257524800001</v>
      </c>
      <c r="D356" s="2">
        <v>0.73299999999999998</v>
      </c>
      <c r="E356" s="2">
        <v>46.66</v>
      </c>
      <c r="F356" s="2">
        <v>2.1</v>
      </c>
      <c r="G356" s="2">
        <v>0.51600000000000001</v>
      </c>
      <c r="H356" s="1">
        <v>0</v>
      </c>
      <c r="I356" s="2">
        <f t="shared" si="48"/>
        <v>1.47</v>
      </c>
      <c r="J356" s="2">
        <f t="shared" si="49"/>
        <v>0.25800000000000001</v>
      </c>
      <c r="K356" s="1">
        <v>169</v>
      </c>
      <c r="L356" s="1">
        <f t="shared" si="50"/>
        <v>0.39099068820546184</v>
      </c>
      <c r="M356">
        <f t="shared" si="51"/>
        <v>482</v>
      </c>
      <c r="N356">
        <f t="shared" si="52"/>
        <v>2</v>
      </c>
      <c r="O356">
        <f t="shared" si="53"/>
        <v>0.3</v>
      </c>
    </row>
    <row r="357" spans="1:15">
      <c r="A357" s="1" t="s">
        <v>33</v>
      </c>
      <c r="B357" s="1">
        <v>1300</v>
      </c>
      <c r="C357" s="2">
        <v>3.5501467423700001E-2</v>
      </c>
      <c r="D357" s="2">
        <v>0.73299999999999998</v>
      </c>
      <c r="E357" s="2">
        <v>46.66</v>
      </c>
      <c r="F357" s="2">
        <v>2.1</v>
      </c>
      <c r="G357" s="2">
        <v>0.51600000000000001</v>
      </c>
      <c r="H357" s="1">
        <v>0</v>
      </c>
      <c r="I357" s="2">
        <f t="shared" si="48"/>
        <v>1.47</v>
      </c>
      <c r="J357" s="2">
        <f t="shared" si="49"/>
        <v>0.25800000000000001</v>
      </c>
      <c r="K357" s="1">
        <v>44</v>
      </c>
      <c r="L357" s="1">
        <f t="shared" si="50"/>
        <v>0.10118444820854618</v>
      </c>
      <c r="M357">
        <f t="shared" si="51"/>
        <v>125</v>
      </c>
      <c r="N357">
        <f t="shared" si="52"/>
        <v>0</v>
      </c>
      <c r="O357">
        <f t="shared" si="53"/>
        <v>0.1</v>
      </c>
    </row>
    <row r="358" spans="1:15">
      <c r="A358" s="1" t="s">
        <v>33</v>
      </c>
      <c r="B358" s="1">
        <v>1300</v>
      </c>
      <c r="C358" s="2">
        <v>7.0168655123099999E-2</v>
      </c>
      <c r="D358" s="2">
        <v>0.73299999999999998</v>
      </c>
      <c r="E358" s="2">
        <v>46.66</v>
      </c>
      <c r="F358" s="2">
        <v>2.1</v>
      </c>
      <c r="G358" s="2">
        <v>0.51600000000000001</v>
      </c>
      <c r="H358" s="1">
        <v>0</v>
      </c>
      <c r="I358" s="2">
        <f t="shared" si="48"/>
        <v>1.47</v>
      </c>
      <c r="J358" s="2">
        <f t="shared" si="49"/>
        <v>0.25800000000000001</v>
      </c>
      <c r="K358" s="1">
        <v>86</v>
      </c>
      <c r="L358" s="1">
        <f t="shared" si="50"/>
        <v>0.1999910754513449</v>
      </c>
      <c r="M358">
        <f t="shared" si="51"/>
        <v>247</v>
      </c>
      <c r="N358">
        <f t="shared" si="52"/>
        <v>1</v>
      </c>
      <c r="O358">
        <f t="shared" si="53"/>
        <v>0.1</v>
      </c>
    </row>
    <row r="359" spans="1:15">
      <c r="A359" s="1" t="s">
        <v>33</v>
      </c>
      <c r="B359" s="1">
        <v>1300</v>
      </c>
      <c r="C359" s="2">
        <v>8.5368710916199995E-3</v>
      </c>
      <c r="D359" s="2">
        <v>0.73299999999999998</v>
      </c>
      <c r="E359" s="2">
        <v>46.66</v>
      </c>
      <c r="F359" s="2">
        <v>2.1</v>
      </c>
      <c r="G359" s="2">
        <v>0.51600000000000001</v>
      </c>
      <c r="H359" s="1">
        <v>0</v>
      </c>
      <c r="I359" s="2">
        <f t="shared" si="48"/>
        <v>1.47</v>
      </c>
      <c r="J359" s="2">
        <f t="shared" si="49"/>
        <v>0.25800000000000001</v>
      </c>
      <c r="K359" s="1">
        <v>27</v>
      </c>
      <c r="L359" s="1">
        <f t="shared" si="50"/>
        <v>2.4331348913662256E-2</v>
      </c>
      <c r="M359">
        <f t="shared" si="51"/>
        <v>30</v>
      </c>
      <c r="N359">
        <f t="shared" si="52"/>
        <v>0</v>
      </c>
      <c r="O359">
        <f t="shared" si="53"/>
        <v>0</v>
      </c>
    </row>
    <row r="360" spans="1:15">
      <c r="A360" s="1" t="s">
        <v>33</v>
      </c>
      <c r="B360" s="1">
        <v>1300</v>
      </c>
      <c r="C360" s="2">
        <v>0.160882690828</v>
      </c>
      <c r="D360" s="2">
        <v>0.73299999999999998</v>
      </c>
      <c r="E360" s="2">
        <v>46.66</v>
      </c>
      <c r="F360" s="2">
        <v>2.1</v>
      </c>
      <c r="G360" s="2">
        <v>0.51600000000000001</v>
      </c>
      <c r="H360" s="1">
        <v>0</v>
      </c>
      <c r="I360" s="2">
        <f t="shared" si="48"/>
        <v>1.47</v>
      </c>
      <c r="J360" s="2">
        <f t="shared" si="49"/>
        <v>0.25800000000000001</v>
      </c>
      <c r="K360" s="1">
        <v>244</v>
      </c>
      <c r="L360" s="1">
        <f t="shared" si="50"/>
        <v>0.45853953312560614</v>
      </c>
      <c r="M360">
        <f t="shared" si="51"/>
        <v>566</v>
      </c>
      <c r="N360">
        <f t="shared" si="52"/>
        <v>2</v>
      </c>
      <c r="O360">
        <f t="shared" si="53"/>
        <v>0.3</v>
      </c>
    </row>
    <row r="361" spans="1:15">
      <c r="A361" s="1" t="s">
        <v>33</v>
      </c>
      <c r="B361" s="1">
        <v>1300</v>
      </c>
      <c r="C361" s="2">
        <v>1.38688634602E-2</v>
      </c>
      <c r="D361" s="2">
        <v>0.67700000000000005</v>
      </c>
      <c r="E361" s="2">
        <v>46.66</v>
      </c>
      <c r="F361" s="2">
        <v>2.1</v>
      </c>
      <c r="G361" s="2">
        <v>0.51600000000000001</v>
      </c>
      <c r="H361" s="1">
        <v>0</v>
      </c>
      <c r="I361" s="2">
        <f t="shared" si="48"/>
        <v>1.47</v>
      </c>
      <c r="J361" s="2">
        <f t="shared" si="49"/>
        <v>0.25800000000000001</v>
      </c>
      <c r="K361" s="1">
        <v>16</v>
      </c>
      <c r="L361" s="1">
        <f t="shared" si="50"/>
        <v>3.6508419287402914E-2</v>
      </c>
      <c r="M361">
        <f t="shared" si="51"/>
        <v>45</v>
      </c>
      <c r="N361">
        <f t="shared" si="52"/>
        <v>0</v>
      </c>
      <c r="O361">
        <f t="shared" si="53"/>
        <v>0</v>
      </c>
    </row>
    <row r="362" spans="1:15">
      <c r="C362" s="2">
        <f>SUM(C2:C361)</f>
        <v>610.20933590298455</v>
      </c>
      <c r="N362">
        <f>SUM(N2:N361)</f>
        <v>8393</v>
      </c>
      <c r="O362">
        <f>SUM(O2:O361)</f>
        <v>1987.3999999999985</v>
      </c>
    </row>
  </sheetData>
  <sortState ref="A2:L555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6"/>
  <sheetViews>
    <sheetView workbookViewId="0">
      <pane ySplit="1" topLeftCell="A191" activePane="bottomLeft" state="frozen"/>
      <selection pane="bottomLeft" activeCell="D536" sqref="D536"/>
    </sheetView>
  </sheetViews>
  <sheetFormatPr defaultRowHeight="15"/>
  <cols>
    <col min="1" max="1" width="14.7109375" style="1" bestFit="1" customWidth="1"/>
    <col min="2" max="2" width="9.7109375" style="1" customWidth="1"/>
    <col min="3" max="3" width="19.7109375" style="2" customWidth="1"/>
    <col min="4" max="4" width="13.7109375" style="2" customWidth="1"/>
    <col min="5" max="5" width="19.7109375" style="2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5703125" style="1" customWidth="1"/>
    <col min="12" max="12" width="13.7109375" customWidth="1"/>
    <col min="13" max="13" width="14.42578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33</v>
      </c>
      <c r="B2" s="1">
        <v>3300</v>
      </c>
      <c r="C2" s="2">
        <v>0.23397273805999999</v>
      </c>
      <c r="D2" s="2">
        <v>0.4</v>
      </c>
      <c r="E2" s="2">
        <v>46.66</v>
      </c>
      <c r="F2" s="2">
        <v>1.2</v>
      </c>
      <c r="G2" s="2">
        <v>6.4000000000000001E-2</v>
      </c>
      <c r="H2" s="1">
        <v>1</v>
      </c>
      <c r="I2" s="2">
        <f>F2</f>
        <v>1.2</v>
      </c>
      <c r="J2" s="2">
        <f>G2</f>
        <v>6.4000000000000001E-2</v>
      </c>
      <c r="K2" s="1">
        <v>157</v>
      </c>
      <c r="L2" s="1">
        <f>E2*D2*C2/12</f>
        <v>0.36390559859598665</v>
      </c>
      <c r="M2">
        <f>ROUND(E2*D2*C2*102.79,0)</f>
        <v>449</v>
      </c>
      <c r="N2">
        <f>ROUND(I2*M2*0.002205,0)</f>
        <v>1</v>
      </c>
      <c r="O2">
        <f>ROUND(J2*M2*0.002205,1)</f>
        <v>0.1</v>
      </c>
    </row>
    <row r="3" spans="1:15">
      <c r="A3" s="1" t="s">
        <v>33</v>
      </c>
      <c r="B3" s="1">
        <v>3300</v>
      </c>
      <c r="C3" s="2">
        <v>2.0386594416299999E-2</v>
      </c>
      <c r="D3" s="2">
        <v>0.28699999999999998</v>
      </c>
      <c r="E3" s="2">
        <v>46.66</v>
      </c>
      <c r="F3" s="2">
        <v>1.2</v>
      </c>
      <c r="G3" s="2">
        <v>6.4000000000000001E-2</v>
      </c>
      <c r="H3" s="1">
        <v>1</v>
      </c>
      <c r="I3" s="2">
        <f t="shared" ref="I3:J28" si="0">F3</f>
        <v>1.2</v>
      </c>
      <c r="J3" s="2">
        <f t="shared" si="0"/>
        <v>6.4000000000000001E-2</v>
      </c>
      <c r="K3" s="1">
        <v>10</v>
      </c>
      <c r="L3" s="1">
        <f t="shared" ref="L3:L28" si="1">E3*D3*C3/12</f>
        <v>2.2750454016527342E-2</v>
      </c>
      <c r="M3">
        <f t="shared" ref="M3:M28" si="2">ROUND(E3*D3*C3*102.79,0)</f>
        <v>28</v>
      </c>
      <c r="N3">
        <f t="shared" ref="N3:N28" si="3">ROUND(I3*M3*0.002205,0)</f>
        <v>0</v>
      </c>
      <c r="O3">
        <f t="shared" ref="O3:O28" si="4">ROUND(J3*M3*0.002205,1)</f>
        <v>0</v>
      </c>
    </row>
    <row r="4" spans="1:15">
      <c r="A4" s="1" t="s">
        <v>33</v>
      </c>
      <c r="B4" s="1">
        <v>4200</v>
      </c>
      <c r="C4" s="2">
        <v>0.38963968508399999</v>
      </c>
      <c r="D4" s="2">
        <v>0.25800000000000001</v>
      </c>
      <c r="E4" s="2">
        <v>46.66</v>
      </c>
      <c r="F4" s="2">
        <v>0.7</v>
      </c>
      <c r="G4" s="2">
        <v>0.09</v>
      </c>
      <c r="H4" s="1">
        <v>1</v>
      </c>
      <c r="I4" s="2">
        <f t="shared" si="0"/>
        <v>0.7</v>
      </c>
      <c r="J4" s="2">
        <f t="shared" si="0"/>
        <v>0.09</v>
      </c>
      <c r="K4" s="1">
        <v>172</v>
      </c>
      <c r="L4" s="1">
        <f t="shared" si="1"/>
        <v>0.39088263567941794</v>
      </c>
      <c r="M4">
        <f t="shared" si="2"/>
        <v>482</v>
      </c>
      <c r="N4">
        <f t="shared" si="3"/>
        <v>1</v>
      </c>
      <c r="O4">
        <f t="shared" si="4"/>
        <v>0.1</v>
      </c>
    </row>
    <row r="5" spans="1:15">
      <c r="A5" s="1" t="s">
        <v>33</v>
      </c>
      <c r="B5" s="1">
        <v>4200</v>
      </c>
      <c r="C5" s="2">
        <v>0.63159134017700003</v>
      </c>
      <c r="D5" s="2">
        <v>0.309</v>
      </c>
      <c r="E5" s="2">
        <v>46.66</v>
      </c>
      <c r="F5" s="2">
        <v>0.7</v>
      </c>
      <c r="G5" s="2">
        <v>0.09</v>
      </c>
      <c r="H5" s="1">
        <v>1</v>
      </c>
      <c r="I5" s="2">
        <f t="shared" si="0"/>
        <v>0.7</v>
      </c>
      <c r="J5" s="2">
        <f t="shared" si="0"/>
        <v>0.09</v>
      </c>
      <c r="K5" s="1">
        <v>328</v>
      </c>
      <c r="L5" s="1">
        <f t="shared" si="1"/>
        <v>0.75885383726596445</v>
      </c>
      <c r="M5">
        <f t="shared" si="2"/>
        <v>936</v>
      </c>
      <c r="N5">
        <f t="shared" si="3"/>
        <v>1</v>
      </c>
      <c r="O5">
        <f t="shared" si="4"/>
        <v>0.2</v>
      </c>
    </row>
    <row r="6" spans="1:15">
      <c r="A6" s="1" t="s">
        <v>33</v>
      </c>
      <c r="B6" s="1">
        <v>4200</v>
      </c>
      <c r="C6" s="2">
        <v>8.8822712196300002E-2</v>
      </c>
      <c r="D6" s="2">
        <v>0.309</v>
      </c>
      <c r="E6" s="2">
        <v>46.66</v>
      </c>
      <c r="F6" s="2">
        <v>0.7</v>
      </c>
      <c r="G6" s="2">
        <v>0.09</v>
      </c>
      <c r="H6" s="1">
        <v>1</v>
      </c>
      <c r="I6" s="2">
        <f t="shared" si="0"/>
        <v>0.7</v>
      </c>
      <c r="J6" s="2">
        <f t="shared" si="0"/>
        <v>0.09</v>
      </c>
      <c r="K6" s="1">
        <v>46</v>
      </c>
      <c r="L6" s="1">
        <f t="shared" si="1"/>
        <v>0.10672004459029345</v>
      </c>
      <c r="M6">
        <f t="shared" si="2"/>
        <v>132</v>
      </c>
      <c r="N6">
        <f t="shared" si="3"/>
        <v>0</v>
      </c>
      <c r="O6">
        <f t="shared" si="4"/>
        <v>0</v>
      </c>
    </row>
    <row r="7" spans="1:15">
      <c r="A7" s="1" t="s">
        <v>33</v>
      </c>
      <c r="B7" s="1">
        <v>4340</v>
      </c>
      <c r="C7" s="2">
        <v>27.162608716400001</v>
      </c>
      <c r="D7" s="2">
        <v>0.10199999999999999</v>
      </c>
      <c r="E7" s="2">
        <v>46.66</v>
      </c>
      <c r="F7" s="2">
        <v>0.7</v>
      </c>
      <c r="G7" s="2">
        <v>0.09</v>
      </c>
      <c r="H7" s="1">
        <v>1</v>
      </c>
      <c r="I7" s="2">
        <f t="shared" si="0"/>
        <v>0.7</v>
      </c>
      <c r="J7" s="2">
        <f t="shared" si="0"/>
        <v>0.09</v>
      </c>
      <c r="K7" s="1">
        <v>4777</v>
      </c>
      <c r="L7" s="1">
        <f t="shared" si="1"/>
        <v>10.772962243011404</v>
      </c>
      <c r="M7">
        <f t="shared" si="2"/>
        <v>13288</v>
      </c>
      <c r="N7">
        <f t="shared" si="3"/>
        <v>21</v>
      </c>
      <c r="O7">
        <f t="shared" si="4"/>
        <v>2.6</v>
      </c>
    </row>
    <row r="8" spans="1:15">
      <c r="A8" s="1" t="s">
        <v>33</v>
      </c>
      <c r="B8" s="1">
        <v>3100</v>
      </c>
      <c r="C8" s="2">
        <v>5.9281257168799999E-2</v>
      </c>
      <c r="D8" s="2">
        <v>0.252</v>
      </c>
      <c r="E8" s="2">
        <v>46.66</v>
      </c>
      <c r="F8" s="2">
        <v>1.2</v>
      </c>
      <c r="G8" s="2">
        <v>6.4000000000000001E-2</v>
      </c>
      <c r="H8" s="1">
        <v>1</v>
      </c>
      <c r="I8" s="2">
        <f t="shared" si="0"/>
        <v>1.2</v>
      </c>
      <c r="J8" s="2">
        <f t="shared" si="0"/>
        <v>6.4000000000000001E-2</v>
      </c>
      <c r="K8" s="1">
        <v>25</v>
      </c>
      <c r="L8" s="1">
        <f t="shared" si="1"/>
        <v>5.8087332649420363E-2</v>
      </c>
      <c r="M8">
        <f t="shared" si="2"/>
        <v>72</v>
      </c>
      <c r="N8">
        <f t="shared" si="3"/>
        <v>0</v>
      </c>
      <c r="O8">
        <f t="shared" si="4"/>
        <v>0</v>
      </c>
    </row>
    <row r="9" spans="1:15">
      <c r="A9" s="1" t="s">
        <v>33</v>
      </c>
      <c r="B9" s="1">
        <v>3100</v>
      </c>
      <c r="C9" s="2">
        <v>1.52583325191</v>
      </c>
      <c r="D9" s="2">
        <v>0.252</v>
      </c>
      <c r="E9" s="2">
        <v>46.66</v>
      </c>
      <c r="F9" s="2">
        <v>1.2</v>
      </c>
      <c r="G9" s="2">
        <v>6.4000000000000001E-2</v>
      </c>
      <c r="H9" s="1">
        <v>1</v>
      </c>
      <c r="I9" s="2">
        <f t="shared" si="0"/>
        <v>1.2</v>
      </c>
      <c r="J9" s="2">
        <f t="shared" si="0"/>
        <v>6.4000000000000001E-2</v>
      </c>
      <c r="K9" s="1">
        <v>646</v>
      </c>
      <c r="L9" s="1">
        <f t="shared" si="1"/>
        <v>1.4951029702165324</v>
      </c>
      <c r="M9">
        <f t="shared" si="2"/>
        <v>1844</v>
      </c>
      <c r="N9">
        <f t="shared" si="3"/>
        <v>5</v>
      </c>
      <c r="O9">
        <f t="shared" si="4"/>
        <v>0.3</v>
      </c>
    </row>
    <row r="10" spans="1:15">
      <c r="A10" s="1" t="s">
        <v>33</v>
      </c>
      <c r="B10" s="1">
        <v>3100</v>
      </c>
      <c r="C10" s="2">
        <v>0.24997064879700001</v>
      </c>
      <c r="D10" s="2">
        <v>0.3</v>
      </c>
      <c r="E10" s="2">
        <v>46.66</v>
      </c>
      <c r="F10" s="2">
        <v>1.2</v>
      </c>
      <c r="G10" s="2">
        <v>6.4000000000000001E-2</v>
      </c>
      <c r="H10" s="1">
        <v>1</v>
      </c>
      <c r="I10" s="2">
        <f t="shared" si="0"/>
        <v>1.2</v>
      </c>
      <c r="J10" s="2">
        <f t="shared" si="0"/>
        <v>6.4000000000000001E-2</v>
      </c>
      <c r="K10" s="1">
        <v>126</v>
      </c>
      <c r="L10" s="1">
        <f t="shared" si="1"/>
        <v>0.29159076182170052</v>
      </c>
      <c r="M10">
        <f t="shared" si="2"/>
        <v>360</v>
      </c>
      <c r="N10">
        <f t="shared" si="3"/>
        <v>1</v>
      </c>
      <c r="O10">
        <f t="shared" si="4"/>
        <v>0.1</v>
      </c>
    </row>
    <row r="11" spans="1:15">
      <c r="A11" s="1" t="s">
        <v>33</v>
      </c>
      <c r="B11" s="1">
        <v>4340</v>
      </c>
      <c r="C11" s="2">
        <v>5.6753632532599997E-2</v>
      </c>
      <c r="D11" s="2">
        <v>0.309</v>
      </c>
      <c r="E11" s="2">
        <v>46.66</v>
      </c>
      <c r="F11" s="2">
        <v>0.7</v>
      </c>
      <c r="G11" s="2">
        <v>0.09</v>
      </c>
      <c r="H11" s="1">
        <v>1</v>
      </c>
      <c r="I11" s="2">
        <f t="shared" si="0"/>
        <v>0.7</v>
      </c>
      <c r="J11" s="2">
        <f t="shared" si="0"/>
        <v>0.09</v>
      </c>
      <c r="K11" s="1">
        <v>29</v>
      </c>
      <c r="L11" s="1">
        <f t="shared" si="1"/>
        <v>6.8189205719756216E-2</v>
      </c>
      <c r="M11">
        <f t="shared" si="2"/>
        <v>84</v>
      </c>
      <c r="N11">
        <f t="shared" si="3"/>
        <v>0</v>
      </c>
      <c r="O11">
        <f t="shared" si="4"/>
        <v>0</v>
      </c>
    </row>
    <row r="12" spans="1:15">
      <c r="A12" s="1" t="s">
        <v>33</v>
      </c>
      <c r="B12" s="1">
        <v>4340</v>
      </c>
      <c r="C12" s="2">
        <v>0.37358255785099997</v>
      </c>
      <c r="D12" s="2">
        <v>0.25800000000000001</v>
      </c>
      <c r="E12" s="2">
        <v>46.66</v>
      </c>
      <c r="F12" s="2">
        <v>0.7</v>
      </c>
      <c r="G12" s="2">
        <v>0.09</v>
      </c>
      <c r="H12" s="1">
        <v>1</v>
      </c>
      <c r="I12" s="2">
        <f t="shared" si="0"/>
        <v>0.7</v>
      </c>
      <c r="J12" s="2">
        <f t="shared" si="0"/>
        <v>0.09</v>
      </c>
      <c r="K12" s="1">
        <v>162</v>
      </c>
      <c r="L12" s="1">
        <f t="shared" si="1"/>
        <v>0.3747742862105447</v>
      </c>
      <c r="M12">
        <f t="shared" si="2"/>
        <v>462</v>
      </c>
      <c r="N12">
        <f t="shared" si="3"/>
        <v>1</v>
      </c>
      <c r="O12">
        <f t="shared" si="4"/>
        <v>0.1</v>
      </c>
    </row>
    <row r="13" spans="1:15">
      <c r="A13" s="1" t="s">
        <v>33</v>
      </c>
      <c r="B13" s="1">
        <v>4340</v>
      </c>
      <c r="C13" s="2">
        <v>0.18993469041</v>
      </c>
      <c r="D13" s="2">
        <v>0.10199999999999999</v>
      </c>
      <c r="E13" s="2">
        <v>46.66</v>
      </c>
      <c r="F13" s="2">
        <v>0.7</v>
      </c>
      <c r="G13" s="2">
        <v>0.09</v>
      </c>
      <c r="H13" s="1">
        <v>1</v>
      </c>
      <c r="I13" s="2">
        <f t="shared" si="0"/>
        <v>0.7</v>
      </c>
      <c r="J13" s="2">
        <f t="shared" si="0"/>
        <v>0.09</v>
      </c>
      <c r="K13" s="1">
        <v>33</v>
      </c>
      <c r="L13" s="1">
        <f t="shared" si="1"/>
        <v>7.5329997563510095E-2</v>
      </c>
      <c r="M13">
        <f t="shared" si="2"/>
        <v>93</v>
      </c>
      <c r="N13">
        <f t="shared" si="3"/>
        <v>0</v>
      </c>
      <c r="O13">
        <f t="shared" si="4"/>
        <v>0</v>
      </c>
    </row>
    <row r="14" spans="1:15">
      <c r="A14" s="1" t="s">
        <v>33</v>
      </c>
      <c r="B14" s="1">
        <v>4340</v>
      </c>
      <c r="C14" s="2">
        <v>3.9752035550900001E-3</v>
      </c>
      <c r="D14" s="2">
        <v>0.309</v>
      </c>
      <c r="E14" s="2">
        <v>46.66</v>
      </c>
      <c r="F14" s="2">
        <v>0.7</v>
      </c>
      <c r="G14" s="2">
        <v>0.09</v>
      </c>
      <c r="H14" s="1">
        <v>1</v>
      </c>
      <c r="I14" s="2">
        <f t="shared" si="0"/>
        <v>0.7</v>
      </c>
      <c r="J14" s="2">
        <f t="shared" si="0"/>
        <v>0.09</v>
      </c>
      <c r="K14" s="1">
        <v>2</v>
      </c>
      <c r="L14" s="1">
        <f t="shared" si="1"/>
        <v>4.7761871954228588E-3</v>
      </c>
      <c r="M14">
        <f t="shared" si="2"/>
        <v>6</v>
      </c>
      <c r="N14">
        <f t="shared" si="3"/>
        <v>0</v>
      </c>
      <c r="O14">
        <f t="shared" si="4"/>
        <v>0</v>
      </c>
    </row>
    <row r="15" spans="1:15">
      <c r="A15" s="1" t="s">
        <v>33</v>
      </c>
      <c r="B15" s="1">
        <v>3100</v>
      </c>
      <c r="C15" s="2">
        <v>0.67735748079199998</v>
      </c>
      <c r="D15" s="2">
        <v>0.3</v>
      </c>
      <c r="E15" s="2">
        <v>46.66</v>
      </c>
      <c r="F15" s="2">
        <v>1.2</v>
      </c>
      <c r="G15" s="2">
        <v>6.4000000000000001E-2</v>
      </c>
      <c r="H15" s="1">
        <v>1</v>
      </c>
      <c r="I15" s="2">
        <f t="shared" si="0"/>
        <v>1.2</v>
      </c>
      <c r="J15" s="2">
        <f t="shared" si="0"/>
        <v>6.4000000000000001E-2</v>
      </c>
      <c r="K15" s="1">
        <v>342</v>
      </c>
      <c r="L15" s="1">
        <f t="shared" si="1"/>
        <v>0.79013750134386795</v>
      </c>
      <c r="M15">
        <f t="shared" si="2"/>
        <v>975</v>
      </c>
      <c r="N15">
        <f t="shared" si="3"/>
        <v>3</v>
      </c>
      <c r="O15">
        <f t="shared" si="4"/>
        <v>0.1</v>
      </c>
    </row>
    <row r="16" spans="1:15">
      <c r="A16" s="1" t="s">
        <v>33</v>
      </c>
      <c r="B16" s="1">
        <v>4200</v>
      </c>
      <c r="C16" s="2">
        <v>7.29850986404E-3</v>
      </c>
      <c r="D16" s="2">
        <v>0.25800000000000001</v>
      </c>
      <c r="E16" s="2">
        <v>46.66</v>
      </c>
      <c r="F16" s="2">
        <v>0.7</v>
      </c>
      <c r="G16" s="2">
        <v>0.09</v>
      </c>
      <c r="H16" s="1">
        <v>1</v>
      </c>
      <c r="I16" s="2">
        <f t="shared" si="0"/>
        <v>0.7</v>
      </c>
      <c r="J16" s="2">
        <f t="shared" si="0"/>
        <v>0.09</v>
      </c>
      <c r="K16" s="1">
        <v>3</v>
      </c>
      <c r="L16" s="1">
        <f t="shared" si="1"/>
        <v>7.3217921105062879E-3</v>
      </c>
      <c r="M16">
        <f t="shared" si="2"/>
        <v>9</v>
      </c>
      <c r="N16">
        <f t="shared" si="3"/>
        <v>0</v>
      </c>
      <c r="O16">
        <f t="shared" si="4"/>
        <v>0</v>
      </c>
    </row>
    <row r="17" spans="1:15">
      <c r="A17" s="1" t="s">
        <v>33</v>
      </c>
      <c r="B17" s="1">
        <v>6460</v>
      </c>
      <c r="C17" s="2">
        <v>1.0196754421600001</v>
      </c>
      <c r="D17" s="2">
        <v>0.30299999999999999</v>
      </c>
      <c r="E17" s="2">
        <v>46.66</v>
      </c>
      <c r="F17" s="2">
        <v>0</v>
      </c>
      <c r="G17" s="2">
        <v>0</v>
      </c>
      <c r="H17" s="1">
        <v>1</v>
      </c>
      <c r="I17" s="2">
        <f t="shared" si="0"/>
        <v>0</v>
      </c>
      <c r="J17" s="2">
        <f t="shared" si="0"/>
        <v>0</v>
      </c>
      <c r="K17" s="1">
        <v>17918</v>
      </c>
      <c r="L17" s="1">
        <f t="shared" si="1"/>
        <v>1.2013459173124363</v>
      </c>
      <c r="M17">
        <f t="shared" si="2"/>
        <v>1482</v>
      </c>
      <c r="N17">
        <f t="shared" si="3"/>
        <v>0</v>
      </c>
      <c r="O17">
        <f t="shared" si="4"/>
        <v>0</v>
      </c>
    </row>
    <row r="18" spans="1:15">
      <c r="A18" s="1" t="s">
        <v>33</v>
      </c>
      <c r="B18" s="1">
        <v>4340</v>
      </c>
      <c r="C18" s="2">
        <v>0.10095154046</v>
      </c>
      <c r="D18" s="2">
        <v>0.10199999999999999</v>
      </c>
      <c r="E18" s="2">
        <v>46.66</v>
      </c>
      <c r="F18" s="2">
        <v>0.7</v>
      </c>
      <c r="G18" s="2">
        <v>0.09</v>
      </c>
      <c r="H18" s="1">
        <v>1</v>
      </c>
      <c r="I18" s="2">
        <f t="shared" si="0"/>
        <v>0.7</v>
      </c>
      <c r="J18" s="2">
        <f t="shared" si="0"/>
        <v>0.09</v>
      </c>
      <c r="K18" s="1">
        <v>17</v>
      </c>
      <c r="L18" s="1">
        <f t="shared" si="1"/>
        <v>4.0038390461840601E-2</v>
      </c>
      <c r="M18">
        <f t="shared" si="2"/>
        <v>49</v>
      </c>
      <c r="N18">
        <f t="shared" si="3"/>
        <v>0</v>
      </c>
      <c r="O18">
        <f t="shared" si="4"/>
        <v>0</v>
      </c>
    </row>
    <row r="19" spans="1:15">
      <c r="A19" s="1" t="s">
        <v>33</v>
      </c>
      <c r="B19" s="1">
        <v>4340</v>
      </c>
      <c r="C19" s="2">
        <v>2.41065307487E-3</v>
      </c>
      <c r="D19" s="2">
        <v>0.10199999999999999</v>
      </c>
      <c r="E19" s="2">
        <v>46.66</v>
      </c>
      <c r="F19" s="2">
        <v>0.7</v>
      </c>
      <c r="G19" s="2">
        <v>0.09</v>
      </c>
      <c r="H19" s="1">
        <v>1</v>
      </c>
      <c r="I19" s="2">
        <f t="shared" si="0"/>
        <v>0.7</v>
      </c>
      <c r="J19" s="2">
        <f t="shared" si="0"/>
        <v>0.09</v>
      </c>
      <c r="K19" s="1">
        <v>5</v>
      </c>
      <c r="L19" s="1">
        <f t="shared" si="1"/>
        <v>9.5608911602419061E-4</v>
      </c>
      <c r="M19">
        <f t="shared" si="2"/>
        <v>1</v>
      </c>
      <c r="N19">
        <f t="shared" si="3"/>
        <v>0</v>
      </c>
      <c r="O19">
        <f t="shared" si="4"/>
        <v>0</v>
      </c>
    </row>
    <row r="20" spans="1:15">
      <c r="A20" s="1" t="s">
        <v>33</v>
      </c>
      <c r="B20" s="1">
        <v>3100</v>
      </c>
      <c r="C20" s="2">
        <v>0.822030109038</v>
      </c>
      <c r="D20" s="2">
        <v>0.3</v>
      </c>
      <c r="E20" s="2">
        <v>46.66</v>
      </c>
      <c r="F20" s="2">
        <v>1.2</v>
      </c>
      <c r="G20" s="2">
        <v>6.4000000000000001E-2</v>
      </c>
      <c r="H20" s="1">
        <v>1</v>
      </c>
      <c r="I20" s="2">
        <f t="shared" si="0"/>
        <v>1.2</v>
      </c>
      <c r="J20" s="2">
        <f t="shared" si="0"/>
        <v>6.4000000000000001E-2</v>
      </c>
      <c r="K20" s="1">
        <v>2179</v>
      </c>
      <c r="L20" s="1">
        <f t="shared" si="1"/>
        <v>0.958898122192827</v>
      </c>
      <c r="M20">
        <f t="shared" si="2"/>
        <v>1183</v>
      </c>
      <c r="N20">
        <f t="shared" si="3"/>
        <v>3</v>
      </c>
      <c r="O20">
        <f t="shared" si="4"/>
        <v>0.2</v>
      </c>
    </row>
    <row r="21" spans="1:15">
      <c r="A21" s="1" t="s">
        <v>33</v>
      </c>
      <c r="B21" s="1">
        <v>3100</v>
      </c>
      <c r="C21" s="2">
        <v>0.26065794936100001</v>
      </c>
      <c r="D21" s="2">
        <v>0.252</v>
      </c>
      <c r="E21" s="2">
        <v>46.66</v>
      </c>
      <c r="F21" s="2">
        <v>1.2</v>
      </c>
      <c r="G21" s="2">
        <v>6.4000000000000001E-2</v>
      </c>
      <c r="H21" s="1">
        <v>1</v>
      </c>
      <c r="I21" s="2">
        <f t="shared" si="0"/>
        <v>1.2</v>
      </c>
      <c r="J21" s="2">
        <f t="shared" si="0"/>
        <v>6.4000000000000001E-2</v>
      </c>
      <c r="K21" s="1">
        <v>670</v>
      </c>
      <c r="L21" s="1">
        <f t="shared" si="1"/>
        <v>0.25540829826086947</v>
      </c>
      <c r="M21">
        <f t="shared" si="2"/>
        <v>315</v>
      </c>
      <c r="N21">
        <f t="shared" si="3"/>
        <v>1</v>
      </c>
      <c r="O21">
        <f t="shared" si="4"/>
        <v>0</v>
      </c>
    </row>
    <row r="22" spans="1:15">
      <c r="A22" s="1" t="s">
        <v>33</v>
      </c>
      <c r="B22" s="1">
        <v>3100</v>
      </c>
      <c r="C22" s="2">
        <v>3.4692103737399997E-2</v>
      </c>
      <c r="D22" s="2">
        <v>0.252</v>
      </c>
      <c r="E22" s="2">
        <v>46.66</v>
      </c>
      <c r="F22" s="2">
        <v>1.2</v>
      </c>
      <c r="G22" s="2">
        <v>6.4000000000000001E-2</v>
      </c>
      <c r="H22" s="1">
        <v>1</v>
      </c>
      <c r="I22" s="2">
        <f t="shared" si="0"/>
        <v>1.2</v>
      </c>
      <c r="J22" s="2">
        <f t="shared" si="0"/>
        <v>6.4000000000000001E-2</v>
      </c>
      <c r="K22" s="1">
        <v>46</v>
      </c>
      <c r="L22" s="1">
        <f t="shared" si="1"/>
        <v>3.399340476812876E-2</v>
      </c>
      <c r="M22">
        <f t="shared" si="2"/>
        <v>42</v>
      </c>
      <c r="N22">
        <f t="shared" si="3"/>
        <v>0</v>
      </c>
      <c r="O22">
        <f t="shared" si="4"/>
        <v>0</v>
      </c>
    </row>
    <row r="23" spans="1:15">
      <c r="A23" s="1" t="s">
        <v>33</v>
      </c>
      <c r="B23" s="1">
        <v>4340</v>
      </c>
      <c r="C23" s="2">
        <v>0.14192881183799999</v>
      </c>
      <c r="D23" s="2">
        <v>0.10199999999999999</v>
      </c>
      <c r="E23" s="2">
        <v>46.66</v>
      </c>
      <c r="F23" s="2">
        <v>0.7</v>
      </c>
      <c r="G23" s="2">
        <v>0.09</v>
      </c>
      <c r="H23" s="1">
        <v>1</v>
      </c>
      <c r="I23" s="2">
        <f t="shared" si="0"/>
        <v>0.7</v>
      </c>
      <c r="J23" s="2">
        <f t="shared" si="0"/>
        <v>0.09</v>
      </c>
      <c r="K23" s="1">
        <v>24</v>
      </c>
      <c r="L23" s="1">
        <f t="shared" si="1"/>
        <v>5.629038606306918E-2</v>
      </c>
      <c r="M23">
        <f t="shared" si="2"/>
        <v>69</v>
      </c>
      <c r="N23">
        <f t="shared" si="3"/>
        <v>0</v>
      </c>
      <c r="O23">
        <f t="shared" si="4"/>
        <v>0</v>
      </c>
    </row>
    <row r="24" spans="1:15">
      <c r="A24" s="1" t="s">
        <v>33</v>
      </c>
      <c r="B24" s="1">
        <v>4340</v>
      </c>
      <c r="C24" s="2">
        <v>0.69329271649099999</v>
      </c>
      <c r="D24" s="2">
        <v>0.25800000000000001</v>
      </c>
      <c r="E24" s="2">
        <v>46.66</v>
      </c>
      <c r="F24" s="2">
        <v>0.7</v>
      </c>
      <c r="G24" s="2">
        <v>0.09</v>
      </c>
      <c r="H24" s="1">
        <v>1</v>
      </c>
      <c r="I24" s="2">
        <f t="shared" si="0"/>
        <v>0.7</v>
      </c>
      <c r="J24" s="2">
        <f t="shared" si="0"/>
        <v>0.09</v>
      </c>
      <c r="K24" s="1">
        <v>369</v>
      </c>
      <c r="L24" s="1">
        <f t="shared" si="1"/>
        <v>0.69550432025660625</v>
      </c>
      <c r="M24">
        <f t="shared" si="2"/>
        <v>858</v>
      </c>
      <c r="N24">
        <f t="shared" si="3"/>
        <v>1</v>
      </c>
      <c r="O24">
        <f t="shared" si="4"/>
        <v>0.2</v>
      </c>
    </row>
    <row r="25" spans="1:15">
      <c r="A25" s="1" t="s">
        <v>33</v>
      </c>
      <c r="B25" s="1">
        <v>4340</v>
      </c>
      <c r="C25" s="2">
        <v>0.12869470253500001</v>
      </c>
      <c r="D25" s="2">
        <v>0.10199999999999999</v>
      </c>
      <c r="E25" s="2">
        <v>46.66</v>
      </c>
      <c r="F25" s="2">
        <v>0.7</v>
      </c>
      <c r="G25" s="2">
        <v>0.09</v>
      </c>
      <c r="H25" s="1">
        <v>1</v>
      </c>
      <c r="I25" s="2">
        <f t="shared" si="0"/>
        <v>0.7</v>
      </c>
      <c r="J25" s="2">
        <f t="shared" si="0"/>
        <v>0.09</v>
      </c>
      <c r="K25" s="1">
        <v>22</v>
      </c>
      <c r="L25" s="1">
        <f t="shared" si="1"/>
        <v>5.1041605972406347E-2</v>
      </c>
      <c r="M25">
        <f t="shared" si="2"/>
        <v>63</v>
      </c>
      <c r="N25">
        <f t="shared" si="3"/>
        <v>0</v>
      </c>
      <c r="O25">
        <f t="shared" si="4"/>
        <v>0</v>
      </c>
    </row>
    <row r="26" spans="1:15">
      <c r="A26" s="1" t="s">
        <v>33</v>
      </c>
      <c r="B26" s="1">
        <v>4340</v>
      </c>
      <c r="C26" s="2">
        <v>5.1989074009799996</v>
      </c>
      <c r="D26" s="2">
        <v>0.41299999999999998</v>
      </c>
      <c r="E26" s="2">
        <v>46.66</v>
      </c>
      <c r="F26" s="2">
        <v>0.7</v>
      </c>
      <c r="G26" s="2">
        <v>0.09</v>
      </c>
      <c r="H26" s="1">
        <v>1</v>
      </c>
      <c r="I26" s="2">
        <f t="shared" si="0"/>
        <v>0.7</v>
      </c>
      <c r="J26" s="2">
        <f t="shared" si="0"/>
        <v>0.09</v>
      </c>
      <c r="K26" s="1">
        <v>3720</v>
      </c>
      <c r="L26" s="1">
        <f t="shared" si="1"/>
        <v>8.3488300819314301</v>
      </c>
      <c r="M26">
        <f t="shared" si="2"/>
        <v>10298</v>
      </c>
      <c r="N26">
        <f t="shared" si="3"/>
        <v>16</v>
      </c>
      <c r="O26">
        <f t="shared" si="4"/>
        <v>2</v>
      </c>
    </row>
    <row r="27" spans="1:15">
      <c r="A27" s="1" t="s">
        <v>33</v>
      </c>
      <c r="B27" s="1">
        <v>4340</v>
      </c>
      <c r="C27" s="2">
        <v>6.43516457619</v>
      </c>
      <c r="D27" s="2">
        <v>0.309</v>
      </c>
      <c r="E27" s="2">
        <v>46.66</v>
      </c>
      <c r="F27" s="2">
        <v>0.7</v>
      </c>
      <c r="G27" s="2">
        <v>0.09</v>
      </c>
      <c r="H27" s="1">
        <v>1</v>
      </c>
      <c r="I27" s="2">
        <f t="shared" si="0"/>
        <v>0.7</v>
      </c>
      <c r="J27" s="2">
        <f t="shared" si="0"/>
        <v>0.09</v>
      </c>
      <c r="K27" s="1">
        <v>3342</v>
      </c>
      <c r="L27" s="1">
        <f t="shared" si="1"/>
        <v>7.7318180624694035</v>
      </c>
      <c r="M27">
        <f t="shared" si="2"/>
        <v>9537</v>
      </c>
      <c r="N27">
        <f t="shared" si="3"/>
        <v>15</v>
      </c>
      <c r="O27">
        <f t="shared" si="4"/>
        <v>1.9</v>
      </c>
    </row>
    <row r="28" spans="1:15">
      <c r="A28" s="1" t="s">
        <v>33</v>
      </c>
      <c r="B28" s="1">
        <v>4340</v>
      </c>
      <c r="C28" s="2">
        <v>3.5655566470900002</v>
      </c>
      <c r="D28" s="2">
        <v>0.309</v>
      </c>
      <c r="E28" s="2">
        <v>46.66</v>
      </c>
      <c r="F28" s="2">
        <v>0.7</v>
      </c>
      <c r="G28" s="2">
        <v>0.09</v>
      </c>
      <c r="H28" s="1">
        <v>1</v>
      </c>
      <c r="I28" s="2">
        <f t="shared" si="0"/>
        <v>0.7</v>
      </c>
      <c r="J28" s="2">
        <f t="shared" si="0"/>
        <v>0.09</v>
      </c>
      <c r="K28" s="1">
        <v>1852</v>
      </c>
      <c r="L28" s="1">
        <f t="shared" si="1"/>
        <v>4.2839984836953997</v>
      </c>
      <c r="M28">
        <f t="shared" si="2"/>
        <v>5284</v>
      </c>
      <c r="N28">
        <f t="shared" si="3"/>
        <v>8</v>
      </c>
      <c r="O28">
        <f t="shared" si="4"/>
        <v>1</v>
      </c>
    </row>
    <row r="29" spans="1:15">
      <c r="A29" s="1" t="s">
        <v>33</v>
      </c>
      <c r="B29" s="1">
        <v>4340</v>
      </c>
      <c r="C29" s="2">
        <v>0.110502285251</v>
      </c>
      <c r="D29" s="2">
        <v>0.10199999999999999</v>
      </c>
      <c r="E29" s="2">
        <v>46.66</v>
      </c>
      <c r="F29" s="2">
        <v>0.7</v>
      </c>
      <c r="G29" s="2">
        <v>0.09</v>
      </c>
      <c r="H29" s="1">
        <v>1</v>
      </c>
      <c r="I29" s="2">
        <f t="shared" ref="I29:J74" si="5">F29</f>
        <v>0.7</v>
      </c>
      <c r="J29" s="2">
        <f t="shared" si="5"/>
        <v>0.09</v>
      </c>
      <c r="K29" s="1">
        <v>19</v>
      </c>
      <c r="L29" s="1">
        <f t="shared" ref="L29:L74" si="6">E29*D29*C29/12</f>
        <v>4.3826311353399115E-2</v>
      </c>
      <c r="M29">
        <f t="shared" ref="M29:M74" si="7">ROUND(E29*D29*C29*102.79,0)</f>
        <v>54</v>
      </c>
      <c r="N29">
        <f t="shared" ref="N29:N74" si="8">ROUND(I29*M29*0.002205,0)</f>
        <v>0</v>
      </c>
      <c r="O29">
        <f t="shared" ref="O29:O74" si="9">ROUND(J29*M29*0.002205,1)</f>
        <v>0</v>
      </c>
    </row>
    <row r="30" spans="1:15">
      <c r="A30" s="1" t="s">
        <v>33</v>
      </c>
      <c r="B30" s="1">
        <v>4340</v>
      </c>
      <c r="C30" s="2">
        <v>0.13206938691199999</v>
      </c>
      <c r="D30" s="2">
        <v>0.309</v>
      </c>
      <c r="E30" s="2">
        <v>46.66</v>
      </c>
      <c r="F30" s="2">
        <v>0.7</v>
      </c>
      <c r="G30" s="2">
        <v>0.09</v>
      </c>
      <c r="H30" s="1">
        <v>1</v>
      </c>
      <c r="I30" s="2">
        <f t="shared" si="5"/>
        <v>0.7</v>
      </c>
      <c r="J30" s="2">
        <f t="shared" si="5"/>
        <v>0.09</v>
      </c>
      <c r="K30" s="1">
        <v>69</v>
      </c>
      <c r="L30" s="1">
        <f t="shared" si="6"/>
        <v>0.15868070802783341</v>
      </c>
      <c r="M30">
        <f t="shared" si="7"/>
        <v>196</v>
      </c>
      <c r="N30">
        <f t="shared" si="8"/>
        <v>0</v>
      </c>
      <c r="O30">
        <f t="shared" si="9"/>
        <v>0</v>
      </c>
    </row>
    <row r="31" spans="1:15">
      <c r="A31" s="1" t="s">
        <v>33</v>
      </c>
      <c r="B31" s="1">
        <v>4340</v>
      </c>
      <c r="C31" s="2">
        <v>0.80067617768499999</v>
      </c>
      <c r="D31" s="2">
        <v>0.10199999999999999</v>
      </c>
      <c r="E31" s="2">
        <v>46.66</v>
      </c>
      <c r="F31" s="2">
        <v>0.7</v>
      </c>
      <c r="G31" s="2">
        <v>0.09</v>
      </c>
      <c r="H31" s="1">
        <v>1</v>
      </c>
      <c r="I31" s="2">
        <f t="shared" si="5"/>
        <v>0.7</v>
      </c>
      <c r="J31" s="2">
        <f t="shared" si="5"/>
        <v>0.09</v>
      </c>
      <c r="K31" s="1">
        <v>137</v>
      </c>
      <c r="L31" s="1">
        <f t="shared" si="6"/>
        <v>0.31755617883164783</v>
      </c>
      <c r="M31">
        <f t="shared" si="7"/>
        <v>392</v>
      </c>
      <c r="N31">
        <f t="shared" si="8"/>
        <v>1</v>
      </c>
      <c r="O31">
        <f t="shared" si="9"/>
        <v>0.1</v>
      </c>
    </row>
    <row r="32" spans="1:15">
      <c r="A32" s="1" t="s">
        <v>33</v>
      </c>
      <c r="B32" s="1">
        <v>4340</v>
      </c>
      <c r="C32" s="2">
        <v>8.1100437622900007E-2</v>
      </c>
      <c r="D32" s="2">
        <v>0.309</v>
      </c>
      <c r="E32" s="2">
        <v>46.66</v>
      </c>
      <c r="F32" s="2">
        <v>0.7</v>
      </c>
      <c r="G32" s="2">
        <v>0.09</v>
      </c>
      <c r="H32" s="1">
        <v>1</v>
      </c>
      <c r="I32" s="2">
        <f t="shared" si="5"/>
        <v>0.7</v>
      </c>
      <c r="J32" s="2">
        <f t="shared" si="5"/>
        <v>0.09</v>
      </c>
      <c r="K32" s="1">
        <v>42</v>
      </c>
      <c r="L32" s="1">
        <f t="shared" si="6"/>
        <v>9.7441770301726238E-2</v>
      </c>
      <c r="M32">
        <f t="shared" si="7"/>
        <v>120</v>
      </c>
      <c r="N32">
        <f t="shared" si="8"/>
        <v>0</v>
      </c>
      <c r="O32">
        <f t="shared" si="9"/>
        <v>0</v>
      </c>
    </row>
    <row r="33" spans="1:15">
      <c r="A33" s="1" t="s">
        <v>33</v>
      </c>
      <c r="B33" s="1">
        <v>4340</v>
      </c>
      <c r="C33" s="2">
        <v>1.9006509628799999E-2</v>
      </c>
      <c r="D33" s="2">
        <v>0.10199999999999999</v>
      </c>
      <c r="E33" s="2">
        <v>46.66</v>
      </c>
      <c r="F33" s="2">
        <v>0.7</v>
      </c>
      <c r="G33" s="2">
        <v>0.09</v>
      </c>
      <c r="H33" s="1">
        <v>1</v>
      </c>
      <c r="I33" s="2">
        <f t="shared" si="5"/>
        <v>0.7</v>
      </c>
      <c r="J33" s="2">
        <f t="shared" si="5"/>
        <v>0.09</v>
      </c>
      <c r="K33" s="1">
        <v>3</v>
      </c>
      <c r="L33" s="1">
        <f t="shared" si="6"/>
        <v>7.5381717838783674E-3</v>
      </c>
      <c r="M33">
        <f t="shared" si="7"/>
        <v>9</v>
      </c>
      <c r="N33">
        <f t="shared" si="8"/>
        <v>0</v>
      </c>
      <c r="O33">
        <f t="shared" si="9"/>
        <v>0</v>
      </c>
    </row>
    <row r="34" spans="1:15">
      <c r="A34" s="1" t="s">
        <v>33</v>
      </c>
      <c r="B34" s="1">
        <v>4340</v>
      </c>
      <c r="C34" s="2">
        <v>0.41851937278099999</v>
      </c>
      <c r="D34" s="2">
        <v>0.10199999999999999</v>
      </c>
      <c r="E34" s="2">
        <v>46.66</v>
      </c>
      <c r="F34" s="2">
        <v>0.7</v>
      </c>
      <c r="G34" s="2">
        <v>0.09</v>
      </c>
      <c r="H34" s="1">
        <v>1</v>
      </c>
      <c r="I34" s="2">
        <f t="shared" si="5"/>
        <v>0.7</v>
      </c>
      <c r="J34" s="2">
        <f t="shared" si="5"/>
        <v>0.09</v>
      </c>
      <c r="K34" s="1">
        <v>72</v>
      </c>
      <c r="L34" s="1">
        <f t="shared" si="6"/>
        <v>0.16598896843867239</v>
      </c>
      <c r="M34">
        <f t="shared" si="7"/>
        <v>205</v>
      </c>
      <c r="N34">
        <f t="shared" si="8"/>
        <v>0</v>
      </c>
      <c r="O34">
        <f t="shared" si="9"/>
        <v>0</v>
      </c>
    </row>
    <row r="35" spans="1:15">
      <c r="A35" s="1" t="s">
        <v>33</v>
      </c>
      <c r="B35" s="1">
        <v>4340</v>
      </c>
      <c r="C35" s="2">
        <v>1.3043126756000001E-4</v>
      </c>
      <c r="D35" s="2">
        <v>0.309</v>
      </c>
      <c r="E35" s="2">
        <v>46.66</v>
      </c>
      <c r="F35" s="2">
        <v>0.7</v>
      </c>
      <c r="G35" s="2">
        <v>0.09</v>
      </c>
      <c r="H35" s="1">
        <v>1</v>
      </c>
      <c r="I35" s="2">
        <f t="shared" si="5"/>
        <v>0.7</v>
      </c>
      <c r="J35" s="2">
        <f t="shared" si="5"/>
        <v>0.09</v>
      </c>
      <c r="K35" s="1">
        <v>0</v>
      </c>
      <c r="L35" s="1">
        <f t="shared" si="6"/>
        <v>1.5671251581700219E-4</v>
      </c>
      <c r="M35">
        <f t="shared" si="7"/>
        <v>0</v>
      </c>
      <c r="N35">
        <f t="shared" si="8"/>
        <v>0</v>
      </c>
      <c r="O35">
        <f t="shared" si="9"/>
        <v>0</v>
      </c>
    </row>
    <row r="36" spans="1:15">
      <c r="A36" s="1" t="s">
        <v>33</v>
      </c>
      <c r="B36" s="1">
        <v>4340</v>
      </c>
      <c r="C36" s="2">
        <v>0.114402281955</v>
      </c>
      <c r="D36" s="2">
        <v>0.10199999999999999</v>
      </c>
      <c r="E36" s="2">
        <v>46.66</v>
      </c>
      <c r="F36" s="2">
        <v>0.7</v>
      </c>
      <c r="G36" s="2">
        <v>0.09</v>
      </c>
      <c r="H36" s="1">
        <v>1</v>
      </c>
      <c r="I36" s="2">
        <f t="shared" si="5"/>
        <v>0.7</v>
      </c>
      <c r="J36" s="2">
        <f t="shared" si="5"/>
        <v>0.09</v>
      </c>
      <c r="K36" s="1">
        <v>20</v>
      </c>
      <c r="L36" s="1">
        <f t="shared" si="6"/>
        <v>4.537308904617255E-2</v>
      </c>
      <c r="M36">
        <f t="shared" si="7"/>
        <v>56</v>
      </c>
      <c r="N36">
        <f t="shared" si="8"/>
        <v>0</v>
      </c>
      <c r="O36">
        <f t="shared" si="9"/>
        <v>0</v>
      </c>
    </row>
    <row r="37" spans="1:15">
      <c r="A37" s="1" t="s">
        <v>33</v>
      </c>
      <c r="B37" s="1">
        <v>4340</v>
      </c>
      <c r="C37" s="2">
        <v>7.2354654091699999E-2</v>
      </c>
      <c r="D37" s="2">
        <v>0.10199999999999999</v>
      </c>
      <c r="E37" s="2">
        <v>46.66</v>
      </c>
      <c r="F37" s="2">
        <v>0.7</v>
      </c>
      <c r="G37" s="2">
        <v>0.09</v>
      </c>
      <c r="H37" s="1">
        <v>1</v>
      </c>
      <c r="I37" s="2">
        <f t="shared" si="5"/>
        <v>0.7</v>
      </c>
      <c r="J37" s="2">
        <f t="shared" si="5"/>
        <v>0.09</v>
      </c>
      <c r="K37" s="1">
        <v>12</v>
      </c>
      <c r="L37" s="1">
        <f t="shared" si="6"/>
        <v>2.8696579359309134E-2</v>
      </c>
      <c r="M37">
        <f t="shared" si="7"/>
        <v>35</v>
      </c>
      <c r="N37">
        <f t="shared" si="8"/>
        <v>0</v>
      </c>
      <c r="O37">
        <f t="shared" si="9"/>
        <v>0</v>
      </c>
    </row>
    <row r="38" spans="1:15">
      <c r="A38" s="1" t="s">
        <v>33</v>
      </c>
      <c r="B38" s="1">
        <v>6460</v>
      </c>
      <c r="C38" s="2">
        <v>1.93721557257</v>
      </c>
      <c r="D38" s="2">
        <v>0.30299999999999999</v>
      </c>
      <c r="E38" s="2">
        <v>46.66</v>
      </c>
      <c r="F38" s="2">
        <v>0</v>
      </c>
      <c r="G38" s="2">
        <v>0</v>
      </c>
      <c r="H38" s="1">
        <v>1</v>
      </c>
      <c r="I38" s="2">
        <f t="shared" si="5"/>
        <v>0</v>
      </c>
      <c r="J38" s="2">
        <f t="shared" si="5"/>
        <v>0</v>
      </c>
      <c r="K38" s="1">
        <v>8999</v>
      </c>
      <c r="L38" s="1">
        <f t="shared" si="6"/>
        <v>2.2823595850569336</v>
      </c>
      <c r="M38">
        <f t="shared" si="7"/>
        <v>2815</v>
      </c>
      <c r="N38">
        <f t="shared" si="8"/>
        <v>0</v>
      </c>
      <c r="O38">
        <f t="shared" si="9"/>
        <v>0</v>
      </c>
    </row>
    <row r="39" spans="1:15">
      <c r="A39" s="1" t="s">
        <v>33</v>
      </c>
      <c r="B39" s="1">
        <v>4340</v>
      </c>
      <c r="C39" s="2">
        <v>3.0338683302799999E-2</v>
      </c>
      <c r="D39" s="2">
        <v>0.309</v>
      </c>
      <c r="E39" s="2">
        <v>46.66</v>
      </c>
      <c r="F39" s="2">
        <v>0.7</v>
      </c>
      <c r="G39" s="2">
        <v>0.09</v>
      </c>
      <c r="H39" s="1">
        <v>1</v>
      </c>
      <c r="I39" s="2">
        <f t="shared" si="5"/>
        <v>0.7</v>
      </c>
      <c r="J39" s="2">
        <f t="shared" si="5"/>
        <v>0.09</v>
      </c>
      <c r="K39" s="1">
        <v>16</v>
      </c>
      <c r="L39" s="1">
        <f t="shared" si="6"/>
        <v>3.6451776294897681E-2</v>
      </c>
      <c r="M39">
        <f t="shared" si="7"/>
        <v>45</v>
      </c>
      <c r="N39">
        <f t="shared" si="8"/>
        <v>0</v>
      </c>
      <c r="O39">
        <f t="shared" si="9"/>
        <v>0</v>
      </c>
    </row>
    <row r="40" spans="1:15">
      <c r="A40" s="1" t="s">
        <v>33</v>
      </c>
      <c r="B40" s="1">
        <v>6300</v>
      </c>
      <c r="C40" s="2">
        <v>19.137422390299999</v>
      </c>
      <c r="D40" s="2">
        <v>0.26600000000000001</v>
      </c>
      <c r="E40" s="2">
        <v>46.66</v>
      </c>
      <c r="F40" s="2">
        <v>0</v>
      </c>
      <c r="G40" s="2">
        <v>0</v>
      </c>
      <c r="H40" s="1">
        <v>1</v>
      </c>
      <c r="I40" s="2">
        <f t="shared" si="5"/>
        <v>0</v>
      </c>
      <c r="J40" s="2">
        <f t="shared" si="5"/>
        <v>0</v>
      </c>
      <c r="K40" s="1">
        <v>9656</v>
      </c>
      <c r="L40" s="1">
        <f t="shared" si="6"/>
        <v>19.79377218687932</v>
      </c>
      <c r="M40">
        <f t="shared" si="7"/>
        <v>24415</v>
      </c>
      <c r="N40">
        <f t="shared" si="8"/>
        <v>0</v>
      </c>
      <c r="O40">
        <f t="shared" si="9"/>
        <v>0</v>
      </c>
    </row>
    <row r="41" spans="1:15">
      <c r="A41" s="1" t="s">
        <v>33</v>
      </c>
      <c r="B41" s="1">
        <v>6300</v>
      </c>
      <c r="C41" s="2">
        <v>0.125437870053</v>
      </c>
      <c r="D41" s="2">
        <v>0.26600000000000001</v>
      </c>
      <c r="E41" s="2">
        <v>46.66</v>
      </c>
      <c r="F41" s="2">
        <v>0</v>
      </c>
      <c r="G41" s="2">
        <v>0</v>
      </c>
      <c r="H41" s="1">
        <v>1</v>
      </c>
      <c r="I41" s="2">
        <f t="shared" si="5"/>
        <v>0</v>
      </c>
      <c r="J41" s="2">
        <f t="shared" si="5"/>
        <v>0</v>
      </c>
      <c r="K41" s="1">
        <v>56</v>
      </c>
      <c r="L41" s="1">
        <f t="shared" si="6"/>
        <v>0.12973997086958439</v>
      </c>
      <c r="M41">
        <f t="shared" si="7"/>
        <v>160</v>
      </c>
      <c r="N41">
        <f t="shared" si="8"/>
        <v>0</v>
      </c>
      <c r="O41">
        <f t="shared" si="9"/>
        <v>0</v>
      </c>
    </row>
    <row r="42" spans="1:15">
      <c r="A42" s="1" t="s">
        <v>33</v>
      </c>
      <c r="B42" s="1">
        <v>6300</v>
      </c>
      <c r="C42" s="2">
        <v>5.7073971834200002E-2</v>
      </c>
      <c r="D42" s="2">
        <v>0.26600000000000001</v>
      </c>
      <c r="E42" s="2">
        <v>46.66</v>
      </c>
      <c r="F42" s="2">
        <v>0</v>
      </c>
      <c r="G42" s="2">
        <v>0</v>
      </c>
      <c r="H42" s="1">
        <v>1</v>
      </c>
      <c r="I42" s="2">
        <f t="shared" si="5"/>
        <v>0</v>
      </c>
      <c r="J42" s="2">
        <f t="shared" si="5"/>
        <v>0</v>
      </c>
      <c r="K42" s="1">
        <v>26</v>
      </c>
      <c r="L42" s="1">
        <f t="shared" si="6"/>
        <v>5.9031418821540282E-2</v>
      </c>
      <c r="M42">
        <f t="shared" si="7"/>
        <v>73</v>
      </c>
      <c r="N42">
        <f t="shared" si="8"/>
        <v>0</v>
      </c>
      <c r="O42">
        <f t="shared" si="9"/>
        <v>0</v>
      </c>
    </row>
    <row r="43" spans="1:15">
      <c r="A43" s="1" t="s">
        <v>33</v>
      </c>
      <c r="B43" s="1">
        <v>6300</v>
      </c>
      <c r="C43" s="2">
        <v>5.2194890406300001E-2</v>
      </c>
      <c r="D43" s="2">
        <v>0.30299999999999999</v>
      </c>
      <c r="E43" s="2">
        <v>46.66</v>
      </c>
      <c r="F43" s="2">
        <v>0</v>
      </c>
      <c r="G43" s="2">
        <v>0</v>
      </c>
      <c r="H43" s="1">
        <v>1</v>
      </c>
      <c r="I43" s="2">
        <f t="shared" si="5"/>
        <v>0</v>
      </c>
      <c r="J43" s="2">
        <f t="shared" si="5"/>
        <v>0</v>
      </c>
      <c r="K43" s="1">
        <v>511</v>
      </c>
      <c r="L43" s="1">
        <f t="shared" si="6"/>
        <v>6.1494193055538438E-2</v>
      </c>
      <c r="M43">
        <f t="shared" si="7"/>
        <v>76</v>
      </c>
      <c r="N43">
        <f t="shared" si="8"/>
        <v>0</v>
      </c>
      <c r="O43">
        <f t="shared" si="9"/>
        <v>0</v>
      </c>
    </row>
    <row r="44" spans="1:15">
      <c r="A44" s="1" t="s">
        <v>33</v>
      </c>
      <c r="B44" s="1">
        <v>6300</v>
      </c>
      <c r="C44" s="2">
        <v>5.1453850846699997E-2</v>
      </c>
      <c r="D44" s="2">
        <v>0.26600000000000001</v>
      </c>
      <c r="E44" s="2">
        <v>46.66</v>
      </c>
      <c r="F44" s="2">
        <v>0</v>
      </c>
      <c r="G44" s="2">
        <v>0</v>
      </c>
      <c r="H44" s="1">
        <v>1</v>
      </c>
      <c r="I44" s="2">
        <f t="shared" si="5"/>
        <v>0</v>
      </c>
      <c r="J44" s="2">
        <f t="shared" si="5"/>
        <v>0</v>
      </c>
      <c r="K44" s="1">
        <v>23</v>
      </c>
      <c r="L44" s="1">
        <f t="shared" si="6"/>
        <v>5.3218546417905653E-2</v>
      </c>
      <c r="M44">
        <f t="shared" si="7"/>
        <v>66</v>
      </c>
      <c r="N44">
        <f t="shared" si="8"/>
        <v>0</v>
      </c>
      <c r="O44">
        <f t="shared" si="9"/>
        <v>0</v>
      </c>
    </row>
    <row r="45" spans="1:15">
      <c r="A45" s="1" t="s">
        <v>33</v>
      </c>
      <c r="B45" s="1">
        <v>4340</v>
      </c>
      <c r="C45" s="2">
        <v>0.33741733980700001</v>
      </c>
      <c r="D45" s="2">
        <v>0.10199999999999999</v>
      </c>
      <c r="E45" s="2">
        <v>46.66</v>
      </c>
      <c r="F45" s="2">
        <v>0.7</v>
      </c>
      <c r="G45" s="2">
        <v>0.09</v>
      </c>
      <c r="H45" s="1">
        <v>1</v>
      </c>
      <c r="I45" s="2">
        <f t="shared" si="5"/>
        <v>0.7</v>
      </c>
      <c r="J45" s="2">
        <f t="shared" si="5"/>
        <v>0.09</v>
      </c>
      <c r="K45" s="1">
        <v>58</v>
      </c>
      <c r="L45" s="1">
        <f t="shared" si="6"/>
        <v>0.13382309114085425</v>
      </c>
      <c r="M45">
        <f t="shared" si="7"/>
        <v>165</v>
      </c>
      <c r="N45">
        <f t="shared" si="8"/>
        <v>0</v>
      </c>
      <c r="O45">
        <f t="shared" si="9"/>
        <v>0</v>
      </c>
    </row>
    <row r="46" spans="1:15">
      <c r="A46" s="1" t="s">
        <v>33</v>
      </c>
      <c r="B46" s="1">
        <v>4340</v>
      </c>
      <c r="C46" s="2">
        <v>0.93215805513100003</v>
      </c>
      <c r="D46" s="2">
        <v>0.10199999999999999</v>
      </c>
      <c r="E46" s="2">
        <v>46.66</v>
      </c>
      <c r="F46" s="2">
        <v>0.7</v>
      </c>
      <c r="G46" s="2">
        <v>0.09</v>
      </c>
      <c r="H46" s="1">
        <v>1</v>
      </c>
      <c r="I46" s="2">
        <f t="shared" si="5"/>
        <v>0.7</v>
      </c>
      <c r="J46" s="2">
        <f t="shared" si="5"/>
        <v>0.09</v>
      </c>
      <c r="K46" s="1">
        <v>160</v>
      </c>
      <c r="L46" s="1">
        <f t="shared" si="6"/>
        <v>0.3697032062455059</v>
      </c>
      <c r="M46">
        <f t="shared" si="7"/>
        <v>456</v>
      </c>
      <c r="N46">
        <f t="shared" si="8"/>
        <v>1</v>
      </c>
      <c r="O46">
        <f t="shared" si="9"/>
        <v>0.1</v>
      </c>
    </row>
    <row r="47" spans="1:15">
      <c r="A47" s="1" t="s">
        <v>33</v>
      </c>
      <c r="B47" s="1">
        <v>4340</v>
      </c>
      <c r="C47" s="2">
        <v>3.99215759366E-2</v>
      </c>
      <c r="D47" s="2">
        <v>0.10199999999999999</v>
      </c>
      <c r="E47" s="2">
        <v>46.66</v>
      </c>
      <c r="F47" s="2">
        <v>0.7</v>
      </c>
      <c r="G47" s="2">
        <v>0.09</v>
      </c>
      <c r="H47" s="1">
        <v>1</v>
      </c>
      <c r="I47" s="2">
        <f t="shared" si="5"/>
        <v>0.7</v>
      </c>
      <c r="J47" s="2">
        <f t="shared" si="5"/>
        <v>0.09</v>
      </c>
      <c r="K47" s="1">
        <v>7</v>
      </c>
      <c r="L47" s="1">
        <f t="shared" si="6"/>
        <v>1.5833296232214925E-2</v>
      </c>
      <c r="M47">
        <f t="shared" si="7"/>
        <v>20</v>
      </c>
      <c r="N47">
        <f t="shared" si="8"/>
        <v>0</v>
      </c>
      <c r="O47">
        <f t="shared" si="9"/>
        <v>0</v>
      </c>
    </row>
    <row r="48" spans="1:15">
      <c r="A48" s="1" t="s">
        <v>33</v>
      </c>
      <c r="B48" s="1">
        <v>6460</v>
      </c>
      <c r="C48" s="2">
        <v>5.3885645263599996E-4</v>
      </c>
      <c r="D48" s="2">
        <v>0.30299999999999999</v>
      </c>
      <c r="E48" s="2">
        <v>46.66</v>
      </c>
      <c r="F48" s="2">
        <v>0</v>
      </c>
      <c r="G48" s="2">
        <v>0</v>
      </c>
      <c r="H48" s="1">
        <v>1</v>
      </c>
      <c r="I48" s="2">
        <f t="shared" si="5"/>
        <v>0</v>
      </c>
      <c r="J48" s="2">
        <f t="shared" si="5"/>
        <v>0</v>
      </c>
      <c r="K48" s="1">
        <v>27</v>
      </c>
      <c r="L48" s="1">
        <f t="shared" si="6"/>
        <v>6.3486181251989286E-4</v>
      </c>
      <c r="M48">
        <f t="shared" si="7"/>
        <v>1</v>
      </c>
      <c r="N48">
        <f t="shared" si="8"/>
        <v>0</v>
      </c>
      <c r="O48">
        <f t="shared" si="9"/>
        <v>0</v>
      </c>
    </row>
    <row r="49" spans="1:15">
      <c r="A49" s="1" t="s">
        <v>33</v>
      </c>
      <c r="B49" s="1">
        <v>6460</v>
      </c>
      <c r="C49" s="2">
        <v>1.4002912858000001E-3</v>
      </c>
      <c r="D49" s="2">
        <v>0.30299999999999999</v>
      </c>
      <c r="E49" s="2">
        <v>46.66</v>
      </c>
      <c r="F49" s="2">
        <v>0</v>
      </c>
      <c r="G49" s="2">
        <v>0</v>
      </c>
      <c r="H49" s="1">
        <v>1</v>
      </c>
      <c r="I49" s="2">
        <f t="shared" si="5"/>
        <v>0</v>
      </c>
      <c r="J49" s="2">
        <f t="shared" si="5"/>
        <v>0</v>
      </c>
      <c r="K49" s="1">
        <v>56</v>
      </c>
      <c r="L49" s="1">
        <f t="shared" si="6"/>
        <v>1.649774182734557E-3</v>
      </c>
      <c r="M49">
        <f t="shared" si="7"/>
        <v>2</v>
      </c>
      <c r="N49">
        <f t="shared" si="8"/>
        <v>0</v>
      </c>
      <c r="O49">
        <f t="shared" si="9"/>
        <v>0</v>
      </c>
    </row>
    <row r="50" spans="1:15">
      <c r="A50" s="1" t="s">
        <v>33</v>
      </c>
      <c r="B50" s="1">
        <v>6300</v>
      </c>
      <c r="C50" s="2">
        <v>0.49995151476999999</v>
      </c>
      <c r="D50" s="2">
        <v>0.26600000000000001</v>
      </c>
      <c r="E50" s="2">
        <v>46.66</v>
      </c>
      <c r="F50" s="2">
        <v>0</v>
      </c>
      <c r="G50" s="2">
        <v>0</v>
      </c>
      <c r="H50" s="1">
        <v>1</v>
      </c>
      <c r="I50" s="2">
        <f t="shared" si="5"/>
        <v>0</v>
      </c>
      <c r="J50" s="2">
        <f t="shared" si="5"/>
        <v>0</v>
      </c>
      <c r="K50" s="1">
        <v>223</v>
      </c>
      <c r="L50" s="1">
        <f t="shared" si="6"/>
        <v>0.51709818522156181</v>
      </c>
      <c r="M50">
        <f t="shared" si="7"/>
        <v>638</v>
      </c>
      <c r="N50">
        <f t="shared" si="8"/>
        <v>0</v>
      </c>
      <c r="O50">
        <f t="shared" si="9"/>
        <v>0</v>
      </c>
    </row>
    <row r="51" spans="1:15">
      <c r="A51" s="1" t="s">
        <v>33</v>
      </c>
      <c r="B51" s="1">
        <v>4340</v>
      </c>
      <c r="C51" s="2">
        <v>0.67722615025099997</v>
      </c>
      <c r="D51" s="2">
        <v>0.309</v>
      </c>
      <c r="E51" s="2">
        <v>46.66</v>
      </c>
      <c r="F51" s="2">
        <v>0.7</v>
      </c>
      <c r="G51" s="2">
        <v>0.09</v>
      </c>
      <c r="H51" s="1">
        <v>1</v>
      </c>
      <c r="I51" s="2">
        <f t="shared" si="5"/>
        <v>0.7</v>
      </c>
      <c r="J51" s="2">
        <f t="shared" si="5"/>
        <v>0.09</v>
      </c>
      <c r="K51" s="1">
        <v>1014</v>
      </c>
      <c r="L51" s="1">
        <f t="shared" si="6"/>
        <v>0.81368383339582506</v>
      </c>
      <c r="M51">
        <f t="shared" si="7"/>
        <v>1004</v>
      </c>
      <c r="N51">
        <f t="shared" si="8"/>
        <v>2</v>
      </c>
      <c r="O51">
        <f t="shared" si="9"/>
        <v>0.2</v>
      </c>
    </row>
    <row r="52" spans="1:15">
      <c r="A52" s="1" t="s">
        <v>33</v>
      </c>
      <c r="B52" s="1">
        <v>6460</v>
      </c>
      <c r="C52" s="2">
        <v>0.13701931868700001</v>
      </c>
      <c r="D52" s="2">
        <v>0.26600000000000001</v>
      </c>
      <c r="E52" s="2">
        <v>46.66</v>
      </c>
      <c r="F52" s="2">
        <v>0</v>
      </c>
      <c r="G52" s="2">
        <v>0</v>
      </c>
      <c r="H52" s="1">
        <v>1</v>
      </c>
      <c r="I52" s="2">
        <f t="shared" si="5"/>
        <v>0</v>
      </c>
      <c r="J52" s="2">
        <f t="shared" si="5"/>
        <v>0</v>
      </c>
      <c r="K52" s="1">
        <v>206</v>
      </c>
      <c r="L52" s="1">
        <f t="shared" si="6"/>
        <v>0.14171862458690182</v>
      </c>
      <c r="M52">
        <f t="shared" si="7"/>
        <v>175</v>
      </c>
      <c r="N52">
        <f t="shared" si="8"/>
        <v>0</v>
      </c>
      <c r="O52">
        <f t="shared" si="9"/>
        <v>0</v>
      </c>
    </row>
    <row r="53" spans="1:15">
      <c r="A53" s="1" t="s">
        <v>33</v>
      </c>
      <c r="B53" s="1">
        <v>6460</v>
      </c>
      <c r="C53" s="2">
        <v>3.2382775662300002E-2</v>
      </c>
      <c r="D53" s="2">
        <v>0.247</v>
      </c>
      <c r="E53" s="2">
        <v>46.66</v>
      </c>
      <c r="F53" s="2">
        <v>0</v>
      </c>
      <c r="G53" s="2">
        <v>0</v>
      </c>
      <c r="H53" s="1">
        <v>1</v>
      </c>
      <c r="I53" s="2">
        <f t="shared" si="5"/>
        <v>0</v>
      </c>
      <c r="J53" s="2">
        <f t="shared" si="5"/>
        <v>0</v>
      </c>
      <c r="K53" s="1">
        <v>14</v>
      </c>
      <c r="L53" s="1">
        <f t="shared" si="6"/>
        <v>3.1101011430293396E-2</v>
      </c>
      <c r="M53">
        <f t="shared" si="7"/>
        <v>38</v>
      </c>
      <c r="N53">
        <f t="shared" si="8"/>
        <v>0</v>
      </c>
      <c r="O53">
        <f t="shared" si="9"/>
        <v>0</v>
      </c>
    </row>
    <row r="54" spans="1:15">
      <c r="A54" s="1" t="s">
        <v>33</v>
      </c>
      <c r="B54" s="1">
        <v>6460</v>
      </c>
      <c r="C54" s="2">
        <v>1.5575545682099999E-2</v>
      </c>
      <c r="D54" s="2">
        <v>0.26600000000000001</v>
      </c>
      <c r="E54" s="2">
        <v>46.66</v>
      </c>
      <c r="F54" s="2">
        <v>0</v>
      </c>
      <c r="G54" s="2">
        <v>0</v>
      </c>
      <c r="H54" s="1">
        <v>1</v>
      </c>
      <c r="I54" s="2">
        <f t="shared" si="5"/>
        <v>0</v>
      </c>
      <c r="J54" s="2">
        <f t="shared" si="5"/>
        <v>0</v>
      </c>
      <c r="K54" s="1">
        <v>40</v>
      </c>
      <c r="L54" s="1">
        <f t="shared" si="6"/>
        <v>1.610973498051042E-2</v>
      </c>
      <c r="M54">
        <f t="shared" si="7"/>
        <v>20</v>
      </c>
      <c r="N54">
        <f t="shared" si="8"/>
        <v>0</v>
      </c>
      <c r="O54">
        <f t="shared" si="9"/>
        <v>0</v>
      </c>
    </row>
    <row r="55" spans="1:15">
      <c r="A55" s="1" t="s">
        <v>33</v>
      </c>
      <c r="B55" s="1">
        <v>6460</v>
      </c>
      <c r="C55" s="2">
        <v>0.84876481874499998</v>
      </c>
      <c r="D55" s="2">
        <v>0.26600000000000001</v>
      </c>
      <c r="E55" s="2">
        <v>46.66</v>
      </c>
      <c r="F55" s="2">
        <v>0</v>
      </c>
      <c r="G55" s="2">
        <v>0</v>
      </c>
      <c r="H55" s="1">
        <v>1</v>
      </c>
      <c r="I55" s="2">
        <f t="shared" si="5"/>
        <v>0</v>
      </c>
      <c r="J55" s="2">
        <f t="shared" si="5"/>
        <v>0</v>
      </c>
      <c r="K55" s="1">
        <v>556</v>
      </c>
      <c r="L55" s="1">
        <f t="shared" si="6"/>
        <v>0.87787462281189088</v>
      </c>
      <c r="M55">
        <f t="shared" si="7"/>
        <v>1083</v>
      </c>
      <c r="N55">
        <f t="shared" si="8"/>
        <v>0</v>
      </c>
      <c r="O55">
        <f t="shared" si="9"/>
        <v>0</v>
      </c>
    </row>
    <row r="56" spans="1:15">
      <c r="A56" s="1" t="s">
        <v>33</v>
      </c>
      <c r="B56" s="1">
        <v>3100</v>
      </c>
      <c r="C56" s="2">
        <v>11.9006383382</v>
      </c>
      <c r="D56" s="2">
        <v>0.3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5"/>
        <v>1.2</v>
      </c>
      <c r="J56" s="2">
        <f t="shared" si="5"/>
        <v>6.4000000000000001E-2</v>
      </c>
      <c r="K56" s="1">
        <v>6171</v>
      </c>
      <c r="L56" s="1">
        <f t="shared" si="6"/>
        <v>13.8820946215103</v>
      </c>
      <c r="M56">
        <f t="shared" si="7"/>
        <v>17123</v>
      </c>
      <c r="N56">
        <f t="shared" si="8"/>
        <v>45</v>
      </c>
      <c r="O56">
        <f t="shared" si="9"/>
        <v>2.4</v>
      </c>
    </row>
    <row r="57" spans="1:15">
      <c r="A57" s="1" t="s">
        <v>33</v>
      </c>
      <c r="B57" s="1">
        <v>3100</v>
      </c>
      <c r="C57" s="2">
        <v>82.168372974700006</v>
      </c>
      <c r="D57" s="2">
        <v>0.3</v>
      </c>
      <c r="E57" s="2">
        <v>46.66</v>
      </c>
      <c r="F57" s="2">
        <v>1.2</v>
      </c>
      <c r="G57" s="2">
        <v>6.4000000000000001E-2</v>
      </c>
      <c r="H57" s="1">
        <v>1</v>
      </c>
      <c r="I57" s="2">
        <f t="shared" si="5"/>
        <v>1.2</v>
      </c>
      <c r="J57" s="2">
        <f t="shared" si="5"/>
        <v>6.4000000000000001E-2</v>
      </c>
      <c r="K57" s="1">
        <v>41464</v>
      </c>
      <c r="L57" s="1">
        <f t="shared" si="6"/>
        <v>95.849407074987553</v>
      </c>
      <c r="M57">
        <f t="shared" si="7"/>
        <v>118228</v>
      </c>
      <c r="N57">
        <f t="shared" si="8"/>
        <v>313</v>
      </c>
      <c r="O57">
        <f t="shared" si="9"/>
        <v>16.7</v>
      </c>
    </row>
    <row r="58" spans="1:15">
      <c r="A58" s="1" t="s">
        <v>33</v>
      </c>
      <c r="B58" s="1">
        <v>3100</v>
      </c>
      <c r="C58" s="2">
        <v>1.10822831316E-3</v>
      </c>
      <c r="D58" s="2">
        <v>0.252</v>
      </c>
      <c r="E58" s="2">
        <v>46.66</v>
      </c>
      <c r="F58" s="2">
        <v>1.2</v>
      </c>
      <c r="G58" s="2">
        <v>6.4000000000000001E-2</v>
      </c>
      <c r="H58" s="1">
        <v>1</v>
      </c>
      <c r="I58" s="2">
        <f t="shared" si="5"/>
        <v>1.2</v>
      </c>
      <c r="J58" s="2">
        <f t="shared" si="5"/>
        <v>6.4000000000000001E-2</v>
      </c>
      <c r="K58" s="1">
        <v>0</v>
      </c>
      <c r="L58" s="1">
        <f t="shared" si="6"/>
        <v>1.0859085949329577E-3</v>
      </c>
      <c r="M58">
        <f t="shared" si="7"/>
        <v>1</v>
      </c>
      <c r="N58">
        <f t="shared" si="8"/>
        <v>0</v>
      </c>
      <c r="O58">
        <f t="shared" si="9"/>
        <v>0</v>
      </c>
    </row>
    <row r="59" spans="1:15">
      <c r="A59" s="1" t="s">
        <v>33</v>
      </c>
      <c r="B59" s="1">
        <v>4340</v>
      </c>
      <c r="C59" s="2">
        <v>1.856481871</v>
      </c>
      <c r="D59" s="2">
        <v>0.309</v>
      </c>
      <c r="E59" s="2">
        <v>46.66</v>
      </c>
      <c r="F59" s="2">
        <v>0.7</v>
      </c>
      <c r="G59" s="2">
        <v>0.09</v>
      </c>
      <c r="H59" s="1">
        <v>1</v>
      </c>
      <c r="I59" s="2">
        <f t="shared" si="5"/>
        <v>0.7</v>
      </c>
      <c r="J59" s="2">
        <f t="shared" si="5"/>
        <v>0.09</v>
      </c>
      <c r="K59" s="1">
        <v>964</v>
      </c>
      <c r="L59" s="1">
        <f t="shared" si="6"/>
        <v>2.2305536855971444</v>
      </c>
      <c r="M59">
        <f t="shared" si="7"/>
        <v>2751</v>
      </c>
      <c r="N59">
        <f t="shared" si="8"/>
        <v>4</v>
      </c>
      <c r="O59">
        <f t="shared" si="9"/>
        <v>0.5</v>
      </c>
    </row>
    <row r="60" spans="1:15">
      <c r="A60" s="1" t="s">
        <v>33</v>
      </c>
      <c r="B60" s="1">
        <v>6300</v>
      </c>
      <c r="C60" s="2">
        <v>7.7224267155500001E-2</v>
      </c>
      <c r="D60" s="2">
        <v>0.26600000000000001</v>
      </c>
      <c r="E60" s="2">
        <v>46.66</v>
      </c>
      <c r="F60" s="2">
        <v>0</v>
      </c>
      <c r="G60" s="2">
        <v>0</v>
      </c>
      <c r="H60" s="1">
        <v>1</v>
      </c>
      <c r="I60" s="2">
        <f t="shared" si="5"/>
        <v>0</v>
      </c>
      <c r="J60" s="2">
        <f t="shared" si="5"/>
        <v>0</v>
      </c>
      <c r="K60" s="1">
        <v>35</v>
      </c>
      <c r="L60" s="1">
        <f t="shared" si="6"/>
        <v>7.9872802104709803E-2</v>
      </c>
      <c r="M60">
        <f t="shared" si="7"/>
        <v>99</v>
      </c>
      <c r="N60">
        <f t="shared" si="8"/>
        <v>0</v>
      </c>
      <c r="O60">
        <f t="shared" si="9"/>
        <v>0</v>
      </c>
    </row>
    <row r="61" spans="1:15">
      <c r="A61" s="1" t="s">
        <v>33</v>
      </c>
      <c r="B61" s="1">
        <v>3100</v>
      </c>
      <c r="C61" s="2">
        <v>0.332465705073</v>
      </c>
      <c r="D61" s="2">
        <v>0.3</v>
      </c>
      <c r="E61" s="2">
        <v>46.66</v>
      </c>
      <c r="F61" s="2">
        <v>1.2</v>
      </c>
      <c r="G61" s="2">
        <v>6.4000000000000001E-2</v>
      </c>
      <c r="H61" s="1">
        <v>1</v>
      </c>
      <c r="I61" s="2">
        <f t="shared" si="5"/>
        <v>1.2</v>
      </c>
      <c r="J61" s="2">
        <f t="shared" si="5"/>
        <v>6.4000000000000001E-2</v>
      </c>
      <c r="K61" s="1">
        <v>204</v>
      </c>
      <c r="L61" s="1">
        <f t="shared" si="6"/>
        <v>0.38782124496765452</v>
      </c>
      <c r="M61">
        <f t="shared" si="7"/>
        <v>478</v>
      </c>
      <c r="N61">
        <f t="shared" si="8"/>
        <v>1</v>
      </c>
      <c r="O61">
        <f t="shared" si="9"/>
        <v>0.1</v>
      </c>
    </row>
    <row r="62" spans="1:15">
      <c r="A62" s="1" t="s">
        <v>33</v>
      </c>
      <c r="B62" s="1">
        <v>3100</v>
      </c>
      <c r="C62" s="2">
        <v>1.9550517302400001E-2</v>
      </c>
      <c r="D62" s="2">
        <v>0.3</v>
      </c>
      <c r="E62" s="2">
        <v>46.66</v>
      </c>
      <c r="F62" s="2">
        <v>1.2</v>
      </c>
      <c r="G62" s="2">
        <v>6.4000000000000001E-2</v>
      </c>
      <c r="H62" s="1">
        <v>1</v>
      </c>
      <c r="I62" s="2">
        <f t="shared" si="5"/>
        <v>1.2</v>
      </c>
      <c r="J62" s="2">
        <f t="shared" si="5"/>
        <v>6.4000000000000001E-2</v>
      </c>
      <c r="K62" s="1">
        <v>37</v>
      </c>
      <c r="L62" s="1">
        <f t="shared" si="6"/>
        <v>2.2805678433249599E-2</v>
      </c>
      <c r="M62">
        <f t="shared" si="7"/>
        <v>28</v>
      </c>
      <c r="N62">
        <f t="shared" si="8"/>
        <v>0</v>
      </c>
      <c r="O62">
        <f t="shared" si="9"/>
        <v>0</v>
      </c>
    </row>
    <row r="63" spans="1:15">
      <c r="A63" s="1" t="s">
        <v>33</v>
      </c>
      <c r="B63" s="1">
        <v>3100</v>
      </c>
      <c r="C63" s="2">
        <v>6.5948604988499998E-2</v>
      </c>
      <c r="D63" s="2">
        <v>0.3</v>
      </c>
      <c r="E63" s="2">
        <v>46.66</v>
      </c>
      <c r="F63" s="2">
        <v>1.2</v>
      </c>
      <c r="G63" s="2">
        <v>6.4000000000000001E-2</v>
      </c>
      <c r="H63" s="1">
        <v>1</v>
      </c>
      <c r="I63" s="2">
        <f t="shared" si="5"/>
        <v>1.2</v>
      </c>
      <c r="J63" s="2">
        <f t="shared" si="5"/>
        <v>6.4000000000000001E-2</v>
      </c>
      <c r="K63" s="1">
        <v>33</v>
      </c>
      <c r="L63" s="1">
        <f t="shared" si="6"/>
        <v>7.692904771908525E-2</v>
      </c>
      <c r="M63">
        <f t="shared" si="7"/>
        <v>95</v>
      </c>
      <c r="N63">
        <f t="shared" si="8"/>
        <v>0</v>
      </c>
      <c r="O63">
        <f t="shared" si="9"/>
        <v>0</v>
      </c>
    </row>
    <row r="64" spans="1:15">
      <c r="A64" s="1" t="s">
        <v>33</v>
      </c>
      <c r="B64" s="1">
        <v>3100</v>
      </c>
      <c r="C64" s="2">
        <v>0.16119773427600001</v>
      </c>
      <c r="D64" s="2">
        <v>0.3</v>
      </c>
      <c r="E64" s="2">
        <v>46.66</v>
      </c>
      <c r="F64" s="2">
        <v>1.2</v>
      </c>
      <c r="G64" s="2">
        <v>6.4000000000000001E-2</v>
      </c>
      <c r="H64" s="1">
        <v>1</v>
      </c>
      <c r="I64" s="2">
        <f t="shared" si="5"/>
        <v>1.2</v>
      </c>
      <c r="J64" s="2">
        <f t="shared" si="5"/>
        <v>6.4000000000000001E-2</v>
      </c>
      <c r="K64" s="1">
        <v>81</v>
      </c>
      <c r="L64" s="1">
        <f t="shared" si="6"/>
        <v>0.18803715703295401</v>
      </c>
      <c r="M64">
        <f t="shared" si="7"/>
        <v>232</v>
      </c>
      <c r="N64">
        <f t="shared" si="8"/>
        <v>1</v>
      </c>
      <c r="O64">
        <f t="shared" si="9"/>
        <v>0</v>
      </c>
    </row>
    <row r="65" spans="1:15">
      <c r="A65" s="1" t="s">
        <v>33</v>
      </c>
      <c r="B65" s="1">
        <v>3100</v>
      </c>
      <c r="C65" s="2">
        <v>0.41088480397600002</v>
      </c>
      <c r="D65" s="2">
        <v>0.252</v>
      </c>
      <c r="E65" s="2">
        <v>46.66</v>
      </c>
      <c r="F65" s="2">
        <v>1.2</v>
      </c>
      <c r="G65" s="2">
        <v>6.4000000000000001E-2</v>
      </c>
      <c r="H65" s="1">
        <v>1</v>
      </c>
      <c r="I65" s="2">
        <f t="shared" si="5"/>
        <v>1.2</v>
      </c>
      <c r="J65" s="2">
        <f t="shared" si="5"/>
        <v>6.4000000000000001E-2</v>
      </c>
      <c r="K65" s="1">
        <v>174</v>
      </c>
      <c r="L65" s="1">
        <f t="shared" si="6"/>
        <v>0.40260958402392338</v>
      </c>
      <c r="M65">
        <f t="shared" si="7"/>
        <v>497</v>
      </c>
      <c r="N65">
        <f t="shared" si="8"/>
        <v>1</v>
      </c>
      <c r="O65">
        <f t="shared" si="9"/>
        <v>0.1</v>
      </c>
    </row>
    <row r="66" spans="1:15">
      <c r="A66" s="1" t="s">
        <v>33</v>
      </c>
      <c r="B66" s="1">
        <v>3100</v>
      </c>
      <c r="C66" s="2">
        <v>5.04311097454E-2</v>
      </c>
      <c r="D66" s="2">
        <v>0.3</v>
      </c>
      <c r="E66" s="2">
        <v>46.66</v>
      </c>
      <c r="F66" s="2">
        <v>1.2</v>
      </c>
      <c r="G66" s="2">
        <v>6.4000000000000001E-2</v>
      </c>
      <c r="H66" s="1">
        <v>1</v>
      </c>
      <c r="I66" s="2">
        <f t="shared" si="5"/>
        <v>1.2</v>
      </c>
      <c r="J66" s="2">
        <f t="shared" si="5"/>
        <v>6.4000000000000001E-2</v>
      </c>
      <c r="K66" s="1">
        <v>58</v>
      </c>
      <c r="L66" s="1">
        <f t="shared" si="6"/>
        <v>5.8827889518009102E-2</v>
      </c>
      <c r="M66">
        <f t="shared" si="7"/>
        <v>73</v>
      </c>
      <c r="N66">
        <f t="shared" si="8"/>
        <v>0</v>
      </c>
      <c r="O66">
        <f t="shared" si="9"/>
        <v>0</v>
      </c>
    </row>
    <row r="67" spans="1:15">
      <c r="A67" s="1" t="s">
        <v>33</v>
      </c>
      <c r="B67" s="1">
        <v>3100</v>
      </c>
      <c r="C67" s="2">
        <v>0.23265881507</v>
      </c>
      <c r="D67" s="2">
        <v>0.252</v>
      </c>
      <c r="E67" s="2">
        <v>46.66</v>
      </c>
      <c r="F67" s="2">
        <v>1.2</v>
      </c>
      <c r="G67" s="2">
        <v>6.4000000000000001E-2</v>
      </c>
      <c r="H67" s="1">
        <v>1</v>
      </c>
      <c r="I67" s="2">
        <f t="shared" si="5"/>
        <v>1.2</v>
      </c>
      <c r="J67" s="2">
        <f t="shared" si="5"/>
        <v>6.4000000000000001E-2</v>
      </c>
      <c r="K67" s="1">
        <v>99</v>
      </c>
      <c r="L67" s="1">
        <f t="shared" si="6"/>
        <v>0.2279730665344902</v>
      </c>
      <c r="M67">
        <f t="shared" si="7"/>
        <v>281</v>
      </c>
      <c r="N67">
        <f t="shared" si="8"/>
        <v>1</v>
      </c>
      <c r="O67">
        <f t="shared" si="9"/>
        <v>0</v>
      </c>
    </row>
    <row r="68" spans="1:15">
      <c r="A68" s="1" t="s">
        <v>33</v>
      </c>
      <c r="B68" s="1">
        <v>3100</v>
      </c>
      <c r="C68" s="2">
        <v>8.47934921742E-2</v>
      </c>
      <c r="D68" s="2">
        <v>0.3</v>
      </c>
      <c r="E68" s="2">
        <v>46.66</v>
      </c>
      <c r="F68" s="2">
        <v>1.2</v>
      </c>
      <c r="G68" s="2">
        <v>6.4000000000000001E-2</v>
      </c>
      <c r="H68" s="1">
        <v>1</v>
      </c>
      <c r="I68" s="2">
        <f t="shared" si="5"/>
        <v>1.2</v>
      </c>
      <c r="J68" s="2">
        <f t="shared" si="5"/>
        <v>6.4000000000000001E-2</v>
      </c>
      <c r="K68" s="1">
        <v>43</v>
      </c>
      <c r="L68" s="1">
        <f t="shared" si="6"/>
        <v>9.8911608621204294E-2</v>
      </c>
      <c r="M68">
        <f t="shared" si="7"/>
        <v>122</v>
      </c>
      <c r="N68">
        <f t="shared" si="8"/>
        <v>0</v>
      </c>
      <c r="O68">
        <f t="shared" si="9"/>
        <v>0</v>
      </c>
    </row>
    <row r="69" spans="1:15">
      <c r="A69" s="1" t="s">
        <v>33</v>
      </c>
      <c r="B69" s="1">
        <v>4340</v>
      </c>
      <c r="C69" s="2">
        <v>5.4225481521200005E-4</v>
      </c>
      <c r="D69" s="2">
        <v>0.10199999999999999</v>
      </c>
      <c r="E69" s="2">
        <v>46.66</v>
      </c>
      <c r="F69" s="2">
        <v>0.7</v>
      </c>
      <c r="G69" s="2">
        <v>0.09</v>
      </c>
      <c r="H69" s="1">
        <v>1</v>
      </c>
      <c r="I69" s="2">
        <f t="shared" si="5"/>
        <v>0.7</v>
      </c>
      <c r="J69" s="2">
        <f t="shared" si="5"/>
        <v>0.09</v>
      </c>
      <c r="K69" s="1">
        <v>0</v>
      </c>
      <c r="L69" s="1">
        <f t="shared" si="6"/>
        <v>2.1506368226123135E-4</v>
      </c>
      <c r="M69">
        <f t="shared" si="7"/>
        <v>0</v>
      </c>
      <c r="N69">
        <f t="shared" si="8"/>
        <v>0</v>
      </c>
      <c r="O69">
        <f t="shared" si="9"/>
        <v>0</v>
      </c>
    </row>
    <row r="70" spans="1:15">
      <c r="A70" s="1" t="s">
        <v>33</v>
      </c>
      <c r="B70" s="1">
        <v>4340</v>
      </c>
      <c r="C70" s="2">
        <v>0.30563683847500001</v>
      </c>
      <c r="D70" s="2">
        <v>0.10199999999999999</v>
      </c>
      <c r="E70" s="2">
        <v>46.66</v>
      </c>
      <c r="F70" s="2">
        <v>0.7</v>
      </c>
      <c r="G70" s="2">
        <v>0.09</v>
      </c>
      <c r="H70" s="1">
        <v>1</v>
      </c>
      <c r="I70" s="2">
        <f t="shared" si="5"/>
        <v>0.7</v>
      </c>
      <c r="J70" s="2">
        <f t="shared" si="5"/>
        <v>0.09</v>
      </c>
      <c r="K70" s="1">
        <v>52</v>
      </c>
      <c r="L70" s="1">
        <f t="shared" si="6"/>
        <v>0.12121862650756975</v>
      </c>
      <c r="M70">
        <f t="shared" si="7"/>
        <v>150</v>
      </c>
      <c r="N70">
        <f t="shared" si="8"/>
        <v>0</v>
      </c>
      <c r="O70">
        <f t="shared" si="9"/>
        <v>0</v>
      </c>
    </row>
    <row r="71" spans="1:15">
      <c r="A71" s="1" t="s">
        <v>33</v>
      </c>
      <c r="B71" s="1">
        <v>4340</v>
      </c>
      <c r="C71" s="2">
        <v>0.94103599580800001</v>
      </c>
      <c r="D71" s="2">
        <v>0.309</v>
      </c>
      <c r="E71" s="2">
        <v>46.66</v>
      </c>
      <c r="F71" s="2">
        <v>0.7</v>
      </c>
      <c r="G71" s="2">
        <v>0.09</v>
      </c>
      <c r="H71" s="1">
        <v>1</v>
      </c>
      <c r="I71" s="2">
        <f t="shared" si="5"/>
        <v>0.7</v>
      </c>
      <c r="J71" s="2">
        <f t="shared" si="5"/>
        <v>0.09</v>
      </c>
      <c r="K71" s="1">
        <v>489</v>
      </c>
      <c r="L71" s="1">
        <f t="shared" si="6"/>
        <v>1.1306500437833329</v>
      </c>
      <c r="M71">
        <f t="shared" si="7"/>
        <v>1395</v>
      </c>
      <c r="N71">
        <f t="shared" si="8"/>
        <v>2</v>
      </c>
      <c r="O71">
        <f t="shared" si="9"/>
        <v>0.3</v>
      </c>
    </row>
    <row r="72" spans="1:15">
      <c r="A72" s="1" t="s">
        <v>33</v>
      </c>
      <c r="B72" s="1">
        <v>4340</v>
      </c>
      <c r="C72" s="2">
        <v>0.110015615745</v>
      </c>
      <c r="D72" s="2">
        <v>0.309</v>
      </c>
      <c r="E72" s="2">
        <v>46.66</v>
      </c>
      <c r="F72" s="2">
        <v>0.7</v>
      </c>
      <c r="G72" s="2">
        <v>0.09</v>
      </c>
      <c r="H72" s="1">
        <v>1</v>
      </c>
      <c r="I72" s="2">
        <f t="shared" si="5"/>
        <v>0.7</v>
      </c>
      <c r="J72" s="2">
        <f t="shared" si="5"/>
        <v>0.09</v>
      </c>
      <c r="K72" s="1">
        <v>57</v>
      </c>
      <c r="L72" s="1">
        <f t="shared" si="6"/>
        <v>0.13218321223953874</v>
      </c>
      <c r="M72">
        <f t="shared" si="7"/>
        <v>163</v>
      </c>
      <c r="N72">
        <f t="shared" si="8"/>
        <v>0</v>
      </c>
      <c r="O72">
        <f t="shared" si="9"/>
        <v>0</v>
      </c>
    </row>
    <row r="73" spans="1:15">
      <c r="A73" s="1" t="s">
        <v>33</v>
      </c>
      <c r="B73" s="1">
        <v>4340</v>
      </c>
      <c r="C73" s="2">
        <v>1.5834395514699999</v>
      </c>
      <c r="D73" s="2">
        <v>0.41299999999999998</v>
      </c>
      <c r="E73" s="2">
        <v>46.66</v>
      </c>
      <c r="F73" s="2">
        <v>0.7</v>
      </c>
      <c r="G73" s="2">
        <v>0.09</v>
      </c>
      <c r="H73" s="1">
        <v>1</v>
      </c>
      <c r="I73" s="2">
        <f t="shared" si="5"/>
        <v>0.7</v>
      </c>
      <c r="J73" s="2">
        <f t="shared" si="5"/>
        <v>0.09</v>
      </c>
      <c r="K73" s="1">
        <v>1099</v>
      </c>
      <c r="L73" s="1">
        <f t="shared" si="6"/>
        <v>2.5428165459805627</v>
      </c>
      <c r="M73">
        <f t="shared" si="7"/>
        <v>3137</v>
      </c>
      <c r="N73">
        <f t="shared" si="8"/>
        <v>5</v>
      </c>
      <c r="O73">
        <f t="shared" si="9"/>
        <v>0.6</v>
      </c>
    </row>
    <row r="74" spans="1:15">
      <c r="A74" s="1" t="s">
        <v>33</v>
      </c>
      <c r="B74" s="1">
        <v>4340</v>
      </c>
      <c r="C74" s="2">
        <v>7.9144605187199991E-3</v>
      </c>
      <c r="D74" s="2">
        <v>0.309</v>
      </c>
      <c r="E74" s="2">
        <v>46.66</v>
      </c>
      <c r="F74" s="2">
        <v>0.7</v>
      </c>
      <c r="G74" s="2">
        <v>0.09</v>
      </c>
      <c r="H74" s="1">
        <v>1</v>
      </c>
      <c r="I74" s="2">
        <f t="shared" si="5"/>
        <v>0.7</v>
      </c>
      <c r="J74" s="2">
        <f t="shared" si="5"/>
        <v>0.09</v>
      </c>
      <c r="K74" s="1">
        <v>4</v>
      </c>
      <c r="L74" s="1">
        <f t="shared" si="6"/>
        <v>9.5091847409394838E-3</v>
      </c>
      <c r="M74">
        <f t="shared" si="7"/>
        <v>12</v>
      </c>
      <c r="N74">
        <f t="shared" si="8"/>
        <v>0</v>
      </c>
      <c r="O74">
        <f t="shared" si="9"/>
        <v>0</v>
      </c>
    </row>
    <row r="75" spans="1:15">
      <c r="A75" s="1" t="s">
        <v>33</v>
      </c>
      <c r="B75" s="1">
        <v>3100</v>
      </c>
      <c r="C75" s="2">
        <v>8.1728770447799998E-2</v>
      </c>
      <c r="D75" s="2">
        <v>0.3</v>
      </c>
      <c r="E75" s="2">
        <v>46.66</v>
      </c>
      <c r="F75" s="2">
        <v>1.2</v>
      </c>
      <c r="G75" s="2">
        <v>6.4000000000000001E-2</v>
      </c>
      <c r="H75" s="1">
        <v>1</v>
      </c>
      <c r="I75" s="2">
        <f t="shared" ref="I75:J109" si="10">F75</f>
        <v>1.2</v>
      </c>
      <c r="J75" s="2">
        <f t="shared" si="10"/>
        <v>6.4000000000000001E-2</v>
      </c>
      <c r="K75" s="1">
        <v>63</v>
      </c>
      <c r="L75" s="1">
        <f t="shared" ref="L75:L109" si="11">E75*D75*C75/12</f>
        <v>9.5336610727358703E-2</v>
      </c>
      <c r="M75">
        <f t="shared" ref="M75:M109" si="12">ROUND(E75*D75*C75*102.79,0)</f>
        <v>118</v>
      </c>
      <c r="N75">
        <f t="shared" ref="N75:N109" si="13">ROUND(I75*M75*0.002205,0)</f>
        <v>0</v>
      </c>
      <c r="O75">
        <f t="shared" ref="O75:O109" si="14">ROUND(J75*M75*0.002205,1)</f>
        <v>0</v>
      </c>
    </row>
    <row r="76" spans="1:15">
      <c r="A76" s="1" t="s">
        <v>33</v>
      </c>
      <c r="B76" s="1">
        <v>3100</v>
      </c>
      <c r="C76" s="2">
        <v>3.7112059516499998E-2</v>
      </c>
      <c r="D76" s="2">
        <v>0.3</v>
      </c>
      <c r="E76" s="2">
        <v>46.66</v>
      </c>
      <c r="F76" s="2">
        <v>1.2</v>
      </c>
      <c r="G76" s="2">
        <v>6.4000000000000001E-2</v>
      </c>
      <c r="H76" s="1">
        <v>1</v>
      </c>
      <c r="I76" s="2">
        <f t="shared" si="10"/>
        <v>1.2</v>
      </c>
      <c r="J76" s="2">
        <f t="shared" si="10"/>
        <v>6.4000000000000001E-2</v>
      </c>
      <c r="K76" s="1">
        <v>19</v>
      </c>
      <c r="L76" s="1">
        <f t="shared" si="11"/>
        <v>4.3291217425997251E-2</v>
      </c>
      <c r="M76">
        <f t="shared" si="12"/>
        <v>53</v>
      </c>
      <c r="N76">
        <f t="shared" si="13"/>
        <v>0</v>
      </c>
      <c r="O76">
        <f t="shared" si="14"/>
        <v>0</v>
      </c>
    </row>
    <row r="77" spans="1:15">
      <c r="A77" s="1" t="s">
        <v>33</v>
      </c>
      <c r="B77" s="1">
        <v>3100</v>
      </c>
      <c r="C77" s="2">
        <v>0.21198726111499999</v>
      </c>
      <c r="D77" s="2">
        <v>0.3</v>
      </c>
      <c r="E77" s="2">
        <v>46.66</v>
      </c>
      <c r="F77" s="2">
        <v>1.2</v>
      </c>
      <c r="G77" s="2">
        <v>6.4000000000000001E-2</v>
      </c>
      <c r="H77" s="1">
        <v>1</v>
      </c>
      <c r="I77" s="2">
        <f t="shared" si="10"/>
        <v>1.2</v>
      </c>
      <c r="J77" s="2">
        <f t="shared" si="10"/>
        <v>6.4000000000000001E-2</v>
      </c>
      <c r="K77" s="1">
        <v>107</v>
      </c>
      <c r="L77" s="1">
        <f t="shared" si="11"/>
        <v>0.24728314009064747</v>
      </c>
      <c r="M77">
        <f t="shared" si="12"/>
        <v>305</v>
      </c>
      <c r="N77">
        <f t="shared" si="13"/>
        <v>1</v>
      </c>
      <c r="O77">
        <f t="shared" si="14"/>
        <v>0</v>
      </c>
    </row>
    <row r="78" spans="1:15">
      <c r="A78" s="1" t="s">
        <v>33</v>
      </c>
      <c r="B78" s="1">
        <v>4340</v>
      </c>
      <c r="C78" s="2">
        <v>0.33139583351099999</v>
      </c>
      <c r="D78" s="2">
        <v>0.10199999999999999</v>
      </c>
      <c r="E78" s="2">
        <v>46.66</v>
      </c>
      <c r="F78" s="2">
        <v>0.7</v>
      </c>
      <c r="G78" s="2">
        <v>0.09</v>
      </c>
      <c r="H78" s="1">
        <v>1</v>
      </c>
      <c r="I78" s="2">
        <f t="shared" si="10"/>
        <v>0.7</v>
      </c>
      <c r="J78" s="2">
        <f t="shared" si="10"/>
        <v>0.09</v>
      </c>
      <c r="K78" s="1">
        <v>57</v>
      </c>
      <c r="L78" s="1">
        <f t="shared" si="11"/>
        <v>0.13143490152879769</v>
      </c>
      <c r="M78">
        <f t="shared" si="12"/>
        <v>162</v>
      </c>
      <c r="N78">
        <f t="shared" si="13"/>
        <v>0</v>
      </c>
      <c r="O78">
        <f t="shared" si="14"/>
        <v>0</v>
      </c>
    </row>
    <row r="79" spans="1:15">
      <c r="A79" s="1" t="s">
        <v>33</v>
      </c>
      <c r="B79" s="1">
        <v>3100</v>
      </c>
      <c r="C79" s="2">
        <v>2.6421068887799999E-5</v>
      </c>
      <c r="D79" s="2">
        <v>0.3</v>
      </c>
      <c r="E79" s="2">
        <v>46.66</v>
      </c>
      <c r="F79" s="2">
        <v>1.2</v>
      </c>
      <c r="G79" s="2">
        <v>6.4000000000000001E-2</v>
      </c>
      <c r="H79" s="1">
        <v>1</v>
      </c>
      <c r="I79" s="2">
        <f t="shared" si="10"/>
        <v>1.2</v>
      </c>
      <c r="J79" s="2">
        <f t="shared" si="10"/>
        <v>6.4000000000000001E-2</v>
      </c>
      <c r="K79" s="1">
        <v>5</v>
      </c>
      <c r="L79" s="1">
        <f t="shared" si="11"/>
        <v>3.0820176857618699E-5</v>
      </c>
      <c r="M79">
        <f t="shared" si="12"/>
        <v>0</v>
      </c>
      <c r="N79">
        <f t="shared" si="13"/>
        <v>0</v>
      </c>
      <c r="O79">
        <f t="shared" si="14"/>
        <v>0</v>
      </c>
    </row>
    <row r="80" spans="1:15">
      <c r="A80" s="1" t="s">
        <v>33</v>
      </c>
      <c r="B80" s="1">
        <v>3100</v>
      </c>
      <c r="C80" s="2">
        <v>6.2798391144900004E-2</v>
      </c>
      <c r="D80" s="2">
        <v>0.3</v>
      </c>
      <c r="E80" s="2">
        <v>46.66</v>
      </c>
      <c r="F80" s="2">
        <v>1.2</v>
      </c>
      <c r="G80" s="2">
        <v>6.4000000000000001E-2</v>
      </c>
      <c r="H80" s="1">
        <v>1</v>
      </c>
      <c r="I80" s="2">
        <f t="shared" si="10"/>
        <v>1.2</v>
      </c>
      <c r="J80" s="2">
        <f t="shared" si="10"/>
        <v>6.4000000000000001E-2</v>
      </c>
      <c r="K80" s="1">
        <v>32</v>
      </c>
      <c r="L80" s="1">
        <f t="shared" si="11"/>
        <v>7.3254323270525848E-2</v>
      </c>
      <c r="M80">
        <f t="shared" si="12"/>
        <v>90</v>
      </c>
      <c r="N80">
        <f t="shared" si="13"/>
        <v>0</v>
      </c>
      <c r="O80">
        <f t="shared" si="14"/>
        <v>0</v>
      </c>
    </row>
    <row r="81" spans="1:15">
      <c r="A81" s="1" t="s">
        <v>33</v>
      </c>
      <c r="B81" s="1">
        <v>3100</v>
      </c>
      <c r="C81" s="2">
        <v>1.8555242046200002E-2</v>
      </c>
      <c r="D81" s="2">
        <v>0.3</v>
      </c>
      <c r="E81" s="2">
        <v>46.66</v>
      </c>
      <c r="F81" s="2">
        <v>1.2</v>
      </c>
      <c r="G81" s="2">
        <v>6.4000000000000001E-2</v>
      </c>
      <c r="H81" s="1">
        <v>1</v>
      </c>
      <c r="I81" s="2">
        <f t="shared" si="10"/>
        <v>1.2</v>
      </c>
      <c r="J81" s="2">
        <f t="shared" si="10"/>
        <v>6.4000000000000001E-2</v>
      </c>
      <c r="K81" s="1">
        <v>9</v>
      </c>
      <c r="L81" s="1">
        <f t="shared" si="11"/>
        <v>2.1644689846892301E-2</v>
      </c>
      <c r="M81">
        <f t="shared" si="12"/>
        <v>27</v>
      </c>
      <c r="N81">
        <f t="shared" si="13"/>
        <v>0</v>
      </c>
      <c r="O81">
        <f t="shared" si="14"/>
        <v>0</v>
      </c>
    </row>
    <row r="82" spans="1:15">
      <c r="A82" s="1" t="s">
        <v>33</v>
      </c>
      <c r="B82" s="1">
        <v>3100</v>
      </c>
      <c r="C82" s="2">
        <v>0.26679970819900001</v>
      </c>
      <c r="D82" s="2">
        <v>0.3</v>
      </c>
      <c r="E82" s="2">
        <v>46.66</v>
      </c>
      <c r="F82" s="2">
        <v>1.2</v>
      </c>
      <c r="G82" s="2">
        <v>6.4000000000000001E-2</v>
      </c>
      <c r="H82" s="1">
        <v>1</v>
      </c>
      <c r="I82" s="2">
        <f t="shared" si="10"/>
        <v>1.2</v>
      </c>
      <c r="J82" s="2">
        <f t="shared" si="10"/>
        <v>6.4000000000000001E-2</v>
      </c>
      <c r="K82" s="1">
        <v>193</v>
      </c>
      <c r="L82" s="1">
        <f t="shared" si="11"/>
        <v>0.31122185961413351</v>
      </c>
      <c r="M82">
        <f t="shared" si="12"/>
        <v>384</v>
      </c>
      <c r="N82">
        <f t="shared" si="13"/>
        <v>1</v>
      </c>
      <c r="O82">
        <f t="shared" si="14"/>
        <v>0.1</v>
      </c>
    </row>
    <row r="83" spans="1:15">
      <c r="A83" s="1" t="s">
        <v>33</v>
      </c>
      <c r="B83" s="1">
        <v>3100</v>
      </c>
      <c r="C83" s="2">
        <v>7.2969974430200004E-3</v>
      </c>
      <c r="D83" s="2">
        <v>0.3</v>
      </c>
      <c r="E83" s="2">
        <v>46.66</v>
      </c>
      <c r="F83" s="2">
        <v>1.2</v>
      </c>
      <c r="G83" s="2">
        <v>6.4000000000000001E-2</v>
      </c>
      <c r="H83" s="1">
        <v>1</v>
      </c>
      <c r="I83" s="2">
        <f t="shared" si="10"/>
        <v>1.2</v>
      </c>
      <c r="J83" s="2">
        <f t="shared" si="10"/>
        <v>6.4000000000000001E-2</v>
      </c>
      <c r="K83" s="1">
        <v>4</v>
      </c>
      <c r="L83" s="1">
        <f t="shared" si="11"/>
        <v>8.51194751728283E-3</v>
      </c>
      <c r="M83">
        <f t="shared" si="12"/>
        <v>10</v>
      </c>
      <c r="N83">
        <f t="shared" si="13"/>
        <v>0</v>
      </c>
      <c r="O83">
        <f t="shared" si="14"/>
        <v>0</v>
      </c>
    </row>
    <row r="84" spans="1:15">
      <c r="A84" s="1" t="s">
        <v>33</v>
      </c>
      <c r="B84" s="1">
        <v>4340</v>
      </c>
      <c r="C84" s="2">
        <v>0.10734976465899999</v>
      </c>
      <c r="D84" s="2">
        <v>0.309</v>
      </c>
      <c r="E84" s="2">
        <v>46.66</v>
      </c>
      <c r="F84" s="2">
        <v>0.7</v>
      </c>
      <c r="G84" s="2">
        <v>0.09</v>
      </c>
      <c r="H84" s="1">
        <v>1</v>
      </c>
      <c r="I84" s="2">
        <f t="shared" si="10"/>
        <v>0.7</v>
      </c>
      <c r="J84" s="2">
        <f t="shared" si="10"/>
        <v>0.09</v>
      </c>
      <c r="K84" s="1">
        <v>56</v>
      </c>
      <c r="L84" s="1">
        <f t="shared" si="11"/>
        <v>0.12898020548896519</v>
      </c>
      <c r="M84">
        <f t="shared" si="12"/>
        <v>159</v>
      </c>
      <c r="N84">
        <f t="shared" si="13"/>
        <v>0</v>
      </c>
      <c r="O84">
        <f t="shared" si="14"/>
        <v>0</v>
      </c>
    </row>
    <row r="85" spans="1:15">
      <c r="A85" s="1" t="s">
        <v>33</v>
      </c>
      <c r="B85" s="1">
        <v>4340</v>
      </c>
      <c r="C85" s="2">
        <v>3.4118830419100001E-2</v>
      </c>
      <c r="D85" s="2">
        <v>0.10199999999999999</v>
      </c>
      <c r="E85" s="2">
        <v>46.66</v>
      </c>
      <c r="F85" s="2">
        <v>0.7</v>
      </c>
      <c r="G85" s="2">
        <v>0.09</v>
      </c>
      <c r="H85" s="1">
        <v>1</v>
      </c>
      <c r="I85" s="2">
        <f t="shared" si="10"/>
        <v>0.7</v>
      </c>
      <c r="J85" s="2">
        <f t="shared" si="10"/>
        <v>0.09</v>
      </c>
      <c r="K85" s="1">
        <v>6</v>
      </c>
      <c r="L85" s="1">
        <f t="shared" si="11"/>
        <v>1.353186933251925E-2</v>
      </c>
      <c r="M85">
        <f t="shared" si="12"/>
        <v>17</v>
      </c>
      <c r="N85">
        <f t="shared" si="13"/>
        <v>0</v>
      </c>
      <c r="O85">
        <f t="shared" si="14"/>
        <v>0</v>
      </c>
    </row>
    <row r="86" spans="1:15">
      <c r="A86" s="1" t="s">
        <v>33</v>
      </c>
      <c r="B86" s="1">
        <v>4340</v>
      </c>
      <c r="C86" s="2">
        <v>1.75500233848</v>
      </c>
      <c r="D86" s="2">
        <v>0.309</v>
      </c>
      <c r="E86" s="2">
        <v>46.66</v>
      </c>
      <c r="F86" s="2">
        <v>0.7</v>
      </c>
      <c r="G86" s="2">
        <v>0.09</v>
      </c>
      <c r="H86" s="1">
        <v>1</v>
      </c>
      <c r="I86" s="2">
        <f t="shared" si="10"/>
        <v>0.7</v>
      </c>
      <c r="J86" s="2">
        <f t="shared" si="10"/>
        <v>0.09</v>
      </c>
      <c r="K86" s="1">
        <v>911</v>
      </c>
      <c r="L86" s="1">
        <f t="shared" si="11"/>
        <v>2.1086265346720272</v>
      </c>
      <c r="M86">
        <f t="shared" si="12"/>
        <v>2601</v>
      </c>
      <c r="N86">
        <f t="shared" si="13"/>
        <v>4</v>
      </c>
      <c r="O86">
        <f t="shared" si="14"/>
        <v>0.5</v>
      </c>
    </row>
    <row r="87" spans="1:15">
      <c r="A87" s="1" t="s">
        <v>33</v>
      </c>
      <c r="B87" s="1">
        <v>4340</v>
      </c>
      <c r="C87" s="2">
        <v>0.119621876707</v>
      </c>
      <c r="D87" s="2">
        <v>0.41299999999999998</v>
      </c>
      <c r="E87" s="2">
        <v>46.66</v>
      </c>
      <c r="F87" s="2">
        <v>0.7</v>
      </c>
      <c r="G87" s="2">
        <v>0.09</v>
      </c>
      <c r="H87" s="1">
        <v>1</v>
      </c>
      <c r="I87" s="2">
        <f t="shared" si="10"/>
        <v>0.7</v>
      </c>
      <c r="J87" s="2">
        <f t="shared" si="10"/>
        <v>0.09</v>
      </c>
      <c r="K87" s="1">
        <v>83</v>
      </c>
      <c r="L87" s="1">
        <f t="shared" si="11"/>
        <v>0.19209857873603167</v>
      </c>
      <c r="M87">
        <f t="shared" si="12"/>
        <v>237</v>
      </c>
      <c r="N87">
        <f t="shared" si="13"/>
        <v>0</v>
      </c>
      <c r="O87">
        <f t="shared" si="14"/>
        <v>0</v>
      </c>
    </row>
    <row r="88" spans="1:15">
      <c r="A88" s="1" t="s">
        <v>33</v>
      </c>
      <c r="B88" s="1">
        <v>4340</v>
      </c>
      <c r="C88" s="2">
        <v>0.73771915112300002</v>
      </c>
      <c r="D88" s="2">
        <v>0.41299999999999998</v>
      </c>
      <c r="E88" s="2">
        <v>46.66</v>
      </c>
      <c r="F88" s="2">
        <v>0.7</v>
      </c>
      <c r="G88" s="2">
        <v>0.09</v>
      </c>
      <c r="H88" s="1">
        <v>1</v>
      </c>
      <c r="I88" s="2">
        <f t="shared" si="10"/>
        <v>0.7</v>
      </c>
      <c r="J88" s="2">
        <f t="shared" si="10"/>
        <v>0.09</v>
      </c>
      <c r="K88" s="1">
        <v>512</v>
      </c>
      <c r="L88" s="1">
        <f t="shared" si="11"/>
        <v>1.1846896599373218</v>
      </c>
      <c r="M88">
        <f t="shared" si="12"/>
        <v>1461</v>
      </c>
      <c r="N88">
        <f t="shared" si="13"/>
        <v>2</v>
      </c>
      <c r="O88">
        <f t="shared" si="14"/>
        <v>0.3</v>
      </c>
    </row>
    <row r="89" spans="1:15">
      <c r="A89" s="1" t="s">
        <v>33</v>
      </c>
      <c r="B89" s="1">
        <v>3100</v>
      </c>
      <c r="C89" s="2">
        <v>9.34597534649E-2</v>
      </c>
      <c r="D89" s="2">
        <v>0.3</v>
      </c>
      <c r="E89" s="2">
        <v>46.66</v>
      </c>
      <c r="F89" s="2">
        <v>1.2</v>
      </c>
      <c r="G89" s="2">
        <v>6.4000000000000001E-2</v>
      </c>
      <c r="H89" s="1">
        <v>1</v>
      </c>
      <c r="I89" s="2">
        <f t="shared" si="10"/>
        <v>1.2</v>
      </c>
      <c r="J89" s="2">
        <f t="shared" si="10"/>
        <v>6.4000000000000001E-2</v>
      </c>
      <c r="K89" s="1">
        <v>47</v>
      </c>
      <c r="L89" s="1">
        <f t="shared" si="11"/>
        <v>0.10902080241680584</v>
      </c>
      <c r="M89">
        <f t="shared" si="12"/>
        <v>134</v>
      </c>
      <c r="N89">
        <f t="shared" si="13"/>
        <v>0</v>
      </c>
      <c r="O89">
        <f t="shared" si="14"/>
        <v>0</v>
      </c>
    </row>
    <row r="90" spans="1:15">
      <c r="A90" s="1" t="s">
        <v>33</v>
      </c>
      <c r="B90" s="1">
        <v>4340</v>
      </c>
      <c r="C90" s="2">
        <v>1.39469805383E-2</v>
      </c>
      <c r="D90" s="2">
        <v>0.10199999999999999</v>
      </c>
      <c r="E90" s="2">
        <v>46.66</v>
      </c>
      <c r="F90" s="2">
        <v>0.7</v>
      </c>
      <c r="G90" s="2">
        <v>0.09</v>
      </c>
      <c r="H90" s="1">
        <v>1</v>
      </c>
      <c r="I90" s="2">
        <f t="shared" si="10"/>
        <v>0.7</v>
      </c>
      <c r="J90" s="2">
        <f t="shared" si="10"/>
        <v>0.09</v>
      </c>
      <c r="K90" s="1">
        <v>2</v>
      </c>
      <c r="L90" s="1">
        <f t="shared" si="11"/>
        <v>5.5315119512951627E-3</v>
      </c>
      <c r="M90">
        <f t="shared" si="12"/>
        <v>7</v>
      </c>
      <c r="N90">
        <f t="shared" si="13"/>
        <v>0</v>
      </c>
      <c r="O90">
        <f t="shared" si="14"/>
        <v>0</v>
      </c>
    </row>
    <row r="91" spans="1:15">
      <c r="A91" s="1" t="s">
        <v>33</v>
      </c>
      <c r="B91" s="1">
        <v>4340</v>
      </c>
      <c r="C91" s="2">
        <v>4.8067762483400001E-3</v>
      </c>
      <c r="D91" s="2">
        <v>0.10199999999999999</v>
      </c>
      <c r="E91" s="2">
        <v>46.66</v>
      </c>
      <c r="F91" s="2">
        <v>0.7</v>
      </c>
      <c r="G91" s="2">
        <v>0.09</v>
      </c>
      <c r="H91" s="1">
        <v>1</v>
      </c>
      <c r="I91" s="2">
        <f t="shared" si="10"/>
        <v>0.7</v>
      </c>
      <c r="J91" s="2">
        <f t="shared" si="10"/>
        <v>0.09</v>
      </c>
      <c r="K91" s="1">
        <v>1</v>
      </c>
      <c r="L91" s="1">
        <f t="shared" si="11"/>
        <v>1.9064155278541274E-3</v>
      </c>
      <c r="M91">
        <f t="shared" si="12"/>
        <v>2</v>
      </c>
      <c r="N91">
        <f t="shared" si="13"/>
        <v>0</v>
      </c>
      <c r="O91">
        <f t="shared" si="14"/>
        <v>0</v>
      </c>
    </row>
    <row r="92" spans="1:15">
      <c r="A92" s="1" t="s">
        <v>33</v>
      </c>
      <c r="B92" s="1">
        <v>4340</v>
      </c>
      <c r="C92" s="2">
        <v>0.31176353959000003</v>
      </c>
      <c r="D92" s="2">
        <v>0.309</v>
      </c>
      <c r="E92" s="2">
        <v>46.66</v>
      </c>
      <c r="F92" s="2">
        <v>0.7</v>
      </c>
      <c r="G92" s="2">
        <v>0.09</v>
      </c>
      <c r="H92" s="1">
        <v>1</v>
      </c>
      <c r="I92" s="2">
        <f t="shared" si="10"/>
        <v>0.7</v>
      </c>
      <c r="J92" s="2">
        <f t="shared" si="10"/>
        <v>0.09</v>
      </c>
      <c r="K92" s="1">
        <v>162</v>
      </c>
      <c r="L92" s="1">
        <f t="shared" si="11"/>
        <v>0.37458233399968704</v>
      </c>
      <c r="M92">
        <f t="shared" si="12"/>
        <v>462</v>
      </c>
      <c r="N92">
        <f t="shared" si="13"/>
        <v>1</v>
      </c>
      <c r="O92">
        <f t="shared" si="14"/>
        <v>0.1</v>
      </c>
    </row>
    <row r="93" spans="1:15">
      <c r="A93" s="1" t="s">
        <v>33</v>
      </c>
      <c r="B93" s="1">
        <v>4340</v>
      </c>
      <c r="C93" s="2">
        <v>3.6999385095400003E-2</v>
      </c>
      <c r="D93" s="2">
        <v>0.309</v>
      </c>
      <c r="E93" s="2">
        <v>46.66</v>
      </c>
      <c r="F93" s="2">
        <v>0.7</v>
      </c>
      <c r="G93" s="2">
        <v>0.09</v>
      </c>
      <c r="H93" s="1">
        <v>1</v>
      </c>
      <c r="I93" s="2">
        <f t="shared" si="10"/>
        <v>0.7</v>
      </c>
      <c r="J93" s="2">
        <f t="shared" si="10"/>
        <v>0.09</v>
      </c>
      <c r="K93" s="1">
        <v>19</v>
      </c>
      <c r="L93" s="1">
        <f t="shared" si="11"/>
        <v>4.4454576195197625E-2</v>
      </c>
      <c r="M93">
        <f t="shared" si="12"/>
        <v>55</v>
      </c>
      <c r="N93">
        <f t="shared" si="13"/>
        <v>0</v>
      </c>
      <c r="O93">
        <f t="shared" si="14"/>
        <v>0</v>
      </c>
    </row>
    <row r="94" spans="1:15">
      <c r="A94" s="1" t="s">
        <v>33</v>
      </c>
      <c r="B94" s="1">
        <v>4340</v>
      </c>
      <c r="C94" s="2">
        <v>2.63391007663E-2</v>
      </c>
      <c r="D94" s="2">
        <v>0.309</v>
      </c>
      <c r="E94" s="2">
        <v>46.66</v>
      </c>
      <c r="F94" s="2">
        <v>0.7</v>
      </c>
      <c r="G94" s="2">
        <v>0.09</v>
      </c>
      <c r="H94" s="1">
        <v>1</v>
      </c>
      <c r="I94" s="2">
        <f t="shared" si="10"/>
        <v>0.7</v>
      </c>
      <c r="J94" s="2">
        <f t="shared" si="10"/>
        <v>0.09</v>
      </c>
      <c r="K94" s="1">
        <v>14</v>
      </c>
      <c r="L94" s="1">
        <f t="shared" si="11"/>
        <v>3.1646297875205613E-2</v>
      </c>
      <c r="M94">
        <f t="shared" si="12"/>
        <v>39</v>
      </c>
      <c r="N94">
        <f t="shared" si="13"/>
        <v>0</v>
      </c>
      <c r="O94">
        <f t="shared" si="14"/>
        <v>0</v>
      </c>
    </row>
    <row r="95" spans="1:15">
      <c r="A95" s="1" t="s">
        <v>33</v>
      </c>
      <c r="B95" s="1">
        <v>3100</v>
      </c>
      <c r="C95" s="2">
        <v>6.6099194680500004E-2</v>
      </c>
      <c r="D95" s="2">
        <v>0.3</v>
      </c>
      <c r="E95" s="2">
        <v>46.66</v>
      </c>
      <c r="F95" s="2">
        <v>1.2</v>
      </c>
      <c r="G95" s="2">
        <v>6.4000000000000001E-2</v>
      </c>
      <c r="H95" s="1">
        <v>1</v>
      </c>
      <c r="I95" s="2">
        <f t="shared" si="10"/>
        <v>1.2</v>
      </c>
      <c r="J95" s="2">
        <f t="shared" si="10"/>
        <v>6.4000000000000001E-2</v>
      </c>
      <c r="K95" s="1">
        <v>33</v>
      </c>
      <c r="L95" s="1">
        <f t="shared" si="11"/>
        <v>7.7104710594803241E-2</v>
      </c>
      <c r="M95">
        <f t="shared" si="12"/>
        <v>95</v>
      </c>
      <c r="N95">
        <f t="shared" si="13"/>
        <v>0</v>
      </c>
      <c r="O95">
        <f t="shared" si="14"/>
        <v>0</v>
      </c>
    </row>
    <row r="96" spans="1:15">
      <c r="A96" s="1" t="s">
        <v>33</v>
      </c>
      <c r="B96" s="1">
        <v>3100</v>
      </c>
      <c r="C96" s="2">
        <v>1.8121913323800001E-2</v>
      </c>
      <c r="D96" s="2">
        <v>0.3</v>
      </c>
      <c r="E96" s="2">
        <v>46.66</v>
      </c>
      <c r="F96" s="2">
        <v>1.2</v>
      </c>
      <c r="G96" s="2">
        <v>6.4000000000000001E-2</v>
      </c>
      <c r="H96" s="1">
        <v>1</v>
      </c>
      <c r="I96" s="2">
        <f t="shared" si="10"/>
        <v>1.2</v>
      </c>
      <c r="J96" s="2">
        <f t="shared" si="10"/>
        <v>6.4000000000000001E-2</v>
      </c>
      <c r="K96" s="1">
        <v>9</v>
      </c>
      <c r="L96" s="1">
        <f t="shared" si="11"/>
        <v>2.1139211892212698E-2</v>
      </c>
      <c r="M96">
        <f t="shared" si="12"/>
        <v>26</v>
      </c>
      <c r="N96">
        <f t="shared" si="13"/>
        <v>0</v>
      </c>
      <c r="O96">
        <f t="shared" si="14"/>
        <v>0</v>
      </c>
    </row>
    <row r="97" spans="1:15">
      <c r="A97" s="1" t="s">
        <v>33</v>
      </c>
      <c r="B97" s="1">
        <v>3100</v>
      </c>
      <c r="C97" s="2">
        <v>4.1373558220000002E-2</v>
      </c>
      <c r="D97" s="2">
        <v>0.3</v>
      </c>
      <c r="E97" s="2">
        <v>46.66</v>
      </c>
      <c r="F97" s="2">
        <v>1.2</v>
      </c>
      <c r="G97" s="2">
        <v>6.4000000000000001E-2</v>
      </c>
      <c r="H97" s="1">
        <v>1</v>
      </c>
      <c r="I97" s="2">
        <f t="shared" si="10"/>
        <v>1.2</v>
      </c>
      <c r="J97" s="2">
        <f t="shared" si="10"/>
        <v>6.4000000000000001E-2</v>
      </c>
      <c r="K97" s="1">
        <v>21</v>
      </c>
      <c r="L97" s="1">
        <f t="shared" si="11"/>
        <v>4.8262255663629995E-2</v>
      </c>
      <c r="M97">
        <f t="shared" si="12"/>
        <v>60</v>
      </c>
      <c r="N97">
        <f t="shared" si="13"/>
        <v>0</v>
      </c>
      <c r="O97">
        <f t="shared" si="14"/>
        <v>0</v>
      </c>
    </row>
    <row r="98" spans="1:15">
      <c r="A98" s="1" t="s">
        <v>33</v>
      </c>
      <c r="B98" s="1">
        <v>3100</v>
      </c>
      <c r="C98" s="2">
        <v>5.83397935883E-2</v>
      </c>
      <c r="D98" s="2">
        <v>0.3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10"/>
        <v>1.2</v>
      </c>
      <c r="J98" s="2">
        <f t="shared" si="10"/>
        <v>6.4000000000000001E-2</v>
      </c>
      <c r="K98" s="1">
        <v>29</v>
      </c>
      <c r="L98" s="1">
        <f t="shared" si="11"/>
        <v>6.8053369220751947E-2</v>
      </c>
      <c r="M98">
        <f t="shared" si="12"/>
        <v>84</v>
      </c>
      <c r="N98">
        <f t="shared" si="13"/>
        <v>0</v>
      </c>
      <c r="O98">
        <f t="shared" si="14"/>
        <v>0</v>
      </c>
    </row>
    <row r="99" spans="1:15">
      <c r="A99" s="1" t="s">
        <v>33</v>
      </c>
      <c r="B99" s="1">
        <v>3100</v>
      </c>
      <c r="C99" s="2">
        <v>0.226100262242</v>
      </c>
      <c r="D99" s="2">
        <v>0.3</v>
      </c>
      <c r="E99" s="2">
        <v>46.66</v>
      </c>
      <c r="F99" s="2">
        <v>1.2</v>
      </c>
      <c r="G99" s="2">
        <v>6.4000000000000001E-2</v>
      </c>
      <c r="H99" s="1">
        <v>1</v>
      </c>
      <c r="I99" s="2">
        <f t="shared" si="10"/>
        <v>1.2</v>
      </c>
      <c r="J99" s="2">
        <f t="shared" si="10"/>
        <v>6.4000000000000001E-2</v>
      </c>
      <c r="K99" s="1">
        <v>114</v>
      </c>
      <c r="L99" s="1">
        <f t="shared" si="11"/>
        <v>0.26374595590529298</v>
      </c>
      <c r="M99">
        <f t="shared" si="12"/>
        <v>325</v>
      </c>
      <c r="N99">
        <f t="shared" si="13"/>
        <v>1</v>
      </c>
      <c r="O99">
        <f t="shared" si="14"/>
        <v>0</v>
      </c>
    </row>
    <row r="100" spans="1:15">
      <c r="A100" s="1" t="s">
        <v>33</v>
      </c>
      <c r="B100" s="1">
        <v>4340</v>
      </c>
      <c r="C100" s="2">
        <v>0.121405307775</v>
      </c>
      <c r="D100" s="2">
        <v>0.309</v>
      </c>
      <c r="E100" s="2">
        <v>46.66</v>
      </c>
      <c r="F100" s="2">
        <v>0.7</v>
      </c>
      <c r="G100" s="2">
        <v>0.09</v>
      </c>
      <c r="H100" s="1">
        <v>1</v>
      </c>
      <c r="I100" s="2">
        <f t="shared" si="10"/>
        <v>0.7</v>
      </c>
      <c r="J100" s="2">
        <f t="shared" si="10"/>
        <v>0.09</v>
      </c>
      <c r="K100" s="1">
        <v>63</v>
      </c>
      <c r="L100" s="1">
        <f t="shared" si="11"/>
        <v>0.1458678702651236</v>
      </c>
      <c r="M100">
        <f t="shared" si="12"/>
        <v>180</v>
      </c>
      <c r="N100">
        <f t="shared" si="13"/>
        <v>0</v>
      </c>
      <c r="O100">
        <f t="shared" si="14"/>
        <v>0</v>
      </c>
    </row>
    <row r="101" spans="1:15">
      <c r="A101" s="1" t="s">
        <v>33</v>
      </c>
      <c r="B101" s="1">
        <v>4340</v>
      </c>
      <c r="C101" s="2">
        <v>6.7386534010399997E-3</v>
      </c>
      <c r="D101" s="2">
        <v>0.309</v>
      </c>
      <c r="E101" s="2">
        <v>46.66</v>
      </c>
      <c r="F101" s="2">
        <v>0.7</v>
      </c>
      <c r="G101" s="2">
        <v>0.09</v>
      </c>
      <c r="H101" s="1">
        <v>1</v>
      </c>
      <c r="I101" s="2">
        <f t="shared" si="10"/>
        <v>0.7</v>
      </c>
      <c r="J101" s="2">
        <f t="shared" si="10"/>
        <v>0.09</v>
      </c>
      <c r="K101" s="1">
        <v>3</v>
      </c>
      <c r="L101" s="1">
        <f t="shared" si="11"/>
        <v>8.0964583680825531E-3</v>
      </c>
      <c r="M101">
        <f t="shared" si="12"/>
        <v>10</v>
      </c>
      <c r="N101">
        <f t="shared" si="13"/>
        <v>0</v>
      </c>
      <c r="O101">
        <f t="shared" si="14"/>
        <v>0</v>
      </c>
    </row>
    <row r="102" spans="1:15">
      <c r="A102" s="1" t="s">
        <v>33</v>
      </c>
      <c r="B102" s="1">
        <v>4340</v>
      </c>
      <c r="C102" s="2">
        <v>3.2704569275400002</v>
      </c>
      <c r="D102" s="2">
        <v>0.10199999999999999</v>
      </c>
      <c r="E102" s="2">
        <v>46.66</v>
      </c>
      <c r="F102" s="2">
        <v>0.7</v>
      </c>
      <c r="G102" s="2">
        <v>0.09</v>
      </c>
      <c r="H102" s="1">
        <v>1</v>
      </c>
      <c r="I102" s="2">
        <f t="shared" si="10"/>
        <v>0.7</v>
      </c>
      <c r="J102" s="2">
        <f t="shared" si="10"/>
        <v>0.09</v>
      </c>
      <c r="K102" s="1">
        <v>561</v>
      </c>
      <c r="L102" s="1">
        <f t="shared" si="11"/>
        <v>1.2970959220316394</v>
      </c>
      <c r="M102">
        <f t="shared" si="12"/>
        <v>1600</v>
      </c>
      <c r="N102">
        <f t="shared" si="13"/>
        <v>2</v>
      </c>
      <c r="O102">
        <f t="shared" si="14"/>
        <v>0.3</v>
      </c>
    </row>
    <row r="103" spans="1:15">
      <c r="A103" s="1" t="s">
        <v>33</v>
      </c>
      <c r="B103" s="1">
        <v>4340</v>
      </c>
      <c r="C103" s="2">
        <v>3.5721520898799999</v>
      </c>
      <c r="D103" s="2">
        <v>0.41299999999999998</v>
      </c>
      <c r="E103" s="2">
        <v>46.66</v>
      </c>
      <c r="F103" s="2">
        <v>0.7</v>
      </c>
      <c r="G103" s="2">
        <v>0.09</v>
      </c>
      <c r="H103" s="1">
        <v>1</v>
      </c>
      <c r="I103" s="2">
        <f t="shared" si="10"/>
        <v>0.7</v>
      </c>
      <c r="J103" s="2">
        <f t="shared" si="10"/>
        <v>0.09</v>
      </c>
      <c r="K103" s="1">
        <v>2479</v>
      </c>
      <c r="L103" s="1">
        <f t="shared" si="11"/>
        <v>5.7364535516833106</v>
      </c>
      <c r="M103">
        <f t="shared" si="12"/>
        <v>7076</v>
      </c>
      <c r="N103">
        <f t="shared" si="13"/>
        <v>11</v>
      </c>
      <c r="O103">
        <f t="shared" si="14"/>
        <v>1.4</v>
      </c>
    </row>
    <row r="104" spans="1:15">
      <c r="A104" s="1" t="s">
        <v>33</v>
      </c>
      <c r="B104" s="1">
        <v>4340</v>
      </c>
      <c r="C104" s="2">
        <v>1.2637738912800001</v>
      </c>
      <c r="D104" s="2">
        <v>0.309</v>
      </c>
      <c r="E104" s="2">
        <v>46.66</v>
      </c>
      <c r="F104" s="2">
        <v>0.7</v>
      </c>
      <c r="G104" s="2">
        <v>0.09</v>
      </c>
      <c r="H104" s="1">
        <v>1</v>
      </c>
      <c r="I104" s="2">
        <f t="shared" si="10"/>
        <v>0.7</v>
      </c>
      <c r="J104" s="2">
        <f t="shared" si="10"/>
        <v>0.09</v>
      </c>
      <c r="K104" s="1">
        <v>656</v>
      </c>
      <c r="L104" s="1">
        <f t="shared" si="11"/>
        <v>1.5184180115034636</v>
      </c>
      <c r="M104">
        <f t="shared" si="12"/>
        <v>1873</v>
      </c>
      <c r="N104">
        <f t="shared" si="13"/>
        <v>3</v>
      </c>
      <c r="O104">
        <f t="shared" si="14"/>
        <v>0.4</v>
      </c>
    </row>
    <row r="105" spans="1:15">
      <c r="A105" s="1" t="s">
        <v>33</v>
      </c>
      <c r="B105" s="1">
        <v>3100</v>
      </c>
      <c r="C105" s="2">
        <v>1.2803037830499999</v>
      </c>
      <c r="D105" s="2">
        <v>0.3</v>
      </c>
      <c r="E105" s="2">
        <v>46.66</v>
      </c>
      <c r="F105" s="2">
        <v>1.2</v>
      </c>
      <c r="G105" s="2">
        <v>6.4000000000000001E-2</v>
      </c>
      <c r="H105" s="1">
        <v>1</v>
      </c>
      <c r="I105" s="2">
        <f t="shared" si="10"/>
        <v>1.2</v>
      </c>
      <c r="J105" s="2">
        <f t="shared" si="10"/>
        <v>6.4000000000000001E-2</v>
      </c>
      <c r="K105" s="1">
        <v>645</v>
      </c>
      <c r="L105" s="1">
        <f t="shared" si="11"/>
        <v>1.4934743629278249</v>
      </c>
      <c r="M105">
        <f t="shared" si="12"/>
        <v>1842</v>
      </c>
      <c r="N105">
        <f t="shared" si="13"/>
        <v>5</v>
      </c>
      <c r="O105">
        <f t="shared" si="14"/>
        <v>0.3</v>
      </c>
    </row>
    <row r="106" spans="1:15">
      <c r="A106" s="1" t="s">
        <v>33</v>
      </c>
      <c r="B106" s="1">
        <v>3100</v>
      </c>
      <c r="C106" s="2">
        <v>0.21954211595100001</v>
      </c>
      <c r="D106" s="2">
        <v>0.252</v>
      </c>
      <c r="E106" s="2">
        <v>46.66</v>
      </c>
      <c r="F106" s="2">
        <v>1.2</v>
      </c>
      <c r="G106" s="2">
        <v>6.4000000000000001E-2</v>
      </c>
      <c r="H106" s="1">
        <v>1</v>
      </c>
      <c r="I106" s="2">
        <f t="shared" si="10"/>
        <v>1.2</v>
      </c>
      <c r="J106" s="2">
        <f t="shared" si="10"/>
        <v>6.4000000000000001E-2</v>
      </c>
      <c r="K106" s="1">
        <v>93</v>
      </c>
      <c r="L106" s="1">
        <f t="shared" si="11"/>
        <v>0.21512053773574688</v>
      </c>
      <c r="M106">
        <f t="shared" si="12"/>
        <v>265</v>
      </c>
      <c r="N106">
        <f t="shared" si="13"/>
        <v>1</v>
      </c>
      <c r="O106">
        <f t="shared" si="14"/>
        <v>0</v>
      </c>
    </row>
    <row r="107" spans="1:15">
      <c r="A107" s="1" t="s">
        <v>33</v>
      </c>
      <c r="B107" s="1">
        <v>3100</v>
      </c>
      <c r="C107" s="2">
        <v>0.11943615136999999</v>
      </c>
      <c r="D107" s="2">
        <v>0.252</v>
      </c>
      <c r="E107" s="2">
        <v>46.66</v>
      </c>
      <c r="F107" s="2">
        <v>1.2</v>
      </c>
      <c r="G107" s="2">
        <v>6.4000000000000001E-2</v>
      </c>
      <c r="H107" s="1">
        <v>1</v>
      </c>
      <c r="I107" s="2">
        <f t="shared" si="10"/>
        <v>1.2</v>
      </c>
      <c r="J107" s="2">
        <f t="shared" si="10"/>
        <v>6.4000000000000001E-2</v>
      </c>
      <c r="K107" s="1">
        <v>51</v>
      </c>
      <c r="L107" s="1">
        <f t="shared" si="11"/>
        <v>0.11703070728140819</v>
      </c>
      <c r="M107">
        <f t="shared" si="12"/>
        <v>144</v>
      </c>
      <c r="N107">
        <f t="shared" si="13"/>
        <v>0</v>
      </c>
      <c r="O107">
        <f t="shared" si="14"/>
        <v>0</v>
      </c>
    </row>
    <row r="108" spans="1:15">
      <c r="A108" s="1" t="s">
        <v>33</v>
      </c>
      <c r="B108" s="1">
        <v>4340</v>
      </c>
      <c r="C108" s="2">
        <v>0.12983762637900001</v>
      </c>
      <c r="D108" s="2">
        <v>0.41299999999999998</v>
      </c>
      <c r="E108" s="2">
        <v>46.66</v>
      </c>
      <c r="F108" s="2">
        <v>0.7</v>
      </c>
      <c r="G108" s="2">
        <v>0.09</v>
      </c>
      <c r="H108" s="1">
        <v>1</v>
      </c>
      <c r="I108" s="2">
        <f t="shared" si="10"/>
        <v>0.7</v>
      </c>
      <c r="J108" s="2">
        <f t="shared" si="10"/>
        <v>0.09</v>
      </c>
      <c r="K108" s="1">
        <v>90</v>
      </c>
      <c r="L108" s="1">
        <f t="shared" si="11"/>
        <v>0.2085038638455525</v>
      </c>
      <c r="M108">
        <f t="shared" si="12"/>
        <v>257</v>
      </c>
      <c r="N108">
        <f t="shared" si="13"/>
        <v>0</v>
      </c>
      <c r="O108">
        <f t="shared" si="14"/>
        <v>0.1</v>
      </c>
    </row>
    <row r="109" spans="1:15">
      <c r="A109" s="1" t="s">
        <v>33</v>
      </c>
      <c r="B109" s="1">
        <v>4340</v>
      </c>
      <c r="C109" s="2">
        <v>7.3575844005800001E-2</v>
      </c>
      <c r="D109" s="2">
        <v>0.309</v>
      </c>
      <c r="E109" s="2">
        <v>46.66</v>
      </c>
      <c r="F109" s="2">
        <v>0.7</v>
      </c>
      <c r="G109" s="2">
        <v>0.09</v>
      </c>
      <c r="H109" s="1">
        <v>1</v>
      </c>
      <c r="I109" s="2">
        <f t="shared" si="10"/>
        <v>0.7</v>
      </c>
      <c r="J109" s="2">
        <f t="shared" si="10"/>
        <v>0.09</v>
      </c>
      <c r="K109" s="1">
        <v>38</v>
      </c>
      <c r="L109" s="1">
        <f t="shared" si="11"/>
        <v>8.8401008693748659E-2</v>
      </c>
      <c r="M109">
        <f t="shared" si="12"/>
        <v>109</v>
      </c>
      <c r="N109">
        <f t="shared" si="13"/>
        <v>0</v>
      </c>
      <c r="O109">
        <f t="shared" si="14"/>
        <v>0</v>
      </c>
    </row>
    <row r="110" spans="1:15">
      <c r="A110" s="1" t="s">
        <v>33</v>
      </c>
      <c r="B110" s="1">
        <v>4340</v>
      </c>
      <c r="C110" s="2">
        <v>6.6548420708000003E-2</v>
      </c>
      <c r="D110" s="2">
        <v>0.41299999999999998</v>
      </c>
      <c r="E110" s="2">
        <v>46.66</v>
      </c>
      <c r="F110" s="2">
        <v>0.7</v>
      </c>
      <c r="G110" s="2">
        <v>0.09</v>
      </c>
      <c r="H110" s="1">
        <v>1</v>
      </c>
      <c r="I110" s="2">
        <f t="shared" ref="I110:J137" si="15">F110</f>
        <v>0.7</v>
      </c>
      <c r="J110" s="2">
        <f t="shared" si="15"/>
        <v>0.09</v>
      </c>
      <c r="K110" s="1">
        <v>46</v>
      </c>
      <c r="L110" s="1">
        <f t="shared" ref="L110:L137" si="16">E110*D110*C110/12</f>
        <v>0.10686888876059754</v>
      </c>
      <c r="M110">
        <f t="shared" ref="M110:M137" si="17">ROUND(E110*D110*C110*102.79,0)</f>
        <v>132</v>
      </c>
      <c r="N110">
        <f t="shared" ref="N110:N137" si="18">ROUND(I110*M110*0.002205,0)</f>
        <v>0</v>
      </c>
      <c r="O110">
        <f t="shared" ref="O110:O137" si="19">ROUND(J110*M110*0.002205,1)</f>
        <v>0</v>
      </c>
    </row>
    <row r="111" spans="1:15">
      <c r="A111" s="1" t="s">
        <v>33</v>
      </c>
      <c r="B111" s="1">
        <v>4340</v>
      </c>
      <c r="C111" s="2">
        <v>0.40374965927399997</v>
      </c>
      <c r="D111" s="2">
        <v>0.41299999999999998</v>
      </c>
      <c r="E111" s="2">
        <v>46.66</v>
      </c>
      <c r="F111" s="2">
        <v>0.7</v>
      </c>
      <c r="G111" s="2">
        <v>0.09</v>
      </c>
      <c r="H111" s="1">
        <v>1</v>
      </c>
      <c r="I111" s="2">
        <f t="shared" si="15"/>
        <v>0.7</v>
      </c>
      <c r="J111" s="2">
        <f t="shared" si="15"/>
        <v>0.09</v>
      </c>
      <c r="K111" s="1">
        <v>280</v>
      </c>
      <c r="L111" s="1">
        <f t="shared" si="16"/>
        <v>0.64837417575102985</v>
      </c>
      <c r="M111">
        <f t="shared" si="17"/>
        <v>800</v>
      </c>
      <c r="N111">
        <f t="shared" si="18"/>
        <v>1</v>
      </c>
      <c r="O111">
        <f t="shared" si="19"/>
        <v>0.2</v>
      </c>
    </row>
    <row r="112" spans="1:15">
      <c r="A112" s="1" t="s">
        <v>33</v>
      </c>
      <c r="B112" s="1">
        <v>4340</v>
      </c>
      <c r="C112" s="2">
        <v>1.4962939094400001</v>
      </c>
      <c r="D112" s="2">
        <v>0.309</v>
      </c>
      <c r="E112" s="2">
        <v>46.66</v>
      </c>
      <c r="F112" s="2">
        <v>0.7</v>
      </c>
      <c r="G112" s="2">
        <v>0.09</v>
      </c>
      <c r="H112" s="1">
        <v>1</v>
      </c>
      <c r="I112" s="2">
        <f t="shared" si="15"/>
        <v>0.7</v>
      </c>
      <c r="J112" s="2">
        <f t="shared" si="15"/>
        <v>0.09</v>
      </c>
      <c r="K112" s="1">
        <v>777</v>
      </c>
      <c r="L112" s="1">
        <f t="shared" si="16"/>
        <v>1.7977896507226125</v>
      </c>
      <c r="M112">
        <f t="shared" si="17"/>
        <v>2218</v>
      </c>
      <c r="N112">
        <f t="shared" si="18"/>
        <v>3</v>
      </c>
      <c r="O112">
        <f t="shared" si="19"/>
        <v>0.4</v>
      </c>
    </row>
    <row r="113" spans="1:15">
      <c r="A113" s="1" t="s">
        <v>33</v>
      </c>
      <c r="B113" s="1">
        <v>4340</v>
      </c>
      <c r="C113" s="2">
        <v>0.32166658237099999</v>
      </c>
      <c r="D113" s="2">
        <v>0.10199999999999999</v>
      </c>
      <c r="E113" s="2">
        <v>46.66</v>
      </c>
      <c r="F113" s="2">
        <v>0.7</v>
      </c>
      <c r="G113" s="2">
        <v>0.09</v>
      </c>
      <c r="H113" s="1">
        <v>1</v>
      </c>
      <c r="I113" s="2">
        <f t="shared" si="15"/>
        <v>0.7</v>
      </c>
      <c r="J113" s="2">
        <f t="shared" si="15"/>
        <v>0.09</v>
      </c>
      <c r="K113" s="1">
        <v>55</v>
      </c>
      <c r="L113" s="1">
        <f t="shared" si="16"/>
        <v>0.12757618323416228</v>
      </c>
      <c r="M113">
        <f t="shared" si="17"/>
        <v>157</v>
      </c>
      <c r="N113">
        <f t="shared" si="18"/>
        <v>0</v>
      </c>
      <c r="O113">
        <f t="shared" si="19"/>
        <v>0</v>
      </c>
    </row>
    <row r="114" spans="1:15">
      <c r="A114" s="1" t="s">
        <v>33</v>
      </c>
      <c r="B114" s="1">
        <v>3100</v>
      </c>
      <c r="C114" s="2">
        <v>3.7146677607699997E-2</v>
      </c>
      <c r="D114" s="2">
        <v>0.252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15"/>
        <v>1.2</v>
      </c>
      <c r="J114" s="2">
        <f t="shared" si="15"/>
        <v>6.4000000000000001E-2</v>
      </c>
      <c r="K114" s="1">
        <v>16</v>
      </c>
      <c r="L114" s="1">
        <f t="shared" si="16"/>
        <v>3.6398543520680914E-2</v>
      </c>
      <c r="M114">
        <f t="shared" si="17"/>
        <v>45</v>
      </c>
      <c r="N114">
        <f t="shared" si="18"/>
        <v>0</v>
      </c>
      <c r="O114">
        <f t="shared" si="19"/>
        <v>0</v>
      </c>
    </row>
    <row r="115" spans="1:15">
      <c r="A115" s="1" t="s">
        <v>33</v>
      </c>
      <c r="B115" s="1">
        <v>4340</v>
      </c>
      <c r="C115" s="2">
        <v>4.6037883864799997E-2</v>
      </c>
      <c r="D115" s="2">
        <v>0.309</v>
      </c>
      <c r="E115" s="2">
        <v>46.66</v>
      </c>
      <c r="F115" s="2">
        <v>0.7</v>
      </c>
      <c r="G115" s="2">
        <v>0.09</v>
      </c>
      <c r="H115" s="1">
        <v>1</v>
      </c>
      <c r="I115" s="2">
        <f t="shared" si="15"/>
        <v>0.7</v>
      </c>
      <c r="J115" s="2">
        <f t="shared" si="15"/>
        <v>0.09</v>
      </c>
      <c r="K115" s="1">
        <v>24</v>
      </c>
      <c r="L115" s="1">
        <f t="shared" si="16"/>
        <v>5.5314287274137869E-2</v>
      </c>
      <c r="M115">
        <f t="shared" si="17"/>
        <v>68</v>
      </c>
      <c r="N115">
        <f t="shared" si="18"/>
        <v>0</v>
      </c>
      <c r="O115">
        <f t="shared" si="19"/>
        <v>0</v>
      </c>
    </row>
    <row r="116" spans="1:15">
      <c r="A116" s="1" t="s">
        <v>33</v>
      </c>
      <c r="B116" s="1">
        <v>4340</v>
      </c>
      <c r="C116" s="2">
        <v>8.2350167544100003E-2</v>
      </c>
      <c r="D116" s="2">
        <v>0.309</v>
      </c>
      <c r="E116" s="2">
        <v>46.66</v>
      </c>
      <c r="F116" s="2">
        <v>0.7</v>
      </c>
      <c r="G116" s="2">
        <v>0.09</v>
      </c>
      <c r="H116" s="1">
        <v>1</v>
      </c>
      <c r="I116" s="2">
        <f t="shared" si="15"/>
        <v>0.7</v>
      </c>
      <c r="J116" s="2">
        <f t="shared" si="15"/>
        <v>0.09</v>
      </c>
      <c r="K116" s="1">
        <v>43</v>
      </c>
      <c r="L116" s="1">
        <f t="shared" si="16"/>
        <v>9.8943314553398429E-2</v>
      </c>
      <c r="M116">
        <f t="shared" si="17"/>
        <v>122</v>
      </c>
      <c r="N116">
        <f t="shared" si="18"/>
        <v>0</v>
      </c>
      <c r="O116">
        <f t="shared" si="19"/>
        <v>0</v>
      </c>
    </row>
    <row r="117" spans="1:15">
      <c r="A117" s="1" t="s">
        <v>33</v>
      </c>
      <c r="B117" s="1">
        <v>3100</v>
      </c>
      <c r="C117" s="2">
        <v>2.80750572181E-2</v>
      </c>
      <c r="D117" s="2">
        <v>0.3</v>
      </c>
      <c r="E117" s="2">
        <v>46.66</v>
      </c>
      <c r="F117" s="2">
        <v>1.2</v>
      </c>
      <c r="G117" s="2">
        <v>6.4000000000000001E-2</v>
      </c>
      <c r="H117" s="1">
        <v>1</v>
      </c>
      <c r="I117" s="2">
        <f t="shared" si="15"/>
        <v>1.2</v>
      </c>
      <c r="J117" s="2">
        <f t="shared" si="15"/>
        <v>6.4000000000000001E-2</v>
      </c>
      <c r="K117" s="1">
        <v>14</v>
      </c>
      <c r="L117" s="1">
        <f t="shared" si="16"/>
        <v>3.2749554244913652E-2</v>
      </c>
      <c r="M117">
        <f t="shared" si="17"/>
        <v>40</v>
      </c>
      <c r="N117">
        <f t="shared" si="18"/>
        <v>0</v>
      </c>
      <c r="O117">
        <f t="shared" si="19"/>
        <v>0</v>
      </c>
    </row>
    <row r="118" spans="1:15">
      <c r="A118" s="1" t="s">
        <v>33</v>
      </c>
      <c r="B118" s="1">
        <v>3100</v>
      </c>
      <c r="C118" s="2">
        <v>8.20234366576E-3</v>
      </c>
      <c r="D118" s="2">
        <v>0.252</v>
      </c>
      <c r="E118" s="2">
        <v>46.66</v>
      </c>
      <c r="F118" s="2">
        <v>1.2</v>
      </c>
      <c r="G118" s="2">
        <v>6.4000000000000001E-2</v>
      </c>
      <c r="H118" s="1">
        <v>1</v>
      </c>
      <c r="I118" s="2">
        <f t="shared" si="15"/>
        <v>1.2</v>
      </c>
      <c r="J118" s="2">
        <f t="shared" si="15"/>
        <v>6.4000000000000001E-2</v>
      </c>
      <c r="K118" s="1">
        <v>3</v>
      </c>
      <c r="L118" s="1">
        <f t="shared" si="16"/>
        <v>8.0371484643315932E-3</v>
      </c>
      <c r="M118">
        <f t="shared" si="17"/>
        <v>10</v>
      </c>
      <c r="N118">
        <f t="shared" si="18"/>
        <v>0</v>
      </c>
      <c r="O118">
        <f t="shared" si="19"/>
        <v>0</v>
      </c>
    </row>
    <row r="119" spans="1:15">
      <c r="A119" s="1" t="s">
        <v>33</v>
      </c>
      <c r="B119" s="1">
        <v>3100</v>
      </c>
      <c r="C119" s="2">
        <v>2.1404650467700002</v>
      </c>
      <c r="D119" s="2">
        <v>0.252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15"/>
        <v>1.2</v>
      </c>
      <c r="J119" s="2">
        <f t="shared" si="15"/>
        <v>6.4000000000000001E-2</v>
      </c>
      <c r="K119" s="1">
        <v>906</v>
      </c>
      <c r="L119" s="1">
        <f t="shared" si="16"/>
        <v>2.0973560807280522</v>
      </c>
      <c r="M119">
        <f t="shared" si="17"/>
        <v>2587</v>
      </c>
      <c r="N119">
        <f t="shared" si="18"/>
        <v>7</v>
      </c>
      <c r="O119">
        <f t="shared" si="19"/>
        <v>0.4</v>
      </c>
    </row>
    <row r="120" spans="1:15">
      <c r="A120" s="1" t="s">
        <v>33</v>
      </c>
      <c r="B120" s="1">
        <v>3100</v>
      </c>
      <c r="C120" s="2">
        <v>1.14452991345</v>
      </c>
      <c r="D120" s="2">
        <v>0.252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15"/>
        <v>1.2</v>
      </c>
      <c r="J120" s="2">
        <f t="shared" si="15"/>
        <v>6.4000000000000001E-2</v>
      </c>
      <c r="K120" s="1">
        <v>485</v>
      </c>
      <c r="L120" s="1">
        <f t="shared" si="16"/>
        <v>1.121479080993117</v>
      </c>
      <c r="M120">
        <f t="shared" si="17"/>
        <v>1383</v>
      </c>
      <c r="N120">
        <f t="shared" si="18"/>
        <v>4</v>
      </c>
      <c r="O120">
        <f t="shared" si="19"/>
        <v>0.2</v>
      </c>
    </row>
    <row r="121" spans="1:15">
      <c r="A121" s="1" t="s">
        <v>33</v>
      </c>
      <c r="B121" s="1">
        <v>3100</v>
      </c>
      <c r="C121" s="2">
        <v>1.8456119903200001E-2</v>
      </c>
      <c r="D121" s="2">
        <v>0.252</v>
      </c>
      <c r="E121" s="2">
        <v>46.66</v>
      </c>
      <c r="F121" s="2">
        <v>1.2</v>
      </c>
      <c r="G121" s="2">
        <v>6.4000000000000001E-2</v>
      </c>
      <c r="H121" s="1">
        <v>1</v>
      </c>
      <c r="I121" s="2">
        <f t="shared" si="15"/>
        <v>1.2</v>
      </c>
      <c r="J121" s="2">
        <f t="shared" si="15"/>
        <v>6.4000000000000001E-2</v>
      </c>
      <c r="K121" s="1">
        <v>8</v>
      </c>
      <c r="L121" s="1">
        <f t="shared" si="16"/>
        <v>1.8084413648349552E-2</v>
      </c>
      <c r="M121">
        <f t="shared" si="17"/>
        <v>22</v>
      </c>
      <c r="N121">
        <f t="shared" si="18"/>
        <v>0</v>
      </c>
      <c r="O121">
        <f t="shared" si="19"/>
        <v>0</v>
      </c>
    </row>
    <row r="122" spans="1:15">
      <c r="A122" s="1" t="s">
        <v>33</v>
      </c>
      <c r="B122" s="1">
        <v>3100</v>
      </c>
      <c r="C122" s="2">
        <v>0.102089316439</v>
      </c>
      <c r="D122" s="2">
        <v>0.3</v>
      </c>
      <c r="E122" s="2">
        <v>46.66</v>
      </c>
      <c r="F122" s="2">
        <v>1.2</v>
      </c>
      <c r="G122" s="2">
        <v>6.4000000000000001E-2</v>
      </c>
      <c r="H122" s="1">
        <v>1</v>
      </c>
      <c r="I122" s="2">
        <f t="shared" si="15"/>
        <v>1.2</v>
      </c>
      <c r="J122" s="2">
        <f t="shared" si="15"/>
        <v>6.4000000000000001E-2</v>
      </c>
      <c r="K122" s="1">
        <v>51</v>
      </c>
      <c r="L122" s="1">
        <f t="shared" si="16"/>
        <v>0.11908718762609349</v>
      </c>
      <c r="M122">
        <f t="shared" si="17"/>
        <v>147</v>
      </c>
      <c r="N122">
        <f t="shared" si="18"/>
        <v>0</v>
      </c>
      <c r="O122">
        <f t="shared" si="19"/>
        <v>0</v>
      </c>
    </row>
    <row r="123" spans="1:15">
      <c r="A123" s="1" t="s">
        <v>33</v>
      </c>
      <c r="B123" s="1">
        <v>3100</v>
      </c>
      <c r="C123" s="2">
        <v>6.30734223116E-2</v>
      </c>
      <c r="D123" s="2">
        <v>0.3</v>
      </c>
      <c r="E123" s="2">
        <v>46.66</v>
      </c>
      <c r="F123" s="2">
        <v>1.2</v>
      </c>
      <c r="G123" s="2">
        <v>6.4000000000000001E-2</v>
      </c>
      <c r="H123" s="1">
        <v>1</v>
      </c>
      <c r="I123" s="2">
        <f t="shared" si="15"/>
        <v>1.2</v>
      </c>
      <c r="J123" s="2">
        <f t="shared" si="15"/>
        <v>6.4000000000000001E-2</v>
      </c>
      <c r="K123" s="1">
        <v>32</v>
      </c>
      <c r="L123" s="1">
        <f t="shared" si="16"/>
        <v>7.3575147126481402E-2</v>
      </c>
      <c r="M123">
        <f t="shared" si="17"/>
        <v>91</v>
      </c>
      <c r="N123">
        <f t="shared" si="18"/>
        <v>0</v>
      </c>
      <c r="O123">
        <f t="shared" si="19"/>
        <v>0</v>
      </c>
    </row>
    <row r="124" spans="1:15">
      <c r="A124" s="1" t="s">
        <v>33</v>
      </c>
      <c r="B124" s="1">
        <v>4340</v>
      </c>
      <c r="C124" s="2">
        <v>2.1375098834399999</v>
      </c>
      <c r="D124" s="2">
        <v>0.309</v>
      </c>
      <c r="E124" s="2">
        <v>46.66</v>
      </c>
      <c r="F124" s="2">
        <v>0.7</v>
      </c>
      <c r="G124" s="2">
        <v>0.09</v>
      </c>
      <c r="H124" s="1">
        <v>1</v>
      </c>
      <c r="I124" s="2">
        <f t="shared" si="15"/>
        <v>0.7</v>
      </c>
      <c r="J124" s="2">
        <f t="shared" si="15"/>
        <v>0.09</v>
      </c>
      <c r="K124" s="1">
        <v>1110</v>
      </c>
      <c r="L124" s="1">
        <f t="shared" si="16"/>
        <v>2.5682074374037422</v>
      </c>
      <c r="M124">
        <f t="shared" si="17"/>
        <v>3168</v>
      </c>
      <c r="N124">
        <f t="shared" si="18"/>
        <v>5</v>
      </c>
      <c r="O124">
        <f t="shared" si="19"/>
        <v>0.6</v>
      </c>
    </row>
    <row r="125" spans="1:15">
      <c r="A125" s="1" t="s">
        <v>33</v>
      </c>
      <c r="B125" s="1">
        <v>4340</v>
      </c>
      <c r="C125" s="2">
        <v>6.0574373062400003E-2</v>
      </c>
      <c r="D125" s="2">
        <v>0.309</v>
      </c>
      <c r="E125" s="2">
        <v>46.66</v>
      </c>
      <c r="F125" s="2">
        <v>0.7</v>
      </c>
      <c r="G125" s="2">
        <v>0.09</v>
      </c>
      <c r="H125" s="1">
        <v>1</v>
      </c>
      <c r="I125" s="2">
        <f t="shared" si="15"/>
        <v>0.7</v>
      </c>
      <c r="J125" s="2">
        <f t="shared" si="15"/>
        <v>0.09</v>
      </c>
      <c r="K125" s="1">
        <v>31</v>
      </c>
      <c r="L125" s="1">
        <f t="shared" si="16"/>
        <v>7.2779806362608279E-2</v>
      </c>
      <c r="M125">
        <f t="shared" si="17"/>
        <v>90</v>
      </c>
      <c r="N125">
        <f t="shared" si="18"/>
        <v>0</v>
      </c>
      <c r="O125">
        <f t="shared" si="19"/>
        <v>0</v>
      </c>
    </row>
    <row r="126" spans="1:15">
      <c r="A126" s="1" t="s">
        <v>33</v>
      </c>
      <c r="B126" s="1">
        <v>6120</v>
      </c>
      <c r="C126" s="2">
        <v>0.61353414635900005</v>
      </c>
      <c r="D126" s="2">
        <v>0.30299999999999999</v>
      </c>
      <c r="E126" s="2">
        <v>46.66</v>
      </c>
      <c r="F126" s="2">
        <v>0</v>
      </c>
      <c r="G126" s="2">
        <v>0</v>
      </c>
      <c r="H126" s="1">
        <v>1</v>
      </c>
      <c r="I126" s="2">
        <f t="shared" si="15"/>
        <v>0</v>
      </c>
      <c r="J126" s="2">
        <f t="shared" si="15"/>
        <v>0</v>
      </c>
      <c r="K126" s="1">
        <v>312</v>
      </c>
      <c r="L126" s="1">
        <f t="shared" si="16"/>
        <v>0.72284445754505133</v>
      </c>
      <c r="M126">
        <f t="shared" si="17"/>
        <v>892</v>
      </c>
      <c r="N126">
        <f t="shared" si="18"/>
        <v>0</v>
      </c>
      <c r="O126">
        <f t="shared" si="19"/>
        <v>0</v>
      </c>
    </row>
    <row r="127" spans="1:15">
      <c r="A127" s="1" t="s">
        <v>33</v>
      </c>
      <c r="B127" s="1">
        <v>4340</v>
      </c>
      <c r="C127" s="2">
        <v>1.3404169218999999</v>
      </c>
      <c r="D127" s="2">
        <v>0.41299999999999998</v>
      </c>
      <c r="E127" s="2">
        <v>46.66</v>
      </c>
      <c r="F127" s="2">
        <v>0.7</v>
      </c>
      <c r="G127" s="2">
        <v>0.09</v>
      </c>
      <c r="H127" s="1">
        <v>1</v>
      </c>
      <c r="I127" s="2">
        <f t="shared" si="15"/>
        <v>0.7</v>
      </c>
      <c r="J127" s="2">
        <f t="shared" si="15"/>
        <v>0.09</v>
      </c>
      <c r="K127" s="1">
        <v>930</v>
      </c>
      <c r="L127" s="1">
        <f t="shared" si="16"/>
        <v>2.1525509605689748</v>
      </c>
      <c r="M127">
        <f t="shared" si="17"/>
        <v>2655</v>
      </c>
      <c r="N127">
        <f t="shared" si="18"/>
        <v>4</v>
      </c>
      <c r="O127">
        <f t="shared" si="19"/>
        <v>0.5</v>
      </c>
    </row>
    <row r="128" spans="1:15">
      <c r="A128" s="1" t="s">
        <v>33</v>
      </c>
      <c r="B128" s="1">
        <v>4340</v>
      </c>
      <c r="C128" s="2">
        <v>0.64019278140000002</v>
      </c>
      <c r="D128" s="2">
        <v>0.309</v>
      </c>
      <c r="E128" s="2">
        <v>46.66</v>
      </c>
      <c r="F128" s="2">
        <v>0.7</v>
      </c>
      <c r="G128" s="2">
        <v>0.09</v>
      </c>
      <c r="H128" s="1">
        <v>1</v>
      </c>
      <c r="I128" s="2">
        <f t="shared" si="15"/>
        <v>0.7</v>
      </c>
      <c r="J128" s="2">
        <f t="shared" si="15"/>
        <v>0.09</v>
      </c>
      <c r="K128" s="1">
        <v>332</v>
      </c>
      <c r="L128" s="1">
        <f t="shared" si="16"/>
        <v>0.76918842588819292</v>
      </c>
      <c r="M128">
        <f t="shared" si="17"/>
        <v>949</v>
      </c>
      <c r="N128">
        <f t="shared" si="18"/>
        <v>1</v>
      </c>
      <c r="O128">
        <f t="shared" si="19"/>
        <v>0.2</v>
      </c>
    </row>
    <row r="129" spans="1:15">
      <c r="A129" s="1" t="s">
        <v>33</v>
      </c>
      <c r="B129" s="1">
        <v>4340</v>
      </c>
      <c r="C129" s="2">
        <v>1.2849959858900001E-2</v>
      </c>
      <c r="D129" s="2">
        <v>0.25800000000000001</v>
      </c>
      <c r="E129" s="2">
        <v>46.66</v>
      </c>
      <c r="F129" s="2">
        <v>0.7</v>
      </c>
      <c r="G129" s="2">
        <v>0.09</v>
      </c>
      <c r="H129" s="1">
        <v>1</v>
      </c>
      <c r="I129" s="2">
        <f t="shared" si="15"/>
        <v>0.7</v>
      </c>
      <c r="J129" s="2">
        <f t="shared" si="15"/>
        <v>0.09</v>
      </c>
      <c r="K129" s="1">
        <v>6</v>
      </c>
      <c r="L129" s="1">
        <f t="shared" si="16"/>
        <v>1.2890951230849892E-2</v>
      </c>
      <c r="M129">
        <f t="shared" si="17"/>
        <v>16</v>
      </c>
      <c r="N129">
        <f t="shared" si="18"/>
        <v>0</v>
      </c>
      <c r="O129">
        <f t="shared" si="19"/>
        <v>0</v>
      </c>
    </row>
    <row r="130" spans="1:15">
      <c r="A130" s="1" t="s">
        <v>33</v>
      </c>
      <c r="B130" s="1">
        <v>6120</v>
      </c>
      <c r="C130" s="2">
        <v>11.0396530306</v>
      </c>
      <c r="D130" s="2">
        <v>0.30299999999999999</v>
      </c>
      <c r="E130" s="2">
        <v>46.66</v>
      </c>
      <c r="F130" s="2">
        <v>0</v>
      </c>
      <c r="G130" s="2">
        <v>0</v>
      </c>
      <c r="H130" s="1">
        <v>1</v>
      </c>
      <c r="I130" s="2">
        <f t="shared" si="15"/>
        <v>0</v>
      </c>
      <c r="J130" s="2">
        <f t="shared" si="15"/>
        <v>0</v>
      </c>
      <c r="K130" s="1">
        <v>5622</v>
      </c>
      <c r="L130" s="1">
        <f t="shared" si="16"/>
        <v>13.006532812796848</v>
      </c>
      <c r="M130">
        <f t="shared" si="17"/>
        <v>16043</v>
      </c>
      <c r="N130">
        <f t="shared" si="18"/>
        <v>0</v>
      </c>
      <c r="O130">
        <f t="shared" si="19"/>
        <v>0</v>
      </c>
    </row>
    <row r="131" spans="1:15">
      <c r="A131" s="1" t="s">
        <v>33</v>
      </c>
      <c r="B131" s="1">
        <v>4340</v>
      </c>
      <c r="C131" s="2">
        <v>1.64293390193</v>
      </c>
      <c r="D131" s="2">
        <v>0.41299999999999998</v>
      </c>
      <c r="E131" s="2">
        <v>46.66</v>
      </c>
      <c r="F131" s="2">
        <v>0.7</v>
      </c>
      <c r="G131" s="2">
        <v>0.09</v>
      </c>
      <c r="H131" s="1">
        <v>1</v>
      </c>
      <c r="I131" s="2">
        <f t="shared" si="15"/>
        <v>0.7</v>
      </c>
      <c r="J131" s="2">
        <f t="shared" si="15"/>
        <v>0.09</v>
      </c>
      <c r="K131" s="1">
        <v>1140</v>
      </c>
      <c r="L131" s="1">
        <f t="shared" si="16"/>
        <v>2.6383574326545181</v>
      </c>
      <c r="M131">
        <f t="shared" si="17"/>
        <v>3254</v>
      </c>
      <c r="N131">
        <f t="shared" si="18"/>
        <v>5</v>
      </c>
      <c r="O131">
        <f t="shared" si="19"/>
        <v>0.6</v>
      </c>
    </row>
    <row r="132" spans="1:15">
      <c r="A132" s="1" t="s">
        <v>33</v>
      </c>
      <c r="B132" s="1">
        <v>4340</v>
      </c>
      <c r="C132" s="2">
        <v>0.63391270114300002</v>
      </c>
      <c r="D132" s="2">
        <v>0.309</v>
      </c>
      <c r="E132" s="2">
        <v>46.66</v>
      </c>
      <c r="F132" s="2">
        <v>0.7</v>
      </c>
      <c r="G132" s="2">
        <v>0.09</v>
      </c>
      <c r="H132" s="1">
        <v>1</v>
      </c>
      <c r="I132" s="2">
        <f t="shared" si="15"/>
        <v>0.7</v>
      </c>
      <c r="J132" s="2">
        <f t="shared" si="15"/>
        <v>0.09</v>
      </c>
      <c r="K132" s="1">
        <v>329</v>
      </c>
      <c r="L132" s="1">
        <f t="shared" si="16"/>
        <v>0.76164294085980877</v>
      </c>
      <c r="M132">
        <f t="shared" si="17"/>
        <v>939</v>
      </c>
      <c r="N132">
        <f t="shared" si="18"/>
        <v>1</v>
      </c>
      <c r="O132">
        <f t="shared" si="19"/>
        <v>0.2</v>
      </c>
    </row>
    <row r="133" spans="1:15">
      <c r="A133" s="1" t="s">
        <v>33</v>
      </c>
      <c r="B133" s="1">
        <v>4340</v>
      </c>
      <c r="C133" s="2">
        <v>0.23962212842899999</v>
      </c>
      <c r="D133" s="2">
        <v>0.309</v>
      </c>
      <c r="E133" s="2">
        <v>46.66</v>
      </c>
      <c r="F133" s="2">
        <v>0.7</v>
      </c>
      <c r="G133" s="2">
        <v>0.09</v>
      </c>
      <c r="H133" s="1">
        <v>1</v>
      </c>
      <c r="I133" s="2">
        <f t="shared" si="15"/>
        <v>0.7</v>
      </c>
      <c r="J133" s="2">
        <f t="shared" si="15"/>
        <v>0.09</v>
      </c>
      <c r="K133" s="1">
        <v>124</v>
      </c>
      <c r="L133" s="1">
        <f t="shared" si="16"/>
        <v>0.28790478919680129</v>
      </c>
      <c r="M133">
        <f t="shared" si="17"/>
        <v>355</v>
      </c>
      <c r="N133">
        <f t="shared" si="18"/>
        <v>1</v>
      </c>
      <c r="O133">
        <f t="shared" si="19"/>
        <v>0.1</v>
      </c>
    </row>
    <row r="134" spans="1:15">
      <c r="A134" s="1" t="s">
        <v>33</v>
      </c>
      <c r="B134" s="1">
        <v>4340</v>
      </c>
      <c r="C134" s="2">
        <v>2.2166278803599999</v>
      </c>
      <c r="D134" s="2">
        <v>0.309</v>
      </c>
      <c r="E134" s="2">
        <v>46.66</v>
      </c>
      <c r="F134" s="2">
        <v>0.7</v>
      </c>
      <c r="G134" s="2">
        <v>0.09</v>
      </c>
      <c r="H134" s="1">
        <v>1</v>
      </c>
      <c r="I134" s="2">
        <f t="shared" si="15"/>
        <v>0.7</v>
      </c>
      <c r="J134" s="2">
        <f t="shared" si="15"/>
        <v>0.09</v>
      </c>
      <c r="K134" s="1">
        <v>1151</v>
      </c>
      <c r="L134" s="1">
        <f t="shared" si="16"/>
        <v>2.6632673151131376</v>
      </c>
      <c r="M134">
        <f t="shared" si="17"/>
        <v>3285</v>
      </c>
      <c r="N134">
        <f t="shared" si="18"/>
        <v>5</v>
      </c>
      <c r="O134">
        <f t="shared" si="19"/>
        <v>0.7</v>
      </c>
    </row>
    <row r="135" spans="1:15">
      <c r="A135" s="1" t="s">
        <v>33</v>
      </c>
      <c r="B135" s="1">
        <v>4340</v>
      </c>
      <c r="C135" s="2">
        <v>0.74821976864600004</v>
      </c>
      <c r="D135" s="2">
        <v>0.309</v>
      </c>
      <c r="E135" s="2">
        <v>46.66</v>
      </c>
      <c r="F135" s="2">
        <v>0.7</v>
      </c>
      <c r="G135" s="2">
        <v>0.09</v>
      </c>
      <c r="H135" s="1">
        <v>1</v>
      </c>
      <c r="I135" s="2">
        <f t="shared" si="15"/>
        <v>0.7</v>
      </c>
      <c r="J135" s="2">
        <f t="shared" si="15"/>
        <v>0.09</v>
      </c>
      <c r="K135" s="1">
        <v>389</v>
      </c>
      <c r="L135" s="1">
        <f t="shared" si="16"/>
        <v>0.89898231092932568</v>
      </c>
      <c r="M135">
        <f t="shared" si="17"/>
        <v>1109</v>
      </c>
      <c r="N135">
        <f t="shared" si="18"/>
        <v>2</v>
      </c>
      <c r="O135">
        <f t="shared" si="19"/>
        <v>0.2</v>
      </c>
    </row>
    <row r="136" spans="1:15">
      <c r="A136" s="1" t="s">
        <v>33</v>
      </c>
      <c r="B136" s="1">
        <v>4340</v>
      </c>
      <c r="C136" s="2">
        <v>1.0353235987E-2</v>
      </c>
      <c r="D136" s="2">
        <v>0.41299999999999998</v>
      </c>
      <c r="E136" s="2">
        <v>46.66</v>
      </c>
      <c r="F136" s="2">
        <v>0.7</v>
      </c>
      <c r="G136" s="2">
        <v>0.09</v>
      </c>
      <c r="H136" s="1">
        <v>1</v>
      </c>
      <c r="I136" s="2">
        <f t="shared" si="15"/>
        <v>0.7</v>
      </c>
      <c r="J136" s="2">
        <f t="shared" si="15"/>
        <v>0.09</v>
      </c>
      <c r="K136" s="1">
        <v>7</v>
      </c>
      <c r="L136" s="1">
        <f t="shared" si="16"/>
        <v>1.6626071862196872E-2</v>
      </c>
      <c r="M136">
        <f t="shared" si="17"/>
        <v>21</v>
      </c>
      <c r="N136">
        <f t="shared" si="18"/>
        <v>0</v>
      </c>
      <c r="O136">
        <f t="shared" si="19"/>
        <v>0</v>
      </c>
    </row>
    <row r="137" spans="1:15">
      <c r="A137" s="1" t="s">
        <v>33</v>
      </c>
      <c r="B137" s="1">
        <v>4340</v>
      </c>
      <c r="C137" s="2">
        <v>1.18253303936E-2</v>
      </c>
      <c r="D137" s="2">
        <v>0.309</v>
      </c>
      <c r="E137" s="2">
        <v>46.66</v>
      </c>
      <c r="F137" s="2">
        <v>0.7</v>
      </c>
      <c r="G137" s="2">
        <v>0.09</v>
      </c>
      <c r="H137" s="1">
        <v>1</v>
      </c>
      <c r="I137" s="2">
        <f t="shared" si="15"/>
        <v>0.7</v>
      </c>
      <c r="J137" s="2">
        <f t="shared" si="15"/>
        <v>0.09</v>
      </c>
      <c r="K137" s="1">
        <v>6</v>
      </c>
      <c r="L137" s="1">
        <f t="shared" si="16"/>
        <v>1.420807534125843E-2</v>
      </c>
      <c r="M137">
        <f t="shared" si="17"/>
        <v>18</v>
      </c>
      <c r="N137">
        <f t="shared" si="18"/>
        <v>0</v>
      </c>
      <c r="O137">
        <f t="shared" si="19"/>
        <v>0</v>
      </c>
    </row>
    <row r="138" spans="1:15">
      <c r="A138" s="1" t="s">
        <v>33</v>
      </c>
      <c r="B138" s="1">
        <v>6120</v>
      </c>
      <c r="C138" s="2">
        <v>1.34944078776E-2</v>
      </c>
      <c r="D138" s="2">
        <v>0.26600000000000001</v>
      </c>
      <c r="E138" s="2">
        <v>46.66</v>
      </c>
      <c r="F138" s="2">
        <v>0</v>
      </c>
      <c r="G138" s="2">
        <v>0</v>
      </c>
      <c r="H138" s="1">
        <v>1</v>
      </c>
      <c r="I138" s="2">
        <f t="shared" ref="I138:J164" si="20">F138</f>
        <v>0</v>
      </c>
      <c r="J138" s="2">
        <f t="shared" si="20"/>
        <v>0</v>
      </c>
      <c r="K138" s="1">
        <v>6</v>
      </c>
      <c r="L138" s="1">
        <f t="shared" ref="L138:L164" si="21">E138*D138*C138/12</f>
        <v>1.3957221086442087E-2</v>
      </c>
      <c r="M138">
        <f t="shared" ref="M138:M164" si="22">ROUND(E138*D138*C138*102.79,0)</f>
        <v>17</v>
      </c>
      <c r="N138">
        <f t="shared" ref="N138:N164" si="23">ROUND(I138*M138*0.002205,0)</f>
        <v>0</v>
      </c>
      <c r="O138">
        <f t="shared" ref="O138:O164" si="24">ROUND(J138*M138*0.002205,1)</f>
        <v>0</v>
      </c>
    </row>
    <row r="139" spans="1:15">
      <c r="A139" s="1" t="s">
        <v>33</v>
      </c>
      <c r="B139" s="1">
        <v>6120</v>
      </c>
      <c r="C139" s="2">
        <v>9.1212187492499999E-2</v>
      </c>
      <c r="D139" s="2">
        <v>0.26600000000000001</v>
      </c>
      <c r="E139" s="2">
        <v>46.66</v>
      </c>
      <c r="F139" s="2">
        <v>0</v>
      </c>
      <c r="G139" s="2">
        <v>0</v>
      </c>
      <c r="H139" s="1">
        <v>1</v>
      </c>
      <c r="I139" s="2">
        <f t="shared" si="20"/>
        <v>0</v>
      </c>
      <c r="J139" s="2">
        <f t="shared" si="20"/>
        <v>0</v>
      </c>
      <c r="K139" s="1">
        <v>41</v>
      </c>
      <c r="L139" s="1">
        <f t="shared" si="21"/>
        <v>9.4340461482867774E-2</v>
      </c>
      <c r="M139">
        <f t="shared" si="22"/>
        <v>116</v>
      </c>
      <c r="N139">
        <f t="shared" si="23"/>
        <v>0</v>
      </c>
      <c r="O139">
        <f t="shared" si="24"/>
        <v>0</v>
      </c>
    </row>
    <row r="140" spans="1:15">
      <c r="A140" s="1" t="s">
        <v>33</v>
      </c>
      <c r="B140" s="1">
        <v>6120</v>
      </c>
      <c r="C140" s="2">
        <v>7.4270945311600001E-2</v>
      </c>
      <c r="D140" s="2">
        <v>0.30299999999999999</v>
      </c>
      <c r="E140" s="2">
        <v>46.66</v>
      </c>
      <c r="F140" s="2">
        <v>0</v>
      </c>
      <c r="G140" s="2">
        <v>0</v>
      </c>
      <c r="H140" s="1">
        <v>1</v>
      </c>
      <c r="I140" s="2">
        <f t="shared" si="20"/>
        <v>0</v>
      </c>
      <c r="J140" s="2">
        <f t="shared" si="20"/>
        <v>0</v>
      </c>
      <c r="K140" s="1">
        <v>38</v>
      </c>
      <c r="L140" s="1">
        <f t="shared" si="21"/>
        <v>8.750342828304121E-2</v>
      </c>
      <c r="M140">
        <f t="shared" si="22"/>
        <v>108</v>
      </c>
      <c r="N140">
        <f t="shared" si="23"/>
        <v>0</v>
      </c>
      <c r="O140">
        <f t="shared" si="24"/>
        <v>0</v>
      </c>
    </row>
    <row r="141" spans="1:15">
      <c r="A141" s="1" t="s">
        <v>33</v>
      </c>
      <c r="B141" s="1">
        <v>6120</v>
      </c>
      <c r="C141" s="2">
        <v>0.116675515519</v>
      </c>
      <c r="D141" s="2">
        <v>0.26600000000000001</v>
      </c>
      <c r="E141" s="2">
        <v>46.66</v>
      </c>
      <c r="F141" s="2">
        <v>0</v>
      </c>
      <c r="G141" s="2">
        <v>0</v>
      </c>
      <c r="H141" s="1">
        <v>1</v>
      </c>
      <c r="I141" s="2">
        <f t="shared" si="20"/>
        <v>0</v>
      </c>
      <c r="J141" s="2">
        <f t="shared" si="20"/>
        <v>0</v>
      </c>
      <c r="K141" s="1">
        <v>52</v>
      </c>
      <c r="L141" s="1">
        <f t="shared" si="21"/>
        <v>0.12067709678291665</v>
      </c>
      <c r="M141">
        <f t="shared" si="22"/>
        <v>149</v>
      </c>
      <c r="N141">
        <f t="shared" si="23"/>
        <v>0</v>
      </c>
      <c r="O141">
        <f t="shared" si="24"/>
        <v>0</v>
      </c>
    </row>
    <row r="142" spans="1:15">
      <c r="A142" s="1" t="s">
        <v>33</v>
      </c>
      <c r="B142" s="1">
        <v>4340</v>
      </c>
      <c r="C142" s="2">
        <v>3.1736696735900001</v>
      </c>
      <c r="D142" s="2">
        <v>0.309</v>
      </c>
      <c r="E142" s="2">
        <v>46.66</v>
      </c>
      <c r="F142" s="2">
        <v>0.7</v>
      </c>
      <c r="G142" s="2">
        <v>0.09</v>
      </c>
      <c r="H142" s="1">
        <v>1</v>
      </c>
      <c r="I142" s="2">
        <f t="shared" si="20"/>
        <v>0.7</v>
      </c>
      <c r="J142" s="2">
        <f t="shared" si="20"/>
        <v>0.09</v>
      </c>
      <c r="K142" s="1">
        <v>1677</v>
      </c>
      <c r="L142" s="1">
        <f t="shared" si="21"/>
        <v>3.8131482444700162</v>
      </c>
      <c r="M142">
        <f t="shared" si="22"/>
        <v>4703</v>
      </c>
      <c r="N142">
        <f t="shared" si="23"/>
        <v>7</v>
      </c>
      <c r="O142">
        <f t="shared" si="24"/>
        <v>0.9</v>
      </c>
    </row>
    <row r="143" spans="1:15">
      <c r="A143" s="1" t="s">
        <v>33</v>
      </c>
      <c r="B143" s="1">
        <v>4340</v>
      </c>
      <c r="C143" s="2">
        <v>0.24236888194100001</v>
      </c>
      <c r="D143" s="2">
        <v>0.309</v>
      </c>
      <c r="E143" s="2">
        <v>46.66</v>
      </c>
      <c r="F143" s="2">
        <v>0.7</v>
      </c>
      <c r="G143" s="2">
        <v>0.09</v>
      </c>
      <c r="H143" s="1">
        <v>1</v>
      </c>
      <c r="I143" s="2">
        <f t="shared" si="20"/>
        <v>0.7</v>
      </c>
      <c r="J143" s="2">
        <f t="shared" si="20"/>
        <v>0.09</v>
      </c>
      <c r="K143" s="1">
        <v>126</v>
      </c>
      <c r="L143" s="1">
        <f t="shared" si="21"/>
        <v>0.29120499980770176</v>
      </c>
      <c r="M143">
        <f t="shared" si="22"/>
        <v>359</v>
      </c>
      <c r="N143">
        <f t="shared" si="23"/>
        <v>1</v>
      </c>
      <c r="O143">
        <f t="shared" si="24"/>
        <v>0.1</v>
      </c>
    </row>
    <row r="144" spans="1:15">
      <c r="A144" s="1" t="s">
        <v>33</v>
      </c>
      <c r="B144" s="1">
        <v>4340</v>
      </c>
      <c r="C144" s="2">
        <v>6.3081180497600003E-2</v>
      </c>
      <c r="D144" s="2">
        <v>0.41299999999999998</v>
      </c>
      <c r="E144" s="2">
        <v>46.66</v>
      </c>
      <c r="F144" s="2">
        <v>0.7</v>
      </c>
      <c r="G144" s="2">
        <v>0.09</v>
      </c>
      <c r="H144" s="1">
        <v>1</v>
      </c>
      <c r="I144" s="2">
        <f t="shared" si="20"/>
        <v>0.7</v>
      </c>
      <c r="J144" s="2">
        <f t="shared" si="20"/>
        <v>0.09</v>
      </c>
      <c r="K144" s="1">
        <v>44</v>
      </c>
      <c r="L144" s="1">
        <f t="shared" si="21"/>
        <v>0.10130091127278672</v>
      </c>
      <c r="M144">
        <f t="shared" si="22"/>
        <v>125</v>
      </c>
      <c r="N144">
        <f t="shared" si="23"/>
        <v>0</v>
      </c>
      <c r="O144">
        <f t="shared" si="24"/>
        <v>0</v>
      </c>
    </row>
    <row r="145" spans="1:15">
      <c r="A145" s="1" t="s">
        <v>33</v>
      </c>
      <c r="B145" s="1">
        <v>4340</v>
      </c>
      <c r="C145" s="2">
        <v>1.9899018492000001E-2</v>
      </c>
      <c r="D145" s="2">
        <v>0.309</v>
      </c>
      <c r="E145" s="2">
        <v>46.66</v>
      </c>
      <c r="F145" s="2">
        <v>0.7</v>
      </c>
      <c r="G145" s="2">
        <v>0.09</v>
      </c>
      <c r="H145" s="1">
        <v>1</v>
      </c>
      <c r="I145" s="2">
        <f t="shared" si="20"/>
        <v>0.7</v>
      </c>
      <c r="J145" s="2">
        <f t="shared" si="20"/>
        <v>0.09</v>
      </c>
      <c r="K145" s="1">
        <v>10</v>
      </c>
      <c r="L145" s="1">
        <f t="shared" si="21"/>
        <v>2.390857122304554E-2</v>
      </c>
      <c r="M145">
        <f t="shared" si="22"/>
        <v>29</v>
      </c>
      <c r="N145">
        <f t="shared" si="23"/>
        <v>0</v>
      </c>
      <c r="O145">
        <f t="shared" si="24"/>
        <v>0</v>
      </c>
    </row>
    <row r="146" spans="1:15">
      <c r="A146" s="1" t="s">
        <v>33</v>
      </c>
      <c r="B146" s="1">
        <v>4340</v>
      </c>
      <c r="C146" s="2">
        <v>0.48179035738699999</v>
      </c>
      <c r="D146" s="2">
        <v>0.41299999999999998</v>
      </c>
      <c r="E146" s="2">
        <v>46.66</v>
      </c>
      <c r="F146" s="2">
        <v>0.7</v>
      </c>
      <c r="G146" s="2">
        <v>0.09</v>
      </c>
      <c r="H146" s="1">
        <v>1</v>
      </c>
      <c r="I146" s="2">
        <f t="shared" si="20"/>
        <v>0.7</v>
      </c>
      <c r="J146" s="2">
        <f t="shared" si="20"/>
        <v>0.09</v>
      </c>
      <c r="K146" s="1">
        <v>334</v>
      </c>
      <c r="L146" s="1">
        <f t="shared" si="21"/>
        <v>0.77369830210456447</v>
      </c>
      <c r="M146">
        <f t="shared" si="22"/>
        <v>954</v>
      </c>
      <c r="N146">
        <f t="shared" si="23"/>
        <v>1</v>
      </c>
      <c r="O146">
        <f t="shared" si="24"/>
        <v>0.2</v>
      </c>
    </row>
    <row r="147" spans="1:15">
      <c r="A147" s="1" t="s">
        <v>33</v>
      </c>
      <c r="B147" s="1">
        <v>4340</v>
      </c>
      <c r="C147" s="2">
        <v>0.308126676248</v>
      </c>
      <c r="D147" s="2">
        <v>0.41299999999999998</v>
      </c>
      <c r="E147" s="2">
        <v>46.66</v>
      </c>
      <c r="F147" s="2">
        <v>0.7</v>
      </c>
      <c r="G147" s="2">
        <v>0.09</v>
      </c>
      <c r="H147" s="1">
        <v>1</v>
      </c>
      <c r="I147" s="2">
        <f t="shared" si="20"/>
        <v>0.7</v>
      </c>
      <c r="J147" s="2">
        <f t="shared" si="20"/>
        <v>0.09</v>
      </c>
      <c r="K147" s="1">
        <v>214</v>
      </c>
      <c r="L147" s="1">
        <f t="shared" si="21"/>
        <v>0.49481498039759858</v>
      </c>
      <c r="M147">
        <f t="shared" si="22"/>
        <v>610</v>
      </c>
      <c r="N147">
        <f t="shared" si="23"/>
        <v>1</v>
      </c>
      <c r="O147">
        <f t="shared" si="24"/>
        <v>0.1</v>
      </c>
    </row>
    <row r="148" spans="1:15">
      <c r="A148" s="1" t="s">
        <v>33</v>
      </c>
      <c r="B148" s="1">
        <v>4340</v>
      </c>
      <c r="C148" s="2">
        <v>0.21271095532600001</v>
      </c>
      <c r="D148" s="2">
        <v>0.41299999999999998</v>
      </c>
      <c r="E148" s="2">
        <v>46.66</v>
      </c>
      <c r="F148" s="2">
        <v>0.7</v>
      </c>
      <c r="G148" s="2">
        <v>0.09</v>
      </c>
      <c r="H148" s="1">
        <v>1</v>
      </c>
      <c r="I148" s="2">
        <f t="shared" si="20"/>
        <v>0.7</v>
      </c>
      <c r="J148" s="2">
        <f t="shared" si="20"/>
        <v>0.09</v>
      </c>
      <c r="K148" s="1">
        <v>148</v>
      </c>
      <c r="L148" s="1">
        <f t="shared" si="21"/>
        <v>0.34158862345717572</v>
      </c>
      <c r="M148">
        <f t="shared" si="22"/>
        <v>421</v>
      </c>
      <c r="N148">
        <f t="shared" si="23"/>
        <v>1</v>
      </c>
      <c r="O148">
        <f t="shared" si="24"/>
        <v>0.1</v>
      </c>
    </row>
    <row r="149" spans="1:15">
      <c r="A149" s="1" t="s">
        <v>33</v>
      </c>
      <c r="B149" s="1">
        <v>6120</v>
      </c>
      <c r="C149" s="2">
        <v>3.7490186744200002E-2</v>
      </c>
      <c r="D149" s="2">
        <v>0.30299999999999999</v>
      </c>
      <c r="E149" s="2">
        <v>46.66</v>
      </c>
      <c r="F149" s="2">
        <v>0</v>
      </c>
      <c r="G149" s="2">
        <v>0</v>
      </c>
      <c r="H149" s="1">
        <v>1</v>
      </c>
      <c r="I149" s="2">
        <f t="shared" si="20"/>
        <v>0</v>
      </c>
      <c r="J149" s="2">
        <f t="shared" si="20"/>
        <v>0</v>
      </c>
      <c r="K149" s="1">
        <v>19</v>
      </c>
      <c r="L149" s="1">
        <f t="shared" si="21"/>
        <v>4.4169625865480393E-2</v>
      </c>
      <c r="M149">
        <f t="shared" si="22"/>
        <v>54</v>
      </c>
      <c r="N149">
        <f t="shared" si="23"/>
        <v>0</v>
      </c>
      <c r="O149">
        <f t="shared" si="24"/>
        <v>0</v>
      </c>
    </row>
    <row r="150" spans="1:15">
      <c r="A150" s="1" t="s">
        <v>33</v>
      </c>
      <c r="B150" s="1">
        <v>4340</v>
      </c>
      <c r="C150" s="2">
        <v>7.1206728018000001E-2</v>
      </c>
      <c r="D150" s="2">
        <v>0.41299999999999998</v>
      </c>
      <c r="E150" s="2">
        <v>46.66</v>
      </c>
      <c r="F150" s="2">
        <v>0.7</v>
      </c>
      <c r="G150" s="2">
        <v>0.09</v>
      </c>
      <c r="H150" s="1">
        <v>1</v>
      </c>
      <c r="I150" s="2">
        <f t="shared" si="20"/>
        <v>0.7</v>
      </c>
      <c r="J150" s="2">
        <f t="shared" si="20"/>
        <v>0.09</v>
      </c>
      <c r="K150" s="1">
        <v>49</v>
      </c>
      <c r="L150" s="1">
        <f t="shared" si="21"/>
        <v>0.11434957906742586</v>
      </c>
      <c r="M150">
        <f t="shared" si="22"/>
        <v>141</v>
      </c>
      <c r="N150">
        <f t="shared" si="23"/>
        <v>0</v>
      </c>
      <c r="O150">
        <f t="shared" si="24"/>
        <v>0</v>
      </c>
    </row>
    <row r="151" spans="1:15">
      <c r="A151" s="1" t="s">
        <v>33</v>
      </c>
      <c r="B151" s="1">
        <v>6120</v>
      </c>
      <c r="C151" s="2">
        <v>0.20137612285199999</v>
      </c>
      <c r="D151" s="2">
        <v>0.30299999999999999</v>
      </c>
      <c r="E151" s="2">
        <v>46.66</v>
      </c>
      <c r="F151" s="2">
        <v>0</v>
      </c>
      <c r="G151" s="2">
        <v>0</v>
      </c>
      <c r="H151" s="1">
        <v>1</v>
      </c>
      <c r="I151" s="2">
        <f t="shared" si="20"/>
        <v>0</v>
      </c>
      <c r="J151" s="2">
        <f t="shared" si="20"/>
        <v>0</v>
      </c>
      <c r="K151" s="1">
        <v>103</v>
      </c>
      <c r="L151" s="1">
        <f t="shared" si="21"/>
        <v>0.23725429977992654</v>
      </c>
      <c r="M151">
        <f t="shared" si="22"/>
        <v>293</v>
      </c>
      <c r="N151">
        <f t="shared" si="23"/>
        <v>0</v>
      </c>
      <c r="O151">
        <f t="shared" si="24"/>
        <v>0</v>
      </c>
    </row>
    <row r="152" spans="1:15">
      <c r="A152" s="1" t="s">
        <v>33</v>
      </c>
      <c r="B152" s="1">
        <v>4340</v>
      </c>
      <c r="C152" s="2">
        <v>0.19152953751099999</v>
      </c>
      <c r="D152" s="2">
        <v>0.309</v>
      </c>
      <c r="E152" s="2">
        <v>46.66</v>
      </c>
      <c r="F152" s="2">
        <v>0.7</v>
      </c>
      <c r="G152" s="2">
        <v>0.09</v>
      </c>
      <c r="H152" s="1">
        <v>1</v>
      </c>
      <c r="I152" s="2">
        <f t="shared" si="20"/>
        <v>0.7</v>
      </c>
      <c r="J152" s="2">
        <f t="shared" si="20"/>
        <v>0.09</v>
      </c>
      <c r="K152" s="1">
        <v>107</v>
      </c>
      <c r="L152" s="1">
        <f t="shared" si="21"/>
        <v>0.23012178167177891</v>
      </c>
      <c r="M152">
        <f t="shared" si="22"/>
        <v>284</v>
      </c>
      <c r="N152">
        <f t="shared" si="23"/>
        <v>0</v>
      </c>
      <c r="O152">
        <f t="shared" si="24"/>
        <v>0.1</v>
      </c>
    </row>
    <row r="153" spans="1:15">
      <c r="A153" s="1" t="s">
        <v>33</v>
      </c>
      <c r="B153" s="1">
        <v>4340</v>
      </c>
      <c r="C153" s="2">
        <v>5.13127678553E-2</v>
      </c>
      <c r="D153" s="2">
        <v>0.309</v>
      </c>
      <c r="E153" s="2">
        <v>46.66</v>
      </c>
      <c r="F153" s="2">
        <v>0.7</v>
      </c>
      <c r="G153" s="2">
        <v>0.09</v>
      </c>
      <c r="H153" s="1">
        <v>1</v>
      </c>
      <c r="I153" s="2">
        <f t="shared" si="20"/>
        <v>0.7</v>
      </c>
      <c r="J153" s="2">
        <f t="shared" si="20"/>
        <v>0.09</v>
      </c>
      <c r="K153" s="1">
        <v>27</v>
      </c>
      <c r="L153" s="1">
        <f t="shared" si="21"/>
        <v>6.1652034014303664E-2</v>
      </c>
      <c r="M153">
        <f t="shared" si="22"/>
        <v>76</v>
      </c>
      <c r="N153">
        <f t="shared" si="23"/>
        <v>0</v>
      </c>
      <c r="O153">
        <f t="shared" si="24"/>
        <v>0</v>
      </c>
    </row>
    <row r="154" spans="1:15">
      <c r="A154" s="1" t="s">
        <v>33</v>
      </c>
      <c r="B154" s="1">
        <v>3300</v>
      </c>
      <c r="C154" s="2">
        <v>2.1601215068999999</v>
      </c>
      <c r="D154" s="2">
        <v>0.28699999999999998</v>
      </c>
      <c r="E154" s="2">
        <v>46.66</v>
      </c>
      <c r="F154" s="2">
        <v>1.2</v>
      </c>
      <c r="G154" s="2">
        <v>6.4000000000000001E-2</v>
      </c>
      <c r="H154" s="1">
        <v>1</v>
      </c>
      <c r="I154" s="2">
        <f t="shared" si="20"/>
        <v>1.2</v>
      </c>
      <c r="J154" s="2">
        <f t="shared" si="20"/>
        <v>6.4000000000000001E-2</v>
      </c>
      <c r="K154" s="1">
        <v>1042</v>
      </c>
      <c r="L154" s="1">
        <f t="shared" si="21"/>
        <v>2.4105911958275663</v>
      </c>
      <c r="M154">
        <f t="shared" si="22"/>
        <v>2973</v>
      </c>
      <c r="N154">
        <f t="shared" si="23"/>
        <v>8</v>
      </c>
      <c r="O154">
        <f t="shared" si="24"/>
        <v>0.4</v>
      </c>
    </row>
    <row r="155" spans="1:15">
      <c r="A155" s="1" t="s">
        <v>33</v>
      </c>
      <c r="B155" s="1">
        <v>3300</v>
      </c>
      <c r="C155" s="2">
        <v>1.31714271055</v>
      </c>
      <c r="D155" s="2">
        <v>0.4</v>
      </c>
      <c r="E155" s="2">
        <v>46.66</v>
      </c>
      <c r="F155" s="2">
        <v>1.2</v>
      </c>
      <c r="G155" s="2">
        <v>6.4000000000000001E-2</v>
      </c>
      <c r="H155" s="1">
        <v>1</v>
      </c>
      <c r="I155" s="2">
        <f t="shared" si="20"/>
        <v>1.2</v>
      </c>
      <c r="J155" s="2">
        <f t="shared" si="20"/>
        <v>6.4000000000000001E-2</v>
      </c>
      <c r="K155" s="1">
        <v>885</v>
      </c>
      <c r="L155" s="1">
        <f t="shared" si="21"/>
        <v>2.0485959624754329</v>
      </c>
      <c r="M155">
        <f t="shared" si="22"/>
        <v>2527</v>
      </c>
      <c r="N155">
        <f t="shared" si="23"/>
        <v>7</v>
      </c>
      <c r="O155">
        <f t="shared" si="24"/>
        <v>0.4</v>
      </c>
    </row>
    <row r="156" spans="1:15">
      <c r="A156" s="1" t="s">
        <v>33</v>
      </c>
      <c r="B156" s="1">
        <v>4200</v>
      </c>
      <c r="C156" s="2">
        <v>0.18033094649799999</v>
      </c>
      <c r="D156" s="2">
        <v>0.25800000000000001</v>
      </c>
      <c r="E156" s="2">
        <v>46.66</v>
      </c>
      <c r="F156" s="2">
        <v>0.7</v>
      </c>
      <c r="G156" s="2">
        <v>0.09</v>
      </c>
      <c r="H156" s="1">
        <v>1</v>
      </c>
      <c r="I156" s="2">
        <f t="shared" si="20"/>
        <v>0.7</v>
      </c>
      <c r="J156" s="2">
        <f t="shared" si="20"/>
        <v>0.09</v>
      </c>
      <c r="K156" s="1">
        <v>78</v>
      </c>
      <c r="L156" s="1">
        <f t="shared" si="21"/>
        <v>0.18090620221732864</v>
      </c>
      <c r="M156">
        <f t="shared" si="22"/>
        <v>223</v>
      </c>
      <c r="N156">
        <f t="shared" si="23"/>
        <v>0</v>
      </c>
      <c r="O156">
        <f t="shared" si="24"/>
        <v>0</v>
      </c>
    </row>
    <row r="157" spans="1:15">
      <c r="A157" s="1" t="s">
        <v>33</v>
      </c>
      <c r="B157" s="1">
        <v>4200</v>
      </c>
      <c r="C157" s="2">
        <v>0.202736703303</v>
      </c>
      <c r="D157" s="2">
        <v>0.25800000000000001</v>
      </c>
      <c r="E157" s="2">
        <v>46.66</v>
      </c>
      <c r="F157" s="2">
        <v>0.7</v>
      </c>
      <c r="G157" s="2">
        <v>0.09</v>
      </c>
      <c r="H157" s="1">
        <v>1</v>
      </c>
      <c r="I157" s="2">
        <f t="shared" si="20"/>
        <v>0.7</v>
      </c>
      <c r="J157" s="2">
        <f t="shared" si="20"/>
        <v>0.09</v>
      </c>
      <c r="K157" s="1">
        <v>88</v>
      </c>
      <c r="L157" s="1">
        <f t="shared" si="21"/>
        <v>0.20338343338653656</v>
      </c>
      <c r="M157">
        <f t="shared" si="22"/>
        <v>251</v>
      </c>
      <c r="N157">
        <f t="shared" si="23"/>
        <v>0</v>
      </c>
      <c r="O157">
        <f t="shared" si="24"/>
        <v>0</v>
      </c>
    </row>
    <row r="158" spans="1:15">
      <c r="A158" s="1" t="s">
        <v>33</v>
      </c>
      <c r="B158" s="1">
        <v>4200</v>
      </c>
      <c r="C158" s="2">
        <v>0.34820431014300002</v>
      </c>
      <c r="D158" s="2">
        <v>0.309</v>
      </c>
      <c r="E158" s="2">
        <v>46.66</v>
      </c>
      <c r="F158" s="2">
        <v>0.7</v>
      </c>
      <c r="G158" s="2">
        <v>0.09</v>
      </c>
      <c r="H158" s="1">
        <v>1</v>
      </c>
      <c r="I158" s="2">
        <f t="shared" si="20"/>
        <v>0.7</v>
      </c>
      <c r="J158" s="2">
        <f t="shared" si="20"/>
        <v>0.09</v>
      </c>
      <c r="K158" s="1">
        <v>181</v>
      </c>
      <c r="L158" s="1">
        <f t="shared" si="21"/>
        <v>0.4183657376152638</v>
      </c>
      <c r="M158">
        <f t="shared" si="22"/>
        <v>516</v>
      </c>
      <c r="N158">
        <f t="shared" si="23"/>
        <v>1</v>
      </c>
      <c r="O158">
        <f t="shared" si="24"/>
        <v>0.1</v>
      </c>
    </row>
    <row r="159" spans="1:15">
      <c r="A159" s="1" t="s">
        <v>33</v>
      </c>
      <c r="B159" s="1">
        <v>4200</v>
      </c>
      <c r="C159" s="2">
        <v>1.5613735197</v>
      </c>
      <c r="D159" s="2">
        <v>0.309</v>
      </c>
      <c r="E159" s="2">
        <v>46.66</v>
      </c>
      <c r="F159" s="2">
        <v>0.7</v>
      </c>
      <c r="G159" s="2">
        <v>0.09</v>
      </c>
      <c r="H159" s="1">
        <v>1</v>
      </c>
      <c r="I159" s="2">
        <f t="shared" si="20"/>
        <v>0.7</v>
      </c>
      <c r="J159" s="2">
        <f t="shared" si="20"/>
        <v>0.09</v>
      </c>
      <c r="K159" s="1">
        <v>822</v>
      </c>
      <c r="L159" s="1">
        <f t="shared" si="21"/>
        <v>1.8759824770519513</v>
      </c>
      <c r="M159">
        <f t="shared" si="22"/>
        <v>2314</v>
      </c>
      <c r="N159">
        <f t="shared" si="23"/>
        <v>4</v>
      </c>
      <c r="O159">
        <f t="shared" si="24"/>
        <v>0.5</v>
      </c>
    </row>
    <row r="160" spans="1:15">
      <c r="A160" s="1" t="s">
        <v>33</v>
      </c>
      <c r="B160" s="1">
        <v>4200</v>
      </c>
      <c r="C160" s="2">
        <v>0.118087609793</v>
      </c>
      <c r="D160" s="2">
        <v>0.25800000000000001</v>
      </c>
      <c r="E160" s="2">
        <v>46.66</v>
      </c>
      <c r="F160" s="2">
        <v>0.7</v>
      </c>
      <c r="G160" s="2">
        <v>0.09</v>
      </c>
      <c r="H160" s="1">
        <v>1</v>
      </c>
      <c r="I160" s="2">
        <f t="shared" si="20"/>
        <v>0.7</v>
      </c>
      <c r="J160" s="2">
        <f t="shared" si="20"/>
        <v>0.09</v>
      </c>
      <c r="K160" s="1">
        <v>51</v>
      </c>
      <c r="L160" s="1">
        <f t="shared" si="21"/>
        <v>0.11846430926823966</v>
      </c>
      <c r="M160">
        <f t="shared" si="22"/>
        <v>146</v>
      </c>
      <c r="N160">
        <f t="shared" si="23"/>
        <v>0</v>
      </c>
      <c r="O160">
        <f t="shared" si="24"/>
        <v>0</v>
      </c>
    </row>
    <row r="161" spans="1:15">
      <c r="A161" s="1" t="s">
        <v>33</v>
      </c>
      <c r="B161" s="1">
        <v>4200</v>
      </c>
      <c r="C161" s="2">
        <v>5.28701932815E-2</v>
      </c>
      <c r="D161" s="2">
        <v>0.309</v>
      </c>
      <c r="E161" s="2">
        <v>46.66</v>
      </c>
      <c r="F161" s="2">
        <v>0.7</v>
      </c>
      <c r="G161" s="2">
        <v>0.09</v>
      </c>
      <c r="H161" s="1">
        <v>1</v>
      </c>
      <c r="I161" s="2">
        <f t="shared" si="20"/>
        <v>0.7</v>
      </c>
      <c r="J161" s="2">
        <f t="shared" si="20"/>
        <v>0.09</v>
      </c>
      <c r="K161" s="1">
        <v>27</v>
      </c>
      <c r="L161" s="1">
        <f t="shared" si="21"/>
        <v>6.352327287675584E-2</v>
      </c>
      <c r="M161">
        <f t="shared" si="22"/>
        <v>78</v>
      </c>
      <c r="N161">
        <f t="shared" si="23"/>
        <v>0</v>
      </c>
      <c r="O161">
        <f t="shared" si="24"/>
        <v>0</v>
      </c>
    </row>
    <row r="162" spans="1:15">
      <c r="A162" s="1" t="s">
        <v>33</v>
      </c>
      <c r="B162" s="1">
        <v>4340</v>
      </c>
      <c r="C162" s="2">
        <v>8.5073993051400006E-3</v>
      </c>
      <c r="D162" s="2">
        <v>0.309</v>
      </c>
      <c r="E162" s="2">
        <v>46.66</v>
      </c>
      <c r="F162" s="2">
        <v>0.7</v>
      </c>
      <c r="G162" s="2">
        <v>0.09</v>
      </c>
      <c r="H162" s="1">
        <v>1</v>
      </c>
      <c r="I162" s="2">
        <f t="shared" si="20"/>
        <v>0.7</v>
      </c>
      <c r="J162" s="2">
        <f t="shared" si="20"/>
        <v>0.09</v>
      </c>
      <c r="K162" s="1">
        <v>4</v>
      </c>
      <c r="L162" s="1">
        <f t="shared" si="21"/>
        <v>1.0221597728129183E-2</v>
      </c>
      <c r="M162">
        <f t="shared" si="22"/>
        <v>13</v>
      </c>
      <c r="N162">
        <f t="shared" si="23"/>
        <v>0</v>
      </c>
      <c r="O162">
        <f t="shared" si="24"/>
        <v>0</v>
      </c>
    </row>
    <row r="163" spans="1:15">
      <c r="A163" s="1" t="s">
        <v>33</v>
      </c>
      <c r="B163" s="1">
        <v>4340</v>
      </c>
      <c r="C163" s="2">
        <v>2.0518425748700002</v>
      </c>
      <c r="D163" s="2">
        <v>0.10199999999999999</v>
      </c>
      <c r="E163" s="2">
        <v>46.66</v>
      </c>
      <c r="F163" s="2">
        <v>0.7</v>
      </c>
      <c r="G163" s="2">
        <v>0.09</v>
      </c>
      <c r="H163" s="1">
        <v>1</v>
      </c>
      <c r="I163" s="2">
        <f t="shared" si="20"/>
        <v>0.7</v>
      </c>
      <c r="J163" s="2">
        <f t="shared" si="20"/>
        <v>0.09</v>
      </c>
      <c r="K163" s="1">
        <v>352</v>
      </c>
      <c r="L163" s="1">
        <f t="shared" si="21"/>
        <v>0.81378128361919078</v>
      </c>
      <c r="M163">
        <f t="shared" si="22"/>
        <v>1004</v>
      </c>
      <c r="N163">
        <f t="shared" si="23"/>
        <v>2</v>
      </c>
      <c r="O163">
        <f t="shared" si="24"/>
        <v>0.2</v>
      </c>
    </row>
    <row r="164" spans="1:15">
      <c r="A164" s="1" t="s">
        <v>33</v>
      </c>
      <c r="B164" s="1">
        <v>4340</v>
      </c>
      <c r="C164" s="2">
        <v>0.10385433815</v>
      </c>
      <c r="D164" s="2">
        <v>0.309</v>
      </c>
      <c r="E164" s="2">
        <v>46.66</v>
      </c>
      <c r="F164" s="2">
        <v>0.7</v>
      </c>
      <c r="G164" s="2">
        <v>0.09</v>
      </c>
      <c r="H164" s="1">
        <v>1</v>
      </c>
      <c r="I164" s="2">
        <f t="shared" si="20"/>
        <v>0.7</v>
      </c>
      <c r="J164" s="2">
        <f t="shared" si="20"/>
        <v>0.09</v>
      </c>
      <c r="K164" s="1">
        <v>171</v>
      </c>
      <c r="L164" s="1">
        <f t="shared" si="21"/>
        <v>0.12478046801553423</v>
      </c>
      <c r="M164">
        <f t="shared" si="22"/>
        <v>154</v>
      </c>
      <c r="N164">
        <f t="shared" si="23"/>
        <v>0</v>
      </c>
      <c r="O164">
        <f t="shared" si="24"/>
        <v>0</v>
      </c>
    </row>
    <row r="165" spans="1:15">
      <c r="A165" s="1" t="s">
        <v>33</v>
      </c>
      <c r="B165" s="1">
        <v>4340</v>
      </c>
      <c r="C165" s="2">
        <v>3.8058843790599997E-2</v>
      </c>
      <c r="D165" s="2">
        <v>0.10199999999999999</v>
      </c>
      <c r="E165" s="2">
        <v>46.66</v>
      </c>
      <c r="F165" s="2">
        <v>0.7</v>
      </c>
      <c r="G165" s="2">
        <v>0.09</v>
      </c>
      <c r="H165" s="1">
        <v>1</v>
      </c>
      <c r="I165" s="2">
        <f t="shared" ref="I165:J194" si="25">F165</f>
        <v>0.7</v>
      </c>
      <c r="J165" s="2">
        <f t="shared" si="25"/>
        <v>0.09</v>
      </c>
      <c r="K165" s="1">
        <v>7</v>
      </c>
      <c r="L165" s="1">
        <f t="shared" ref="L165:L194" si="26">E165*D165*C165/12</f>
        <v>1.5094518035789864E-2</v>
      </c>
      <c r="M165">
        <f t="shared" ref="M165:M194" si="27">ROUND(E165*D165*C165*102.79,0)</f>
        <v>19</v>
      </c>
      <c r="N165">
        <f t="shared" ref="N165:N194" si="28">ROUND(I165*M165*0.002205,0)</f>
        <v>0</v>
      </c>
      <c r="O165">
        <f t="shared" ref="O165:O194" si="29">ROUND(J165*M165*0.002205,1)</f>
        <v>0</v>
      </c>
    </row>
    <row r="166" spans="1:15">
      <c r="A166" s="1" t="s">
        <v>33</v>
      </c>
      <c r="B166" s="1">
        <v>4340</v>
      </c>
      <c r="C166" s="2">
        <v>0.64148917788000004</v>
      </c>
      <c r="D166" s="2">
        <v>0.10199999999999999</v>
      </c>
      <c r="E166" s="2">
        <v>46.66</v>
      </c>
      <c r="F166" s="2">
        <v>0.7</v>
      </c>
      <c r="G166" s="2">
        <v>0.09</v>
      </c>
      <c r="H166" s="1">
        <v>1</v>
      </c>
      <c r="I166" s="2">
        <f t="shared" si="25"/>
        <v>0.7</v>
      </c>
      <c r="J166" s="2">
        <f t="shared" si="25"/>
        <v>0.09</v>
      </c>
      <c r="K166" s="1">
        <v>110</v>
      </c>
      <c r="L166" s="1">
        <f t="shared" si="26"/>
        <v>0.25442102283898682</v>
      </c>
      <c r="M166">
        <f t="shared" si="27"/>
        <v>314</v>
      </c>
      <c r="N166">
        <f t="shared" si="28"/>
        <v>0</v>
      </c>
      <c r="O166">
        <f t="shared" si="29"/>
        <v>0.1</v>
      </c>
    </row>
    <row r="167" spans="1:15">
      <c r="A167" s="1" t="s">
        <v>33</v>
      </c>
      <c r="B167" s="1">
        <v>4340</v>
      </c>
      <c r="C167" s="2">
        <v>1.67330087398E-2</v>
      </c>
      <c r="D167" s="2">
        <v>0.10199999999999999</v>
      </c>
      <c r="E167" s="2">
        <v>46.66</v>
      </c>
      <c r="F167" s="2">
        <v>0.7</v>
      </c>
      <c r="G167" s="2">
        <v>0.09</v>
      </c>
      <c r="H167" s="1">
        <v>1</v>
      </c>
      <c r="I167" s="2">
        <f t="shared" si="25"/>
        <v>0.7</v>
      </c>
      <c r="J167" s="2">
        <f t="shared" si="25"/>
        <v>0.09</v>
      </c>
      <c r="K167" s="1">
        <v>3</v>
      </c>
      <c r="L167" s="1">
        <f t="shared" si="26"/>
        <v>6.6364785962920768E-3</v>
      </c>
      <c r="M167">
        <f t="shared" si="27"/>
        <v>8</v>
      </c>
      <c r="N167">
        <f t="shared" si="28"/>
        <v>0</v>
      </c>
      <c r="O167">
        <f t="shared" si="29"/>
        <v>0</v>
      </c>
    </row>
    <row r="168" spans="1:15">
      <c r="A168" s="1" t="s">
        <v>33</v>
      </c>
      <c r="B168" s="1">
        <v>4340</v>
      </c>
      <c r="C168" s="2">
        <v>1.53914887468E-2</v>
      </c>
      <c r="D168" s="2">
        <v>0.309</v>
      </c>
      <c r="E168" s="2">
        <v>46.66</v>
      </c>
      <c r="F168" s="2">
        <v>0.7</v>
      </c>
      <c r="G168" s="2">
        <v>0.09</v>
      </c>
      <c r="H168" s="1">
        <v>1</v>
      </c>
      <c r="I168" s="2">
        <f t="shared" si="25"/>
        <v>0.7</v>
      </c>
      <c r="J168" s="2">
        <f t="shared" si="25"/>
        <v>0.09</v>
      </c>
      <c r="K168" s="1">
        <v>8</v>
      </c>
      <c r="L168" s="1">
        <f t="shared" si="26"/>
        <v>1.8492796771836465E-2</v>
      </c>
      <c r="M168">
        <f t="shared" si="27"/>
        <v>23</v>
      </c>
      <c r="N168">
        <f t="shared" si="28"/>
        <v>0</v>
      </c>
      <c r="O168">
        <f t="shared" si="29"/>
        <v>0</v>
      </c>
    </row>
    <row r="169" spans="1:15">
      <c r="A169" s="1" t="s">
        <v>33</v>
      </c>
      <c r="B169" s="1">
        <v>4340</v>
      </c>
      <c r="C169" s="2">
        <v>0.119455999551</v>
      </c>
      <c r="D169" s="2">
        <v>0.309</v>
      </c>
      <c r="E169" s="2">
        <v>46.66</v>
      </c>
      <c r="F169" s="2">
        <v>0.7</v>
      </c>
      <c r="G169" s="2">
        <v>0.09</v>
      </c>
      <c r="H169" s="1">
        <v>1</v>
      </c>
      <c r="I169" s="2">
        <f t="shared" si="25"/>
        <v>0.7</v>
      </c>
      <c r="J169" s="2">
        <f t="shared" si="25"/>
        <v>0.09</v>
      </c>
      <c r="K169" s="1">
        <v>62</v>
      </c>
      <c r="L169" s="1">
        <f t="shared" si="26"/>
        <v>0.14352578618052872</v>
      </c>
      <c r="M169">
        <f t="shared" si="27"/>
        <v>177</v>
      </c>
      <c r="N169">
        <f t="shared" si="28"/>
        <v>0</v>
      </c>
      <c r="O169">
        <f t="shared" si="29"/>
        <v>0</v>
      </c>
    </row>
    <row r="170" spans="1:15">
      <c r="A170" s="1" t="s">
        <v>33</v>
      </c>
      <c r="B170" s="1">
        <v>4340</v>
      </c>
      <c r="C170" s="2">
        <v>0.68833369867500005</v>
      </c>
      <c r="D170" s="2">
        <v>0.309</v>
      </c>
      <c r="E170" s="2">
        <v>46.66</v>
      </c>
      <c r="F170" s="2">
        <v>0.7</v>
      </c>
      <c r="G170" s="2">
        <v>0.09</v>
      </c>
      <c r="H170" s="1">
        <v>1</v>
      </c>
      <c r="I170" s="2">
        <f t="shared" si="25"/>
        <v>0.7</v>
      </c>
      <c r="J170" s="2">
        <f t="shared" si="25"/>
        <v>0.09</v>
      </c>
      <c r="K170" s="1">
        <v>357</v>
      </c>
      <c r="L170" s="1">
        <f t="shared" si="26"/>
        <v>0.82702949728951902</v>
      </c>
      <c r="M170">
        <f t="shared" si="27"/>
        <v>1020</v>
      </c>
      <c r="N170">
        <f t="shared" si="28"/>
        <v>2</v>
      </c>
      <c r="O170">
        <f t="shared" si="29"/>
        <v>0.2</v>
      </c>
    </row>
    <row r="171" spans="1:15">
      <c r="A171" s="1" t="s">
        <v>33</v>
      </c>
      <c r="B171" s="1">
        <v>4340</v>
      </c>
      <c r="C171" s="2">
        <v>2.73810183847</v>
      </c>
      <c r="D171" s="2">
        <v>0.10199999999999999</v>
      </c>
      <c r="E171" s="2">
        <v>46.66</v>
      </c>
      <c r="F171" s="2">
        <v>0.7</v>
      </c>
      <c r="G171" s="2">
        <v>0.09</v>
      </c>
      <c r="H171" s="1">
        <v>1</v>
      </c>
      <c r="I171" s="2">
        <f t="shared" si="25"/>
        <v>0.7</v>
      </c>
      <c r="J171" s="2">
        <f t="shared" si="25"/>
        <v>0.09</v>
      </c>
      <c r="K171" s="1">
        <v>469</v>
      </c>
      <c r="L171" s="1">
        <f t="shared" si="26"/>
        <v>1.0859585701555867</v>
      </c>
      <c r="M171">
        <f t="shared" si="27"/>
        <v>1340</v>
      </c>
      <c r="N171">
        <f t="shared" si="28"/>
        <v>2</v>
      </c>
      <c r="O171">
        <f t="shared" si="29"/>
        <v>0.3</v>
      </c>
    </row>
    <row r="172" spans="1:15">
      <c r="A172" s="1" t="s">
        <v>33</v>
      </c>
      <c r="B172" s="1">
        <v>4340</v>
      </c>
      <c r="C172" s="2">
        <v>4.2975820805899998</v>
      </c>
      <c r="D172" s="2">
        <v>0.309</v>
      </c>
      <c r="E172" s="2">
        <v>46.66</v>
      </c>
      <c r="F172" s="2">
        <v>0.7</v>
      </c>
      <c r="G172" s="2">
        <v>0.09</v>
      </c>
      <c r="H172" s="1">
        <v>1</v>
      </c>
      <c r="I172" s="2">
        <f t="shared" si="25"/>
        <v>0.7</v>
      </c>
      <c r="J172" s="2">
        <f t="shared" si="25"/>
        <v>0.09</v>
      </c>
      <c r="K172" s="1">
        <v>2232</v>
      </c>
      <c r="L172" s="1">
        <f t="shared" si="26"/>
        <v>5.1635233819184814</v>
      </c>
      <c r="M172">
        <f t="shared" si="27"/>
        <v>6369</v>
      </c>
      <c r="N172">
        <f t="shared" si="28"/>
        <v>10</v>
      </c>
      <c r="O172">
        <f t="shared" si="29"/>
        <v>1.3</v>
      </c>
    </row>
    <row r="173" spans="1:15">
      <c r="A173" s="1" t="s">
        <v>33</v>
      </c>
      <c r="B173" s="1">
        <v>4340</v>
      </c>
      <c r="C173" s="2">
        <v>0.173414376531</v>
      </c>
      <c r="D173" s="2">
        <v>0.309</v>
      </c>
      <c r="E173" s="2">
        <v>46.66</v>
      </c>
      <c r="F173" s="2">
        <v>0.7</v>
      </c>
      <c r="G173" s="2">
        <v>0.09</v>
      </c>
      <c r="H173" s="1">
        <v>1</v>
      </c>
      <c r="I173" s="2">
        <f t="shared" si="25"/>
        <v>0.7</v>
      </c>
      <c r="J173" s="2">
        <f t="shared" si="25"/>
        <v>0.09</v>
      </c>
      <c r="K173" s="1">
        <v>90</v>
      </c>
      <c r="L173" s="1">
        <f t="shared" si="26"/>
        <v>0.20835650633011382</v>
      </c>
      <c r="M173">
        <f t="shared" si="27"/>
        <v>257</v>
      </c>
      <c r="N173">
        <f t="shared" si="28"/>
        <v>0</v>
      </c>
      <c r="O173">
        <f t="shared" si="29"/>
        <v>0.1</v>
      </c>
    </row>
    <row r="174" spans="1:15">
      <c r="A174" s="1" t="s">
        <v>33</v>
      </c>
      <c r="B174" s="1">
        <v>4340</v>
      </c>
      <c r="C174" s="2">
        <v>0.29243059410099997</v>
      </c>
      <c r="D174" s="2">
        <v>0.309</v>
      </c>
      <c r="E174" s="2">
        <v>46.66</v>
      </c>
      <c r="F174" s="2">
        <v>0.7</v>
      </c>
      <c r="G174" s="2">
        <v>0.09</v>
      </c>
      <c r="H174" s="1">
        <v>1</v>
      </c>
      <c r="I174" s="2">
        <f t="shared" si="25"/>
        <v>0.7</v>
      </c>
      <c r="J174" s="2">
        <f t="shared" si="25"/>
        <v>0.09</v>
      </c>
      <c r="K174" s="1">
        <v>152</v>
      </c>
      <c r="L174" s="1">
        <f t="shared" si="26"/>
        <v>0.35135389665938094</v>
      </c>
      <c r="M174">
        <f t="shared" si="27"/>
        <v>433</v>
      </c>
      <c r="N174">
        <f t="shared" si="28"/>
        <v>1</v>
      </c>
      <c r="O174">
        <f t="shared" si="29"/>
        <v>0.1</v>
      </c>
    </row>
    <row r="175" spans="1:15">
      <c r="A175" s="1" t="s">
        <v>33</v>
      </c>
      <c r="B175" s="1">
        <v>4340</v>
      </c>
      <c r="C175" s="2">
        <v>3.2075097258900002E-2</v>
      </c>
      <c r="D175" s="2">
        <v>0.309</v>
      </c>
      <c r="E175" s="2">
        <v>46.66</v>
      </c>
      <c r="F175" s="2">
        <v>0.7</v>
      </c>
      <c r="G175" s="2">
        <v>0.09</v>
      </c>
      <c r="H175" s="1">
        <v>1</v>
      </c>
      <c r="I175" s="2">
        <f t="shared" si="25"/>
        <v>0.7</v>
      </c>
      <c r="J175" s="2">
        <f t="shared" si="25"/>
        <v>0.09</v>
      </c>
      <c r="K175" s="1">
        <v>17</v>
      </c>
      <c r="L175" s="1">
        <f t="shared" si="26"/>
        <v>3.8538068981082051E-2</v>
      </c>
      <c r="M175">
        <f t="shared" si="27"/>
        <v>48</v>
      </c>
      <c r="N175">
        <f t="shared" si="28"/>
        <v>0</v>
      </c>
      <c r="O175">
        <f t="shared" si="29"/>
        <v>0</v>
      </c>
    </row>
    <row r="176" spans="1:15">
      <c r="A176" s="1" t="s">
        <v>33</v>
      </c>
      <c r="B176" s="1">
        <v>4340</v>
      </c>
      <c r="C176" s="2">
        <v>6.0081102051799999E-2</v>
      </c>
      <c r="D176" s="2">
        <v>0.10199999999999999</v>
      </c>
      <c r="E176" s="2">
        <v>46.66</v>
      </c>
      <c r="F176" s="2">
        <v>0.7</v>
      </c>
      <c r="G176" s="2">
        <v>0.09</v>
      </c>
      <c r="H176" s="1">
        <v>1</v>
      </c>
      <c r="I176" s="2">
        <f t="shared" si="25"/>
        <v>0.7</v>
      </c>
      <c r="J176" s="2">
        <f t="shared" si="25"/>
        <v>0.09</v>
      </c>
      <c r="K176" s="1">
        <v>10</v>
      </c>
      <c r="L176" s="1">
        <f t="shared" si="26"/>
        <v>2.3828765884764399E-2</v>
      </c>
      <c r="M176">
        <f t="shared" si="27"/>
        <v>29</v>
      </c>
      <c r="N176">
        <f t="shared" si="28"/>
        <v>0</v>
      </c>
      <c r="O176">
        <f t="shared" si="29"/>
        <v>0</v>
      </c>
    </row>
    <row r="177" spans="1:15">
      <c r="A177" s="1" t="s">
        <v>33</v>
      </c>
      <c r="B177" s="1">
        <v>4340</v>
      </c>
      <c r="C177" s="2">
        <v>3.04178399451E-2</v>
      </c>
      <c r="D177" s="2">
        <v>0.10199999999999999</v>
      </c>
      <c r="E177" s="2">
        <v>46.66</v>
      </c>
      <c r="F177" s="2">
        <v>0.7</v>
      </c>
      <c r="G177" s="2">
        <v>0.09</v>
      </c>
      <c r="H177" s="1">
        <v>1</v>
      </c>
      <c r="I177" s="2">
        <f t="shared" si="25"/>
        <v>0.7</v>
      </c>
      <c r="J177" s="2">
        <f t="shared" si="25"/>
        <v>0.09</v>
      </c>
      <c r="K177" s="1">
        <v>5</v>
      </c>
      <c r="L177" s="1">
        <f t="shared" si="26"/>
        <v>1.206401950062611E-2</v>
      </c>
      <c r="M177">
        <f t="shared" si="27"/>
        <v>15</v>
      </c>
      <c r="N177">
        <f t="shared" si="28"/>
        <v>0</v>
      </c>
      <c r="O177">
        <f t="shared" si="29"/>
        <v>0</v>
      </c>
    </row>
    <row r="178" spans="1:15">
      <c r="A178" s="1" t="s">
        <v>33</v>
      </c>
      <c r="B178" s="1">
        <v>4340</v>
      </c>
      <c r="C178" s="2">
        <v>3.7861178145999999E-2</v>
      </c>
      <c r="D178" s="2">
        <v>0.309</v>
      </c>
      <c r="E178" s="2">
        <v>46.66</v>
      </c>
      <c r="F178" s="2">
        <v>0.7</v>
      </c>
      <c r="G178" s="2">
        <v>0.09</v>
      </c>
      <c r="H178" s="1">
        <v>1</v>
      </c>
      <c r="I178" s="2">
        <f t="shared" si="25"/>
        <v>0.7</v>
      </c>
      <c r="J178" s="2">
        <f t="shared" si="25"/>
        <v>0.09</v>
      </c>
      <c r="K178" s="1">
        <v>20</v>
      </c>
      <c r="L178" s="1">
        <f t="shared" si="26"/>
        <v>4.5490016236528263E-2</v>
      </c>
      <c r="M178">
        <f t="shared" si="27"/>
        <v>56</v>
      </c>
      <c r="N178">
        <f t="shared" si="28"/>
        <v>0</v>
      </c>
      <c r="O178">
        <f t="shared" si="29"/>
        <v>0</v>
      </c>
    </row>
    <row r="179" spans="1:15">
      <c r="A179" s="1" t="s">
        <v>33</v>
      </c>
      <c r="B179" s="1">
        <v>4340</v>
      </c>
      <c r="C179" s="2">
        <v>2.1285348620800001E-2</v>
      </c>
      <c r="D179" s="2">
        <v>0.309</v>
      </c>
      <c r="E179" s="2">
        <v>46.66</v>
      </c>
      <c r="F179" s="2">
        <v>0.7</v>
      </c>
      <c r="G179" s="2">
        <v>0.09</v>
      </c>
      <c r="H179" s="1">
        <v>1</v>
      </c>
      <c r="I179" s="2">
        <f t="shared" si="25"/>
        <v>0.7</v>
      </c>
      <c r="J179" s="2">
        <f t="shared" si="25"/>
        <v>0.09</v>
      </c>
      <c r="K179" s="1">
        <v>11</v>
      </c>
      <c r="L179" s="1">
        <f t="shared" si="26"/>
        <v>2.5574239941148092E-2</v>
      </c>
      <c r="M179">
        <f t="shared" si="27"/>
        <v>32</v>
      </c>
      <c r="N179">
        <f t="shared" si="28"/>
        <v>0</v>
      </c>
      <c r="O179">
        <f t="shared" si="29"/>
        <v>0</v>
      </c>
    </row>
    <row r="180" spans="1:15">
      <c r="A180" s="1" t="s">
        <v>33</v>
      </c>
      <c r="B180" s="1">
        <v>3200</v>
      </c>
      <c r="C180" s="2">
        <v>0.129976661434</v>
      </c>
      <c r="D180" s="2">
        <v>0.06</v>
      </c>
      <c r="E180" s="2">
        <v>46.66</v>
      </c>
      <c r="F180" s="2">
        <v>1.2</v>
      </c>
      <c r="G180" s="2">
        <v>6.4000000000000001E-2</v>
      </c>
      <c r="H180" s="1">
        <v>1</v>
      </c>
      <c r="I180" s="2">
        <f t="shared" si="25"/>
        <v>1.2</v>
      </c>
      <c r="J180" s="2">
        <f t="shared" si="25"/>
        <v>6.4000000000000001E-2</v>
      </c>
      <c r="K180" s="1">
        <v>13</v>
      </c>
      <c r="L180" s="1">
        <f t="shared" si="26"/>
        <v>3.0323555112552195E-2</v>
      </c>
      <c r="M180">
        <f t="shared" si="27"/>
        <v>37</v>
      </c>
      <c r="N180">
        <f t="shared" si="28"/>
        <v>0</v>
      </c>
      <c r="O180">
        <f t="shared" si="29"/>
        <v>0</v>
      </c>
    </row>
    <row r="181" spans="1:15">
      <c r="A181" s="1" t="s">
        <v>33</v>
      </c>
      <c r="B181" s="1">
        <v>3200</v>
      </c>
      <c r="C181" s="2">
        <v>0.53980075699700003</v>
      </c>
      <c r="D181" s="2">
        <v>0.06</v>
      </c>
      <c r="E181" s="2">
        <v>46.66</v>
      </c>
      <c r="F181" s="2">
        <v>1.2</v>
      </c>
      <c r="G181" s="2">
        <v>6.4000000000000001E-2</v>
      </c>
      <c r="H181" s="1">
        <v>1</v>
      </c>
      <c r="I181" s="2">
        <f t="shared" si="25"/>
        <v>1.2</v>
      </c>
      <c r="J181" s="2">
        <f t="shared" si="25"/>
        <v>6.4000000000000001E-2</v>
      </c>
      <c r="K181" s="1">
        <v>54</v>
      </c>
      <c r="L181" s="1">
        <f t="shared" si="26"/>
        <v>0.1259355166074001</v>
      </c>
      <c r="M181">
        <f t="shared" si="27"/>
        <v>155</v>
      </c>
      <c r="N181">
        <f t="shared" si="28"/>
        <v>0</v>
      </c>
      <c r="O181">
        <f t="shared" si="29"/>
        <v>0</v>
      </c>
    </row>
    <row r="182" spans="1:15">
      <c r="A182" s="1" t="s">
        <v>33</v>
      </c>
      <c r="B182" s="1">
        <v>3200</v>
      </c>
      <c r="C182" s="2">
        <v>0.30474017270600001</v>
      </c>
      <c r="D182" s="2">
        <v>0.28699999999999998</v>
      </c>
      <c r="E182" s="2">
        <v>46.66</v>
      </c>
      <c r="F182" s="2">
        <v>1.2</v>
      </c>
      <c r="G182" s="2">
        <v>6.4000000000000001E-2</v>
      </c>
      <c r="H182" s="1">
        <v>1</v>
      </c>
      <c r="I182" s="2">
        <f t="shared" si="25"/>
        <v>1.2</v>
      </c>
      <c r="J182" s="2">
        <f t="shared" si="25"/>
        <v>6.4000000000000001E-2</v>
      </c>
      <c r="K182" s="1">
        <v>147</v>
      </c>
      <c r="L182" s="1">
        <f t="shared" si="26"/>
        <v>0.34007530363154853</v>
      </c>
      <c r="M182">
        <f t="shared" si="27"/>
        <v>419</v>
      </c>
      <c r="N182">
        <f t="shared" si="28"/>
        <v>1</v>
      </c>
      <c r="O182">
        <f t="shared" si="29"/>
        <v>0.1</v>
      </c>
    </row>
    <row r="183" spans="1:15">
      <c r="A183" s="1" t="s">
        <v>33</v>
      </c>
      <c r="B183" s="1">
        <v>3200</v>
      </c>
      <c r="C183" s="2">
        <v>0.64114808703600001</v>
      </c>
      <c r="D183" s="2">
        <v>0.28699999999999998</v>
      </c>
      <c r="E183" s="2">
        <v>46.66</v>
      </c>
      <c r="F183" s="2">
        <v>1.2</v>
      </c>
      <c r="G183" s="2">
        <v>6.4000000000000001E-2</v>
      </c>
      <c r="H183" s="1">
        <v>1</v>
      </c>
      <c r="I183" s="2">
        <f t="shared" si="25"/>
        <v>1.2</v>
      </c>
      <c r="J183" s="2">
        <f t="shared" si="25"/>
        <v>6.4000000000000001E-2</v>
      </c>
      <c r="K183" s="1">
        <v>309</v>
      </c>
      <c r="L183" s="1">
        <f t="shared" si="26"/>
        <v>0.71549027630796924</v>
      </c>
      <c r="M183">
        <f t="shared" si="27"/>
        <v>883</v>
      </c>
      <c r="N183">
        <f t="shared" si="28"/>
        <v>2</v>
      </c>
      <c r="O183">
        <f t="shared" si="29"/>
        <v>0.1</v>
      </c>
    </row>
    <row r="184" spans="1:15">
      <c r="A184" s="1" t="s">
        <v>33</v>
      </c>
      <c r="B184" s="1">
        <v>3200</v>
      </c>
      <c r="C184" s="2">
        <v>0.33492280597500002</v>
      </c>
      <c r="D184" s="2">
        <v>0.06</v>
      </c>
      <c r="E184" s="2">
        <v>46.66</v>
      </c>
      <c r="F184" s="2">
        <v>1.2</v>
      </c>
      <c r="G184" s="2">
        <v>6.4000000000000001E-2</v>
      </c>
      <c r="H184" s="1">
        <v>1</v>
      </c>
      <c r="I184" s="2">
        <f t="shared" si="25"/>
        <v>1.2</v>
      </c>
      <c r="J184" s="2">
        <f t="shared" si="25"/>
        <v>6.4000000000000001E-2</v>
      </c>
      <c r="K184" s="1">
        <v>34</v>
      </c>
      <c r="L184" s="1">
        <f t="shared" si="26"/>
        <v>7.8137490633967507E-2</v>
      </c>
      <c r="M184">
        <f t="shared" si="27"/>
        <v>96</v>
      </c>
      <c r="N184">
        <f t="shared" si="28"/>
        <v>0</v>
      </c>
      <c r="O184">
        <f t="shared" si="29"/>
        <v>0</v>
      </c>
    </row>
    <row r="185" spans="1:15">
      <c r="A185" s="1" t="s">
        <v>33</v>
      </c>
      <c r="B185" s="1">
        <v>3200</v>
      </c>
      <c r="C185" s="2">
        <v>4.7958839336800001E-2</v>
      </c>
      <c r="D185" s="2">
        <v>0.28699999999999998</v>
      </c>
      <c r="E185" s="2">
        <v>46.66</v>
      </c>
      <c r="F185" s="2">
        <v>1.2</v>
      </c>
      <c r="G185" s="2">
        <v>6.4000000000000001E-2</v>
      </c>
      <c r="H185" s="1">
        <v>1</v>
      </c>
      <c r="I185" s="2">
        <f t="shared" si="25"/>
        <v>1.2</v>
      </c>
      <c r="J185" s="2">
        <f t="shared" si="25"/>
        <v>6.4000000000000001E-2</v>
      </c>
      <c r="K185" s="1">
        <v>23</v>
      </c>
      <c r="L185" s="1">
        <f t="shared" si="26"/>
        <v>5.3519746689300846E-2</v>
      </c>
      <c r="M185">
        <f t="shared" si="27"/>
        <v>66</v>
      </c>
      <c r="N185">
        <f t="shared" si="28"/>
        <v>0</v>
      </c>
      <c r="O185">
        <f t="shared" si="29"/>
        <v>0</v>
      </c>
    </row>
    <row r="186" spans="1:15">
      <c r="A186" s="1" t="s">
        <v>33</v>
      </c>
      <c r="B186" s="1">
        <v>4340</v>
      </c>
      <c r="C186" s="2">
        <v>0.14870771493099999</v>
      </c>
      <c r="D186" s="2">
        <v>0.309</v>
      </c>
      <c r="E186" s="2">
        <v>46.66</v>
      </c>
      <c r="F186" s="2">
        <v>0.7</v>
      </c>
      <c r="G186" s="2">
        <v>0.09</v>
      </c>
      <c r="H186" s="1">
        <v>1</v>
      </c>
      <c r="I186" s="2">
        <f t="shared" si="25"/>
        <v>0.7</v>
      </c>
      <c r="J186" s="2">
        <f t="shared" si="25"/>
        <v>0.09</v>
      </c>
      <c r="K186" s="1">
        <v>77</v>
      </c>
      <c r="L186" s="1">
        <f t="shared" si="26"/>
        <v>0.17867157595102182</v>
      </c>
      <c r="M186">
        <f t="shared" si="27"/>
        <v>220</v>
      </c>
      <c r="N186">
        <f t="shared" si="28"/>
        <v>0</v>
      </c>
      <c r="O186">
        <f t="shared" si="29"/>
        <v>0</v>
      </c>
    </row>
    <row r="187" spans="1:15">
      <c r="A187" s="1" t="s">
        <v>33</v>
      </c>
      <c r="B187" s="1">
        <v>3200</v>
      </c>
      <c r="C187" s="2">
        <v>3.0605585085100001E-2</v>
      </c>
      <c r="D187" s="2">
        <v>0.06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25"/>
        <v>1.2</v>
      </c>
      <c r="J187" s="2">
        <f t="shared" si="25"/>
        <v>6.4000000000000001E-2</v>
      </c>
      <c r="K187" s="1">
        <v>3</v>
      </c>
      <c r="L187" s="1">
        <f t="shared" si="26"/>
        <v>7.1402830003538297E-3</v>
      </c>
      <c r="M187">
        <f t="shared" si="27"/>
        <v>9</v>
      </c>
      <c r="N187">
        <f t="shared" si="28"/>
        <v>0</v>
      </c>
      <c r="O187">
        <f t="shared" si="29"/>
        <v>0</v>
      </c>
    </row>
    <row r="188" spans="1:15">
      <c r="A188" s="1" t="s">
        <v>33</v>
      </c>
      <c r="B188" s="1">
        <v>4340</v>
      </c>
      <c r="C188" s="2">
        <v>3.1525142520799999E-2</v>
      </c>
      <c r="D188" s="2">
        <v>0.309</v>
      </c>
      <c r="E188" s="2">
        <v>46.66</v>
      </c>
      <c r="F188" s="2">
        <v>0.7</v>
      </c>
      <c r="G188" s="2">
        <v>0.09</v>
      </c>
      <c r="H188" s="1">
        <v>1</v>
      </c>
      <c r="I188" s="2">
        <f t="shared" si="25"/>
        <v>0.7</v>
      </c>
      <c r="J188" s="2">
        <f t="shared" si="25"/>
        <v>0.09</v>
      </c>
      <c r="K188" s="1">
        <v>16</v>
      </c>
      <c r="L188" s="1">
        <f t="shared" si="26"/>
        <v>3.7877301113028589E-2</v>
      </c>
      <c r="M188">
        <f t="shared" si="27"/>
        <v>47</v>
      </c>
      <c r="N188">
        <f t="shared" si="28"/>
        <v>0</v>
      </c>
      <c r="O188">
        <f t="shared" si="29"/>
        <v>0</v>
      </c>
    </row>
    <row r="189" spans="1:15">
      <c r="A189" s="1" t="s">
        <v>33</v>
      </c>
      <c r="B189" s="1">
        <v>4340</v>
      </c>
      <c r="C189" s="2">
        <v>1.58280958351</v>
      </c>
      <c r="D189" s="2">
        <v>0.309</v>
      </c>
      <c r="E189" s="2">
        <v>46.66</v>
      </c>
      <c r="F189" s="2">
        <v>0.7</v>
      </c>
      <c r="G189" s="2">
        <v>0.09</v>
      </c>
      <c r="H189" s="1">
        <v>1</v>
      </c>
      <c r="I189" s="2">
        <f t="shared" si="25"/>
        <v>0.7</v>
      </c>
      <c r="J189" s="2">
        <f t="shared" si="25"/>
        <v>0.09</v>
      </c>
      <c r="K189" s="1">
        <v>822</v>
      </c>
      <c r="L189" s="1">
        <f t="shared" si="26"/>
        <v>1.9017378005393473</v>
      </c>
      <c r="M189">
        <f t="shared" si="27"/>
        <v>2346</v>
      </c>
      <c r="N189">
        <f t="shared" si="28"/>
        <v>4</v>
      </c>
      <c r="O189">
        <f t="shared" si="29"/>
        <v>0.5</v>
      </c>
    </row>
    <row r="190" spans="1:15">
      <c r="A190" s="1" t="s">
        <v>33</v>
      </c>
      <c r="B190" s="1">
        <v>4340</v>
      </c>
      <c r="C190" s="2">
        <v>0.89130571593800001</v>
      </c>
      <c r="D190" s="2">
        <v>0.10199999999999999</v>
      </c>
      <c r="E190" s="2">
        <v>46.66</v>
      </c>
      <c r="F190" s="2">
        <v>0.7</v>
      </c>
      <c r="G190" s="2">
        <v>0.09</v>
      </c>
      <c r="H190" s="1">
        <v>1</v>
      </c>
      <c r="I190" s="2">
        <f t="shared" si="25"/>
        <v>0.7</v>
      </c>
      <c r="J190" s="2">
        <f t="shared" si="25"/>
        <v>0.09</v>
      </c>
      <c r="K190" s="1">
        <v>153</v>
      </c>
      <c r="L190" s="1">
        <f t="shared" si="26"/>
        <v>0.35350075999817016</v>
      </c>
      <c r="M190">
        <f t="shared" si="27"/>
        <v>436</v>
      </c>
      <c r="N190">
        <f t="shared" si="28"/>
        <v>1</v>
      </c>
      <c r="O190">
        <f t="shared" si="29"/>
        <v>0.1</v>
      </c>
    </row>
    <row r="191" spans="1:15">
      <c r="A191" s="1" t="s">
        <v>33</v>
      </c>
      <c r="B191" s="1">
        <v>4340</v>
      </c>
      <c r="C191" s="2">
        <v>0.13745517298000001</v>
      </c>
      <c r="D191" s="2">
        <v>0.10199999999999999</v>
      </c>
      <c r="E191" s="2">
        <v>46.66</v>
      </c>
      <c r="F191" s="2">
        <v>0.7</v>
      </c>
      <c r="G191" s="2">
        <v>0.09</v>
      </c>
      <c r="H191" s="1">
        <v>1</v>
      </c>
      <c r="I191" s="2">
        <f t="shared" si="25"/>
        <v>0.7</v>
      </c>
      <c r="J191" s="2">
        <f t="shared" si="25"/>
        <v>0.09</v>
      </c>
      <c r="K191" s="1">
        <v>24</v>
      </c>
      <c r="L191" s="1">
        <f t="shared" si="26"/>
        <v>5.4516096155597799E-2</v>
      </c>
      <c r="M191">
        <f t="shared" si="27"/>
        <v>67</v>
      </c>
      <c r="N191">
        <f t="shared" si="28"/>
        <v>0</v>
      </c>
      <c r="O191">
        <f t="shared" si="29"/>
        <v>0</v>
      </c>
    </row>
    <row r="192" spans="1:15">
      <c r="A192" s="1" t="s">
        <v>33</v>
      </c>
      <c r="B192" s="1">
        <v>4340</v>
      </c>
      <c r="C192" s="2">
        <v>3.5157818803600001E-3</v>
      </c>
      <c r="D192" s="2">
        <v>0.41299999999999998</v>
      </c>
      <c r="E192" s="2">
        <v>46.66</v>
      </c>
      <c r="F192" s="2">
        <v>0.7</v>
      </c>
      <c r="G192" s="2">
        <v>0.09</v>
      </c>
      <c r="H192" s="1">
        <v>1</v>
      </c>
      <c r="I192" s="2">
        <f t="shared" si="25"/>
        <v>0.7</v>
      </c>
      <c r="J192" s="2">
        <f t="shared" si="25"/>
        <v>0.09</v>
      </c>
      <c r="K192" s="1">
        <v>2</v>
      </c>
      <c r="L192" s="1">
        <f t="shared" si="26"/>
        <v>5.6459296656689835E-3</v>
      </c>
      <c r="M192">
        <f t="shared" si="27"/>
        <v>7</v>
      </c>
      <c r="N192">
        <f t="shared" si="28"/>
        <v>0</v>
      </c>
      <c r="O192">
        <f t="shared" si="29"/>
        <v>0</v>
      </c>
    </row>
    <row r="193" spans="1:15">
      <c r="A193" s="1" t="s">
        <v>33</v>
      </c>
      <c r="B193" s="1">
        <v>6460</v>
      </c>
      <c r="C193" s="2">
        <v>1.51807100787E-5</v>
      </c>
      <c r="D193" s="2">
        <v>0.30299999999999999</v>
      </c>
      <c r="E193" s="2">
        <v>46.66</v>
      </c>
      <c r="F193" s="2">
        <v>0</v>
      </c>
      <c r="G193" s="2">
        <v>0</v>
      </c>
      <c r="H193" s="1">
        <v>1</v>
      </c>
      <c r="I193" s="2">
        <f t="shared" si="25"/>
        <v>0</v>
      </c>
      <c r="J193" s="2">
        <f t="shared" si="25"/>
        <v>0</v>
      </c>
      <c r="K193" s="1">
        <v>183</v>
      </c>
      <c r="L193" s="1">
        <f t="shared" si="26"/>
        <v>1.7885381289871583E-5</v>
      </c>
      <c r="M193">
        <f t="shared" si="27"/>
        <v>0</v>
      </c>
      <c r="N193">
        <f t="shared" si="28"/>
        <v>0</v>
      </c>
      <c r="O193">
        <f t="shared" si="29"/>
        <v>0</v>
      </c>
    </row>
    <row r="194" spans="1:15">
      <c r="A194" s="1" t="s">
        <v>33</v>
      </c>
      <c r="B194" s="1">
        <v>3100</v>
      </c>
      <c r="C194" s="2">
        <v>1.5485928683600001E-2</v>
      </c>
      <c r="D194" s="2">
        <v>0.1</v>
      </c>
      <c r="E194" s="2">
        <v>46.66</v>
      </c>
      <c r="F194" s="2">
        <v>1.2</v>
      </c>
      <c r="G194" s="2">
        <v>6.4000000000000001E-2</v>
      </c>
      <c r="H194" s="1">
        <v>1</v>
      </c>
      <c r="I194" s="2">
        <f t="shared" si="25"/>
        <v>1.2</v>
      </c>
      <c r="J194" s="2">
        <f t="shared" si="25"/>
        <v>6.4000000000000001E-2</v>
      </c>
      <c r="K194" s="1">
        <v>420</v>
      </c>
      <c r="L194" s="1">
        <f t="shared" si="26"/>
        <v>6.0214452698064665E-3</v>
      </c>
      <c r="M194">
        <f t="shared" si="27"/>
        <v>7</v>
      </c>
      <c r="N194">
        <f t="shared" si="28"/>
        <v>0</v>
      </c>
      <c r="O194">
        <f t="shared" si="29"/>
        <v>0</v>
      </c>
    </row>
    <row r="195" spans="1:15">
      <c r="A195" s="1" t="s">
        <v>33</v>
      </c>
      <c r="B195" s="1">
        <v>5300</v>
      </c>
      <c r="C195" s="2">
        <v>0.54609270891200001</v>
      </c>
      <c r="D195" s="2">
        <v>0.5</v>
      </c>
      <c r="E195" s="2">
        <v>46.66</v>
      </c>
      <c r="F195" s="2">
        <v>0.6</v>
      </c>
      <c r="G195" s="2">
        <v>0.13500000000000001</v>
      </c>
      <c r="H195" s="1">
        <v>0</v>
      </c>
      <c r="I195" s="2">
        <f t="shared" ref="I195" si="30">F195*0.7</f>
        <v>0.42</v>
      </c>
      <c r="J195" s="2">
        <f t="shared" ref="J195" si="31">G195*0.5</f>
        <v>6.7500000000000004E-2</v>
      </c>
      <c r="K195" s="1">
        <v>459</v>
      </c>
      <c r="L195" s="1">
        <f t="shared" ref="L195" si="32">E195*D195*C195/12</f>
        <v>1.0616952415764132</v>
      </c>
      <c r="M195">
        <f t="shared" ref="M195" si="33">ROUND(E195*D195*C195*102.79,0)</f>
        <v>1310</v>
      </c>
      <c r="N195">
        <f t="shared" ref="N195" si="34">ROUND(I195*M195*0.002205,0)</f>
        <v>1</v>
      </c>
      <c r="O195">
        <f t="shared" ref="O195" si="35">ROUND(J195*M195*0.002205,1)</f>
        <v>0.2</v>
      </c>
    </row>
    <row r="196" spans="1:15">
      <c r="C196" s="2">
        <f>SUM(C2:C195)</f>
        <v>247.12462818513009</v>
      </c>
      <c r="N196">
        <f>SUM(N2:N195)</f>
        <v>583</v>
      </c>
      <c r="O196">
        <f>SUM(O2:O195)</f>
        <v>44.000000000000043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118"/>
  <sheetViews>
    <sheetView topLeftCell="A1099" workbookViewId="0">
      <selection activeCell="D7" sqref="D7"/>
    </sheetView>
  </sheetViews>
  <sheetFormatPr defaultColWidth="9.5703125" defaultRowHeight="15"/>
  <cols>
    <col min="1" max="1" width="12" style="1" bestFit="1" customWidth="1"/>
    <col min="2" max="2" width="7.85546875" style="1" bestFit="1" customWidth="1"/>
    <col min="3" max="3" width="16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.140625" customWidth="1"/>
    <col min="13" max="13" width="14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34</v>
      </c>
      <c r="B2" s="1">
        <v>1200</v>
      </c>
      <c r="C2" s="2">
        <v>8.8948544614899996E-3</v>
      </c>
      <c r="D2" s="2">
        <v>0.34699999999999998</v>
      </c>
      <c r="E2" s="2">
        <v>46.66</v>
      </c>
      <c r="F2" s="2">
        <v>2.23</v>
      </c>
      <c r="G2" s="2">
        <v>0.316</v>
      </c>
      <c r="H2" s="1">
        <v>1</v>
      </c>
      <c r="I2" s="2">
        <f>F2</f>
        <v>2.23</v>
      </c>
      <c r="J2" s="2">
        <f>G2</f>
        <v>0.316</v>
      </c>
      <c r="K2" s="1">
        <v>5</v>
      </c>
      <c r="L2" s="1">
        <f>E2*D2*C2/12</f>
        <v>1.2001397206922816E-2</v>
      </c>
      <c r="M2">
        <f>ROUND(E2*D2*C2*102.79,0)</f>
        <v>15</v>
      </c>
      <c r="N2">
        <f>ROUND(I2*M2*0.002205,0)</f>
        <v>0</v>
      </c>
      <c r="O2">
        <f>ROUND(J2*M2*0.002205,1)</f>
        <v>0</v>
      </c>
    </row>
    <row r="3" spans="1:15">
      <c r="A3" s="1" t="s">
        <v>34</v>
      </c>
      <c r="B3" s="1">
        <v>1300</v>
      </c>
      <c r="C3" s="2">
        <v>1.65408035063E-4</v>
      </c>
      <c r="D3" s="2">
        <v>0.69199999999999995</v>
      </c>
      <c r="E3" s="2">
        <v>46.66</v>
      </c>
      <c r="F3" s="2">
        <v>2.1</v>
      </c>
      <c r="G3" s="2">
        <v>0.51600000000000001</v>
      </c>
      <c r="H3" s="1">
        <v>1</v>
      </c>
      <c r="I3" s="2">
        <f t="shared" ref="I3:J56" si="0">F3</f>
        <v>2.1</v>
      </c>
      <c r="J3" s="2">
        <f t="shared" si="0"/>
        <v>0.51600000000000001</v>
      </c>
      <c r="K3" s="1">
        <v>0</v>
      </c>
      <c r="L3" s="1">
        <f t="shared" ref="L3:L56" si="1">E3*D3*C3/12</f>
        <v>4.4506781082494907E-4</v>
      </c>
      <c r="M3">
        <f t="shared" ref="M3:M56" si="2">ROUND(E3*D3*C3*102.79,0)</f>
        <v>1</v>
      </c>
      <c r="N3">
        <f t="shared" ref="N3:N56" si="3">ROUND(I3*M3*0.002205,0)</f>
        <v>0</v>
      </c>
      <c r="O3">
        <f t="shared" ref="O3:O56" si="4">ROUND(J3*M3*0.002205,1)</f>
        <v>0</v>
      </c>
    </row>
    <row r="4" spans="1:15">
      <c r="A4" s="1" t="s">
        <v>34</v>
      </c>
      <c r="B4" s="1">
        <v>1200</v>
      </c>
      <c r="C4" s="2">
        <v>4.0897645391200001E-5</v>
      </c>
      <c r="D4" s="2">
        <v>0.38900000000000001</v>
      </c>
      <c r="E4" s="2">
        <v>46.66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0"/>
        <v>0.316</v>
      </c>
      <c r="K4" s="1">
        <v>0</v>
      </c>
      <c r="L4" s="1">
        <f t="shared" si="1"/>
        <v>6.1860210675655788E-5</v>
      </c>
      <c r="M4">
        <f t="shared" si="2"/>
        <v>0</v>
      </c>
      <c r="N4">
        <f t="shared" si="3"/>
        <v>0</v>
      </c>
      <c r="O4">
        <f t="shared" si="4"/>
        <v>0</v>
      </c>
    </row>
    <row r="5" spans="1:15">
      <c r="A5" s="1" t="s">
        <v>34</v>
      </c>
      <c r="B5" s="1">
        <v>1200</v>
      </c>
      <c r="C5" s="2">
        <v>2.13742334937E-2</v>
      </c>
      <c r="D5" s="2">
        <v>0.38900000000000001</v>
      </c>
      <c r="E5" s="2">
        <v>46.66</v>
      </c>
      <c r="F5" s="2">
        <v>2.23</v>
      </c>
      <c r="G5" s="2">
        <v>0.316</v>
      </c>
      <c r="H5" s="1">
        <v>1</v>
      </c>
      <c r="I5" s="2">
        <f t="shared" si="0"/>
        <v>2.23</v>
      </c>
      <c r="J5" s="2">
        <f t="shared" si="0"/>
        <v>0.316</v>
      </c>
      <c r="K5" s="1">
        <v>14</v>
      </c>
      <c r="L5" s="1">
        <f t="shared" si="1"/>
        <v>3.2329846236953362E-2</v>
      </c>
      <c r="M5">
        <f t="shared" si="2"/>
        <v>40</v>
      </c>
      <c r="N5">
        <f t="shared" si="3"/>
        <v>0</v>
      </c>
      <c r="O5">
        <f t="shared" si="4"/>
        <v>0</v>
      </c>
    </row>
    <row r="6" spans="1:15">
      <c r="A6" s="1" t="s">
        <v>34</v>
      </c>
      <c r="B6" s="1">
        <v>1840</v>
      </c>
      <c r="C6" s="2">
        <v>0.28602269763100002</v>
      </c>
      <c r="D6" s="2">
        <v>0.36299999999999999</v>
      </c>
      <c r="E6" s="2">
        <v>46.66</v>
      </c>
      <c r="F6" s="2">
        <v>1.58</v>
      </c>
      <c r="G6" s="2">
        <v>0.15</v>
      </c>
      <c r="H6" s="1">
        <v>1</v>
      </c>
      <c r="I6" s="2">
        <f t="shared" si="0"/>
        <v>1.58</v>
      </c>
      <c r="J6" s="2">
        <f t="shared" si="0"/>
        <v>0.15</v>
      </c>
      <c r="K6" s="1">
        <v>176</v>
      </c>
      <c r="L6" s="1">
        <f t="shared" si="1"/>
        <v>0.40371102691173938</v>
      </c>
      <c r="M6">
        <f t="shared" si="2"/>
        <v>498</v>
      </c>
      <c r="N6">
        <f t="shared" si="3"/>
        <v>2</v>
      </c>
      <c r="O6">
        <f t="shared" si="4"/>
        <v>0.2</v>
      </c>
    </row>
    <row r="7" spans="1:15">
      <c r="A7" s="1" t="s">
        <v>34</v>
      </c>
      <c r="B7" s="1">
        <v>1800</v>
      </c>
      <c r="C7" s="2">
        <v>0.48395486870400001</v>
      </c>
      <c r="D7" s="2">
        <v>0.16900000000000001</v>
      </c>
      <c r="E7" s="2">
        <v>46.66</v>
      </c>
      <c r="F7" s="2">
        <v>1.25</v>
      </c>
      <c r="G7" s="2">
        <v>0.08</v>
      </c>
      <c r="H7" s="1">
        <v>1</v>
      </c>
      <c r="I7" s="2">
        <f t="shared" si="0"/>
        <v>1.25</v>
      </c>
      <c r="J7" s="2">
        <f t="shared" si="0"/>
        <v>0.08</v>
      </c>
      <c r="K7" s="1">
        <v>137</v>
      </c>
      <c r="L7" s="1">
        <f t="shared" si="1"/>
        <v>0.31802045628001169</v>
      </c>
      <c r="M7">
        <f t="shared" si="2"/>
        <v>392</v>
      </c>
      <c r="N7">
        <f t="shared" si="3"/>
        <v>1</v>
      </c>
      <c r="O7">
        <f t="shared" si="4"/>
        <v>0.1</v>
      </c>
    </row>
    <row r="8" spans="1:15">
      <c r="A8" s="1" t="s">
        <v>34</v>
      </c>
      <c r="B8" s="1">
        <v>1200</v>
      </c>
      <c r="C8" s="2">
        <v>1.28171885746</v>
      </c>
      <c r="D8" s="2">
        <v>0.34699999999999998</v>
      </c>
      <c r="E8" s="2">
        <v>46.66</v>
      </c>
      <c r="F8" s="2">
        <v>2.23</v>
      </c>
      <c r="G8" s="2">
        <v>0.316</v>
      </c>
      <c r="H8" s="1">
        <v>1</v>
      </c>
      <c r="I8" s="2">
        <f t="shared" si="0"/>
        <v>2.23</v>
      </c>
      <c r="J8" s="2">
        <f t="shared" si="0"/>
        <v>0.316</v>
      </c>
      <c r="K8" s="1">
        <v>747</v>
      </c>
      <c r="L8" s="1">
        <f t="shared" si="1"/>
        <v>1.7293613046260006</v>
      </c>
      <c r="M8">
        <f t="shared" si="2"/>
        <v>2133</v>
      </c>
      <c r="N8">
        <f t="shared" si="3"/>
        <v>10</v>
      </c>
      <c r="O8">
        <f t="shared" si="4"/>
        <v>1.5</v>
      </c>
    </row>
    <row r="9" spans="1:15">
      <c r="A9" s="1" t="s">
        <v>34</v>
      </c>
      <c r="B9" s="1">
        <v>1200</v>
      </c>
      <c r="C9" s="2">
        <v>2.73221994027E-2</v>
      </c>
      <c r="D9" s="2">
        <v>0.34699999999999998</v>
      </c>
      <c r="E9" s="2">
        <v>46.66</v>
      </c>
      <c r="F9" s="2">
        <v>2.23</v>
      </c>
      <c r="G9" s="2">
        <v>0.316</v>
      </c>
      <c r="H9" s="1">
        <v>1</v>
      </c>
      <c r="I9" s="2">
        <f t="shared" si="0"/>
        <v>2.23</v>
      </c>
      <c r="J9" s="2">
        <f t="shared" si="0"/>
        <v>0.316</v>
      </c>
      <c r="K9" s="1">
        <v>16</v>
      </c>
      <c r="L9" s="1">
        <f t="shared" si="1"/>
        <v>3.6864523081091977E-2</v>
      </c>
      <c r="M9">
        <f t="shared" si="2"/>
        <v>45</v>
      </c>
      <c r="N9">
        <f t="shared" si="3"/>
        <v>0</v>
      </c>
      <c r="O9">
        <f t="shared" si="4"/>
        <v>0</v>
      </c>
    </row>
    <row r="10" spans="1:15">
      <c r="A10" s="1" t="s">
        <v>34</v>
      </c>
      <c r="B10" s="1">
        <v>1200</v>
      </c>
      <c r="C10" s="2">
        <v>2.2516584402099998E-2</v>
      </c>
      <c r="D10" s="2">
        <v>0.34699999999999998</v>
      </c>
      <c r="E10" s="2">
        <v>46.66</v>
      </c>
      <c r="F10" s="2">
        <v>2.23</v>
      </c>
      <c r="G10" s="2">
        <v>0.316</v>
      </c>
      <c r="H10" s="1">
        <v>1</v>
      </c>
      <c r="I10" s="2">
        <f t="shared" si="0"/>
        <v>2.23</v>
      </c>
      <c r="J10" s="2">
        <f t="shared" si="0"/>
        <v>0.316</v>
      </c>
      <c r="K10" s="1">
        <v>16</v>
      </c>
      <c r="L10" s="1">
        <f t="shared" si="1"/>
        <v>3.0380539032174091E-2</v>
      </c>
      <c r="M10">
        <f t="shared" si="2"/>
        <v>37</v>
      </c>
      <c r="N10">
        <f t="shared" si="3"/>
        <v>0</v>
      </c>
      <c r="O10">
        <f t="shared" si="4"/>
        <v>0</v>
      </c>
    </row>
    <row r="11" spans="1:15">
      <c r="A11" s="1" t="s">
        <v>34</v>
      </c>
      <c r="B11" s="1">
        <v>1200</v>
      </c>
      <c r="C11" s="2">
        <v>9.4947626679900005E-2</v>
      </c>
      <c r="D11" s="2">
        <v>0.38900000000000001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0"/>
        <v>0.316</v>
      </c>
      <c r="K11" s="1">
        <v>64</v>
      </c>
      <c r="L11" s="1">
        <f t="shared" si="1"/>
        <v>0.14361414045699403</v>
      </c>
      <c r="M11">
        <f t="shared" si="2"/>
        <v>177</v>
      </c>
      <c r="N11">
        <f t="shared" si="3"/>
        <v>1</v>
      </c>
      <c r="O11">
        <f t="shared" si="4"/>
        <v>0.1</v>
      </c>
    </row>
    <row r="12" spans="1:15">
      <c r="A12" s="1" t="s">
        <v>34</v>
      </c>
      <c r="B12" s="1">
        <v>1200</v>
      </c>
      <c r="C12" s="2">
        <v>0.21814507901800001</v>
      </c>
      <c r="D12" s="2">
        <v>0.34699999999999998</v>
      </c>
      <c r="E12" s="2">
        <v>46.66</v>
      </c>
      <c r="F12" s="2">
        <v>2.23</v>
      </c>
      <c r="G12" s="2">
        <v>0.316</v>
      </c>
      <c r="H12" s="1">
        <v>1</v>
      </c>
      <c r="I12" s="2">
        <f t="shared" si="0"/>
        <v>2.23</v>
      </c>
      <c r="J12" s="2">
        <f t="shared" si="0"/>
        <v>0.316</v>
      </c>
      <c r="K12" s="1">
        <v>134</v>
      </c>
      <c r="L12" s="1">
        <f t="shared" si="1"/>
        <v>0.29433261144016815</v>
      </c>
      <c r="M12">
        <f t="shared" si="2"/>
        <v>363</v>
      </c>
      <c r="N12">
        <f t="shared" si="3"/>
        <v>2</v>
      </c>
      <c r="O12">
        <f t="shared" si="4"/>
        <v>0.3</v>
      </c>
    </row>
    <row r="13" spans="1:15">
      <c r="A13" s="1" t="s">
        <v>34</v>
      </c>
      <c r="B13" s="1">
        <v>1200</v>
      </c>
      <c r="C13" s="2">
        <v>0.50782238136000002</v>
      </c>
      <c r="D13" s="2">
        <v>0.38900000000000001</v>
      </c>
      <c r="E13" s="2">
        <v>46.66</v>
      </c>
      <c r="F13" s="2">
        <v>2.23</v>
      </c>
      <c r="G13" s="2">
        <v>0.316</v>
      </c>
      <c r="H13" s="1">
        <v>1</v>
      </c>
      <c r="I13" s="2">
        <f t="shared" si="0"/>
        <v>2.23</v>
      </c>
      <c r="J13" s="2">
        <f t="shared" si="0"/>
        <v>0.316</v>
      </c>
      <c r="K13" s="1">
        <v>409</v>
      </c>
      <c r="L13" s="1">
        <f t="shared" si="1"/>
        <v>0.7681126675205171</v>
      </c>
      <c r="M13">
        <f t="shared" si="2"/>
        <v>947</v>
      </c>
      <c r="N13">
        <f t="shared" si="3"/>
        <v>5</v>
      </c>
      <c r="O13">
        <f t="shared" si="4"/>
        <v>0.7</v>
      </c>
    </row>
    <row r="14" spans="1:15">
      <c r="A14" s="1" t="s">
        <v>34</v>
      </c>
      <c r="B14" s="1">
        <v>1200</v>
      </c>
      <c r="C14" s="2">
        <v>5.9373578710100003E-2</v>
      </c>
      <c r="D14" s="2">
        <v>0.38900000000000001</v>
      </c>
      <c r="E14" s="2">
        <v>46.66</v>
      </c>
      <c r="F14" s="2">
        <v>2.23</v>
      </c>
      <c r="G14" s="2">
        <v>0.316</v>
      </c>
      <c r="H14" s="1">
        <v>1</v>
      </c>
      <c r="I14" s="2">
        <f t="shared" si="0"/>
        <v>2.23</v>
      </c>
      <c r="J14" s="2">
        <f t="shared" si="0"/>
        <v>0.316</v>
      </c>
      <c r="K14" s="1">
        <v>39</v>
      </c>
      <c r="L14" s="1">
        <f t="shared" si="1"/>
        <v>8.9806199169713372E-2</v>
      </c>
      <c r="M14">
        <f t="shared" si="2"/>
        <v>111</v>
      </c>
      <c r="N14">
        <f t="shared" si="3"/>
        <v>1</v>
      </c>
      <c r="O14">
        <f t="shared" si="4"/>
        <v>0.1</v>
      </c>
    </row>
    <row r="15" spans="1:15">
      <c r="A15" s="1" t="s">
        <v>34</v>
      </c>
      <c r="B15" s="1">
        <v>1200</v>
      </c>
      <c r="C15" s="2">
        <v>5.2070398380900003E-2</v>
      </c>
      <c r="D15" s="2">
        <v>0.38900000000000001</v>
      </c>
      <c r="E15" s="2">
        <v>46.66</v>
      </c>
      <c r="F15" s="2">
        <v>2.23</v>
      </c>
      <c r="G15" s="2">
        <v>0.316</v>
      </c>
      <c r="H15" s="1">
        <v>1</v>
      </c>
      <c r="I15" s="2">
        <f t="shared" si="0"/>
        <v>2.23</v>
      </c>
      <c r="J15" s="2">
        <f t="shared" si="0"/>
        <v>0.316</v>
      </c>
      <c r="K15" s="1">
        <v>34</v>
      </c>
      <c r="L15" s="1">
        <f t="shared" si="1"/>
        <v>7.8759688559011401E-2</v>
      </c>
      <c r="M15">
        <f t="shared" si="2"/>
        <v>97</v>
      </c>
      <c r="N15">
        <f t="shared" si="3"/>
        <v>0</v>
      </c>
      <c r="O15">
        <f t="shared" si="4"/>
        <v>0.1</v>
      </c>
    </row>
    <row r="16" spans="1:15">
      <c r="A16" s="1" t="s">
        <v>34</v>
      </c>
      <c r="B16" s="1">
        <v>1300</v>
      </c>
      <c r="C16" s="2">
        <v>0.153122562415</v>
      </c>
      <c r="D16" s="2">
        <v>0.69199999999999995</v>
      </c>
      <c r="E16" s="2">
        <v>46.66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0"/>
        <v>0.51600000000000001</v>
      </c>
      <c r="K16" s="1">
        <v>2060</v>
      </c>
      <c r="L16" s="1">
        <f t="shared" si="1"/>
        <v>0.41201096195837156</v>
      </c>
      <c r="M16">
        <f t="shared" si="2"/>
        <v>508</v>
      </c>
      <c r="N16">
        <f t="shared" si="3"/>
        <v>2</v>
      </c>
      <c r="O16">
        <f t="shared" si="4"/>
        <v>0.6</v>
      </c>
    </row>
    <row r="17" spans="1:15">
      <c r="A17" s="1" t="s">
        <v>34</v>
      </c>
      <c r="B17" s="1">
        <v>1200</v>
      </c>
      <c r="C17" s="2">
        <v>1.1445338451000001E-2</v>
      </c>
      <c r="D17" s="2">
        <v>0.34699999999999998</v>
      </c>
      <c r="E17" s="2">
        <v>46.66</v>
      </c>
      <c r="F17" s="2">
        <v>2.23</v>
      </c>
      <c r="G17" s="2">
        <v>0.316</v>
      </c>
      <c r="H17" s="1">
        <v>1</v>
      </c>
      <c r="I17" s="2">
        <f t="shared" si="0"/>
        <v>2.23</v>
      </c>
      <c r="J17" s="2">
        <f t="shared" si="0"/>
        <v>0.316</v>
      </c>
      <c r="K17" s="1">
        <v>10</v>
      </c>
      <c r="L17" s="1">
        <f t="shared" si="1"/>
        <v>1.5442641980575834E-2</v>
      </c>
      <c r="M17">
        <f t="shared" si="2"/>
        <v>19</v>
      </c>
      <c r="N17">
        <f t="shared" si="3"/>
        <v>0</v>
      </c>
      <c r="O17">
        <f t="shared" si="4"/>
        <v>0</v>
      </c>
    </row>
    <row r="18" spans="1:15">
      <c r="A18" s="1" t="s">
        <v>34</v>
      </c>
      <c r="B18" s="1">
        <v>1400</v>
      </c>
      <c r="C18" s="2">
        <v>2.0460529487599999</v>
      </c>
      <c r="D18" s="2">
        <v>0.88800000000000001</v>
      </c>
      <c r="E18" s="2">
        <v>46.66</v>
      </c>
      <c r="F18" s="2">
        <v>1.93</v>
      </c>
      <c r="G18" s="2">
        <v>0.497</v>
      </c>
      <c r="H18" s="1">
        <v>1</v>
      </c>
      <c r="I18" s="2">
        <f t="shared" si="0"/>
        <v>1.93</v>
      </c>
      <c r="J18" s="2">
        <f t="shared" si="0"/>
        <v>0.497</v>
      </c>
      <c r="K18" s="1">
        <v>3130</v>
      </c>
      <c r="L18" s="1">
        <f t="shared" si="1"/>
        <v>7.0646934635964769</v>
      </c>
      <c r="M18">
        <f t="shared" si="2"/>
        <v>8714</v>
      </c>
      <c r="N18">
        <f t="shared" si="3"/>
        <v>37</v>
      </c>
      <c r="O18">
        <f t="shared" si="4"/>
        <v>9.5</v>
      </c>
    </row>
    <row r="19" spans="1:15">
      <c r="A19" s="1" t="s">
        <v>34</v>
      </c>
      <c r="B19" s="1">
        <v>8180</v>
      </c>
      <c r="C19" s="2">
        <v>4.9924051046000004</v>
      </c>
      <c r="D19" s="2">
        <v>0.89</v>
      </c>
      <c r="E19" s="2">
        <v>46.66</v>
      </c>
      <c r="F19" s="2">
        <v>1.95</v>
      </c>
      <c r="G19" s="2">
        <v>0.43</v>
      </c>
      <c r="H19" s="1">
        <v>1</v>
      </c>
      <c r="I19" s="2">
        <f t="shared" si="0"/>
        <v>1.95</v>
      </c>
      <c r="J19" s="2">
        <f t="shared" si="0"/>
        <v>0.43</v>
      </c>
      <c r="K19" s="1">
        <v>7599</v>
      </c>
      <c r="L19" s="1">
        <f t="shared" si="1"/>
        <v>17.276800311730504</v>
      </c>
      <c r="M19">
        <f t="shared" si="2"/>
        <v>21311</v>
      </c>
      <c r="N19">
        <f t="shared" si="3"/>
        <v>92</v>
      </c>
      <c r="O19">
        <f t="shared" si="4"/>
        <v>20.2</v>
      </c>
    </row>
    <row r="20" spans="1:15">
      <c r="A20" s="1" t="s">
        <v>34</v>
      </c>
      <c r="B20" s="1">
        <v>1400</v>
      </c>
      <c r="C20" s="2">
        <v>4.0006085355799996</v>
      </c>
      <c r="D20" s="2">
        <v>0.88800000000000001</v>
      </c>
      <c r="E20" s="2">
        <v>46.66</v>
      </c>
      <c r="F20" s="2">
        <v>1.93</v>
      </c>
      <c r="G20" s="2">
        <v>0.497</v>
      </c>
      <c r="H20" s="1">
        <v>1</v>
      </c>
      <c r="I20" s="2">
        <f t="shared" si="0"/>
        <v>1.93</v>
      </c>
      <c r="J20" s="2">
        <f t="shared" si="0"/>
        <v>0.497</v>
      </c>
      <c r="K20" s="1">
        <v>5970</v>
      </c>
      <c r="L20" s="1">
        <f t="shared" si="1"/>
        <v>13.813461175992044</v>
      </c>
      <c r="M20">
        <f t="shared" si="2"/>
        <v>17039</v>
      </c>
      <c r="N20">
        <f t="shared" si="3"/>
        <v>73</v>
      </c>
      <c r="O20">
        <f t="shared" si="4"/>
        <v>18.7</v>
      </c>
    </row>
    <row r="21" spans="1:15">
      <c r="A21" s="1" t="s">
        <v>34</v>
      </c>
      <c r="B21" s="1">
        <v>1200</v>
      </c>
      <c r="C21" s="2">
        <v>3.62192591577E-3</v>
      </c>
      <c r="D21" s="2">
        <v>0.34699999999999998</v>
      </c>
      <c r="E21" s="2">
        <v>46.66</v>
      </c>
      <c r="F21" s="2">
        <v>2.23</v>
      </c>
      <c r="G21" s="2">
        <v>0.316</v>
      </c>
      <c r="H21" s="1">
        <v>1</v>
      </c>
      <c r="I21" s="2">
        <f t="shared" si="0"/>
        <v>2.23</v>
      </c>
      <c r="J21" s="2">
        <f t="shared" si="0"/>
        <v>0.316</v>
      </c>
      <c r="K21" s="1">
        <v>2</v>
      </c>
      <c r="L21" s="1">
        <f t="shared" si="1"/>
        <v>4.8868895783958652E-3</v>
      </c>
      <c r="M21">
        <f t="shared" si="2"/>
        <v>6</v>
      </c>
      <c r="N21">
        <f t="shared" si="3"/>
        <v>0</v>
      </c>
      <c r="O21">
        <f t="shared" si="4"/>
        <v>0</v>
      </c>
    </row>
    <row r="22" spans="1:15">
      <c r="A22" s="1" t="s">
        <v>34</v>
      </c>
      <c r="B22" s="1">
        <v>1400</v>
      </c>
      <c r="C22" s="2">
        <v>1.7904698972200001E-2</v>
      </c>
      <c r="D22" s="2">
        <v>0.88800000000000001</v>
      </c>
      <c r="E22" s="2">
        <v>46.66</v>
      </c>
      <c r="F22" s="2">
        <v>1.93</v>
      </c>
      <c r="G22" s="2">
        <v>0.497</v>
      </c>
      <c r="H22" s="1">
        <v>1</v>
      </c>
      <c r="I22" s="2">
        <f t="shared" si="0"/>
        <v>1.93</v>
      </c>
      <c r="J22" s="2">
        <f t="shared" si="0"/>
        <v>0.497</v>
      </c>
      <c r="K22" s="1">
        <v>27</v>
      </c>
      <c r="L22" s="1">
        <f t="shared" si="1"/>
        <v>6.1822060799171047E-2</v>
      </c>
      <c r="M22">
        <f t="shared" si="2"/>
        <v>76</v>
      </c>
      <c r="N22">
        <f t="shared" si="3"/>
        <v>0</v>
      </c>
      <c r="O22">
        <f t="shared" si="4"/>
        <v>0.1</v>
      </c>
    </row>
    <row r="23" spans="1:15">
      <c r="A23" s="1" t="s">
        <v>34</v>
      </c>
      <c r="B23" s="1">
        <v>1400</v>
      </c>
      <c r="C23" s="2">
        <v>8.5837891443800007</v>
      </c>
      <c r="D23" s="2">
        <v>0.89</v>
      </c>
      <c r="E23" s="2">
        <v>46.66</v>
      </c>
      <c r="F23" s="2">
        <v>1.93</v>
      </c>
      <c r="G23" s="2">
        <v>0.497</v>
      </c>
      <c r="H23" s="1">
        <v>1</v>
      </c>
      <c r="I23" s="2">
        <f t="shared" si="0"/>
        <v>1.93</v>
      </c>
      <c r="J23" s="2">
        <f t="shared" si="0"/>
        <v>0.497</v>
      </c>
      <c r="K23" s="1">
        <v>16305</v>
      </c>
      <c r="L23" s="1">
        <f t="shared" si="1"/>
        <v>29.705203776193837</v>
      </c>
      <c r="M23">
        <f t="shared" si="2"/>
        <v>36641</v>
      </c>
      <c r="N23">
        <f t="shared" si="3"/>
        <v>156</v>
      </c>
      <c r="O23">
        <f t="shared" si="4"/>
        <v>40.200000000000003</v>
      </c>
    </row>
    <row r="24" spans="1:15">
      <c r="A24" s="1" t="s">
        <v>34</v>
      </c>
      <c r="B24" s="1">
        <v>1400</v>
      </c>
      <c r="C24" s="2">
        <v>7.4963985439799998</v>
      </c>
      <c r="D24" s="2">
        <v>0.89</v>
      </c>
      <c r="E24" s="2">
        <v>46.66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0"/>
        <v>0.497</v>
      </c>
      <c r="K24" s="1">
        <v>11212</v>
      </c>
      <c r="L24" s="1">
        <f t="shared" si="1"/>
        <v>25.942161741272923</v>
      </c>
      <c r="M24">
        <f t="shared" si="2"/>
        <v>31999</v>
      </c>
      <c r="N24">
        <f t="shared" si="3"/>
        <v>136</v>
      </c>
      <c r="O24">
        <f t="shared" si="4"/>
        <v>35.1</v>
      </c>
    </row>
    <row r="25" spans="1:15">
      <c r="A25" s="1" t="s">
        <v>34</v>
      </c>
      <c r="B25" s="1">
        <v>8140</v>
      </c>
      <c r="C25" s="2">
        <v>0.61082177358900003</v>
      </c>
      <c r="D25" s="2">
        <v>0.74</v>
      </c>
      <c r="E25" s="2">
        <v>46.66</v>
      </c>
      <c r="F25" s="2">
        <v>1.18</v>
      </c>
      <c r="G25" s="2">
        <v>0.48</v>
      </c>
      <c r="H25" s="1">
        <v>1</v>
      </c>
      <c r="I25" s="2">
        <f t="shared" si="0"/>
        <v>1.18</v>
      </c>
      <c r="J25" s="2">
        <f t="shared" si="0"/>
        <v>0.48</v>
      </c>
      <c r="K25" s="1">
        <v>10470</v>
      </c>
      <c r="L25" s="1">
        <f t="shared" si="1"/>
        <v>1.7575582105992023</v>
      </c>
      <c r="M25">
        <f t="shared" si="2"/>
        <v>2168</v>
      </c>
      <c r="N25">
        <f t="shared" si="3"/>
        <v>6</v>
      </c>
      <c r="O25">
        <f t="shared" si="4"/>
        <v>2.2999999999999998</v>
      </c>
    </row>
    <row r="26" spans="1:15">
      <c r="A26" s="1" t="s">
        <v>34</v>
      </c>
      <c r="B26" s="1">
        <v>1400</v>
      </c>
      <c r="C26" s="2">
        <v>4.2871424755200003E-5</v>
      </c>
      <c r="D26" s="2">
        <v>0.88800000000000001</v>
      </c>
      <c r="E26" s="2">
        <v>46.66</v>
      </c>
      <c r="F26" s="2">
        <v>1.93</v>
      </c>
      <c r="G26" s="2">
        <v>0.497</v>
      </c>
      <c r="H26" s="1">
        <v>1</v>
      </c>
      <c r="I26" s="2">
        <f t="shared" si="0"/>
        <v>1.93</v>
      </c>
      <c r="J26" s="2">
        <f t="shared" si="0"/>
        <v>0.497</v>
      </c>
      <c r="K26" s="1">
        <v>1</v>
      </c>
      <c r="L26" s="1">
        <f t="shared" si="1"/>
        <v>1.4802817025174478E-4</v>
      </c>
      <c r="M26">
        <f t="shared" si="2"/>
        <v>0</v>
      </c>
      <c r="N26">
        <f t="shared" si="3"/>
        <v>0</v>
      </c>
      <c r="O26">
        <f t="shared" si="4"/>
        <v>0</v>
      </c>
    </row>
    <row r="27" spans="1:15">
      <c r="A27" s="1" t="s">
        <v>34</v>
      </c>
      <c r="B27" s="1">
        <v>1700</v>
      </c>
      <c r="C27" s="2">
        <v>2.07899741049</v>
      </c>
      <c r="D27" s="2">
        <v>0.77</v>
      </c>
      <c r="E27" s="2">
        <v>46.66</v>
      </c>
      <c r="F27" s="2">
        <v>1.8</v>
      </c>
      <c r="G27" s="2">
        <v>0.47799999999999998</v>
      </c>
      <c r="H27" s="1">
        <v>1</v>
      </c>
      <c r="I27" s="2">
        <f t="shared" si="0"/>
        <v>1.8</v>
      </c>
      <c r="J27" s="2">
        <f t="shared" si="0"/>
        <v>0.47799999999999998</v>
      </c>
      <c r="K27" s="1">
        <v>3051</v>
      </c>
      <c r="L27" s="1">
        <f t="shared" si="1"/>
        <v>6.2245528969639006</v>
      </c>
      <c r="M27">
        <f t="shared" si="2"/>
        <v>7678</v>
      </c>
      <c r="N27">
        <f t="shared" si="3"/>
        <v>30</v>
      </c>
      <c r="O27">
        <f t="shared" si="4"/>
        <v>8.1</v>
      </c>
    </row>
    <row r="28" spans="1:15">
      <c r="A28" s="1" t="s">
        <v>34</v>
      </c>
      <c r="B28" s="1">
        <v>1300</v>
      </c>
      <c r="C28" s="2">
        <v>3.4097662791699999E-3</v>
      </c>
      <c r="D28" s="2">
        <v>0.67700000000000005</v>
      </c>
      <c r="E28" s="2">
        <v>46.66</v>
      </c>
      <c r="F28" s="2">
        <v>2.1</v>
      </c>
      <c r="G28" s="2">
        <v>0.51600000000000001</v>
      </c>
      <c r="H28" s="1">
        <v>1</v>
      </c>
      <c r="I28" s="2">
        <f t="shared" si="0"/>
        <v>2.1</v>
      </c>
      <c r="J28" s="2">
        <f t="shared" si="0"/>
        <v>0.51600000000000001</v>
      </c>
      <c r="K28" s="1">
        <v>4</v>
      </c>
      <c r="L28" s="1">
        <f t="shared" si="1"/>
        <v>8.9758744362309056E-3</v>
      </c>
      <c r="M28">
        <f t="shared" si="2"/>
        <v>11</v>
      </c>
      <c r="N28">
        <f t="shared" si="3"/>
        <v>0</v>
      </c>
      <c r="O28">
        <f t="shared" si="4"/>
        <v>0</v>
      </c>
    </row>
    <row r="29" spans="1:15">
      <c r="A29" s="1" t="s">
        <v>34</v>
      </c>
      <c r="B29" s="1">
        <v>1200</v>
      </c>
      <c r="C29" s="2">
        <v>50.499342304700001</v>
      </c>
      <c r="D29" s="2">
        <v>0.38900000000000001</v>
      </c>
      <c r="E29" s="2">
        <v>46.66</v>
      </c>
      <c r="F29" s="2">
        <v>2.23</v>
      </c>
      <c r="G29" s="2">
        <v>0.316</v>
      </c>
      <c r="H29" s="1">
        <v>1</v>
      </c>
      <c r="I29" s="2">
        <f t="shared" si="0"/>
        <v>2.23</v>
      </c>
      <c r="J29" s="2">
        <f t="shared" si="0"/>
        <v>0.316</v>
      </c>
      <c r="K29" s="1">
        <v>86953</v>
      </c>
      <c r="L29" s="1">
        <f t="shared" si="1"/>
        <v>76.383369361967539</v>
      </c>
      <c r="M29">
        <f t="shared" si="2"/>
        <v>94217</v>
      </c>
      <c r="N29">
        <f t="shared" si="3"/>
        <v>463</v>
      </c>
      <c r="O29">
        <f t="shared" si="4"/>
        <v>65.599999999999994</v>
      </c>
    </row>
    <row r="30" spans="1:15">
      <c r="A30" s="1" t="s">
        <v>34</v>
      </c>
      <c r="B30" s="1">
        <v>1200</v>
      </c>
      <c r="C30" s="2">
        <v>0.361569074012</v>
      </c>
      <c r="D30" s="2">
        <v>0.34699999999999998</v>
      </c>
      <c r="E30" s="2">
        <v>46.66</v>
      </c>
      <c r="F30" s="2">
        <v>2.23</v>
      </c>
      <c r="G30" s="2">
        <v>0.316</v>
      </c>
      <c r="H30" s="1">
        <v>1</v>
      </c>
      <c r="I30" s="2">
        <f t="shared" si="0"/>
        <v>2.23</v>
      </c>
      <c r="J30" s="2">
        <f t="shared" si="0"/>
        <v>0.316</v>
      </c>
      <c r="K30" s="1">
        <v>211</v>
      </c>
      <c r="L30" s="1">
        <f t="shared" si="1"/>
        <v>0.48784767572581433</v>
      </c>
      <c r="M30">
        <f t="shared" si="2"/>
        <v>602</v>
      </c>
      <c r="N30">
        <f t="shared" si="3"/>
        <v>3</v>
      </c>
      <c r="O30">
        <f t="shared" si="4"/>
        <v>0.4</v>
      </c>
    </row>
    <row r="31" spans="1:15">
      <c r="A31" s="1" t="s">
        <v>34</v>
      </c>
      <c r="B31" s="1">
        <v>1200</v>
      </c>
      <c r="C31" s="2">
        <v>0.27683867459099998</v>
      </c>
      <c r="D31" s="2">
        <v>0.34699999999999998</v>
      </c>
      <c r="E31" s="2">
        <v>46.66</v>
      </c>
      <c r="F31" s="2">
        <v>2.23</v>
      </c>
      <c r="G31" s="2">
        <v>0.316</v>
      </c>
      <c r="H31" s="1">
        <v>1</v>
      </c>
      <c r="I31" s="2">
        <f t="shared" si="0"/>
        <v>2.23</v>
      </c>
      <c r="J31" s="2">
        <f t="shared" si="0"/>
        <v>0.316</v>
      </c>
      <c r="K31" s="1">
        <v>161</v>
      </c>
      <c r="L31" s="1">
        <f t="shared" si="1"/>
        <v>0.37352504308969769</v>
      </c>
      <c r="M31">
        <f t="shared" si="2"/>
        <v>461</v>
      </c>
      <c r="N31">
        <f t="shared" si="3"/>
        <v>2</v>
      </c>
      <c r="O31">
        <f t="shared" si="4"/>
        <v>0.3</v>
      </c>
    </row>
    <row r="32" spans="1:15">
      <c r="A32" s="1" t="s">
        <v>34</v>
      </c>
      <c r="B32" s="1">
        <v>1300</v>
      </c>
      <c r="C32" s="2">
        <v>0.44430357201600001</v>
      </c>
      <c r="D32" s="2">
        <v>0.69199999999999995</v>
      </c>
      <c r="E32" s="2">
        <v>46.66</v>
      </c>
      <c r="F32" s="2">
        <v>2.1</v>
      </c>
      <c r="G32" s="2">
        <v>0.51600000000000001</v>
      </c>
      <c r="H32" s="1">
        <v>1</v>
      </c>
      <c r="I32" s="2">
        <f t="shared" si="0"/>
        <v>2.1</v>
      </c>
      <c r="J32" s="2">
        <f t="shared" si="0"/>
        <v>0.51600000000000001</v>
      </c>
      <c r="K32" s="1">
        <v>517</v>
      </c>
      <c r="L32" s="1">
        <f t="shared" si="1"/>
        <v>1.1954994693187049</v>
      </c>
      <c r="M32">
        <f t="shared" si="2"/>
        <v>1475</v>
      </c>
      <c r="N32">
        <f t="shared" si="3"/>
        <v>7</v>
      </c>
      <c r="O32">
        <f t="shared" si="4"/>
        <v>1.7</v>
      </c>
    </row>
    <row r="33" spans="1:15">
      <c r="A33" s="1" t="s">
        <v>34</v>
      </c>
      <c r="B33" s="1">
        <v>1300</v>
      </c>
      <c r="C33" s="2">
        <v>9.80010805194E-2</v>
      </c>
      <c r="D33" s="2">
        <v>0.69199999999999995</v>
      </c>
      <c r="E33" s="2">
        <v>46.66</v>
      </c>
      <c r="F33" s="2">
        <v>2.1</v>
      </c>
      <c r="G33" s="2">
        <v>0.51600000000000001</v>
      </c>
      <c r="H33" s="1">
        <v>1</v>
      </c>
      <c r="I33" s="2">
        <f t="shared" si="0"/>
        <v>2.1</v>
      </c>
      <c r="J33" s="2">
        <f t="shared" si="0"/>
        <v>0.51600000000000001</v>
      </c>
      <c r="K33" s="1">
        <v>9291</v>
      </c>
      <c r="L33" s="1">
        <f t="shared" si="1"/>
        <v>0.26369412071569676</v>
      </c>
      <c r="M33">
        <f t="shared" si="2"/>
        <v>325</v>
      </c>
      <c r="N33">
        <f t="shared" si="3"/>
        <v>2</v>
      </c>
      <c r="O33">
        <f t="shared" si="4"/>
        <v>0.4</v>
      </c>
    </row>
    <row r="34" spans="1:15">
      <c r="A34" s="1" t="s">
        <v>34</v>
      </c>
      <c r="B34" s="1">
        <v>1200</v>
      </c>
      <c r="C34" s="2">
        <v>0.36667434720199998</v>
      </c>
      <c r="D34" s="2">
        <v>0.38900000000000001</v>
      </c>
      <c r="E34" s="2">
        <v>46.66</v>
      </c>
      <c r="F34" s="2">
        <v>2.23</v>
      </c>
      <c r="G34" s="2">
        <v>0.316</v>
      </c>
      <c r="H34" s="1">
        <v>1</v>
      </c>
      <c r="I34" s="2">
        <f t="shared" si="0"/>
        <v>2.23</v>
      </c>
      <c r="J34" s="2">
        <f t="shared" si="0"/>
        <v>0.316</v>
      </c>
      <c r="K34" s="1">
        <v>3520</v>
      </c>
      <c r="L34" s="1">
        <f t="shared" si="1"/>
        <v>0.5546175617277691</v>
      </c>
      <c r="M34">
        <f t="shared" si="2"/>
        <v>684</v>
      </c>
      <c r="N34">
        <f t="shared" si="3"/>
        <v>3</v>
      </c>
      <c r="O34">
        <f t="shared" si="4"/>
        <v>0.5</v>
      </c>
    </row>
    <row r="35" spans="1:15">
      <c r="A35" s="1" t="s">
        <v>34</v>
      </c>
      <c r="B35" s="1">
        <v>1200</v>
      </c>
      <c r="C35" s="2">
        <v>3.8465973660999998E-2</v>
      </c>
      <c r="D35" s="2">
        <v>0.34699999999999998</v>
      </c>
      <c r="E35" s="2">
        <v>46.66</v>
      </c>
      <c r="F35" s="2">
        <v>2.23</v>
      </c>
      <c r="G35" s="2">
        <v>0.316</v>
      </c>
      <c r="H35" s="1">
        <v>1</v>
      </c>
      <c r="I35" s="2">
        <f t="shared" si="0"/>
        <v>2.23</v>
      </c>
      <c r="J35" s="2">
        <f t="shared" si="0"/>
        <v>0.316</v>
      </c>
      <c r="K35" s="1">
        <v>26</v>
      </c>
      <c r="L35" s="1">
        <f t="shared" si="1"/>
        <v>5.1900279072060344E-2</v>
      </c>
      <c r="M35">
        <f t="shared" si="2"/>
        <v>64</v>
      </c>
      <c r="N35">
        <f t="shared" si="3"/>
        <v>0</v>
      </c>
      <c r="O35">
        <f t="shared" si="4"/>
        <v>0</v>
      </c>
    </row>
    <row r="36" spans="1:15">
      <c r="A36" s="1" t="s">
        <v>34</v>
      </c>
      <c r="B36" s="1">
        <v>1200</v>
      </c>
      <c r="C36" s="2">
        <v>7.3472472965300004E-2</v>
      </c>
      <c r="D36" s="2">
        <v>0.38900000000000001</v>
      </c>
      <c r="E36" s="2">
        <v>46.66</v>
      </c>
      <c r="F36" s="2">
        <v>2.23</v>
      </c>
      <c r="G36" s="2">
        <v>0.316</v>
      </c>
      <c r="H36" s="1">
        <v>1</v>
      </c>
      <c r="I36" s="2">
        <f t="shared" si="0"/>
        <v>2.23</v>
      </c>
      <c r="J36" s="2">
        <f t="shared" si="0"/>
        <v>0.316</v>
      </c>
      <c r="K36" s="1">
        <v>48</v>
      </c>
      <c r="L36" s="1">
        <f t="shared" si="1"/>
        <v>0.11113164616251577</v>
      </c>
      <c r="M36">
        <f t="shared" si="2"/>
        <v>137</v>
      </c>
      <c r="N36">
        <f t="shared" si="3"/>
        <v>1</v>
      </c>
      <c r="O36">
        <f t="shared" si="4"/>
        <v>0.1</v>
      </c>
    </row>
    <row r="37" spans="1:15">
      <c r="A37" s="1" t="s">
        <v>34</v>
      </c>
      <c r="B37" s="1">
        <v>1400</v>
      </c>
      <c r="C37" s="2">
        <v>1.83433244183E-2</v>
      </c>
      <c r="D37" s="2">
        <v>0.89</v>
      </c>
      <c r="E37" s="2">
        <v>46.66</v>
      </c>
      <c r="F37" s="2">
        <v>1.93</v>
      </c>
      <c r="G37" s="2">
        <v>0.497</v>
      </c>
      <c r="H37" s="1">
        <v>1</v>
      </c>
      <c r="I37" s="2">
        <f t="shared" si="0"/>
        <v>1.93</v>
      </c>
      <c r="J37" s="2">
        <f t="shared" si="0"/>
        <v>0.497</v>
      </c>
      <c r="K37" s="1">
        <v>8589</v>
      </c>
      <c r="L37" s="1">
        <f t="shared" si="1"/>
        <v>6.3479214204042622E-2</v>
      </c>
      <c r="M37">
        <f t="shared" si="2"/>
        <v>78</v>
      </c>
      <c r="N37">
        <f t="shared" si="3"/>
        <v>0</v>
      </c>
      <c r="O37">
        <f t="shared" si="4"/>
        <v>0.1</v>
      </c>
    </row>
    <row r="38" spans="1:15">
      <c r="A38" s="1" t="s">
        <v>34</v>
      </c>
      <c r="B38" s="1">
        <v>1300</v>
      </c>
      <c r="C38" s="2">
        <v>1.3274169230899999</v>
      </c>
      <c r="D38" s="2">
        <v>0.69199999999999995</v>
      </c>
      <c r="E38" s="2">
        <v>46.66</v>
      </c>
      <c r="F38" s="2">
        <v>2.1</v>
      </c>
      <c r="G38" s="2">
        <v>0.51600000000000001</v>
      </c>
      <c r="H38" s="1">
        <v>1</v>
      </c>
      <c r="I38" s="2">
        <f t="shared" si="0"/>
        <v>2.1</v>
      </c>
      <c r="J38" s="2">
        <f t="shared" si="0"/>
        <v>0.51600000000000001</v>
      </c>
      <c r="K38" s="1">
        <v>19588</v>
      </c>
      <c r="L38" s="1">
        <f t="shared" si="1"/>
        <v>3.5717161127428785</v>
      </c>
      <c r="M38">
        <f t="shared" si="2"/>
        <v>4406</v>
      </c>
      <c r="N38">
        <f t="shared" si="3"/>
        <v>20</v>
      </c>
      <c r="O38">
        <f t="shared" si="4"/>
        <v>5</v>
      </c>
    </row>
    <row r="39" spans="1:15">
      <c r="A39" s="1" t="s">
        <v>34</v>
      </c>
      <c r="B39" s="1">
        <v>1400</v>
      </c>
      <c r="C39" s="2">
        <v>1.5286937601299999</v>
      </c>
      <c r="D39" s="2">
        <v>0.88800000000000001</v>
      </c>
      <c r="E39" s="2">
        <v>46.66</v>
      </c>
      <c r="F39" s="2">
        <v>1.93</v>
      </c>
      <c r="G39" s="2">
        <v>0.497</v>
      </c>
      <c r="H39" s="1">
        <v>1</v>
      </c>
      <c r="I39" s="2">
        <f t="shared" si="0"/>
        <v>1.93</v>
      </c>
      <c r="J39" s="2">
        <f t="shared" si="0"/>
        <v>0.497</v>
      </c>
      <c r="K39" s="1">
        <v>19193</v>
      </c>
      <c r="L39" s="1">
        <f t="shared" si="1"/>
        <v>5.2783349627272687</v>
      </c>
      <c r="M39">
        <f t="shared" si="2"/>
        <v>6511</v>
      </c>
      <c r="N39">
        <f t="shared" si="3"/>
        <v>28</v>
      </c>
      <c r="O39">
        <f t="shared" si="4"/>
        <v>7.1</v>
      </c>
    </row>
    <row r="40" spans="1:15">
      <c r="A40" s="1" t="s">
        <v>34</v>
      </c>
      <c r="B40" s="1">
        <v>1400</v>
      </c>
      <c r="C40" s="2">
        <v>0.37982374165299998</v>
      </c>
      <c r="D40" s="2">
        <v>0.88600000000000001</v>
      </c>
      <c r="E40" s="2">
        <v>46.66</v>
      </c>
      <c r="F40" s="2">
        <v>1.93</v>
      </c>
      <c r="G40" s="2">
        <v>0.497</v>
      </c>
      <c r="H40" s="1">
        <v>1</v>
      </c>
      <c r="I40" s="2">
        <f t="shared" si="0"/>
        <v>1.93</v>
      </c>
      <c r="J40" s="2">
        <f t="shared" si="0"/>
        <v>0.497</v>
      </c>
      <c r="K40" s="1">
        <v>2542</v>
      </c>
      <c r="L40" s="1">
        <f t="shared" si="1"/>
        <v>1.3085168454982228</v>
      </c>
      <c r="M40">
        <f t="shared" si="2"/>
        <v>1614</v>
      </c>
      <c r="N40">
        <f t="shared" si="3"/>
        <v>7</v>
      </c>
      <c r="O40">
        <f t="shared" si="4"/>
        <v>1.8</v>
      </c>
    </row>
    <row r="41" spans="1:15">
      <c r="A41" s="1" t="s">
        <v>34</v>
      </c>
      <c r="B41" s="1">
        <v>1200</v>
      </c>
      <c r="C41" s="2">
        <v>4.2254359181599996</v>
      </c>
      <c r="D41" s="2">
        <v>0.38900000000000001</v>
      </c>
      <c r="E41" s="2">
        <v>46.66</v>
      </c>
      <c r="F41" s="2">
        <v>2.23</v>
      </c>
      <c r="G41" s="2">
        <v>0.316</v>
      </c>
      <c r="H41" s="1">
        <v>1</v>
      </c>
      <c r="I41" s="2">
        <f t="shared" si="0"/>
        <v>2.23</v>
      </c>
      <c r="J41" s="2">
        <f t="shared" si="0"/>
        <v>0.316</v>
      </c>
      <c r="K41" s="1">
        <v>4619</v>
      </c>
      <c r="L41" s="1">
        <f t="shared" si="1"/>
        <v>6.3912323947652858</v>
      </c>
      <c r="M41">
        <f t="shared" si="2"/>
        <v>7883</v>
      </c>
      <c r="N41">
        <f t="shared" si="3"/>
        <v>39</v>
      </c>
      <c r="O41">
        <f t="shared" si="4"/>
        <v>5.5</v>
      </c>
    </row>
    <row r="42" spans="1:15">
      <c r="A42" s="1" t="s">
        <v>34</v>
      </c>
      <c r="B42" s="1">
        <v>1300</v>
      </c>
      <c r="C42" s="2">
        <v>1.67630109854</v>
      </c>
      <c r="D42" s="2">
        <v>0.69199999999999995</v>
      </c>
      <c r="E42" s="2">
        <v>46.66</v>
      </c>
      <c r="F42" s="2">
        <v>2.1</v>
      </c>
      <c r="G42" s="2">
        <v>0.51600000000000001</v>
      </c>
      <c r="H42" s="1">
        <v>1</v>
      </c>
      <c r="I42" s="2">
        <f t="shared" si="0"/>
        <v>2.1</v>
      </c>
      <c r="J42" s="2">
        <f t="shared" si="0"/>
        <v>0.51600000000000001</v>
      </c>
      <c r="K42" s="1">
        <v>10750</v>
      </c>
      <c r="L42" s="1">
        <f t="shared" si="1"/>
        <v>4.5104680672042052</v>
      </c>
      <c r="M42">
        <f t="shared" si="2"/>
        <v>5564</v>
      </c>
      <c r="N42">
        <f t="shared" si="3"/>
        <v>26</v>
      </c>
      <c r="O42">
        <f t="shared" si="4"/>
        <v>6.3</v>
      </c>
    </row>
    <row r="43" spans="1:15">
      <c r="A43" s="1" t="s">
        <v>34</v>
      </c>
      <c r="B43" s="1">
        <v>1300</v>
      </c>
      <c r="C43" s="2">
        <v>5.5736785672200001E-2</v>
      </c>
      <c r="D43" s="2">
        <v>0.63100000000000001</v>
      </c>
      <c r="E43" s="2">
        <v>46.66</v>
      </c>
      <c r="F43" s="2">
        <v>2.1</v>
      </c>
      <c r="G43" s="2">
        <v>0.51600000000000001</v>
      </c>
      <c r="H43" s="1">
        <v>1</v>
      </c>
      <c r="I43" s="2">
        <f t="shared" si="0"/>
        <v>2.1</v>
      </c>
      <c r="J43" s="2">
        <f t="shared" si="0"/>
        <v>0.51600000000000001</v>
      </c>
      <c r="K43" s="1">
        <v>11638</v>
      </c>
      <c r="L43" s="1">
        <f t="shared" si="1"/>
        <v>0.13675234022352678</v>
      </c>
      <c r="M43">
        <f t="shared" si="2"/>
        <v>169</v>
      </c>
      <c r="N43">
        <f t="shared" si="3"/>
        <v>1</v>
      </c>
      <c r="O43">
        <f t="shared" si="4"/>
        <v>0.2</v>
      </c>
    </row>
    <row r="44" spans="1:15">
      <c r="A44" s="1" t="s">
        <v>34</v>
      </c>
      <c r="B44" s="1">
        <v>1300</v>
      </c>
      <c r="C44" s="2">
        <v>3.5053372442800002</v>
      </c>
      <c r="D44" s="2">
        <v>0.69199999999999995</v>
      </c>
      <c r="E44" s="2">
        <v>46.66</v>
      </c>
      <c r="F44" s="2">
        <v>2.1</v>
      </c>
      <c r="G44" s="2">
        <v>0.51600000000000001</v>
      </c>
      <c r="H44" s="1">
        <v>1</v>
      </c>
      <c r="I44" s="2">
        <f t="shared" si="0"/>
        <v>2.1</v>
      </c>
      <c r="J44" s="2">
        <f t="shared" si="0"/>
        <v>0.51600000000000001</v>
      </c>
      <c r="K44" s="1">
        <v>4077</v>
      </c>
      <c r="L44" s="1">
        <f t="shared" si="1"/>
        <v>9.4319043988440434</v>
      </c>
      <c r="M44">
        <f t="shared" si="2"/>
        <v>11634</v>
      </c>
      <c r="N44">
        <f t="shared" si="3"/>
        <v>54</v>
      </c>
      <c r="O44">
        <f t="shared" si="4"/>
        <v>13.2</v>
      </c>
    </row>
    <row r="45" spans="1:15">
      <c r="A45" s="1" t="s">
        <v>34</v>
      </c>
      <c r="B45" s="1">
        <v>1200</v>
      </c>
      <c r="C45" s="2">
        <v>9.1903006047600003E-2</v>
      </c>
      <c r="D45" s="2">
        <v>0.34699999999999998</v>
      </c>
      <c r="E45" s="2">
        <v>46.66</v>
      </c>
      <c r="F45" s="2">
        <v>2.23</v>
      </c>
      <c r="G45" s="2">
        <v>0.316</v>
      </c>
      <c r="H45" s="1">
        <v>1</v>
      </c>
      <c r="I45" s="2">
        <f t="shared" si="0"/>
        <v>2.23</v>
      </c>
      <c r="J45" s="2">
        <f t="shared" si="0"/>
        <v>0.316</v>
      </c>
      <c r="K45" s="1">
        <v>74</v>
      </c>
      <c r="L45" s="1">
        <f t="shared" si="1"/>
        <v>0.12400028408140103</v>
      </c>
      <c r="M45">
        <f t="shared" si="2"/>
        <v>153</v>
      </c>
      <c r="N45">
        <f t="shared" si="3"/>
        <v>1</v>
      </c>
      <c r="O45">
        <f t="shared" si="4"/>
        <v>0.1</v>
      </c>
    </row>
    <row r="46" spans="1:15">
      <c r="A46" s="1" t="s">
        <v>34</v>
      </c>
      <c r="B46" s="1">
        <v>1200</v>
      </c>
      <c r="C46" s="2">
        <v>19.413628768100001</v>
      </c>
      <c r="D46" s="2">
        <v>0.38900000000000001</v>
      </c>
      <c r="E46" s="2">
        <v>46.66</v>
      </c>
      <c r="F46" s="2">
        <v>2.23</v>
      </c>
      <c r="G46" s="2">
        <v>0.316</v>
      </c>
      <c r="H46" s="1">
        <v>1</v>
      </c>
      <c r="I46" s="2">
        <f t="shared" si="0"/>
        <v>2.23</v>
      </c>
      <c r="J46" s="2">
        <f t="shared" si="0"/>
        <v>0.316</v>
      </c>
      <c r="K46" s="1">
        <v>12749</v>
      </c>
      <c r="L46" s="1">
        <f t="shared" si="1"/>
        <v>29.364310685525282</v>
      </c>
      <c r="M46">
        <f t="shared" si="2"/>
        <v>36220</v>
      </c>
      <c r="N46">
        <f t="shared" si="3"/>
        <v>178</v>
      </c>
      <c r="O46">
        <f t="shared" si="4"/>
        <v>25.2</v>
      </c>
    </row>
    <row r="47" spans="1:15">
      <c r="A47" s="1" t="s">
        <v>34</v>
      </c>
      <c r="B47" s="1">
        <v>1200</v>
      </c>
      <c r="C47" s="2">
        <v>1.58366126532E-3</v>
      </c>
      <c r="D47" s="2">
        <v>0.34699999999999998</v>
      </c>
      <c r="E47" s="2">
        <v>46.66</v>
      </c>
      <c r="F47" s="2">
        <v>2.23</v>
      </c>
      <c r="G47" s="2">
        <v>0.316</v>
      </c>
      <c r="H47" s="1">
        <v>1</v>
      </c>
      <c r="I47" s="2">
        <f t="shared" si="0"/>
        <v>2.23</v>
      </c>
      <c r="J47" s="2">
        <f t="shared" si="0"/>
        <v>0.316</v>
      </c>
      <c r="K47" s="1">
        <v>4</v>
      </c>
      <c r="L47" s="1">
        <f t="shared" si="1"/>
        <v>2.136757601668452E-3</v>
      </c>
      <c r="M47">
        <f t="shared" si="2"/>
        <v>3</v>
      </c>
      <c r="N47">
        <f t="shared" si="3"/>
        <v>0</v>
      </c>
      <c r="O47">
        <f t="shared" si="4"/>
        <v>0</v>
      </c>
    </row>
    <row r="48" spans="1:15">
      <c r="A48" s="1" t="s">
        <v>34</v>
      </c>
      <c r="B48" s="1">
        <v>1400</v>
      </c>
      <c r="C48" s="2">
        <v>4.7862866633899999E-2</v>
      </c>
      <c r="D48" s="2">
        <v>0.88600000000000001</v>
      </c>
      <c r="E48" s="2">
        <v>46.66</v>
      </c>
      <c r="F48" s="2">
        <v>1.93</v>
      </c>
      <c r="G48" s="2">
        <v>0.497</v>
      </c>
      <c r="H48" s="1">
        <v>1</v>
      </c>
      <c r="I48" s="2">
        <f t="shared" si="0"/>
        <v>1.93</v>
      </c>
      <c r="J48" s="2">
        <f t="shared" si="0"/>
        <v>0.497</v>
      </c>
      <c r="K48" s="1">
        <v>343</v>
      </c>
      <c r="L48" s="1">
        <f t="shared" si="1"/>
        <v>0.1648906068686723</v>
      </c>
      <c r="M48">
        <f t="shared" si="2"/>
        <v>203</v>
      </c>
      <c r="N48">
        <f t="shared" si="3"/>
        <v>1</v>
      </c>
      <c r="O48">
        <f t="shared" si="4"/>
        <v>0.2</v>
      </c>
    </row>
    <row r="49" spans="1:15">
      <c r="A49" s="1" t="s">
        <v>34</v>
      </c>
      <c r="B49" s="1">
        <v>1400</v>
      </c>
      <c r="C49" s="2">
        <v>5.2510880744000001</v>
      </c>
      <c r="D49" s="2">
        <v>0.89</v>
      </c>
      <c r="E49" s="2">
        <v>46.66</v>
      </c>
      <c r="F49" s="2">
        <v>1.93</v>
      </c>
      <c r="G49" s="2">
        <v>0.497</v>
      </c>
      <c r="H49" s="1">
        <v>1</v>
      </c>
      <c r="I49" s="2">
        <f t="shared" si="0"/>
        <v>1.93</v>
      </c>
      <c r="J49" s="2">
        <f t="shared" si="0"/>
        <v>0.497</v>
      </c>
      <c r="K49" s="1">
        <v>7892</v>
      </c>
      <c r="L49" s="1">
        <f t="shared" si="1"/>
        <v>18.172002908403215</v>
      </c>
      <c r="M49">
        <f t="shared" si="2"/>
        <v>22415</v>
      </c>
      <c r="N49">
        <f t="shared" si="3"/>
        <v>95</v>
      </c>
      <c r="O49">
        <f t="shared" si="4"/>
        <v>24.6</v>
      </c>
    </row>
    <row r="50" spans="1:15">
      <c r="A50" s="1" t="s">
        <v>34</v>
      </c>
      <c r="B50" s="1">
        <v>1400</v>
      </c>
      <c r="C50" s="2">
        <v>6.7979264164400002</v>
      </c>
      <c r="D50" s="2">
        <v>0.89</v>
      </c>
      <c r="E50" s="2">
        <v>46.66</v>
      </c>
      <c r="F50" s="2">
        <v>1.93</v>
      </c>
      <c r="G50" s="2">
        <v>0.497</v>
      </c>
      <c r="H50" s="1">
        <v>1</v>
      </c>
      <c r="I50" s="2">
        <f t="shared" si="0"/>
        <v>1.93</v>
      </c>
      <c r="J50" s="2">
        <f t="shared" si="0"/>
        <v>0.497</v>
      </c>
      <c r="K50" s="1">
        <v>10360</v>
      </c>
      <c r="L50" s="1">
        <f t="shared" si="1"/>
        <v>23.525017455505871</v>
      </c>
      <c r="M50">
        <f t="shared" si="2"/>
        <v>29018</v>
      </c>
      <c r="N50">
        <f t="shared" si="3"/>
        <v>123</v>
      </c>
      <c r="O50">
        <f t="shared" si="4"/>
        <v>31.8</v>
      </c>
    </row>
    <row r="51" spans="1:15">
      <c r="A51" s="1" t="s">
        <v>34</v>
      </c>
      <c r="B51" s="1">
        <v>8140</v>
      </c>
      <c r="C51" s="2">
        <v>1.28322704517E-2</v>
      </c>
      <c r="D51" s="2">
        <v>0.74</v>
      </c>
      <c r="E51" s="2">
        <v>46.66</v>
      </c>
      <c r="F51" s="2">
        <v>1.18</v>
      </c>
      <c r="G51" s="2">
        <v>0.48</v>
      </c>
      <c r="H51" s="1">
        <v>1</v>
      </c>
      <c r="I51" s="2">
        <f t="shared" si="0"/>
        <v>1.18</v>
      </c>
      <c r="J51" s="2">
        <f t="shared" si="0"/>
        <v>0.48</v>
      </c>
      <c r="K51" s="1">
        <v>2222</v>
      </c>
      <c r="L51" s="1">
        <f t="shared" si="1"/>
        <v>3.6923147255373191E-2</v>
      </c>
      <c r="M51">
        <f t="shared" si="2"/>
        <v>46</v>
      </c>
      <c r="N51">
        <f t="shared" si="3"/>
        <v>0</v>
      </c>
      <c r="O51">
        <f t="shared" si="4"/>
        <v>0</v>
      </c>
    </row>
    <row r="52" spans="1:15">
      <c r="A52" s="1" t="s">
        <v>34</v>
      </c>
      <c r="B52" s="1">
        <v>1300</v>
      </c>
      <c r="C52" s="2">
        <v>3.3425064661499997E-5</v>
      </c>
      <c r="D52" s="2">
        <v>0.69199999999999995</v>
      </c>
      <c r="E52" s="2">
        <v>46.66</v>
      </c>
      <c r="F52" s="2">
        <v>2.1</v>
      </c>
      <c r="G52" s="2">
        <v>0.51600000000000001</v>
      </c>
      <c r="H52" s="1">
        <v>1</v>
      </c>
      <c r="I52" s="2">
        <f t="shared" si="0"/>
        <v>2.1</v>
      </c>
      <c r="J52" s="2">
        <f t="shared" si="0"/>
        <v>0.51600000000000001</v>
      </c>
      <c r="K52" s="1">
        <v>0</v>
      </c>
      <c r="L52" s="1">
        <f t="shared" si="1"/>
        <v>8.9937712819755685E-5</v>
      </c>
      <c r="M52">
        <f t="shared" si="2"/>
        <v>0</v>
      </c>
      <c r="N52">
        <f t="shared" si="3"/>
        <v>0</v>
      </c>
      <c r="O52">
        <f t="shared" si="4"/>
        <v>0</v>
      </c>
    </row>
    <row r="53" spans="1:15">
      <c r="A53" s="1" t="s">
        <v>34</v>
      </c>
      <c r="B53" s="1">
        <v>1300</v>
      </c>
      <c r="C53" s="2">
        <v>1.8436839830900002E-2</v>
      </c>
      <c r="D53" s="2">
        <v>0.69199999999999995</v>
      </c>
      <c r="E53" s="2">
        <v>46.66</v>
      </c>
      <c r="F53" s="2">
        <v>2.1</v>
      </c>
      <c r="G53" s="2">
        <v>0.51600000000000001</v>
      </c>
      <c r="H53" s="1">
        <v>1</v>
      </c>
      <c r="I53" s="2">
        <f t="shared" si="0"/>
        <v>2.1</v>
      </c>
      <c r="J53" s="2">
        <f t="shared" si="0"/>
        <v>0.51600000000000001</v>
      </c>
      <c r="K53" s="1">
        <v>21</v>
      </c>
      <c r="L53" s="1">
        <f t="shared" si="1"/>
        <v>4.9608496582064787E-2</v>
      </c>
      <c r="M53">
        <f t="shared" si="2"/>
        <v>61</v>
      </c>
      <c r="N53">
        <f t="shared" si="3"/>
        <v>0</v>
      </c>
      <c r="O53">
        <f t="shared" si="4"/>
        <v>0.1</v>
      </c>
    </row>
    <row r="54" spans="1:15">
      <c r="A54" s="1" t="s">
        <v>34</v>
      </c>
      <c r="B54" s="1">
        <v>1200</v>
      </c>
      <c r="C54" s="2">
        <v>0.15275350458699999</v>
      </c>
      <c r="D54" s="2">
        <v>0.34699999999999998</v>
      </c>
      <c r="E54" s="2">
        <v>46.66</v>
      </c>
      <c r="F54" s="2">
        <v>2.23</v>
      </c>
      <c r="G54" s="2">
        <v>0.316</v>
      </c>
      <c r="H54" s="1">
        <v>1</v>
      </c>
      <c r="I54" s="2">
        <f t="shared" si="0"/>
        <v>2.23</v>
      </c>
      <c r="J54" s="2">
        <f t="shared" si="0"/>
        <v>0.316</v>
      </c>
      <c r="K54" s="1">
        <v>89</v>
      </c>
      <c r="L54" s="1">
        <f t="shared" si="1"/>
        <v>0.20610292065318403</v>
      </c>
      <c r="M54">
        <f t="shared" si="2"/>
        <v>254</v>
      </c>
      <c r="N54">
        <f t="shared" si="3"/>
        <v>1</v>
      </c>
      <c r="O54">
        <f t="shared" si="4"/>
        <v>0.2</v>
      </c>
    </row>
    <row r="55" spans="1:15">
      <c r="A55" s="1" t="s">
        <v>34</v>
      </c>
      <c r="B55" s="1">
        <v>1200</v>
      </c>
      <c r="C55" s="2">
        <v>1.79037959834E-2</v>
      </c>
      <c r="D55" s="2">
        <v>0.34699999999999998</v>
      </c>
      <c r="E55" s="2">
        <v>46.66</v>
      </c>
      <c r="F55" s="2">
        <v>2.23</v>
      </c>
      <c r="G55" s="2">
        <v>0.316</v>
      </c>
      <c r="H55" s="1">
        <v>1</v>
      </c>
      <c r="I55" s="2">
        <f t="shared" si="0"/>
        <v>2.23</v>
      </c>
      <c r="J55" s="2">
        <f t="shared" si="0"/>
        <v>0.316</v>
      </c>
      <c r="K55" s="1">
        <v>10</v>
      </c>
      <c r="L55" s="1">
        <f t="shared" si="1"/>
        <v>2.4156726570262421E-2</v>
      </c>
      <c r="M55">
        <f t="shared" si="2"/>
        <v>30</v>
      </c>
      <c r="N55">
        <f t="shared" si="3"/>
        <v>0</v>
      </c>
      <c r="O55">
        <f t="shared" si="4"/>
        <v>0</v>
      </c>
    </row>
    <row r="56" spans="1:15">
      <c r="A56" s="1" t="s">
        <v>34</v>
      </c>
      <c r="B56" s="1">
        <v>1400</v>
      </c>
      <c r="C56" s="2">
        <v>0.76075775409099999</v>
      </c>
      <c r="D56" s="2">
        <v>0.88800000000000001</v>
      </c>
      <c r="E56" s="2">
        <v>46.66</v>
      </c>
      <c r="F56" s="2">
        <v>1.93</v>
      </c>
      <c r="G56" s="2">
        <v>0.497</v>
      </c>
      <c r="H56" s="1">
        <v>1</v>
      </c>
      <c r="I56" s="2">
        <f t="shared" si="0"/>
        <v>1.93</v>
      </c>
      <c r="J56" s="2">
        <f t="shared" si="0"/>
        <v>0.497</v>
      </c>
      <c r="K56" s="1">
        <v>1135</v>
      </c>
      <c r="L56" s="1">
        <f t="shared" si="1"/>
        <v>2.626774803635568</v>
      </c>
      <c r="M56">
        <f t="shared" si="2"/>
        <v>3240</v>
      </c>
      <c r="N56">
        <f t="shared" si="3"/>
        <v>14</v>
      </c>
      <c r="O56">
        <f t="shared" si="4"/>
        <v>3.6</v>
      </c>
    </row>
    <row r="57" spans="1:15">
      <c r="A57" s="1" t="s">
        <v>34</v>
      </c>
      <c r="B57" s="1">
        <v>1400</v>
      </c>
      <c r="C57" s="2">
        <v>1.97786634964</v>
      </c>
      <c r="D57" s="2">
        <v>0.88800000000000001</v>
      </c>
      <c r="E57" s="2">
        <v>46.66</v>
      </c>
      <c r="F57" s="2">
        <v>1.93</v>
      </c>
      <c r="G57" s="2">
        <v>0.497</v>
      </c>
      <c r="H57" s="1">
        <v>1</v>
      </c>
      <c r="I57" s="2">
        <f t="shared" ref="I57:J98" si="5">F57</f>
        <v>1.93</v>
      </c>
      <c r="J57" s="2">
        <f t="shared" si="5"/>
        <v>0.497</v>
      </c>
      <c r="K57" s="1">
        <v>2952</v>
      </c>
      <c r="L57" s="1">
        <f t="shared" ref="L57:L98" si="6">E57*D57*C57/12</f>
        <v>6.8292560466909764</v>
      </c>
      <c r="M57">
        <f t="shared" ref="M57:M98" si="7">ROUND(E57*D57*C57*102.79,0)</f>
        <v>8424</v>
      </c>
      <c r="N57">
        <f t="shared" ref="N57:N98" si="8">ROUND(I57*M57*0.002205,0)</f>
        <v>36</v>
      </c>
      <c r="O57">
        <f t="shared" ref="O57:O98" si="9">ROUND(J57*M57*0.002205,1)</f>
        <v>9.1999999999999993</v>
      </c>
    </row>
    <row r="58" spans="1:15">
      <c r="A58" s="1" t="s">
        <v>34</v>
      </c>
      <c r="B58" s="1">
        <v>1400</v>
      </c>
      <c r="C58" s="2">
        <v>1.6476273557200001</v>
      </c>
      <c r="D58" s="2">
        <v>0.88600000000000001</v>
      </c>
      <c r="E58" s="2">
        <v>46.66</v>
      </c>
      <c r="F58" s="2">
        <v>1.93</v>
      </c>
      <c r="G58" s="2">
        <v>0.497</v>
      </c>
      <c r="H58" s="1">
        <v>1</v>
      </c>
      <c r="I58" s="2">
        <f t="shared" si="5"/>
        <v>1.93</v>
      </c>
      <c r="J58" s="2">
        <f t="shared" si="5"/>
        <v>0.497</v>
      </c>
      <c r="K58" s="1">
        <v>2453</v>
      </c>
      <c r="L58" s="1">
        <f t="shared" si="6"/>
        <v>5.6761805901879292</v>
      </c>
      <c r="M58">
        <f t="shared" si="7"/>
        <v>7001</v>
      </c>
      <c r="N58">
        <f t="shared" si="8"/>
        <v>30</v>
      </c>
      <c r="O58">
        <f t="shared" si="9"/>
        <v>7.7</v>
      </c>
    </row>
    <row r="59" spans="1:15">
      <c r="A59" s="1" t="s">
        <v>34</v>
      </c>
      <c r="B59" s="1">
        <v>1200</v>
      </c>
      <c r="C59" s="2">
        <v>3.10860588264E-2</v>
      </c>
      <c r="D59" s="2">
        <v>0.34699999999999998</v>
      </c>
      <c r="E59" s="2">
        <v>46.66</v>
      </c>
      <c r="F59" s="2">
        <v>2.23</v>
      </c>
      <c r="G59" s="2">
        <v>0.316</v>
      </c>
      <c r="H59" s="1">
        <v>1</v>
      </c>
      <c r="I59" s="2">
        <f t="shared" si="5"/>
        <v>2.23</v>
      </c>
      <c r="J59" s="2">
        <f t="shared" si="5"/>
        <v>0.316</v>
      </c>
      <c r="K59" s="1">
        <v>20</v>
      </c>
      <c r="L59" s="1">
        <f t="shared" si="6"/>
        <v>4.1942916681618238E-2</v>
      </c>
      <c r="M59">
        <f t="shared" si="7"/>
        <v>52</v>
      </c>
      <c r="N59">
        <f t="shared" si="8"/>
        <v>0</v>
      </c>
      <c r="O59">
        <f t="shared" si="9"/>
        <v>0</v>
      </c>
    </row>
    <row r="60" spans="1:15">
      <c r="A60" s="1" t="s">
        <v>34</v>
      </c>
      <c r="B60" s="1">
        <v>1200</v>
      </c>
      <c r="C60" s="2">
        <v>1.4155690614700001E-3</v>
      </c>
      <c r="D60" s="2">
        <v>0.34699999999999998</v>
      </c>
      <c r="E60" s="2">
        <v>46.66</v>
      </c>
      <c r="F60" s="2">
        <v>2.23</v>
      </c>
      <c r="G60" s="2">
        <v>0.316</v>
      </c>
      <c r="H60" s="1">
        <v>1</v>
      </c>
      <c r="I60" s="2">
        <f t="shared" si="5"/>
        <v>2.23</v>
      </c>
      <c r="J60" s="2">
        <f t="shared" si="5"/>
        <v>0.316</v>
      </c>
      <c r="K60" s="1">
        <v>2</v>
      </c>
      <c r="L60" s="1">
        <f t="shared" si="6"/>
        <v>1.9099589154701665E-3</v>
      </c>
      <c r="M60">
        <f t="shared" si="7"/>
        <v>2</v>
      </c>
      <c r="N60">
        <f t="shared" si="8"/>
        <v>0</v>
      </c>
      <c r="O60">
        <f t="shared" si="9"/>
        <v>0</v>
      </c>
    </row>
    <row r="61" spans="1:15">
      <c r="A61" s="1" t="s">
        <v>34</v>
      </c>
      <c r="B61" s="1">
        <v>1300</v>
      </c>
      <c r="C61" s="2">
        <v>7.0232755213900003E-2</v>
      </c>
      <c r="D61" s="2">
        <v>0.67700000000000005</v>
      </c>
      <c r="E61" s="2">
        <v>46.66</v>
      </c>
      <c r="F61" s="2">
        <v>2.1</v>
      </c>
      <c r="G61" s="2">
        <v>0.51600000000000001</v>
      </c>
      <c r="H61" s="1">
        <v>1</v>
      </c>
      <c r="I61" s="2">
        <f t="shared" si="5"/>
        <v>2.1</v>
      </c>
      <c r="J61" s="2">
        <f t="shared" si="5"/>
        <v>0.51600000000000001</v>
      </c>
      <c r="K61" s="1">
        <v>80</v>
      </c>
      <c r="L61" s="1">
        <f t="shared" si="6"/>
        <v>0.18488082187966237</v>
      </c>
      <c r="M61">
        <f t="shared" si="7"/>
        <v>228</v>
      </c>
      <c r="N61">
        <f t="shared" si="8"/>
        <v>1</v>
      </c>
      <c r="O61">
        <f t="shared" si="9"/>
        <v>0.3</v>
      </c>
    </row>
    <row r="62" spans="1:15">
      <c r="A62" s="1" t="s">
        <v>34</v>
      </c>
      <c r="B62" s="1">
        <v>1200</v>
      </c>
      <c r="C62" s="2">
        <v>0.124660677377</v>
      </c>
      <c r="D62" s="2">
        <v>0.34699999999999998</v>
      </c>
      <c r="E62" s="2">
        <v>46.66</v>
      </c>
      <c r="F62" s="2">
        <v>2.23</v>
      </c>
      <c r="G62" s="2">
        <v>0.316</v>
      </c>
      <c r="H62" s="1">
        <v>1</v>
      </c>
      <c r="I62" s="2">
        <f t="shared" si="5"/>
        <v>2.23</v>
      </c>
      <c r="J62" s="2">
        <f t="shared" si="5"/>
        <v>0.316</v>
      </c>
      <c r="K62" s="1">
        <v>73</v>
      </c>
      <c r="L62" s="1">
        <f t="shared" si="6"/>
        <v>0.16819862671871286</v>
      </c>
      <c r="M62">
        <f t="shared" si="7"/>
        <v>207</v>
      </c>
      <c r="N62">
        <f t="shared" si="8"/>
        <v>1</v>
      </c>
      <c r="O62">
        <f t="shared" si="9"/>
        <v>0.1</v>
      </c>
    </row>
    <row r="63" spans="1:15">
      <c r="A63" s="1" t="s">
        <v>34</v>
      </c>
      <c r="B63" s="1">
        <v>1550</v>
      </c>
      <c r="C63" s="2">
        <v>3.1255493483799999</v>
      </c>
      <c r="D63" s="2">
        <v>0.59299999999999997</v>
      </c>
      <c r="E63" s="2">
        <v>46.66</v>
      </c>
      <c r="F63" s="2">
        <v>1.55</v>
      </c>
      <c r="G63" s="2">
        <v>0.15</v>
      </c>
      <c r="H63" s="1">
        <v>1</v>
      </c>
      <c r="I63" s="2">
        <f t="shared" si="5"/>
        <v>1.55</v>
      </c>
      <c r="J63" s="2">
        <f t="shared" si="5"/>
        <v>0.15</v>
      </c>
      <c r="K63" s="1">
        <v>3115</v>
      </c>
      <c r="L63" s="1">
        <f t="shared" si="6"/>
        <v>7.20683438575655</v>
      </c>
      <c r="M63">
        <f t="shared" si="7"/>
        <v>8889</v>
      </c>
      <c r="N63">
        <f t="shared" si="8"/>
        <v>30</v>
      </c>
      <c r="O63">
        <f t="shared" si="9"/>
        <v>2.9</v>
      </c>
    </row>
    <row r="64" spans="1:15">
      <c r="A64" s="1" t="s">
        <v>34</v>
      </c>
      <c r="B64" s="1">
        <v>1550</v>
      </c>
      <c r="C64" s="2">
        <v>0.16348702122299999</v>
      </c>
      <c r="D64" s="2">
        <v>0.54400000000000004</v>
      </c>
      <c r="E64" s="2">
        <v>46.66</v>
      </c>
      <c r="F64" s="2">
        <v>1.55</v>
      </c>
      <c r="G64" s="2">
        <v>0.15</v>
      </c>
      <c r="H64" s="1">
        <v>1</v>
      </c>
      <c r="I64" s="2">
        <f t="shared" si="5"/>
        <v>1.55</v>
      </c>
      <c r="J64" s="2">
        <f t="shared" si="5"/>
        <v>0.15</v>
      </c>
      <c r="K64" s="1">
        <v>149</v>
      </c>
      <c r="L64" s="1">
        <f t="shared" si="6"/>
        <v>0.3458164665986882</v>
      </c>
      <c r="M64">
        <f t="shared" si="7"/>
        <v>427</v>
      </c>
      <c r="N64">
        <f t="shared" si="8"/>
        <v>1</v>
      </c>
      <c r="O64">
        <f t="shared" si="9"/>
        <v>0.1</v>
      </c>
    </row>
    <row r="65" spans="1:15">
      <c r="A65" s="1" t="s">
        <v>34</v>
      </c>
      <c r="B65" s="1">
        <v>1300</v>
      </c>
      <c r="C65" s="2">
        <v>2.9228946630499999E-5</v>
      </c>
      <c r="D65" s="2">
        <v>0.69199999999999995</v>
      </c>
      <c r="E65" s="2">
        <v>46.66</v>
      </c>
      <c r="F65" s="2">
        <v>2.1</v>
      </c>
      <c r="G65" s="2">
        <v>0.51600000000000001</v>
      </c>
      <c r="H65" s="1">
        <v>1</v>
      </c>
      <c r="I65" s="2">
        <f t="shared" si="5"/>
        <v>2.1</v>
      </c>
      <c r="J65" s="2">
        <f t="shared" si="5"/>
        <v>0.51600000000000001</v>
      </c>
      <c r="K65" s="1">
        <v>0</v>
      </c>
      <c r="L65" s="1">
        <f t="shared" si="6"/>
        <v>7.8647106137263157E-5</v>
      </c>
      <c r="M65">
        <f t="shared" si="7"/>
        <v>0</v>
      </c>
      <c r="N65">
        <f t="shared" si="8"/>
        <v>0</v>
      </c>
      <c r="O65">
        <f t="shared" si="9"/>
        <v>0</v>
      </c>
    </row>
    <row r="66" spans="1:15">
      <c r="A66" s="1" t="s">
        <v>34</v>
      </c>
      <c r="B66" s="1">
        <v>1300</v>
      </c>
      <c r="C66" s="2">
        <v>2.51443000911E-2</v>
      </c>
      <c r="D66" s="2">
        <v>0.69199999999999995</v>
      </c>
      <c r="E66" s="2">
        <v>46.66</v>
      </c>
      <c r="F66" s="2">
        <v>2.1</v>
      </c>
      <c r="G66" s="2">
        <v>0.51600000000000001</v>
      </c>
      <c r="H66" s="1">
        <v>1</v>
      </c>
      <c r="I66" s="2">
        <f t="shared" si="5"/>
        <v>2.1</v>
      </c>
      <c r="J66" s="2">
        <f t="shared" si="5"/>
        <v>0.51600000000000001</v>
      </c>
      <c r="K66" s="1">
        <v>29</v>
      </c>
      <c r="L66" s="1">
        <f t="shared" si="6"/>
        <v>6.7656438769791868E-2</v>
      </c>
      <c r="M66">
        <f t="shared" si="7"/>
        <v>83</v>
      </c>
      <c r="N66">
        <f t="shared" si="8"/>
        <v>0</v>
      </c>
      <c r="O66">
        <f t="shared" si="9"/>
        <v>0.1</v>
      </c>
    </row>
    <row r="67" spans="1:15">
      <c r="A67" s="1" t="s">
        <v>34</v>
      </c>
      <c r="B67" s="1">
        <v>1400</v>
      </c>
      <c r="C67" s="2">
        <v>1.5430538363199999</v>
      </c>
      <c r="D67" s="2">
        <v>0.88800000000000001</v>
      </c>
      <c r="E67" s="2">
        <v>46.66</v>
      </c>
      <c r="F67" s="2">
        <v>1.93</v>
      </c>
      <c r="G67" s="2">
        <v>0.497</v>
      </c>
      <c r="H67" s="1">
        <v>1</v>
      </c>
      <c r="I67" s="2">
        <f t="shared" si="5"/>
        <v>1.93</v>
      </c>
      <c r="J67" s="2">
        <f t="shared" si="5"/>
        <v>0.497</v>
      </c>
      <c r="K67" s="1">
        <v>2303</v>
      </c>
      <c r="L67" s="1">
        <f t="shared" si="6"/>
        <v>5.3279180081991475</v>
      </c>
      <c r="M67">
        <f t="shared" si="7"/>
        <v>6572</v>
      </c>
      <c r="N67">
        <f t="shared" si="8"/>
        <v>28</v>
      </c>
      <c r="O67">
        <f t="shared" si="9"/>
        <v>7.2</v>
      </c>
    </row>
    <row r="68" spans="1:15">
      <c r="A68" s="1" t="s">
        <v>34</v>
      </c>
      <c r="B68" s="1">
        <v>1700</v>
      </c>
      <c r="C68" s="2">
        <v>4.1123787185799996</v>
      </c>
      <c r="D68" s="2">
        <v>0.77</v>
      </c>
      <c r="E68" s="2">
        <v>46.66</v>
      </c>
      <c r="F68" s="2">
        <v>1.8</v>
      </c>
      <c r="G68" s="2">
        <v>0.47799999999999998</v>
      </c>
      <c r="H68" s="1">
        <v>1</v>
      </c>
      <c r="I68" s="2">
        <f t="shared" si="5"/>
        <v>1.8</v>
      </c>
      <c r="J68" s="2">
        <f t="shared" si="5"/>
        <v>0.47799999999999998</v>
      </c>
      <c r="K68" s="1">
        <v>5322</v>
      </c>
      <c r="L68" s="1">
        <f t="shared" si="6"/>
        <v>12.312530423073829</v>
      </c>
      <c r="M68">
        <f t="shared" si="7"/>
        <v>15187</v>
      </c>
      <c r="N68">
        <f t="shared" si="8"/>
        <v>60</v>
      </c>
      <c r="O68">
        <f t="shared" si="9"/>
        <v>16</v>
      </c>
    </row>
    <row r="69" spans="1:15">
      <c r="A69" s="1" t="s">
        <v>34</v>
      </c>
      <c r="B69" s="1">
        <v>1700</v>
      </c>
      <c r="C69" s="2">
        <v>7.5550992409999997</v>
      </c>
      <c r="D69" s="2">
        <v>0.69599999999999995</v>
      </c>
      <c r="E69" s="2">
        <v>46.66</v>
      </c>
      <c r="F69" s="2">
        <v>1.8</v>
      </c>
      <c r="G69" s="2">
        <v>0.47799999999999998</v>
      </c>
      <c r="H69" s="1">
        <v>1</v>
      </c>
      <c r="I69" s="2">
        <f t="shared" si="5"/>
        <v>1.8</v>
      </c>
      <c r="J69" s="2">
        <f t="shared" si="5"/>
        <v>0.47799999999999998</v>
      </c>
      <c r="K69" s="1">
        <v>9408</v>
      </c>
      <c r="L69" s="1">
        <f t="shared" si="6"/>
        <v>20.446213973933478</v>
      </c>
      <c r="M69">
        <f t="shared" si="7"/>
        <v>25220</v>
      </c>
      <c r="N69">
        <f t="shared" si="8"/>
        <v>100</v>
      </c>
      <c r="O69">
        <f t="shared" si="9"/>
        <v>26.6</v>
      </c>
    </row>
    <row r="70" spans="1:15">
      <c r="A70" s="1" t="s">
        <v>34</v>
      </c>
      <c r="B70" s="1">
        <v>1700</v>
      </c>
      <c r="C70" s="2">
        <v>5.4097129378100002</v>
      </c>
      <c r="D70" s="2">
        <v>0.78600000000000003</v>
      </c>
      <c r="E70" s="2">
        <v>46.66</v>
      </c>
      <c r="F70" s="2">
        <v>1.8</v>
      </c>
      <c r="G70" s="2">
        <v>0.47799999999999998</v>
      </c>
      <c r="H70" s="1">
        <v>1</v>
      </c>
      <c r="I70" s="2">
        <f t="shared" si="5"/>
        <v>1.8</v>
      </c>
      <c r="J70" s="2">
        <f t="shared" si="5"/>
        <v>0.47799999999999998</v>
      </c>
      <c r="K70" s="1">
        <v>7146</v>
      </c>
      <c r="L70" s="1">
        <f t="shared" si="6"/>
        <v>16.533326971923056</v>
      </c>
      <c r="M70">
        <f t="shared" si="7"/>
        <v>20394</v>
      </c>
      <c r="N70">
        <f t="shared" si="8"/>
        <v>81</v>
      </c>
      <c r="O70">
        <f t="shared" si="9"/>
        <v>21.5</v>
      </c>
    </row>
    <row r="71" spans="1:15">
      <c r="A71" s="1" t="s">
        <v>34</v>
      </c>
      <c r="B71" s="1">
        <v>1300</v>
      </c>
      <c r="C71" s="2">
        <v>1.4839204059E-5</v>
      </c>
      <c r="D71" s="2">
        <v>0.69199999999999995</v>
      </c>
      <c r="E71" s="2">
        <v>46.66</v>
      </c>
      <c r="F71" s="2">
        <v>2.1</v>
      </c>
      <c r="G71" s="2">
        <v>0.51600000000000001</v>
      </c>
      <c r="H71" s="1">
        <v>1</v>
      </c>
      <c r="I71" s="2">
        <f t="shared" si="5"/>
        <v>2.1</v>
      </c>
      <c r="J71" s="2">
        <f t="shared" si="5"/>
        <v>0.51600000000000001</v>
      </c>
      <c r="K71" s="1">
        <v>0</v>
      </c>
      <c r="L71" s="1">
        <f t="shared" si="6"/>
        <v>3.9928242073659533E-5</v>
      </c>
      <c r="M71">
        <f t="shared" si="7"/>
        <v>0</v>
      </c>
      <c r="N71">
        <f t="shared" si="8"/>
        <v>0</v>
      </c>
      <c r="O71">
        <f t="shared" si="9"/>
        <v>0</v>
      </c>
    </row>
    <row r="72" spans="1:15">
      <c r="A72" s="1" t="s">
        <v>34</v>
      </c>
      <c r="B72" s="1">
        <v>1800</v>
      </c>
      <c r="C72" s="2">
        <v>0.11636458272400001</v>
      </c>
      <c r="D72" s="2">
        <v>0.16900000000000001</v>
      </c>
      <c r="E72" s="2">
        <v>46.66</v>
      </c>
      <c r="F72" s="2">
        <v>1.25</v>
      </c>
      <c r="G72" s="2">
        <v>0.08</v>
      </c>
      <c r="H72" s="1">
        <v>1</v>
      </c>
      <c r="I72" s="2">
        <f t="shared" si="5"/>
        <v>1.25</v>
      </c>
      <c r="J72" s="2">
        <f t="shared" si="5"/>
        <v>0.08</v>
      </c>
      <c r="K72" s="1">
        <v>33</v>
      </c>
      <c r="L72" s="1">
        <f t="shared" si="6"/>
        <v>7.6466464304450907E-2</v>
      </c>
      <c r="M72">
        <f t="shared" si="7"/>
        <v>94</v>
      </c>
      <c r="N72">
        <f t="shared" si="8"/>
        <v>0</v>
      </c>
      <c r="O72">
        <f t="shared" si="9"/>
        <v>0</v>
      </c>
    </row>
    <row r="73" spans="1:15">
      <c r="A73" s="1" t="s">
        <v>34</v>
      </c>
      <c r="B73" s="1">
        <v>1800</v>
      </c>
      <c r="C73" s="2">
        <v>0.62103188503399998</v>
      </c>
      <c r="D73" s="2">
        <v>0.16900000000000001</v>
      </c>
      <c r="E73" s="2">
        <v>46.66</v>
      </c>
      <c r="F73" s="2">
        <v>1.25</v>
      </c>
      <c r="G73" s="2">
        <v>0.08</v>
      </c>
      <c r="H73" s="1">
        <v>1</v>
      </c>
      <c r="I73" s="2">
        <f t="shared" si="5"/>
        <v>1.25</v>
      </c>
      <c r="J73" s="2">
        <f t="shared" si="5"/>
        <v>0.08</v>
      </c>
      <c r="K73" s="1">
        <v>176</v>
      </c>
      <c r="L73" s="1">
        <f t="shared" si="6"/>
        <v>0.40809764755925065</v>
      </c>
      <c r="M73">
        <f t="shared" si="7"/>
        <v>503</v>
      </c>
      <c r="N73">
        <f t="shared" si="8"/>
        <v>1</v>
      </c>
      <c r="O73">
        <f t="shared" si="9"/>
        <v>0.1</v>
      </c>
    </row>
    <row r="74" spans="1:15">
      <c r="A74" s="1" t="s">
        <v>34</v>
      </c>
      <c r="B74" s="1">
        <v>1800</v>
      </c>
      <c r="C74" s="2">
        <v>0.19814774744300001</v>
      </c>
      <c r="D74" s="2">
        <v>0.182</v>
      </c>
      <c r="E74" s="2">
        <v>46.66</v>
      </c>
      <c r="F74" s="2">
        <v>1.25</v>
      </c>
      <c r="G74" s="2">
        <v>0.08</v>
      </c>
      <c r="H74" s="1">
        <v>1</v>
      </c>
      <c r="I74" s="2">
        <f t="shared" si="5"/>
        <v>1.25</v>
      </c>
      <c r="J74" s="2">
        <f t="shared" si="5"/>
        <v>0.08</v>
      </c>
      <c r="K74" s="1">
        <v>61</v>
      </c>
      <c r="L74" s="1">
        <f t="shared" si="6"/>
        <v>0.14022453741797078</v>
      </c>
      <c r="M74">
        <f t="shared" si="7"/>
        <v>173</v>
      </c>
      <c r="N74">
        <f t="shared" si="8"/>
        <v>0</v>
      </c>
      <c r="O74">
        <f t="shared" si="9"/>
        <v>0</v>
      </c>
    </row>
    <row r="75" spans="1:15">
      <c r="A75" s="1" t="s">
        <v>34</v>
      </c>
      <c r="B75" s="1">
        <v>1800</v>
      </c>
      <c r="C75" s="2">
        <v>1.51742776729E-2</v>
      </c>
      <c r="D75" s="2">
        <v>0.182</v>
      </c>
      <c r="E75" s="2">
        <v>46.66</v>
      </c>
      <c r="F75" s="2">
        <v>1.25</v>
      </c>
      <c r="G75" s="2">
        <v>0.08</v>
      </c>
      <c r="H75" s="1">
        <v>1</v>
      </c>
      <c r="I75" s="2">
        <f t="shared" si="5"/>
        <v>1.25</v>
      </c>
      <c r="J75" s="2">
        <f t="shared" si="5"/>
        <v>0.08</v>
      </c>
      <c r="K75" s="1">
        <v>5</v>
      </c>
      <c r="L75" s="1">
        <f t="shared" si="6"/>
        <v>1.0738482242632295E-2</v>
      </c>
      <c r="M75">
        <f t="shared" si="7"/>
        <v>13</v>
      </c>
      <c r="N75">
        <f t="shared" si="8"/>
        <v>0</v>
      </c>
      <c r="O75">
        <f t="shared" si="9"/>
        <v>0</v>
      </c>
    </row>
    <row r="76" spans="1:15">
      <c r="A76" s="1" t="s">
        <v>34</v>
      </c>
      <c r="B76" s="1">
        <v>1800</v>
      </c>
      <c r="C76" s="2">
        <v>0.29183439133299999</v>
      </c>
      <c r="D76" s="2">
        <v>0.127</v>
      </c>
      <c r="E76" s="2">
        <v>46.66</v>
      </c>
      <c r="F76" s="2">
        <v>1.25</v>
      </c>
      <c r="G76" s="2">
        <v>0.08</v>
      </c>
      <c r="H76" s="1">
        <v>1</v>
      </c>
      <c r="I76" s="2">
        <f t="shared" si="5"/>
        <v>1.25</v>
      </c>
      <c r="J76" s="2">
        <f t="shared" si="5"/>
        <v>0.08</v>
      </c>
      <c r="K76" s="1">
        <v>62</v>
      </c>
      <c r="L76" s="1">
        <f t="shared" si="6"/>
        <v>0.14411317273740984</v>
      </c>
      <c r="M76">
        <f t="shared" si="7"/>
        <v>178</v>
      </c>
      <c r="N76">
        <f t="shared" si="8"/>
        <v>0</v>
      </c>
      <c r="O76">
        <f t="shared" si="9"/>
        <v>0</v>
      </c>
    </row>
    <row r="77" spans="1:15">
      <c r="A77" s="1" t="s">
        <v>34</v>
      </c>
      <c r="B77" s="1">
        <v>1800</v>
      </c>
      <c r="C77" s="2">
        <v>3.5001774986299998</v>
      </c>
      <c r="D77" s="2">
        <v>0.127</v>
      </c>
      <c r="E77" s="2">
        <v>46.66</v>
      </c>
      <c r="F77" s="2">
        <v>1.25</v>
      </c>
      <c r="G77" s="2">
        <v>0.08</v>
      </c>
      <c r="H77" s="1">
        <v>1</v>
      </c>
      <c r="I77" s="2">
        <f t="shared" si="5"/>
        <v>1.25</v>
      </c>
      <c r="J77" s="2">
        <f t="shared" si="5"/>
        <v>0.08</v>
      </c>
      <c r="K77" s="1">
        <v>747</v>
      </c>
      <c r="L77" s="1">
        <f t="shared" si="6"/>
        <v>1.7284518187443021</v>
      </c>
      <c r="M77">
        <f t="shared" si="7"/>
        <v>2132</v>
      </c>
      <c r="N77">
        <f t="shared" si="8"/>
        <v>6</v>
      </c>
      <c r="O77">
        <f t="shared" si="9"/>
        <v>0.4</v>
      </c>
    </row>
    <row r="78" spans="1:15">
      <c r="A78" s="1" t="s">
        <v>34</v>
      </c>
      <c r="B78" s="1">
        <v>1400</v>
      </c>
      <c r="C78" s="2">
        <v>4.7606626048500003</v>
      </c>
      <c r="D78" s="2">
        <v>0.88800000000000001</v>
      </c>
      <c r="E78" s="2">
        <v>46.66</v>
      </c>
      <c r="F78" s="2">
        <v>1.93</v>
      </c>
      <c r="G78" s="2">
        <v>0.497</v>
      </c>
      <c r="H78" s="1">
        <v>1</v>
      </c>
      <c r="I78" s="2">
        <f t="shared" si="5"/>
        <v>1.93</v>
      </c>
      <c r="J78" s="2">
        <f t="shared" si="5"/>
        <v>0.497</v>
      </c>
      <c r="K78" s="1">
        <v>7225</v>
      </c>
      <c r="L78" s="1">
        <f t="shared" si="6"/>
        <v>16.437806268530274</v>
      </c>
      <c r="M78">
        <f t="shared" si="7"/>
        <v>20276</v>
      </c>
      <c r="N78">
        <f t="shared" si="8"/>
        <v>86</v>
      </c>
      <c r="O78">
        <f t="shared" si="9"/>
        <v>22.2</v>
      </c>
    </row>
    <row r="79" spans="1:15">
      <c r="A79" s="1" t="s">
        <v>34</v>
      </c>
      <c r="B79" s="1">
        <v>8140</v>
      </c>
      <c r="C79" s="2">
        <v>0.71337792841900005</v>
      </c>
      <c r="D79" s="2">
        <v>0.77700000000000002</v>
      </c>
      <c r="E79" s="2">
        <v>46.66</v>
      </c>
      <c r="F79" s="2">
        <v>1.18</v>
      </c>
      <c r="G79" s="2">
        <v>0.48</v>
      </c>
      <c r="H79" s="1">
        <v>1</v>
      </c>
      <c r="I79" s="2">
        <f t="shared" si="5"/>
        <v>1.18</v>
      </c>
      <c r="J79" s="2">
        <f t="shared" si="5"/>
        <v>0.48</v>
      </c>
      <c r="K79" s="1">
        <v>5482</v>
      </c>
      <c r="L79" s="1">
        <f t="shared" si="6"/>
        <v>2.1552823655669773</v>
      </c>
      <c r="M79">
        <f t="shared" si="7"/>
        <v>2658</v>
      </c>
      <c r="N79">
        <f t="shared" si="8"/>
        <v>7</v>
      </c>
      <c r="O79">
        <f t="shared" si="9"/>
        <v>2.8</v>
      </c>
    </row>
    <row r="80" spans="1:15">
      <c r="A80" s="1" t="s">
        <v>34</v>
      </c>
      <c r="B80" s="1">
        <v>1800</v>
      </c>
      <c r="C80" s="2">
        <v>0.402340335878</v>
      </c>
      <c r="D80" s="2">
        <v>0.182</v>
      </c>
      <c r="E80" s="2">
        <v>46.66</v>
      </c>
      <c r="F80" s="2">
        <v>1.25</v>
      </c>
      <c r="G80" s="2">
        <v>0.08</v>
      </c>
      <c r="H80" s="1">
        <v>1</v>
      </c>
      <c r="I80" s="2">
        <f t="shared" si="5"/>
        <v>1.25</v>
      </c>
      <c r="J80" s="2">
        <f t="shared" si="5"/>
        <v>0.08</v>
      </c>
      <c r="K80" s="1">
        <v>123</v>
      </c>
      <c r="L80" s="1">
        <f t="shared" si="6"/>
        <v>0.28472686775969008</v>
      </c>
      <c r="M80">
        <f t="shared" si="7"/>
        <v>351</v>
      </c>
      <c r="N80">
        <f t="shared" si="8"/>
        <v>1</v>
      </c>
      <c r="O80">
        <f t="shared" si="9"/>
        <v>0.1</v>
      </c>
    </row>
    <row r="81" spans="1:15">
      <c r="A81" s="1" t="s">
        <v>34</v>
      </c>
      <c r="B81" s="1">
        <v>1800</v>
      </c>
      <c r="C81" s="2">
        <v>0.102660521497</v>
      </c>
      <c r="D81" s="2">
        <v>0.182</v>
      </c>
      <c r="E81" s="2">
        <v>46.66</v>
      </c>
      <c r="F81" s="2">
        <v>1.25</v>
      </c>
      <c r="G81" s="2">
        <v>0.08</v>
      </c>
      <c r="H81" s="1">
        <v>1</v>
      </c>
      <c r="I81" s="2">
        <f t="shared" si="5"/>
        <v>1.25</v>
      </c>
      <c r="J81" s="2">
        <f t="shared" si="5"/>
        <v>0.08</v>
      </c>
      <c r="K81" s="1">
        <v>31</v>
      </c>
      <c r="L81" s="1">
        <f t="shared" si="6"/>
        <v>7.2650455651258633E-2</v>
      </c>
      <c r="M81">
        <f t="shared" si="7"/>
        <v>90</v>
      </c>
      <c r="N81">
        <f t="shared" si="8"/>
        <v>0</v>
      </c>
      <c r="O81">
        <f t="shared" si="9"/>
        <v>0</v>
      </c>
    </row>
    <row r="82" spans="1:15">
      <c r="A82" s="1" t="s">
        <v>34</v>
      </c>
      <c r="B82" s="1">
        <v>1200</v>
      </c>
      <c r="C82" s="2">
        <v>2.9007621733799999E-3</v>
      </c>
      <c r="D82" s="2">
        <v>0.34699999999999998</v>
      </c>
      <c r="E82" s="2">
        <v>46.66</v>
      </c>
      <c r="F82" s="2">
        <v>2.23</v>
      </c>
      <c r="G82" s="2">
        <v>0.316</v>
      </c>
      <c r="H82" s="1">
        <v>1</v>
      </c>
      <c r="I82" s="2">
        <f t="shared" si="5"/>
        <v>2.23</v>
      </c>
      <c r="J82" s="2">
        <f t="shared" si="5"/>
        <v>0.316</v>
      </c>
      <c r="K82" s="1">
        <v>4</v>
      </c>
      <c r="L82" s="1">
        <f t="shared" si="6"/>
        <v>3.9138581970365868E-3</v>
      </c>
      <c r="M82">
        <f t="shared" si="7"/>
        <v>5</v>
      </c>
      <c r="N82">
        <f t="shared" si="8"/>
        <v>0</v>
      </c>
      <c r="O82">
        <f t="shared" si="9"/>
        <v>0</v>
      </c>
    </row>
    <row r="83" spans="1:15">
      <c r="A83" s="1" t="s">
        <v>34</v>
      </c>
      <c r="B83" s="1">
        <v>1200</v>
      </c>
      <c r="C83" s="2">
        <v>1.31794586753E-2</v>
      </c>
      <c r="D83" s="2">
        <v>0.34699999999999998</v>
      </c>
      <c r="E83" s="2">
        <v>46.66</v>
      </c>
      <c r="F83" s="2">
        <v>2.23</v>
      </c>
      <c r="G83" s="2">
        <v>0.316</v>
      </c>
      <c r="H83" s="1">
        <v>1</v>
      </c>
      <c r="I83" s="2">
        <f t="shared" si="5"/>
        <v>2.23</v>
      </c>
      <c r="J83" s="2">
        <f t="shared" si="5"/>
        <v>0.316</v>
      </c>
      <c r="K83" s="1">
        <v>8</v>
      </c>
      <c r="L83" s="1">
        <f t="shared" si="6"/>
        <v>1.7782406583412982E-2</v>
      </c>
      <c r="M83">
        <f t="shared" si="7"/>
        <v>22</v>
      </c>
      <c r="N83">
        <f t="shared" si="8"/>
        <v>0</v>
      </c>
      <c r="O83">
        <f t="shared" si="9"/>
        <v>0</v>
      </c>
    </row>
    <row r="84" spans="1:15">
      <c r="A84" s="1" t="s">
        <v>34</v>
      </c>
      <c r="B84" s="1">
        <v>1200</v>
      </c>
      <c r="C84" s="2">
        <v>7.6901518170200004E-3</v>
      </c>
      <c r="D84" s="2">
        <v>0.34699999999999998</v>
      </c>
      <c r="E84" s="2">
        <v>46.66</v>
      </c>
      <c r="F84" s="2">
        <v>2.23</v>
      </c>
      <c r="G84" s="2">
        <v>0.316</v>
      </c>
      <c r="H84" s="1">
        <v>1</v>
      </c>
      <c r="I84" s="2">
        <f t="shared" si="5"/>
        <v>2.23</v>
      </c>
      <c r="J84" s="2">
        <f t="shared" si="5"/>
        <v>0.316</v>
      </c>
      <c r="K84" s="1">
        <v>4</v>
      </c>
      <c r="L84" s="1">
        <f t="shared" si="6"/>
        <v>1.0375950156033929E-2</v>
      </c>
      <c r="M84">
        <f t="shared" si="7"/>
        <v>13</v>
      </c>
      <c r="N84">
        <f t="shared" si="8"/>
        <v>0</v>
      </c>
      <c r="O84">
        <f t="shared" si="9"/>
        <v>0</v>
      </c>
    </row>
    <row r="85" spans="1:15">
      <c r="A85" s="1" t="s">
        <v>34</v>
      </c>
      <c r="B85" s="1">
        <v>1200</v>
      </c>
      <c r="C85" s="2">
        <v>2.4219760907099999E-2</v>
      </c>
      <c r="D85" s="2">
        <v>0.34699999999999998</v>
      </c>
      <c r="E85" s="2">
        <v>46.66</v>
      </c>
      <c r="F85" s="2">
        <v>2.23</v>
      </c>
      <c r="G85" s="2">
        <v>0.316</v>
      </c>
      <c r="H85" s="1">
        <v>1</v>
      </c>
      <c r="I85" s="2">
        <f t="shared" si="5"/>
        <v>2.23</v>
      </c>
      <c r="J85" s="2">
        <f t="shared" si="5"/>
        <v>0.316</v>
      </c>
      <c r="K85" s="1">
        <v>22</v>
      </c>
      <c r="L85" s="1">
        <f t="shared" si="6"/>
        <v>3.2678552770172849E-2</v>
      </c>
      <c r="M85">
        <f t="shared" si="7"/>
        <v>40</v>
      </c>
      <c r="N85">
        <f t="shared" si="8"/>
        <v>0</v>
      </c>
      <c r="O85">
        <f t="shared" si="9"/>
        <v>0</v>
      </c>
    </row>
    <row r="86" spans="1:15">
      <c r="A86" s="1" t="s">
        <v>34</v>
      </c>
      <c r="B86" s="1">
        <v>1200</v>
      </c>
      <c r="C86" s="2">
        <v>1.2027223467E-2</v>
      </c>
      <c r="D86" s="2">
        <v>0.34699999999999998</v>
      </c>
      <c r="E86" s="2">
        <v>46.66</v>
      </c>
      <c r="F86" s="2">
        <v>2.23</v>
      </c>
      <c r="G86" s="2">
        <v>0.316</v>
      </c>
      <c r="H86" s="1">
        <v>1</v>
      </c>
      <c r="I86" s="2">
        <f t="shared" si="5"/>
        <v>2.23</v>
      </c>
      <c r="J86" s="2">
        <f t="shared" si="5"/>
        <v>0.316</v>
      </c>
      <c r="K86" s="1">
        <v>8</v>
      </c>
      <c r="L86" s="1">
        <f t="shared" si="6"/>
        <v>1.6227751308222193E-2</v>
      </c>
      <c r="M86">
        <f t="shared" si="7"/>
        <v>20</v>
      </c>
      <c r="N86">
        <f t="shared" si="8"/>
        <v>0</v>
      </c>
      <c r="O86">
        <f t="shared" si="9"/>
        <v>0</v>
      </c>
    </row>
    <row r="87" spans="1:15">
      <c r="A87" s="1" t="s">
        <v>34</v>
      </c>
      <c r="B87" s="1">
        <v>1200</v>
      </c>
      <c r="C87" s="2">
        <v>4.7679932024100001E-2</v>
      </c>
      <c r="D87" s="2">
        <v>0.38900000000000001</v>
      </c>
      <c r="E87" s="2">
        <v>46.66</v>
      </c>
      <c r="F87" s="2">
        <v>2.23</v>
      </c>
      <c r="G87" s="2">
        <v>0.316</v>
      </c>
      <c r="H87" s="1">
        <v>1</v>
      </c>
      <c r="I87" s="2">
        <f t="shared" si="5"/>
        <v>2.23</v>
      </c>
      <c r="J87" s="2">
        <f t="shared" si="5"/>
        <v>0.316</v>
      </c>
      <c r="K87" s="1">
        <v>32</v>
      </c>
      <c r="L87" s="1">
        <f t="shared" si="6"/>
        <v>7.2118837448926068E-2</v>
      </c>
      <c r="M87">
        <f t="shared" si="7"/>
        <v>89</v>
      </c>
      <c r="N87">
        <f t="shared" si="8"/>
        <v>0</v>
      </c>
      <c r="O87">
        <f t="shared" si="9"/>
        <v>0.1</v>
      </c>
    </row>
    <row r="88" spans="1:15">
      <c r="A88" s="1" t="s">
        <v>34</v>
      </c>
      <c r="B88" s="1">
        <v>1200</v>
      </c>
      <c r="C88" s="2">
        <v>0.14644642645</v>
      </c>
      <c r="D88" s="2">
        <v>0.38900000000000001</v>
      </c>
      <c r="E88" s="2">
        <v>46.66</v>
      </c>
      <c r="F88" s="2">
        <v>2.23</v>
      </c>
      <c r="G88" s="2">
        <v>0.316</v>
      </c>
      <c r="H88" s="1">
        <v>1</v>
      </c>
      <c r="I88" s="2">
        <f t="shared" si="5"/>
        <v>2.23</v>
      </c>
      <c r="J88" s="2">
        <f t="shared" si="5"/>
        <v>0.316</v>
      </c>
      <c r="K88" s="1">
        <v>96</v>
      </c>
      <c r="L88" s="1">
        <f t="shared" si="6"/>
        <v>0.22150925086858941</v>
      </c>
      <c r="M88">
        <f t="shared" si="7"/>
        <v>273</v>
      </c>
      <c r="N88">
        <f t="shared" si="8"/>
        <v>1</v>
      </c>
      <c r="O88">
        <f t="shared" si="9"/>
        <v>0.2</v>
      </c>
    </row>
    <row r="89" spans="1:15">
      <c r="A89" s="1" t="s">
        <v>34</v>
      </c>
      <c r="B89" s="1">
        <v>1200</v>
      </c>
      <c r="C89" s="2">
        <v>9.0745723632399994E-2</v>
      </c>
      <c r="D89" s="2">
        <v>0.38900000000000001</v>
      </c>
      <c r="E89" s="2">
        <v>46.66</v>
      </c>
      <c r="F89" s="2">
        <v>2.23</v>
      </c>
      <c r="G89" s="2">
        <v>0.316</v>
      </c>
      <c r="H89" s="1">
        <v>1</v>
      </c>
      <c r="I89" s="2">
        <f t="shared" si="5"/>
        <v>2.23</v>
      </c>
      <c r="J89" s="2">
        <f t="shared" si="5"/>
        <v>0.316</v>
      </c>
      <c r="K89" s="1">
        <v>59</v>
      </c>
      <c r="L89" s="1">
        <f t="shared" si="6"/>
        <v>0.13725850298029565</v>
      </c>
      <c r="M89">
        <f t="shared" si="7"/>
        <v>169</v>
      </c>
      <c r="N89">
        <f t="shared" si="8"/>
        <v>1</v>
      </c>
      <c r="O89">
        <f t="shared" si="9"/>
        <v>0.1</v>
      </c>
    </row>
    <row r="90" spans="1:15">
      <c r="A90" s="1" t="s">
        <v>34</v>
      </c>
      <c r="B90" s="1">
        <v>1200</v>
      </c>
      <c r="C90" s="2">
        <v>1.05465733553E-2</v>
      </c>
      <c r="D90" s="2">
        <v>0.34699999999999998</v>
      </c>
      <c r="E90" s="2">
        <v>46.66</v>
      </c>
      <c r="F90" s="2">
        <v>2.23</v>
      </c>
      <c r="G90" s="2">
        <v>0.316</v>
      </c>
      <c r="H90" s="1">
        <v>1</v>
      </c>
      <c r="I90" s="2">
        <f t="shared" si="5"/>
        <v>2.23</v>
      </c>
      <c r="J90" s="2">
        <f t="shared" si="5"/>
        <v>0.316</v>
      </c>
      <c r="K90" s="1">
        <v>7</v>
      </c>
      <c r="L90" s="1">
        <f t="shared" si="6"/>
        <v>1.4229981677260783E-2</v>
      </c>
      <c r="M90">
        <f t="shared" si="7"/>
        <v>18</v>
      </c>
      <c r="N90">
        <f t="shared" si="8"/>
        <v>0</v>
      </c>
      <c r="O90">
        <f t="shared" si="9"/>
        <v>0</v>
      </c>
    </row>
    <row r="91" spans="1:15">
      <c r="A91" s="1" t="s">
        <v>34</v>
      </c>
      <c r="B91" s="1">
        <v>1200</v>
      </c>
      <c r="C91" s="2">
        <v>9.7670492219699995E-3</v>
      </c>
      <c r="D91" s="2">
        <v>0.38900000000000001</v>
      </c>
      <c r="E91" s="2">
        <v>46.66</v>
      </c>
      <c r="F91" s="2">
        <v>2.23</v>
      </c>
      <c r="G91" s="2">
        <v>0.316</v>
      </c>
      <c r="H91" s="1">
        <v>1</v>
      </c>
      <c r="I91" s="2">
        <f t="shared" si="5"/>
        <v>2.23</v>
      </c>
      <c r="J91" s="2">
        <f t="shared" si="5"/>
        <v>0.316</v>
      </c>
      <c r="K91" s="1">
        <v>6</v>
      </c>
      <c r="L91" s="1">
        <f t="shared" si="6"/>
        <v>1.477326424959831E-2</v>
      </c>
      <c r="M91">
        <f t="shared" si="7"/>
        <v>18</v>
      </c>
      <c r="N91">
        <f t="shared" si="8"/>
        <v>0</v>
      </c>
      <c r="O91">
        <f t="shared" si="9"/>
        <v>0</v>
      </c>
    </row>
    <row r="92" spans="1:15">
      <c r="A92" s="1" t="s">
        <v>34</v>
      </c>
      <c r="B92" s="1">
        <v>1200</v>
      </c>
      <c r="C92" s="2">
        <v>100.790919847</v>
      </c>
      <c r="D92" s="2">
        <v>0.38900000000000001</v>
      </c>
      <c r="E92" s="2">
        <v>46.66</v>
      </c>
      <c r="F92" s="2">
        <v>2.23</v>
      </c>
      <c r="G92" s="2">
        <v>0.316</v>
      </c>
      <c r="H92" s="1">
        <v>1</v>
      </c>
      <c r="I92" s="2">
        <f t="shared" si="5"/>
        <v>2.23</v>
      </c>
      <c r="J92" s="2">
        <f t="shared" si="5"/>
        <v>0.316</v>
      </c>
      <c r="K92" s="1">
        <v>67292</v>
      </c>
      <c r="L92" s="1">
        <f t="shared" si="6"/>
        <v>152.45248170864471</v>
      </c>
      <c r="M92">
        <f t="shared" si="7"/>
        <v>188047</v>
      </c>
      <c r="N92">
        <f t="shared" si="8"/>
        <v>925</v>
      </c>
      <c r="O92">
        <f t="shared" si="9"/>
        <v>131</v>
      </c>
    </row>
    <row r="93" spans="1:15">
      <c r="A93" s="1" t="s">
        <v>34</v>
      </c>
      <c r="B93" s="1">
        <v>1800</v>
      </c>
      <c r="C93" s="2">
        <v>0.20931729374800001</v>
      </c>
      <c r="D93" s="2">
        <v>0.127</v>
      </c>
      <c r="E93" s="2">
        <v>46.66</v>
      </c>
      <c r="F93" s="2">
        <v>1.25</v>
      </c>
      <c r="G93" s="2">
        <v>0.08</v>
      </c>
      <c r="H93" s="1">
        <v>1</v>
      </c>
      <c r="I93" s="2">
        <f t="shared" si="5"/>
        <v>1.25</v>
      </c>
      <c r="J93" s="2">
        <f t="shared" si="5"/>
        <v>0.08</v>
      </c>
      <c r="K93" s="1">
        <v>45</v>
      </c>
      <c r="L93" s="1">
        <f t="shared" si="6"/>
        <v>0.10336471713648111</v>
      </c>
      <c r="M93">
        <f t="shared" si="7"/>
        <v>127</v>
      </c>
      <c r="N93">
        <f t="shared" si="8"/>
        <v>0</v>
      </c>
      <c r="O93">
        <f t="shared" si="9"/>
        <v>0</v>
      </c>
    </row>
    <row r="94" spans="1:15">
      <c r="A94" s="1" t="s">
        <v>34</v>
      </c>
      <c r="B94" s="1">
        <v>1200</v>
      </c>
      <c r="C94" s="2">
        <v>1.34952646913</v>
      </c>
      <c r="D94" s="2">
        <v>0.22</v>
      </c>
      <c r="E94" s="2">
        <v>46.66</v>
      </c>
      <c r="F94" s="2">
        <v>2.23</v>
      </c>
      <c r="G94" s="2">
        <v>0.316</v>
      </c>
      <c r="H94" s="1">
        <v>1</v>
      </c>
      <c r="I94" s="2">
        <f t="shared" si="5"/>
        <v>2.23</v>
      </c>
      <c r="J94" s="2">
        <f t="shared" si="5"/>
        <v>0.316</v>
      </c>
      <c r="K94" s="1">
        <v>547</v>
      </c>
      <c r="L94" s="1">
        <f t="shared" si="6"/>
        <v>1.1544299259094397</v>
      </c>
      <c r="M94">
        <f t="shared" si="7"/>
        <v>1424</v>
      </c>
      <c r="N94">
        <f t="shared" si="8"/>
        <v>7</v>
      </c>
      <c r="O94">
        <f t="shared" si="9"/>
        <v>1</v>
      </c>
    </row>
    <row r="95" spans="1:15">
      <c r="A95" s="1" t="s">
        <v>34</v>
      </c>
      <c r="B95" s="1">
        <v>1200</v>
      </c>
      <c r="C95" s="2">
        <v>8.3237110044500004E-2</v>
      </c>
      <c r="D95" s="2">
        <v>0.47299999999999998</v>
      </c>
      <c r="E95" s="2">
        <v>46.66</v>
      </c>
      <c r="F95" s="2">
        <v>2.23</v>
      </c>
      <c r="G95" s="2">
        <v>0.316</v>
      </c>
      <c r="H95" s="1">
        <v>1</v>
      </c>
      <c r="I95" s="2">
        <f t="shared" si="5"/>
        <v>2.23</v>
      </c>
      <c r="J95" s="2">
        <f t="shared" si="5"/>
        <v>0.316</v>
      </c>
      <c r="K95" s="1">
        <v>66</v>
      </c>
      <c r="L95" s="1">
        <f t="shared" si="6"/>
        <v>0.15308816678016024</v>
      </c>
      <c r="M95">
        <f t="shared" si="7"/>
        <v>189</v>
      </c>
      <c r="N95">
        <f t="shared" si="8"/>
        <v>1</v>
      </c>
      <c r="O95">
        <f t="shared" si="9"/>
        <v>0.1</v>
      </c>
    </row>
    <row r="96" spans="1:15">
      <c r="A96" s="1" t="s">
        <v>34</v>
      </c>
      <c r="B96" s="1">
        <v>1200</v>
      </c>
      <c r="C96" s="2">
        <v>3.40069838995E-3</v>
      </c>
      <c r="D96" s="2">
        <v>0.38900000000000001</v>
      </c>
      <c r="E96" s="2">
        <v>46.66</v>
      </c>
      <c r="F96" s="2">
        <v>2.23</v>
      </c>
      <c r="G96" s="2">
        <v>0.316</v>
      </c>
      <c r="H96" s="1">
        <v>1</v>
      </c>
      <c r="I96" s="2">
        <f t="shared" si="5"/>
        <v>2.23</v>
      </c>
      <c r="J96" s="2">
        <f t="shared" si="5"/>
        <v>0.316</v>
      </c>
      <c r="K96" s="1">
        <v>2</v>
      </c>
      <c r="L96" s="1">
        <f t="shared" si="6"/>
        <v>5.1437660245334214E-3</v>
      </c>
      <c r="M96">
        <f t="shared" si="7"/>
        <v>6</v>
      </c>
      <c r="N96">
        <f t="shared" si="8"/>
        <v>0</v>
      </c>
      <c r="O96">
        <f t="shared" si="9"/>
        <v>0</v>
      </c>
    </row>
    <row r="97" spans="1:15">
      <c r="A97" s="1" t="s">
        <v>34</v>
      </c>
      <c r="B97" s="1">
        <v>1400</v>
      </c>
      <c r="C97" s="2">
        <v>0.16784124218800001</v>
      </c>
      <c r="D97" s="2">
        <v>0.88600000000000001</v>
      </c>
      <c r="E97" s="2">
        <v>46.66</v>
      </c>
      <c r="F97" s="2">
        <v>1.93</v>
      </c>
      <c r="G97" s="2">
        <v>0.497</v>
      </c>
      <c r="H97" s="1">
        <v>1</v>
      </c>
      <c r="I97" s="2">
        <f t="shared" si="5"/>
        <v>1.93</v>
      </c>
      <c r="J97" s="2">
        <f t="shared" si="5"/>
        <v>0.497</v>
      </c>
      <c r="K97" s="1">
        <v>250</v>
      </c>
      <c r="L97" s="1">
        <f t="shared" si="6"/>
        <v>0.5782237092829986</v>
      </c>
      <c r="M97">
        <f t="shared" si="7"/>
        <v>713</v>
      </c>
      <c r="N97">
        <f t="shared" si="8"/>
        <v>3</v>
      </c>
      <c r="O97">
        <f t="shared" si="9"/>
        <v>0.8</v>
      </c>
    </row>
    <row r="98" spans="1:15">
      <c r="A98" s="1" t="s">
        <v>34</v>
      </c>
      <c r="B98" s="1">
        <v>1200</v>
      </c>
      <c r="C98" s="2">
        <v>1.12328412158E-3</v>
      </c>
      <c r="D98" s="2">
        <v>0.34699999999999998</v>
      </c>
      <c r="E98" s="2">
        <v>46.66</v>
      </c>
      <c r="F98" s="2">
        <v>2.23</v>
      </c>
      <c r="G98" s="2">
        <v>0.316</v>
      </c>
      <c r="H98" s="1">
        <v>1</v>
      </c>
      <c r="I98" s="2">
        <f t="shared" si="5"/>
        <v>2.23</v>
      </c>
      <c r="J98" s="2">
        <f t="shared" si="5"/>
        <v>0.316</v>
      </c>
      <c r="K98" s="1">
        <v>1</v>
      </c>
      <c r="L98" s="1">
        <f t="shared" si="6"/>
        <v>1.5155929731820175E-3</v>
      </c>
      <c r="M98">
        <f t="shared" si="7"/>
        <v>2</v>
      </c>
      <c r="N98">
        <f t="shared" si="8"/>
        <v>0</v>
      </c>
      <c r="O98">
        <f t="shared" si="9"/>
        <v>0</v>
      </c>
    </row>
    <row r="99" spans="1:15">
      <c r="A99" s="1" t="s">
        <v>34</v>
      </c>
      <c r="B99" s="1">
        <v>1200</v>
      </c>
      <c r="C99" s="2">
        <v>37.223457411699997</v>
      </c>
      <c r="D99" s="2">
        <v>0.38900000000000001</v>
      </c>
      <c r="E99" s="2">
        <v>46.66</v>
      </c>
      <c r="F99" s="2">
        <v>2.23</v>
      </c>
      <c r="G99" s="2">
        <v>0.316</v>
      </c>
      <c r="H99" s="1">
        <v>1</v>
      </c>
      <c r="I99" s="2">
        <f t="shared" ref="I99:J146" si="10">F99</f>
        <v>2.23</v>
      </c>
      <c r="J99" s="2">
        <f t="shared" si="10"/>
        <v>0.316</v>
      </c>
      <c r="K99" s="1">
        <v>24335</v>
      </c>
      <c r="L99" s="1">
        <f t="shared" ref="L99:L146" si="11">E99*D99*C99/12</f>
        <v>56.302774781736623</v>
      </c>
      <c r="M99">
        <f t="shared" ref="M99:M146" si="12">ROUND(E99*D99*C99*102.79,0)</f>
        <v>69448</v>
      </c>
      <c r="N99">
        <f t="shared" ref="N99:N146" si="13">ROUND(I99*M99*0.002205,0)</f>
        <v>341</v>
      </c>
      <c r="O99">
        <f t="shared" ref="O99:O146" si="14">ROUND(J99*M99*0.002205,1)</f>
        <v>48.4</v>
      </c>
    </row>
    <row r="100" spans="1:15">
      <c r="A100" s="1" t="s">
        <v>34</v>
      </c>
      <c r="B100" s="1">
        <v>1200</v>
      </c>
      <c r="C100" s="2">
        <v>3.55778107085E-4</v>
      </c>
      <c r="D100" s="2">
        <v>0.34699999999999998</v>
      </c>
      <c r="E100" s="2">
        <v>46.66</v>
      </c>
      <c r="F100" s="2">
        <v>2.23</v>
      </c>
      <c r="G100" s="2">
        <v>0.316</v>
      </c>
      <c r="H100" s="1">
        <v>1</v>
      </c>
      <c r="I100" s="2">
        <f t="shared" si="10"/>
        <v>2.23</v>
      </c>
      <c r="J100" s="2">
        <f t="shared" si="10"/>
        <v>0.316</v>
      </c>
      <c r="K100" s="1">
        <v>0</v>
      </c>
      <c r="L100" s="1">
        <f t="shared" si="11"/>
        <v>4.80034203947948E-4</v>
      </c>
      <c r="M100">
        <f t="shared" si="12"/>
        <v>1</v>
      </c>
      <c r="N100">
        <f t="shared" si="13"/>
        <v>0</v>
      </c>
      <c r="O100">
        <f t="shared" si="14"/>
        <v>0</v>
      </c>
    </row>
    <row r="101" spans="1:15">
      <c r="A101" s="1" t="s">
        <v>34</v>
      </c>
      <c r="B101" s="1">
        <v>1200</v>
      </c>
      <c r="C101" s="2">
        <v>2.0915769395500002E-2</v>
      </c>
      <c r="D101" s="2">
        <v>0.38900000000000001</v>
      </c>
      <c r="E101" s="2">
        <v>46.66</v>
      </c>
      <c r="F101" s="2">
        <v>2.23</v>
      </c>
      <c r="G101" s="2">
        <v>0.316</v>
      </c>
      <c r="H101" s="1">
        <v>1</v>
      </c>
      <c r="I101" s="2">
        <f t="shared" si="10"/>
        <v>2.23</v>
      </c>
      <c r="J101" s="2">
        <f t="shared" si="10"/>
        <v>0.316</v>
      </c>
      <c r="K101" s="1">
        <v>15</v>
      </c>
      <c r="L101" s="1">
        <f t="shared" si="11"/>
        <v>3.1636391016473135E-2</v>
      </c>
      <c r="M101">
        <f t="shared" si="12"/>
        <v>39</v>
      </c>
      <c r="N101">
        <f t="shared" si="13"/>
        <v>0</v>
      </c>
      <c r="O101">
        <f t="shared" si="14"/>
        <v>0</v>
      </c>
    </row>
    <row r="102" spans="1:15">
      <c r="A102" s="1" t="s">
        <v>34</v>
      </c>
      <c r="B102" s="1">
        <v>1200</v>
      </c>
      <c r="C102" s="2">
        <v>0.245433339995</v>
      </c>
      <c r="D102" s="2">
        <v>0.34699999999999998</v>
      </c>
      <c r="E102" s="2">
        <v>46.66</v>
      </c>
      <c r="F102" s="2">
        <v>2.23</v>
      </c>
      <c r="G102" s="2">
        <v>0.316</v>
      </c>
      <c r="H102" s="1">
        <v>1</v>
      </c>
      <c r="I102" s="2">
        <f t="shared" si="10"/>
        <v>2.23</v>
      </c>
      <c r="J102" s="2">
        <f t="shared" si="10"/>
        <v>0.316</v>
      </c>
      <c r="K102" s="1">
        <v>144</v>
      </c>
      <c r="L102" s="1">
        <f t="shared" si="11"/>
        <v>0.33115134304382038</v>
      </c>
      <c r="M102">
        <f t="shared" si="12"/>
        <v>408</v>
      </c>
      <c r="N102">
        <f t="shared" si="13"/>
        <v>2</v>
      </c>
      <c r="O102">
        <f t="shared" si="14"/>
        <v>0.3</v>
      </c>
    </row>
    <row r="103" spans="1:15">
      <c r="A103" s="1" t="s">
        <v>34</v>
      </c>
      <c r="B103" s="1">
        <v>1200</v>
      </c>
      <c r="C103" s="2">
        <v>1.2867734542900001E-3</v>
      </c>
      <c r="D103" s="2">
        <v>0.34699999999999998</v>
      </c>
      <c r="E103" s="2">
        <v>46.66</v>
      </c>
      <c r="F103" s="2">
        <v>2.23</v>
      </c>
      <c r="G103" s="2">
        <v>0.316</v>
      </c>
      <c r="H103" s="1">
        <v>1</v>
      </c>
      <c r="I103" s="2">
        <f t="shared" si="10"/>
        <v>2.23</v>
      </c>
      <c r="J103" s="2">
        <f t="shared" si="10"/>
        <v>0.316</v>
      </c>
      <c r="K103" s="1">
        <v>1</v>
      </c>
      <c r="L103" s="1">
        <f t="shared" si="11"/>
        <v>1.7361812278232063E-3</v>
      </c>
      <c r="M103">
        <f t="shared" si="12"/>
        <v>2</v>
      </c>
      <c r="N103">
        <f t="shared" si="13"/>
        <v>0</v>
      </c>
      <c r="O103">
        <f t="shared" si="14"/>
        <v>0</v>
      </c>
    </row>
    <row r="104" spans="1:15">
      <c r="A104" s="1" t="s">
        <v>34</v>
      </c>
      <c r="B104" s="1">
        <v>1200</v>
      </c>
      <c r="C104" s="2">
        <v>2.3800556927799999E-3</v>
      </c>
      <c r="D104" s="2">
        <v>0.34699999999999998</v>
      </c>
      <c r="E104" s="2">
        <v>46.66</v>
      </c>
      <c r="F104" s="2">
        <v>2.23</v>
      </c>
      <c r="G104" s="2">
        <v>0.316</v>
      </c>
      <c r="H104" s="1">
        <v>1</v>
      </c>
      <c r="I104" s="2">
        <f t="shared" si="10"/>
        <v>2.23</v>
      </c>
      <c r="J104" s="2">
        <f t="shared" si="10"/>
        <v>0.316</v>
      </c>
      <c r="K104" s="1">
        <v>5</v>
      </c>
      <c r="L104" s="1">
        <f t="shared" si="11"/>
        <v>3.2112941102429029E-3</v>
      </c>
      <c r="M104">
        <f t="shared" si="12"/>
        <v>4</v>
      </c>
      <c r="N104">
        <f t="shared" si="13"/>
        <v>0</v>
      </c>
      <c r="O104">
        <f t="shared" si="14"/>
        <v>0</v>
      </c>
    </row>
    <row r="105" spans="1:15">
      <c r="A105" s="1" t="s">
        <v>34</v>
      </c>
      <c r="B105" s="1">
        <v>1200</v>
      </c>
      <c r="C105" s="2">
        <v>2.8734814152600002E-3</v>
      </c>
      <c r="D105" s="2">
        <v>0.34699999999999998</v>
      </c>
      <c r="E105" s="2">
        <v>46.66</v>
      </c>
      <c r="F105" s="2">
        <v>2.23</v>
      </c>
      <c r="G105" s="2">
        <v>0.316</v>
      </c>
      <c r="H105" s="1">
        <v>1</v>
      </c>
      <c r="I105" s="2">
        <f t="shared" si="10"/>
        <v>2.23</v>
      </c>
      <c r="J105" s="2">
        <f t="shared" si="10"/>
        <v>0.316</v>
      </c>
      <c r="K105" s="1">
        <v>3</v>
      </c>
      <c r="L105" s="1">
        <f t="shared" si="11"/>
        <v>3.8770495886752466E-3</v>
      </c>
      <c r="M105">
        <f t="shared" si="12"/>
        <v>5</v>
      </c>
      <c r="N105">
        <f t="shared" si="13"/>
        <v>0</v>
      </c>
      <c r="O105">
        <f t="shared" si="14"/>
        <v>0</v>
      </c>
    </row>
    <row r="106" spans="1:15">
      <c r="A106" s="1" t="s">
        <v>34</v>
      </c>
      <c r="B106" s="1">
        <v>1200</v>
      </c>
      <c r="C106" s="2">
        <v>3.1624427515100002E-3</v>
      </c>
      <c r="D106" s="2">
        <v>0.34699999999999998</v>
      </c>
      <c r="E106" s="2">
        <v>46.66</v>
      </c>
      <c r="F106" s="2">
        <v>2.23</v>
      </c>
      <c r="G106" s="2">
        <v>0.316</v>
      </c>
      <c r="H106" s="1">
        <v>1</v>
      </c>
      <c r="I106" s="2">
        <f t="shared" si="10"/>
        <v>2.23</v>
      </c>
      <c r="J106" s="2">
        <f t="shared" si="10"/>
        <v>0.316</v>
      </c>
      <c r="K106" s="1">
        <v>2</v>
      </c>
      <c r="L106" s="1">
        <f t="shared" si="11"/>
        <v>4.2669311532127869E-3</v>
      </c>
      <c r="M106">
        <f t="shared" si="12"/>
        <v>5</v>
      </c>
      <c r="N106">
        <f t="shared" si="13"/>
        <v>0</v>
      </c>
      <c r="O106">
        <f t="shared" si="14"/>
        <v>0</v>
      </c>
    </row>
    <row r="107" spans="1:15">
      <c r="A107" s="1" t="s">
        <v>34</v>
      </c>
      <c r="B107" s="1">
        <v>1200</v>
      </c>
      <c r="C107" s="2">
        <v>0.19443757607500001</v>
      </c>
      <c r="D107" s="2">
        <v>0.34699999999999998</v>
      </c>
      <c r="E107" s="2">
        <v>46.66</v>
      </c>
      <c r="F107" s="2">
        <v>2.23</v>
      </c>
      <c r="G107" s="2">
        <v>0.316</v>
      </c>
      <c r="H107" s="1">
        <v>1</v>
      </c>
      <c r="I107" s="2">
        <f t="shared" si="10"/>
        <v>2.23</v>
      </c>
      <c r="J107" s="2">
        <f t="shared" si="10"/>
        <v>0.316</v>
      </c>
      <c r="K107" s="1">
        <v>123</v>
      </c>
      <c r="L107" s="1">
        <f t="shared" si="11"/>
        <v>0.2623452235818205</v>
      </c>
      <c r="M107">
        <f t="shared" si="12"/>
        <v>324</v>
      </c>
      <c r="N107">
        <f t="shared" si="13"/>
        <v>2</v>
      </c>
      <c r="O107">
        <f t="shared" si="14"/>
        <v>0.2</v>
      </c>
    </row>
    <row r="108" spans="1:15">
      <c r="A108" s="1" t="s">
        <v>34</v>
      </c>
      <c r="B108" s="1">
        <v>1200</v>
      </c>
      <c r="C108" s="2">
        <v>9.2213951856699998E-4</v>
      </c>
      <c r="D108" s="2">
        <v>0.38900000000000001</v>
      </c>
      <c r="E108" s="2">
        <v>46.66</v>
      </c>
      <c r="F108" s="2">
        <v>2.23</v>
      </c>
      <c r="G108" s="2">
        <v>0.316</v>
      </c>
      <c r="H108" s="1">
        <v>1</v>
      </c>
      <c r="I108" s="2">
        <f t="shared" si="10"/>
        <v>2.23</v>
      </c>
      <c r="J108" s="2">
        <f t="shared" si="10"/>
        <v>0.316</v>
      </c>
      <c r="K108" s="1">
        <v>1</v>
      </c>
      <c r="L108" s="1">
        <f t="shared" si="11"/>
        <v>1.3947928871028989E-3</v>
      </c>
      <c r="M108">
        <f t="shared" si="12"/>
        <v>2</v>
      </c>
      <c r="N108">
        <f t="shared" si="13"/>
        <v>0</v>
      </c>
      <c r="O108">
        <f t="shared" si="14"/>
        <v>0</v>
      </c>
    </row>
    <row r="109" spans="1:15">
      <c r="A109" s="1" t="s">
        <v>34</v>
      </c>
      <c r="B109" s="1">
        <v>1200</v>
      </c>
      <c r="C109" s="2">
        <v>4.4208250323399999E-2</v>
      </c>
      <c r="D109" s="2">
        <v>0.38900000000000001</v>
      </c>
      <c r="E109" s="2">
        <v>46.66</v>
      </c>
      <c r="F109" s="2">
        <v>2.23</v>
      </c>
      <c r="G109" s="2">
        <v>0.316</v>
      </c>
      <c r="H109" s="1">
        <v>1</v>
      </c>
      <c r="I109" s="2">
        <f t="shared" si="10"/>
        <v>2.23</v>
      </c>
      <c r="J109" s="2">
        <f t="shared" si="10"/>
        <v>0.316</v>
      </c>
      <c r="K109" s="1">
        <v>29</v>
      </c>
      <c r="L109" s="1">
        <f t="shared" si="11"/>
        <v>6.686770478957911E-2</v>
      </c>
      <c r="M109">
        <f t="shared" si="12"/>
        <v>82</v>
      </c>
      <c r="N109">
        <f t="shared" si="13"/>
        <v>0</v>
      </c>
      <c r="O109">
        <f t="shared" si="14"/>
        <v>0.1</v>
      </c>
    </row>
    <row r="110" spans="1:15">
      <c r="A110" s="1" t="s">
        <v>34</v>
      </c>
      <c r="B110" s="1">
        <v>1200</v>
      </c>
      <c r="C110" s="2">
        <v>8.5823873818899998E-2</v>
      </c>
      <c r="D110" s="2">
        <v>0.34699999999999998</v>
      </c>
      <c r="E110" s="2">
        <v>46.66</v>
      </c>
      <c r="F110" s="2">
        <v>2.23</v>
      </c>
      <c r="G110" s="2">
        <v>0.316</v>
      </c>
      <c r="H110" s="1">
        <v>1</v>
      </c>
      <c r="I110" s="2">
        <f t="shared" si="10"/>
        <v>2.23</v>
      </c>
      <c r="J110" s="2">
        <f t="shared" si="10"/>
        <v>0.316</v>
      </c>
      <c r="K110" s="1">
        <v>63</v>
      </c>
      <c r="L110" s="1">
        <f t="shared" si="11"/>
        <v>0.11579800478994051</v>
      </c>
      <c r="M110">
        <f t="shared" si="12"/>
        <v>143</v>
      </c>
      <c r="N110">
        <f t="shared" si="13"/>
        <v>1</v>
      </c>
      <c r="O110">
        <f t="shared" si="14"/>
        <v>0.1</v>
      </c>
    </row>
    <row r="111" spans="1:15">
      <c r="A111" s="1" t="s">
        <v>34</v>
      </c>
      <c r="B111" s="1">
        <v>1200</v>
      </c>
      <c r="C111" s="2">
        <v>3.8510999869599999E-4</v>
      </c>
      <c r="D111" s="2">
        <v>0.34699999999999998</v>
      </c>
      <c r="E111" s="2">
        <v>46.66</v>
      </c>
      <c r="F111" s="2">
        <v>2.23</v>
      </c>
      <c r="G111" s="2">
        <v>0.316</v>
      </c>
      <c r="H111" s="1">
        <v>1</v>
      </c>
      <c r="I111" s="2">
        <f t="shared" si="10"/>
        <v>2.23</v>
      </c>
      <c r="J111" s="2">
        <f t="shared" si="10"/>
        <v>0.316</v>
      </c>
      <c r="K111" s="1">
        <v>0</v>
      </c>
      <c r="L111" s="1">
        <f t="shared" si="11"/>
        <v>5.1961030759057573E-4</v>
      </c>
      <c r="M111">
        <f t="shared" si="12"/>
        <v>1</v>
      </c>
      <c r="N111">
        <f t="shared" si="13"/>
        <v>0</v>
      </c>
      <c r="O111">
        <f t="shared" si="14"/>
        <v>0</v>
      </c>
    </row>
    <row r="112" spans="1:15">
      <c r="A112" s="1" t="s">
        <v>34</v>
      </c>
      <c r="B112" s="1">
        <v>1200</v>
      </c>
      <c r="C112" s="2">
        <v>5.6164273779399997E-2</v>
      </c>
      <c r="D112" s="2">
        <v>0.34699999999999998</v>
      </c>
      <c r="E112" s="2">
        <v>46.66</v>
      </c>
      <c r="F112" s="2">
        <v>2.23</v>
      </c>
      <c r="G112" s="2">
        <v>0.316</v>
      </c>
      <c r="H112" s="1">
        <v>1</v>
      </c>
      <c r="I112" s="2">
        <f t="shared" si="10"/>
        <v>2.23</v>
      </c>
      <c r="J112" s="2">
        <f t="shared" si="10"/>
        <v>0.316</v>
      </c>
      <c r="K112" s="1">
        <v>38</v>
      </c>
      <c r="L112" s="1">
        <f t="shared" si="11"/>
        <v>7.5779740003978399E-2</v>
      </c>
      <c r="M112">
        <f t="shared" si="12"/>
        <v>93</v>
      </c>
      <c r="N112">
        <f t="shared" si="13"/>
        <v>0</v>
      </c>
      <c r="O112">
        <f t="shared" si="14"/>
        <v>0.1</v>
      </c>
    </row>
    <row r="113" spans="1:15">
      <c r="A113" s="1" t="s">
        <v>34</v>
      </c>
      <c r="B113" s="1">
        <v>1700</v>
      </c>
      <c r="C113" s="2">
        <v>1.6445305456399999</v>
      </c>
      <c r="D113" s="2">
        <v>0.77</v>
      </c>
      <c r="E113" s="2">
        <v>46.66</v>
      </c>
      <c r="F113" s="2">
        <v>1.8</v>
      </c>
      <c r="G113" s="2">
        <v>0.47799999999999998</v>
      </c>
      <c r="H113" s="1">
        <v>1</v>
      </c>
      <c r="I113" s="2">
        <f t="shared" si="10"/>
        <v>1.8</v>
      </c>
      <c r="J113" s="2">
        <f t="shared" si="10"/>
        <v>0.47799999999999998</v>
      </c>
      <c r="K113" s="1">
        <v>13416</v>
      </c>
      <c r="L113" s="1">
        <f t="shared" si="11"/>
        <v>4.9237518624885865</v>
      </c>
      <c r="M113">
        <f t="shared" si="12"/>
        <v>6073</v>
      </c>
      <c r="N113">
        <f t="shared" si="13"/>
        <v>24</v>
      </c>
      <c r="O113">
        <f t="shared" si="14"/>
        <v>6.4</v>
      </c>
    </row>
    <row r="114" spans="1:15">
      <c r="A114" s="1" t="s">
        <v>34</v>
      </c>
      <c r="B114" s="1">
        <v>1200</v>
      </c>
      <c r="C114" s="2">
        <v>6.7792516162099997E-3</v>
      </c>
      <c r="D114" s="2">
        <v>0.34699999999999998</v>
      </c>
      <c r="E114" s="2">
        <v>46.66</v>
      </c>
      <c r="F114" s="2">
        <v>2.23</v>
      </c>
      <c r="G114" s="2">
        <v>0.316</v>
      </c>
      <c r="H114" s="1">
        <v>1</v>
      </c>
      <c r="I114" s="2">
        <f t="shared" si="10"/>
        <v>2.23</v>
      </c>
      <c r="J114" s="2">
        <f t="shared" si="10"/>
        <v>0.316</v>
      </c>
      <c r="K114" s="1">
        <v>4</v>
      </c>
      <c r="L114" s="1">
        <f t="shared" si="11"/>
        <v>9.1469165419240349E-3</v>
      </c>
      <c r="M114">
        <f t="shared" si="12"/>
        <v>11</v>
      </c>
      <c r="N114">
        <f t="shared" si="13"/>
        <v>0</v>
      </c>
      <c r="O114">
        <f t="shared" si="14"/>
        <v>0</v>
      </c>
    </row>
    <row r="115" spans="1:15">
      <c r="A115" s="1" t="s">
        <v>34</v>
      </c>
      <c r="B115" s="1">
        <v>1200</v>
      </c>
      <c r="C115" s="2">
        <v>1.03258719331E-2</v>
      </c>
      <c r="D115" s="2">
        <v>0.34699999999999998</v>
      </c>
      <c r="E115" s="2">
        <v>46.66</v>
      </c>
      <c r="F115" s="2">
        <v>2.23</v>
      </c>
      <c r="G115" s="2">
        <v>0.316</v>
      </c>
      <c r="H115" s="1">
        <v>1</v>
      </c>
      <c r="I115" s="2">
        <f t="shared" si="10"/>
        <v>2.23</v>
      </c>
      <c r="J115" s="2">
        <f t="shared" si="10"/>
        <v>0.316</v>
      </c>
      <c r="K115" s="1">
        <v>6</v>
      </c>
      <c r="L115" s="1">
        <f t="shared" si="11"/>
        <v>1.3932199915521729E-2</v>
      </c>
      <c r="M115">
        <f t="shared" si="12"/>
        <v>17</v>
      </c>
      <c r="N115">
        <f t="shared" si="13"/>
        <v>0</v>
      </c>
      <c r="O115">
        <f t="shared" si="14"/>
        <v>0</v>
      </c>
    </row>
    <row r="116" spans="1:15">
      <c r="A116" s="1" t="s">
        <v>34</v>
      </c>
      <c r="B116" s="1">
        <v>1300</v>
      </c>
      <c r="C116" s="2">
        <v>1.4527815287600001</v>
      </c>
      <c r="D116" s="2">
        <v>0.67700000000000005</v>
      </c>
      <c r="E116" s="2">
        <v>46.66</v>
      </c>
      <c r="F116" s="2">
        <v>2.1</v>
      </c>
      <c r="G116" s="2">
        <v>0.51600000000000001</v>
      </c>
      <c r="H116" s="1">
        <v>1</v>
      </c>
      <c r="I116" s="2">
        <f t="shared" si="10"/>
        <v>2.1</v>
      </c>
      <c r="J116" s="2">
        <f t="shared" si="10"/>
        <v>0.51600000000000001</v>
      </c>
      <c r="K116" s="1">
        <v>2058</v>
      </c>
      <c r="L116" s="1">
        <f t="shared" si="11"/>
        <v>3.824304517610372</v>
      </c>
      <c r="M116">
        <f t="shared" si="12"/>
        <v>4717</v>
      </c>
      <c r="N116">
        <f t="shared" si="13"/>
        <v>22</v>
      </c>
      <c r="O116">
        <f t="shared" si="14"/>
        <v>5.4</v>
      </c>
    </row>
    <row r="117" spans="1:15">
      <c r="A117" s="1" t="s">
        <v>34</v>
      </c>
      <c r="B117" s="1">
        <v>1400</v>
      </c>
      <c r="C117" s="2">
        <v>0.97223030646800002</v>
      </c>
      <c r="D117" s="2">
        <v>0.89</v>
      </c>
      <c r="E117" s="2">
        <v>46.66</v>
      </c>
      <c r="F117" s="2">
        <v>1.93</v>
      </c>
      <c r="G117" s="2">
        <v>0.497</v>
      </c>
      <c r="H117" s="1">
        <v>1</v>
      </c>
      <c r="I117" s="2">
        <f t="shared" si="10"/>
        <v>1.93</v>
      </c>
      <c r="J117" s="2">
        <f t="shared" si="10"/>
        <v>0.497</v>
      </c>
      <c r="K117" s="1">
        <v>1998</v>
      </c>
      <c r="L117" s="1">
        <f t="shared" si="11"/>
        <v>3.3645164024016019</v>
      </c>
      <c r="M117">
        <f t="shared" si="12"/>
        <v>4150</v>
      </c>
      <c r="N117">
        <f t="shared" si="13"/>
        <v>18</v>
      </c>
      <c r="O117">
        <f t="shared" si="14"/>
        <v>4.5</v>
      </c>
    </row>
    <row r="118" spans="1:15">
      <c r="A118" s="1" t="s">
        <v>34</v>
      </c>
      <c r="B118" s="1">
        <v>8200</v>
      </c>
      <c r="C118" s="2">
        <v>0.52223024345500002</v>
      </c>
      <c r="D118" s="2">
        <v>0.16900000000000001</v>
      </c>
      <c r="E118" s="2">
        <v>46.66</v>
      </c>
      <c r="F118" s="2">
        <v>1.25</v>
      </c>
      <c r="G118" s="2">
        <v>0.08</v>
      </c>
      <c r="H118" s="1">
        <v>1</v>
      </c>
      <c r="I118" s="2">
        <f t="shared" si="10"/>
        <v>1.25</v>
      </c>
      <c r="J118" s="2">
        <f t="shared" si="10"/>
        <v>0.08</v>
      </c>
      <c r="K118" s="1">
        <v>229</v>
      </c>
      <c r="L118" s="1">
        <f t="shared" si="11"/>
        <v>0.34317228949784506</v>
      </c>
      <c r="M118">
        <f t="shared" si="12"/>
        <v>423</v>
      </c>
      <c r="N118">
        <f t="shared" si="13"/>
        <v>1</v>
      </c>
      <c r="O118">
        <f t="shared" si="14"/>
        <v>0.1</v>
      </c>
    </row>
    <row r="119" spans="1:15">
      <c r="A119" s="1" t="s">
        <v>34</v>
      </c>
      <c r="B119" s="1">
        <v>1400</v>
      </c>
      <c r="C119" s="2">
        <v>2.7694386398300002</v>
      </c>
      <c r="D119" s="2">
        <v>0.89</v>
      </c>
      <c r="E119" s="2">
        <v>46.66</v>
      </c>
      <c r="F119" s="2">
        <v>1.93</v>
      </c>
      <c r="G119" s="2">
        <v>0.497</v>
      </c>
      <c r="H119" s="1">
        <v>1</v>
      </c>
      <c r="I119" s="2">
        <f t="shared" si="10"/>
        <v>1.93</v>
      </c>
      <c r="J119" s="2">
        <f t="shared" si="10"/>
        <v>0.497</v>
      </c>
      <c r="K119" s="1">
        <v>4855</v>
      </c>
      <c r="L119" s="1">
        <f t="shared" si="11"/>
        <v>9.583965514306362</v>
      </c>
      <c r="M119">
        <f t="shared" si="12"/>
        <v>11822</v>
      </c>
      <c r="N119">
        <f t="shared" si="13"/>
        <v>50</v>
      </c>
      <c r="O119">
        <f t="shared" si="14"/>
        <v>13</v>
      </c>
    </row>
    <row r="120" spans="1:15">
      <c r="A120" s="1" t="s">
        <v>34</v>
      </c>
      <c r="B120" s="1">
        <v>8140</v>
      </c>
      <c r="C120" s="2">
        <v>1.41036801654E-5</v>
      </c>
      <c r="D120" s="2">
        <v>0.74</v>
      </c>
      <c r="E120" s="2">
        <v>48.29</v>
      </c>
      <c r="F120" s="2">
        <v>1.18</v>
      </c>
      <c r="G120" s="2">
        <v>0.48</v>
      </c>
      <c r="H120" s="1">
        <v>1</v>
      </c>
      <c r="I120" s="2">
        <f t="shared" si="10"/>
        <v>1.18</v>
      </c>
      <c r="J120" s="2">
        <f t="shared" si="10"/>
        <v>0.48</v>
      </c>
      <c r="K120" s="1">
        <v>855</v>
      </c>
      <c r="L120" s="1">
        <f t="shared" si="11"/>
        <v>4.1999114103208573E-5</v>
      </c>
      <c r="M120">
        <f t="shared" si="12"/>
        <v>0</v>
      </c>
      <c r="N120">
        <f t="shared" si="13"/>
        <v>0</v>
      </c>
      <c r="O120">
        <f t="shared" si="14"/>
        <v>0</v>
      </c>
    </row>
    <row r="121" spans="1:15">
      <c r="A121" s="1" t="s">
        <v>34</v>
      </c>
      <c r="B121" s="1">
        <v>1400</v>
      </c>
      <c r="C121" s="2">
        <v>3.1453232437999999E-3</v>
      </c>
      <c r="D121" s="2">
        <v>0.89</v>
      </c>
      <c r="E121" s="2">
        <v>46.66</v>
      </c>
      <c r="F121" s="2">
        <v>1.93</v>
      </c>
      <c r="G121" s="2">
        <v>0.497</v>
      </c>
      <c r="H121" s="1">
        <v>1</v>
      </c>
      <c r="I121" s="2">
        <f t="shared" si="10"/>
        <v>1.93</v>
      </c>
      <c r="J121" s="2">
        <f t="shared" si="10"/>
        <v>0.497</v>
      </c>
      <c r="K121" s="1">
        <v>5</v>
      </c>
      <c r="L121" s="1">
        <f t="shared" si="11"/>
        <v>1.0884758039548343E-2</v>
      </c>
      <c r="M121">
        <f t="shared" si="12"/>
        <v>13</v>
      </c>
      <c r="N121">
        <f t="shared" si="13"/>
        <v>0</v>
      </c>
      <c r="O121">
        <f t="shared" si="14"/>
        <v>0</v>
      </c>
    </row>
    <row r="122" spans="1:15">
      <c r="A122" s="1" t="s">
        <v>34</v>
      </c>
      <c r="B122" s="1">
        <v>8330</v>
      </c>
      <c r="C122" s="2">
        <v>0.25504664560399998</v>
      </c>
      <c r="D122" s="2">
        <v>0.25800000000000001</v>
      </c>
      <c r="E122" s="2">
        <v>46.66</v>
      </c>
      <c r="F122" s="2">
        <v>1.77</v>
      </c>
      <c r="G122" s="2">
        <v>0.17699999999999999</v>
      </c>
      <c r="H122" s="1">
        <v>1</v>
      </c>
      <c r="I122" s="2">
        <f t="shared" si="10"/>
        <v>1.77</v>
      </c>
      <c r="J122" s="2">
        <f t="shared" si="10"/>
        <v>0.17699999999999999</v>
      </c>
      <c r="K122" s="1">
        <v>111</v>
      </c>
      <c r="L122" s="1">
        <f t="shared" si="11"/>
        <v>0.25586024440347671</v>
      </c>
      <c r="M122">
        <f t="shared" si="12"/>
        <v>316</v>
      </c>
      <c r="N122">
        <f t="shared" si="13"/>
        <v>1</v>
      </c>
      <c r="O122">
        <f t="shared" si="14"/>
        <v>0.1</v>
      </c>
    </row>
    <row r="123" spans="1:15">
      <c r="A123" s="1" t="s">
        <v>34</v>
      </c>
      <c r="B123" s="1">
        <v>1400</v>
      </c>
      <c r="C123" s="2">
        <v>0.98258993482000001</v>
      </c>
      <c r="D123" s="2">
        <v>0.88800000000000001</v>
      </c>
      <c r="E123" s="2">
        <v>46.66</v>
      </c>
      <c r="F123" s="2">
        <v>1.93</v>
      </c>
      <c r="G123" s="2">
        <v>0.497</v>
      </c>
      <c r="H123" s="1">
        <v>1</v>
      </c>
      <c r="I123" s="2">
        <f t="shared" si="10"/>
        <v>1.93</v>
      </c>
      <c r="J123" s="2">
        <f t="shared" si="10"/>
        <v>0.497</v>
      </c>
      <c r="K123" s="1">
        <v>1466</v>
      </c>
      <c r="L123" s="1">
        <f t="shared" si="11"/>
        <v>3.3927258305438883</v>
      </c>
      <c r="M123">
        <f t="shared" si="12"/>
        <v>4185</v>
      </c>
      <c r="N123">
        <f t="shared" si="13"/>
        <v>18</v>
      </c>
      <c r="O123">
        <f t="shared" si="14"/>
        <v>4.5999999999999996</v>
      </c>
    </row>
    <row r="124" spans="1:15">
      <c r="A124" s="1" t="s">
        <v>34</v>
      </c>
      <c r="B124" s="1">
        <v>1800</v>
      </c>
      <c r="C124" s="2">
        <v>1.25269314675</v>
      </c>
      <c r="D124" s="2">
        <v>0.16900000000000001</v>
      </c>
      <c r="E124" s="2">
        <v>46.66</v>
      </c>
      <c r="F124" s="2">
        <v>1.25</v>
      </c>
      <c r="G124" s="2">
        <v>0.08</v>
      </c>
      <c r="H124" s="1">
        <v>1</v>
      </c>
      <c r="I124" s="2">
        <f t="shared" si="10"/>
        <v>1.25</v>
      </c>
      <c r="J124" s="2">
        <f t="shared" si="10"/>
        <v>0.08</v>
      </c>
      <c r="K124" s="1">
        <v>356</v>
      </c>
      <c r="L124" s="1">
        <f t="shared" si="11"/>
        <v>0.82318015970191627</v>
      </c>
      <c r="M124">
        <f t="shared" si="12"/>
        <v>1015</v>
      </c>
      <c r="N124">
        <f t="shared" si="13"/>
        <v>3</v>
      </c>
      <c r="O124">
        <f t="shared" si="14"/>
        <v>0.2</v>
      </c>
    </row>
    <row r="125" spans="1:15">
      <c r="A125" s="1" t="s">
        <v>34</v>
      </c>
      <c r="B125" s="1">
        <v>1840</v>
      </c>
      <c r="C125" s="2">
        <v>0.46928409790499998</v>
      </c>
      <c r="D125" s="2">
        <v>0.36299999999999999</v>
      </c>
      <c r="E125" s="2">
        <v>46.66</v>
      </c>
      <c r="F125" s="2">
        <v>1.58</v>
      </c>
      <c r="G125" s="2">
        <v>0.15</v>
      </c>
      <c r="H125" s="1">
        <v>1</v>
      </c>
      <c r="I125" s="2">
        <f t="shared" si="10"/>
        <v>1.58</v>
      </c>
      <c r="J125" s="2">
        <f t="shared" si="10"/>
        <v>0.15</v>
      </c>
      <c r="K125" s="1">
        <v>290</v>
      </c>
      <c r="L125" s="1">
        <f t="shared" si="11"/>
        <v>0.66237807924948067</v>
      </c>
      <c r="M125">
        <f t="shared" si="12"/>
        <v>817</v>
      </c>
      <c r="N125">
        <f t="shared" si="13"/>
        <v>3</v>
      </c>
      <c r="O125">
        <f t="shared" si="14"/>
        <v>0.3</v>
      </c>
    </row>
    <row r="126" spans="1:15">
      <c r="A126" s="1" t="s">
        <v>34</v>
      </c>
      <c r="B126" s="1">
        <v>8330</v>
      </c>
      <c r="C126" s="2">
        <v>0.49016615077499998</v>
      </c>
      <c r="D126" s="2">
        <v>0.28599999999999998</v>
      </c>
      <c r="E126" s="2">
        <v>46.66</v>
      </c>
      <c r="F126" s="2">
        <v>1.77</v>
      </c>
      <c r="G126" s="2">
        <v>0.17699999999999999</v>
      </c>
      <c r="H126" s="1">
        <v>1</v>
      </c>
      <c r="I126" s="2">
        <f t="shared" si="10"/>
        <v>1.77</v>
      </c>
      <c r="J126" s="2">
        <f t="shared" si="10"/>
        <v>0.17699999999999999</v>
      </c>
      <c r="K126" s="1">
        <v>236</v>
      </c>
      <c r="L126" s="1">
        <f t="shared" si="11"/>
        <v>0.54509580351801568</v>
      </c>
      <c r="M126">
        <f t="shared" si="12"/>
        <v>672</v>
      </c>
      <c r="N126">
        <f t="shared" si="13"/>
        <v>3</v>
      </c>
      <c r="O126">
        <f t="shared" si="14"/>
        <v>0.3</v>
      </c>
    </row>
    <row r="127" spans="1:15">
      <c r="A127" s="1" t="s">
        <v>34</v>
      </c>
      <c r="B127" s="1">
        <v>1300</v>
      </c>
      <c r="C127" s="2">
        <v>43.074262642000001</v>
      </c>
      <c r="D127" s="2">
        <v>0.69199999999999995</v>
      </c>
      <c r="E127" s="2">
        <v>46.66</v>
      </c>
      <c r="F127" s="2">
        <v>2.1</v>
      </c>
      <c r="G127" s="2">
        <v>0.51600000000000001</v>
      </c>
      <c r="H127" s="1">
        <v>1</v>
      </c>
      <c r="I127" s="2">
        <f t="shared" si="10"/>
        <v>2.1</v>
      </c>
      <c r="J127" s="2">
        <f t="shared" si="10"/>
        <v>0.51600000000000001</v>
      </c>
      <c r="K127" s="1">
        <v>50114</v>
      </c>
      <c r="L127" s="1">
        <f t="shared" si="11"/>
        <v>115.90106713783318</v>
      </c>
      <c r="M127">
        <f t="shared" si="12"/>
        <v>142962</v>
      </c>
      <c r="N127">
        <f t="shared" si="13"/>
        <v>662</v>
      </c>
      <c r="O127">
        <f t="shared" si="14"/>
        <v>162.69999999999999</v>
      </c>
    </row>
    <row r="128" spans="1:15">
      <c r="A128" s="1" t="s">
        <v>34</v>
      </c>
      <c r="B128" s="1">
        <v>1300</v>
      </c>
      <c r="C128" s="2">
        <v>8.1205053328000005E-4</v>
      </c>
      <c r="D128" s="2">
        <v>0.67700000000000005</v>
      </c>
      <c r="E128" s="2">
        <v>46.66</v>
      </c>
      <c r="F128" s="2">
        <v>2.1</v>
      </c>
      <c r="G128" s="2">
        <v>0.51600000000000001</v>
      </c>
      <c r="H128" s="1">
        <v>1</v>
      </c>
      <c r="I128" s="2">
        <f t="shared" si="10"/>
        <v>2.1</v>
      </c>
      <c r="J128" s="2">
        <f t="shared" si="10"/>
        <v>0.51600000000000001</v>
      </c>
      <c r="K128" s="1">
        <v>1</v>
      </c>
      <c r="L128" s="1">
        <f t="shared" si="11"/>
        <v>2.1376431772238275E-3</v>
      </c>
      <c r="M128">
        <f t="shared" si="12"/>
        <v>3</v>
      </c>
      <c r="N128">
        <f t="shared" si="13"/>
        <v>0</v>
      </c>
      <c r="O128">
        <f t="shared" si="14"/>
        <v>0</v>
      </c>
    </row>
    <row r="129" spans="1:15">
      <c r="A129" s="1" t="s">
        <v>34</v>
      </c>
      <c r="B129" s="1">
        <v>8200</v>
      </c>
      <c r="C129" s="2">
        <v>1.5951433245800001E-3</v>
      </c>
      <c r="D129" s="2">
        <v>0.16900000000000001</v>
      </c>
      <c r="E129" s="2">
        <v>46.66</v>
      </c>
      <c r="F129" s="2">
        <v>1.25</v>
      </c>
      <c r="G129" s="2">
        <v>0.08</v>
      </c>
      <c r="H129" s="1">
        <v>1</v>
      </c>
      <c r="I129" s="2">
        <f t="shared" si="10"/>
        <v>1.25</v>
      </c>
      <c r="J129" s="2">
        <f t="shared" si="10"/>
        <v>0.08</v>
      </c>
      <c r="K129" s="1">
        <v>0</v>
      </c>
      <c r="L129" s="1">
        <f t="shared" si="11"/>
        <v>1.0482138743090478E-3</v>
      </c>
      <c r="M129">
        <f t="shared" si="12"/>
        <v>1</v>
      </c>
      <c r="N129">
        <f t="shared" si="13"/>
        <v>0</v>
      </c>
      <c r="O129">
        <f t="shared" si="14"/>
        <v>0</v>
      </c>
    </row>
    <row r="130" spans="1:15">
      <c r="A130" s="1" t="s">
        <v>34</v>
      </c>
      <c r="B130" s="1">
        <v>1300</v>
      </c>
      <c r="C130" s="2">
        <v>5.3332628936599997</v>
      </c>
      <c r="D130" s="2">
        <v>0.67700000000000005</v>
      </c>
      <c r="E130" s="2">
        <v>46.66</v>
      </c>
      <c r="F130" s="2">
        <v>2.1</v>
      </c>
      <c r="G130" s="2">
        <v>0.51600000000000001</v>
      </c>
      <c r="H130" s="1">
        <v>1</v>
      </c>
      <c r="I130" s="2">
        <f t="shared" si="10"/>
        <v>2.1</v>
      </c>
      <c r="J130" s="2">
        <f t="shared" si="10"/>
        <v>0.51600000000000001</v>
      </c>
      <c r="K130" s="1">
        <v>6068</v>
      </c>
      <c r="L130" s="1">
        <f t="shared" si="11"/>
        <v>14.039290130042071</v>
      </c>
      <c r="M130">
        <f t="shared" si="12"/>
        <v>17317</v>
      </c>
      <c r="N130">
        <f t="shared" si="13"/>
        <v>80</v>
      </c>
      <c r="O130">
        <f t="shared" si="14"/>
        <v>19.7</v>
      </c>
    </row>
    <row r="131" spans="1:15">
      <c r="A131" s="1" t="s">
        <v>34</v>
      </c>
      <c r="B131" s="1">
        <v>1400</v>
      </c>
      <c r="C131" s="2">
        <v>1.1630183808700001</v>
      </c>
      <c r="D131" s="2">
        <v>0.89</v>
      </c>
      <c r="E131" s="2">
        <v>46.66</v>
      </c>
      <c r="F131" s="2">
        <v>1.93</v>
      </c>
      <c r="G131" s="2">
        <v>0.497</v>
      </c>
      <c r="H131" s="1">
        <v>1</v>
      </c>
      <c r="I131" s="2">
        <f t="shared" si="10"/>
        <v>1.93</v>
      </c>
      <c r="J131" s="2">
        <f t="shared" si="10"/>
        <v>0.497</v>
      </c>
      <c r="K131" s="1">
        <v>1740</v>
      </c>
      <c r="L131" s="1">
        <f t="shared" si="11"/>
        <v>4.0247607924784035</v>
      </c>
      <c r="M131">
        <f t="shared" si="12"/>
        <v>4964</v>
      </c>
      <c r="N131">
        <f t="shared" si="13"/>
        <v>21</v>
      </c>
      <c r="O131">
        <f t="shared" si="14"/>
        <v>5.4</v>
      </c>
    </row>
    <row r="132" spans="1:15">
      <c r="A132" s="1" t="s">
        <v>34</v>
      </c>
      <c r="B132" s="1">
        <v>1300</v>
      </c>
      <c r="C132" s="2">
        <v>2.1852751731E-2</v>
      </c>
      <c r="D132" s="2">
        <v>0.67700000000000005</v>
      </c>
      <c r="E132" s="2">
        <v>46.66</v>
      </c>
      <c r="F132" s="2">
        <v>2.1</v>
      </c>
      <c r="G132" s="2">
        <v>0.51600000000000001</v>
      </c>
      <c r="H132" s="1">
        <v>1</v>
      </c>
      <c r="I132" s="2">
        <f t="shared" si="10"/>
        <v>2.1</v>
      </c>
      <c r="J132" s="2">
        <f t="shared" si="10"/>
        <v>0.51600000000000001</v>
      </c>
      <c r="K132" s="1">
        <v>25</v>
      </c>
      <c r="L132" s="1">
        <f t="shared" si="11"/>
        <v>5.7525220077937284E-2</v>
      </c>
      <c r="M132">
        <f t="shared" si="12"/>
        <v>71</v>
      </c>
      <c r="N132">
        <f t="shared" si="13"/>
        <v>0</v>
      </c>
      <c r="O132">
        <f t="shared" si="14"/>
        <v>0.1</v>
      </c>
    </row>
    <row r="133" spans="1:15">
      <c r="A133" s="1" t="s">
        <v>34</v>
      </c>
      <c r="B133" s="1">
        <v>8330</v>
      </c>
      <c r="C133" s="2">
        <v>0.14670174560800001</v>
      </c>
      <c r="D133" s="2">
        <v>0.28599999999999998</v>
      </c>
      <c r="E133" s="2">
        <v>46.66</v>
      </c>
      <c r="F133" s="2">
        <v>1.77</v>
      </c>
      <c r="G133" s="2">
        <v>0.17699999999999999</v>
      </c>
      <c r="H133" s="1">
        <v>1</v>
      </c>
      <c r="I133" s="2">
        <f t="shared" si="10"/>
        <v>1.77</v>
      </c>
      <c r="J133" s="2">
        <f t="shared" si="10"/>
        <v>0.17699999999999999</v>
      </c>
      <c r="K133" s="1">
        <v>71</v>
      </c>
      <c r="L133" s="1">
        <f t="shared" si="11"/>
        <v>0.16314163222665115</v>
      </c>
      <c r="M133">
        <f t="shared" si="12"/>
        <v>201</v>
      </c>
      <c r="N133">
        <f t="shared" si="13"/>
        <v>1</v>
      </c>
      <c r="O133">
        <f t="shared" si="14"/>
        <v>0.1</v>
      </c>
    </row>
    <row r="134" spans="1:15">
      <c r="A134" s="1" t="s">
        <v>34</v>
      </c>
      <c r="B134" s="1">
        <v>8200</v>
      </c>
      <c r="C134" s="2">
        <v>3.1007926476400001E-2</v>
      </c>
      <c r="D134" s="2">
        <v>0.16900000000000001</v>
      </c>
      <c r="E134" s="2">
        <v>46.66</v>
      </c>
      <c r="F134" s="2">
        <v>1.25</v>
      </c>
      <c r="G134" s="2">
        <v>0.08</v>
      </c>
      <c r="H134" s="1">
        <v>1</v>
      </c>
      <c r="I134" s="2">
        <f t="shared" si="10"/>
        <v>1.25</v>
      </c>
      <c r="J134" s="2">
        <f t="shared" si="10"/>
        <v>0.08</v>
      </c>
      <c r="K134" s="1">
        <v>9</v>
      </c>
      <c r="L134" s="1">
        <f t="shared" si="11"/>
        <v>2.0376187045559272E-2</v>
      </c>
      <c r="M134">
        <f t="shared" si="12"/>
        <v>25</v>
      </c>
      <c r="N134">
        <f t="shared" si="13"/>
        <v>0</v>
      </c>
      <c r="O134">
        <f t="shared" si="14"/>
        <v>0</v>
      </c>
    </row>
    <row r="135" spans="1:15">
      <c r="A135" s="1" t="s">
        <v>34</v>
      </c>
      <c r="B135" s="1">
        <v>1400</v>
      </c>
      <c r="C135" s="2">
        <v>5.6878882922099996E-3</v>
      </c>
      <c r="D135" s="2">
        <v>0.89</v>
      </c>
      <c r="E135" s="2">
        <v>46.66</v>
      </c>
      <c r="F135" s="2">
        <v>1.93</v>
      </c>
      <c r="G135" s="2">
        <v>0.497</v>
      </c>
      <c r="H135" s="1">
        <v>1</v>
      </c>
      <c r="I135" s="2">
        <f t="shared" si="10"/>
        <v>1.93</v>
      </c>
      <c r="J135" s="2">
        <f t="shared" si="10"/>
        <v>0.497</v>
      </c>
      <c r="K135" s="1">
        <v>9</v>
      </c>
      <c r="L135" s="1">
        <f t="shared" si="11"/>
        <v>1.9683601022160126E-2</v>
      </c>
      <c r="M135">
        <f t="shared" si="12"/>
        <v>24</v>
      </c>
      <c r="N135">
        <f t="shared" si="13"/>
        <v>0</v>
      </c>
      <c r="O135">
        <f t="shared" si="14"/>
        <v>0</v>
      </c>
    </row>
    <row r="136" spans="1:15">
      <c r="A136" s="1" t="s">
        <v>34</v>
      </c>
      <c r="B136" s="1">
        <v>1800</v>
      </c>
      <c r="C136" s="2">
        <v>2.0112514839400002</v>
      </c>
      <c r="D136" s="2">
        <v>0.16900000000000001</v>
      </c>
      <c r="E136" s="2">
        <v>46.66</v>
      </c>
      <c r="F136" s="2">
        <v>1.25</v>
      </c>
      <c r="G136" s="2">
        <v>0.08</v>
      </c>
      <c r="H136" s="1">
        <v>1</v>
      </c>
      <c r="I136" s="2">
        <f t="shared" si="10"/>
        <v>1.25</v>
      </c>
      <c r="J136" s="2">
        <f t="shared" si="10"/>
        <v>0.08</v>
      </c>
      <c r="K136" s="1">
        <v>571</v>
      </c>
      <c r="L136" s="1">
        <f t="shared" si="11"/>
        <v>1.3216503355556857</v>
      </c>
      <c r="M136">
        <f t="shared" si="12"/>
        <v>1630</v>
      </c>
      <c r="N136">
        <f t="shared" si="13"/>
        <v>4</v>
      </c>
      <c r="O136">
        <f t="shared" si="14"/>
        <v>0.3</v>
      </c>
    </row>
    <row r="137" spans="1:15">
      <c r="A137" s="1" t="s">
        <v>34</v>
      </c>
      <c r="B137" s="1">
        <v>1400</v>
      </c>
      <c r="C137" s="2">
        <v>5.4027718679500003</v>
      </c>
      <c r="D137" s="2">
        <v>0.88800000000000001</v>
      </c>
      <c r="E137" s="2">
        <v>46.66</v>
      </c>
      <c r="F137" s="2">
        <v>1.93</v>
      </c>
      <c r="G137" s="2">
        <v>0.497</v>
      </c>
      <c r="H137" s="1">
        <v>1</v>
      </c>
      <c r="I137" s="2">
        <f t="shared" si="10"/>
        <v>1.93</v>
      </c>
      <c r="J137" s="2">
        <f t="shared" si="10"/>
        <v>0.497</v>
      </c>
      <c r="K137" s="1">
        <v>8063</v>
      </c>
      <c r="L137" s="1">
        <f t="shared" si="11"/>
        <v>18.654906816532478</v>
      </c>
      <c r="M137">
        <f t="shared" si="12"/>
        <v>23010</v>
      </c>
      <c r="N137">
        <f t="shared" si="13"/>
        <v>98</v>
      </c>
      <c r="O137">
        <f t="shared" si="14"/>
        <v>25.2</v>
      </c>
    </row>
    <row r="138" spans="1:15">
      <c r="A138" s="1" t="s">
        <v>34</v>
      </c>
      <c r="B138" s="1">
        <v>1800</v>
      </c>
      <c r="C138" s="2">
        <v>0.12141075392</v>
      </c>
      <c r="D138" s="2">
        <v>0.16900000000000001</v>
      </c>
      <c r="E138" s="2">
        <v>46.66</v>
      </c>
      <c r="F138" s="2">
        <v>1.25</v>
      </c>
      <c r="G138" s="2">
        <v>0.08</v>
      </c>
      <c r="H138" s="1">
        <v>1</v>
      </c>
      <c r="I138" s="2">
        <f t="shared" si="10"/>
        <v>1.25</v>
      </c>
      <c r="J138" s="2">
        <f t="shared" si="10"/>
        <v>0.08</v>
      </c>
      <c r="K138" s="1">
        <v>34</v>
      </c>
      <c r="L138" s="1">
        <f t="shared" si="11"/>
        <v>7.9782446372193075E-2</v>
      </c>
      <c r="M138">
        <f t="shared" si="12"/>
        <v>98</v>
      </c>
      <c r="N138">
        <f t="shared" si="13"/>
        <v>0</v>
      </c>
      <c r="O138">
        <f t="shared" si="14"/>
        <v>0</v>
      </c>
    </row>
    <row r="139" spans="1:15">
      <c r="A139" s="1" t="s">
        <v>34</v>
      </c>
      <c r="B139" s="1">
        <v>1400</v>
      </c>
      <c r="C139" s="2">
        <v>10.615944148400001</v>
      </c>
      <c r="D139" s="2">
        <v>0.89</v>
      </c>
      <c r="E139" s="2">
        <v>46.66</v>
      </c>
      <c r="F139" s="2">
        <v>1.93</v>
      </c>
      <c r="G139" s="2">
        <v>0.497</v>
      </c>
      <c r="H139" s="1">
        <v>1</v>
      </c>
      <c r="I139" s="2">
        <f t="shared" si="10"/>
        <v>1.93</v>
      </c>
      <c r="J139" s="2">
        <f t="shared" si="10"/>
        <v>0.497</v>
      </c>
      <c r="K139" s="1">
        <v>15888</v>
      </c>
      <c r="L139" s="1">
        <f t="shared" si="11"/>
        <v>36.737713252355512</v>
      </c>
      <c r="M139">
        <f t="shared" si="12"/>
        <v>45315</v>
      </c>
      <c r="N139">
        <f t="shared" si="13"/>
        <v>193</v>
      </c>
      <c r="O139">
        <f t="shared" si="14"/>
        <v>49.7</v>
      </c>
    </row>
    <row r="140" spans="1:15">
      <c r="A140" s="1" t="s">
        <v>34</v>
      </c>
      <c r="B140" s="1">
        <v>1800</v>
      </c>
      <c r="C140" s="2">
        <v>6.5575401388100002E-2</v>
      </c>
      <c r="D140" s="2">
        <v>0.16900000000000001</v>
      </c>
      <c r="E140" s="2">
        <v>46.66</v>
      </c>
      <c r="F140" s="2">
        <v>1.25</v>
      </c>
      <c r="G140" s="2">
        <v>0.08</v>
      </c>
      <c r="H140" s="1">
        <v>1</v>
      </c>
      <c r="I140" s="2">
        <f t="shared" si="10"/>
        <v>1.25</v>
      </c>
      <c r="J140" s="2">
        <f t="shared" si="10"/>
        <v>0.08</v>
      </c>
      <c r="K140" s="1">
        <v>19</v>
      </c>
      <c r="L140" s="1">
        <f t="shared" si="11"/>
        <v>4.3091454221826503E-2</v>
      </c>
      <c r="M140">
        <f t="shared" si="12"/>
        <v>53</v>
      </c>
      <c r="N140">
        <f t="shared" si="13"/>
        <v>0</v>
      </c>
      <c r="O140">
        <f t="shared" si="14"/>
        <v>0</v>
      </c>
    </row>
    <row r="141" spans="1:15">
      <c r="A141" s="1" t="s">
        <v>34</v>
      </c>
      <c r="B141" s="1">
        <v>1300</v>
      </c>
      <c r="C141" s="2">
        <v>9.2066942368099994E-2</v>
      </c>
      <c r="D141" s="2">
        <v>0.67700000000000005</v>
      </c>
      <c r="E141" s="2">
        <v>46.66</v>
      </c>
      <c r="F141" s="2">
        <v>2.1</v>
      </c>
      <c r="G141" s="2">
        <v>0.51600000000000001</v>
      </c>
      <c r="H141" s="1">
        <v>1</v>
      </c>
      <c r="I141" s="2">
        <f t="shared" si="10"/>
        <v>2.1</v>
      </c>
      <c r="J141" s="2">
        <f t="shared" si="10"/>
        <v>0.51600000000000001</v>
      </c>
      <c r="K141" s="1">
        <v>105</v>
      </c>
      <c r="L141" s="1">
        <f t="shared" si="11"/>
        <v>0.24235717253469036</v>
      </c>
      <c r="M141">
        <f t="shared" si="12"/>
        <v>299</v>
      </c>
      <c r="N141">
        <f t="shared" si="13"/>
        <v>1</v>
      </c>
      <c r="O141">
        <f t="shared" si="14"/>
        <v>0.3</v>
      </c>
    </row>
    <row r="142" spans="1:15">
      <c r="A142" s="1" t="s">
        <v>34</v>
      </c>
      <c r="B142" s="1">
        <v>1400</v>
      </c>
      <c r="C142" s="2">
        <v>0.47447621300600001</v>
      </c>
      <c r="D142" s="2">
        <v>0.88800000000000001</v>
      </c>
      <c r="E142" s="2">
        <v>46.66</v>
      </c>
      <c r="F142" s="2">
        <v>1.93</v>
      </c>
      <c r="G142" s="2">
        <v>0.497</v>
      </c>
      <c r="H142" s="1">
        <v>1</v>
      </c>
      <c r="I142" s="2">
        <f t="shared" si="10"/>
        <v>1.93</v>
      </c>
      <c r="J142" s="2">
        <f t="shared" si="10"/>
        <v>0.497</v>
      </c>
      <c r="K142" s="1">
        <v>708</v>
      </c>
      <c r="L142" s="1">
        <f t="shared" si="11"/>
        <v>1.6382904473156368</v>
      </c>
      <c r="M142">
        <f t="shared" si="12"/>
        <v>2021</v>
      </c>
      <c r="N142">
        <f t="shared" si="13"/>
        <v>9</v>
      </c>
      <c r="O142">
        <f t="shared" si="14"/>
        <v>2.2000000000000002</v>
      </c>
    </row>
    <row r="143" spans="1:15">
      <c r="A143" s="1" t="s">
        <v>34</v>
      </c>
      <c r="B143" s="1">
        <v>1300</v>
      </c>
      <c r="C143" s="2">
        <v>5.9675884151699998</v>
      </c>
      <c r="D143" s="2">
        <v>0.67700000000000005</v>
      </c>
      <c r="E143" s="2">
        <v>46.66</v>
      </c>
      <c r="F143" s="2">
        <v>2.1</v>
      </c>
      <c r="G143" s="2">
        <v>0.51600000000000001</v>
      </c>
      <c r="H143" s="1">
        <v>1</v>
      </c>
      <c r="I143" s="2">
        <f t="shared" si="10"/>
        <v>2.1</v>
      </c>
      <c r="J143" s="2">
        <f t="shared" si="10"/>
        <v>0.51600000000000001</v>
      </c>
      <c r="K143" s="1">
        <v>6790</v>
      </c>
      <c r="L143" s="1">
        <f t="shared" si="11"/>
        <v>15.709089690074199</v>
      </c>
      <c r="M143">
        <f t="shared" si="12"/>
        <v>19377</v>
      </c>
      <c r="N143">
        <f t="shared" si="13"/>
        <v>90</v>
      </c>
      <c r="O143">
        <f t="shared" si="14"/>
        <v>22</v>
      </c>
    </row>
    <row r="144" spans="1:15">
      <c r="A144" s="1" t="s">
        <v>34</v>
      </c>
      <c r="B144" s="1">
        <v>1400</v>
      </c>
      <c r="C144" s="2">
        <v>0.30412367198000001</v>
      </c>
      <c r="D144" s="2">
        <v>0.88600000000000001</v>
      </c>
      <c r="E144" s="2">
        <v>46.66</v>
      </c>
      <c r="F144" s="2">
        <v>1.93</v>
      </c>
      <c r="G144" s="2">
        <v>0.497</v>
      </c>
      <c r="H144" s="1">
        <v>1</v>
      </c>
      <c r="I144" s="2">
        <f t="shared" si="10"/>
        <v>1.93</v>
      </c>
      <c r="J144" s="2">
        <f t="shared" si="10"/>
        <v>0.497</v>
      </c>
      <c r="K144" s="1">
        <v>453</v>
      </c>
      <c r="L144" s="1">
        <f t="shared" si="11"/>
        <v>1.047725311136992</v>
      </c>
      <c r="M144">
        <f t="shared" si="12"/>
        <v>1292</v>
      </c>
      <c r="N144">
        <f t="shared" si="13"/>
        <v>5</v>
      </c>
      <c r="O144">
        <f t="shared" si="14"/>
        <v>1.4</v>
      </c>
    </row>
    <row r="145" spans="1:15">
      <c r="A145" s="1" t="s">
        <v>34</v>
      </c>
      <c r="B145" s="1">
        <v>1300</v>
      </c>
      <c r="C145" s="2">
        <v>0.97273281220700003</v>
      </c>
      <c r="D145" s="2">
        <v>0.67700000000000005</v>
      </c>
      <c r="E145" s="2">
        <v>46.66</v>
      </c>
      <c r="F145" s="2">
        <v>2.1</v>
      </c>
      <c r="G145" s="2">
        <v>0.51600000000000001</v>
      </c>
      <c r="H145" s="1">
        <v>1</v>
      </c>
      <c r="I145" s="2">
        <f t="shared" si="10"/>
        <v>2.1</v>
      </c>
      <c r="J145" s="2">
        <f t="shared" si="10"/>
        <v>0.51600000000000001</v>
      </c>
      <c r="K145" s="1">
        <v>1107</v>
      </c>
      <c r="L145" s="1">
        <f t="shared" si="11"/>
        <v>2.5606234760750604</v>
      </c>
      <c r="M145">
        <f t="shared" si="12"/>
        <v>3158</v>
      </c>
      <c r="N145">
        <f t="shared" si="13"/>
        <v>15</v>
      </c>
      <c r="O145">
        <f t="shared" si="14"/>
        <v>3.6</v>
      </c>
    </row>
    <row r="146" spans="1:15">
      <c r="A146" s="1" t="s">
        <v>34</v>
      </c>
      <c r="B146" s="1">
        <v>1300</v>
      </c>
      <c r="C146" s="2">
        <v>0.43751795455800002</v>
      </c>
      <c r="D146" s="2">
        <v>0.63100000000000001</v>
      </c>
      <c r="E146" s="2">
        <v>46.66</v>
      </c>
      <c r="F146" s="2">
        <v>2.1</v>
      </c>
      <c r="G146" s="2">
        <v>0.51600000000000001</v>
      </c>
      <c r="H146" s="1">
        <v>1</v>
      </c>
      <c r="I146" s="2">
        <f t="shared" si="10"/>
        <v>2.1</v>
      </c>
      <c r="J146" s="2">
        <f t="shared" si="10"/>
        <v>0.51600000000000001</v>
      </c>
      <c r="K146" s="1">
        <v>464</v>
      </c>
      <c r="L146" s="1">
        <f t="shared" si="11"/>
        <v>1.0734670730296443</v>
      </c>
      <c r="M146">
        <f t="shared" si="12"/>
        <v>1324</v>
      </c>
      <c r="N146">
        <f t="shared" si="13"/>
        <v>6</v>
      </c>
      <c r="O146">
        <f t="shared" si="14"/>
        <v>1.5</v>
      </c>
    </row>
    <row r="147" spans="1:15">
      <c r="A147" s="1" t="s">
        <v>34</v>
      </c>
      <c r="B147" s="1">
        <v>1300</v>
      </c>
      <c r="C147" s="2">
        <v>2.5475888279899998E-3</v>
      </c>
      <c r="D147" s="2">
        <v>0.67700000000000005</v>
      </c>
      <c r="E147" s="2">
        <v>46.66</v>
      </c>
      <c r="F147" s="2">
        <v>2.1</v>
      </c>
      <c r="G147" s="2">
        <v>0.51600000000000001</v>
      </c>
      <c r="H147" s="1">
        <v>1</v>
      </c>
      <c r="I147" s="2">
        <f t="shared" ref="I147:J189" si="15">F147</f>
        <v>2.1</v>
      </c>
      <c r="J147" s="2">
        <f t="shared" si="15"/>
        <v>0.51600000000000001</v>
      </c>
      <c r="K147" s="1">
        <v>3</v>
      </c>
      <c r="L147" s="1">
        <f t="shared" ref="L147:L189" si="16">E147*D147*C147/12</f>
        <v>6.7062770767822551E-3</v>
      </c>
      <c r="M147">
        <f t="shared" ref="M147:M189" si="17">ROUND(E147*D147*C147*102.79,0)</f>
        <v>8</v>
      </c>
      <c r="N147">
        <f t="shared" ref="N147:N189" si="18">ROUND(I147*M147*0.002205,0)</f>
        <v>0</v>
      </c>
      <c r="O147">
        <f t="shared" ref="O147:O189" si="19">ROUND(J147*M147*0.002205,1)</f>
        <v>0</v>
      </c>
    </row>
    <row r="148" spans="1:15">
      <c r="A148" s="1" t="s">
        <v>34</v>
      </c>
      <c r="B148" s="1">
        <v>1300</v>
      </c>
      <c r="C148" s="2">
        <v>3.8042489549300002E-3</v>
      </c>
      <c r="D148" s="2">
        <v>0.67700000000000005</v>
      </c>
      <c r="E148" s="2">
        <v>46.66</v>
      </c>
      <c r="F148" s="2">
        <v>2.1</v>
      </c>
      <c r="G148" s="2">
        <v>0.51600000000000001</v>
      </c>
      <c r="H148" s="1">
        <v>1</v>
      </c>
      <c r="I148" s="2">
        <f t="shared" si="15"/>
        <v>2.1</v>
      </c>
      <c r="J148" s="2">
        <f t="shared" si="15"/>
        <v>0.51600000000000001</v>
      </c>
      <c r="K148" s="1">
        <v>4</v>
      </c>
      <c r="L148" s="1">
        <f t="shared" si="16"/>
        <v>1.0014311289372657E-2</v>
      </c>
      <c r="M148">
        <f t="shared" si="17"/>
        <v>12</v>
      </c>
      <c r="N148">
        <f t="shared" si="18"/>
        <v>0</v>
      </c>
      <c r="O148">
        <f t="shared" si="19"/>
        <v>0</v>
      </c>
    </row>
    <row r="149" spans="1:15">
      <c r="A149" s="1" t="s">
        <v>34</v>
      </c>
      <c r="B149" s="1">
        <v>1300</v>
      </c>
      <c r="C149" s="2">
        <v>5.8367448002299999E-3</v>
      </c>
      <c r="D149" s="2">
        <v>0.67700000000000005</v>
      </c>
      <c r="E149" s="2">
        <v>46.66</v>
      </c>
      <c r="F149" s="2">
        <v>2.1</v>
      </c>
      <c r="G149" s="2">
        <v>0.51600000000000001</v>
      </c>
      <c r="H149" s="1">
        <v>1</v>
      </c>
      <c r="I149" s="2">
        <f t="shared" si="15"/>
        <v>2.1</v>
      </c>
      <c r="J149" s="2">
        <f t="shared" si="15"/>
        <v>0.51600000000000001</v>
      </c>
      <c r="K149" s="1">
        <v>7</v>
      </c>
      <c r="L149" s="1">
        <f t="shared" si="16"/>
        <v>1.536465674003345E-2</v>
      </c>
      <c r="M149">
        <f t="shared" si="17"/>
        <v>19</v>
      </c>
      <c r="N149">
        <f t="shared" si="18"/>
        <v>0</v>
      </c>
      <c r="O149">
        <f t="shared" si="19"/>
        <v>0</v>
      </c>
    </row>
    <row r="150" spans="1:15">
      <c r="A150" s="1" t="s">
        <v>34</v>
      </c>
      <c r="B150" s="1">
        <v>1700</v>
      </c>
      <c r="C150" s="2">
        <v>10.4573655063</v>
      </c>
      <c r="D150" s="2">
        <v>0.78600000000000003</v>
      </c>
      <c r="E150" s="2">
        <v>46.66</v>
      </c>
      <c r="F150" s="2">
        <v>1.8</v>
      </c>
      <c r="G150" s="2">
        <v>0.47799999999999998</v>
      </c>
      <c r="H150" s="1">
        <v>1</v>
      </c>
      <c r="I150" s="2">
        <f t="shared" si="15"/>
        <v>1.8</v>
      </c>
      <c r="J150" s="2">
        <f t="shared" si="15"/>
        <v>0.47799999999999998</v>
      </c>
      <c r="K150" s="1">
        <v>13814</v>
      </c>
      <c r="L150" s="1">
        <f t="shared" si="16"/>
        <v>31.960114181319252</v>
      </c>
      <c r="M150">
        <f t="shared" si="17"/>
        <v>39422</v>
      </c>
      <c r="N150">
        <f t="shared" si="18"/>
        <v>156</v>
      </c>
      <c r="O150">
        <f t="shared" si="19"/>
        <v>41.6</v>
      </c>
    </row>
    <row r="151" spans="1:15">
      <c r="A151" s="1" t="s">
        <v>34</v>
      </c>
      <c r="B151" s="1">
        <v>1700</v>
      </c>
      <c r="C151" s="2">
        <v>2.1642155835099999</v>
      </c>
      <c r="D151" s="2">
        <v>0.69599999999999995</v>
      </c>
      <c r="E151" s="2">
        <v>46.66</v>
      </c>
      <c r="F151" s="2">
        <v>1.8</v>
      </c>
      <c r="G151" s="2">
        <v>0.47799999999999998</v>
      </c>
      <c r="H151" s="1">
        <v>1</v>
      </c>
      <c r="I151" s="2">
        <f t="shared" si="15"/>
        <v>1.8</v>
      </c>
      <c r="J151" s="2">
        <f t="shared" si="15"/>
        <v>0.47799999999999998</v>
      </c>
      <c r="K151" s="1">
        <v>2991</v>
      </c>
      <c r="L151" s="1">
        <f t="shared" si="16"/>
        <v>5.8569733493414411</v>
      </c>
      <c r="M151">
        <f t="shared" si="17"/>
        <v>7224</v>
      </c>
      <c r="N151">
        <f t="shared" si="18"/>
        <v>29</v>
      </c>
      <c r="O151">
        <f t="shared" si="19"/>
        <v>7.6</v>
      </c>
    </row>
    <row r="152" spans="1:15">
      <c r="A152" s="1" t="s">
        <v>34</v>
      </c>
      <c r="B152" s="1">
        <v>1300</v>
      </c>
      <c r="C152" s="2">
        <v>1.8897191503899999E-2</v>
      </c>
      <c r="D152" s="2">
        <v>0.63100000000000001</v>
      </c>
      <c r="E152" s="2">
        <v>46.66</v>
      </c>
      <c r="F152" s="2">
        <v>2.1</v>
      </c>
      <c r="G152" s="2">
        <v>0.51600000000000001</v>
      </c>
      <c r="H152" s="1">
        <v>1</v>
      </c>
      <c r="I152" s="2">
        <f t="shared" si="15"/>
        <v>2.1</v>
      </c>
      <c r="J152" s="2">
        <f t="shared" si="15"/>
        <v>0.51600000000000001</v>
      </c>
      <c r="K152" s="1">
        <v>20</v>
      </c>
      <c r="L152" s="1">
        <f t="shared" si="16"/>
        <v>4.6364983747159631E-2</v>
      </c>
      <c r="M152">
        <f t="shared" si="17"/>
        <v>57</v>
      </c>
      <c r="N152">
        <f t="shared" si="18"/>
        <v>0</v>
      </c>
      <c r="O152">
        <f t="shared" si="19"/>
        <v>0.1</v>
      </c>
    </row>
    <row r="153" spans="1:15">
      <c r="A153" s="1" t="s">
        <v>34</v>
      </c>
      <c r="B153" s="1">
        <v>1300</v>
      </c>
      <c r="C153" s="2">
        <v>6.3511862994700005E-2</v>
      </c>
      <c r="D153" s="2">
        <v>0.63100000000000001</v>
      </c>
      <c r="E153" s="2">
        <v>46.66</v>
      </c>
      <c r="F153" s="2">
        <v>2.1</v>
      </c>
      <c r="G153" s="2">
        <v>0.51600000000000001</v>
      </c>
      <c r="H153" s="1">
        <v>1</v>
      </c>
      <c r="I153" s="2">
        <f t="shared" si="15"/>
        <v>2.1</v>
      </c>
      <c r="J153" s="2">
        <f t="shared" si="15"/>
        <v>0.51600000000000001</v>
      </c>
      <c r="K153" s="1">
        <v>67</v>
      </c>
      <c r="L153" s="1">
        <f t="shared" si="16"/>
        <v>0.15582879047891124</v>
      </c>
      <c r="M153">
        <f t="shared" si="17"/>
        <v>192</v>
      </c>
      <c r="N153">
        <f t="shared" si="18"/>
        <v>1</v>
      </c>
      <c r="O153">
        <f t="shared" si="19"/>
        <v>0.2</v>
      </c>
    </row>
    <row r="154" spans="1:15">
      <c r="A154" s="1" t="s">
        <v>34</v>
      </c>
      <c r="B154" s="1">
        <v>1300</v>
      </c>
      <c r="C154" s="2">
        <v>3.0146041358099999E-4</v>
      </c>
      <c r="D154" s="2">
        <v>0.67700000000000005</v>
      </c>
      <c r="E154" s="2">
        <v>46.66</v>
      </c>
      <c r="F154" s="2">
        <v>2.1</v>
      </c>
      <c r="G154" s="2">
        <v>0.51600000000000001</v>
      </c>
      <c r="H154" s="1">
        <v>1</v>
      </c>
      <c r="I154" s="2">
        <f t="shared" si="15"/>
        <v>2.1</v>
      </c>
      <c r="J154" s="2">
        <f t="shared" si="15"/>
        <v>0.51600000000000001</v>
      </c>
      <c r="K154" s="1">
        <v>0</v>
      </c>
      <c r="L154" s="1">
        <f t="shared" si="16"/>
        <v>7.9356489514464696E-4</v>
      </c>
      <c r="M154">
        <f t="shared" si="17"/>
        <v>1</v>
      </c>
      <c r="N154">
        <f t="shared" si="18"/>
        <v>0</v>
      </c>
      <c r="O154">
        <f t="shared" si="19"/>
        <v>0</v>
      </c>
    </row>
    <row r="155" spans="1:15">
      <c r="A155" s="1" t="s">
        <v>34</v>
      </c>
      <c r="B155" s="1">
        <v>1700</v>
      </c>
      <c r="C155" s="2">
        <v>6.6590156870799999E-2</v>
      </c>
      <c r="D155" s="2">
        <v>0.77</v>
      </c>
      <c r="E155" s="2">
        <v>46.66</v>
      </c>
      <c r="F155" s="2">
        <v>1.8</v>
      </c>
      <c r="G155" s="2">
        <v>0.47799999999999998</v>
      </c>
      <c r="H155" s="1">
        <v>1</v>
      </c>
      <c r="I155" s="2">
        <f t="shared" si="15"/>
        <v>1.8</v>
      </c>
      <c r="J155" s="2">
        <f t="shared" si="15"/>
        <v>0.47799999999999998</v>
      </c>
      <c r="K155" s="1">
        <v>86</v>
      </c>
      <c r="L155" s="1">
        <f t="shared" si="16"/>
        <v>0.19937203950712301</v>
      </c>
      <c r="M155">
        <f t="shared" si="17"/>
        <v>246</v>
      </c>
      <c r="N155">
        <f t="shared" si="18"/>
        <v>1</v>
      </c>
      <c r="O155">
        <f t="shared" si="19"/>
        <v>0.3</v>
      </c>
    </row>
    <row r="156" spans="1:15">
      <c r="A156" s="1" t="s">
        <v>34</v>
      </c>
      <c r="B156" s="1">
        <v>8140</v>
      </c>
      <c r="C156" s="2">
        <v>3.9752030483600001E-2</v>
      </c>
      <c r="D156" s="2">
        <v>0.63</v>
      </c>
      <c r="E156" s="2">
        <v>46.66</v>
      </c>
      <c r="F156" s="2">
        <v>1.18</v>
      </c>
      <c r="G156" s="2">
        <v>0.48</v>
      </c>
      <c r="H156" s="1">
        <v>1</v>
      </c>
      <c r="I156" s="2">
        <f t="shared" si="15"/>
        <v>1.18</v>
      </c>
      <c r="J156" s="2">
        <f t="shared" si="15"/>
        <v>0.48</v>
      </c>
      <c r="K156" s="1">
        <v>3658</v>
      </c>
      <c r="L156" s="1">
        <f t="shared" si="16"/>
        <v>9.7378561474150735E-2</v>
      </c>
      <c r="M156">
        <f t="shared" si="17"/>
        <v>120</v>
      </c>
      <c r="N156">
        <f t="shared" si="18"/>
        <v>0</v>
      </c>
      <c r="O156">
        <f t="shared" si="19"/>
        <v>0.1</v>
      </c>
    </row>
    <row r="157" spans="1:15">
      <c r="A157" s="1" t="s">
        <v>34</v>
      </c>
      <c r="B157" s="1">
        <v>1300</v>
      </c>
      <c r="C157" s="2">
        <v>1.0150476369400001</v>
      </c>
      <c r="D157" s="2">
        <v>0.63100000000000001</v>
      </c>
      <c r="E157" s="2">
        <v>46.66</v>
      </c>
      <c r="F157" s="2">
        <v>2.1</v>
      </c>
      <c r="G157" s="2">
        <v>0.51600000000000001</v>
      </c>
      <c r="H157" s="1">
        <v>1</v>
      </c>
      <c r="I157" s="2">
        <f t="shared" si="15"/>
        <v>2.1</v>
      </c>
      <c r="J157" s="2">
        <f t="shared" si="15"/>
        <v>0.51600000000000001</v>
      </c>
      <c r="K157" s="1">
        <v>1076</v>
      </c>
      <c r="L157" s="1">
        <f t="shared" si="16"/>
        <v>2.4904582873917058</v>
      </c>
      <c r="M157">
        <f t="shared" si="17"/>
        <v>3072</v>
      </c>
      <c r="N157">
        <f t="shared" si="18"/>
        <v>14</v>
      </c>
      <c r="O157">
        <f t="shared" si="19"/>
        <v>3.5</v>
      </c>
    </row>
    <row r="158" spans="1:15">
      <c r="A158" s="1" t="s">
        <v>34</v>
      </c>
      <c r="B158" s="1">
        <v>1200</v>
      </c>
      <c r="C158" s="2">
        <v>5.6992146537700004</v>
      </c>
      <c r="D158" s="2">
        <v>0.22</v>
      </c>
      <c r="E158" s="2">
        <v>46.66</v>
      </c>
      <c r="F158" s="2">
        <v>2.23</v>
      </c>
      <c r="G158" s="2">
        <v>0.316</v>
      </c>
      <c r="H158" s="1">
        <v>1</v>
      </c>
      <c r="I158" s="2">
        <f t="shared" si="15"/>
        <v>2.23</v>
      </c>
      <c r="J158" s="2">
        <f t="shared" si="15"/>
        <v>0.316</v>
      </c>
      <c r="K158" s="1">
        <v>2107</v>
      </c>
      <c r="L158" s="1">
        <f t="shared" si="16"/>
        <v>4.8752981886566511</v>
      </c>
      <c r="M158">
        <f t="shared" si="17"/>
        <v>6014</v>
      </c>
      <c r="N158">
        <f t="shared" si="18"/>
        <v>30</v>
      </c>
      <c r="O158">
        <f t="shared" si="19"/>
        <v>4.2</v>
      </c>
    </row>
    <row r="159" spans="1:15">
      <c r="A159" s="1" t="s">
        <v>34</v>
      </c>
      <c r="B159" s="1">
        <v>1400</v>
      </c>
      <c r="C159" s="2">
        <v>4.3664393640999997</v>
      </c>
      <c r="D159" s="2">
        <v>0.88800000000000001</v>
      </c>
      <c r="E159" s="2">
        <v>46.66</v>
      </c>
      <c r="F159" s="2">
        <v>1.93</v>
      </c>
      <c r="G159" s="2">
        <v>0.497</v>
      </c>
      <c r="H159" s="1">
        <v>1</v>
      </c>
      <c r="I159" s="2">
        <f t="shared" si="15"/>
        <v>1.93</v>
      </c>
      <c r="J159" s="2">
        <f t="shared" si="15"/>
        <v>0.497</v>
      </c>
      <c r="K159" s="1">
        <v>6516</v>
      </c>
      <c r="L159" s="1">
        <f t="shared" si="16"/>
        <v>15.07661649393904</v>
      </c>
      <c r="M159">
        <f t="shared" si="17"/>
        <v>18597</v>
      </c>
      <c r="N159">
        <f t="shared" si="18"/>
        <v>79</v>
      </c>
      <c r="O159">
        <f t="shared" si="19"/>
        <v>20.399999999999999</v>
      </c>
    </row>
    <row r="160" spans="1:15">
      <c r="A160" s="1" t="s">
        <v>34</v>
      </c>
      <c r="B160" s="1">
        <v>1200</v>
      </c>
      <c r="C160" s="2">
        <v>2.4834938328699999E-2</v>
      </c>
      <c r="D160" s="2">
        <v>0.22</v>
      </c>
      <c r="E160" s="2">
        <v>46.66</v>
      </c>
      <c r="F160" s="2">
        <v>2.23</v>
      </c>
      <c r="G160" s="2">
        <v>0.316</v>
      </c>
      <c r="H160" s="1">
        <v>1</v>
      </c>
      <c r="I160" s="2">
        <f t="shared" si="15"/>
        <v>2.23</v>
      </c>
      <c r="J160" s="2">
        <f t="shared" si="15"/>
        <v>0.316</v>
      </c>
      <c r="K160" s="1">
        <v>9</v>
      </c>
      <c r="L160" s="1">
        <f t="shared" si="16"/>
        <v>2.1244634077647605E-2</v>
      </c>
      <c r="M160">
        <f t="shared" si="17"/>
        <v>26</v>
      </c>
      <c r="N160">
        <f t="shared" si="18"/>
        <v>0</v>
      </c>
      <c r="O160">
        <f t="shared" si="19"/>
        <v>0</v>
      </c>
    </row>
    <row r="161" spans="1:15">
      <c r="A161" s="1" t="s">
        <v>34</v>
      </c>
      <c r="B161" s="1">
        <v>1400</v>
      </c>
      <c r="C161" s="2">
        <v>0.54960802594000002</v>
      </c>
      <c r="D161" s="2">
        <v>0.88600000000000001</v>
      </c>
      <c r="E161" s="2">
        <v>46.66</v>
      </c>
      <c r="F161" s="2">
        <v>1.93</v>
      </c>
      <c r="G161" s="2">
        <v>0.497</v>
      </c>
      <c r="H161" s="1">
        <v>1</v>
      </c>
      <c r="I161" s="2">
        <f t="shared" si="15"/>
        <v>1.93</v>
      </c>
      <c r="J161" s="2">
        <f t="shared" si="15"/>
        <v>0.497</v>
      </c>
      <c r="K161" s="1">
        <v>1128</v>
      </c>
      <c r="L161" s="1">
        <f t="shared" si="16"/>
        <v>1.8934344578716094</v>
      </c>
      <c r="M161">
        <f t="shared" si="17"/>
        <v>2336</v>
      </c>
      <c r="N161">
        <f t="shared" si="18"/>
        <v>10</v>
      </c>
      <c r="O161">
        <f t="shared" si="19"/>
        <v>2.6</v>
      </c>
    </row>
    <row r="162" spans="1:15">
      <c r="A162" s="1" t="s">
        <v>34</v>
      </c>
      <c r="B162" s="1">
        <v>1300</v>
      </c>
      <c r="C162" s="2">
        <v>21.301443332800002</v>
      </c>
      <c r="D162" s="2">
        <v>0.63100000000000001</v>
      </c>
      <c r="E162" s="2">
        <v>46.66</v>
      </c>
      <c r="F162" s="2">
        <v>2.1</v>
      </c>
      <c r="G162" s="2">
        <v>0.51600000000000001</v>
      </c>
      <c r="H162" s="1">
        <v>1</v>
      </c>
      <c r="I162" s="2">
        <f t="shared" si="15"/>
        <v>2.1</v>
      </c>
      <c r="J162" s="2">
        <f t="shared" si="15"/>
        <v>0.51600000000000001</v>
      </c>
      <c r="K162" s="1">
        <v>22707</v>
      </c>
      <c r="L162" s="1">
        <f t="shared" si="16"/>
        <v>52.263907772352553</v>
      </c>
      <c r="M162">
        <f t="shared" si="17"/>
        <v>64466</v>
      </c>
      <c r="N162">
        <f t="shared" si="18"/>
        <v>299</v>
      </c>
      <c r="O162">
        <f t="shared" si="19"/>
        <v>73.3</v>
      </c>
    </row>
    <row r="163" spans="1:15">
      <c r="A163" s="1" t="s">
        <v>34</v>
      </c>
      <c r="B163" s="1">
        <v>1300</v>
      </c>
      <c r="C163" s="2">
        <v>38.776386735499997</v>
      </c>
      <c r="D163" s="2">
        <v>0.69199999999999995</v>
      </c>
      <c r="E163" s="2">
        <v>46.66</v>
      </c>
      <c r="F163" s="2">
        <v>2.1</v>
      </c>
      <c r="G163" s="2">
        <v>0.51600000000000001</v>
      </c>
      <c r="H163" s="1">
        <v>1</v>
      </c>
      <c r="I163" s="2">
        <f t="shared" si="15"/>
        <v>2.1</v>
      </c>
      <c r="J163" s="2">
        <f t="shared" si="15"/>
        <v>0.51600000000000001</v>
      </c>
      <c r="K163" s="1">
        <v>45118</v>
      </c>
      <c r="L163" s="1">
        <f t="shared" si="16"/>
        <v>104.33665782618944</v>
      </c>
      <c r="M163">
        <f t="shared" si="17"/>
        <v>128697</v>
      </c>
      <c r="N163">
        <f t="shared" si="18"/>
        <v>596</v>
      </c>
      <c r="O163">
        <f t="shared" si="19"/>
        <v>146.4</v>
      </c>
    </row>
    <row r="164" spans="1:15">
      <c r="A164" s="1" t="s">
        <v>34</v>
      </c>
      <c r="B164" s="1">
        <v>1300</v>
      </c>
      <c r="C164" s="2">
        <v>0.76329764148900003</v>
      </c>
      <c r="D164" s="2">
        <v>0.63100000000000001</v>
      </c>
      <c r="E164" s="2">
        <v>46.66</v>
      </c>
      <c r="F164" s="2">
        <v>2.1</v>
      </c>
      <c r="G164" s="2">
        <v>0.51600000000000001</v>
      </c>
      <c r="H164" s="1">
        <v>1</v>
      </c>
      <c r="I164" s="2">
        <f t="shared" si="15"/>
        <v>2.1</v>
      </c>
      <c r="J164" s="2">
        <f t="shared" si="15"/>
        <v>0.51600000000000001</v>
      </c>
      <c r="K164" s="1">
        <v>1274</v>
      </c>
      <c r="L164" s="1">
        <f t="shared" si="16"/>
        <v>1.8727800231361851</v>
      </c>
      <c r="M164">
        <f t="shared" si="17"/>
        <v>2310</v>
      </c>
      <c r="N164">
        <f t="shared" si="18"/>
        <v>11</v>
      </c>
      <c r="O164">
        <f t="shared" si="19"/>
        <v>2.6</v>
      </c>
    </row>
    <row r="165" spans="1:15">
      <c r="A165" s="1" t="s">
        <v>34</v>
      </c>
      <c r="B165" s="1">
        <v>1300</v>
      </c>
      <c r="C165" s="2">
        <v>1.3117409611799999E-4</v>
      </c>
      <c r="D165" s="2">
        <v>0.63100000000000001</v>
      </c>
      <c r="E165" s="2">
        <v>46.66</v>
      </c>
      <c r="F165" s="2">
        <v>2.1</v>
      </c>
      <c r="G165" s="2">
        <v>0.51600000000000001</v>
      </c>
      <c r="H165" s="1">
        <v>1</v>
      </c>
      <c r="I165" s="2">
        <f t="shared" si="15"/>
        <v>2.1</v>
      </c>
      <c r="J165" s="2">
        <f t="shared" si="15"/>
        <v>0.51600000000000001</v>
      </c>
      <c r="K165" s="1">
        <v>0</v>
      </c>
      <c r="L165" s="1">
        <f t="shared" si="16"/>
        <v>3.2184067316586414E-4</v>
      </c>
      <c r="M165">
        <f t="shared" si="17"/>
        <v>0</v>
      </c>
      <c r="N165">
        <f t="shared" si="18"/>
        <v>0</v>
      </c>
      <c r="O165">
        <f t="shared" si="19"/>
        <v>0</v>
      </c>
    </row>
    <row r="166" spans="1:15">
      <c r="A166" s="1" t="s">
        <v>34</v>
      </c>
      <c r="B166" s="1">
        <v>1300</v>
      </c>
      <c r="C166" s="2">
        <v>3.6547435347499997E-2</v>
      </c>
      <c r="D166" s="2">
        <v>0.63100000000000001</v>
      </c>
      <c r="E166" s="2">
        <v>46.66</v>
      </c>
      <c r="F166" s="2">
        <v>2.1</v>
      </c>
      <c r="G166" s="2">
        <v>0.51600000000000001</v>
      </c>
      <c r="H166" s="1">
        <v>1</v>
      </c>
      <c r="I166" s="2">
        <f t="shared" si="15"/>
        <v>2.1</v>
      </c>
      <c r="J166" s="2">
        <f t="shared" si="15"/>
        <v>0.51600000000000001</v>
      </c>
      <c r="K166" s="1">
        <v>39</v>
      </c>
      <c r="L166" s="1">
        <f t="shared" si="16"/>
        <v>8.9670533610112887E-2</v>
      </c>
      <c r="M166">
        <f t="shared" si="17"/>
        <v>111</v>
      </c>
      <c r="N166">
        <f t="shared" si="18"/>
        <v>1</v>
      </c>
      <c r="O166">
        <f t="shared" si="19"/>
        <v>0.1</v>
      </c>
    </row>
    <row r="167" spans="1:15">
      <c r="A167" s="1" t="s">
        <v>34</v>
      </c>
      <c r="B167" s="1">
        <v>1300</v>
      </c>
      <c r="C167" s="2">
        <v>2.5143166785400001E-5</v>
      </c>
      <c r="D167" s="2">
        <v>0.63100000000000001</v>
      </c>
      <c r="E167" s="2">
        <v>46.66</v>
      </c>
      <c r="F167" s="2">
        <v>2.1</v>
      </c>
      <c r="G167" s="2">
        <v>0.51600000000000001</v>
      </c>
      <c r="H167" s="1">
        <v>1</v>
      </c>
      <c r="I167" s="2">
        <f t="shared" si="15"/>
        <v>2.1</v>
      </c>
      <c r="J167" s="2">
        <f t="shared" si="15"/>
        <v>0.51600000000000001</v>
      </c>
      <c r="K167" s="1">
        <v>0</v>
      </c>
      <c r="L167" s="1">
        <f t="shared" si="16"/>
        <v>6.1689723529372332E-5</v>
      </c>
      <c r="M167">
        <f t="shared" si="17"/>
        <v>0</v>
      </c>
      <c r="N167">
        <f t="shared" si="18"/>
        <v>0</v>
      </c>
      <c r="O167">
        <f t="shared" si="19"/>
        <v>0</v>
      </c>
    </row>
    <row r="168" spans="1:15">
      <c r="A168" s="1" t="s">
        <v>34</v>
      </c>
      <c r="B168" s="1">
        <v>1400</v>
      </c>
      <c r="C168" s="2">
        <v>0.58502819692899999</v>
      </c>
      <c r="D168" s="2">
        <v>0.88600000000000001</v>
      </c>
      <c r="E168" s="2">
        <v>46.66</v>
      </c>
      <c r="F168" s="2">
        <v>1.93</v>
      </c>
      <c r="G168" s="2">
        <v>0.497</v>
      </c>
      <c r="H168" s="1">
        <v>1</v>
      </c>
      <c r="I168" s="2">
        <f t="shared" si="15"/>
        <v>1.93</v>
      </c>
      <c r="J168" s="2">
        <f t="shared" si="15"/>
        <v>0.497</v>
      </c>
      <c r="K168" s="1">
        <v>1062</v>
      </c>
      <c r="L168" s="1">
        <f t="shared" si="16"/>
        <v>2.0154591902062102</v>
      </c>
      <c r="M168">
        <f t="shared" si="17"/>
        <v>2486</v>
      </c>
      <c r="N168">
        <f t="shared" si="18"/>
        <v>11</v>
      </c>
      <c r="O168">
        <f t="shared" si="19"/>
        <v>2.7</v>
      </c>
    </row>
    <row r="169" spans="1:15">
      <c r="A169" s="1" t="s">
        <v>34</v>
      </c>
      <c r="B169" s="1">
        <v>1400</v>
      </c>
      <c r="C169" s="2">
        <v>14.5686551077</v>
      </c>
      <c r="D169" s="2">
        <v>0.88800000000000001</v>
      </c>
      <c r="E169" s="2">
        <v>46.66</v>
      </c>
      <c r="F169" s="2">
        <v>1.93</v>
      </c>
      <c r="G169" s="2">
        <v>0.497</v>
      </c>
      <c r="H169" s="1">
        <v>1</v>
      </c>
      <c r="I169" s="2">
        <f t="shared" si="15"/>
        <v>1.93</v>
      </c>
      <c r="J169" s="2">
        <f t="shared" si="15"/>
        <v>0.497</v>
      </c>
      <c r="K169" s="1">
        <v>22142</v>
      </c>
      <c r="L169" s="1">
        <f t="shared" si="16"/>
        <v>50.303235102070857</v>
      </c>
      <c r="M169">
        <f t="shared" si="17"/>
        <v>62048</v>
      </c>
      <c r="N169">
        <f t="shared" si="18"/>
        <v>264</v>
      </c>
      <c r="O169">
        <f t="shared" si="19"/>
        <v>68</v>
      </c>
    </row>
    <row r="170" spans="1:15">
      <c r="A170" s="1" t="s">
        <v>34</v>
      </c>
      <c r="B170" s="1">
        <v>1300</v>
      </c>
      <c r="C170" s="2">
        <v>8.3794443911399993E-5</v>
      </c>
      <c r="D170" s="2">
        <v>0.67700000000000005</v>
      </c>
      <c r="E170" s="2">
        <v>46.66</v>
      </c>
      <c r="F170" s="2">
        <v>2.1</v>
      </c>
      <c r="G170" s="2">
        <v>0.51600000000000001</v>
      </c>
      <c r="H170" s="1">
        <v>1</v>
      </c>
      <c r="I170" s="2">
        <f t="shared" si="15"/>
        <v>2.1</v>
      </c>
      <c r="J170" s="2">
        <f t="shared" si="15"/>
        <v>0.51600000000000001</v>
      </c>
      <c r="K170" s="1">
        <v>2</v>
      </c>
      <c r="L170" s="1">
        <f t="shared" si="16"/>
        <v>2.2058063380977585E-4</v>
      </c>
      <c r="M170">
        <f t="shared" si="17"/>
        <v>0</v>
      </c>
      <c r="N170">
        <f t="shared" si="18"/>
        <v>0</v>
      </c>
      <c r="O170">
        <f t="shared" si="19"/>
        <v>0</v>
      </c>
    </row>
    <row r="171" spans="1:15">
      <c r="A171" s="1" t="s">
        <v>34</v>
      </c>
      <c r="B171" s="1">
        <v>1200</v>
      </c>
      <c r="C171" s="2">
        <v>20.138375773300002</v>
      </c>
      <c r="D171" s="2">
        <v>0.38900000000000001</v>
      </c>
      <c r="E171" s="2">
        <v>46.66</v>
      </c>
      <c r="F171" s="2">
        <v>2.23</v>
      </c>
      <c r="G171" s="2">
        <v>0.316</v>
      </c>
      <c r="H171" s="1">
        <v>1</v>
      </c>
      <c r="I171" s="2">
        <f t="shared" si="15"/>
        <v>2.23</v>
      </c>
      <c r="J171" s="2">
        <f t="shared" si="15"/>
        <v>0.316</v>
      </c>
      <c r="K171" s="1">
        <v>13232</v>
      </c>
      <c r="L171" s="1">
        <f t="shared" si="16"/>
        <v>30.460535223622273</v>
      </c>
      <c r="M171">
        <f t="shared" si="17"/>
        <v>37572</v>
      </c>
      <c r="N171">
        <f t="shared" si="18"/>
        <v>185</v>
      </c>
      <c r="O171">
        <f t="shared" si="19"/>
        <v>26.2</v>
      </c>
    </row>
    <row r="172" spans="1:15">
      <c r="A172" s="1" t="s">
        <v>34</v>
      </c>
      <c r="B172" s="1">
        <v>1200</v>
      </c>
      <c r="C172" s="2">
        <v>0.126754504336</v>
      </c>
      <c r="D172" s="2">
        <v>0.34699999999999998</v>
      </c>
      <c r="E172" s="2">
        <v>46.66</v>
      </c>
      <c r="F172" s="2">
        <v>2.23</v>
      </c>
      <c r="G172" s="2">
        <v>0.316</v>
      </c>
      <c r="H172" s="1">
        <v>1</v>
      </c>
      <c r="I172" s="2">
        <f t="shared" si="15"/>
        <v>2.23</v>
      </c>
      <c r="J172" s="2">
        <f t="shared" si="15"/>
        <v>0.316</v>
      </c>
      <c r="K172" s="1">
        <v>80</v>
      </c>
      <c r="L172" s="1">
        <f t="shared" si="16"/>
        <v>0.17102372623285519</v>
      </c>
      <c r="M172">
        <f t="shared" si="17"/>
        <v>211</v>
      </c>
      <c r="N172">
        <f t="shared" si="18"/>
        <v>1</v>
      </c>
      <c r="O172">
        <f t="shared" si="19"/>
        <v>0.1</v>
      </c>
    </row>
    <row r="173" spans="1:15">
      <c r="A173" s="1" t="s">
        <v>34</v>
      </c>
      <c r="B173" s="1">
        <v>1200</v>
      </c>
      <c r="C173" s="2">
        <v>7.0350668914300005E-4</v>
      </c>
      <c r="D173" s="2">
        <v>0.34699999999999998</v>
      </c>
      <c r="E173" s="2">
        <v>46.66</v>
      </c>
      <c r="F173" s="2">
        <v>2.23</v>
      </c>
      <c r="G173" s="2">
        <v>0.316</v>
      </c>
      <c r="H173" s="1">
        <v>1</v>
      </c>
      <c r="I173" s="2">
        <f t="shared" si="15"/>
        <v>2.23</v>
      </c>
      <c r="J173" s="2">
        <f t="shared" si="15"/>
        <v>0.316</v>
      </c>
      <c r="K173" s="1">
        <v>4</v>
      </c>
      <c r="L173" s="1">
        <f t="shared" si="16"/>
        <v>9.4920757283734134E-4</v>
      </c>
      <c r="M173">
        <f t="shared" si="17"/>
        <v>1</v>
      </c>
      <c r="N173">
        <f t="shared" si="18"/>
        <v>0</v>
      </c>
      <c r="O173">
        <f t="shared" si="19"/>
        <v>0</v>
      </c>
    </row>
    <row r="174" spans="1:15">
      <c r="A174" s="1" t="s">
        <v>34</v>
      </c>
      <c r="B174" s="1">
        <v>1200</v>
      </c>
      <c r="C174" s="2">
        <v>6.5534623519400001E-3</v>
      </c>
      <c r="D174" s="2">
        <v>0.34699999999999998</v>
      </c>
      <c r="E174" s="2">
        <v>46.66</v>
      </c>
      <c r="F174" s="2">
        <v>2.23</v>
      </c>
      <c r="G174" s="2">
        <v>0.316</v>
      </c>
      <c r="H174" s="1">
        <v>1</v>
      </c>
      <c r="I174" s="2">
        <f t="shared" si="15"/>
        <v>2.23</v>
      </c>
      <c r="J174" s="2">
        <f t="shared" si="15"/>
        <v>0.316</v>
      </c>
      <c r="K174" s="1">
        <v>8</v>
      </c>
      <c r="L174" s="1">
        <f t="shared" si="16"/>
        <v>8.8422700007922978E-3</v>
      </c>
      <c r="M174">
        <f t="shared" si="17"/>
        <v>11</v>
      </c>
      <c r="N174">
        <f t="shared" si="18"/>
        <v>0</v>
      </c>
      <c r="O174">
        <f t="shared" si="19"/>
        <v>0</v>
      </c>
    </row>
    <row r="175" spans="1:15">
      <c r="A175" s="1" t="s">
        <v>34</v>
      </c>
      <c r="B175" s="1">
        <v>1200</v>
      </c>
      <c r="C175" s="2">
        <v>1.1525991062200001E-3</v>
      </c>
      <c r="D175" s="2">
        <v>0.34699999999999998</v>
      </c>
      <c r="E175" s="2">
        <v>46.66</v>
      </c>
      <c r="F175" s="2">
        <v>2.23</v>
      </c>
      <c r="G175" s="2">
        <v>0.316</v>
      </c>
      <c r="H175" s="1">
        <v>1</v>
      </c>
      <c r="I175" s="2">
        <f t="shared" si="15"/>
        <v>2.23</v>
      </c>
      <c r="J175" s="2">
        <f t="shared" si="15"/>
        <v>0.316</v>
      </c>
      <c r="K175" s="1">
        <v>3</v>
      </c>
      <c r="L175" s="1">
        <f t="shared" si="16"/>
        <v>1.5551462650658452E-3</v>
      </c>
      <c r="M175">
        <f t="shared" si="17"/>
        <v>2</v>
      </c>
      <c r="N175">
        <f t="shared" si="18"/>
        <v>0</v>
      </c>
      <c r="O175">
        <f t="shared" si="19"/>
        <v>0</v>
      </c>
    </row>
    <row r="176" spans="1:15">
      <c r="A176" s="1" t="s">
        <v>34</v>
      </c>
      <c r="B176" s="1">
        <v>1200</v>
      </c>
      <c r="C176" s="2">
        <v>1.4633692730700001E-2</v>
      </c>
      <c r="D176" s="2">
        <v>0.34699999999999998</v>
      </c>
      <c r="E176" s="2">
        <v>46.66</v>
      </c>
      <c r="F176" s="2">
        <v>2.23</v>
      </c>
      <c r="G176" s="2">
        <v>0.316</v>
      </c>
      <c r="H176" s="1">
        <v>1</v>
      </c>
      <c r="I176" s="2">
        <f t="shared" si="15"/>
        <v>2.23</v>
      </c>
      <c r="J176" s="2">
        <f t="shared" si="15"/>
        <v>0.316</v>
      </c>
      <c r="K176" s="1">
        <v>9</v>
      </c>
      <c r="L176" s="1">
        <f t="shared" si="16"/>
        <v>1.974453430638486E-2</v>
      </c>
      <c r="M176">
        <f t="shared" si="17"/>
        <v>24</v>
      </c>
      <c r="N176">
        <f t="shared" si="18"/>
        <v>0</v>
      </c>
      <c r="O176">
        <f t="shared" si="19"/>
        <v>0</v>
      </c>
    </row>
    <row r="177" spans="1:15">
      <c r="A177" s="1" t="s">
        <v>34</v>
      </c>
      <c r="B177" s="1">
        <v>1800</v>
      </c>
      <c r="C177" s="2">
        <v>5.4224243633500002</v>
      </c>
      <c r="D177" s="2">
        <v>0.127</v>
      </c>
      <c r="E177" s="2">
        <v>46.66</v>
      </c>
      <c r="F177" s="2">
        <v>1.25</v>
      </c>
      <c r="G177" s="2">
        <v>0.08</v>
      </c>
      <c r="H177" s="1">
        <v>1</v>
      </c>
      <c r="I177" s="2">
        <f t="shared" si="15"/>
        <v>1.25</v>
      </c>
      <c r="J177" s="2">
        <f t="shared" si="15"/>
        <v>0.08</v>
      </c>
      <c r="K177" s="1">
        <v>1162</v>
      </c>
      <c r="L177" s="1">
        <f t="shared" si="16"/>
        <v>2.677692561735558</v>
      </c>
      <c r="M177">
        <f t="shared" si="17"/>
        <v>3303</v>
      </c>
      <c r="N177">
        <f t="shared" si="18"/>
        <v>9</v>
      </c>
      <c r="O177">
        <f t="shared" si="19"/>
        <v>0.6</v>
      </c>
    </row>
    <row r="178" spans="1:15">
      <c r="A178" s="1" t="s">
        <v>34</v>
      </c>
      <c r="B178" s="1">
        <v>1800</v>
      </c>
      <c r="C178" s="2">
        <v>0.34055394156699997</v>
      </c>
      <c r="D178" s="2">
        <v>0.127</v>
      </c>
      <c r="E178" s="2">
        <v>46.66</v>
      </c>
      <c r="F178" s="2">
        <v>1.25</v>
      </c>
      <c r="G178" s="2">
        <v>0.08</v>
      </c>
      <c r="H178" s="1">
        <v>1</v>
      </c>
      <c r="I178" s="2">
        <f t="shared" si="15"/>
        <v>1.25</v>
      </c>
      <c r="J178" s="2">
        <f t="shared" si="15"/>
        <v>0.08</v>
      </c>
      <c r="K178" s="1">
        <v>73</v>
      </c>
      <c r="L178" s="1">
        <f t="shared" si="16"/>
        <v>0.16817177983471332</v>
      </c>
      <c r="M178">
        <f t="shared" si="17"/>
        <v>207</v>
      </c>
      <c r="N178">
        <f t="shared" si="18"/>
        <v>1</v>
      </c>
      <c r="O178">
        <f t="shared" si="19"/>
        <v>0</v>
      </c>
    </row>
    <row r="179" spans="1:15">
      <c r="A179" s="1" t="s">
        <v>34</v>
      </c>
      <c r="B179" s="1">
        <v>1800</v>
      </c>
      <c r="C179" s="2">
        <v>0.25472898713699998</v>
      </c>
      <c r="D179" s="2">
        <v>0.127</v>
      </c>
      <c r="E179" s="2">
        <v>46.66</v>
      </c>
      <c r="F179" s="2">
        <v>1.25</v>
      </c>
      <c r="G179" s="2">
        <v>0.08</v>
      </c>
      <c r="H179" s="1">
        <v>1</v>
      </c>
      <c r="I179" s="2">
        <f t="shared" si="15"/>
        <v>1.25</v>
      </c>
      <c r="J179" s="2">
        <f t="shared" si="15"/>
        <v>0.08</v>
      </c>
      <c r="K179" s="1">
        <v>54</v>
      </c>
      <c r="L179" s="1">
        <f t="shared" si="16"/>
        <v>0.12578984387968142</v>
      </c>
      <c r="M179">
        <f t="shared" si="17"/>
        <v>155</v>
      </c>
      <c r="N179">
        <f t="shared" si="18"/>
        <v>0</v>
      </c>
      <c r="O179">
        <f t="shared" si="19"/>
        <v>0</v>
      </c>
    </row>
    <row r="180" spans="1:15">
      <c r="A180" s="1" t="s">
        <v>34</v>
      </c>
      <c r="B180" s="1">
        <v>1800</v>
      </c>
      <c r="C180" s="2">
        <v>6.4967805638400003E-2</v>
      </c>
      <c r="D180" s="2">
        <v>0.127</v>
      </c>
      <c r="E180" s="2">
        <v>46.66</v>
      </c>
      <c r="F180" s="2">
        <v>1.25</v>
      </c>
      <c r="G180" s="2">
        <v>0.08</v>
      </c>
      <c r="H180" s="1">
        <v>1</v>
      </c>
      <c r="I180" s="2">
        <f t="shared" si="15"/>
        <v>1.25</v>
      </c>
      <c r="J180" s="2">
        <f t="shared" si="15"/>
        <v>0.08</v>
      </c>
      <c r="K180" s="1">
        <v>19</v>
      </c>
      <c r="L180" s="1">
        <f t="shared" si="16"/>
        <v>3.2082293500678628E-2</v>
      </c>
      <c r="M180">
        <f t="shared" si="17"/>
        <v>40</v>
      </c>
      <c r="N180">
        <f t="shared" si="18"/>
        <v>0</v>
      </c>
      <c r="O180">
        <f t="shared" si="19"/>
        <v>0</v>
      </c>
    </row>
    <row r="181" spans="1:15">
      <c r="A181" s="1" t="s">
        <v>34</v>
      </c>
      <c r="B181" s="1">
        <v>1200</v>
      </c>
      <c r="C181" s="2">
        <v>0.16977765638699999</v>
      </c>
      <c r="D181" s="2">
        <v>0.34699999999999998</v>
      </c>
      <c r="E181" s="2">
        <v>46.66</v>
      </c>
      <c r="F181" s="2">
        <v>2.23</v>
      </c>
      <c r="G181" s="2">
        <v>0.316</v>
      </c>
      <c r="H181" s="1">
        <v>1</v>
      </c>
      <c r="I181" s="2">
        <f t="shared" si="15"/>
        <v>2.23</v>
      </c>
      <c r="J181" s="2">
        <f t="shared" si="15"/>
        <v>0.316</v>
      </c>
      <c r="K181" s="1">
        <v>99</v>
      </c>
      <c r="L181" s="1">
        <f t="shared" si="16"/>
        <v>0.22907278584292035</v>
      </c>
      <c r="M181">
        <f t="shared" si="17"/>
        <v>283</v>
      </c>
      <c r="N181">
        <f t="shared" si="18"/>
        <v>1</v>
      </c>
      <c r="O181">
        <f t="shared" si="19"/>
        <v>0.2</v>
      </c>
    </row>
    <row r="182" spans="1:15">
      <c r="A182" s="1" t="s">
        <v>34</v>
      </c>
      <c r="B182" s="1">
        <v>1200</v>
      </c>
      <c r="C182" s="2">
        <v>6.0586506397000001E-2</v>
      </c>
      <c r="D182" s="2">
        <v>0.34699999999999998</v>
      </c>
      <c r="E182" s="2">
        <v>46.66</v>
      </c>
      <c r="F182" s="2">
        <v>2.23</v>
      </c>
      <c r="G182" s="2">
        <v>0.316</v>
      </c>
      <c r="H182" s="1">
        <v>1</v>
      </c>
      <c r="I182" s="2">
        <f t="shared" si="15"/>
        <v>2.23</v>
      </c>
      <c r="J182" s="2">
        <f t="shared" si="15"/>
        <v>0.316</v>
      </c>
      <c r="K182" s="1">
        <v>44</v>
      </c>
      <c r="L182" s="1">
        <f t="shared" si="16"/>
        <v>8.1746444733662896E-2</v>
      </c>
      <c r="M182">
        <f t="shared" si="17"/>
        <v>101</v>
      </c>
      <c r="N182">
        <f t="shared" si="18"/>
        <v>0</v>
      </c>
      <c r="O182">
        <f t="shared" si="19"/>
        <v>0.1</v>
      </c>
    </row>
    <row r="183" spans="1:15">
      <c r="A183" s="1" t="s">
        <v>34</v>
      </c>
      <c r="B183" s="1">
        <v>1200</v>
      </c>
      <c r="C183" s="2">
        <v>2.8555814123000001E-2</v>
      </c>
      <c r="D183" s="2">
        <v>0.34699999999999998</v>
      </c>
      <c r="E183" s="2">
        <v>46.66</v>
      </c>
      <c r="F183" s="2">
        <v>2.23</v>
      </c>
      <c r="G183" s="2">
        <v>0.316</v>
      </c>
      <c r="H183" s="1">
        <v>1</v>
      </c>
      <c r="I183" s="2">
        <f t="shared" si="15"/>
        <v>2.23</v>
      </c>
      <c r="J183" s="2">
        <f t="shared" si="15"/>
        <v>0.316</v>
      </c>
      <c r="K183" s="1">
        <v>17</v>
      </c>
      <c r="L183" s="1">
        <f t="shared" si="16"/>
        <v>3.8528979798481286E-2</v>
      </c>
      <c r="M183">
        <f t="shared" si="17"/>
        <v>48</v>
      </c>
      <c r="N183">
        <f t="shared" si="18"/>
        <v>0</v>
      </c>
      <c r="O183">
        <f t="shared" si="19"/>
        <v>0</v>
      </c>
    </row>
    <row r="184" spans="1:15">
      <c r="A184" s="1" t="s">
        <v>34</v>
      </c>
      <c r="B184" s="1">
        <v>1200</v>
      </c>
      <c r="C184" s="2">
        <v>6.56212130515E-5</v>
      </c>
      <c r="D184" s="2">
        <v>0.34699999999999998</v>
      </c>
      <c r="E184" s="2">
        <v>46.66</v>
      </c>
      <c r="F184" s="2">
        <v>2.23</v>
      </c>
      <c r="G184" s="2">
        <v>0.316</v>
      </c>
      <c r="H184" s="1">
        <v>1</v>
      </c>
      <c r="I184" s="2">
        <f t="shared" si="15"/>
        <v>2.23</v>
      </c>
      <c r="J184" s="2">
        <f t="shared" si="15"/>
        <v>0.316</v>
      </c>
      <c r="K184" s="1">
        <v>0</v>
      </c>
      <c r="L184" s="1">
        <f t="shared" si="16"/>
        <v>8.8539531078424781E-5</v>
      </c>
      <c r="M184">
        <f t="shared" si="17"/>
        <v>0</v>
      </c>
      <c r="N184">
        <f t="shared" si="18"/>
        <v>0</v>
      </c>
      <c r="O184">
        <f t="shared" si="19"/>
        <v>0</v>
      </c>
    </row>
    <row r="185" spans="1:15">
      <c r="A185" s="1" t="s">
        <v>34</v>
      </c>
      <c r="B185" s="1">
        <v>1200</v>
      </c>
      <c r="C185" s="2">
        <v>1.1441567634200001E-3</v>
      </c>
      <c r="D185" s="2">
        <v>0.34699999999999998</v>
      </c>
      <c r="E185" s="2">
        <v>46.66</v>
      </c>
      <c r="F185" s="2">
        <v>2.23</v>
      </c>
      <c r="G185" s="2">
        <v>0.316</v>
      </c>
      <c r="H185" s="1">
        <v>1</v>
      </c>
      <c r="I185" s="2">
        <f t="shared" si="15"/>
        <v>2.23</v>
      </c>
      <c r="J185" s="2">
        <f t="shared" si="15"/>
        <v>0.316</v>
      </c>
      <c r="K185" s="1">
        <v>1</v>
      </c>
      <c r="L185" s="1">
        <f t="shared" si="16"/>
        <v>1.5437554199723739E-3</v>
      </c>
      <c r="M185">
        <f t="shared" si="17"/>
        <v>2</v>
      </c>
      <c r="N185">
        <f t="shared" si="18"/>
        <v>0</v>
      </c>
      <c r="O185">
        <f t="shared" si="19"/>
        <v>0</v>
      </c>
    </row>
    <row r="186" spans="1:15">
      <c r="A186" s="1" t="s">
        <v>34</v>
      </c>
      <c r="B186" s="1">
        <v>1200</v>
      </c>
      <c r="C186" s="2">
        <v>7.7227333186699998E-2</v>
      </c>
      <c r="D186" s="2">
        <v>0.38900000000000001</v>
      </c>
      <c r="E186" s="2">
        <v>46.66</v>
      </c>
      <c r="F186" s="2">
        <v>2.23</v>
      </c>
      <c r="G186" s="2">
        <v>0.316</v>
      </c>
      <c r="H186" s="1">
        <v>1</v>
      </c>
      <c r="I186" s="2">
        <f t="shared" si="15"/>
        <v>2.23</v>
      </c>
      <c r="J186" s="2">
        <f t="shared" si="15"/>
        <v>0.316</v>
      </c>
      <c r="K186" s="1">
        <v>50</v>
      </c>
      <c r="L186" s="1">
        <f t="shared" si="16"/>
        <v>0.11681110379709692</v>
      </c>
      <c r="M186">
        <f t="shared" si="17"/>
        <v>144</v>
      </c>
      <c r="N186">
        <f t="shared" si="18"/>
        <v>1</v>
      </c>
      <c r="O186">
        <f t="shared" si="19"/>
        <v>0.1</v>
      </c>
    </row>
    <row r="187" spans="1:15">
      <c r="A187" s="1" t="s">
        <v>34</v>
      </c>
      <c r="B187" s="1">
        <v>1200</v>
      </c>
      <c r="C187" s="2">
        <v>3.8320307503700003E-2</v>
      </c>
      <c r="D187" s="2">
        <v>0.38900000000000001</v>
      </c>
      <c r="E187" s="2">
        <v>46.66</v>
      </c>
      <c r="F187" s="2">
        <v>2.23</v>
      </c>
      <c r="G187" s="2">
        <v>0.316</v>
      </c>
      <c r="H187" s="1">
        <v>1</v>
      </c>
      <c r="I187" s="2">
        <f t="shared" si="15"/>
        <v>2.23</v>
      </c>
      <c r="J187" s="2">
        <f t="shared" si="15"/>
        <v>0.316</v>
      </c>
      <c r="K187" s="1">
        <v>25</v>
      </c>
      <c r="L187" s="1">
        <f t="shared" si="16"/>
        <v>5.7961828184975646E-2</v>
      </c>
      <c r="M187">
        <f t="shared" si="17"/>
        <v>71</v>
      </c>
      <c r="N187">
        <f t="shared" si="18"/>
        <v>0</v>
      </c>
      <c r="O187">
        <f t="shared" si="19"/>
        <v>0</v>
      </c>
    </row>
    <row r="188" spans="1:15">
      <c r="A188" s="1" t="s">
        <v>34</v>
      </c>
      <c r="B188" s="1">
        <v>1200</v>
      </c>
      <c r="C188" s="2">
        <v>0.10334126285299999</v>
      </c>
      <c r="D188" s="2">
        <v>0.38900000000000001</v>
      </c>
      <c r="E188" s="2">
        <v>46.66</v>
      </c>
      <c r="F188" s="2">
        <v>2.23</v>
      </c>
      <c r="G188" s="2">
        <v>0.316</v>
      </c>
      <c r="H188" s="1">
        <v>1</v>
      </c>
      <c r="I188" s="2">
        <f t="shared" si="15"/>
        <v>2.23</v>
      </c>
      <c r="J188" s="2">
        <f t="shared" si="15"/>
        <v>0.316</v>
      </c>
      <c r="K188" s="1">
        <v>76</v>
      </c>
      <c r="L188" s="1">
        <f t="shared" si="16"/>
        <v>0.15631003277637176</v>
      </c>
      <c r="M188">
        <f t="shared" si="17"/>
        <v>193</v>
      </c>
      <c r="N188">
        <f t="shared" si="18"/>
        <v>1</v>
      </c>
      <c r="O188">
        <f t="shared" si="19"/>
        <v>0.1</v>
      </c>
    </row>
    <row r="189" spans="1:15">
      <c r="A189" s="1" t="s">
        <v>34</v>
      </c>
      <c r="B189" s="1">
        <v>1200</v>
      </c>
      <c r="C189" s="2">
        <v>2.9335092836400001E-2</v>
      </c>
      <c r="D189" s="2">
        <v>0.38900000000000001</v>
      </c>
      <c r="E189" s="2">
        <v>46.66</v>
      </c>
      <c r="F189" s="2">
        <v>2.23</v>
      </c>
      <c r="G189" s="2">
        <v>0.316</v>
      </c>
      <c r="H189" s="1">
        <v>1</v>
      </c>
      <c r="I189" s="2">
        <f t="shared" si="15"/>
        <v>2.23</v>
      </c>
      <c r="J189" s="2">
        <f t="shared" si="15"/>
        <v>0.316</v>
      </c>
      <c r="K189" s="1">
        <v>19</v>
      </c>
      <c r="L189" s="1">
        <f t="shared" si="16"/>
        <v>4.4371136912446575E-2</v>
      </c>
      <c r="M189">
        <f t="shared" si="17"/>
        <v>55</v>
      </c>
      <c r="N189">
        <f t="shared" si="18"/>
        <v>0</v>
      </c>
      <c r="O189">
        <f t="shared" si="19"/>
        <v>0</v>
      </c>
    </row>
    <row r="190" spans="1:15">
      <c r="A190" s="1" t="s">
        <v>34</v>
      </c>
      <c r="B190" s="1">
        <v>1200</v>
      </c>
      <c r="C190" s="2">
        <v>0.18389001722699999</v>
      </c>
      <c r="D190" s="2">
        <v>0.34699999999999998</v>
      </c>
      <c r="E190" s="2">
        <v>46.66</v>
      </c>
      <c r="F190" s="2">
        <v>2.23</v>
      </c>
      <c r="G190" s="2">
        <v>0.316</v>
      </c>
      <c r="H190" s="1">
        <v>1</v>
      </c>
      <c r="I190" s="2">
        <f t="shared" ref="I190:J243" si="20">F190</f>
        <v>2.23</v>
      </c>
      <c r="J190" s="2">
        <f t="shared" si="20"/>
        <v>0.316</v>
      </c>
      <c r="K190" s="1">
        <v>121</v>
      </c>
      <c r="L190" s="1">
        <f t="shared" ref="L190:L243" si="21">E190*D190*C190/12</f>
        <v>0.24811391222689175</v>
      </c>
      <c r="M190">
        <f t="shared" ref="M190:M243" si="22">ROUND(E190*D190*C190*102.79,0)</f>
        <v>306</v>
      </c>
      <c r="N190">
        <f t="shared" ref="N190:N243" si="23">ROUND(I190*M190*0.002205,0)</f>
        <v>2</v>
      </c>
      <c r="O190">
        <f t="shared" ref="O190:O243" si="24">ROUND(J190*M190*0.002205,1)</f>
        <v>0.2</v>
      </c>
    </row>
    <row r="191" spans="1:15">
      <c r="A191" s="1" t="s">
        <v>34</v>
      </c>
      <c r="B191" s="1">
        <v>1200</v>
      </c>
      <c r="C191" s="2">
        <v>7.1697795569399994E-2</v>
      </c>
      <c r="D191" s="2">
        <v>0.34699999999999998</v>
      </c>
      <c r="E191" s="2">
        <v>46.66</v>
      </c>
      <c r="F191" s="2">
        <v>2.23</v>
      </c>
      <c r="G191" s="2">
        <v>0.316</v>
      </c>
      <c r="H191" s="1">
        <v>1</v>
      </c>
      <c r="I191" s="2">
        <f t="shared" si="20"/>
        <v>2.23</v>
      </c>
      <c r="J191" s="2">
        <f t="shared" si="20"/>
        <v>0.316</v>
      </c>
      <c r="K191" s="1">
        <v>42</v>
      </c>
      <c r="L191" s="1">
        <f t="shared" si="21"/>
        <v>9.6738370168338875E-2</v>
      </c>
      <c r="M191">
        <f t="shared" si="22"/>
        <v>119</v>
      </c>
      <c r="N191">
        <f t="shared" si="23"/>
        <v>1</v>
      </c>
      <c r="O191">
        <f t="shared" si="24"/>
        <v>0.1</v>
      </c>
    </row>
    <row r="192" spans="1:15">
      <c r="A192" s="1" t="s">
        <v>34</v>
      </c>
      <c r="B192" s="1">
        <v>1200</v>
      </c>
      <c r="C192" s="2">
        <v>1.52267517538E-3</v>
      </c>
      <c r="D192" s="2">
        <v>0.34699999999999998</v>
      </c>
      <c r="E192" s="2">
        <v>46.66</v>
      </c>
      <c r="F192" s="2">
        <v>2.23</v>
      </c>
      <c r="G192" s="2">
        <v>0.316</v>
      </c>
      <c r="H192" s="1">
        <v>1</v>
      </c>
      <c r="I192" s="2">
        <f t="shared" si="20"/>
        <v>2.23</v>
      </c>
      <c r="J192" s="2">
        <f t="shared" si="20"/>
        <v>0.316</v>
      </c>
      <c r="K192" s="1">
        <v>1</v>
      </c>
      <c r="L192" s="1">
        <f t="shared" si="21"/>
        <v>2.054472018173424E-3</v>
      </c>
      <c r="M192">
        <f t="shared" si="22"/>
        <v>3</v>
      </c>
      <c r="N192">
        <f t="shared" si="23"/>
        <v>0</v>
      </c>
      <c r="O192">
        <f t="shared" si="24"/>
        <v>0</v>
      </c>
    </row>
    <row r="193" spans="1:15">
      <c r="A193" s="1" t="s">
        <v>34</v>
      </c>
      <c r="B193" s="1">
        <v>1200</v>
      </c>
      <c r="C193" s="2">
        <v>6.5783976939799996E-2</v>
      </c>
      <c r="D193" s="2">
        <v>0.34699999999999998</v>
      </c>
      <c r="E193" s="2">
        <v>46.66</v>
      </c>
      <c r="F193" s="2">
        <v>2.23</v>
      </c>
      <c r="G193" s="2">
        <v>0.316</v>
      </c>
      <c r="H193" s="1">
        <v>1</v>
      </c>
      <c r="I193" s="2">
        <f t="shared" si="20"/>
        <v>2.23</v>
      </c>
      <c r="J193" s="2">
        <f t="shared" si="20"/>
        <v>0.316</v>
      </c>
      <c r="K193" s="1">
        <v>40</v>
      </c>
      <c r="L193" s="1">
        <f t="shared" si="21"/>
        <v>8.8759140525986699E-2</v>
      </c>
      <c r="M193">
        <f t="shared" si="22"/>
        <v>109</v>
      </c>
      <c r="N193">
        <f t="shared" si="23"/>
        <v>1</v>
      </c>
      <c r="O193">
        <f t="shared" si="24"/>
        <v>0.1</v>
      </c>
    </row>
    <row r="194" spans="1:15">
      <c r="A194" s="1" t="s">
        <v>34</v>
      </c>
      <c r="B194" s="1">
        <v>1300</v>
      </c>
      <c r="C194" s="2">
        <v>6.7683930860999997</v>
      </c>
      <c r="D194" s="2">
        <v>0.63100000000000001</v>
      </c>
      <c r="E194" s="2">
        <v>46.66</v>
      </c>
      <c r="F194" s="2">
        <v>2.1</v>
      </c>
      <c r="G194" s="2">
        <v>0.51600000000000001</v>
      </c>
      <c r="H194" s="1">
        <v>1</v>
      </c>
      <c r="I194" s="2">
        <f t="shared" si="20"/>
        <v>2.1</v>
      </c>
      <c r="J194" s="2">
        <f t="shared" si="20"/>
        <v>0.51600000000000001</v>
      </c>
      <c r="K194" s="1">
        <v>7197</v>
      </c>
      <c r="L194" s="1">
        <f t="shared" si="21"/>
        <v>16.606511891814648</v>
      </c>
      <c r="M194">
        <f t="shared" si="22"/>
        <v>20484</v>
      </c>
      <c r="N194">
        <f t="shared" si="23"/>
        <v>95</v>
      </c>
      <c r="O194">
        <f t="shared" si="24"/>
        <v>23.3</v>
      </c>
    </row>
    <row r="195" spans="1:15">
      <c r="A195" s="1" t="s">
        <v>34</v>
      </c>
      <c r="B195" s="1">
        <v>1200</v>
      </c>
      <c r="C195" s="2">
        <v>13.690802340299999</v>
      </c>
      <c r="D195" s="2">
        <v>0.38900000000000001</v>
      </c>
      <c r="E195" s="2">
        <v>46.66</v>
      </c>
      <c r="F195" s="2">
        <v>2.23</v>
      </c>
      <c r="G195" s="2">
        <v>0.316</v>
      </c>
      <c r="H195" s="1">
        <v>1</v>
      </c>
      <c r="I195" s="2">
        <f t="shared" si="20"/>
        <v>2.23</v>
      </c>
      <c r="J195" s="2">
        <f t="shared" si="20"/>
        <v>0.316</v>
      </c>
      <c r="K195" s="1">
        <v>8950</v>
      </c>
      <c r="L195" s="1">
        <f t="shared" si="21"/>
        <v>20.708182805848065</v>
      </c>
      <c r="M195">
        <f t="shared" si="22"/>
        <v>25543</v>
      </c>
      <c r="N195">
        <f t="shared" si="23"/>
        <v>126</v>
      </c>
      <c r="O195">
        <f t="shared" si="24"/>
        <v>17.8</v>
      </c>
    </row>
    <row r="196" spans="1:15">
      <c r="A196" s="1" t="s">
        <v>34</v>
      </c>
      <c r="B196" s="1">
        <v>1300</v>
      </c>
      <c r="C196" s="2">
        <v>14.145083618099999</v>
      </c>
      <c r="D196" s="2">
        <v>0.67700000000000005</v>
      </c>
      <c r="E196" s="2">
        <v>46.66</v>
      </c>
      <c r="F196" s="2">
        <v>2.1</v>
      </c>
      <c r="G196" s="2">
        <v>0.51600000000000001</v>
      </c>
      <c r="H196" s="1">
        <v>1</v>
      </c>
      <c r="I196" s="2">
        <f t="shared" si="20"/>
        <v>2.1</v>
      </c>
      <c r="J196" s="2">
        <f t="shared" si="20"/>
        <v>0.51600000000000001</v>
      </c>
      <c r="K196" s="1">
        <v>16410</v>
      </c>
      <c r="L196" s="1">
        <f t="shared" si="21"/>
        <v>37.235541691425802</v>
      </c>
      <c r="M196">
        <f t="shared" si="22"/>
        <v>45929</v>
      </c>
      <c r="N196">
        <f t="shared" si="23"/>
        <v>213</v>
      </c>
      <c r="O196">
        <f t="shared" si="24"/>
        <v>52.3</v>
      </c>
    </row>
    <row r="197" spans="1:15">
      <c r="A197" s="1" t="s">
        <v>34</v>
      </c>
      <c r="B197" s="1">
        <v>1300</v>
      </c>
      <c r="C197" s="2">
        <v>1.9444255910599999E-2</v>
      </c>
      <c r="D197" s="2">
        <v>0.63100000000000001</v>
      </c>
      <c r="E197" s="2">
        <v>46.66</v>
      </c>
      <c r="F197" s="2">
        <v>2.1</v>
      </c>
      <c r="G197" s="2">
        <v>0.51600000000000001</v>
      </c>
      <c r="H197" s="1">
        <v>1</v>
      </c>
      <c r="I197" s="2">
        <f t="shared" si="20"/>
        <v>2.1</v>
      </c>
      <c r="J197" s="2">
        <f t="shared" si="20"/>
        <v>0.51600000000000001</v>
      </c>
      <c r="K197" s="1">
        <v>21</v>
      </c>
      <c r="L197" s="1">
        <f t="shared" si="21"/>
        <v>4.770722723980033E-2</v>
      </c>
      <c r="M197">
        <f t="shared" si="22"/>
        <v>59</v>
      </c>
      <c r="N197">
        <f t="shared" si="23"/>
        <v>0</v>
      </c>
      <c r="O197">
        <f t="shared" si="24"/>
        <v>0.1</v>
      </c>
    </row>
    <row r="198" spans="1:15">
      <c r="A198" s="1" t="s">
        <v>34</v>
      </c>
      <c r="B198" s="1">
        <v>1200</v>
      </c>
      <c r="C198" s="2">
        <v>2.6213296683800002E-3</v>
      </c>
      <c r="D198" s="2">
        <v>0.34699999999999998</v>
      </c>
      <c r="E198" s="2">
        <v>46.66</v>
      </c>
      <c r="F198" s="2">
        <v>2.23</v>
      </c>
      <c r="G198" s="2">
        <v>0.316</v>
      </c>
      <c r="H198" s="1">
        <v>1</v>
      </c>
      <c r="I198" s="2">
        <f t="shared" si="20"/>
        <v>2.23</v>
      </c>
      <c r="J198" s="2">
        <f t="shared" si="20"/>
        <v>0.316</v>
      </c>
      <c r="K198" s="1">
        <v>2</v>
      </c>
      <c r="L198" s="1">
        <f t="shared" si="21"/>
        <v>3.5368334239444955E-3</v>
      </c>
      <c r="M198">
        <f t="shared" si="22"/>
        <v>4</v>
      </c>
      <c r="N198">
        <f t="shared" si="23"/>
        <v>0</v>
      </c>
      <c r="O198">
        <f t="shared" si="24"/>
        <v>0</v>
      </c>
    </row>
    <row r="199" spans="1:15">
      <c r="A199" s="1" t="s">
        <v>34</v>
      </c>
      <c r="B199" s="1">
        <v>1300</v>
      </c>
      <c r="C199" s="2">
        <v>1.18411558952E-4</v>
      </c>
      <c r="D199" s="2">
        <v>0.63100000000000001</v>
      </c>
      <c r="E199" s="2">
        <v>46.66</v>
      </c>
      <c r="F199" s="2">
        <v>2.1</v>
      </c>
      <c r="G199" s="2">
        <v>0.51600000000000001</v>
      </c>
      <c r="H199" s="1">
        <v>1</v>
      </c>
      <c r="I199" s="2">
        <f t="shared" si="20"/>
        <v>2.1</v>
      </c>
      <c r="J199" s="2">
        <f t="shared" si="20"/>
        <v>0.51600000000000001</v>
      </c>
      <c r="K199" s="1">
        <v>0</v>
      </c>
      <c r="L199" s="1">
        <f t="shared" si="21"/>
        <v>2.9052729899849177E-4</v>
      </c>
      <c r="M199">
        <f t="shared" si="22"/>
        <v>0</v>
      </c>
      <c r="N199">
        <f t="shared" si="23"/>
        <v>0</v>
      </c>
      <c r="O199">
        <f t="shared" si="24"/>
        <v>0</v>
      </c>
    </row>
    <row r="200" spans="1:15">
      <c r="A200" s="1" t="s">
        <v>34</v>
      </c>
      <c r="B200" s="1">
        <v>1200</v>
      </c>
      <c r="C200" s="2">
        <v>9.6017823439899994E-3</v>
      </c>
      <c r="D200" s="2">
        <v>0.34699999999999998</v>
      </c>
      <c r="E200" s="2">
        <v>46.66</v>
      </c>
      <c r="F200" s="2">
        <v>2.23</v>
      </c>
      <c r="G200" s="2">
        <v>0.316</v>
      </c>
      <c r="H200" s="1">
        <v>1</v>
      </c>
      <c r="I200" s="2">
        <f t="shared" si="20"/>
        <v>2.23</v>
      </c>
      <c r="J200" s="2">
        <f t="shared" si="20"/>
        <v>0.316</v>
      </c>
      <c r="K200" s="1">
        <v>6</v>
      </c>
      <c r="L200" s="1">
        <f t="shared" si="21"/>
        <v>1.2955220830599079E-2</v>
      </c>
      <c r="M200">
        <f t="shared" si="22"/>
        <v>16</v>
      </c>
      <c r="N200">
        <f t="shared" si="23"/>
        <v>0</v>
      </c>
      <c r="O200">
        <f t="shared" si="24"/>
        <v>0</v>
      </c>
    </row>
    <row r="201" spans="1:15">
      <c r="A201" s="1" t="s">
        <v>34</v>
      </c>
      <c r="B201" s="1">
        <v>1200</v>
      </c>
      <c r="C201" s="2">
        <v>2.66852673824E-3</v>
      </c>
      <c r="D201" s="2">
        <v>0.34699999999999998</v>
      </c>
      <c r="E201" s="2">
        <v>46.66</v>
      </c>
      <c r="F201" s="2">
        <v>2.23</v>
      </c>
      <c r="G201" s="2">
        <v>0.316</v>
      </c>
      <c r="H201" s="1">
        <v>1</v>
      </c>
      <c r="I201" s="2">
        <f t="shared" si="20"/>
        <v>2.23</v>
      </c>
      <c r="J201" s="2">
        <f t="shared" si="20"/>
        <v>0.316</v>
      </c>
      <c r="K201" s="1">
        <v>2</v>
      </c>
      <c r="L201" s="1">
        <f t="shared" si="21"/>
        <v>3.6005141491148832E-3</v>
      </c>
      <c r="M201">
        <f t="shared" si="22"/>
        <v>4</v>
      </c>
      <c r="N201">
        <f t="shared" si="23"/>
        <v>0</v>
      </c>
      <c r="O201">
        <f t="shared" si="24"/>
        <v>0</v>
      </c>
    </row>
    <row r="202" spans="1:15">
      <c r="A202" s="1" t="s">
        <v>34</v>
      </c>
      <c r="B202" s="1">
        <v>1200</v>
      </c>
      <c r="C202" s="2">
        <v>0.52529000678100002</v>
      </c>
      <c r="D202" s="2">
        <v>0.34699999999999998</v>
      </c>
      <c r="E202" s="2">
        <v>46.66</v>
      </c>
      <c r="F202" s="2">
        <v>2.23</v>
      </c>
      <c r="G202" s="2">
        <v>0.316</v>
      </c>
      <c r="H202" s="1">
        <v>1</v>
      </c>
      <c r="I202" s="2">
        <f t="shared" si="20"/>
        <v>2.23</v>
      </c>
      <c r="J202" s="2">
        <f t="shared" si="20"/>
        <v>0.316</v>
      </c>
      <c r="K202" s="1">
        <v>310</v>
      </c>
      <c r="L202" s="1">
        <f t="shared" si="21"/>
        <v>0.70874841713260883</v>
      </c>
      <c r="M202">
        <f t="shared" si="22"/>
        <v>874</v>
      </c>
      <c r="N202">
        <f t="shared" si="23"/>
        <v>4</v>
      </c>
      <c r="O202">
        <f t="shared" si="24"/>
        <v>0.6</v>
      </c>
    </row>
    <row r="203" spans="1:15">
      <c r="A203" s="1" t="s">
        <v>34</v>
      </c>
      <c r="B203" s="1">
        <v>1200</v>
      </c>
      <c r="C203" s="2">
        <v>1.3660969222900001E-2</v>
      </c>
      <c r="D203" s="2">
        <v>0.34699999999999998</v>
      </c>
      <c r="E203" s="2">
        <v>46.66</v>
      </c>
      <c r="F203" s="2">
        <v>2.23</v>
      </c>
      <c r="G203" s="2">
        <v>0.316</v>
      </c>
      <c r="H203" s="1">
        <v>1</v>
      </c>
      <c r="I203" s="2">
        <f t="shared" si="20"/>
        <v>2.23</v>
      </c>
      <c r="J203" s="2">
        <f t="shared" si="20"/>
        <v>0.316</v>
      </c>
      <c r="K203" s="1">
        <v>16</v>
      </c>
      <c r="L203" s="1">
        <f t="shared" si="21"/>
        <v>1.843208549227986E-2</v>
      </c>
      <c r="M203">
        <f t="shared" si="22"/>
        <v>23</v>
      </c>
      <c r="N203">
        <f t="shared" si="23"/>
        <v>0</v>
      </c>
      <c r="O203">
        <f t="shared" si="24"/>
        <v>0</v>
      </c>
    </row>
    <row r="204" spans="1:15">
      <c r="A204" s="1" t="s">
        <v>34</v>
      </c>
      <c r="B204" s="1">
        <v>1820</v>
      </c>
      <c r="C204" s="2">
        <v>9.8883925781299994E-4</v>
      </c>
      <c r="D204" s="2">
        <v>0.24</v>
      </c>
      <c r="E204" s="2">
        <v>46.66</v>
      </c>
      <c r="F204" s="2">
        <v>1.78</v>
      </c>
      <c r="G204" s="2">
        <v>0.38</v>
      </c>
      <c r="H204" s="1">
        <v>1</v>
      </c>
      <c r="I204" s="2">
        <f t="shared" si="20"/>
        <v>1.78</v>
      </c>
      <c r="J204" s="2">
        <f t="shared" si="20"/>
        <v>0.38</v>
      </c>
      <c r="K204" s="1">
        <v>1</v>
      </c>
      <c r="L204" s="1">
        <f t="shared" si="21"/>
        <v>9.2278479539109148E-4</v>
      </c>
      <c r="M204">
        <f t="shared" si="22"/>
        <v>1</v>
      </c>
      <c r="N204">
        <f t="shared" si="23"/>
        <v>0</v>
      </c>
      <c r="O204">
        <f t="shared" si="24"/>
        <v>0</v>
      </c>
    </row>
    <row r="205" spans="1:15">
      <c r="A205" s="1" t="s">
        <v>34</v>
      </c>
      <c r="B205" s="1">
        <v>1200</v>
      </c>
      <c r="C205" s="2">
        <v>2.01097608888E-2</v>
      </c>
      <c r="D205" s="2">
        <v>0.34699999999999998</v>
      </c>
      <c r="E205" s="2">
        <v>46.66</v>
      </c>
      <c r="F205" s="2">
        <v>2.23</v>
      </c>
      <c r="G205" s="2">
        <v>0.316</v>
      </c>
      <c r="H205" s="1">
        <v>1</v>
      </c>
      <c r="I205" s="2">
        <f t="shared" si="20"/>
        <v>2.23</v>
      </c>
      <c r="J205" s="2">
        <f t="shared" si="20"/>
        <v>0.316</v>
      </c>
      <c r="K205" s="1">
        <v>15</v>
      </c>
      <c r="L205" s="1">
        <f t="shared" si="21"/>
        <v>2.7133128395481543E-2</v>
      </c>
      <c r="M205">
        <f t="shared" si="22"/>
        <v>33</v>
      </c>
      <c r="N205">
        <f t="shared" si="23"/>
        <v>0</v>
      </c>
      <c r="O205">
        <f t="shared" si="24"/>
        <v>0</v>
      </c>
    </row>
    <row r="206" spans="1:15">
      <c r="A206" s="1" t="s">
        <v>34</v>
      </c>
      <c r="B206" s="1">
        <v>1820</v>
      </c>
      <c r="C206" s="2">
        <v>6.1593159758300001E-2</v>
      </c>
      <c r="D206" s="2">
        <v>0.24</v>
      </c>
      <c r="E206" s="2">
        <v>46.66</v>
      </c>
      <c r="F206" s="2">
        <v>1.78</v>
      </c>
      <c r="G206" s="2">
        <v>0.38</v>
      </c>
      <c r="H206" s="1">
        <v>1</v>
      </c>
      <c r="I206" s="2">
        <f t="shared" si="20"/>
        <v>1.78</v>
      </c>
      <c r="J206" s="2">
        <f t="shared" si="20"/>
        <v>0.38</v>
      </c>
      <c r="K206" s="1">
        <v>34</v>
      </c>
      <c r="L206" s="1">
        <f t="shared" si="21"/>
        <v>5.7478736686445563E-2</v>
      </c>
      <c r="M206">
        <f t="shared" si="22"/>
        <v>71</v>
      </c>
      <c r="N206">
        <f t="shared" si="23"/>
        <v>0</v>
      </c>
      <c r="O206">
        <f t="shared" si="24"/>
        <v>0.1</v>
      </c>
    </row>
    <row r="207" spans="1:15">
      <c r="A207" s="1" t="s">
        <v>34</v>
      </c>
      <c r="B207" s="1">
        <v>1300</v>
      </c>
      <c r="C207" s="2">
        <v>4.6298925243300003E-2</v>
      </c>
      <c r="D207" s="2">
        <v>0.67700000000000005</v>
      </c>
      <c r="E207" s="2">
        <v>46.66</v>
      </c>
      <c r="F207" s="2">
        <v>2.1</v>
      </c>
      <c r="G207" s="2">
        <v>0.51600000000000001</v>
      </c>
      <c r="H207" s="1">
        <v>1</v>
      </c>
      <c r="I207" s="2">
        <f t="shared" si="20"/>
        <v>2.1</v>
      </c>
      <c r="J207" s="2">
        <f t="shared" si="20"/>
        <v>0.51600000000000001</v>
      </c>
      <c r="K207" s="1">
        <v>53</v>
      </c>
      <c r="L207" s="1">
        <f t="shared" si="21"/>
        <v>0.12187736797533832</v>
      </c>
      <c r="M207">
        <f t="shared" si="22"/>
        <v>150</v>
      </c>
      <c r="N207">
        <f t="shared" si="23"/>
        <v>1</v>
      </c>
      <c r="O207">
        <f t="shared" si="24"/>
        <v>0.2</v>
      </c>
    </row>
    <row r="208" spans="1:15">
      <c r="A208" s="1" t="s">
        <v>34</v>
      </c>
      <c r="B208" s="1">
        <v>1400</v>
      </c>
      <c r="C208" s="2">
        <v>7.4710215910500005E-2</v>
      </c>
      <c r="D208" s="2">
        <v>0.89</v>
      </c>
      <c r="E208" s="2">
        <v>46.66</v>
      </c>
      <c r="F208" s="2">
        <v>1.93</v>
      </c>
      <c r="G208" s="2">
        <v>0.497</v>
      </c>
      <c r="H208" s="1">
        <v>1</v>
      </c>
      <c r="I208" s="2">
        <f t="shared" si="20"/>
        <v>1.93</v>
      </c>
      <c r="J208" s="2">
        <f t="shared" si="20"/>
        <v>0.497</v>
      </c>
      <c r="K208" s="1">
        <v>381</v>
      </c>
      <c r="L208" s="1">
        <f t="shared" si="21"/>
        <v>0.2585434183501415</v>
      </c>
      <c r="M208">
        <f t="shared" si="22"/>
        <v>319</v>
      </c>
      <c r="N208">
        <f t="shared" si="23"/>
        <v>1</v>
      </c>
      <c r="O208">
        <f t="shared" si="24"/>
        <v>0.3</v>
      </c>
    </row>
    <row r="209" spans="1:15">
      <c r="A209" s="1" t="s">
        <v>34</v>
      </c>
      <c r="B209" s="1">
        <v>1300</v>
      </c>
      <c r="C209" s="2">
        <v>9.5366777506699995E-5</v>
      </c>
      <c r="D209" s="2">
        <v>0.67700000000000005</v>
      </c>
      <c r="E209" s="2">
        <v>46.66</v>
      </c>
      <c r="F209" s="2">
        <v>2.1</v>
      </c>
      <c r="G209" s="2">
        <v>0.51600000000000001</v>
      </c>
      <c r="H209" s="1">
        <v>1</v>
      </c>
      <c r="I209" s="2">
        <f t="shared" si="20"/>
        <v>2.1</v>
      </c>
      <c r="J209" s="2">
        <f t="shared" si="20"/>
        <v>0.51600000000000001</v>
      </c>
      <c r="K209" s="1">
        <v>0</v>
      </c>
      <c r="L209" s="1">
        <f t="shared" si="21"/>
        <v>2.5104366405326626E-4</v>
      </c>
      <c r="M209">
        <f t="shared" si="22"/>
        <v>0</v>
      </c>
      <c r="N209">
        <f t="shared" si="23"/>
        <v>0</v>
      </c>
      <c r="O209">
        <f t="shared" si="24"/>
        <v>0</v>
      </c>
    </row>
    <row r="210" spans="1:15">
      <c r="A210" s="1" t="s">
        <v>34</v>
      </c>
      <c r="B210" s="1">
        <v>1200</v>
      </c>
      <c r="C210" s="2">
        <v>10.073683643200001</v>
      </c>
      <c r="D210" s="2">
        <v>0.38900000000000001</v>
      </c>
      <c r="E210" s="2">
        <v>46.66</v>
      </c>
      <c r="F210" s="2">
        <v>2.23</v>
      </c>
      <c r="G210" s="2">
        <v>0.316</v>
      </c>
      <c r="H210" s="1">
        <v>1</v>
      </c>
      <c r="I210" s="2">
        <f t="shared" si="20"/>
        <v>2.23</v>
      </c>
      <c r="J210" s="2">
        <f t="shared" si="20"/>
        <v>0.316</v>
      </c>
      <c r="K210" s="1">
        <v>6598</v>
      </c>
      <c r="L210" s="1">
        <f t="shared" si="21"/>
        <v>15.237067720831332</v>
      </c>
      <c r="M210">
        <f t="shared" si="22"/>
        <v>18795</v>
      </c>
      <c r="N210">
        <f t="shared" si="23"/>
        <v>92</v>
      </c>
      <c r="O210">
        <f t="shared" si="24"/>
        <v>13.1</v>
      </c>
    </row>
    <row r="211" spans="1:15">
      <c r="A211" s="1" t="s">
        <v>34</v>
      </c>
      <c r="B211" s="1">
        <v>1200</v>
      </c>
      <c r="C211" s="2">
        <v>8.8758796902999995E-2</v>
      </c>
      <c r="D211" s="2">
        <v>0.34699999999999998</v>
      </c>
      <c r="E211" s="2">
        <v>46.66</v>
      </c>
      <c r="F211" s="2">
        <v>2.23</v>
      </c>
      <c r="G211" s="2">
        <v>0.316</v>
      </c>
      <c r="H211" s="1">
        <v>1</v>
      </c>
      <c r="I211" s="2">
        <f t="shared" si="20"/>
        <v>2.23</v>
      </c>
      <c r="J211" s="2">
        <f t="shared" si="20"/>
        <v>0.316</v>
      </c>
      <c r="K211" s="1">
        <v>60</v>
      </c>
      <c r="L211" s="1">
        <f t="shared" si="21"/>
        <v>0.11975795465270089</v>
      </c>
      <c r="M211">
        <f t="shared" si="22"/>
        <v>148</v>
      </c>
      <c r="N211">
        <f t="shared" si="23"/>
        <v>1</v>
      </c>
      <c r="O211">
        <f t="shared" si="24"/>
        <v>0.1</v>
      </c>
    </row>
    <row r="212" spans="1:15">
      <c r="A212" s="1" t="s">
        <v>34</v>
      </c>
      <c r="B212" s="1">
        <v>1300</v>
      </c>
      <c r="C212" s="2">
        <v>2.1431497374299999</v>
      </c>
      <c r="D212" s="2">
        <v>0.69199999999999995</v>
      </c>
      <c r="E212" s="2">
        <v>46.66</v>
      </c>
      <c r="F212" s="2">
        <v>2.1</v>
      </c>
      <c r="G212" s="2">
        <v>0.51600000000000001</v>
      </c>
      <c r="H212" s="1">
        <v>1</v>
      </c>
      <c r="I212" s="2">
        <f t="shared" si="20"/>
        <v>2.1</v>
      </c>
      <c r="J212" s="2">
        <f t="shared" si="20"/>
        <v>0.51600000000000001</v>
      </c>
      <c r="K212" s="1">
        <v>2492</v>
      </c>
      <c r="L212" s="1">
        <f t="shared" si="21"/>
        <v>5.7666301491625651</v>
      </c>
      <c r="M212">
        <f t="shared" si="22"/>
        <v>7113</v>
      </c>
      <c r="N212">
        <f t="shared" si="23"/>
        <v>33</v>
      </c>
      <c r="O212">
        <f t="shared" si="24"/>
        <v>8.1</v>
      </c>
    </row>
    <row r="213" spans="1:15">
      <c r="A213" s="1" t="s">
        <v>34</v>
      </c>
      <c r="B213" s="1">
        <v>1300</v>
      </c>
      <c r="C213" s="2">
        <v>13.266151474400001</v>
      </c>
      <c r="D213" s="2">
        <v>0.63100000000000001</v>
      </c>
      <c r="E213" s="2">
        <v>46.66</v>
      </c>
      <c r="F213" s="2">
        <v>2.1</v>
      </c>
      <c r="G213" s="2">
        <v>0.51600000000000001</v>
      </c>
      <c r="H213" s="1">
        <v>1</v>
      </c>
      <c r="I213" s="2">
        <f t="shared" si="20"/>
        <v>2.1</v>
      </c>
      <c r="J213" s="2">
        <f t="shared" si="20"/>
        <v>0.51600000000000001</v>
      </c>
      <c r="K213" s="1">
        <v>14257</v>
      </c>
      <c r="L213" s="1">
        <f t="shared" si="21"/>
        <v>32.549011178246921</v>
      </c>
      <c r="M213">
        <f t="shared" si="22"/>
        <v>40149</v>
      </c>
      <c r="N213">
        <f t="shared" si="23"/>
        <v>186</v>
      </c>
      <c r="O213">
        <f t="shared" si="24"/>
        <v>45.7</v>
      </c>
    </row>
    <row r="214" spans="1:15">
      <c r="A214" s="1" t="s">
        <v>34</v>
      </c>
      <c r="B214" s="1">
        <v>1200</v>
      </c>
      <c r="C214" s="2">
        <v>5.4035059203200003E-7</v>
      </c>
      <c r="D214" s="2">
        <v>0.34699999999999998</v>
      </c>
      <c r="E214" s="2">
        <v>46.66</v>
      </c>
      <c r="F214" s="2">
        <v>2.23</v>
      </c>
      <c r="G214" s="2">
        <v>0.316</v>
      </c>
      <c r="H214" s="1">
        <v>1</v>
      </c>
      <c r="I214" s="2">
        <f t="shared" si="20"/>
        <v>2.23</v>
      </c>
      <c r="J214" s="2">
        <f t="shared" si="20"/>
        <v>0.316</v>
      </c>
      <c r="K214" s="1">
        <v>2</v>
      </c>
      <c r="L214" s="1">
        <f t="shared" si="21"/>
        <v>7.2906893688349603E-7</v>
      </c>
      <c r="M214">
        <f t="shared" si="22"/>
        <v>0</v>
      </c>
      <c r="N214">
        <f t="shared" si="23"/>
        <v>0</v>
      </c>
      <c r="O214">
        <f t="shared" si="24"/>
        <v>0</v>
      </c>
    </row>
    <row r="215" spans="1:15">
      <c r="A215" s="1" t="s">
        <v>34</v>
      </c>
      <c r="B215" s="1">
        <v>1200</v>
      </c>
      <c r="C215" s="2">
        <v>1.15277242417E-2</v>
      </c>
      <c r="D215" s="2">
        <v>0.38900000000000001</v>
      </c>
      <c r="E215" s="2">
        <v>46.66</v>
      </c>
      <c r="F215" s="2">
        <v>2.23</v>
      </c>
      <c r="G215" s="2">
        <v>0.316</v>
      </c>
      <c r="H215" s="1">
        <v>1</v>
      </c>
      <c r="I215" s="2">
        <f t="shared" si="20"/>
        <v>2.23</v>
      </c>
      <c r="J215" s="2">
        <f t="shared" si="20"/>
        <v>0.316</v>
      </c>
      <c r="K215" s="1">
        <v>9</v>
      </c>
      <c r="L215" s="1">
        <f t="shared" si="21"/>
        <v>1.7436393791899488E-2</v>
      </c>
      <c r="M215">
        <f t="shared" si="22"/>
        <v>22</v>
      </c>
      <c r="N215">
        <f t="shared" si="23"/>
        <v>0</v>
      </c>
      <c r="O215">
        <f t="shared" si="24"/>
        <v>0</v>
      </c>
    </row>
    <row r="216" spans="1:15">
      <c r="A216" s="1" t="s">
        <v>34</v>
      </c>
      <c r="B216" s="1">
        <v>1200</v>
      </c>
      <c r="C216" s="2">
        <v>3.7431081823399999E-2</v>
      </c>
      <c r="D216" s="2">
        <v>0.34699999999999998</v>
      </c>
      <c r="E216" s="2">
        <v>46.66</v>
      </c>
      <c r="F216" s="2">
        <v>2.23</v>
      </c>
      <c r="G216" s="2">
        <v>0.316</v>
      </c>
      <c r="H216" s="1">
        <v>1</v>
      </c>
      <c r="I216" s="2">
        <f t="shared" si="20"/>
        <v>2.23</v>
      </c>
      <c r="J216" s="2">
        <f t="shared" si="20"/>
        <v>0.316</v>
      </c>
      <c r="K216" s="1">
        <v>22</v>
      </c>
      <c r="L216" s="1">
        <f t="shared" si="21"/>
        <v>5.0503949535358812E-2</v>
      </c>
      <c r="M216">
        <f t="shared" si="22"/>
        <v>62</v>
      </c>
      <c r="N216">
        <f t="shared" si="23"/>
        <v>0</v>
      </c>
      <c r="O216">
        <f t="shared" si="24"/>
        <v>0</v>
      </c>
    </row>
    <row r="217" spans="1:15">
      <c r="A217" s="1" t="s">
        <v>34</v>
      </c>
      <c r="B217" s="1">
        <v>1200</v>
      </c>
      <c r="C217" s="2">
        <v>5.9709106275599999E-2</v>
      </c>
      <c r="D217" s="2">
        <v>0.34699999999999998</v>
      </c>
      <c r="E217" s="2">
        <v>46.66</v>
      </c>
      <c r="F217" s="2">
        <v>2.23</v>
      </c>
      <c r="G217" s="2">
        <v>0.316</v>
      </c>
      <c r="H217" s="1">
        <v>1</v>
      </c>
      <c r="I217" s="2">
        <f t="shared" si="20"/>
        <v>2.23</v>
      </c>
      <c r="J217" s="2">
        <f t="shared" si="20"/>
        <v>0.316</v>
      </c>
      <c r="K217" s="1">
        <v>41</v>
      </c>
      <c r="L217" s="1">
        <f t="shared" si="21"/>
        <v>8.0562611157530412E-2</v>
      </c>
      <c r="M217">
        <f t="shared" si="22"/>
        <v>99</v>
      </c>
      <c r="N217">
        <f t="shared" si="23"/>
        <v>0</v>
      </c>
      <c r="O217">
        <f t="shared" si="24"/>
        <v>0.1</v>
      </c>
    </row>
    <row r="218" spans="1:15">
      <c r="A218" s="1" t="s">
        <v>34</v>
      </c>
      <c r="B218" s="1">
        <v>1200</v>
      </c>
      <c r="C218" s="2">
        <v>9.06915311785</v>
      </c>
      <c r="D218" s="2">
        <v>0.38900000000000001</v>
      </c>
      <c r="E218" s="2">
        <v>46.66</v>
      </c>
      <c r="F218" s="2">
        <v>2.23</v>
      </c>
      <c r="G218" s="2">
        <v>0.316</v>
      </c>
      <c r="H218" s="1">
        <v>1</v>
      </c>
      <c r="I218" s="2">
        <f t="shared" si="20"/>
        <v>2.23</v>
      </c>
      <c r="J218" s="2">
        <f t="shared" si="20"/>
        <v>0.316</v>
      </c>
      <c r="K218" s="1">
        <v>5940</v>
      </c>
      <c r="L218" s="1">
        <f t="shared" si="21"/>
        <v>13.717653355190391</v>
      </c>
      <c r="M218">
        <f t="shared" si="22"/>
        <v>16920</v>
      </c>
      <c r="N218">
        <f t="shared" si="23"/>
        <v>83</v>
      </c>
      <c r="O218">
        <f t="shared" si="24"/>
        <v>11.8</v>
      </c>
    </row>
    <row r="219" spans="1:15">
      <c r="A219" s="1" t="s">
        <v>34</v>
      </c>
      <c r="B219" s="1">
        <v>1200</v>
      </c>
      <c r="C219" s="2">
        <v>2.7818633986299999E-2</v>
      </c>
      <c r="D219" s="2">
        <v>0.34699999999999998</v>
      </c>
      <c r="E219" s="2">
        <v>46.66</v>
      </c>
      <c r="F219" s="2">
        <v>2.23</v>
      </c>
      <c r="G219" s="2">
        <v>0.316</v>
      </c>
      <c r="H219" s="1">
        <v>1</v>
      </c>
      <c r="I219" s="2">
        <f t="shared" si="20"/>
        <v>2.23</v>
      </c>
      <c r="J219" s="2">
        <f t="shared" si="20"/>
        <v>0.316</v>
      </c>
      <c r="K219" s="1">
        <v>16</v>
      </c>
      <c r="L219" s="1">
        <f t="shared" si="21"/>
        <v>3.7534338270405247E-2</v>
      </c>
      <c r="M219">
        <f t="shared" si="22"/>
        <v>46</v>
      </c>
      <c r="N219">
        <f t="shared" si="23"/>
        <v>0</v>
      </c>
      <c r="O219">
        <f t="shared" si="24"/>
        <v>0</v>
      </c>
    </row>
    <row r="220" spans="1:15">
      <c r="A220" s="1" t="s">
        <v>34</v>
      </c>
      <c r="B220" s="1">
        <v>1200</v>
      </c>
      <c r="C220" s="2">
        <v>1.49970511651E-2</v>
      </c>
      <c r="D220" s="2">
        <v>0.34699999999999998</v>
      </c>
      <c r="E220" s="2">
        <v>46.66</v>
      </c>
      <c r="F220" s="2">
        <v>2.23</v>
      </c>
      <c r="G220" s="2">
        <v>0.316</v>
      </c>
      <c r="H220" s="1">
        <v>1</v>
      </c>
      <c r="I220" s="2">
        <f t="shared" si="20"/>
        <v>2.23</v>
      </c>
      <c r="J220" s="2">
        <f t="shared" si="20"/>
        <v>0.316</v>
      </c>
      <c r="K220" s="1">
        <v>13</v>
      </c>
      <c r="L220" s="1">
        <f t="shared" si="21"/>
        <v>2.0234796279596449E-2</v>
      </c>
      <c r="M220">
        <f t="shared" si="22"/>
        <v>25</v>
      </c>
      <c r="N220">
        <f t="shared" si="23"/>
        <v>0</v>
      </c>
      <c r="O220">
        <f t="shared" si="24"/>
        <v>0</v>
      </c>
    </row>
    <row r="221" spans="1:15">
      <c r="A221" s="1" t="s">
        <v>34</v>
      </c>
      <c r="B221" s="1">
        <v>1200</v>
      </c>
      <c r="C221" s="2">
        <v>1.3113089477700001E-2</v>
      </c>
      <c r="D221" s="2">
        <v>0.34699999999999998</v>
      </c>
      <c r="E221" s="2">
        <v>46.66</v>
      </c>
      <c r="F221" s="2">
        <v>2.23</v>
      </c>
      <c r="G221" s="2">
        <v>0.316</v>
      </c>
      <c r="H221" s="1">
        <v>1</v>
      </c>
      <c r="I221" s="2">
        <f t="shared" si="20"/>
        <v>2.23</v>
      </c>
      <c r="J221" s="2">
        <f t="shared" si="20"/>
        <v>0.316</v>
      </c>
      <c r="K221" s="1">
        <v>8</v>
      </c>
      <c r="L221" s="1">
        <f t="shared" si="21"/>
        <v>1.7692857832935855E-2</v>
      </c>
      <c r="M221">
        <f t="shared" si="22"/>
        <v>22</v>
      </c>
      <c r="N221">
        <f t="shared" si="23"/>
        <v>0</v>
      </c>
      <c r="O221">
        <f t="shared" si="24"/>
        <v>0</v>
      </c>
    </row>
    <row r="222" spans="1:15">
      <c r="A222" s="1" t="s">
        <v>34</v>
      </c>
      <c r="B222" s="1">
        <v>1200</v>
      </c>
      <c r="C222" s="2">
        <v>4.7027894794399998E-2</v>
      </c>
      <c r="D222" s="2">
        <v>0.34699999999999998</v>
      </c>
      <c r="E222" s="2">
        <v>46.66</v>
      </c>
      <c r="F222" s="2">
        <v>2.23</v>
      </c>
      <c r="G222" s="2">
        <v>0.316</v>
      </c>
      <c r="H222" s="1">
        <v>1</v>
      </c>
      <c r="I222" s="2">
        <f t="shared" si="20"/>
        <v>2.23</v>
      </c>
      <c r="J222" s="2">
        <f t="shared" si="20"/>
        <v>0.316</v>
      </c>
      <c r="K222" s="1">
        <v>27</v>
      </c>
      <c r="L222" s="1">
        <f t="shared" si="21"/>
        <v>6.345246543116885E-2</v>
      </c>
      <c r="M222">
        <f t="shared" si="22"/>
        <v>78</v>
      </c>
      <c r="N222">
        <f t="shared" si="23"/>
        <v>0</v>
      </c>
      <c r="O222">
        <f t="shared" si="24"/>
        <v>0.1</v>
      </c>
    </row>
    <row r="223" spans="1:15">
      <c r="A223" s="1" t="s">
        <v>34</v>
      </c>
      <c r="B223" s="1">
        <v>8140</v>
      </c>
      <c r="C223" s="2">
        <v>4.96127870085E-4</v>
      </c>
      <c r="D223" s="2">
        <v>0.63</v>
      </c>
      <c r="E223" s="2">
        <v>46.66</v>
      </c>
      <c r="F223" s="2">
        <v>1.18</v>
      </c>
      <c r="G223" s="2">
        <v>0.48</v>
      </c>
      <c r="H223" s="1">
        <v>1</v>
      </c>
      <c r="I223" s="2">
        <f t="shared" si="20"/>
        <v>1.18</v>
      </c>
      <c r="J223" s="2">
        <f t="shared" si="20"/>
        <v>0.48</v>
      </c>
      <c r="K223" s="1">
        <v>654</v>
      </c>
      <c r="L223" s="1">
        <f t="shared" si="21"/>
        <v>1.2153396369537202E-3</v>
      </c>
      <c r="M223">
        <f t="shared" si="22"/>
        <v>1</v>
      </c>
      <c r="N223">
        <f t="shared" si="23"/>
        <v>0</v>
      </c>
      <c r="O223">
        <f t="shared" si="24"/>
        <v>0</v>
      </c>
    </row>
    <row r="224" spans="1:15">
      <c r="A224" s="1" t="s">
        <v>34</v>
      </c>
      <c r="B224" s="1">
        <v>1200</v>
      </c>
      <c r="C224" s="2">
        <v>1.54808360167E-2</v>
      </c>
      <c r="D224" s="2">
        <v>0.34699999999999998</v>
      </c>
      <c r="E224" s="2">
        <v>46.66</v>
      </c>
      <c r="F224" s="2">
        <v>2.23</v>
      </c>
      <c r="G224" s="2">
        <v>0.316</v>
      </c>
      <c r="H224" s="1">
        <v>1</v>
      </c>
      <c r="I224" s="2">
        <f t="shared" si="20"/>
        <v>2.23</v>
      </c>
      <c r="J224" s="2">
        <f t="shared" si="20"/>
        <v>0.316</v>
      </c>
      <c r="K224" s="1">
        <v>12</v>
      </c>
      <c r="L224" s="1">
        <f t="shared" si="21"/>
        <v>2.0887543796925836E-2</v>
      </c>
      <c r="M224">
        <f t="shared" si="22"/>
        <v>26</v>
      </c>
      <c r="N224">
        <f t="shared" si="23"/>
        <v>0</v>
      </c>
      <c r="O224">
        <f t="shared" si="24"/>
        <v>0</v>
      </c>
    </row>
    <row r="225" spans="1:15">
      <c r="A225" s="1" t="s">
        <v>34</v>
      </c>
      <c r="B225" s="1">
        <v>1400</v>
      </c>
      <c r="C225" s="2">
        <v>20.034132956899999</v>
      </c>
      <c r="D225" s="2">
        <v>0.89</v>
      </c>
      <c r="E225" s="2">
        <v>46.66</v>
      </c>
      <c r="F225" s="2">
        <v>1.93</v>
      </c>
      <c r="G225" s="2">
        <v>0.497</v>
      </c>
      <c r="H225" s="1">
        <v>1</v>
      </c>
      <c r="I225" s="2">
        <f t="shared" si="20"/>
        <v>1.93</v>
      </c>
      <c r="J225" s="2">
        <f t="shared" si="20"/>
        <v>0.497</v>
      </c>
      <c r="K225" s="1">
        <v>35645</v>
      </c>
      <c r="L225" s="1">
        <f t="shared" si="21"/>
        <v>69.330454412864086</v>
      </c>
      <c r="M225">
        <f t="shared" si="22"/>
        <v>85518</v>
      </c>
      <c r="N225">
        <f t="shared" si="23"/>
        <v>364</v>
      </c>
      <c r="O225">
        <f t="shared" si="24"/>
        <v>93.7</v>
      </c>
    </row>
    <row r="226" spans="1:15">
      <c r="A226" s="1" t="s">
        <v>34</v>
      </c>
      <c r="B226" s="1">
        <v>1300</v>
      </c>
      <c r="C226" s="2">
        <v>1.0956472894399999E-3</v>
      </c>
      <c r="D226" s="2">
        <v>0.67700000000000005</v>
      </c>
      <c r="E226" s="2">
        <v>46.66</v>
      </c>
      <c r="F226" s="2">
        <v>2.1</v>
      </c>
      <c r="G226" s="2">
        <v>0.51600000000000001</v>
      </c>
      <c r="H226" s="1">
        <v>1</v>
      </c>
      <c r="I226" s="2">
        <f t="shared" si="20"/>
        <v>2.1</v>
      </c>
      <c r="J226" s="2">
        <f t="shared" si="20"/>
        <v>0.51600000000000001</v>
      </c>
      <c r="K226" s="1">
        <v>2</v>
      </c>
      <c r="L226" s="1">
        <f t="shared" si="21"/>
        <v>2.8841837508006714E-3</v>
      </c>
      <c r="M226">
        <f t="shared" si="22"/>
        <v>4</v>
      </c>
      <c r="N226">
        <f t="shared" si="23"/>
        <v>0</v>
      </c>
      <c r="O226">
        <f t="shared" si="24"/>
        <v>0</v>
      </c>
    </row>
    <row r="227" spans="1:15">
      <c r="A227" s="1" t="s">
        <v>34</v>
      </c>
      <c r="B227" s="1">
        <v>1400</v>
      </c>
      <c r="C227" s="2">
        <v>9.0971848492000004E-2</v>
      </c>
      <c r="D227" s="2">
        <v>0.89</v>
      </c>
      <c r="E227" s="2">
        <v>46.66</v>
      </c>
      <c r="F227" s="2">
        <v>1.93</v>
      </c>
      <c r="G227" s="2">
        <v>0.497</v>
      </c>
      <c r="H227" s="1">
        <v>1</v>
      </c>
      <c r="I227" s="2">
        <f t="shared" si="20"/>
        <v>1.93</v>
      </c>
      <c r="J227" s="2">
        <f t="shared" si="20"/>
        <v>0.497</v>
      </c>
      <c r="K227" s="1">
        <v>432</v>
      </c>
      <c r="L227" s="1">
        <f t="shared" si="21"/>
        <v>0.3148186950888901</v>
      </c>
      <c r="M227">
        <f t="shared" si="22"/>
        <v>388</v>
      </c>
      <c r="N227">
        <f t="shared" si="23"/>
        <v>2</v>
      </c>
      <c r="O227">
        <f t="shared" si="24"/>
        <v>0.4</v>
      </c>
    </row>
    <row r="228" spans="1:15">
      <c r="A228" s="1" t="s">
        <v>34</v>
      </c>
      <c r="B228" s="1">
        <v>1200</v>
      </c>
      <c r="C228" s="2">
        <v>0.49945530568000002</v>
      </c>
      <c r="D228" s="2">
        <v>0.34699999999999998</v>
      </c>
      <c r="E228" s="2">
        <v>46.66</v>
      </c>
      <c r="F228" s="2">
        <v>2.23</v>
      </c>
      <c r="G228" s="2">
        <v>0.316</v>
      </c>
      <c r="H228" s="1">
        <v>1</v>
      </c>
      <c r="I228" s="2">
        <f t="shared" si="20"/>
        <v>2.23</v>
      </c>
      <c r="J228" s="2">
        <f t="shared" si="20"/>
        <v>0.316</v>
      </c>
      <c r="K228" s="1">
        <v>305</v>
      </c>
      <c r="L228" s="1">
        <f t="shared" si="21"/>
        <v>0.67389090361424941</v>
      </c>
      <c r="M228">
        <f t="shared" si="22"/>
        <v>831</v>
      </c>
      <c r="N228">
        <f t="shared" si="23"/>
        <v>4</v>
      </c>
      <c r="O228">
        <f t="shared" si="24"/>
        <v>0.6</v>
      </c>
    </row>
    <row r="229" spans="1:15">
      <c r="A229" s="1" t="s">
        <v>34</v>
      </c>
      <c r="B229" s="1">
        <v>1300</v>
      </c>
      <c r="C229" s="2">
        <v>1.6180997686800001E-2</v>
      </c>
      <c r="D229" s="2">
        <v>0.69199999999999995</v>
      </c>
      <c r="E229" s="2">
        <v>46.66</v>
      </c>
      <c r="F229" s="2">
        <v>2.1</v>
      </c>
      <c r="G229" s="2">
        <v>0.51600000000000001</v>
      </c>
      <c r="H229" s="1">
        <v>1</v>
      </c>
      <c r="I229" s="2">
        <f t="shared" si="20"/>
        <v>2.1</v>
      </c>
      <c r="J229" s="2">
        <f t="shared" si="20"/>
        <v>0.51600000000000001</v>
      </c>
      <c r="K229" s="1">
        <v>19</v>
      </c>
      <c r="L229" s="1">
        <f t="shared" si="21"/>
        <v>4.3538641969144413E-2</v>
      </c>
      <c r="M229">
        <f t="shared" si="22"/>
        <v>54</v>
      </c>
      <c r="N229">
        <f t="shared" si="23"/>
        <v>0</v>
      </c>
      <c r="O229">
        <f t="shared" si="24"/>
        <v>0.1</v>
      </c>
    </row>
    <row r="230" spans="1:15">
      <c r="A230" s="1" t="s">
        <v>34</v>
      </c>
      <c r="B230" s="1">
        <v>1200</v>
      </c>
      <c r="C230" s="2">
        <v>8.0447021782700003E-3</v>
      </c>
      <c r="D230" s="2">
        <v>0.34699999999999998</v>
      </c>
      <c r="E230" s="2">
        <v>46.66</v>
      </c>
      <c r="F230" s="2">
        <v>2.23</v>
      </c>
      <c r="G230" s="2">
        <v>0.316</v>
      </c>
      <c r="H230" s="1">
        <v>1</v>
      </c>
      <c r="I230" s="2">
        <f t="shared" si="20"/>
        <v>2.23</v>
      </c>
      <c r="J230" s="2">
        <f t="shared" si="20"/>
        <v>0.316</v>
      </c>
      <c r="K230" s="1">
        <v>5</v>
      </c>
      <c r="L230" s="1">
        <f t="shared" si="21"/>
        <v>1.085432782186776E-2</v>
      </c>
      <c r="M230">
        <f t="shared" si="22"/>
        <v>13</v>
      </c>
      <c r="N230">
        <f t="shared" si="23"/>
        <v>0</v>
      </c>
      <c r="O230">
        <f t="shared" si="24"/>
        <v>0</v>
      </c>
    </row>
    <row r="231" spans="1:15">
      <c r="A231" s="1" t="s">
        <v>34</v>
      </c>
      <c r="B231" s="1">
        <v>1200</v>
      </c>
      <c r="C231" s="2">
        <v>0.13474240617300001</v>
      </c>
      <c r="D231" s="2">
        <v>0.34699999999999998</v>
      </c>
      <c r="E231" s="2">
        <v>46.66</v>
      </c>
      <c r="F231" s="2">
        <v>2.23</v>
      </c>
      <c r="G231" s="2">
        <v>0.316</v>
      </c>
      <c r="H231" s="1">
        <v>1</v>
      </c>
      <c r="I231" s="2">
        <f t="shared" si="20"/>
        <v>2.23</v>
      </c>
      <c r="J231" s="2">
        <f t="shared" si="20"/>
        <v>0.316</v>
      </c>
      <c r="K231" s="1">
        <v>79</v>
      </c>
      <c r="L231" s="1">
        <f t="shared" si="21"/>
        <v>0.18180141609959721</v>
      </c>
      <c r="M231">
        <f t="shared" si="22"/>
        <v>224</v>
      </c>
      <c r="N231">
        <f t="shared" si="23"/>
        <v>1</v>
      </c>
      <c r="O231">
        <f t="shared" si="24"/>
        <v>0.2</v>
      </c>
    </row>
    <row r="232" spans="1:15">
      <c r="A232" s="1" t="s">
        <v>34</v>
      </c>
      <c r="B232" s="1">
        <v>1300</v>
      </c>
      <c r="C232" s="2">
        <v>1.6560646511599999</v>
      </c>
      <c r="D232" s="2">
        <v>0.69199999999999995</v>
      </c>
      <c r="E232" s="2">
        <v>46.66</v>
      </c>
      <c r="F232" s="2">
        <v>2.1</v>
      </c>
      <c r="G232" s="2">
        <v>0.51600000000000001</v>
      </c>
      <c r="H232" s="1">
        <v>1</v>
      </c>
      <c r="I232" s="2">
        <f t="shared" si="20"/>
        <v>2.1</v>
      </c>
      <c r="J232" s="2">
        <f t="shared" si="20"/>
        <v>0.51600000000000001</v>
      </c>
      <c r="K232" s="1">
        <v>2063</v>
      </c>
      <c r="L232" s="1">
        <f t="shared" si="21"/>
        <v>4.4560173186002423</v>
      </c>
      <c r="M232">
        <f t="shared" si="22"/>
        <v>5496</v>
      </c>
      <c r="N232">
        <f t="shared" si="23"/>
        <v>25</v>
      </c>
      <c r="O232">
        <f t="shared" si="24"/>
        <v>6.3</v>
      </c>
    </row>
    <row r="233" spans="1:15">
      <c r="A233" s="1" t="s">
        <v>34</v>
      </c>
      <c r="B233" s="1">
        <v>1200</v>
      </c>
      <c r="C233" s="2">
        <v>1.0437797812300001E-3</v>
      </c>
      <c r="D233" s="2">
        <v>0.34699999999999998</v>
      </c>
      <c r="E233" s="2">
        <v>46.66</v>
      </c>
      <c r="F233" s="2">
        <v>2.23</v>
      </c>
      <c r="G233" s="2">
        <v>0.316</v>
      </c>
      <c r="H233" s="1">
        <v>1</v>
      </c>
      <c r="I233" s="2">
        <f t="shared" si="20"/>
        <v>2.23</v>
      </c>
      <c r="J233" s="2">
        <f t="shared" si="20"/>
        <v>0.316</v>
      </c>
      <c r="K233" s="1">
        <v>4</v>
      </c>
      <c r="L233" s="1">
        <f t="shared" si="21"/>
        <v>1.408321609457546E-3</v>
      </c>
      <c r="M233">
        <f t="shared" si="22"/>
        <v>2</v>
      </c>
      <c r="N233">
        <f t="shared" si="23"/>
        <v>0</v>
      </c>
      <c r="O233">
        <f t="shared" si="24"/>
        <v>0</v>
      </c>
    </row>
    <row r="234" spans="1:15">
      <c r="A234" s="1" t="s">
        <v>34</v>
      </c>
      <c r="B234" s="1">
        <v>1200</v>
      </c>
      <c r="C234" s="2">
        <v>1.58612385419E-2</v>
      </c>
      <c r="D234" s="2">
        <v>0.34699999999999998</v>
      </c>
      <c r="E234" s="2">
        <v>46.66</v>
      </c>
      <c r="F234" s="2">
        <v>2.23</v>
      </c>
      <c r="G234" s="2">
        <v>0.316</v>
      </c>
      <c r="H234" s="1">
        <v>1</v>
      </c>
      <c r="I234" s="2">
        <f t="shared" si="20"/>
        <v>2.23</v>
      </c>
      <c r="J234" s="2">
        <f t="shared" si="20"/>
        <v>0.316</v>
      </c>
      <c r="K234" s="1">
        <v>12</v>
      </c>
      <c r="L234" s="1">
        <f t="shared" si="21"/>
        <v>2.1400802538056141E-2</v>
      </c>
      <c r="M234">
        <f t="shared" si="22"/>
        <v>26</v>
      </c>
      <c r="N234">
        <f t="shared" si="23"/>
        <v>0</v>
      </c>
      <c r="O234">
        <f t="shared" si="24"/>
        <v>0</v>
      </c>
    </row>
    <row r="235" spans="1:15">
      <c r="A235" s="1" t="s">
        <v>34</v>
      </c>
      <c r="B235" s="1">
        <v>1200</v>
      </c>
      <c r="C235" s="2">
        <v>2.7430556775899999E-2</v>
      </c>
      <c r="D235" s="2">
        <v>0.34699999999999998</v>
      </c>
      <c r="E235" s="2">
        <v>46.66</v>
      </c>
      <c r="F235" s="2">
        <v>2.23</v>
      </c>
      <c r="G235" s="2">
        <v>0.316</v>
      </c>
      <c r="H235" s="1">
        <v>1</v>
      </c>
      <c r="I235" s="2">
        <f t="shared" si="20"/>
        <v>2.23</v>
      </c>
      <c r="J235" s="2">
        <f t="shared" si="20"/>
        <v>0.316</v>
      </c>
      <c r="K235" s="1">
        <v>17</v>
      </c>
      <c r="L235" s="1">
        <f t="shared" si="21"/>
        <v>3.7010724447477696E-2</v>
      </c>
      <c r="M235">
        <f t="shared" si="22"/>
        <v>46</v>
      </c>
      <c r="N235">
        <f t="shared" si="23"/>
        <v>0</v>
      </c>
      <c r="O235">
        <f t="shared" si="24"/>
        <v>0</v>
      </c>
    </row>
    <row r="236" spans="1:15">
      <c r="A236" s="1" t="s">
        <v>34</v>
      </c>
      <c r="B236" s="1">
        <v>1200</v>
      </c>
      <c r="C236" s="2">
        <v>6.75921648163E-3</v>
      </c>
      <c r="D236" s="2">
        <v>0.34699999999999998</v>
      </c>
      <c r="E236" s="2">
        <v>46.66</v>
      </c>
      <c r="F236" s="2">
        <v>2.23</v>
      </c>
      <c r="G236" s="2">
        <v>0.316</v>
      </c>
      <c r="H236" s="1">
        <v>1</v>
      </c>
      <c r="I236" s="2">
        <f t="shared" si="20"/>
        <v>2.23</v>
      </c>
      <c r="J236" s="2">
        <f t="shared" si="20"/>
        <v>0.316</v>
      </c>
      <c r="K236" s="1">
        <v>8</v>
      </c>
      <c r="L236" s="1">
        <f t="shared" si="21"/>
        <v>9.1198841032000787E-3</v>
      </c>
      <c r="M236">
        <f t="shared" si="22"/>
        <v>11</v>
      </c>
      <c r="N236">
        <f t="shared" si="23"/>
        <v>0</v>
      </c>
      <c r="O236">
        <f t="shared" si="24"/>
        <v>0</v>
      </c>
    </row>
    <row r="237" spans="1:15">
      <c r="A237" s="1" t="s">
        <v>34</v>
      </c>
      <c r="B237" s="1">
        <v>1200</v>
      </c>
      <c r="C237" s="2">
        <v>5.3164701315999999E-2</v>
      </c>
      <c r="D237" s="2">
        <v>0.38900000000000001</v>
      </c>
      <c r="E237" s="2">
        <v>46.66</v>
      </c>
      <c r="F237" s="2">
        <v>2.23</v>
      </c>
      <c r="G237" s="2">
        <v>0.316</v>
      </c>
      <c r="H237" s="1">
        <v>1</v>
      </c>
      <c r="I237" s="2">
        <f t="shared" si="20"/>
        <v>2.23</v>
      </c>
      <c r="J237" s="2">
        <f t="shared" si="20"/>
        <v>0.316</v>
      </c>
      <c r="K237" s="1">
        <v>37</v>
      </c>
      <c r="L237" s="1">
        <f t="shared" si="21"/>
        <v>8.0414889230364481E-2</v>
      </c>
      <c r="M237">
        <f t="shared" si="22"/>
        <v>99</v>
      </c>
      <c r="N237">
        <f t="shared" si="23"/>
        <v>0</v>
      </c>
      <c r="O237">
        <f t="shared" si="24"/>
        <v>0.1</v>
      </c>
    </row>
    <row r="238" spans="1:15">
      <c r="A238" s="1" t="s">
        <v>34</v>
      </c>
      <c r="B238" s="1">
        <v>1200</v>
      </c>
      <c r="C238" s="2">
        <v>6.6926397372399998E-2</v>
      </c>
      <c r="D238" s="2">
        <v>0.38900000000000001</v>
      </c>
      <c r="E238" s="2">
        <v>46.66</v>
      </c>
      <c r="F238" s="2">
        <v>2.23</v>
      </c>
      <c r="G238" s="2">
        <v>0.316</v>
      </c>
      <c r="H238" s="1">
        <v>1</v>
      </c>
      <c r="I238" s="2">
        <f t="shared" si="20"/>
        <v>2.23</v>
      </c>
      <c r="J238" s="2">
        <f t="shared" si="20"/>
        <v>0.316</v>
      </c>
      <c r="K238" s="1">
        <v>44</v>
      </c>
      <c r="L238" s="1">
        <f t="shared" si="21"/>
        <v>0.10123030315359295</v>
      </c>
      <c r="M238">
        <f t="shared" si="22"/>
        <v>125</v>
      </c>
      <c r="N238">
        <f t="shared" si="23"/>
        <v>1</v>
      </c>
      <c r="O238">
        <f t="shared" si="24"/>
        <v>0.1</v>
      </c>
    </row>
    <row r="239" spans="1:15">
      <c r="A239" s="1" t="s">
        <v>34</v>
      </c>
      <c r="B239" s="1">
        <v>1200</v>
      </c>
      <c r="C239" s="2">
        <v>9.9129319091199996E-3</v>
      </c>
      <c r="D239" s="2">
        <v>0.34699999999999998</v>
      </c>
      <c r="E239" s="2">
        <v>46.66</v>
      </c>
      <c r="F239" s="2">
        <v>2.23</v>
      </c>
      <c r="G239" s="2">
        <v>0.316</v>
      </c>
      <c r="H239" s="1">
        <v>1</v>
      </c>
      <c r="I239" s="2">
        <f t="shared" si="20"/>
        <v>2.23</v>
      </c>
      <c r="J239" s="2">
        <f t="shared" si="20"/>
        <v>0.316</v>
      </c>
      <c r="K239" s="1">
        <v>7</v>
      </c>
      <c r="L239" s="1">
        <f t="shared" si="21"/>
        <v>1.337503989993334E-2</v>
      </c>
      <c r="M239">
        <f t="shared" si="22"/>
        <v>16</v>
      </c>
      <c r="N239">
        <f t="shared" si="23"/>
        <v>0</v>
      </c>
      <c r="O239">
        <f t="shared" si="24"/>
        <v>0</v>
      </c>
    </row>
    <row r="240" spans="1:15">
      <c r="A240" s="1" t="s">
        <v>34</v>
      </c>
      <c r="B240" s="1">
        <v>1200</v>
      </c>
      <c r="C240" s="2">
        <v>6.7309658871400002E-2</v>
      </c>
      <c r="D240" s="2">
        <v>0.38900000000000001</v>
      </c>
      <c r="E240" s="2">
        <v>46.66</v>
      </c>
      <c r="F240" s="2">
        <v>2.23</v>
      </c>
      <c r="G240" s="2">
        <v>0.316</v>
      </c>
      <c r="H240" s="1">
        <v>1</v>
      </c>
      <c r="I240" s="2">
        <f t="shared" si="20"/>
        <v>2.23</v>
      </c>
      <c r="J240" s="2">
        <f t="shared" si="20"/>
        <v>0.316</v>
      </c>
      <c r="K240" s="1">
        <v>45</v>
      </c>
      <c r="L240" s="1">
        <f t="shared" si="21"/>
        <v>0.10181000980528958</v>
      </c>
      <c r="M240">
        <f t="shared" si="22"/>
        <v>126</v>
      </c>
      <c r="N240">
        <f t="shared" si="23"/>
        <v>1</v>
      </c>
      <c r="O240">
        <f t="shared" si="24"/>
        <v>0.1</v>
      </c>
    </row>
    <row r="241" spans="1:15">
      <c r="A241" s="1" t="s">
        <v>34</v>
      </c>
      <c r="B241" s="1">
        <v>1200</v>
      </c>
      <c r="C241" s="2">
        <v>6.1210589238299999E-3</v>
      </c>
      <c r="D241" s="2">
        <v>0.34699999999999998</v>
      </c>
      <c r="E241" s="2">
        <v>46.66</v>
      </c>
      <c r="F241" s="2">
        <v>2.23</v>
      </c>
      <c r="G241" s="2">
        <v>0.316</v>
      </c>
      <c r="H241" s="1">
        <v>1</v>
      </c>
      <c r="I241" s="2">
        <f t="shared" si="20"/>
        <v>2.23</v>
      </c>
      <c r="J241" s="2">
        <f t="shared" si="20"/>
        <v>0.316</v>
      </c>
      <c r="K241" s="1">
        <v>8</v>
      </c>
      <c r="L241" s="1">
        <f t="shared" si="21"/>
        <v>8.2588489547424995E-3</v>
      </c>
      <c r="M241">
        <f t="shared" si="22"/>
        <v>10</v>
      </c>
      <c r="N241">
        <f t="shared" si="23"/>
        <v>0</v>
      </c>
      <c r="O241">
        <f t="shared" si="24"/>
        <v>0</v>
      </c>
    </row>
    <row r="242" spans="1:15">
      <c r="A242" s="1" t="s">
        <v>34</v>
      </c>
      <c r="B242" s="1">
        <v>1200</v>
      </c>
      <c r="C242" s="2">
        <v>0.19607878762299999</v>
      </c>
      <c r="D242" s="2">
        <v>0.38900000000000001</v>
      </c>
      <c r="E242" s="2">
        <v>46.66</v>
      </c>
      <c r="F242" s="2">
        <v>2.23</v>
      </c>
      <c r="G242" s="2">
        <v>0.316</v>
      </c>
      <c r="H242" s="1">
        <v>1</v>
      </c>
      <c r="I242" s="2">
        <f t="shared" si="20"/>
        <v>2.23</v>
      </c>
      <c r="J242" s="2">
        <f t="shared" si="20"/>
        <v>0.316</v>
      </c>
      <c r="K242" s="1">
        <v>129</v>
      </c>
      <c r="L242" s="1">
        <f t="shared" si="21"/>
        <v>0.2965812578050242</v>
      </c>
      <c r="M242">
        <f t="shared" si="22"/>
        <v>366</v>
      </c>
      <c r="N242">
        <f t="shared" si="23"/>
        <v>2</v>
      </c>
      <c r="O242">
        <f t="shared" si="24"/>
        <v>0.3</v>
      </c>
    </row>
    <row r="243" spans="1:15">
      <c r="A243" s="1" t="s">
        <v>34</v>
      </c>
      <c r="B243" s="1">
        <v>1200</v>
      </c>
      <c r="C243" s="2">
        <v>5.6822932095000004E-4</v>
      </c>
      <c r="D243" s="2">
        <v>0.34699999999999998</v>
      </c>
      <c r="E243" s="2">
        <v>46.66</v>
      </c>
      <c r="F243" s="2">
        <v>2.23</v>
      </c>
      <c r="G243" s="2">
        <v>0.316</v>
      </c>
      <c r="H243" s="1">
        <v>1</v>
      </c>
      <c r="I243" s="2">
        <f t="shared" si="20"/>
        <v>2.23</v>
      </c>
      <c r="J243" s="2">
        <f t="shared" si="20"/>
        <v>0.316</v>
      </c>
      <c r="K243" s="1">
        <v>0</v>
      </c>
      <c r="L243" s="1">
        <f t="shared" si="21"/>
        <v>7.6668435834065577E-4</v>
      </c>
      <c r="M243">
        <f t="shared" si="22"/>
        <v>1</v>
      </c>
      <c r="N243">
        <f t="shared" si="23"/>
        <v>0</v>
      </c>
      <c r="O243">
        <f t="shared" si="24"/>
        <v>0</v>
      </c>
    </row>
    <row r="244" spans="1:15">
      <c r="A244" s="1" t="s">
        <v>34</v>
      </c>
      <c r="B244" s="1">
        <v>1200</v>
      </c>
      <c r="C244" s="2">
        <v>3.2373629010600001E-2</v>
      </c>
      <c r="D244" s="2">
        <v>0.34699999999999998</v>
      </c>
      <c r="E244" s="2">
        <v>46.66</v>
      </c>
      <c r="F244" s="2">
        <v>2.23</v>
      </c>
      <c r="G244" s="2">
        <v>0.316</v>
      </c>
      <c r="H244" s="1">
        <v>1</v>
      </c>
      <c r="I244" s="2">
        <f t="shared" ref="I244:J299" si="25">F244</f>
        <v>2.23</v>
      </c>
      <c r="J244" s="2">
        <f t="shared" si="25"/>
        <v>0.316</v>
      </c>
      <c r="K244" s="1">
        <v>24</v>
      </c>
      <c r="L244" s="1">
        <f t="shared" ref="L244:L299" si="26">E244*D244*C244/12</f>
        <v>4.3680172898600399E-2</v>
      </c>
      <c r="M244">
        <f t="shared" ref="M244:M299" si="27">ROUND(E244*D244*C244*102.79,0)</f>
        <v>54</v>
      </c>
      <c r="N244">
        <f t="shared" ref="N244:N299" si="28">ROUND(I244*M244*0.002205,0)</f>
        <v>0</v>
      </c>
      <c r="O244">
        <f t="shared" ref="O244:O299" si="29">ROUND(J244*M244*0.002205,1)</f>
        <v>0</v>
      </c>
    </row>
    <row r="245" spans="1:15">
      <c r="A245" s="1" t="s">
        <v>34</v>
      </c>
      <c r="B245" s="1">
        <v>1200</v>
      </c>
      <c r="C245" s="2">
        <v>9.3261653624600004E-3</v>
      </c>
      <c r="D245" s="2">
        <v>0.34699999999999998</v>
      </c>
      <c r="E245" s="2">
        <v>46.66</v>
      </c>
      <c r="F245" s="2">
        <v>2.23</v>
      </c>
      <c r="G245" s="2">
        <v>0.316</v>
      </c>
      <c r="H245" s="1">
        <v>1</v>
      </c>
      <c r="I245" s="2">
        <f t="shared" si="25"/>
        <v>2.23</v>
      </c>
      <c r="J245" s="2">
        <f t="shared" si="25"/>
        <v>0.316</v>
      </c>
      <c r="K245" s="1">
        <v>5</v>
      </c>
      <c r="L245" s="1">
        <f t="shared" si="26"/>
        <v>1.2583344158908091E-2</v>
      </c>
      <c r="M245">
        <f t="shared" si="27"/>
        <v>16</v>
      </c>
      <c r="N245">
        <f t="shared" si="28"/>
        <v>0</v>
      </c>
      <c r="O245">
        <f t="shared" si="29"/>
        <v>0</v>
      </c>
    </row>
    <row r="246" spans="1:15">
      <c r="A246" s="1" t="s">
        <v>34</v>
      </c>
      <c r="B246" s="1">
        <v>1200</v>
      </c>
      <c r="C246" s="2">
        <v>1.61235682405E-2</v>
      </c>
      <c r="D246" s="2">
        <v>0.38900000000000001</v>
      </c>
      <c r="E246" s="2">
        <v>46.66</v>
      </c>
      <c r="F246" s="2">
        <v>2.23</v>
      </c>
      <c r="G246" s="2">
        <v>0.316</v>
      </c>
      <c r="H246" s="1">
        <v>1</v>
      </c>
      <c r="I246" s="2">
        <f t="shared" si="25"/>
        <v>2.23</v>
      </c>
      <c r="J246" s="2">
        <f t="shared" si="25"/>
        <v>0.316</v>
      </c>
      <c r="K246" s="1">
        <v>11</v>
      </c>
      <c r="L246" s="1">
        <f t="shared" si="26"/>
        <v>2.4387891250464411E-2</v>
      </c>
      <c r="M246">
        <f t="shared" si="27"/>
        <v>30</v>
      </c>
      <c r="N246">
        <f t="shared" si="28"/>
        <v>0</v>
      </c>
      <c r="O246">
        <f t="shared" si="29"/>
        <v>0</v>
      </c>
    </row>
    <row r="247" spans="1:15">
      <c r="A247" s="1" t="s">
        <v>34</v>
      </c>
      <c r="B247" s="1">
        <v>1300</v>
      </c>
      <c r="C247" s="2">
        <v>6.8638241200899994E-2</v>
      </c>
      <c r="D247" s="2">
        <v>0.67700000000000005</v>
      </c>
      <c r="E247" s="2">
        <v>46.66</v>
      </c>
      <c r="F247" s="2">
        <v>2.1</v>
      </c>
      <c r="G247" s="2">
        <v>0.51600000000000001</v>
      </c>
      <c r="H247" s="1">
        <v>1</v>
      </c>
      <c r="I247" s="2">
        <f t="shared" si="25"/>
        <v>2.1</v>
      </c>
      <c r="J247" s="2">
        <f t="shared" si="25"/>
        <v>0.51600000000000001</v>
      </c>
      <c r="K247" s="1">
        <v>78</v>
      </c>
      <c r="L247" s="1">
        <f t="shared" si="26"/>
        <v>0.18068342053431782</v>
      </c>
      <c r="M247">
        <f t="shared" si="27"/>
        <v>223</v>
      </c>
      <c r="N247">
        <f t="shared" si="28"/>
        <v>1</v>
      </c>
      <c r="O247">
        <f t="shared" si="29"/>
        <v>0.3</v>
      </c>
    </row>
    <row r="248" spans="1:15">
      <c r="A248" s="1" t="s">
        <v>34</v>
      </c>
      <c r="B248" s="1">
        <v>1200</v>
      </c>
      <c r="C248" s="2">
        <v>1.4608220902899999E-2</v>
      </c>
      <c r="D248" s="2">
        <v>0.34699999999999998</v>
      </c>
      <c r="E248" s="2">
        <v>46.66</v>
      </c>
      <c r="F248" s="2">
        <v>2.23</v>
      </c>
      <c r="G248" s="2">
        <v>0.316</v>
      </c>
      <c r="H248" s="1">
        <v>1</v>
      </c>
      <c r="I248" s="2">
        <f t="shared" si="25"/>
        <v>2.23</v>
      </c>
      <c r="J248" s="2">
        <f t="shared" si="25"/>
        <v>0.316</v>
      </c>
      <c r="K248" s="1">
        <v>9</v>
      </c>
      <c r="L248" s="1">
        <f t="shared" si="26"/>
        <v>1.971016640027266E-2</v>
      </c>
      <c r="M248">
        <f t="shared" si="27"/>
        <v>24</v>
      </c>
      <c r="N248">
        <f t="shared" si="28"/>
        <v>0</v>
      </c>
      <c r="O248">
        <f t="shared" si="29"/>
        <v>0</v>
      </c>
    </row>
    <row r="249" spans="1:15">
      <c r="A249" s="1" t="s">
        <v>34</v>
      </c>
      <c r="B249" s="1">
        <v>1200</v>
      </c>
      <c r="C249" s="2">
        <v>4.8462364922600004E-3</v>
      </c>
      <c r="D249" s="2">
        <v>0.38900000000000001</v>
      </c>
      <c r="E249" s="2">
        <v>46.66</v>
      </c>
      <c r="F249" s="2">
        <v>2.23</v>
      </c>
      <c r="G249" s="2">
        <v>0.316</v>
      </c>
      <c r="H249" s="1">
        <v>1</v>
      </c>
      <c r="I249" s="2">
        <f t="shared" si="25"/>
        <v>2.23</v>
      </c>
      <c r="J249" s="2">
        <f t="shared" si="25"/>
        <v>0.316</v>
      </c>
      <c r="K249" s="1">
        <v>7</v>
      </c>
      <c r="L249" s="1">
        <f t="shared" si="26"/>
        <v>7.3302315457936069E-3</v>
      </c>
      <c r="M249">
        <f t="shared" si="27"/>
        <v>9</v>
      </c>
      <c r="N249">
        <f t="shared" si="28"/>
        <v>0</v>
      </c>
      <c r="O249">
        <f t="shared" si="29"/>
        <v>0</v>
      </c>
    </row>
    <row r="250" spans="1:15">
      <c r="A250" s="1" t="s">
        <v>34</v>
      </c>
      <c r="B250" s="1">
        <v>1200</v>
      </c>
      <c r="C250" s="2">
        <v>1.4504332758599999E-4</v>
      </c>
      <c r="D250" s="2">
        <v>0.38900000000000001</v>
      </c>
      <c r="E250" s="2">
        <v>46.66</v>
      </c>
      <c r="F250" s="2">
        <v>2.23</v>
      </c>
      <c r="G250" s="2">
        <v>0.316</v>
      </c>
      <c r="H250" s="1">
        <v>1</v>
      </c>
      <c r="I250" s="2">
        <f t="shared" si="25"/>
        <v>2.23</v>
      </c>
      <c r="J250" s="2">
        <f t="shared" si="25"/>
        <v>0.316</v>
      </c>
      <c r="K250" s="1">
        <v>0</v>
      </c>
      <c r="L250" s="1">
        <f t="shared" si="26"/>
        <v>2.1938697731235945E-4</v>
      </c>
      <c r="M250">
        <f t="shared" si="27"/>
        <v>0</v>
      </c>
      <c r="N250">
        <f t="shared" si="28"/>
        <v>0</v>
      </c>
      <c r="O250">
        <f t="shared" si="29"/>
        <v>0</v>
      </c>
    </row>
    <row r="251" spans="1:15">
      <c r="A251" s="1" t="s">
        <v>34</v>
      </c>
      <c r="B251" s="1">
        <v>1200</v>
      </c>
      <c r="C251" s="2">
        <v>8.0168612536799994E-2</v>
      </c>
      <c r="D251" s="2">
        <v>0.34699999999999998</v>
      </c>
      <c r="E251" s="2">
        <v>46.66</v>
      </c>
      <c r="F251" s="2">
        <v>2.23</v>
      </c>
      <c r="G251" s="2">
        <v>0.316</v>
      </c>
      <c r="H251" s="1">
        <v>1</v>
      </c>
      <c r="I251" s="2">
        <f t="shared" si="25"/>
        <v>2.23</v>
      </c>
      <c r="J251" s="2">
        <f t="shared" si="25"/>
        <v>0.316</v>
      </c>
      <c r="K251" s="1">
        <v>47</v>
      </c>
      <c r="L251" s="1">
        <f t="shared" si="26"/>
        <v>0.10816763407963161</v>
      </c>
      <c r="M251">
        <f t="shared" si="27"/>
        <v>133</v>
      </c>
      <c r="N251">
        <f t="shared" si="28"/>
        <v>1</v>
      </c>
      <c r="O251">
        <f t="shared" si="29"/>
        <v>0.1</v>
      </c>
    </row>
    <row r="252" spans="1:15">
      <c r="A252" s="1" t="s">
        <v>34</v>
      </c>
      <c r="B252" s="1">
        <v>1200</v>
      </c>
      <c r="C252" s="2">
        <v>5.3952564995100004E-3</v>
      </c>
      <c r="D252" s="2">
        <v>0.34699999999999998</v>
      </c>
      <c r="E252" s="2">
        <v>46.66</v>
      </c>
      <c r="F252" s="2">
        <v>2.23</v>
      </c>
      <c r="G252" s="2">
        <v>0.316</v>
      </c>
      <c r="H252" s="1">
        <v>1</v>
      </c>
      <c r="I252" s="2">
        <f t="shared" si="25"/>
        <v>2.23</v>
      </c>
      <c r="J252" s="2">
        <f t="shared" si="25"/>
        <v>0.316</v>
      </c>
      <c r="K252" s="1">
        <v>3</v>
      </c>
      <c r="L252" s="1">
        <f t="shared" si="26"/>
        <v>7.279558824058033E-3</v>
      </c>
      <c r="M252">
        <f t="shared" si="27"/>
        <v>9</v>
      </c>
      <c r="N252">
        <f t="shared" si="28"/>
        <v>0</v>
      </c>
      <c r="O252">
        <f t="shared" si="29"/>
        <v>0</v>
      </c>
    </row>
    <row r="253" spans="1:15">
      <c r="A253" s="1" t="s">
        <v>34</v>
      </c>
      <c r="B253" s="1">
        <v>1200</v>
      </c>
      <c r="C253" s="2">
        <v>1.38515758533E-2</v>
      </c>
      <c r="D253" s="2">
        <v>0.38900000000000001</v>
      </c>
      <c r="E253" s="2">
        <v>46.66</v>
      </c>
      <c r="F253" s="2">
        <v>2.23</v>
      </c>
      <c r="G253" s="2">
        <v>0.316</v>
      </c>
      <c r="H253" s="1">
        <v>1</v>
      </c>
      <c r="I253" s="2">
        <f t="shared" si="25"/>
        <v>2.23</v>
      </c>
      <c r="J253" s="2">
        <f t="shared" si="25"/>
        <v>0.316</v>
      </c>
      <c r="K253" s="1">
        <v>9</v>
      </c>
      <c r="L253" s="1">
        <f t="shared" si="26"/>
        <v>2.0951362658627199E-2</v>
      </c>
      <c r="M253">
        <f t="shared" si="27"/>
        <v>26</v>
      </c>
      <c r="N253">
        <f t="shared" si="28"/>
        <v>0</v>
      </c>
      <c r="O253">
        <f t="shared" si="29"/>
        <v>0</v>
      </c>
    </row>
    <row r="254" spans="1:15">
      <c r="A254" s="1" t="s">
        <v>34</v>
      </c>
      <c r="B254" s="1">
        <v>1200</v>
      </c>
      <c r="C254" s="2">
        <v>1.8573518450599999E-2</v>
      </c>
      <c r="D254" s="2">
        <v>0.34699999999999998</v>
      </c>
      <c r="E254" s="2">
        <v>46.66</v>
      </c>
      <c r="F254" s="2">
        <v>2.23</v>
      </c>
      <c r="G254" s="2">
        <v>0.316</v>
      </c>
      <c r="H254" s="1">
        <v>1</v>
      </c>
      <c r="I254" s="2">
        <f t="shared" si="25"/>
        <v>2.23</v>
      </c>
      <c r="J254" s="2">
        <f t="shared" si="25"/>
        <v>0.316</v>
      </c>
      <c r="K254" s="1">
        <v>23</v>
      </c>
      <c r="L254" s="1">
        <f t="shared" si="26"/>
        <v>2.506035072533613E-2</v>
      </c>
      <c r="M254">
        <f t="shared" si="27"/>
        <v>31</v>
      </c>
      <c r="N254">
        <f t="shared" si="28"/>
        <v>0</v>
      </c>
      <c r="O254">
        <f t="shared" si="29"/>
        <v>0</v>
      </c>
    </row>
    <row r="255" spans="1:15">
      <c r="A255" s="1" t="s">
        <v>34</v>
      </c>
      <c r="B255" s="1">
        <v>1300</v>
      </c>
      <c r="C255" s="2">
        <v>4.5733151306399998E-6</v>
      </c>
      <c r="D255" s="2">
        <v>0.63100000000000001</v>
      </c>
      <c r="E255" s="2">
        <v>46.66</v>
      </c>
      <c r="F255" s="2">
        <v>2.1</v>
      </c>
      <c r="G255" s="2">
        <v>0.51600000000000001</v>
      </c>
      <c r="H255" s="1">
        <v>1</v>
      </c>
      <c r="I255" s="2">
        <f t="shared" si="25"/>
        <v>2.1</v>
      </c>
      <c r="J255" s="2">
        <f t="shared" si="25"/>
        <v>0.51600000000000001</v>
      </c>
      <c r="K255" s="1">
        <v>0</v>
      </c>
      <c r="L255" s="1">
        <f t="shared" si="26"/>
        <v>1.122080398343858E-5</v>
      </c>
      <c r="M255">
        <f t="shared" si="27"/>
        <v>0</v>
      </c>
      <c r="N255">
        <f t="shared" si="28"/>
        <v>0</v>
      </c>
      <c r="O255">
        <f t="shared" si="29"/>
        <v>0</v>
      </c>
    </row>
    <row r="256" spans="1:15">
      <c r="A256" s="1" t="s">
        <v>34</v>
      </c>
      <c r="B256" s="1">
        <v>1300</v>
      </c>
      <c r="C256" s="2">
        <v>1.51630282729E-2</v>
      </c>
      <c r="D256" s="2">
        <v>0.63100000000000001</v>
      </c>
      <c r="E256" s="2">
        <v>46.66</v>
      </c>
      <c r="F256" s="2">
        <v>2.1</v>
      </c>
      <c r="G256" s="2">
        <v>0.51600000000000001</v>
      </c>
      <c r="H256" s="1">
        <v>1</v>
      </c>
      <c r="I256" s="2">
        <f t="shared" si="25"/>
        <v>2.1</v>
      </c>
      <c r="J256" s="2">
        <f t="shared" si="25"/>
        <v>0.51600000000000001</v>
      </c>
      <c r="K256" s="1">
        <v>16</v>
      </c>
      <c r="L256" s="1">
        <f t="shared" si="26"/>
        <v>3.7203071116977272E-2</v>
      </c>
      <c r="M256">
        <f t="shared" si="27"/>
        <v>46</v>
      </c>
      <c r="N256">
        <f t="shared" si="28"/>
        <v>0</v>
      </c>
      <c r="O256">
        <f t="shared" si="29"/>
        <v>0.1</v>
      </c>
    </row>
    <row r="257" spans="1:15">
      <c r="A257" s="1" t="s">
        <v>34</v>
      </c>
      <c r="B257" s="1">
        <v>1200</v>
      </c>
      <c r="C257" s="2">
        <v>1.80364228822E-2</v>
      </c>
      <c r="D257" s="2">
        <v>0.34699999999999998</v>
      </c>
      <c r="E257" s="2">
        <v>46.66</v>
      </c>
      <c r="F257" s="2">
        <v>2.23</v>
      </c>
      <c r="G257" s="2">
        <v>0.316</v>
      </c>
      <c r="H257" s="1">
        <v>1</v>
      </c>
      <c r="I257" s="2">
        <f t="shared" si="25"/>
        <v>2.23</v>
      </c>
      <c r="J257" s="2">
        <f t="shared" si="25"/>
        <v>0.316</v>
      </c>
      <c r="K257" s="1">
        <v>15</v>
      </c>
      <c r="L257" s="1">
        <f t="shared" si="26"/>
        <v>2.4335673634513152E-2</v>
      </c>
      <c r="M257">
        <f t="shared" si="27"/>
        <v>30</v>
      </c>
      <c r="N257">
        <f t="shared" si="28"/>
        <v>0</v>
      </c>
      <c r="O257">
        <f t="shared" si="29"/>
        <v>0</v>
      </c>
    </row>
    <row r="258" spans="1:15">
      <c r="A258" s="1" t="s">
        <v>34</v>
      </c>
      <c r="B258" s="1">
        <v>1200</v>
      </c>
      <c r="C258" s="2">
        <v>4.75879970798E-2</v>
      </c>
      <c r="D258" s="2">
        <v>0.38900000000000001</v>
      </c>
      <c r="E258" s="2">
        <v>46.66</v>
      </c>
      <c r="F258" s="2">
        <v>2.23</v>
      </c>
      <c r="G258" s="2">
        <v>0.316</v>
      </c>
      <c r="H258" s="1">
        <v>1</v>
      </c>
      <c r="I258" s="2">
        <f t="shared" si="25"/>
        <v>2.23</v>
      </c>
      <c r="J258" s="2">
        <f t="shared" si="25"/>
        <v>0.316</v>
      </c>
      <c r="K258" s="1">
        <v>31</v>
      </c>
      <c r="L258" s="1">
        <f t="shared" si="26"/>
        <v>7.1979780176350747E-2</v>
      </c>
      <c r="M258">
        <f t="shared" si="27"/>
        <v>89</v>
      </c>
      <c r="N258">
        <f t="shared" si="28"/>
        <v>0</v>
      </c>
      <c r="O258">
        <f t="shared" si="29"/>
        <v>0.1</v>
      </c>
    </row>
    <row r="259" spans="1:15">
      <c r="A259" s="1" t="s">
        <v>34</v>
      </c>
      <c r="B259" s="1">
        <v>1200</v>
      </c>
      <c r="C259" s="2">
        <v>3.6629969364699999</v>
      </c>
      <c r="D259" s="2">
        <v>0.34699999999999998</v>
      </c>
      <c r="E259" s="2">
        <v>46.66</v>
      </c>
      <c r="F259" s="2">
        <v>2.23</v>
      </c>
      <c r="G259" s="2">
        <v>0.316</v>
      </c>
      <c r="H259" s="1">
        <v>1</v>
      </c>
      <c r="I259" s="2">
        <f t="shared" si="25"/>
        <v>2.23</v>
      </c>
      <c r="J259" s="2">
        <f t="shared" si="25"/>
        <v>0.316</v>
      </c>
      <c r="K259" s="1">
        <v>2233</v>
      </c>
      <c r="L259" s="1">
        <f t="shared" si="26"/>
        <v>4.9423047215270408</v>
      </c>
      <c r="M259">
        <f t="shared" si="27"/>
        <v>6096</v>
      </c>
      <c r="N259">
        <f t="shared" si="28"/>
        <v>30</v>
      </c>
      <c r="O259">
        <f t="shared" si="29"/>
        <v>4.2</v>
      </c>
    </row>
    <row r="260" spans="1:15">
      <c r="A260" s="1" t="s">
        <v>34</v>
      </c>
      <c r="B260" s="1">
        <v>1300</v>
      </c>
      <c r="C260" s="2">
        <v>2.2728981423799999E-3</v>
      </c>
      <c r="D260" s="2">
        <v>0.67700000000000005</v>
      </c>
      <c r="E260" s="2">
        <v>46.66</v>
      </c>
      <c r="F260" s="2">
        <v>2.1</v>
      </c>
      <c r="G260" s="2">
        <v>0.51600000000000001</v>
      </c>
      <c r="H260" s="1">
        <v>1</v>
      </c>
      <c r="I260" s="2">
        <f t="shared" si="25"/>
        <v>2.1</v>
      </c>
      <c r="J260" s="2">
        <f t="shared" si="25"/>
        <v>0.51600000000000001</v>
      </c>
      <c r="K260" s="1">
        <v>10</v>
      </c>
      <c r="L260" s="1">
        <f t="shared" si="26"/>
        <v>5.9831808581646819E-3</v>
      </c>
      <c r="M260">
        <f t="shared" si="27"/>
        <v>7</v>
      </c>
      <c r="N260">
        <f t="shared" si="28"/>
        <v>0</v>
      </c>
      <c r="O260">
        <f t="shared" si="29"/>
        <v>0</v>
      </c>
    </row>
    <row r="261" spans="1:15">
      <c r="A261" s="1" t="s">
        <v>34</v>
      </c>
      <c r="B261" s="1">
        <v>1200</v>
      </c>
      <c r="C261" s="2">
        <v>1.69573605247E-2</v>
      </c>
      <c r="D261" s="2">
        <v>0.34699999999999998</v>
      </c>
      <c r="E261" s="2">
        <v>46.66</v>
      </c>
      <c r="F261" s="2">
        <v>2.23</v>
      </c>
      <c r="G261" s="2">
        <v>0.316</v>
      </c>
      <c r="H261" s="1">
        <v>1</v>
      </c>
      <c r="I261" s="2">
        <f t="shared" si="25"/>
        <v>2.23</v>
      </c>
      <c r="J261" s="2">
        <f t="shared" si="25"/>
        <v>0.316</v>
      </c>
      <c r="K261" s="1">
        <v>10</v>
      </c>
      <c r="L261" s="1">
        <f t="shared" si="26"/>
        <v>2.2879746950219011E-2</v>
      </c>
      <c r="M261">
        <f t="shared" si="27"/>
        <v>28</v>
      </c>
      <c r="N261">
        <f t="shared" si="28"/>
        <v>0</v>
      </c>
      <c r="O261">
        <f t="shared" si="29"/>
        <v>0</v>
      </c>
    </row>
    <row r="262" spans="1:15">
      <c r="A262" s="1" t="s">
        <v>34</v>
      </c>
      <c r="B262" s="1">
        <v>1200</v>
      </c>
      <c r="C262" s="2">
        <v>2.34645076828E-2</v>
      </c>
      <c r="D262" s="2">
        <v>0.38900000000000001</v>
      </c>
      <c r="E262" s="2">
        <v>46.66</v>
      </c>
      <c r="F262" s="2">
        <v>2.23</v>
      </c>
      <c r="G262" s="2">
        <v>0.316</v>
      </c>
      <c r="H262" s="1">
        <v>1</v>
      </c>
      <c r="I262" s="2">
        <f t="shared" si="25"/>
        <v>2.23</v>
      </c>
      <c r="J262" s="2">
        <f t="shared" si="25"/>
        <v>0.316</v>
      </c>
      <c r="K262" s="1">
        <v>15</v>
      </c>
      <c r="L262" s="1">
        <f t="shared" si="26"/>
        <v>3.5491514848208769E-2</v>
      </c>
      <c r="M262">
        <f t="shared" si="27"/>
        <v>44</v>
      </c>
      <c r="N262">
        <f t="shared" si="28"/>
        <v>0</v>
      </c>
      <c r="O262">
        <f t="shared" si="29"/>
        <v>0</v>
      </c>
    </row>
    <row r="263" spans="1:15">
      <c r="A263" s="1" t="s">
        <v>34</v>
      </c>
      <c r="B263" s="1">
        <v>1200</v>
      </c>
      <c r="C263" s="2">
        <v>1.2440502019799999E-2</v>
      </c>
      <c r="D263" s="2">
        <v>0.34699999999999998</v>
      </c>
      <c r="E263" s="2">
        <v>46.66</v>
      </c>
      <c r="F263" s="2">
        <v>2.23</v>
      </c>
      <c r="G263" s="2">
        <v>0.316</v>
      </c>
      <c r="H263" s="1">
        <v>1</v>
      </c>
      <c r="I263" s="2">
        <f t="shared" si="25"/>
        <v>2.23</v>
      </c>
      <c r="J263" s="2">
        <f t="shared" si="25"/>
        <v>0.316</v>
      </c>
      <c r="K263" s="1">
        <v>7</v>
      </c>
      <c r="L263" s="1">
        <f t="shared" si="26"/>
        <v>1.6785368084385181E-2</v>
      </c>
      <c r="M263">
        <f t="shared" si="27"/>
        <v>21</v>
      </c>
      <c r="N263">
        <f t="shared" si="28"/>
        <v>0</v>
      </c>
      <c r="O263">
        <f t="shared" si="29"/>
        <v>0</v>
      </c>
    </row>
    <row r="264" spans="1:15">
      <c r="A264" s="1" t="s">
        <v>34</v>
      </c>
      <c r="B264" s="1">
        <v>7430</v>
      </c>
      <c r="C264" s="2">
        <v>1.90334546556E-2</v>
      </c>
      <c r="D264" s="2">
        <v>0.16900000000000001</v>
      </c>
      <c r="E264" s="2">
        <v>46.66</v>
      </c>
      <c r="F264" s="2">
        <v>1.25</v>
      </c>
      <c r="G264" s="2">
        <v>0.20200000000000001</v>
      </c>
      <c r="H264" s="1">
        <v>1</v>
      </c>
      <c r="I264" s="2">
        <f t="shared" si="25"/>
        <v>1.25</v>
      </c>
      <c r="J264" s="2">
        <f t="shared" si="25"/>
        <v>0.20200000000000001</v>
      </c>
      <c r="K264" s="1">
        <v>6</v>
      </c>
      <c r="L264" s="1">
        <f t="shared" si="26"/>
        <v>1.2507422335410003E-2</v>
      </c>
      <c r="M264">
        <f t="shared" si="27"/>
        <v>15</v>
      </c>
      <c r="N264">
        <f t="shared" si="28"/>
        <v>0</v>
      </c>
      <c r="O264">
        <f t="shared" si="29"/>
        <v>0</v>
      </c>
    </row>
    <row r="265" spans="1:15">
      <c r="A265" s="1" t="s">
        <v>34</v>
      </c>
      <c r="B265" s="1">
        <v>1700</v>
      </c>
      <c r="C265" s="2">
        <v>4.5016906996100003E-2</v>
      </c>
      <c r="D265" s="2">
        <v>0.78600000000000003</v>
      </c>
      <c r="E265" s="2">
        <v>46.66</v>
      </c>
      <c r="F265" s="2">
        <v>1.8</v>
      </c>
      <c r="G265" s="2">
        <v>0.47799999999999998</v>
      </c>
      <c r="H265" s="1">
        <v>1</v>
      </c>
      <c r="I265" s="2">
        <f t="shared" si="25"/>
        <v>1.8</v>
      </c>
      <c r="J265" s="2">
        <f t="shared" si="25"/>
        <v>0.47799999999999998</v>
      </c>
      <c r="K265" s="1">
        <v>62</v>
      </c>
      <c r="L265" s="1">
        <f t="shared" si="26"/>
        <v>0.13758202166869071</v>
      </c>
      <c r="M265">
        <f t="shared" si="27"/>
        <v>170</v>
      </c>
      <c r="N265">
        <f t="shared" si="28"/>
        <v>1</v>
      </c>
      <c r="O265">
        <f t="shared" si="29"/>
        <v>0.2</v>
      </c>
    </row>
    <row r="266" spans="1:15">
      <c r="A266" s="1" t="s">
        <v>34</v>
      </c>
      <c r="B266" s="1">
        <v>1700</v>
      </c>
      <c r="C266" s="2">
        <v>1.1085265548300001</v>
      </c>
      <c r="D266" s="2">
        <v>0.85599999999999998</v>
      </c>
      <c r="E266" s="2">
        <v>46.66</v>
      </c>
      <c r="F266" s="2">
        <v>1.8</v>
      </c>
      <c r="G266" s="2">
        <v>0.47799999999999998</v>
      </c>
      <c r="H266" s="1">
        <v>1</v>
      </c>
      <c r="I266" s="2">
        <f t="shared" si="25"/>
        <v>1.8</v>
      </c>
      <c r="J266" s="2">
        <f t="shared" si="25"/>
        <v>0.47799999999999998</v>
      </c>
      <c r="K266" s="1">
        <v>1599</v>
      </c>
      <c r="L266" s="1">
        <f t="shared" si="26"/>
        <v>3.6896345654502363</v>
      </c>
      <c r="M266">
        <f t="shared" si="27"/>
        <v>4551</v>
      </c>
      <c r="N266">
        <f t="shared" si="28"/>
        <v>18</v>
      </c>
      <c r="O266">
        <f t="shared" si="29"/>
        <v>4.8</v>
      </c>
    </row>
    <row r="267" spans="1:15">
      <c r="A267" s="1" t="s">
        <v>34</v>
      </c>
      <c r="B267" s="1">
        <v>1400</v>
      </c>
      <c r="C267" s="2">
        <v>9.7755403035999994E-4</v>
      </c>
      <c r="D267" s="2">
        <v>0.89</v>
      </c>
      <c r="E267" s="2">
        <v>46.66</v>
      </c>
      <c r="F267" s="2">
        <v>1.93</v>
      </c>
      <c r="G267" s="2">
        <v>0.497</v>
      </c>
      <c r="H267" s="1">
        <v>1</v>
      </c>
      <c r="I267" s="2">
        <f t="shared" si="25"/>
        <v>1.93</v>
      </c>
      <c r="J267" s="2">
        <f t="shared" si="25"/>
        <v>0.497</v>
      </c>
      <c r="K267" s="1">
        <v>1</v>
      </c>
      <c r="L267" s="1">
        <f t="shared" si="26"/>
        <v>3.3829397700309884E-3</v>
      </c>
      <c r="M267">
        <f t="shared" si="27"/>
        <v>4</v>
      </c>
      <c r="N267">
        <f t="shared" si="28"/>
        <v>0</v>
      </c>
      <c r="O267">
        <f t="shared" si="29"/>
        <v>0</v>
      </c>
    </row>
    <row r="268" spans="1:15">
      <c r="A268" s="1" t="s">
        <v>34</v>
      </c>
      <c r="B268" s="1">
        <v>1200</v>
      </c>
      <c r="C268" s="2">
        <v>3.08705009954E-3</v>
      </c>
      <c r="D268" s="2">
        <v>0.34699999999999998</v>
      </c>
      <c r="E268" s="2">
        <v>46.66</v>
      </c>
      <c r="F268" s="2">
        <v>2.23</v>
      </c>
      <c r="G268" s="2">
        <v>0.316</v>
      </c>
      <c r="H268" s="1">
        <v>1</v>
      </c>
      <c r="I268" s="2">
        <f t="shared" si="25"/>
        <v>2.23</v>
      </c>
      <c r="J268" s="2">
        <f t="shared" si="25"/>
        <v>0.316</v>
      </c>
      <c r="K268" s="1">
        <v>2</v>
      </c>
      <c r="L268" s="1">
        <f t="shared" si="26"/>
        <v>4.1652074918878436E-3</v>
      </c>
      <c r="M268">
        <f t="shared" si="27"/>
        <v>5</v>
      </c>
      <c r="N268">
        <f t="shared" si="28"/>
        <v>0</v>
      </c>
      <c r="O268">
        <f t="shared" si="29"/>
        <v>0</v>
      </c>
    </row>
    <row r="269" spans="1:15">
      <c r="A269" s="1" t="s">
        <v>34</v>
      </c>
      <c r="B269" s="1">
        <v>1200</v>
      </c>
      <c r="C269" s="2">
        <v>3.4844687322000002E-2</v>
      </c>
      <c r="D269" s="2">
        <v>0.34699999999999998</v>
      </c>
      <c r="E269" s="2">
        <v>46.66</v>
      </c>
      <c r="F269" s="2">
        <v>2.23</v>
      </c>
      <c r="G269" s="2">
        <v>0.316</v>
      </c>
      <c r="H269" s="1">
        <v>1</v>
      </c>
      <c r="I269" s="2">
        <f t="shared" si="25"/>
        <v>2.23</v>
      </c>
      <c r="J269" s="2">
        <f t="shared" si="25"/>
        <v>0.316</v>
      </c>
      <c r="K269" s="1">
        <v>20</v>
      </c>
      <c r="L269" s="1">
        <f t="shared" si="26"/>
        <v>4.7014252443687371E-2</v>
      </c>
      <c r="M269">
        <f t="shared" si="27"/>
        <v>58</v>
      </c>
      <c r="N269">
        <f t="shared" si="28"/>
        <v>0</v>
      </c>
      <c r="O269">
        <f t="shared" si="29"/>
        <v>0</v>
      </c>
    </row>
    <row r="270" spans="1:15">
      <c r="A270" s="1" t="s">
        <v>34</v>
      </c>
      <c r="B270" s="1">
        <v>1300</v>
      </c>
      <c r="C270" s="2">
        <v>1.17830337462</v>
      </c>
      <c r="D270" s="2">
        <v>0.69199999999999995</v>
      </c>
      <c r="E270" s="2">
        <v>46.66</v>
      </c>
      <c r="F270" s="2">
        <v>2.1</v>
      </c>
      <c r="G270" s="2">
        <v>0.51600000000000001</v>
      </c>
      <c r="H270" s="1">
        <v>1</v>
      </c>
      <c r="I270" s="2">
        <f t="shared" si="25"/>
        <v>2.1</v>
      </c>
      <c r="J270" s="2">
        <f t="shared" si="25"/>
        <v>0.51600000000000001</v>
      </c>
      <c r="K270" s="1">
        <v>1399</v>
      </c>
      <c r="L270" s="1">
        <f t="shared" si="26"/>
        <v>3.1704923115133568</v>
      </c>
      <c r="M270">
        <f t="shared" si="27"/>
        <v>3911</v>
      </c>
      <c r="N270">
        <f t="shared" si="28"/>
        <v>18</v>
      </c>
      <c r="O270">
        <f t="shared" si="29"/>
        <v>4.4000000000000004</v>
      </c>
    </row>
    <row r="271" spans="1:15">
      <c r="A271" s="1" t="s">
        <v>34</v>
      </c>
      <c r="B271" s="1">
        <v>7430</v>
      </c>
      <c r="C271" s="2">
        <v>7.5212653624299997E-4</v>
      </c>
      <c r="D271" s="2">
        <v>0.16900000000000001</v>
      </c>
      <c r="E271" s="2">
        <v>46.66</v>
      </c>
      <c r="F271" s="2">
        <v>1.25</v>
      </c>
      <c r="G271" s="2">
        <v>0.20200000000000001</v>
      </c>
      <c r="H271" s="1">
        <v>1</v>
      </c>
      <c r="I271" s="2">
        <f t="shared" si="25"/>
        <v>1.25</v>
      </c>
      <c r="J271" s="2">
        <f t="shared" si="25"/>
        <v>0.20200000000000001</v>
      </c>
      <c r="K271" s="1">
        <v>1</v>
      </c>
      <c r="L271" s="1">
        <f t="shared" si="26"/>
        <v>4.9424365721713554E-4</v>
      </c>
      <c r="M271">
        <f t="shared" si="27"/>
        <v>1</v>
      </c>
      <c r="N271">
        <f t="shared" si="28"/>
        <v>0</v>
      </c>
      <c r="O271">
        <f t="shared" si="29"/>
        <v>0</v>
      </c>
    </row>
    <row r="272" spans="1:15">
      <c r="A272" s="1" t="s">
        <v>34</v>
      </c>
      <c r="B272" s="1">
        <v>1300</v>
      </c>
      <c r="C272" s="2">
        <v>0.160917612338</v>
      </c>
      <c r="D272" s="2">
        <v>0.67700000000000005</v>
      </c>
      <c r="E272" s="2">
        <v>46.66</v>
      </c>
      <c r="F272" s="2">
        <v>2.1</v>
      </c>
      <c r="G272" s="2">
        <v>0.51600000000000001</v>
      </c>
      <c r="H272" s="1">
        <v>1</v>
      </c>
      <c r="I272" s="2">
        <f t="shared" si="25"/>
        <v>2.1</v>
      </c>
      <c r="J272" s="2">
        <f t="shared" si="25"/>
        <v>0.51600000000000001</v>
      </c>
      <c r="K272" s="1">
        <v>186</v>
      </c>
      <c r="L272" s="1">
        <f t="shared" si="26"/>
        <v>0.42359979091457173</v>
      </c>
      <c r="M272">
        <f t="shared" si="27"/>
        <v>523</v>
      </c>
      <c r="N272">
        <f t="shared" si="28"/>
        <v>2</v>
      </c>
      <c r="O272">
        <f t="shared" si="29"/>
        <v>0.6</v>
      </c>
    </row>
    <row r="273" spans="1:15">
      <c r="A273" s="1" t="s">
        <v>34</v>
      </c>
      <c r="B273" s="1">
        <v>1200</v>
      </c>
      <c r="C273" s="2">
        <v>9.6116786504699993E-3</v>
      </c>
      <c r="D273" s="2">
        <v>0.34699999999999998</v>
      </c>
      <c r="E273" s="2">
        <v>46.66</v>
      </c>
      <c r="F273" s="2">
        <v>2.23</v>
      </c>
      <c r="G273" s="2">
        <v>0.316</v>
      </c>
      <c r="H273" s="1">
        <v>1</v>
      </c>
      <c r="I273" s="2">
        <f t="shared" si="25"/>
        <v>2.23</v>
      </c>
      <c r="J273" s="2">
        <f t="shared" si="25"/>
        <v>0.316</v>
      </c>
      <c r="K273" s="1">
        <v>6</v>
      </c>
      <c r="L273" s="1">
        <f t="shared" si="26"/>
        <v>1.2968573438611063E-2</v>
      </c>
      <c r="M273">
        <f t="shared" si="27"/>
        <v>16</v>
      </c>
      <c r="N273">
        <f t="shared" si="28"/>
        <v>0</v>
      </c>
      <c r="O273">
        <f t="shared" si="29"/>
        <v>0</v>
      </c>
    </row>
    <row r="274" spans="1:15">
      <c r="A274" s="1" t="s">
        <v>34</v>
      </c>
      <c r="B274" s="1">
        <v>1200</v>
      </c>
      <c r="C274" s="2">
        <v>8.4763511568199997E-3</v>
      </c>
      <c r="D274" s="2">
        <v>0.34699999999999998</v>
      </c>
      <c r="E274" s="2">
        <v>46.66</v>
      </c>
      <c r="F274" s="2">
        <v>2.23</v>
      </c>
      <c r="G274" s="2">
        <v>0.316</v>
      </c>
      <c r="H274" s="1">
        <v>1</v>
      </c>
      <c r="I274" s="2">
        <f t="shared" si="25"/>
        <v>2.23</v>
      </c>
      <c r="J274" s="2">
        <f t="shared" si="25"/>
        <v>0.316</v>
      </c>
      <c r="K274" s="1">
        <v>17</v>
      </c>
      <c r="L274" s="1">
        <f t="shared" si="26"/>
        <v>1.1436730925591311E-2</v>
      </c>
      <c r="M274">
        <f t="shared" si="27"/>
        <v>14</v>
      </c>
      <c r="N274">
        <f t="shared" si="28"/>
        <v>0</v>
      </c>
      <c r="O274">
        <f t="shared" si="29"/>
        <v>0</v>
      </c>
    </row>
    <row r="275" spans="1:15">
      <c r="A275" s="1" t="s">
        <v>34</v>
      </c>
      <c r="B275" s="1">
        <v>1200</v>
      </c>
      <c r="C275" s="2">
        <v>1.4997820671700001E-5</v>
      </c>
      <c r="D275" s="2">
        <v>0.34699999999999998</v>
      </c>
      <c r="E275" s="2">
        <v>46.66</v>
      </c>
      <c r="F275" s="2">
        <v>2.23</v>
      </c>
      <c r="G275" s="2">
        <v>0.316</v>
      </c>
      <c r="H275" s="1">
        <v>1</v>
      </c>
      <c r="I275" s="2">
        <f t="shared" si="25"/>
        <v>2.23</v>
      </c>
      <c r="J275" s="2">
        <f t="shared" si="25"/>
        <v>0.316</v>
      </c>
      <c r="K275" s="1">
        <v>0</v>
      </c>
      <c r="L275" s="1">
        <f t="shared" si="26"/>
        <v>2.0235834537659012E-5</v>
      </c>
      <c r="M275">
        <f t="shared" si="27"/>
        <v>0</v>
      </c>
      <c r="N275">
        <f t="shared" si="28"/>
        <v>0</v>
      </c>
      <c r="O275">
        <f t="shared" si="29"/>
        <v>0</v>
      </c>
    </row>
    <row r="276" spans="1:15">
      <c r="A276" s="1" t="s">
        <v>34</v>
      </c>
      <c r="B276" s="1">
        <v>1200</v>
      </c>
      <c r="C276" s="2">
        <v>1.2907077481300001E-3</v>
      </c>
      <c r="D276" s="2">
        <v>0.34699999999999998</v>
      </c>
      <c r="E276" s="2">
        <v>46.66</v>
      </c>
      <c r="F276" s="2">
        <v>2.23</v>
      </c>
      <c r="G276" s="2">
        <v>0.316</v>
      </c>
      <c r="H276" s="1">
        <v>1</v>
      </c>
      <c r="I276" s="2">
        <f t="shared" si="25"/>
        <v>2.23</v>
      </c>
      <c r="J276" s="2">
        <f t="shared" si="25"/>
        <v>0.316</v>
      </c>
      <c r="K276" s="1">
        <v>5</v>
      </c>
      <c r="L276" s="1">
        <f t="shared" si="26"/>
        <v>1.7414895803439827E-3</v>
      </c>
      <c r="M276">
        <f t="shared" si="27"/>
        <v>2</v>
      </c>
      <c r="N276">
        <f t="shared" si="28"/>
        <v>0</v>
      </c>
      <c r="O276">
        <f t="shared" si="29"/>
        <v>0</v>
      </c>
    </row>
    <row r="277" spans="1:15">
      <c r="A277" s="1" t="s">
        <v>34</v>
      </c>
      <c r="B277" s="1">
        <v>1200</v>
      </c>
      <c r="C277" s="2">
        <v>2.9539735057399999E-2</v>
      </c>
      <c r="D277" s="2">
        <v>0.38900000000000001</v>
      </c>
      <c r="E277" s="2">
        <v>46.66</v>
      </c>
      <c r="F277" s="2">
        <v>2.23</v>
      </c>
      <c r="G277" s="2">
        <v>0.316</v>
      </c>
      <c r="H277" s="1">
        <v>1</v>
      </c>
      <c r="I277" s="2">
        <f t="shared" si="25"/>
        <v>2.23</v>
      </c>
      <c r="J277" s="2">
        <f t="shared" si="25"/>
        <v>0.316</v>
      </c>
      <c r="K277" s="1">
        <v>19</v>
      </c>
      <c r="L277" s="1">
        <f t="shared" si="26"/>
        <v>4.4680670891312703E-2</v>
      </c>
      <c r="M277">
        <f t="shared" si="27"/>
        <v>55</v>
      </c>
      <c r="N277">
        <f t="shared" si="28"/>
        <v>0</v>
      </c>
      <c r="O277">
        <f t="shared" si="29"/>
        <v>0</v>
      </c>
    </row>
    <row r="278" spans="1:15">
      <c r="A278" s="1" t="s">
        <v>34</v>
      </c>
      <c r="B278" s="1">
        <v>1200</v>
      </c>
      <c r="C278" s="2">
        <v>8.5600692856600005E-2</v>
      </c>
      <c r="D278" s="2">
        <v>0.38900000000000001</v>
      </c>
      <c r="E278" s="2">
        <v>46.66</v>
      </c>
      <c r="F278" s="2">
        <v>2.23</v>
      </c>
      <c r="G278" s="2">
        <v>0.316</v>
      </c>
      <c r="H278" s="1">
        <v>1</v>
      </c>
      <c r="I278" s="2">
        <f t="shared" si="25"/>
        <v>2.23</v>
      </c>
      <c r="J278" s="2">
        <f t="shared" si="25"/>
        <v>0.316</v>
      </c>
      <c r="K278" s="1">
        <v>56</v>
      </c>
      <c r="L278" s="1">
        <f t="shared" si="26"/>
        <v>0.12947632665500033</v>
      </c>
      <c r="M278">
        <f t="shared" si="27"/>
        <v>160</v>
      </c>
      <c r="N278">
        <f t="shared" si="28"/>
        <v>1</v>
      </c>
      <c r="O278">
        <f t="shared" si="29"/>
        <v>0.1</v>
      </c>
    </row>
    <row r="279" spans="1:15">
      <c r="A279" s="1" t="s">
        <v>34</v>
      </c>
      <c r="B279" s="1">
        <v>1200</v>
      </c>
      <c r="C279" s="2">
        <v>4.1363518999800002E-2</v>
      </c>
      <c r="D279" s="2">
        <v>0.34699999999999998</v>
      </c>
      <c r="E279" s="2">
        <v>46.66</v>
      </c>
      <c r="F279" s="2">
        <v>2.23</v>
      </c>
      <c r="G279" s="2">
        <v>0.316</v>
      </c>
      <c r="H279" s="1">
        <v>1</v>
      </c>
      <c r="I279" s="2">
        <f t="shared" si="25"/>
        <v>2.23</v>
      </c>
      <c r="J279" s="2">
        <f t="shared" si="25"/>
        <v>0.316</v>
      </c>
      <c r="K279" s="1">
        <v>24</v>
      </c>
      <c r="L279" s="1">
        <f t="shared" si="26"/>
        <v>5.5809796949678477E-2</v>
      </c>
      <c r="M279">
        <f t="shared" si="27"/>
        <v>69</v>
      </c>
      <c r="N279">
        <f t="shared" si="28"/>
        <v>0</v>
      </c>
      <c r="O279">
        <f t="shared" si="29"/>
        <v>0</v>
      </c>
    </row>
    <row r="280" spans="1:15">
      <c r="A280" s="1" t="s">
        <v>34</v>
      </c>
      <c r="B280" s="1">
        <v>1200</v>
      </c>
      <c r="C280" s="2">
        <v>8.5868569294699996E-3</v>
      </c>
      <c r="D280" s="2">
        <v>0.34699999999999998</v>
      </c>
      <c r="E280" s="2">
        <v>46.66</v>
      </c>
      <c r="F280" s="2">
        <v>2.23</v>
      </c>
      <c r="G280" s="2">
        <v>0.316</v>
      </c>
      <c r="H280" s="1">
        <v>1</v>
      </c>
      <c r="I280" s="2">
        <f t="shared" si="25"/>
        <v>2.23</v>
      </c>
      <c r="J280" s="2">
        <f t="shared" si="25"/>
        <v>0.316</v>
      </c>
      <c r="K280" s="1">
        <v>5</v>
      </c>
      <c r="L280" s="1">
        <f t="shared" si="26"/>
        <v>1.1585831023515611E-2</v>
      </c>
      <c r="M280">
        <f t="shared" si="27"/>
        <v>14</v>
      </c>
      <c r="N280">
        <f t="shared" si="28"/>
        <v>0</v>
      </c>
      <c r="O280">
        <f t="shared" si="29"/>
        <v>0</v>
      </c>
    </row>
    <row r="281" spans="1:15">
      <c r="A281" s="1" t="s">
        <v>34</v>
      </c>
      <c r="B281" s="1">
        <v>1200</v>
      </c>
      <c r="C281" s="2">
        <v>1.54269731093E-2</v>
      </c>
      <c r="D281" s="2">
        <v>0.34699999999999998</v>
      </c>
      <c r="E281" s="2">
        <v>46.66</v>
      </c>
      <c r="F281" s="2">
        <v>2.23</v>
      </c>
      <c r="G281" s="2">
        <v>0.316</v>
      </c>
      <c r="H281" s="1">
        <v>1</v>
      </c>
      <c r="I281" s="2">
        <f t="shared" si="25"/>
        <v>2.23</v>
      </c>
      <c r="J281" s="2">
        <f t="shared" si="25"/>
        <v>0.316</v>
      </c>
      <c r="K281" s="1">
        <v>12</v>
      </c>
      <c r="L281" s="1">
        <f t="shared" si="26"/>
        <v>2.0814869179344872E-2</v>
      </c>
      <c r="M281">
        <f t="shared" si="27"/>
        <v>26</v>
      </c>
      <c r="N281">
        <f t="shared" si="28"/>
        <v>0</v>
      </c>
      <c r="O281">
        <f t="shared" si="29"/>
        <v>0</v>
      </c>
    </row>
    <row r="282" spans="1:15">
      <c r="A282" s="1" t="s">
        <v>34</v>
      </c>
      <c r="B282" s="1">
        <v>1200</v>
      </c>
      <c r="C282" s="2">
        <v>1.15362022145E-3</v>
      </c>
      <c r="D282" s="2">
        <v>0.38900000000000001</v>
      </c>
      <c r="E282" s="2">
        <v>46.66</v>
      </c>
      <c r="F282" s="2">
        <v>2.23</v>
      </c>
      <c r="G282" s="2">
        <v>0.316</v>
      </c>
      <c r="H282" s="1">
        <v>1</v>
      </c>
      <c r="I282" s="2">
        <f t="shared" si="25"/>
        <v>2.23</v>
      </c>
      <c r="J282" s="2">
        <f t="shared" si="25"/>
        <v>0.316</v>
      </c>
      <c r="K282" s="1">
        <v>1</v>
      </c>
      <c r="L282" s="1">
        <f t="shared" si="26"/>
        <v>1.7449217248567811E-3</v>
      </c>
      <c r="M282">
        <f t="shared" si="27"/>
        <v>2</v>
      </c>
      <c r="N282">
        <f t="shared" si="28"/>
        <v>0</v>
      </c>
      <c r="O282">
        <f t="shared" si="29"/>
        <v>0</v>
      </c>
    </row>
    <row r="283" spans="1:15">
      <c r="A283" s="1" t="s">
        <v>34</v>
      </c>
      <c r="B283" s="1">
        <v>1200</v>
      </c>
      <c r="C283" s="2">
        <v>5.2235838322000003E-2</v>
      </c>
      <c r="D283" s="2">
        <v>0.34699999999999998</v>
      </c>
      <c r="E283" s="2">
        <v>46.66</v>
      </c>
      <c r="F283" s="2">
        <v>2.23</v>
      </c>
      <c r="G283" s="2">
        <v>0.316</v>
      </c>
      <c r="H283" s="1">
        <v>1</v>
      </c>
      <c r="I283" s="2">
        <f t="shared" si="25"/>
        <v>2.23</v>
      </c>
      <c r="J283" s="2">
        <f t="shared" si="25"/>
        <v>0.316</v>
      </c>
      <c r="K283" s="1">
        <v>30</v>
      </c>
      <c r="L283" s="1">
        <f t="shared" si="26"/>
        <v>7.0479291915689038E-2</v>
      </c>
      <c r="M283">
        <f t="shared" si="27"/>
        <v>87</v>
      </c>
      <c r="N283">
        <f t="shared" si="28"/>
        <v>0</v>
      </c>
      <c r="O283">
        <f t="shared" si="29"/>
        <v>0.1</v>
      </c>
    </row>
    <row r="284" spans="1:15">
      <c r="A284" s="1" t="s">
        <v>34</v>
      </c>
      <c r="B284" s="1">
        <v>1200</v>
      </c>
      <c r="C284" s="2">
        <v>6.4935655935399999E-3</v>
      </c>
      <c r="D284" s="2">
        <v>0.38900000000000001</v>
      </c>
      <c r="E284" s="2">
        <v>46.66</v>
      </c>
      <c r="F284" s="2">
        <v>2.23</v>
      </c>
      <c r="G284" s="2">
        <v>0.316</v>
      </c>
      <c r="H284" s="1">
        <v>1</v>
      </c>
      <c r="I284" s="2">
        <f t="shared" si="25"/>
        <v>2.23</v>
      </c>
      <c r="J284" s="2">
        <f t="shared" si="25"/>
        <v>0.316</v>
      </c>
      <c r="K284" s="1">
        <v>4</v>
      </c>
      <c r="L284" s="1">
        <f t="shared" si="26"/>
        <v>9.8219183967741836E-3</v>
      </c>
      <c r="M284">
        <f t="shared" si="27"/>
        <v>12</v>
      </c>
      <c r="N284">
        <f t="shared" si="28"/>
        <v>0</v>
      </c>
      <c r="O284">
        <f t="shared" si="29"/>
        <v>0</v>
      </c>
    </row>
    <row r="285" spans="1:15">
      <c r="A285" s="1" t="s">
        <v>34</v>
      </c>
      <c r="B285" s="1">
        <v>1200</v>
      </c>
      <c r="C285" s="2">
        <v>8.7902467597199996E-2</v>
      </c>
      <c r="D285" s="2">
        <v>0.38900000000000001</v>
      </c>
      <c r="E285" s="2">
        <v>46.66</v>
      </c>
      <c r="F285" s="2">
        <v>2.23</v>
      </c>
      <c r="G285" s="2">
        <v>0.316</v>
      </c>
      <c r="H285" s="1">
        <v>1</v>
      </c>
      <c r="I285" s="2">
        <f t="shared" si="25"/>
        <v>2.23</v>
      </c>
      <c r="J285" s="2">
        <f t="shared" si="25"/>
        <v>0.316</v>
      </c>
      <c r="K285" s="1">
        <v>62</v>
      </c>
      <c r="L285" s="1">
        <f t="shared" si="26"/>
        <v>0.13295790289293349</v>
      </c>
      <c r="M285">
        <f t="shared" si="27"/>
        <v>164</v>
      </c>
      <c r="N285">
        <f t="shared" si="28"/>
        <v>1</v>
      </c>
      <c r="O285">
        <f t="shared" si="29"/>
        <v>0.1</v>
      </c>
    </row>
    <row r="286" spans="1:15">
      <c r="A286" s="1" t="s">
        <v>34</v>
      </c>
      <c r="B286" s="1">
        <v>1800</v>
      </c>
      <c r="C286" s="2">
        <v>2.9804861323299998</v>
      </c>
      <c r="D286" s="2">
        <v>0.127</v>
      </c>
      <c r="E286" s="2">
        <v>46.66</v>
      </c>
      <c r="F286" s="2">
        <v>1.25</v>
      </c>
      <c r="G286" s="2">
        <v>0.08</v>
      </c>
      <c r="H286" s="1">
        <v>1</v>
      </c>
      <c r="I286" s="2">
        <f t="shared" si="25"/>
        <v>1.25</v>
      </c>
      <c r="J286" s="2">
        <f t="shared" si="25"/>
        <v>0.08</v>
      </c>
      <c r="K286" s="1">
        <v>645</v>
      </c>
      <c r="L286" s="1">
        <f t="shared" si="26"/>
        <v>1.4718186943903133</v>
      </c>
      <c r="M286">
        <f t="shared" si="27"/>
        <v>1815</v>
      </c>
      <c r="N286">
        <f t="shared" si="28"/>
        <v>5</v>
      </c>
      <c r="O286">
        <f t="shared" si="29"/>
        <v>0.3</v>
      </c>
    </row>
    <row r="287" spans="1:15">
      <c r="A287" s="1" t="s">
        <v>34</v>
      </c>
      <c r="B287" s="1">
        <v>1800</v>
      </c>
      <c r="C287" s="2">
        <v>8.8328171002399994E-2</v>
      </c>
      <c r="D287" s="2">
        <v>0.127</v>
      </c>
      <c r="E287" s="2">
        <v>46.66</v>
      </c>
      <c r="F287" s="2">
        <v>1.25</v>
      </c>
      <c r="G287" s="2">
        <v>0.08</v>
      </c>
      <c r="H287" s="1">
        <v>1</v>
      </c>
      <c r="I287" s="2">
        <f t="shared" si="25"/>
        <v>1.25</v>
      </c>
      <c r="J287" s="2">
        <f t="shared" si="25"/>
        <v>0.08</v>
      </c>
      <c r="K287" s="1">
        <v>21</v>
      </c>
      <c r="L287" s="1">
        <f t="shared" si="26"/>
        <v>4.3618070190786833E-2</v>
      </c>
      <c r="M287">
        <f t="shared" si="27"/>
        <v>54</v>
      </c>
      <c r="N287">
        <f t="shared" si="28"/>
        <v>0</v>
      </c>
      <c r="O287">
        <f t="shared" si="29"/>
        <v>0</v>
      </c>
    </row>
    <row r="288" spans="1:15">
      <c r="A288" s="1" t="s">
        <v>34</v>
      </c>
      <c r="B288" s="1">
        <v>1800</v>
      </c>
      <c r="C288" s="2">
        <v>9.2777999631599994E-3</v>
      </c>
      <c r="D288" s="2">
        <v>0.127</v>
      </c>
      <c r="E288" s="2">
        <v>46.66</v>
      </c>
      <c r="F288" s="2">
        <v>1.25</v>
      </c>
      <c r="G288" s="2">
        <v>0.08</v>
      </c>
      <c r="H288" s="1">
        <v>1</v>
      </c>
      <c r="I288" s="2">
        <f t="shared" si="25"/>
        <v>1.25</v>
      </c>
      <c r="J288" s="2">
        <f t="shared" si="25"/>
        <v>0.08</v>
      </c>
      <c r="K288" s="1">
        <v>2</v>
      </c>
      <c r="L288" s="1">
        <f t="shared" si="26"/>
        <v>4.5815477148077322E-3</v>
      </c>
      <c r="M288">
        <f t="shared" si="27"/>
        <v>6</v>
      </c>
      <c r="N288">
        <f t="shared" si="28"/>
        <v>0</v>
      </c>
      <c r="O288">
        <f t="shared" si="29"/>
        <v>0</v>
      </c>
    </row>
    <row r="289" spans="1:15">
      <c r="A289" s="1" t="s">
        <v>34</v>
      </c>
      <c r="B289" s="1">
        <v>1200</v>
      </c>
      <c r="C289" s="2">
        <v>8.1699316868200002E-3</v>
      </c>
      <c r="D289" s="2">
        <v>0.38900000000000001</v>
      </c>
      <c r="E289" s="2">
        <v>46.66</v>
      </c>
      <c r="F289" s="2">
        <v>2.23</v>
      </c>
      <c r="G289" s="2">
        <v>0.316</v>
      </c>
      <c r="H289" s="1">
        <v>1</v>
      </c>
      <c r="I289" s="2">
        <f t="shared" si="25"/>
        <v>2.23</v>
      </c>
      <c r="J289" s="2">
        <f t="shared" si="25"/>
        <v>0.316</v>
      </c>
      <c r="K289" s="1">
        <v>6</v>
      </c>
      <c r="L289" s="1">
        <f t="shared" si="26"/>
        <v>1.2357525488769269E-2</v>
      </c>
      <c r="M289">
        <f t="shared" si="27"/>
        <v>15</v>
      </c>
      <c r="N289">
        <f t="shared" si="28"/>
        <v>0</v>
      </c>
      <c r="O289">
        <f t="shared" si="29"/>
        <v>0</v>
      </c>
    </row>
    <row r="290" spans="1:15">
      <c r="A290" s="1" t="s">
        <v>34</v>
      </c>
      <c r="B290" s="1">
        <v>1200</v>
      </c>
      <c r="C290" s="2">
        <v>6.3302031254499999E-2</v>
      </c>
      <c r="D290" s="2">
        <v>0.34699999999999998</v>
      </c>
      <c r="E290" s="2">
        <v>46.66</v>
      </c>
      <c r="F290" s="2">
        <v>2.23</v>
      </c>
      <c r="G290" s="2">
        <v>0.316</v>
      </c>
      <c r="H290" s="1">
        <v>1</v>
      </c>
      <c r="I290" s="2">
        <f t="shared" si="25"/>
        <v>2.23</v>
      </c>
      <c r="J290" s="2">
        <f t="shared" si="25"/>
        <v>0.316</v>
      </c>
      <c r="K290" s="1">
        <v>41</v>
      </c>
      <c r="L290" s="1">
        <f t="shared" si="26"/>
        <v>8.5410371173519531E-2</v>
      </c>
      <c r="M290">
        <f t="shared" si="27"/>
        <v>105</v>
      </c>
      <c r="N290">
        <f t="shared" si="28"/>
        <v>1</v>
      </c>
      <c r="O290">
        <f t="shared" si="29"/>
        <v>0.1</v>
      </c>
    </row>
    <row r="291" spans="1:15">
      <c r="A291" s="1" t="s">
        <v>34</v>
      </c>
      <c r="B291" s="1">
        <v>1200</v>
      </c>
      <c r="C291" s="2">
        <v>1.68121427224E-2</v>
      </c>
      <c r="D291" s="2">
        <v>0.34699999999999998</v>
      </c>
      <c r="E291" s="2">
        <v>46.66</v>
      </c>
      <c r="F291" s="2">
        <v>2.23</v>
      </c>
      <c r="G291" s="2">
        <v>0.316</v>
      </c>
      <c r="H291" s="1">
        <v>1</v>
      </c>
      <c r="I291" s="2">
        <f t="shared" si="25"/>
        <v>2.23</v>
      </c>
      <c r="J291" s="2">
        <f t="shared" si="25"/>
        <v>0.316</v>
      </c>
      <c r="K291" s="1">
        <v>12</v>
      </c>
      <c r="L291" s="1">
        <f t="shared" si="26"/>
        <v>2.2683811588436065E-2</v>
      </c>
      <c r="M291">
        <f t="shared" si="27"/>
        <v>28</v>
      </c>
      <c r="N291">
        <f t="shared" si="28"/>
        <v>0</v>
      </c>
      <c r="O291">
        <f t="shared" si="29"/>
        <v>0</v>
      </c>
    </row>
    <row r="292" spans="1:15">
      <c r="A292" s="1" t="s">
        <v>34</v>
      </c>
      <c r="B292" s="1">
        <v>1200</v>
      </c>
      <c r="C292" s="2">
        <v>2.0246020185700001E-3</v>
      </c>
      <c r="D292" s="2">
        <v>0.38900000000000001</v>
      </c>
      <c r="E292" s="2">
        <v>46.66</v>
      </c>
      <c r="F292" s="2">
        <v>2.23</v>
      </c>
      <c r="G292" s="2">
        <v>0.316</v>
      </c>
      <c r="H292" s="1">
        <v>1</v>
      </c>
      <c r="I292" s="2">
        <f t="shared" si="25"/>
        <v>2.23</v>
      </c>
      <c r="J292" s="2">
        <f t="shared" si="25"/>
        <v>0.316</v>
      </c>
      <c r="K292" s="1">
        <v>1</v>
      </c>
      <c r="L292" s="1">
        <f t="shared" si="26"/>
        <v>3.0623354035449368E-3</v>
      </c>
      <c r="M292">
        <f t="shared" si="27"/>
        <v>4</v>
      </c>
      <c r="N292">
        <f t="shared" si="28"/>
        <v>0</v>
      </c>
      <c r="O292">
        <f t="shared" si="29"/>
        <v>0</v>
      </c>
    </row>
    <row r="293" spans="1:15">
      <c r="A293" s="1" t="s">
        <v>34</v>
      </c>
      <c r="B293" s="1">
        <v>1200</v>
      </c>
      <c r="C293" s="2">
        <v>0.75465551279099996</v>
      </c>
      <c r="D293" s="2">
        <v>0.38900000000000001</v>
      </c>
      <c r="E293" s="2">
        <v>46.66</v>
      </c>
      <c r="F293" s="2">
        <v>2.23</v>
      </c>
      <c r="G293" s="2">
        <v>0.316</v>
      </c>
      <c r="H293" s="1">
        <v>1</v>
      </c>
      <c r="I293" s="2">
        <f t="shared" si="25"/>
        <v>2.23</v>
      </c>
      <c r="J293" s="2">
        <f t="shared" si="25"/>
        <v>0.316</v>
      </c>
      <c r="K293" s="1">
        <v>558</v>
      </c>
      <c r="L293" s="1">
        <f t="shared" si="26"/>
        <v>1.1414630001863428</v>
      </c>
      <c r="M293">
        <f t="shared" si="27"/>
        <v>1408</v>
      </c>
      <c r="N293">
        <f t="shared" si="28"/>
        <v>7</v>
      </c>
      <c r="O293">
        <f t="shared" si="29"/>
        <v>1</v>
      </c>
    </row>
    <row r="294" spans="1:15">
      <c r="A294" s="1" t="s">
        <v>34</v>
      </c>
      <c r="B294" s="1">
        <v>1200</v>
      </c>
      <c r="C294" s="2">
        <v>2.6111822958500001E-2</v>
      </c>
      <c r="D294" s="2">
        <v>0.34699999999999998</v>
      </c>
      <c r="E294" s="2">
        <v>46.66</v>
      </c>
      <c r="F294" s="2">
        <v>2.23</v>
      </c>
      <c r="G294" s="2">
        <v>0.316</v>
      </c>
      <c r="H294" s="1">
        <v>1</v>
      </c>
      <c r="I294" s="2">
        <f t="shared" si="25"/>
        <v>2.23</v>
      </c>
      <c r="J294" s="2">
        <f t="shared" si="25"/>
        <v>0.316</v>
      </c>
      <c r="K294" s="1">
        <v>18</v>
      </c>
      <c r="L294" s="1">
        <f t="shared" si="26"/>
        <v>3.5231420646461058E-2</v>
      </c>
      <c r="M294">
        <f t="shared" si="27"/>
        <v>43</v>
      </c>
      <c r="N294">
        <f t="shared" si="28"/>
        <v>0</v>
      </c>
      <c r="O294">
        <f t="shared" si="29"/>
        <v>0</v>
      </c>
    </row>
    <row r="295" spans="1:15">
      <c r="A295" s="1" t="s">
        <v>34</v>
      </c>
      <c r="B295" s="1">
        <v>1200</v>
      </c>
      <c r="C295" s="2">
        <v>2.85487589758E-2</v>
      </c>
      <c r="D295" s="2">
        <v>0.38900000000000001</v>
      </c>
      <c r="E295" s="2">
        <v>46.66</v>
      </c>
      <c r="F295" s="2">
        <v>2.23</v>
      </c>
      <c r="G295" s="2">
        <v>0.316</v>
      </c>
      <c r="H295" s="1">
        <v>1</v>
      </c>
      <c r="I295" s="2">
        <f t="shared" si="25"/>
        <v>2.23</v>
      </c>
      <c r="J295" s="2">
        <f t="shared" si="25"/>
        <v>0.316</v>
      </c>
      <c r="K295" s="1">
        <v>19</v>
      </c>
      <c r="L295" s="1">
        <f t="shared" si="26"/>
        <v>4.3181758457701003E-2</v>
      </c>
      <c r="M295">
        <f t="shared" si="27"/>
        <v>53</v>
      </c>
      <c r="N295">
        <f t="shared" si="28"/>
        <v>0</v>
      </c>
      <c r="O295">
        <f t="shared" si="29"/>
        <v>0</v>
      </c>
    </row>
    <row r="296" spans="1:15">
      <c r="A296" s="1" t="s">
        <v>34</v>
      </c>
      <c r="B296" s="1">
        <v>1800</v>
      </c>
      <c r="C296" s="2">
        <v>1.1779368643100001</v>
      </c>
      <c r="D296" s="2">
        <v>0.127</v>
      </c>
      <c r="E296" s="2">
        <v>46.66</v>
      </c>
      <c r="F296" s="2">
        <v>1.25</v>
      </c>
      <c r="G296" s="2">
        <v>0.08</v>
      </c>
      <c r="H296" s="1">
        <v>1</v>
      </c>
      <c r="I296" s="2">
        <f t="shared" si="25"/>
        <v>1.25</v>
      </c>
      <c r="J296" s="2">
        <f t="shared" si="25"/>
        <v>0.08</v>
      </c>
      <c r="K296" s="1">
        <v>255</v>
      </c>
      <c r="L296" s="1">
        <f t="shared" si="26"/>
        <v>0.58168681910545705</v>
      </c>
      <c r="M296">
        <f t="shared" si="27"/>
        <v>717</v>
      </c>
      <c r="N296">
        <f t="shared" si="28"/>
        <v>2</v>
      </c>
      <c r="O296">
        <f t="shared" si="29"/>
        <v>0.1</v>
      </c>
    </row>
    <row r="297" spans="1:15">
      <c r="A297" s="1" t="s">
        <v>34</v>
      </c>
      <c r="B297" s="1">
        <v>1200</v>
      </c>
      <c r="C297" s="2">
        <v>9.6971574275500003E-2</v>
      </c>
      <c r="D297" s="2">
        <v>0.38900000000000001</v>
      </c>
      <c r="E297" s="2">
        <v>46.66</v>
      </c>
      <c r="F297" s="2">
        <v>2.23</v>
      </c>
      <c r="G297" s="2">
        <v>0.316</v>
      </c>
      <c r="H297" s="1">
        <v>1</v>
      </c>
      <c r="I297" s="2">
        <f t="shared" si="25"/>
        <v>2.23</v>
      </c>
      <c r="J297" s="2">
        <f t="shared" si="25"/>
        <v>0.316</v>
      </c>
      <c r="K297" s="1">
        <v>63</v>
      </c>
      <c r="L297" s="1">
        <f t="shared" si="26"/>
        <v>0.14667548600544075</v>
      </c>
      <c r="M297">
        <f t="shared" si="27"/>
        <v>181</v>
      </c>
      <c r="N297">
        <f t="shared" si="28"/>
        <v>1</v>
      </c>
      <c r="O297">
        <f t="shared" si="29"/>
        <v>0.1</v>
      </c>
    </row>
    <row r="298" spans="1:15">
      <c r="A298" s="1" t="s">
        <v>34</v>
      </c>
      <c r="B298" s="1">
        <v>1200</v>
      </c>
      <c r="C298" s="2">
        <v>1.8892869306199999E-2</v>
      </c>
      <c r="D298" s="2">
        <v>0.38900000000000001</v>
      </c>
      <c r="E298" s="2">
        <v>46.66</v>
      </c>
      <c r="F298" s="2">
        <v>2.23</v>
      </c>
      <c r="G298" s="2">
        <v>0.316</v>
      </c>
      <c r="H298" s="1">
        <v>1</v>
      </c>
      <c r="I298" s="2">
        <f t="shared" si="25"/>
        <v>2.23</v>
      </c>
      <c r="J298" s="2">
        <f t="shared" si="25"/>
        <v>0.316</v>
      </c>
      <c r="K298" s="1">
        <v>13</v>
      </c>
      <c r="L298" s="1">
        <f t="shared" si="26"/>
        <v>2.8576629885901376E-2</v>
      </c>
      <c r="M298">
        <f t="shared" si="27"/>
        <v>35</v>
      </c>
      <c r="N298">
        <f t="shared" si="28"/>
        <v>0</v>
      </c>
      <c r="O298">
        <f t="shared" si="29"/>
        <v>0</v>
      </c>
    </row>
    <row r="299" spans="1:15">
      <c r="A299" s="1" t="s">
        <v>34</v>
      </c>
      <c r="B299" s="1">
        <v>1400</v>
      </c>
      <c r="C299" s="2">
        <v>2.99710150746</v>
      </c>
      <c r="D299" s="2">
        <v>0.88800000000000001</v>
      </c>
      <c r="E299" s="2">
        <v>46.66</v>
      </c>
      <c r="F299" s="2">
        <v>1.93</v>
      </c>
      <c r="G299" s="2">
        <v>0.497</v>
      </c>
      <c r="H299" s="1">
        <v>1</v>
      </c>
      <c r="I299" s="2">
        <f t="shared" si="25"/>
        <v>1.93</v>
      </c>
      <c r="J299" s="2">
        <f t="shared" si="25"/>
        <v>0.497</v>
      </c>
      <c r="K299" s="1">
        <v>4799</v>
      </c>
      <c r="L299" s="1">
        <f t="shared" si="26"/>
        <v>10.348511969018185</v>
      </c>
      <c r="M299">
        <f t="shared" si="27"/>
        <v>12765</v>
      </c>
      <c r="N299">
        <f t="shared" si="28"/>
        <v>54</v>
      </c>
      <c r="O299">
        <f t="shared" si="29"/>
        <v>14</v>
      </c>
    </row>
    <row r="300" spans="1:15">
      <c r="A300" s="1" t="s">
        <v>34</v>
      </c>
      <c r="B300" s="1">
        <v>1200</v>
      </c>
      <c r="C300" s="2">
        <v>1.2080914384599999</v>
      </c>
      <c r="D300" s="2">
        <v>0.38900000000000001</v>
      </c>
      <c r="E300" s="2">
        <v>46.66</v>
      </c>
      <c r="F300" s="2">
        <v>2.23</v>
      </c>
      <c r="G300" s="2">
        <v>0.316</v>
      </c>
      <c r="H300" s="1">
        <v>1</v>
      </c>
      <c r="I300" s="2">
        <f t="shared" ref="I300:J362" si="30">F300</f>
        <v>2.23</v>
      </c>
      <c r="J300" s="2">
        <f t="shared" si="30"/>
        <v>0.316</v>
      </c>
      <c r="K300" s="1">
        <v>790</v>
      </c>
      <c r="L300" s="1">
        <f t="shared" ref="L300:L362" si="31">E300*D300*C300/12</f>
        <v>1.8273127996427883</v>
      </c>
      <c r="M300">
        <f t="shared" ref="M300:M362" si="32">ROUND(E300*D300*C300*102.79,0)</f>
        <v>2254</v>
      </c>
      <c r="N300">
        <f t="shared" ref="N300:N362" si="33">ROUND(I300*M300*0.002205,0)</f>
        <v>11</v>
      </c>
      <c r="O300">
        <f t="shared" ref="O300:O362" si="34">ROUND(J300*M300*0.002205,1)</f>
        <v>1.6</v>
      </c>
    </row>
    <row r="301" spans="1:15">
      <c r="A301" s="1" t="s">
        <v>34</v>
      </c>
      <c r="B301" s="1">
        <v>1200</v>
      </c>
      <c r="C301" s="2">
        <v>5.8021858380599999E-2</v>
      </c>
      <c r="D301" s="2">
        <v>0.38900000000000001</v>
      </c>
      <c r="E301" s="2">
        <v>46.66</v>
      </c>
      <c r="F301" s="2">
        <v>2.23</v>
      </c>
      <c r="G301" s="2">
        <v>0.316</v>
      </c>
      <c r="H301" s="1">
        <v>1</v>
      </c>
      <c r="I301" s="2">
        <f t="shared" si="30"/>
        <v>2.23</v>
      </c>
      <c r="J301" s="2">
        <f t="shared" si="30"/>
        <v>0.316</v>
      </c>
      <c r="K301" s="1">
        <v>38</v>
      </c>
      <c r="L301" s="1">
        <f t="shared" si="31"/>
        <v>8.7761638815257628E-2</v>
      </c>
      <c r="M301">
        <f t="shared" si="32"/>
        <v>108</v>
      </c>
      <c r="N301">
        <f t="shared" si="33"/>
        <v>1</v>
      </c>
      <c r="O301">
        <f t="shared" si="34"/>
        <v>0.1</v>
      </c>
    </row>
    <row r="302" spans="1:15">
      <c r="A302" s="1" t="s">
        <v>34</v>
      </c>
      <c r="B302" s="1">
        <v>1200</v>
      </c>
      <c r="C302" s="2">
        <v>1.9209179248600002E-2</v>
      </c>
      <c r="D302" s="2">
        <v>0.34699999999999998</v>
      </c>
      <c r="E302" s="2">
        <v>46.66</v>
      </c>
      <c r="F302" s="2">
        <v>2.23</v>
      </c>
      <c r="G302" s="2">
        <v>0.316</v>
      </c>
      <c r="H302" s="1">
        <v>1</v>
      </c>
      <c r="I302" s="2">
        <f t="shared" si="30"/>
        <v>2.23</v>
      </c>
      <c r="J302" s="2">
        <f t="shared" si="30"/>
        <v>0.316</v>
      </c>
      <c r="K302" s="1">
        <v>14</v>
      </c>
      <c r="L302" s="1">
        <f t="shared" si="31"/>
        <v>2.5918017116472295E-2</v>
      </c>
      <c r="M302">
        <f t="shared" si="32"/>
        <v>32</v>
      </c>
      <c r="N302">
        <f t="shared" si="33"/>
        <v>0</v>
      </c>
      <c r="O302">
        <f t="shared" si="34"/>
        <v>0</v>
      </c>
    </row>
    <row r="303" spans="1:15">
      <c r="A303" s="1" t="s">
        <v>34</v>
      </c>
      <c r="B303" s="1">
        <v>1200</v>
      </c>
      <c r="C303" s="2">
        <v>0.16542483646</v>
      </c>
      <c r="D303" s="2">
        <v>0.38900000000000001</v>
      </c>
      <c r="E303" s="2">
        <v>46.66</v>
      </c>
      <c r="F303" s="2">
        <v>2.23</v>
      </c>
      <c r="G303" s="2">
        <v>0.316</v>
      </c>
      <c r="H303" s="1">
        <v>1</v>
      </c>
      <c r="I303" s="2">
        <f t="shared" si="30"/>
        <v>2.23</v>
      </c>
      <c r="J303" s="2">
        <f t="shared" si="30"/>
        <v>0.316</v>
      </c>
      <c r="K303" s="1">
        <v>109</v>
      </c>
      <c r="L303" s="1">
        <f t="shared" si="31"/>
        <v>0.25021526634399832</v>
      </c>
      <c r="M303">
        <f t="shared" si="32"/>
        <v>309</v>
      </c>
      <c r="N303">
        <f t="shared" si="33"/>
        <v>2</v>
      </c>
      <c r="O303">
        <f t="shared" si="34"/>
        <v>0.2</v>
      </c>
    </row>
    <row r="304" spans="1:15">
      <c r="A304" s="1" t="s">
        <v>34</v>
      </c>
      <c r="B304" s="1">
        <v>1200</v>
      </c>
      <c r="C304" s="2">
        <v>6.8583548960799998E-3</v>
      </c>
      <c r="D304" s="2">
        <v>0.34699999999999998</v>
      </c>
      <c r="E304" s="2">
        <v>46.66</v>
      </c>
      <c r="F304" s="2">
        <v>2.23</v>
      </c>
      <c r="G304" s="2">
        <v>0.316</v>
      </c>
      <c r="H304" s="1">
        <v>1</v>
      </c>
      <c r="I304" s="2">
        <f t="shared" si="30"/>
        <v>2.23</v>
      </c>
      <c r="J304" s="2">
        <f t="shared" si="30"/>
        <v>0.316</v>
      </c>
      <c r="K304" s="1">
        <v>5</v>
      </c>
      <c r="L304" s="1">
        <f t="shared" si="31"/>
        <v>9.2536467741274313E-3</v>
      </c>
      <c r="M304">
        <f t="shared" si="32"/>
        <v>11</v>
      </c>
      <c r="N304">
        <f t="shared" si="33"/>
        <v>0</v>
      </c>
      <c r="O304">
        <f t="shared" si="34"/>
        <v>0</v>
      </c>
    </row>
    <row r="305" spans="1:15">
      <c r="A305" s="1" t="s">
        <v>34</v>
      </c>
      <c r="B305" s="1">
        <v>1800</v>
      </c>
      <c r="C305" s="2">
        <v>3.6371401374000002E-2</v>
      </c>
      <c r="D305" s="2">
        <v>0.127</v>
      </c>
      <c r="E305" s="2">
        <v>46.66</v>
      </c>
      <c r="F305" s="2">
        <v>1.25</v>
      </c>
      <c r="G305" s="2">
        <v>0.08</v>
      </c>
      <c r="H305" s="1">
        <v>1</v>
      </c>
      <c r="I305" s="2">
        <f t="shared" si="30"/>
        <v>1.25</v>
      </c>
      <c r="J305" s="2">
        <f t="shared" si="30"/>
        <v>0.08</v>
      </c>
      <c r="K305" s="1">
        <v>8</v>
      </c>
      <c r="L305" s="1">
        <f t="shared" si="31"/>
        <v>1.7960864807506392E-2</v>
      </c>
      <c r="M305">
        <f t="shared" si="32"/>
        <v>22</v>
      </c>
      <c r="N305">
        <f t="shared" si="33"/>
        <v>0</v>
      </c>
      <c r="O305">
        <f t="shared" si="34"/>
        <v>0</v>
      </c>
    </row>
    <row r="306" spans="1:15">
      <c r="A306" s="1" t="s">
        <v>34</v>
      </c>
      <c r="B306" s="1">
        <v>1800</v>
      </c>
      <c r="C306" s="2">
        <v>3.09266652973E-2</v>
      </c>
      <c r="D306" s="2">
        <v>0.127</v>
      </c>
      <c r="E306" s="2">
        <v>46.66</v>
      </c>
      <c r="F306" s="2">
        <v>1.25</v>
      </c>
      <c r="G306" s="2">
        <v>0.08</v>
      </c>
      <c r="H306" s="1">
        <v>1</v>
      </c>
      <c r="I306" s="2">
        <f t="shared" si="30"/>
        <v>1.25</v>
      </c>
      <c r="J306" s="2">
        <f t="shared" si="30"/>
        <v>0.08</v>
      </c>
      <c r="K306" s="1">
        <v>7</v>
      </c>
      <c r="L306" s="1">
        <f t="shared" si="31"/>
        <v>1.5272154312670523E-2</v>
      </c>
      <c r="M306">
        <f t="shared" si="32"/>
        <v>19</v>
      </c>
      <c r="N306">
        <f t="shared" si="33"/>
        <v>0</v>
      </c>
      <c r="O306">
        <f t="shared" si="34"/>
        <v>0</v>
      </c>
    </row>
    <row r="307" spans="1:15">
      <c r="A307" s="1" t="s">
        <v>34</v>
      </c>
      <c r="B307" s="1">
        <v>1800</v>
      </c>
      <c r="C307" s="2">
        <v>2.4621478481299999E-8</v>
      </c>
      <c r="D307" s="2">
        <v>0.182</v>
      </c>
      <c r="E307" s="2">
        <v>46.66</v>
      </c>
      <c r="F307" s="2">
        <v>1.25</v>
      </c>
      <c r="G307" s="2">
        <v>0.08</v>
      </c>
      <c r="H307" s="1">
        <v>1</v>
      </c>
      <c r="I307" s="2">
        <f t="shared" si="30"/>
        <v>1.25</v>
      </c>
      <c r="J307" s="2">
        <f t="shared" si="30"/>
        <v>0.08</v>
      </c>
      <c r="K307" s="1">
        <v>1</v>
      </c>
      <c r="L307" s="1">
        <f t="shared" si="31"/>
        <v>1.7424045820051446E-8</v>
      </c>
      <c r="M307">
        <f t="shared" si="32"/>
        <v>0</v>
      </c>
      <c r="N307">
        <f t="shared" si="33"/>
        <v>0</v>
      </c>
      <c r="O307">
        <f t="shared" si="34"/>
        <v>0</v>
      </c>
    </row>
    <row r="308" spans="1:15">
      <c r="A308" s="1" t="s">
        <v>34</v>
      </c>
      <c r="B308" s="1">
        <v>1800</v>
      </c>
      <c r="C308" s="2">
        <v>1.04950813347E-2</v>
      </c>
      <c r="D308" s="2">
        <v>0.127</v>
      </c>
      <c r="E308" s="2">
        <v>46.66</v>
      </c>
      <c r="F308" s="2">
        <v>1.25</v>
      </c>
      <c r="G308" s="2">
        <v>0.08</v>
      </c>
      <c r="H308" s="1">
        <v>1</v>
      </c>
      <c r="I308" s="2">
        <f t="shared" si="30"/>
        <v>1.25</v>
      </c>
      <c r="J308" s="2">
        <f t="shared" si="30"/>
        <v>0.08</v>
      </c>
      <c r="K308" s="1">
        <v>2</v>
      </c>
      <c r="L308" s="1">
        <f t="shared" si="31"/>
        <v>5.1826635728993292E-3</v>
      </c>
      <c r="M308">
        <f t="shared" si="32"/>
        <v>6</v>
      </c>
      <c r="N308">
        <f t="shared" si="33"/>
        <v>0</v>
      </c>
      <c r="O308">
        <f t="shared" si="34"/>
        <v>0</v>
      </c>
    </row>
    <row r="309" spans="1:15">
      <c r="A309" s="1" t="s">
        <v>34</v>
      </c>
      <c r="B309" s="1">
        <v>1800</v>
      </c>
      <c r="C309" s="2">
        <v>2.6600683884400001E-2</v>
      </c>
      <c r="D309" s="2">
        <v>0.127</v>
      </c>
      <c r="E309" s="2">
        <v>46.66</v>
      </c>
      <c r="F309" s="2">
        <v>1.25</v>
      </c>
      <c r="G309" s="2">
        <v>0.08</v>
      </c>
      <c r="H309" s="1">
        <v>1</v>
      </c>
      <c r="I309" s="2">
        <f t="shared" si="30"/>
        <v>1.25</v>
      </c>
      <c r="J309" s="2">
        <f t="shared" si="30"/>
        <v>0.08</v>
      </c>
      <c r="K309" s="1">
        <v>6</v>
      </c>
      <c r="L309" s="1">
        <f t="shared" si="31"/>
        <v>1.3135905381321268E-2</v>
      </c>
      <c r="M309">
        <f t="shared" si="32"/>
        <v>16</v>
      </c>
      <c r="N309">
        <f t="shared" si="33"/>
        <v>0</v>
      </c>
      <c r="O309">
        <f t="shared" si="34"/>
        <v>0</v>
      </c>
    </row>
    <row r="310" spans="1:15">
      <c r="A310" s="1" t="s">
        <v>34</v>
      </c>
      <c r="B310" s="1">
        <v>1800</v>
      </c>
      <c r="C310" s="2">
        <v>4.3025424687099996</v>
      </c>
      <c r="D310" s="2">
        <v>0.127</v>
      </c>
      <c r="E310" s="2">
        <v>46.66</v>
      </c>
      <c r="F310" s="2">
        <v>1.25</v>
      </c>
      <c r="G310" s="2">
        <v>0.08</v>
      </c>
      <c r="H310" s="1">
        <v>1</v>
      </c>
      <c r="I310" s="2">
        <f t="shared" si="30"/>
        <v>1.25</v>
      </c>
      <c r="J310" s="2">
        <f t="shared" si="30"/>
        <v>0.08</v>
      </c>
      <c r="K310" s="1">
        <v>918</v>
      </c>
      <c r="L310" s="1">
        <f t="shared" si="31"/>
        <v>2.1246743509942574</v>
      </c>
      <c r="M310">
        <f t="shared" si="32"/>
        <v>2621</v>
      </c>
      <c r="N310">
        <f t="shared" si="33"/>
        <v>7</v>
      </c>
      <c r="O310">
        <f t="shared" si="34"/>
        <v>0.5</v>
      </c>
    </row>
    <row r="311" spans="1:15">
      <c r="A311" s="1" t="s">
        <v>34</v>
      </c>
      <c r="B311" s="1">
        <v>1800</v>
      </c>
      <c r="C311" s="2">
        <v>0.159228856394</v>
      </c>
      <c r="D311" s="2">
        <v>0.127</v>
      </c>
      <c r="E311" s="2">
        <v>46.66</v>
      </c>
      <c r="F311" s="2">
        <v>1.25</v>
      </c>
      <c r="G311" s="2">
        <v>0.08</v>
      </c>
      <c r="H311" s="1">
        <v>1</v>
      </c>
      <c r="I311" s="2">
        <f t="shared" si="30"/>
        <v>1.25</v>
      </c>
      <c r="J311" s="2">
        <f t="shared" si="30"/>
        <v>0.08</v>
      </c>
      <c r="K311" s="1">
        <v>34</v>
      </c>
      <c r="L311" s="1">
        <f t="shared" si="31"/>
        <v>7.8630128483057754E-2</v>
      </c>
      <c r="M311">
        <f t="shared" si="32"/>
        <v>97</v>
      </c>
      <c r="N311">
        <f t="shared" si="33"/>
        <v>0</v>
      </c>
      <c r="O311">
        <f t="shared" si="34"/>
        <v>0</v>
      </c>
    </row>
    <row r="312" spans="1:15">
      <c r="A312" s="1" t="s">
        <v>34</v>
      </c>
      <c r="B312" s="1">
        <v>1800</v>
      </c>
      <c r="C312" s="2">
        <v>3.2747835397399998E-2</v>
      </c>
      <c r="D312" s="2">
        <v>0.182</v>
      </c>
      <c r="E312" s="2">
        <v>46.66</v>
      </c>
      <c r="F312" s="2">
        <v>1.25</v>
      </c>
      <c r="G312" s="2">
        <v>0.08</v>
      </c>
      <c r="H312" s="1">
        <v>1</v>
      </c>
      <c r="I312" s="2">
        <f t="shared" si="30"/>
        <v>1.25</v>
      </c>
      <c r="J312" s="2">
        <f t="shared" si="30"/>
        <v>0.08</v>
      </c>
      <c r="K312" s="1">
        <v>28</v>
      </c>
      <c r="L312" s="1">
        <f t="shared" si="31"/>
        <v>2.3174878994580705E-2</v>
      </c>
      <c r="M312">
        <f t="shared" si="32"/>
        <v>29</v>
      </c>
      <c r="N312">
        <f t="shared" si="33"/>
        <v>0</v>
      </c>
      <c r="O312">
        <f t="shared" si="34"/>
        <v>0</v>
      </c>
    </row>
    <row r="313" spans="1:15">
      <c r="A313" s="1" t="s">
        <v>34</v>
      </c>
      <c r="B313" s="1">
        <v>1200</v>
      </c>
      <c r="C313" s="2">
        <v>8.2148748693699994E-2</v>
      </c>
      <c r="D313" s="2">
        <v>0.38900000000000001</v>
      </c>
      <c r="E313" s="2">
        <v>46.66</v>
      </c>
      <c r="F313" s="2">
        <v>2.23</v>
      </c>
      <c r="G313" s="2">
        <v>0.316</v>
      </c>
      <c r="H313" s="1">
        <v>1</v>
      </c>
      <c r="I313" s="2">
        <f t="shared" si="30"/>
        <v>2.23</v>
      </c>
      <c r="J313" s="2">
        <f t="shared" si="30"/>
        <v>0.316</v>
      </c>
      <c r="K313" s="1">
        <v>59</v>
      </c>
      <c r="L313" s="1">
        <f t="shared" si="31"/>
        <v>0.12425504823872402</v>
      </c>
      <c r="M313">
        <f t="shared" si="32"/>
        <v>153</v>
      </c>
      <c r="N313">
        <f t="shared" si="33"/>
        <v>1</v>
      </c>
      <c r="O313">
        <f t="shared" si="34"/>
        <v>0.1</v>
      </c>
    </row>
    <row r="314" spans="1:15">
      <c r="A314" s="1" t="s">
        <v>34</v>
      </c>
      <c r="B314" s="1">
        <v>1200</v>
      </c>
      <c r="C314" s="2">
        <v>5.6403940385800003E-2</v>
      </c>
      <c r="D314" s="2">
        <v>0.38900000000000001</v>
      </c>
      <c r="E314" s="2">
        <v>46.66</v>
      </c>
      <c r="F314" s="2">
        <v>2.23</v>
      </c>
      <c r="G314" s="2">
        <v>0.316</v>
      </c>
      <c r="H314" s="1">
        <v>1</v>
      </c>
      <c r="I314" s="2">
        <f t="shared" si="30"/>
        <v>2.23</v>
      </c>
      <c r="J314" s="2">
        <f t="shared" si="30"/>
        <v>0.316</v>
      </c>
      <c r="K314" s="1">
        <v>37</v>
      </c>
      <c r="L314" s="1">
        <f t="shared" si="31"/>
        <v>8.5314438076512955E-2</v>
      </c>
      <c r="M314">
        <f t="shared" si="32"/>
        <v>105</v>
      </c>
      <c r="N314">
        <f t="shared" si="33"/>
        <v>1</v>
      </c>
      <c r="O314">
        <f t="shared" si="34"/>
        <v>0.1</v>
      </c>
    </row>
    <row r="315" spans="1:15">
      <c r="A315" s="1" t="s">
        <v>34</v>
      </c>
      <c r="B315" s="1">
        <v>1200</v>
      </c>
      <c r="C315" s="2">
        <v>1.03632257049E-3</v>
      </c>
      <c r="D315" s="2">
        <v>0.34699999999999998</v>
      </c>
      <c r="E315" s="2">
        <v>46.66</v>
      </c>
      <c r="F315" s="2">
        <v>2.23</v>
      </c>
      <c r="G315" s="2">
        <v>0.316</v>
      </c>
      <c r="H315" s="1">
        <v>1</v>
      </c>
      <c r="I315" s="2">
        <f t="shared" si="30"/>
        <v>2.23</v>
      </c>
      <c r="J315" s="2">
        <f t="shared" si="30"/>
        <v>0.316</v>
      </c>
      <c r="K315" s="1">
        <v>1</v>
      </c>
      <c r="L315" s="1">
        <f t="shared" si="31"/>
        <v>1.3982599554379163E-3</v>
      </c>
      <c r="M315">
        <f t="shared" si="32"/>
        <v>2</v>
      </c>
      <c r="N315">
        <f t="shared" si="33"/>
        <v>0</v>
      </c>
      <c r="O315">
        <f t="shared" si="34"/>
        <v>0</v>
      </c>
    </row>
    <row r="316" spans="1:15">
      <c r="A316" s="1" t="s">
        <v>34</v>
      </c>
      <c r="B316" s="1">
        <v>1200</v>
      </c>
      <c r="C316" s="2">
        <v>7.3302472508799996E-2</v>
      </c>
      <c r="D316" s="2">
        <v>0.34699999999999998</v>
      </c>
      <c r="E316" s="2">
        <v>46.66</v>
      </c>
      <c r="F316" s="2">
        <v>2.23</v>
      </c>
      <c r="G316" s="2">
        <v>0.316</v>
      </c>
      <c r="H316" s="1">
        <v>1</v>
      </c>
      <c r="I316" s="2">
        <f t="shared" si="30"/>
        <v>2.23</v>
      </c>
      <c r="J316" s="2">
        <f t="shared" si="30"/>
        <v>0.316</v>
      </c>
      <c r="K316" s="1">
        <v>43</v>
      </c>
      <c r="L316" s="1">
        <f t="shared" si="31"/>
        <v>9.8903483203285902E-2</v>
      </c>
      <c r="M316">
        <f t="shared" si="32"/>
        <v>122</v>
      </c>
      <c r="N316">
        <f t="shared" si="33"/>
        <v>1</v>
      </c>
      <c r="O316">
        <f t="shared" si="34"/>
        <v>0.1</v>
      </c>
    </row>
    <row r="317" spans="1:15">
      <c r="A317" s="1" t="s">
        <v>34</v>
      </c>
      <c r="B317" s="1">
        <v>1200</v>
      </c>
      <c r="C317" s="2">
        <v>2.5183545135600002E-2</v>
      </c>
      <c r="D317" s="2">
        <v>0.38900000000000001</v>
      </c>
      <c r="E317" s="2">
        <v>46.66</v>
      </c>
      <c r="F317" s="2">
        <v>2.23</v>
      </c>
      <c r="G317" s="2">
        <v>0.316</v>
      </c>
      <c r="H317" s="1">
        <v>1</v>
      </c>
      <c r="I317" s="2">
        <f t="shared" si="30"/>
        <v>2.23</v>
      </c>
      <c r="J317" s="2">
        <f t="shared" si="30"/>
        <v>0.316</v>
      </c>
      <c r="K317" s="1">
        <v>16</v>
      </c>
      <c r="L317" s="1">
        <f t="shared" si="31"/>
        <v>3.8091665002878361E-2</v>
      </c>
      <c r="M317">
        <f t="shared" si="32"/>
        <v>47</v>
      </c>
      <c r="N317">
        <f t="shared" si="33"/>
        <v>0</v>
      </c>
      <c r="O317">
        <f t="shared" si="34"/>
        <v>0</v>
      </c>
    </row>
    <row r="318" spans="1:15">
      <c r="A318" s="1" t="s">
        <v>34</v>
      </c>
      <c r="B318" s="1">
        <v>1200</v>
      </c>
      <c r="C318" s="2">
        <v>6.11977490899E-2</v>
      </c>
      <c r="D318" s="2">
        <v>0.38900000000000001</v>
      </c>
      <c r="E318" s="2">
        <v>46.66</v>
      </c>
      <c r="F318" s="2">
        <v>2.23</v>
      </c>
      <c r="G318" s="2">
        <v>0.316</v>
      </c>
      <c r="H318" s="1">
        <v>1</v>
      </c>
      <c r="I318" s="2">
        <f t="shared" si="30"/>
        <v>2.23</v>
      </c>
      <c r="J318" s="2">
        <f t="shared" si="30"/>
        <v>0.316</v>
      </c>
      <c r="K318" s="1">
        <v>49</v>
      </c>
      <c r="L318" s="1">
        <f t="shared" si="31"/>
        <v>9.2565369359667624E-2</v>
      </c>
      <c r="M318">
        <f t="shared" si="32"/>
        <v>114</v>
      </c>
      <c r="N318">
        <f t="shared" si="33"/>
        <v>1</v>
      </c>
      <c r="O318">
        <f t="shared" si="34"/>
        <v>0.1</v>
      </c>
    </row>
    <row r="319" spans="1:15">
      <c r="A319" s="1" t="s">
        <v>34</v>
      </c>
      <c r="B319" s="1">
        <v>1200</v>
      </c>
      <c r="C319" s="2">
        <v>3.3008900302499998E-2</v>
      </c>
      <c r="D319" s="2">
        <v>0.38900000000000001</v>
      </c>
      <c r="E319" s="2">
        <v>46.66</v>
      </c>
      <c r="F319" s="2">
        <v>2.23</v>
      </c>
      <c r="G319" s="2">
        <v>0.316</v>
      </c>
      <c r="H319" s="1">
        <v>1</v>
      </c>
      <c r="I319" s="2">
        <f t="shared" si="30"/>
        <v>2.23</v>
      </c>
      <c r="J319" s="2">
        <f t="shared" si="30"/>
        <v>0.316</v>
      </c>
      <c r="K319" s="1">
        <v>22</v>
      </c>
      <c r="L319" s="1">
        <f t="shared" si="31"/>
        <v>4.9927997256383229E-2</v>
      </c>
      <c r="M319">
        <f t="shared" si="32"/>
        <v>62</v>
      </c>
      <c r="N319">
        <f t="shared" si="33"/>
        <v>0</v>
      </c>
      <c r="O319">
        <f t="shared" si="34"/>
        <v>0</v>
      </c>
    </row>
    <row r="320" spans="1:15">
      <c r="A320" s="1" t="s">
        <v>34</v>
      </c>
      <c r="B320" s="1">
        <v>1200</v>
      </c>
      <c r="C320" s="2">
        <v>5.0257859855000003E-2</v>
      </c>
      <c r="D320" s="2">
        <v>0.34699999999999998</v>
      </c>
      <c r="E320" s="2">
        <v>46.66</v>
      </c>
      <c r="F320" s="2">
        <v>2.23</v>
      </c>
      <c r="G320" s="2">
        <v>0.316</v>
      </c>
      <c r="H320" s="1">
        <v>1</v>
      </c>
      <c r="I320" s="2">
        <f t="shared" si="30"/>
        <v>2.23</v>
      </c>
      <c r="J320" s="2">
        <f t="shared" si="30"/>
        <v>0.316</v>
      </c>
      <c r="K320" s="1">
        <v>30</v>
      </c>
      <c r="L320" s="1">
        <f t="shared" si="31"/>
        <v>6.7810501172458501E-2</v>
      </c>
      <c r="M320">
        <f t="shared" si="32"/>
        <v>84</v>
      </c>
      <c r="N320">
        <f t="shared" si="33"/>
        <v>0</v>
      </c>
      <c r="O320">
        <f t="shared" si="34"/>
        <v>0.1</v>
      </c>
    </row>
    <row r="321" spans="1:15">
      <c r="A321" s="1" t="s">
        <v>34</v>
      </c>
      <c r="B321" s="1">
        <v>1800</v>
      </c>
      <c r="C321" s="2">
        <v>1.4802161160799999E-2</v>
      </c>
      <c r="D321" s="2">
        <v>0.16900000000000001</v>
      </c>
      <c r="E321" s="2">
        <v>46.66</v>
      </c>
      <c r="F321" s="2">
        <v>1.25</v>
      </c>
      <c r="G321" s="2">
        <v>0.08</v>
      </c>
      <c r="H321" s="1">
        <v>1</v>
      </c>
      <c r="I321" s="2">
        <f t="shared" si="30"/>
        <v>1.25</v>
      </c>
      <c r="J321" s="2">
        <f t="shared" si="30"/>
        <v>0.08</v>
      </c>
      <c r="K321" s="1">
        <v>6</v>
      </c>
      <c r="L321" s="1">
        <f t="shared" si="31"/>
        <v>9.7269194933279016E-3</v>
      </c>
      <c r="M321">
        <f t="shared" si="32"/>
        <v>12</v>
      </c>
      <c r="N321">
        <f t="shared" si="33"/>
        <v>0</v>
      </c>
      <c r="O321">
        <f t="shared" si="34"/>
        <v>0</v>
      </c>
    </row>
    <row r="322" spans="1:15">
      <c r="A322" s="1" t="s">
        <v>34</v>
      </c>
      <c r="B322" s="1">
        <v>1800</v>
      </c>
      <c r="C322" s="2">
        <v>4.9484027322200001E-3</v>
      </c>
      <c r="D322" s="2">
        <v>0.16900000000000001</v>
      </c>
      <c r="E322" s="2">
        <v>46.66</v>
      </c>
      <c r="F322" s="2">
        <v>1.25</v>
      </c>
      <c r="G322" s="2">
        <v>0.08</v>
      </c>
      <c r="H322" s="1">
        <v>1</v>
      </c>
      <c r="I322" s="2">
        <f t="shared" si="30"/>
        <v>1.25</v>
      </c>
      <c r="J322" s="2">
        <f t="shared" si="30"/>
        <v>0.08</v>
      </c>
      <c r="K322" s="1">
        <v>1</v>
      </c>
      <c r="L322" s="1">
        <f t="shared" si="31"/>
        <v>3.2517356400858419E-3</v>
      </c>
      <c r="M322">
        <f t="shared" si="32"/>
        <v>4</v>
      </c>
      <c r="N322">
        <f t="shared" si="33"/>
        <v>0</v>
      </c>
      <c r="O322">
        <f t="shared" si="34"/>
        <v>0</v>
      </c>
    </row>
    <row r="323" spans="1:15">
      <c r="A323" s="1" t="s">
        <v>34</v>
      </c>
      <c r="B323" s="1">
        <v>1200</v>
      </c>
      <c r="C323" s="2">
        <v>2.8760234584699999E-3</v>
      </c>
      <c r="D323" s="2">
        <v>0.34699999999999998</v>
      </c>
      <c r="E323" s="2">
        <v>46.66</v>
      </c>
      <c r="F323" s="2">
        <v>2.23</v>
      </c>
      <c r="G323" s="2">
        <v>0.316</v>
      </c>
      <c r="H323" s="1">
        <v>1</v>
      </c>
      <c r="I323" s="2">
        <f t="shared" si="30"/>
        <v>2.23</v>
      </c>
      <c r="J323" s="2">
        <f t="shared" si="30"/>
        <v>0.316</v>
      </c>
      <c r="K323" s="1">
        <v>2</v>
      </c>
      <c r="L323" s="1">
        <f t="shared" si="31"/>
        <v>3.880479444713078E-3</v>
      </c>
      <c r="M323">
        <f t="shared" si="32"/>
        <v>5</v>
      </c>
      <c r="N323">
        <f t="shared" si="33"/>
        <v>0</v>
      </c>
      <c r="O323">
        <f t="shared" si="34"/>
        <v>0</v>
      </c>
    </row>
    <row r="324" spans="1:15">
      <c r="A324" s="1" t="s">
        <v>34</v>
      </c>
      <c r="B324" s="1">
        <v>1200</v>
      </c>
      <c r="C324" s="2">
        <v>2.8789315870999999</v>
      </c>
      <c r="D324" s="2">
        <v>0.38900000000000001</v>
      </c>
      <c r="E324" s="2">
        <v>46.66</v>
      </c>
      <c r="F324" s="2">
        <v>2.23</v>
      </c>
      <c r="G324" s="2">
        <v>0.316</v>
      </c>
      <c r="H324" s="1">
        <v>1</v>
      </c>
      <c r="I324" s="2">
        <f t="shared" si="30"/>
        <v>2.23</v>
      </c>
      <c r="J324" s="2">
        <f t="shared" si="30"/>
        <v>0.316</v>
      </c>
      <c r="K324" s="1">
        <v>1890</v>
      </c>
      <c r="L324" s="1">
        <f t="shared" si="31"/>
        <v>4.3545615596032876</v>
      </c>
      <c r="M324">
        <f t="shared" si="32"/>
        <v>5371</v>
      </c>
      <c r="N324">
        <f t="shared" si="33"/>
        <v>26</v>
      </c>
      <c r="O324">
        <f t="shared" si="34"/>
        <v>3.7</v>
      </c>
    </row>
    <row r="325" spans="1:15">
      <c r="A325" s="1" t="s">
        <v>34</v>
      </c>
      <c r="B325" s="1">
        <v>1400</v>
      </c>
      <c r="C325" s="2">
        <v>2.84759905126</v>
      </c>
      <c r="D325" s="2">
        <v>0.89</v>
      </c>
      <c r="E325" s="2">
        <v>46.66</v>
      </c>
      <c r="F325" s="2">
        <v>1.93</v>
      </c>
      <c r="G325" s="2">
        <v>0.497</v>
      </c>
      <c r="H325" s="1">
        <v>1</v>
      </c>
      <c r="I325" s="2">
        <f t="shared" si="30"/>
        <v>1.93</v>
      </c>
      <c r="J325" s="2">
        <f t="shared" si="30"/>
        <v>0.497</v>
      </c>
      <c r="K325" s="1">
        <v>4507</v>
      </c>
      <c r="L325" s="1">
        <f t="shared" si="31"/>
        <v>9.8544487367745432</v>
      </c>
      <c r="M325">
        <f t="shared" si="32"/>
        <v>12155</v>
      </c>
      <c r="N325">
        <f t="shared" si="33"/>
        <v>52</v>
      </c>
      <c r="O325">
        <f t="shared" si="34"/>
        <v>13.3</v>
      </c>
    </row>
    <row r="326" spans="1:15">
      <c r="A326" s="1" t="s">
        <v>34</v>
      </c>
      <c r="B326" s="1">
        <v>1400</v>
      </c>
      <c r="C326" s="2">
        <v>0.42594081962699998</v>
      </c>
      <c r="D326" s="2">
        <v>0.88800000000000001</v>
      </c>
      <c r="E326" s="2">
        <v>46.66</v>
      </c>
      <c r="F326" s="2">
        <v>1.93</v>
      </c>
      <c r="G326" s="2">
        <v>0.497</v>
      </c>
      <c r="H326" s="1">
        <v>1</v>
      </c>
      <c r="I326" s="2">
        <f t="shared" si="30"/>
        <v>1.93</v>
      </c>
      <c r="J326" s="2">
        <f t="shared" si="30"/>
        <v>0.497</v>
      </c>
      <c r="K326" s="1">
        <v>636</v>
      </c>
      <c r="L326" s="1">
        <f t="shared" si="31"/>
        <v>1.4707054996408904</v>
      </c>
      <c r="M326">
        <f t="shared" si="32"/>
        <v>1814</v>
      </c>
      <c r="N326">
        <f t="shared" si="33"/>
        <v>8</v>
      </c>
      <c r="O326">
        <f t="shared" si="34"/>
        <v>2</v>
      </c>
    </row>
    <row r="327" spans="1:15">
      <c r="A327" s="1" t="s">
        <v>34</v>
      </c>
      <c r="B327" s="1">
        <v>1300</v>
      </c>
      <c r="C327" s="2">
        <v>0.25148199913899999</v>
      </c>
      <c r="D327" s="2">
        <v>0.63100000000000001</v>
      </c>
      <c r="E327" s="2">
        <v>46.66</v>
      </c>
      <c r="F327" s="2">
        <v>2.1</v>
      </c>
      <c r="G327" s="2">
        <v>0.51600000000000001</v>
      </c>
      <c r="H327" s="1">
        <v>1</v>
      </c>
      <c r="I327" s="2">
        <f t="shared" si="30"/>
        <v>2.1</v>
      </c>
      <c r="J327" s="2">
        <f t="shared" si="30"/>
        <v>0.51600000000000001</v>
      </c>
      <c r="K327" s="1">
        <v>267</v>
      </c>
      <c r="L327" s="1">
        <f t="shared" si="31"/>
        <v>0.61702072503083671</v>
      </c>
      <c r="M327">
        <f t="shared" si="32"/>
        <v>761</v>
      </c>
      <c r="N327">
        <f t="shared" si="33"/>
        <v>4</v>
      </c>
      <c r="O327">
        <f t="shared" si="34"/>
        <v>0.9</v>
      </c>
    </row>
    <row r="328" spans="1:15">
      <c r="A328" s="1" t="s">
        <v>34</v>
      </c>
      <c r="B328" s="1">
        <v>1300</v>
      </c>
      <c r="C328" s="2">
        <v>23.005047169499999</v>
      </c>
      <c r="D328" s="2">
        <v>0.67700000000000005</v>
      </c>
      <c r="E328" s="2">
        <v>46.66</v>
      </c>
      <c r="F328" s="2">
        <v>2.1</v>
      </c>
      <c r="G328" s="2">
        <v>0.51600000000000001</v>
      </c>
      <c r="H328" s="1">
        <v>1</v>
      </c>
      <c r="I328" s="2">
        <f t="shared" si="30"/>
        <v>2.1</v>
      </c>
      <c r="J328" s="2">
        <f t="shared" si="30"/>
        <v>0.51600000000000001</v>
      </c>
      <c r="K328" s="1">
        <v>26545</v>
      </c>
      <c r="L328" s="1">
        <f t="shared" si="31"/>
        <v>60.558524510737072</v>
      </c>
      <c r="M328">
        <f t="shared" si="32"/>
        <v>74698</v>
      </c>
      <c r="N328">
        <f t="shared" si="33"/>
        <v>346</v>
      </c>
      <c r="O328">
        <f t="shared" si="34"/>
        <v>85</v>
      </c>
    </row>
    <row r="329" spans="1:15">
      <c r="A329" s="1" t="s">
        <v>34</v>
      </c>
      <c r="B329" s="1">
        <v>1200</v>
      </c>
      <c r="C329" s="2">
        <v>3.4830824366300001E-2</v>
      </c>
      <c r="D329" s="2">
        <v>0.38900000000000001</v>
      </c>
      <c r="E329" s="2">
        <v>46.66</v>
      </c>
      <c r="F329" s="2">
        <v>2.23</v>
      </c>
      <c r="G329" s="2">
        <v>0.316</v>
      </c>
      <c r="H329" s="1">
        <v>1</v>
      </c>
      <c r="I329" s="2">
        <f t="shared" si="30"/>
        <v>2.23</v>
      </c>
      <c r="J329" s="2">
        <f t="shared" si="30"/>
        <v>0.316</v>
      </c>
      <c r="K329" s="1">
        <v>23</v>
      </c>
      <c r="L329" s="1">
        <f t="shared" si="31"/>
        <v>5.2683769754864669E-2</v>
      </c>
      <c r="M329">
        <f t="shared" si="32"/>
        <v>65</v>
      </c>
      <c r="N329">
        <f t="shared" si="33"/>
        <v>0</v>
      </c>
      <c r="O329">
        <f t="shared" si="34"/>
        <v>0</v>
      </c>
    </row>
    <row r="330" spans="1:15">
      <c r="A330" s="1" t="s">
        <v>34</v>
      </c>
      <c r="B330" s="1">
        <v>1300</v>
      </c>
      <c r="C330" s="2">
        <v>3.9243235943799998E-2</v>
      </c>
      <c r="D330" s="2">
        <v>0.67700000000000005</v>
      </c>
      <c r="E330" s="2">
        <v>46.66</v>
      </c>
      <c r="F330" s="2">
        <v>2.1</v>
      </c>
      <c r="G330" s="2">
        <v>0.51600000000000001</v>
      </c>
      <c r="H330" s="1">
        <v>1</v>
      </c>
      <c r="I330" s="2">
        <f t="shared" si="30"/>
        <v>2.1</v>
      </c>
      <c r="J330" s="2">
        <f t="shared" si="30"/>
        <v>0.51600000000000001</v>
      </c>
      <c r="K330" s="1">
        <v>45</v>
      </c>
      <c r="L330" s="1">
        <f t="shared" si="31"/>
        <v>0.10330395970385235</v>
      </c>
      <c r="M330">
        <f t="shared" si="32"/>
        <v>127</v>
      </c>
      <c r="N330">
        <f t="shared" si="33"/>
        <v>1</v>
      </c>
      <c r="O330">
        <f t="shared" si="34"/>
        <v>0.1</v>
      </c>
    </row>
    <row r="331" spans="1:15">
      <c r="A331" s="1" t="s">
        <v>34</v>
      </c>
      <c r="B331" s="1">
        <v>1300</v>
      </c>
      <c r="C331" s="2">
        <v>1.7662716552599999E-5</v>
      </c>
      <c r="D331" s="2">
        <v>0.67700000000000005</v>
      </c>
      <c r="E331" s="2">
        <v>46.66</v>
      </c>
      <c r="F331" s="2">
        <v>2.1</v>
      </c>
      <c r="G331" s="2">
        <v>0.51600000000000001</v>
      </c>
      <c r="H331" s="1">
        <v>1</v>
      </c>
      <c r="I331" s="2">
        <f t="shared" si="30"/>
        <v>2.1</v>
      </c>
      <c r="J331" s="2">
        <f t="shared" si="30"/>
        <v>0.51600000000000001</v>
      </c>
      <c r="K331" s="1">
        <v>0</v>
      </c>
      <c r="L331" s="1">
        <f t="shared" si="31"/>
        <v>4.6495364490925155E-5</v>
      </c>
      <c r="M331">
        <f t="shared" si="32"/>
        <v>0</v>
      </c>
      <c r="N331">
        <f t="shared" si="33"/>
        <v>0</v>
      </c>
      <c r="O331">
        <f t="shared" si="34"/>
        <v>0</v>
      </c>
    </row>
    <row r="332" spans="1:15">
      <c r="A332" s="1" t="s">
        <v>34</v>
      </c>
      <c r="B332" s="1">
        <v>1300</v>
      </c>
      <c r="C332" s="2">
        <v>1.4798459555200001E-4</v>
      </c>
      <c r="D332" s="2">
        <v>0.67700000000000005</v>
      </c>
      <c r="E332" s="2">
        <v>46.66</v>
      </c>
      <c r="F332" s="2">
        <v>2.1</v>
      </c>
      <c r="G332" s="2">
        <v>0.51600000000000001</v>
      </c>
      <c r="H332" s="1">
        <v>1</v>
      </c>
      <c r="I332" s="2">
        <f t="shared" si="30"/>
        <v>2.1</v>
      </c>
      <c r="J332" s="2">
        <f t="shared" si="30"/>
        <v>0.51600000000000001</v>
      </c>
      <c r="K332" s="1">
        <v>0</v>
      </c>
      <c r="L332" s="1">
        <f t="shared" si="31"/>
        <v>3.8955489597207742E-4</v>
      </c>
      <c r="M332">
        <f t="shared" si="32"/>
        <v>0</v>
      </c>
      <c r="N332">
        <f t="shared" si="33"/>
        <v>0</v>
      </c>
      <c r="O332">
        <f t="shared" si="34"/>
        <v>0</v>
      </c>
    </row>
    <row r="333" spans="1:15">
      <c r="A333" s="1" t="s">
        <v>34</v>
      </c>
      <c r="B333" s="1">
        <v>1200</v>
      </c>
      <c r="C333" s="2">
        <v>0.20504497018699999</v>
      </c>
      <c r="D333" s="2">
        <v>0.34699999999999998</v>
      </c>
      <c r="E333" s="2">
        <v>46.66</v>
      </c>
      <c r="F333" s="2">
        <v>2.23</v>
      </c>
      <c r="G333" s="2">
        <v>0.316</v>
      </c>
      <c r="H333" s="1">
        <v>1</v>
      </c>
      <c r="I333" s="2">
        <f t="shared" si="30"/>
        <v>2.23</v>
      </c>
      <c r="J333" s="2">
        <f t="shared" si="30"/>
        <v>0.316</v>
      </c>
      <c r="K333" s="1">
        <v>133</v>
      </c>
      <c r="L333" s="1">
        <f t="shared" si="31"/>
        <v>0.27665726776642668</v>
      </c>
      <c r="M333">
        <f t="shared" si="32"/>
        <v>341</v>
      </c>
      <c r="N333">
        <f t="shared" si="33"/>
        <v>2</v>
      </c>
      <c r="O333">
        <f t="shared" si="34"/>
        <v>0.2</v>
      </c>
    </row>
    <row r="334" spans="1:15">
      <c r="A334" s="1" t="s">
        <v>34</v>
      </c>
      <c r="B334" s="1">
        <v>1200</v>
      </c>
      <c r="C334" s="2">
        <v>3.6652817576899997E-2</v>
      </c>
      <c r="D334" s="2">
        <v>0.34699999999999998</v>
      </c>
      <c r="E334" s="2">
        <v>46.66</v>
      </c>
      <c r="F334" s="2">
        <v>2.23</v>
      </c>
      <c r="G334" s="2">
        <v>0.316</v>
      </c>
      <c r="H334" s="1">
        <v>1</v>
      </c>
      <c r="I334" s="2">
        <f t="shared" si="30"/>
        <v>2.23</v>
      </c>
      <c r="J334" s="2">
        <f t="shared" si="30"/>
        <v>0.316</v>
      </c>
      <c r="K334" s="1">
        <v>33</v>
      </c>
      <c r="L334" s="1">
        <f t="shared" si="31"/>
        <v>4.9453875203661617E-2</v>
      </c>
      <c r="M334">
        <f t="shared" si="32"/>
        <v>61</v>
      </c>
      <c r="N334">
        <f t="shared" si="33"/>
        <v>0</v>
      </c>
      <c r="O334">
        <f t="shared" si="34"/>
        <v>0</v>
      </c>
    </row>
    <row r="335" spans="1:15">
      <c r="A335" s="1" t="s">
        <v>34</v>
      </c>
      <c r="B335" s="1">
        <v>1200</v>
      </c>
      <c r="C335" s="2">
        <v>1.0823736127400001E-2</v>
      </c>
      <c r="D335" s="2">
        <v>0.34699999999999998</v>
      </c>
      <c r="E335" s="2">
        <v>46.66</v>
      </c>
      <c r="F335" s="2">
        <v>2.23</v>
      </c>
      <c r="G335" s="2">
        <v>0.316</v>
      </c>
      <c r="H335" s="1">
        <v>1</v>
      </c>
      <c r="I335" s="2">
        <f t="shared" si="30"/>
        <v>2.23</v>
      </c>
      <c r="J335" s="2">
        <f t="shared" si="30"/>
        <v>0.316</v>
      </c>
      <c r="K335" s="1">
        <v>6</v>
      </c>
      <c r="L335" s="1">
        <f t="shared" si="31"/>
        <v>1.4603944009454662E-2</v>
      </c>
      <c r="M335">
        <f t="shared" si="32"/>
        <v>18</v>
      </c>
      <c r="N335">
        <f t="shared" si="33"/>
        <v>0</v>
      </c>
      <c r="O335">
        <f t="shared" si="34"/>
        <v>0</v>
      </c>
    </row>
    <row r="336" spans="1:15">
      <c r="A336" s="1" t="s">
        <v>34</v>
      </c>
      <c r="B336" s="1">
        <v>1200</v>
      </c>
      <c r="C336" s="2">
        <v>1.6122877693700001E-2</v>
      </c>
      <c r="D336" s="2">
        <v>0.34699999999999998</v>
      </c>
      <c r="E336" s="2">
        <v>46.66</v>
      </c>
      <c r="F336" s="2">
        <v>2.23</v>
      </c>
      <c r="G336" s="2">
        <v>0.316</v>
      </c>
      <c r="H336" s="1">
        <v>1</v>
      </c>
      <c r="I336" s="2">
        <f t="shared" si="30"/>
        <v>2.23</v>
      </c>
      <c r="J336" s="2">
        <f t="shared" si="30"/>
        <v>0.316</v>
      </c>
      <c r="K336" s="1">
        <v>9</v>
      </c>
      <c r="L336" s="1">
        <f t="shared" si="31"/>
        <v>2.1753819599687547E-2</v>
      </c>
      <c r="M336">
        <f t="shared" si="32"/>
        <v>27</v>
      </c>
      <c r="N336">
        <f t="shared" si="33"/>
        <v>0</v>
      </c>
      <c r="O336">
        <f t="shared" si="34"/>
        <v>0</v>
      </c>
    </row>
    <row r="337" spans="1:15">
      <c r="A337" s="1" t="s">
        <v>34</v>
      </c>
      <c r="B337" s="1">
        <v>1200</v>
      </c>
      <c r="C337" s="2">
        <v>6.5521193329900002E-2</v>
      </c>
      <c r="D337" s="2">
        <v>0.38900000000000001</v>
      </c>
      <c r="E337" s="2">
        <v>46.66</v>
      </c>
      <c r="F337" s="2">
        <v>2.23</v>
      </c>
      <c r="G337" s="2">
        <v>0.316</v>
      </c>
      <c r="H337" s="1">
        <v>1</v>
      </c>
      <c r="I337" s="2">
        <f t="shared" si="30"/>
        <v>2.23</v>
      </c>
      <c r="J337" s="2">
        <f t="shared" si="30"/>
        <v>0.316</v>
      </c>
      <c r="K337" s="1">
        <v>46</v>
      </c>
      <c r="L337" s="1">
        <f t="shared" si="31"/>
        <v>9.9104845385062423E-2</v>
      </c>
      <c r="M337">
        <f t="shared" si="32"/>
        <v>122</v>
      </c>
      <c r="N337">
        <f t="shared" si="33"/>
        <v>1</v>
      </c>
      <c r="O337">
        <f t="shared" si="34"/>
        <v>0.1</v>
      </c>
    </row>
    <row r="338" spans="1:15">
      <c r="A338" s="1" t="s">
        <v>34</v>
      </c>
      <c r="B338" s="1">
        <v>1200</v>
      </c>
      <c r="C338" s="2">
        <v>2.5298355717299999E-2</v>
      </c>
      <c r="D338" s="2">
        <v>0.38900000000000001</v>
      </c>
      <c r="E338" s="2">
        <v>46.66</v>
      </c>
      <c r="F338" s="2">
        <v>2.23</v>
      </c>
      <c r="G338" s="2">
        <v>0.316</v>
      </c>
      <c r="H338" s="1">
        <v>1</v>
      </c>
      <c r="I338" s="2">
        <f t="shared" si="30"/>
        <v>2.23</v>
      </c>
      <c r="J338" s="2">
        <f t="shared" si="30"/>
        <v>0.316</v>
      </c>
      <c r="K338" s="1">
        <v>17</v>
      </c>
      <c r="L338" s="1">
        <f t="shared" si="31"/>
        <v>3.8265323087685481E-2</v>
      </c>
      <c r="M338">
        <f t="shared" si="32"/>
        <v>47</v>
      </c>
      <c r="N338">
        <f t="shared" si="33"/>
        <v>0</v>
      </c>
      <c r="O338">
        <f t="shared" si="34"/>
        <v>0</v>
      </c>
    </row>
    <row r="339" spans="1:15">
      <c r="A339" s="1" t="s">
        <v>34</v>
      </c>
      <c r="B339" s="1">
        <v>1200</v>
      </c>
      <c r="C339" s="2">
        <v>4.3551268485400002E-2</v>
      </c>
      <c r="D339" s="2">
        <v>0.38900000000000001</v>
      </c>
      <c r="E339" s="2">
        <v>46.66</v>
      </c>
      <c r="F339" s="2">
        <v>2.23</v>
      </c>
      <c r="G339" s="2">
        <v>0.316</v>
      </c>
      <c r="H339" s="1">
        <v>1</v>
      </c>
      <c r="I339" s="2">
        <f t="shared" si="30"/>
        <v>2.23</v>
      </c>
      <c r="J339" s="2">
        <f t="shared" si="30"/>
        <v>0.316</v>
      </c>
      <c r="K339" s="1">
        <v>28</v>
      </c>
      <c r="L339" s="1">
        <f t="shared" si="31"/>
        <v>6.5873979245724093E-2</v>
      </c>
      <c r="M339">
        <f t="shared" si="32"/>
        <v>81</v>
      </c>
      <c r="N339">
        <f t="shared" si="33"/>
        <v>0</v>
      </c>
      <c r="O339">
        <f t="shared" si="34"/>
        <v>0.1</v>
      </c>
    </row>
    <row r="340" spans="1:15">
      <c r="A340" s="1" t="s">
        <v>34</v>
      </c>
      <c r="B340" s="1">
        <v>1200</v>
      </c>
      <c r="C340" s="2">
        <v>1.19537289575E-2</v>
      </c>
      <c r="D340" s="2">
        <v>0.34699999999999998</v>
      </c>
      <c r="E340" s="2">
        <v>46.66</v>
      </c>
      <c r="F340" s="2">
        <v>2.23</v>
      </c>
      <c r="G340" s="2">
        <v>0.316</v>
      </c>
      <c r="H340" s="1">
        <v>1</v>
      </c>
      <c r="I340" s="2">
        <f t="shared" si="30"/>
        <v>2.23</v>
      </c>
      <c r="J340" s="2">
        <f t="shared" si="30"/>
        <v>0.316</v>
      </c>
      <c r="K340" s="1">
        <v>12</v>
      </c>
      <c r="L340" s="1">
        <f t="shared" si="31"/>
        <v>1.6128588718788469E-2</v>
      </c>
      <c r="M340">
        <f t="shared" si="32"/>
        <v>20</v>
      </c>
      <c r="N340">
        <f t="shared" si="33"/>
        <v>0</v>
      </c>
      <c r="O340">
        <f t="shared" si="34"/>
        <v>0</v>
      </c>
    </row>
    <row r="341" spans="1:15">
      <c r="A341" s="1" t="s">
        <v>34</v>
      </c>
      <c r="B341" s="1">
        <v>1200</v>
      </c>
      <c r="C341" s="2">
        <v>4.9918140657099999E-2</v>
      </c>
      <c r="D341" s="2">
        <v>0.38900000000000001</v>
      </c>
      <c r="E341" s="2">
        <v>46.66</v>
      </c>
      <c r="F341" s="2">
        <v>2.23</v>
      </c>
      <c r="G341" s="2">
        <v>0.316</v>
      </c>
      <c r="H341" s="1">
        <v>1</v>
      </c>
      <c r="I341" s="2">
        <f t="shared" si="30"/>
        <v>2.23</v>
      </c>
      <c r="J341" s="2">
        <f t="shared" si="30"/>
        <v>0.316</v>
      </c>
      <c r="K341" s="1">
        <v>33</v>
      </c>
      <c r="L341" s="1">
        <f t="shared" si="31"/>
        <v>7.5504266029204264E-2</v>
      </c>
      <c r="M341">
        <f t="shared" si="32"/>
        <v>93</v>
      </c>
      <c r="N341">
        <f t="shared" si="33"/>
        <v>0</v>
      </c>
      <c r="O341">
        <f t="shared" si="34"/>
        <v>0.1</v>
      </c>
    </row>
    <row r="342" spans="1:15">
      <c r="A342" s="1" t="s">
        <v>34</v>
      </c>
      <c r="B342" s="1">
        <v>1200</v>
      </c>
      <c r="C342" s="2">
        <v>2.50281401071E-2</v>
      </c>
      <c r="D342" s="2">
        <v>0.38900000000000001</v>
      </c>
      <c r="E342" s="2">
        <v>46.66</v>
      </c>
      <c r="F342" s="2">
        <v>2.23</v>
      </c>
      <c r="G342" s="2">
        <v>0.316</v>
      </c>
      <c r="H342" s="1">
        <v>1</v>
      </c>
      <c r="I342" s="2">
        <f t="shared" si="30"/>
        <v>2.23</v>
      </c>
      <c r="J342" s="2">
        <f t="shared" si="30"/>
        <v>0.316</v>
      </c>
      <c r="K342" s="1">
        <v>17</v>
      </c>
      <c r="L342" s="1">
        <f t="shared" si="31"/>
        <v>3.7856605313962018E-2</v>
      </c>
      <c r="M342">
        <f t="shared" si="32"/>
        <v>47</v>
      </c>
      <c r="N342">
        <f t="shared" si="33"/>
        <v>0</v>
      </c>
      <c r="O342">
        <f t="shared" si="34"/>
        <v>0</v>
      </c>
    </row>
    <row r="343" spans="1:15">
      <c r="A343" s="1" t="s">
        <v>34</v>
      </c>
      <c r="B343" s="1">
        <v>1200</v>
      </c>
      <c r="C343" s="2">
        <v>5.1487658421399997E-3</v>
      </c>
      <c r="D343" s="2">
        <v>0.34699999999999998</v>
      </c>
      <c r="E343" s="2">
        <v>46.66</v>
      </c>
      <c r="F343" s="2">
        <v>2.23</v>
      </c>
      <c r="G343" s="2">
        <v>0.316</v>
      </c>
      <c r="H343" s="1">
        <v>1</v>
      </c>
      <c r="I343" s="2">
        <f t="shared" si="30"/>
        <v>2.23</v>
      </c>
      <c r="J343" s="2">
        <f t="shared" si="30"/>
        <v>0.316</v>
      </c>
      <c r="K343" s="1">
        <v>7</v>
      </c>
      <c r="L343" s="1">
        <f t="shared" si="31"/>
        <v>6.946980893783798E-3</v>
      </c>
      <c r="M343">
        <f t="shared" si="32"/>
        <v>9</v>
      </c>
      <c r="N343">
        <f t="shared" si="33"/>
        <v>0</v>
      </c>
      <c r="O343">
        <f t="shared" si="34"/>
        <v>0</v>
      </c>
    </row>
    <row r="344" spans="1:15">
      <c r="A344" s="1" t="s">
        <v>34</v>
      </c>
      <c r="B344" s="1">
        <v>1200</v>
      </c>
      <c r="C344" s="2">
        <v>3.2142823626200002E-2</v>
      </c>
      <c r="D344" s="2">
        <v>0.34699999999999998</v>
      </c>
      <c r="E344" s="2">
        <v>46.66</v>
      </c>
      <c r="F344" s="2">
        <v>2.23</v>
      </c>
      <c r="G344" s="2">
        <v>0.316</v>
      </c>
      <c r="H344" s="1">
        <v>1</v>
      </c>
      <c r="I344" s="2">
        <f t="shared" si="30"/>
        <v>2.23</v>
      </c>
      <c r="J344" s="2">
        <f t="shared" si="30"/>
        <v>0.316</v>
      </c>
      <c r="K344" s="1">
        <v>42</v>
      </c>
      <c r="L344" s="1">
        <f t="shared" si="31"/>
        <v>4.3368758349023061E-2</v>
      </c>
      <c r="M344">
        <f t="shared" si="32"/>
        <v>53</v>
      </c>
      <c r="N344">
        <f t="shared" si="33"/>
        <v>0</v>
      </c>
      <c r="O344">
        <f t="shared" si="34"/>
        <v>0</v>
      </c>
    </row>
    <row r="345" spans="1:15">
      <c r="A345" s="1" t="s">
        <v>34</v>
      </c>
      <c r="B345" s="1">
        <v>1200</v>
      </c>
      <c r="C345" s="2">
        <v>1.86386744925E-2</v>
      </c>
      <c r="D345" s="2">
        <v>0.38900000000000001</v>
      </c>
      <c r="E345" s="2">
        <v>46.66</v>
      </c>
      <c r="F345" s="2">
        <v>2.23</v>
      </c>
      <c r="G345" s="2">
        <v>0.316</v>
      </c>
      <c r="H345" s="1">
        <v>1</v>
      </c>
      <c r="I345" s="2">
        <f t="shared" si="30"/>
        <v>2.23</v>
      </c>
      <c r="J345" s="2">
        <f t="shared" si="30"/>
        <v>0.316</v>
      </c>
      <c r="K345" s="1">
        <v>12</v>
      </c>
      <c r="L345" s="1">
        <f t="shared" si="31"/>
        <v>2.8192144554833289E-2</v>
      </c>
      <c r="M345">
        <f t="shared" si="32"/>
        <v>35</v>
      </c>
      <c r="N345">
        <f t="shared" si="33"/>
        <v>0</v>
      </c>
      <c r="O345">
        <f t="shared" si="34"/>
        <v>0</v>
      </c>
    </row>
    <row r="346" spans="1:15">
      <c r="A346" s="1" t="s">
        <v>34</v>
      </c>
      <c r="B346" s="1">
        <v>1200</v>
      </c>
      <c r="C346" s="2">
        <v>6.3481191363600004E-2</v>
      </c>
      <c r="D346" s="2">
        <v>0.38900000000000001</v>
      </c>
      <c r="E346" s="2">
        <v>46.66</v>
      </c>
      <c r="F346" s="2">
        <v>2.23</v>
      </c>
      <c r="G346" s="2">
        <v>0.316</v>
      </c>
      <c r="H346" s="1">
        <v>1</v>
      </c>
      <c r="I346" s="2">
        <f t="shared" si="30"/>
        <v>2.23</v>
      </c>
      <c r="J346" s="2">
        <f t="shared" si="30"/>
        <v>0.316</v>
      </c>
      <c r="K346" s="1">
        <v>41</v>
      </c>
      <c r="L346" s="1">
        <f t="shared" si="31"/>
        <v>9.6019216610912408E-2</v>
      </c>
      <c r="M346">
        <f t="shared" si="32"/>
        <v>118</v>
      </c>
      <c r="N346">
        <f t="shared" si="33"/>
        <v>1</v>
      </c>
      <c r="O346">
        <f t="shared" si="34"/>
        <v>0.1</v>
      </c>
    </row>
    <row r="347" spans="1:15">
      <c r="A347" s="1" t="s">
        <v>34</v>
      </c>
      <c r="B347" s="1">
        <v>1200</v>
      </c>
      <c r="C347" s="2">
        <v>4.6122728492499999E-3</v>
      </c>
      <c r="D347" s="2">
        <v>0.38900000000000001</v>
      </c>
      <c r="E347" s="2">
        <v>46.66</v>
      </c>
      <c r="F347" s="2">
        <v>2.23</v>
      </c>
      <c r="G347" s="2">
        <v>0.316</v>
      </c>
      <c r="H347" s="1">
        <v>1</v>
      </c>
      <c r="I347" s="2">
        <f t="shared" si="30"/>
        <v>2.23</v>
      </c>
      <c r="J347" s="2">
        <f t="shared" si="30"/>
        <v>0.316</v>
      </c>
      <c r="K347" s="1">
        <v>5</v>
      </c>
      <c r="L347" s="1">
        <f t="shared" si="31"/>
        <v>6.9763471079829949E-3</v>
      </c>
      <c r="M347">
        <f t="shared" si="32"/>
        <v>9</v>
      </c>
      <c r="N347">
        <f t="shared" si="33"/>
        <v>0</v>
      </c>
      <c r="O347">
        <f t="shared" si="34"/>
        <v>0</v>
      </c>
    </row>
    <row r="348" spans="1:15">
      <c r="A348" s="1" t="s">
        <v>34</v>
      </c>
      <c r="B348" s="1">
        <v>1200</v>
      </c>
      <c r="C348" s="2">
        <v>0.56095340769699997</v>
      </c>
      <c r="D348" s="2">
        <v>0.38900000000000001</v>
      </c>
      <c r="E348" s="2">
        <v>46.66</v>
      </c>
      <c r="F348" s="2">
        <v>2.23</v>
      </c>
      <c r="G348" s="2">
        <v>0.316</v>
      </c>
      <c r="H348" s="1">
        <v>1</v>
      </c>
      <c r="I348" s="2">
        <f t="shared" si="30"/>
        <v>2.23</v>
      </c>
      <c r="J348" s="2">
        <f t="shared" si="30"/>
        <v>0.316</v>
      </c>
      <c r="K348" s="1">
        <v>367</v>
      </c>
      <c r="L348" s="1">
        <f t="shared" si="31"/>
        <v>0.84847662126852041</v>
      </c>
      <c r="M348">
        <f t="shared" si="32"/>
        <v>1047</v>
      </c>
      <c r="N348">
        <f t="shared" si="33"/>
        <v>5</v>
      </c>
      <c r="O348">
        <f t="shared" si="34"/>
        <v>0.7</v>
      </c>
    </row>
    <row r="349" spans="1:15">
      <c r="A349" s="1" t="s">
        <v>34</v>
      </c>
      <c r="B349" s="1">
        <v>1200</v>
      </c>
      <c r="C349" s="2">
        <v>3.9785710433199999E-2</v>
      </c>
      <c r="D349" s="2">
        <v>0.34699999999999998</v>
      </c>
      <c r="E349" s="2">
        <v>46.66</v>
      </c>
      <c r="F349" s="2">
        <v>2.23</v>
      </c>
      <c r="G349" s="2">
        <v>0.316</v>
      </c>
      <c r="H349" s="1">
        <v>1</v>
      </c>
      <c r="I349" s="2">
        <f t="shared" si="30"/>
        <v>2.23</v>
      </c>
      <c r="J349" s="2">
        <f t="shared" si="30"/>
        <v>0.316</v>
      </c>
      <c r="K349" s="1">
        <v>23</v>
      </c>
      <c r="L349" s="1">
        <f t="shared" si="31"/>
        <v>5.3680936111512478E-2</v>
      </c>
      <c r="M349">
        <f t="shared" si="32"/>
        <v>66</v>
      </c>
      <c r="N349">
        <f t="shared" si="33"/>
        <v>0</v>
      </c>
      <c r="O349">
        <f t="shared" si="34"/>
        <v>0</v>
      </c>
    </row>
    <row r="350" spans="1:15">
      <c r="A350" s="1" t="s">
        <v>34</v>
      </c>
      <c r="B350" s="1">
        <v>1200</v>
      </c>
      <c r="C350" s="2">
        <v>9.2896620797999999E-2</v>
      </c>
      <c r="D350" s="2">
        <v>0.34699999999999998</v>
      </c>
      <c r="E350" s="2">
        <v>46.66</v>
      </c>
      <c r="F350" s="2">
        <v>2.23</v>
      </c>
      <c r="G350" s="2">
        <v>0.316</v>
      </c>
      <c r="H350" s="1">
        <v>1</v>
      </c>
      <c r="I350" s="2">
        <f t="shared" si="30"/>
        <v>2.23</v>
      </c>
      <c r="J350" s="2">
        <f t="shared" si="30"/>
        <v>0.316</v>
      </c>
      <c r="K350" s="1">
        <v>54</v>
      </c>
      <c r="L350" s="1">
        <f t="shared" si="31"/>
        <v>0.12534092043940281</v>
      </c>
      <c r="M350">
        <f t="shared" si="32"/>
        <v>155</v>
      </c>
      <c r="N350">
        <f t="shared" si="33"/>
        <v>1</v>
      </c>
      <c r="O350">
        <f t="shared" si="34"/>
        <v>0.1</v>
      </c>
    </row>
    <row r="351" spans="1:15">
      <c r="A351" s="1" t="s">
        <v>34</v>
      </c>
      <c r="B351" s="1">
        <v>1200</v>
      </c>
      <c r="C351" s="2">
        <v>0.18217339957799999</v>
      </c>
      <c r="D351" s="2">
        <v>0.38900000000000001</v>
      </c>
      <c r="E351" s="2">
        <v>46.66</v>
      </c>
      <c r="F351" s="2">
        <v>2.23</v>
      </c>
      <c r="G351" s="2">
        <v>0.316</v>
      </c>
      <c r="H351" s="1">
        <v>1</v>
      </c>
      <c r="I351" s="2">
        <f t="shared" si="30"/>
        <v>2.23</v>
      </c>
      <c r="J351" s="2">
        <f t="shared" si="30"/>
        <v>0.316</v>
      </c>
      <c r="K351" s="1">
        <v>119</v>
      </c>
      <c r="L351" s="1">
        <f t="shared" si="31"/>
        <v>0.27554850088803229</v>
      </c>
      <c r="M351">
        <f t="shared" si="32"/>
        <v>340</v>
      </c>
      <c r="N351">
        <f t="shared" si="33"/>
        <v>2</v>
      </c>
      <c r="O351">
        <f t="shared" si="34"/>
        <v>0.2</v>
      </c>
    </row>
    <row r="352" spans="1:15">
      <c r="A352" s="1" t="s">
        <v>34</v>
      </c>
      <c r="B352" s="1">
        <v>1200</v>
      </c>
      <c r="C352" s="2">
        <v>5.5154449316100002E-2</v>
      </c>
      <c r="D352" s="2">
        <v>0.38900000000000001</v>
      </c>
      <c r="E352" s="2">
        <v>46.66</v>
      </c>
      <c r="F352" s="2">
        <v>2.23</v>
      </c>
      <c r="G352" s="2">
        <v>0.316</v>
      </c>
      <c r="H352" s="1">
        <v>1</v>
      </c>
      <c r="I352" s="2">
        <f t="shared" si="30"/>
        <v>2.23</v>
      </c>
      <c r="J352" s="2">
        <f t="shared" si="30"/>
        <v>0.316</v>
      </c>
      <c r="K352" s="1">
        <v>39</v>
      </c>
      <c r="L352" s="1">
        <f t="shared" si="31"/>
        <v>8.34245057816424E-2</v>
      </c>
      <c r="M352">
        <f t="shared" si="32"/>
        <v>103</v>
      </c>
      <c r="N352">
        <f t="shared" si="33"/>
        <v>1</v>
      </c>
      <c r="O352">
        <f t="shared" si="34"/>
        <v>0.1</v>
      </c>
    </row>
    <row r="353" spans="1:15">
      <c r="A353" s="1" t="s">
        <v>34</v>
      </c>
      <c r="B353" s="1">
        <v>1200</v>
      </c>
      <c r="C353" s="2">
        <v>3.4680491317699998E-3</v>
      </c>
      <c r="D353" s="2">
        <v>0.34699999999999998</v>
      </c>
      <c r="E353" s="2">
        <v>46.66</v>
      </c>
      <c r="F353" s="2">
        <v>2.23</v>
      </c>
      <c r="G353" s="2">
        <v>0.316</v>
      </c>
      <c r="H353" s="1">
        <v>1</v>
      </c>
      <c r="I353" s="2">
        <f t="shared" si="30"/>
        <v>2.23</v>
      </c>
      <c r="J353" s="2">
        <f t="shared" si="30"/>
        <v>0.316</v>
      </c>
      <c r="K353" s="1">
        <v>3</v>
      </c>
      <c r="L353" s="1">
        <f t="shared" si="31"/>
        <v>4.679271071122558E-3</v>
      </c>
      <c r="M353">
        <f t="shared" si="32"/>
        <v>6</v>
      </c>
      <c r="N353">
        <f t="shared" si="33"/>
        <v>0</v>
      </c>
      <c r="O353">
        <f t="shared" si="34"/>
        <v>0</v>
      </c>
    </row>
    <row r="354" spans="1:15">
      <c r="A354" s="1" t="s">
        <v>34</v>
      </c>
      <c r="B354" s="1">
        <v>1200</v>
      </c>
      <c r="C354" s="2">
        <v>7.2781613654999998E-4</v>
      </c>
      <c r="D354" s="2">
        <v>0.34699999999999998</v>
      </c>
      <c r="E354" s="2">
        <v>46.66</v>
      </c>
      <c r="F354" s="2">
        <v>2.23</v>
      </c>
      <c r="G354" s="2">
        <v>0.316</v>
      </c>
      <c r="H354" s="1">
        <v>1</v>
      </c>
      <c r="I354" s="2">
        <f t="shared" si="30"/>
        <v>2.23</v>
      </c>
      <c r="J354" s="2">
        <f t="shared" si="30"/>
        <v>0.316</v>
      </c>
      <c r="K354" s="1">
        <v>3</v>
      </c>
      <c r="L354" s="1">
        <f t="shared" si="31"/>
        <v>9.8200713526698166E-4</v>
      </c>
      <c r="M354">
        <f t="shared" si="32"/>
        <v>1</v>
      </c>
      <c r="N354">
        <f t="shared" si="33"/>
        <v>0</v>
      </c>
      <c r="O354">
        <f t="shared" si="34"/>
        <v>0</v>
      </c>
    </row>
    <row r="355" spans="1:15">
      <c r="A355" s="1" t="s">
        <v>34</v>
      </c>
      <c r="B355" s="1">
        <v>1200</v>
      </c>
      <c r="C355" s="2">
        <v>3.49386483686E-2</v>
      </c>
      <c r="D355" s="2">
        <v>0.34699999999999998</v>
      </c>
      <c r="E355" s="2">
        <v>46.66</v>
      </c>
      <c r="F355" s="2">
        <v>2.23</v>
      </c>
      <c r="G355" s="2">
        <v>0.316</v>
      </c>
      <c r="H355" s="1">
        <v>1</v>
      </c>
      <c r="I355" s="2">
        <f t="shared" si="30"/>
        <v>2.23</v>
      </c>
      <c r="J355" s="2">
        <f t="shared" si="30"/>
        <v>0.316</v>
      </c>
      <c r="K355" s="1">
        <v>29</v>
      </c>
      <c r="L355" s="1">
        <f t="shared" si="31"/>
        <v>4.7141029542414163E-2</v>
      </c>
      <c r="M355">
        <f t="shared" si="32"/>
        <v>58</v>
      </c>
      <c r="N355">
        <f t="shared" si="33"/>
        <v>0</v>
      </c>
      <c r="O355">
        <f t="shared" si="34"/>
        <v>0</v>
      </c>
    </row>
    <row r="356" spans="1:15">
      <c r="A356" s="1" t="s">
        <v>34</v>
      </c>
      <c r="B356" s="1">
        <v>1200</v>
      </c>
      <c r="C356" s="2">
        <v>6.7035225656399994E-2</v>
      </c>
      <c r="D356" s="2">
        <v>0.38900000000000001</v>
      </c>
      <c r="E356" s="2">
        <v>46.66</v>
      </c>
      <c r="F356" s="2">
        <v>2.23</v>
      </c>
      <c r="G356" s="2">
        <v>0.316</v>
      </c>
      <c r="H356" s="1">
        <v>1</v>
      </c>
      <c r="I356" s="2">
        <f t="shared" si="30"/>
        <v>2.23</v>
      </c>
      <c r="J356" s="2">
        <f t="shared" si="30"/>
        <v>0.316</v>
      </c>
      <c r="K356" s="1">
        <v>44</v>
      </c>
      <c r="L356" s="1">
        <f t="shared" si="31"/>
        <v>0.10139491264422046</v>
      </c>
      <c r="M356">
        <f t="shared" si="32"/>
        <v>125</v>
      </c>
      <c r="N356">
        <f t="shared" si="33"/>
        <v>1</v>
      </c>
      <c r="O356">
        <f t="shared" si="34"/>
        <v>0.1</v>
      </c>
    </row>
    <row r="357" spans="1:15">
      <c r="A357" s="1" t="s">
        <v>34</v>
      </c>
      <c r="B357" s="1">
        <v>1200</v>
      </c>
      <c r="C357" s="2">
        <v>8.0856694943000004E-2</v>
      </c>
      <c r="D357" s="2">
        <v>0.38900000000000001</v>
      </c>
      <c r="E357" s="2">
        <v>46.66</v>
      </c>
      <c r="F357" s="2">
        <v>2.23</v>
      </c>
      <c r="G357" s="2">
        <v>0.316</v>
      </c>
      <c r="H357" s="1">
        <v>1</v>
      </c>
      <c r="I357" s="2">
        <f t="shared" si="30"/>
        <v>2.23</v>
      </c>
      <c r="J357" s="2">
        <f t="shared" si="30"/>
        <v>0.316</v>
      </c>
      <c r="K357" s="1">
        <v>54</v>
      </c>
      <c r="L357" s="1">
        <f t="shared" si="31"/>
        <v>0.12230073726414231</v>
      </c>
      <c r="M357">
        <f t="shared" si="32"/>
        <v>151</v>
      </c>
      <c r="N357">
        <f t="shared" si="33"/>
        <v>1</v>
      </c>
      <c r="O357">
        <f t="shared" si="34"/>
        <v>0.1</v>
      </c>
    </row>
    <row r="358" spans="1:15">
      <c r="A358" s="1" t="s">
        <v>34</v>
      </c>
      <c r="B358" s="1">
        <v>1200</v>
      </c>
      <c r="C358" s="2">
        <v>6.2254123955800003E-2</v>
      </c>
      <c r="D358" s="2">
        <v>0.34699999999999998</v>
      </c>
      <c r="E358" s="2">
        <v>46.66</v>
      </c>
      <c r="F358" s="2">
        <v>2.23</v>
      </c>
      <c r="G358" s="2">
        <v>0.316</v>
      </c>
      <c r="H358" s="1">
        <v>1</v>
      </c>
      <c r="I358" s="2">
        <f t="shared" si="30"/>
        <v>2.23</v>
      </c>
      <c r="J358" s="2">
        <f t="shared" si="30"/>
        <v>0.316</v>
      </c>
      <c r="K358" s="1">
        <v>38</v>
      </c>
      <c r="L358" s="1">
        <f t="shared" si="31"/>
        <v>8.3996480504236401E-2</v>
      </c>
      <c r="M358">
        <f t="shared" si="32"/>
        <v>104</v>
      </c>
      <c r="N358">
        <f t="shared" si="33"/>
        <v>1</v>
      </c>
      <c r="O358">
        <f t="shared" si="34"/>
        <v>0.1</v>
      </c>
    </row>
    <row r="359" spans="1:15">
      <c r="A359" s="1" t="s">
        <v>34</v>
      </c>
      <c r="B359" s="1">
        <v>1200</v>
      </c>
      <c r="C359" s="2">
        <v>5.9336254003400001E-2</v>
      </c>
      <c r="D359" s="2">
        <v>0.22</v>
      </c>
      <c r="E359" s="2">
        <v>46.66</v>
      </c>
      <c r="F359" s="2">
        <v>2.23</v>
      </c>
      <c r="G359" s="2">
        <v>0.316</v>
      </c>
      <c r="H359" s="1">
        <v>1</v>
      </c>
      <c r="I359" s="2">
        <f t="shared" si="30"/>
        <v>2.23</v>
      </c>
      <c r="J359" s="2">
        <f t="shared" si="30"/>
        <v>0.316</v>
      </c>
      <c r="K359" s="1">
        <v>22</v>
      </c>
      <c r="L359" s="1">
        <f t="shared" si="31"/>
        <v>5.075820954964181E-2</v>
      </c>
      <c r="M359">
        <f t="shared" si="32"/>
        <v>63</v>
      </c>
      <c r="N359">
        <f t="shared" si="33"/>
        <v>0</v>
      </c>
      <c r="O359">
        <f t="shared" si="34"/>
        <v>0</v>
      </c>
    </row>
    <row r="360" spans="1:15">
      <c r="A360" s="1" t="s">
        <v>34</v>
      </c>
      <c r="B360" s="1">
        <v>1200</v>
      </c>
      <c r="C360" s="2">
        <v>1.8336559301500001E-2</v>
      </c>
      <c r="D360" s="2">
        <v>0.38900000000000001</v>
      </c>
      <c r="E360" s="2">
        <v>46.66</v>
      </c>
      <c r="F360" s="2">
        <v>2.23</v>
      </c>
      <c r="G360" s="2">
        <v>0.316</v>
      </c>
      <c r="H360" s="1">
        <v>1</v>
      </c>
      <c r="I360" s="2">
        <f t="shared" si="30"/>
        <v>2.23</v>
      </c>
      <c r="J360" s="2">
        <f t="shared" si="30"/>
        <v>0.316</v>
      </c>
      <c r="K360" s="1">
        <v>12</v>
      </c>
      <c r="L360" s="1">
        <f t="shared" si="31"/>
        <v>2.7735176698009009E-2</v>
      </c>
      <c r="M360">
        <f t="shared" si="32"/>
        <v>34</v>
      </c>
      <c r="N360">
        <f t="shared" si="33"/>
        <v>0</v>
      </c>
      <c r="O360">
        <f t="shared" si="34"/>
        <v>0</v>
      </c>
    </row>
    <row r="361" spans="1:15">
      <c r="A361" s="1" t="s">
        <v>34</v>
      </c>
      <c r="B361" s="1">
        <v>1400</v>
      </c>
      <c r="C361" s="2">
        <v>0.16243621518699999</v>
      </c>
      <c r="D361" s="2">
        <v>0.88800000000000001</v>
      </c>
      <c r="E361" s="2">
        <v>46.66</v>
      </c>
      <c r="F361" s="2">
        <v>1.93</v>
      </c>
      <c r="G361" s="2">
        <v>0.497</v>
      </c>
      <c r="H361" s="1">
        <v>1</v>
      </c>
      <c r="I361" s="2">
        <f t="shared" si="30"/>
        <v>1.93</v>
      </c>
      <c r="J361" s="2">
        <f t="shared" si="30"/>
        <v>0.497</v>
      </c>
      <c r="K361" s="1">
        <v>242</v>
      </c>
      <c r="L361" s="1">
        <f t="shared" si="31"/>
        <v>0.56086626124628103</v>
      </c>
      <c r="M361">
        <f t="shared" si="32"/>
        <v>692</v>
      </c>
      <c r="N361">
        <f t="shared" si="33"/>
        <v>3</v>
      </c>
      <c r="O361">
        <f t="shared" si="34"/>
        <v>0.8</v>
      </c>
    </row>
    <row r="362" spans="1:15">
      <c r="A362" s="1" t="s">
        <v>34</v>
      </c>
      <c r="B362" s="1">
        <v>1400</v>
      </c>
      <c r="C362" s="2">
        <v>1.9770938843899999</v>
      </c>
      <c r="D362" s="2">
        <v>0.88600000000000001</v>
      </c>
      <c r="E362" s="2">
        <v>46.66</v>
      </c>
      <c r="F362" s="2">
        <v>1.93</v>
      </c>
      <c r="G362" s="2">
        <v>0.497</v>
      </c>
      <c r="H362" s="1">
        <v>1</v>
      </c>
      <c r="I362" s="2">
        <f t="shared" si="30"/>
        <v>1.93</v>
      </c>
      <c r="J362" s="2">
        <f t="shared" si="30"/>
        <v>0.497</v>
      </c>
      <c r="K362" s="1">
        <v>2944</v>
      </c>
      <c r="L362" s="1">
        <f t="shared" si="31"/>
        <v>6.8112136476695602</v>
      </c>
      <c r="M362">
        <f t="shared" si="32"/>
        <v>8401</v>
      </c>
      <c r="N362">
        <f t="shared" si="33"/>
        <v>36</v>
      </c>
      <c r="O362">
        <f t="shared" si="34"/>
        <v>9.1999999999999993</v>
      </c>
    </row>
    <row r="363" spans="1:15">
      <c r="A363" s="1" t="s">
        <v>34</v>
      </c>
      <c r="B363" s="1">
        <v>1400</v>
      </c>
      <c r="C363" s="2">
        <v>0.123862659762</v>
      </c>
      <c r="D363" s="2">
        <v>0.89</v>
      </c>
      <c r="E363" s="2">
        <v>46.66</v>
      </c>
      <c r="F363" s="2">
        <v>1.93</v>
      </c>
      <c r="G363" s="2">
        <v>0.497</v>
      </c>
      <c r="H363" s="1">
        <v>1</v>
      </c>
      <c r="I363" s="2">
        <f t="shared" ref="I363:J407" si="35">F363</f>
        <v>1.93</v>
      </c>
      <c r="J363" s="2">
        <f t="shared" si="35"/>
        <v>0.497</v>
      </c>
      <c r="K363" s="1">
        <v>339</v>
      </c>
      <c r="L363" s="1">
        <f t="shared" ref="L363:L407" si="36">E363*D363*C363/12</f>
        <v>0.42864118475003993</v>
      </c>
      <c r="M363">
        <f t="shared" ref="M363:M407" si="37">ROUND(E363*D363*C363*102.79,0)</f>
        <v>529</v>
      </c>
      <c r="N363">
        <f t="shared" ref="N363:N407" si="38">ROUND(I363*M363*0.002205,0)</f>
        <v>2</v>
      </c>
      <c r="O363">
        <f t="shared" ref="O363:O407" si="39">ROUND(J363*M363*0.002205,1)</f>
        <v>0.6</v>
      </c>
    </row>
    <row r="364" spans="1:15">
      <c r="A364" s="1" t="s">
        <v>34</v>
      </c>
      <c r="B364" s="1">
        <v>1800</v>
      </c>
      <c r="C364" s="2">
        <v>7.3885429671300004E-2</v>
      </c>
      <c r="D364" s="2">
        <v>0.182</v>
      </c>
      <c r="E364" s="2">
        <v>46.66</v>
      </c>
      <c r="F364" s="2">
        <v>1.25</v>
      </c>
      <c r="G364" s="2">
        <v>0.08</v>
      </c>
      <c r="H364" s="1">
        <v>1</v>
      </c>
      <c r="I364" s="2">
        <f t="shared" si="35"/>
        <v>1.25</v>
      </c>
      <c r="J364" s="2">
        <f t="shared" si="35"/>
        <v>0.08</v>
      </c>
      <c r="K364" s="1">
        <v>23</v>
      </c>
      <c r="L364" s="1">
        <f t="shared" si="36"/>
        <v>5.2286994585020015E-2</v>
      </c>
      <c r="M364">
        <f t="shared" si="37"/>
        <v>64</v>
      </c>
      <c r="N364">
        <f t="shared" si="38"/>
        <v>0</v>
      </c>
      <c r="O364">
        <f t="shared" si="39"/>
        <v>0</v>
      </c>
    </row>
    <row r="365" spans="1:15">
      <c r="A365" s="1" t="s">
        <v>34</v>
      </c>
      <c r="B365" s="1">
        <v>1820</v>
      </c>
      <c r="C365" s="2">
        <v>1.3126459999100001E-2</v>
      </c>
      <c r="D365" s="2">
        <v>0.24</v>
      </c>
      <c r="E365" s="2">
        <v>46.66</v>
      </c>
      <c r="F365" s="2">
        <v>1.78</v>
      </c>
      <c r="G365" s="2">
        <v>0.38</v>
      </c>
      <c r="H365" s="1">
        <v>1</v>
      </c>
      <c r="I365" s="2">
        <f t="shared" si="35"/>
        <v>1.78</v>
      </c>
      <c r="J365" s="2">
        <f t="shared" si="35"/>
        <v>0.38</v>
      </c>
      <c r="K365" s="1">
        <v>5</v>
      </c>
      <c r="L365" s="1">
        <f t="shared" si="36"/>
        <v>1.224961247116012E-2</v>
      </c>
      <c r="M365">
        <f t="shared" si="37"/>
        <v>15</v>
      </c>
      <c r="N365">
        <f t="shared" si="38"/>
        <v>0</v>
      </c>
      <c r="O365">
        <f t="shared" si="39"/>
        <v>0</v>
      </c>
    </row>
    <row r="366" spans="1:15">
      <c r="A366" s="1" t="s">
        <v>34</v>
      </c>
      <c r="B366" s="1">
        <v>1200</v>
      </c>
      <c r="C366" s="2">
        <v>0.12865945393799999</v>
      </c>
      <c r="D366" s="2">
        <v>0.34699999999999998</v>
      </c>
      <c r="E366" s="2">
        <v>46.66</v>
      </c>
      <c r="F366" s="2">
        <v>2.23</v>
      </c>
      <c r="G366" s="2">
        <v>0.316</v>
      </c>
      <c r="H366" s="1">
        <v>1</v>
      </c>
      <c r="I366" s="2">
        <f t="shared" si="35"/>
        <v>2.23</v>
      </c>
      <c r="J366" s="2">
        <f t="shared" si="35"/>
        <v>0.316</v>
      </c>
      <c r="K366" s="1">
        <v>90</v>
      </c>
      <c r="L366" s="1">
        <f t="shared" si="36"/>
        <v>0.17359398265826972</v>
      </c>
      <c r="M366">
        <f t="shared" si="37"/>
        <v>214</v>
      </c>
      <c r="N366">
        <f t="shared" si="38"/>
        <v>1</v>
      </c>
      <c r="O366">
        <f t="shared" si="39"/>
        <v>0.1</v>
      </c>
    </row>
    <row r="367" spans="1:15">
      <c r="A367" s="1" t="s">
        <v>34</v>
      </c>
      <c r="B367" s="1">
        <v>1200</v>
      </c>
      <c r="C367" s="2">
        <v>1.2588533688299999E-2</v>
      </c>
      <c r="D367" s="2">
        <v>0.34699999999999998</v>
      </c>
      <c r="E367" s="2">
        <v>46.66</v>
      </c>
      <c r="F367" s="2">
        <v>2.23</v>
      </c>
      <c r="G367" s="2">
        <v>0.316</v>
      </c>
      <c r="H367" s="1">
        <v>1</v>
      </c>
      <c r="I367" s="2">
        <f t="shared" si="35"/>
        <v>2.23</v>
      </c>
      <c r="J367" s="2">
        <f t="shared" si="35"/>
        <v>0.316</v>
      </c>
      <c r="K367" s="1">
        <v>12</v>
      </c>
      <c r="L367" s="1">
        <f t="shared" si="36"/>
        <v>1.6985100059828253E-2</v>
      </c>
      <c r="M367">
        <f t="shared" si="37"/>
        <v>21</v>
      </c>
      <c r="N367">
        <f t="shared" si="38"/>
        <v>0</v>
      </c>
      <c r="O367">
        <f t="shared" si="39"/>
        <v>0</v>
      </c>
    </row>
    <row r="368" spans="1:15">
      <c r="A368" s="1" t="s">
        <v>34</v>
      </c>
      <c r="B368" s="1">
        <v>1200</v>
      </c>
      <c r="C368" s="2">
        <v>0.257516868974</v>
      </c>
      <c r="D368" s="2">
        <v>0.34699999999999998</v>
      </c>
      <c r="E368" s="2">
        <v>46.66</v>
      </c>
      <c r="F368" s="2">
        <v>2.23</v>
      </c>
      <c r="G368" s="2">
        <v>0.316</v>
      </c>
      <c r="H368" s="1">
        <v>1</v>
      </c>
      <c r="I368" s="2">
        <f t="shared" si="35"/>
        <v>2.23</v>
      </c>
      <c r="J368" s="2">
        <f t="shared" si="35"/>
        <v>0.316</v>
      </c>
      <c r="K368" s="1">
        <v>176</v>
      </c>
      <c r="L368" s="1">
        <f t="shared" si="36"/>
        <v>0.34745506465795106</v>
      </c>
      <c r="M368">
        <f t="shared" si="37"/>
        <v>429</v>
      </c>
      <c r="N368">
        <f t="shared" si="38"/>
        <v>2</v>
      </c>
      <c r="O368">
        <f t="shared" si="39"/>
        <v>0.3</v>
      </c>
    </row>
    <row r="369" spans="1:15">
      <c r="A369" s="1" t="s">
        <v>34</v>
      </c>
      <c r="B369" s="1">
        <v>1300</v>
      </c>
      <c r="C369" s="2">
        <v>4.3117909972200001</v>
      </c>
      <c r="D369" s="2">
        <v>0.69199999999999995</v>
      </c>
      <c r="E369" s="2">
        <v>46.66</v>
      </c>
      <c r="F369" s="2">
        <v>2.1</v>
      </c>
      <c r="G369" s="2">
        <v>0.51600000000000001</v>
      </c>
      <c r="H369" s="1">
        <v>1</v>
      </c>
      <c r="I369" s="2">
        <f t="shared" si="35"/>
        <v>2.1</v>
      </c>
      <c r="J369" s="2">
        <f t="shared" si="35"/>
        <v>0.51600000000000001</v>
      </c>
      <c r="K369" s="1">
        <v>15481</v>
      </c>
      <c r="L369" s="1">
        <f t="shared" si="36"/>
        <v>11.601851017313114</v>
      </c>
      <c r="M369">
        <f t="shared" si="37"/>
        <v>14311</v>
      </c>
      <c r="N369">
        <f t="shared" si="38"/>
        <v>66</v>
      </c>
      <c r="O369">
        <f t="shared" si="39"/>
        <v>16.3</v>
      </c>
    </row>
    <row r="370" spans="1:15">
      <c r="A370" s="1" t="s">
        <v>34</v>
      </c>
      <c r="B370" s="1">
        <v>1200</v>
      </c>
      <c r="C370" s="2">
        <v>5.8660092485499998E-2</v>
      </c>
      <c r="D370" s="2">
        <v>0.34699999999999998</v>
      </c>
      <c r="E370" s="2">
        <v>46.66</v>
      </c>
      <c r="F370" s="2">
        <v>2.23</v>
      </c>
      <c r="G370" s="2">
        <v>0.316</v>
      </c>
      <c r="H370" s="1">
        <v>1</v>
      </c>
      <c r="I370" s="2">
        <f t="shared" si="35"/>
        <v>2.23</v>
      </c>
      <c r="J370" s="2">
        <f t="shared" si="35"/>
        <v>0.316</v>
      </c>
      <c r="K370" s="1">
        <v>34</v>
      </c>
      <c r="L370" s="1">
        <f t="shared" si="36"/>
        <v>7.9147227552881672E-2</v>
      </c>
      <c r="M370">
        <f t="shared" si="37"/>
        <v>98</v>
      </c>
      <c r="N370">
        <f t="shared" si="38"/>
        <v>0</v>
      </c>
      <c r="O370">
        <f t="shared" si="39"/>
        <v>0.1</v>
      </c>
    </row>
    <row r="371" spans="1:15">
      <c r="A371" s="1" t="s">
        <v>34</v>
      </c>
      <c r="B371" s="1">
        <v>1200</v>
      </c>
      <c r="C371" s="2">
        <v>0.20237042125599999</v>
      </c>
      <c r="D371" s="2">
        <v>0.22</v>
      </c>
      <c r="E371" s="2">
        <v>46.66</v>
      </c>
      <c r="F371" s="2">
        <v>2.23</v>
      </c>
      <c r="G371" s="2">
        <v>0.316</v>
      </c>
      <c r="H371" s="1">
        <v>1</v>
      </c>
      <c r="I371" s="2">
        <f t="shared" si="35"/>
        <v>2.23</v>
      </c>
      <c r="J371" s="2">
        <f t="shared" si="35"/>
        <v>0.316</v>
      </c>
      <c r="K371" s="1">
        <v>75</v>
      </c>
      <c r="L371" s="1">
        <f t="shared" si="36"/>
        <v>0.17311440402309095</v>
      </c>
      <c r="M371">
        <f t="shared" si="37"/>
        <v>214</v>
      </c>
      <c r="N371">
        <f t="shared" si="38"/>
        <v>1</v>
      </c>
      <c r="O371">
        <f t="shared" si="39"/>
        <v>0.1</v>
      </c>
    </row>
    <row r="372" spans="1:15">
      <c r="A372" s="1" t="s">
        <v>34</v>
      </c>
      <c r="B372" s="1">
        <v>1200</v>
      </c>
      <c r="C372" s="2">
        <v>3.4311193474799999E-3</v>
      </c>
      <c r="D372" s="2">
        <v>0.34699999999999998</v>
      </c>
      <c r="E372" s="2">
        <v>46.66</v>
      </c>
      <c r="F372" s="2">
        <v>2.23</v>
      </c>
      <c r="G372" s="2">
        <v>0.316</v>
      </c>
      <c r="H372" s="1">
        <v>1</v>
      </c>
      <c r="I372" s="2">
        <f t="shared" si="35"/>
        <v>2.23</v>
      </c>
      <c r="J372" s="2">
        <f t="shared" si="35"/>
        <v>0.316</v>
      </c>
      <c r="K372" s="1">
        <v>2</v>
      </c>
      <c r="L372" s="1">
        <f t="shared" si="36"/>
        <v>4.6294434981196354E-3</v>
      </c>
      <c r="M372">
        <f t="shared" si="37"/>
        <v>6</v>
      </c>
      <c r="N372">
        <f t="shared" si="38"/>
        <v>0</v>
      </c>
      <c r="O372">
        <f t="shared" si="39"/>
        <v>0</v>
      </c>
    </row>
    <row r="373" spans="1:15">
      <c r="A373" s="1" t="s">
        <v>34</v>
      </c>
      <c r="B373" s="1">
        <v>1200</v>
      </c>
      <c r="C373" s="2">
        <v>6.2394855768399997E-3</v>
      </c>
      <c r="D373" s="2">
        <v>0.38900000000000001</v>
      </c>
      <c r="E373" s="2">
        <v>46.66</v>
      </c>
      <c r="F373" s="2">
        <v>2.23</v>
      </c>
      <c r="G373" s="2">
        <v>0.316</v>
      </c>
      <c r="H373" s="1">
        <v>1</v>
      </c>
      <c r="I373" s="2">
        <f t="shared" si="35"/>
        <v>2.23</v>
      </c>
      <c r="J373" s="2">
        <f t="shared" si="35"/>
        <v>0.316</v>
      </c>
      <c r="K373" s="1">
        <v>4</v>
      </c>
      <c r="L373" s="1">
        <f t="shared" si="36"/>
        <v>9.4376067032477372E-3</v>
      </c>
      <c r="M373">
        <f t="shared" si="37"/>
        <v>12</v>
      </c>
      <c r="N373">
        <f t="shared" si="38"/>
        <v>0</v>
      </c>
      <c r="O373">
        <f t="shared" si="39"/>
        <v>0</v>
      </c>
    </row>
    <row r="374" spans="1:15">
      <c r="A374" s="1" t="s">
        <v>34</v>
      </c>
      <c r="B374" s="1">
        <v>1200</v>
      </c>
      <c r="C374" s="2">
        <v>3.960786334E-2</v>
      </c>
      <c r="D374" s="2">
        <v>0.34699999999999998</v>
      </c>
      <c r="E374" s="2">
        <v>46.66</v>
      </c>
      <c r="F374" s="2">
        <v>2.23</v>
      </c>
      <c r="G374" s="2">
        <v>0.316</v>
      </c>
      <c r="H374" s="1">
        <v>1</v>
      </c>
      <c r="I374" s="2">
        <f t="shared" si="35"/>
        <v>2.23</v>
      </c>
      <c r="J374" s="2">
        <f t="shared" si="35"/>
        <v>0.316</v>
      </c>
      <c r="K374" s="1">
        <v>23</v>
      </c>
      <c r="L374" s="1">
        <f t="shared" si="36"/>
        <v>5.344097562460056E-2</v>
      </c>
      <c r="M374">
        <f t="shared" si="37"/>
        <v>66</v>
      </c>
      <c r="N374">
        <f t="shared" si="38"/>
        <v>0</v>
      </c>
      <c r="O374">
        <f t="shared" si="39"/>
        <v>0</v>
      </c>
    </row>
    <row r="375" spans="1:15">
      <c r="A375" s="1" t="s">
        <v>34</v>
      </c>
      <c r="B375" s="1">
        <v>1200</v>
      </c>
      <c r="C375" s="2">
        <v>7.1342277587699995E-2</v>
      </c>
      <c r="D375" s="2">
        <v>0.38900000000000001</v>
      </c>
      <c r="E375" s="2">
        <v>46.66</v>
      </c>
      <c r="F375" s="2">
        <v>2.23</v>
      </c>
      <c r="G375" s="2">
        <v>0.316</v>
      </c>
      <c r="H375" s="1">
        <v>1</v>
      </c>
      <c r="I375" s="2">
        <f t="shared" si="35"/>
        <v>2.23</v>
      </c>
      <c r="J375" s="2">
        <f t="shared" si="35"/>
        <v>0.316</v>
      </c>
      <c r="K375" s="1">
        <v>47</v>
      </c>
      <c r="L375" s="1">
        <f t="shared" si="36"/>
        <v>0.10790959429184747</v>
      </c>
      <c r="M375">
        <f t="shared" si="37"/>
        <v>133</v>
      </c>
      <c r="N375">
        <f t="shared" si="38"/>
        <v>1</v>
      </c>
      <c r="O375">
        <f t="shared" si="39"/>
        <v>0.1</v>
      </c>
    </row>
    <row r="376" spans="1:15">
      <c r="A376" s="1" t="s">
        <v>34</v>
      </c>
      <c r="B376" s="1">
        <v>1200</v>
      </c>
      <c r="C376" s="2">
        <v>5.5408086944799997E-2</v>
      </c>
      <c r="D376" s="2">
        <v>0.34699999999999998</v>
      </c>
      <c r="E376" s="2">
        <v>46.66</v>
      </c>
      <c r="F376" s="2">
        <v>2.23</v>
      </c>
      <c r="G376" s="2">
        <v>0.316</v>
      </c>
      <c r="H376" s="1">
        <v>1</v>
      </c>
      <c r="I376" s="2">
        <f t="shared" si="35"/>
        <v>2.23</v>
      </c>
      <c r="J376" s="2">
        <f t="shared" si="35"/>
        <v>0.316</v>
      </c>
      <c r="K376" s="1">
        <v>32</v>
      </c>
      <c r="L376" s="1">
        <f t="shared" si="36"/>
        <v>7.4759453657082961E-2</v>
      </c>
      <c r="M376">
        <f t="shared" si="37"/>
        <v>92</v>
      </c>
      <c r="N376">
        <f t="shared" si="38"/>
        <v>0</v>
      </c>
      <c r="O376">
        <f t="shared" si="39"/>
        <v>0.1</v>
      </c>
    </row>
    <row r="377" spans="1:15">
      <c r="A377" s="1" t="s">
        <v>34</v>
      </c>
      <c r="B377" s="1">
        <v>1200</v>
      </c>
      <c r="C377" s="2">
        <v>5.8630572201900003E-2</v>
      </c>
      <c r="D377" s="2">
        <v>0.38900000000000001</v>
      </c>
      <c r="E377" s="2">
        <v>46.66</v>
      </c>
      <c r="F377" s="2">
        <v>2.23</v>
      </c>
      <c r="G377" s="2">
        <v>0.316</v>
      </c>
      <c r="H377" s="1">
        <v>1</v>
      </c>
      <c r="I377" s="2">
        <f t="shared" si="35"/>
        <v>2.23</v>
      </c>
      <c r="J377" s="2">
        <f t="shared" si="35"/>
        <v>0.316</v>
      </c>
      <c r="K377" s="1">
        <v>38</v>
      </c>
      <c r="L377" s="1">
        <f t="shared" si="36"/>
        <v>8.8682356007326199E-2</v>
      </c>
      <c r="M377">
        <f t="shared" si="37"/>
        <v>109</v>
      </c>
      <c r="N377">
        <f t="shared" si="38"/>
        <v>1</v>
      </c>
      <c r="O377">
        <f t="shared" si="39"/>
        <v>0.1</v>
      </c>
    </row>
    <row r="378" spans="1:15">
      <c r="A378" s="1" t="s">
        <v>34</v>
      </c>
      <c r="B378" s="1">
        <v>1300</v>
      </c>
      <c r="C378" s="2">
        <v>9.8228353268300008</v>
      </c>
      <c r="D378" s="2">
        <v>0.63100000000000001</v>
      </c>
      <c r="E378" s="2">
        <v>46.66</v>
      </c>
      <c r="F378" s="2">
        <v>2.1</v>
      </c>
      <c r="G378" s="2">
        <v>0.51600000000000001</v>
      </c>
      <c r="H378" s="1">
        <v>1</v>
      </c>
      <c r="I378" s="2">
        <f t="shared" si="35"/>
        <v>2.1</v>
      </c>
      <c r="J378" s="2">
        <f t="shared" si="35"/>
        <v>0.51600000000000001</v>
      </c>
      <c r="K378" s="1">
        <v>10438</v>
      </c>
      <c r="L378" s="1">
        <f t="shared" si="36"/>
        <v>24.100703016398267</v>
      </c>
      <c r="M378">
        <f t="shared" si="37"/>
        <v>29728</v>
      </c>
      <c r="N378">
        <f t="shared" si="38"/>
        <v>138</v>
      </c>
      <c r="O378">
        <f t="shared" si="39"/>
        <v>33.799999999999997</v>
      </c>
    </row>
    <row r="379" spans="1:15">
      <c r="A379" s="1" t="s">
        <v>34</v>
      </c>
      <c r="B379" s="1">
        <v>8140</v>
      </c>
      <c r="C379" s="2">
        <v>6.3256814056900004E-3</v>
      </c>
      <c r="D379" s="2">
        <v>0.63</v>
      </c>
      <c r="E379" s="2">
        <v>46.66</v>
      </c>
      <c r="F379" s="2">
        <v>1.18</v>
      </c>
      <c r="G379" s="2">
        <v>0.48</v>
      </c>
      <c r="H379" s="1">
        <v>1</v>
      </c>
      <c r="I379" s="2">
        <f t="shared" si="35"/>
        <v>1.18</v>
      </c>
      <c r="J379" s="2">
        <f t="shared" si="35"/>
        <v>0.48</v>
      </c>
      <c r="K379" s="1">
        <v>258</v>
      </c>
      <c r="L379" s="1">
        <f t="shared" si="36"/>
        <v>1.5495705455448509E-2</v>
      </c>
      <c r="M379">
        <f t="shared" si="37"/>
        <v>19</v>
      </c>
      <c r="N379">
        <f t="shared" si="38"/>
        <v>0</v>
      </c>
      <c r="O379">
        <f t="shared" si="39"/>
        <v>0</v>
      </c>
    </row>
    <row r="380" spans="1:15">
      <c r="A380" s="1" t="s">
        <v>34</v>
      </c>
      <c r="B380" s="1">
        <v>1200</v>
      </c>
      <c r="C380" s="2">
        <v>4.5253239358700001E-2</v>
      </c>
      <c r="D380" s="2">
        <v>0.34699999999999998</v>
      </c>
      <c r="E380" s="2">
        <v>46.66</v>
      </c>
      <c r="F380" s="2">
        <v>2.23</v>
      </c>
      <c r="G380" s="2">
        <v>0.316</v>
      </c>
      <c r="H380" s="1">
        <v>1</v>
      </c>
      <c r="I380" s="2">
        <f t="shared" si="35"/>
        <v>2.23</v>
      </c>
      <c r="J380" s="2">
        <f t="shared" si="35"/>
        <v>0.316</v>
      </c>
      <c r="K380" s="1">
        <v>26</v>
      </c>
      <c r="L380" s="1">
        <f t="shared" si="36"/>
        <v>6.1058008626791567E-2</v>
      </c>
      <c r="M380">
        <f t="shared" si="37"/>
        <v>75</v>
      </c>
      <c r="N380">
        <f t="shared" si="38"/>
        <v>0</v>
      </c>
      <c r="O380">
        <f t="shared" si="39"/>
        <v>0.1</v>
      </c>
    </row>
    <row r="381" spans="1:15">
      <c r="A381" s="1" t="s">
        <v>34</v>
      </c>
      <c r="B381" s="1">
        <v>1200</v>
      </c>
      <c r="C381" s="2">
        <v>4.4827972623599999E-2</v>
      </c>
      <c r="D381" s="2">
        <v>0.38900000000000001</v>
      </c>
      <c r="E381" s="2">
        <v>46.66</v>
      </c>
      <c r="F381" s="2">
        <v>2.23</v>
      </c>
      <c r="G381" s="2">
        <v>0.316</v>
      </c>
      <c r="H381" s="1">
        <v>1</v>
      </c>
      <c r="I381" s="2">
        <f t="shared" si="35"/>
        <v>2.23</v>
      </c>
      <c r="J381" s="2">
        <f t="shared" si="35"/>
        <v>0.316</v>
      </c>
      <c r="K381" s="1">
        <v>29</v>
      </c>
      <c r="L381" s="1">
        <f t="shared" si="36"/>
        <v>6.780507298484012E-2</v>
      </c>
      <c r="M381">
        <f t="shared" si="37"/>
        <v>84</v>
      </c>
      <c r="N381">
        <f t="shared" si="38"/>
        <v>0</v>
      </c>
      <c r="O381">
        <f t="shared" si="39"/>
        <v>0.1</v>
      </c>
    </row>
    <row r="382" spans="1:15">
      <c r="A382" s="1" t="s">
        <v>34</v>
      </c>
      <c r="B382" s="1">
        <v>1200</v>
      </c>
      <c r="C382" s="2">
        <v>1.09963886268E-2</v>
      </c>
      <c r="D382" s="2">
        <v>0.34699999999999998</v>
      </c>
      <c r="E382" s="2">
        <v>46.66</v>
      </c>
      <c r="F382" s="2">
        <v>2.23</v>
      </c>
      <c r="G382" s="2">
        <v>0.316</v>
      </c>
      <c r="H382" s="1">
        <v>1</v>
      </c>
      <c r="I382" s="2">
        <f t="shared" si="35"/>
        <v>2.23</v>
      </c>
      <c r="J382" s="2">
        <f t="shared" si="35"/>
        <v>0.316</v>
      </c>
      <c r="K382" s="1">
        <v>6</v>
      </c>
      <c r="L382" s="1">
        <f t="shared" si="36"/>
        <v>1.4836895682024275E-2</v>
      </c>
      <c r="M382">
        <f t="shared" si="37"/>
        <v>18</v>
      </c>
      <c r="N382">
        <f t="shared" si="38"/>
        <v>0</v>
      </c>
      <c r="O382">
        <f t="shared" si="39"/>
        <v>0</v>
      </c>
    </row>
    <row r="383" spans="1:15">
      <c r="A383" s="1" t="s">
        <v>34</v>
      </c>
      <c r="B383" s="1">
        <v>1200</v>
      </c>
      <c r="C383" s="2">
        <v>3.3478139057300002E-2</v>
      </c>
      <c r="D383" s="2">
        <v>0.38900000000000001</v>
      </c>
      <c r="E383" s="2">
        <v>46.66</v>
      </c>
      <c r="F383" s="2">
        <v>2.23</v>
      </c>
      <c r="G383" s="2">
        <v>0.316</v>
      </c>
      <c r="H383" s="1">
        <v>1</v>
      </c>
      <c r="I383" s="2">
        <f t="shared" si="35"/>
        <v>2.23</v>
      </c>
      <c r="J383" s="2">
        <f t="shared" si="35"/>
        <v>0.316</v>
      </c>
      <c r="K383" s="1">
        <v>22</v>
      </c>
      <c r="L383" s="1">
        <f t="shared" si="36"/>
        <v>5.0637749809408113E-2</v>
      </c>
      <c r="M383">
        <f t="shared" si="37"/>
        <v>62</v>
      </c>
      <c r="N383">
        <f t="shared" si="38"/>
        <v>0</v>
      </c>
      <c r="O383">
        <f t="shared" si="39"/>
        <v>0</v>
      </c>
    </row>
    <row r="384" spans="1:15">
      <c r="A384" s="1" t="s">
        <v>34</v>
      </c>
      <c r="B384" s="1">
        <v>1200</v>
      </c>
      <c r="C384" s="2">
        <v>0.163154855908</v>
      </c>
      <c r="D384" s="2">
        <v>0.22</v>
      </c>
      <c r="E384" s="2">
        <v>46.66</v>
      </c>
      <c r="F384" s="2">
        <v>2.23</v>
      </c>
      <c r="G384" s="2">
        <v>0.316</v>
      </c>
      <c r="H384" s="1">
        <v>1</v>
      </c>
      <c r="I384" s="2">
        <f t="shared" si="35"/>
        <v>2.23</v>
      </c>
      <c r="J384" s="2">
        <f t="shared" si="35"/>
        <v>0.316</v>
      </c>
      <c r="K384" s="1">
        <v>60</v>
      </c>
      <c r="L384" s="1">
        <f t="shared" si="36"/>
        <v>0.13956810223890012</v>
      </c>
      <c r="M384">
        <f t="shared" si="37"/>
        <v>172</v>
      </c>
      <c r="N384">
        <f t="shared" si="38"/>
        <v>1</v>
      </c>
      <c r="O384">
        <f t="shared" si="39"/>
        <v>0.1</v>
      </c>
    </row>
    <row r="385" spans="1:15">
      <c r="A385" s="1" t="s">
        <v>34</v>
      </c>
      <c r="B385" s="1">
        <v>1200</v>
      </c>
      <c r="C385" s="2">
        <v>0.63651366098100004</v>
      </c>
      <c r="D385" s="2">
        <v>0.22</v>
      </c>
      <c r="E385" s="2">
        <v>46.66</v>
      </c>
      <c r="F385" s="2">
        <v>2.23</v>
      </c>
      <c r="G385" s="2">
        <v>0.316</v>
      </c>
      <c r="H385" s="1">
        <v>1</v>
      </c>
      <c r="I385" s="2">
        <f t="shared" si="35"/>
        <v>2.23</v>
      </c>
      <c r="J385" s="2">
        <f t="shared" si="35"/>
        <v>0.316</v>
      </c>
      <c r="K385" s="1">
        <v>255</v>
      </c>
      <c r="L385" s="1">
        <f t="shared" si="36"/>
        <v>0.54449500272518014</v>
      </c>
      <c r="M385">
        <f t="shared" si="37"/>
        <v>672</v>
      </c>
      <c r="N385">
        <f t="shared" si="38"/>
        <v>3</v>
      </c>
      <c r="O385">
        <f t="shared" si="39"/>
        <v>0.5</v>
      </c>
    </row>
    <row r="386" spans="1:15">
      <c r="A386" s="1" t="s">
        <v>34</v>
      </c>
      <c r="B386" s="1">
        <v>1200</v>
      </c>
      <c r="C386" s="2">
        <v>0.101970641449</v>
      </c>
      <c r="D386" s="2">
        <v>0.38900000000000001</v>
      </c>
      <c r="E386" s="2">
        <v>46.66</v>
      </c>
      <c r="F386" s="2">
        <v>2.23</v>
      </c>
      <c r="G386" s="2">
        <v>0.316</v>
      </c>
      <c r="H386" s="1">
        <v>1</v>
      </c>
      <c r="I386" s="2">
        <f t="shared" si="35"/>
        <v>2.23</v>
      </c>
      <c r="J386" s="2">
        <f t="shared" si="35"/>
        <v>0.316</v>
      </c>
      <c r="K386" s="1">
        <v>67</v>
      </c>
      <c r="L386" s="1">
        <f t="shared" si="36"/>
        <v>0.1542368833811685</v>
      </c>
      <c r="M386">
        <f t="shared" si="37"/>
        <v>190</v>
      </c>
      <c r="N386">
        <f t="shared" si="38"/>
        <v>1</v>
      </c>
      <c r="O386">
        <f t="shared" si="39"/>
        <v>0.1</v>
      </c>
    </row>
    <row r="387" spans="1:15">
      <c r="A387" s="1" t="s">
        <v>34</v>
      </c>
      <c r="B387" s="1">
        <v>1200</v>
      </c>
      <c r="C387" s="2">
        <v>4.65555450695E-2</v>
      </c>
      <c r="D387" s="2">
        <v>0.38900000000000001</v>
      </c>
      <c r="E387" s="2">
        <v>46.66</v>
      </c>
      <c r="F387" s="2">
        <v>2.23</v>
      </c>
      <c r="G387" s="2">
        <v>0.316</v>
      </c>
      <c r="H387" s="1">
        <v>1</v>
      </c>
      <c r="I387" s="2">
        <f t="shared" si="35"/>
        <v>2.23</v>
      </c>
      <c r="J387" s="2">
        <f t="shared" si="35"/>
        <v>0.316</v>
      </c>
      <c r="K387" s="1">
        <v>30</v>
      </c>
      <c r="L387" s="1">
        <f t="shared" si="36"/>
        <v>7.0418132842898037E-2</v>
      </c>
      <c r="M387">
        <f t="shared" si="37"/>
        <v>87</v>
      </c>
      <c r="N387">
        <f t="shared" si="38"/>
        <v>0</v>
      </c>
      <c r="O387">
        <f t="shared" si="39"/>
        <v>0.1</v>
      </c>
    </row>
    <row r="388" spans="1:15">
      <c r="A388" s="1" t="s">
        <v>34</v>
      </c>
      <c r="B388" s="1">
        <v>1200</v>
      </c>
      <c r="C388" s="2">
        <v>4.4187904567299999E-2</v>
      </c>
      <c r="D388" s="2">
        <v>0.22</v>
      </c>
      <c r="E388" s="2">
        <v>46.66</v>
      </c>
      <c r="F388" s="2">
        <v>2.23</v>
      </c>
      <c r="G388" s="2">
        <v>0.316</v>
      </c>
      <c r="H388" s="1">
        <v>1</v>
      </c>
      <c r="I388" s="2">
        <f t="shared" si="35"/>
        <v>2.23</v>
      </c>
      <c r="J388" s="2">
        <f t="shared" si="35"/>
        <v>0.316</v>
      </c>
      <c r="K388" s="1">
        <v>16</v>
      </c>
      <c r="L388" s="1">
        <f t="shared" si="36"/>
        <v>3.7799806497020659E-2</v>
      </c>
      <c r="M388">
        <f t="shared" si="37"/>
        <v>47</v>
      </c>
      <c r="N388">
        <f t="shared" si="38"/>
        <v>0</v>
      </c>
      <c r="O388">
        <f t="shared" si="39"/>
        <v>0</v>
      </c>
    </row>
    <row r="389" spans="1:15">
      <c r="A389" s="1" t="s">
        <v>34</v>
      </c>
      <c r="B389" s="1">
        <v>1400</v>
      </c>
      <c r="C389" s="2">
        <v>3.7056599612999999</v>
      </c>
      <c r="D389" s="2">
        <v>0.88600000000000001</v>
      </c>
      <c r="E389" s="2">
        <v>46.66</v>
      </c>
      <c r="F389" s="2">
        <v>1.93</v>
      </c>
      <c r="G389" s="2">
        <v>0.497</v>
      </c>
      <c r="H389" s="1">
        <v>1</v>
      </c>
      <c r="I389" s="2">
        <f t="shared" si="35"/>
        <v>1.93</v>
      </c>
      <c r="J389" s="2">
        <f t="shared" si="35"/>
        <v>0.497</v>
      </c>
      <c r="K389" s="1">
        <v>5847</v>
      </c>
      <c r="L389" s="1">
        <f t="shared" si="36"/>
        <v>12.766233258476047</v>
      </c>
      <c r="M389">
        <f t="shared" si="37"/>
        <v>15747</v>
      </c>
      <c r="N389">
        <f t="shared" si="38"/>
        <v>67</v>
      </c>
      <c r="O389">
        <f t="shared" si="39"/>
        <v>17.3</v>
      </c>
    </row>
    <row r="390" spans="1:15">
      <c r="A390" s="1" t="s">
        <v>34</v>
      </c>
      <c r="B390" s="1">
        <v>1200</v>
      </c>
      <c r="C390" s="2">
        <v>4.5799925721299997E-2</v>
      </c>
      <c r="D390" s="2">
        <v>0.38900000000000001</v>
      </c>
      <c r="E390" s="2">
        <v>46.66</v>
      </c>
      <c r="F390" s="2">
        <v>2.23</v>
      </c>
      <c r="G390" s="2">
        <v>0.316</v>
      </c>
      <c r="H390" s="1">
        <v>1</v>
      </c>
      <c r="I390" s="2">
        <f t="shared" si="35"/>
        <v>2.23</v>
      </c>
      <c r="J390" s="2">
        <f t="shared" si="35"/>
        <v>0.316</v>
      </c>
      <c r="K390" s="1">
        <v>30</v>
      </c>
      <c r="L390" s="1">
        <f t="shared" si="36"/>
        <v>6.9275211982219059E-2</v>
      </c>
      <c r="M390">
        <f t="shared" si="37"/>
        <v>85</v>
      </c>
      <c r="N390">
        <f t="shared" si="38"/>
        <v>0</v>
      </c>
      <c r="O390">
        <f t="shared" si="39"/>
        <v>0.1</v>
      </c>
    </row>
    <row r="391" spans="1:15">
      <c r="A391" s="1" t="s">
        <v>34</v>
      </c>
      <c r="B391" s="1">
        <v>1200</v>
      </c>
      <c r="C391" s="2">
        <v>4.9275547334400004E-3</v>
      </c>
      <c r="D391" s="2">
        <v>0.34699999999999998</v>
      </c>
      <c r="E391" s="2">
        <v>46.66</v>
      </c>
      <c r="F391" s="2">
        <v>2.23</v>
      </c>
      <c r="G391" s="2">
        <v>0.316</v>
      </c>
      <c r="H391" s="1">
        <v>1</v>
      </c>
      <c r="I391" s="2">
        <f t="shared" si="35"/>
        <v>2.23</v>
      </c>
      <c r="J391" s="2">
        <f t="shared" si="35"/>
        <v>0.316</v>
      </c>
      <c r="K391" s="1">
        <v>3</v>
      </c>
      <c r="L391" s="1">
        <f t="shared" si="36"/>
        <v>6.6485114366851422E-3</v>
      </c>
      <c r="M391">
        <f t="shared" si="37"/>
        <v>8</v>
      </c>
      <c r="N391">
        <f t="shared" si="38"/>
        <v>0</v>
      </c>
      <c r="O391">
        <f t="shared" si="39"/>
        <v>0</v>
      </c>
    </row>
    <row r="392" spans="1:15">
      <c r="A392" s="1" t="s">
        <v>34</v>
      </c>
      <c r="B392" s="1">
        <v>1200</v>
      </c>
      <c r="C392" s="2">
        <v>3.2015861612599998E-2</v>
      </c>
      <c r="D392" s="2">
        <v>0.38900000000000001</v>
      </c>
      <c r="E392" s="2">
        <v>46.66</v>
      </c>
      <c r="F392" s="2">
        <v>2.23</v>
      </c>
      <c r="G392" s="2">
        <v>0.316</v>
      </c>
      <c r="H392" s="1">
        <v>1</v>
      </c>
      <c r="I392" s="2">
        <f t="shared" si="35"/>
        <v>2.23</v>
      </c>
      <c r="J392" s="2">
        <f t="shared" si="35"/>
        <v>0.316</v>
      </c>
      <c r="K392" s="1">
        <v>21</v>
      </c>
      <c r="L392" s="1">
        <f t="shared" si="36"/>
        <v>4.8425965000523603E-2</v>
      </c>
      <c r="M392">
        <f t="shared" si="37"/>
        <v>60</v>
      </c>
      <c r="N392">
        <f t="shared" si="38"/>
        <v>0</v>
      </c>
      <c r="O392">
        <f t="shared" si="39"/>
        <v>0</v>
      </c>
    </row>
    <row r="393" spans="1:15">
      <c r="A393" s="1" t="s">
        <v>34</v>
      </c>
      <c r="B393" s="1">
        <v>1200</v>
      </c>
      <c r="C393" s="2">
        <v>3.7972702329399997E-2</v>
      </c>
      <c r="D393" s="2">
        <v>0.38900000000000001</v>
      </c>
      <c r="E393" s="2">
        <v>46.66</v>
      </c>
      <c r="F393" s="2">
        <v>2.23</v>
      </c>
      <c r="G393" s="2">
        <v>0.316</v>
      </c>
      <c r="H393" s="1">
        <v>1</v>
      </c>
      <c r="I393" s="2">
        <f t="shared" si="35"/>
        <v>2.23</v>
      </c>
      <c r="J393" s="2">
        <f t="shared" si="35"/>
        <v>0.316</v>
      </c>
      <c r="K393" s="1">
        <v>25</v>
      </c>
      <c r="L393" s="1">
        <f t="shared" si="36"/>
        <v>5.7436053923194473E-2</v>
      </c>
      <c r="M393">
        <f t="shared" si="37"/>
        <v>71</v>
      </c>
      <c r="N393">
        <f t="shared" si="38"/>
        <v>0</v>
      </c>
      <c r="O393">
        <f t="shared" si="39"/>
        <v>0</v>
      </c>
    </row>
    <row r="394" spans="1:15">
      <c r="A394" s="1" t="s">
        <v>34</v>
      </c>
      <c r="B394" s="1">
        <v>1200</v>
      </c>
      <c r="C394" s="2">
        <v>3.4771044483699998E-2</v>
      </c>
      <c r="D394" s="2">
        <v>0.38900000000000001</v>
      </c>
      <c r="E394" s="2">
        <v>46.66</v>
      </c>
      <c r="F394" s="2">
        <v>2.23</v>
      </c>
      <c r="G394" s="2">
        <v>0.316</v>
      </c>
      <c r="H394" s="1">
        <v>1</v>
      </c>
      <c r="I394" s="2">
        <f t="shared" si="35"/>
        <v>2.23</v>
      </c>
      <c r="J394" s="2">
        <f t="shared" si="35"/>
        <v>0.316</v>
      </c>
      <c r="K394" s="1">
        <v>23</v>
      </c>
      <c r="L394" s="1">
        <f t="shared" si="36"/>
        <v>5.2593348996006067E-2</v>
      </c>
      <c r="M394">
        <f t="shared" si="37"/>
        <v>65</v>
      </c>
      <c r="N394">
        <f t="shared" si="38"/>
        <v>0</v>
      </c>
      <c r="O394">
        <f t="shared" si="39"/>
        <v>0</v>
      </c>
    </row>
    <row r="395" spans="1:15">
      <c r="A395" s="1" t="s">
        <v>34</v>
      </c>
      <c r="B395" s="1">
        <v>1200</v>
      </c>
      <c r="C395" s="2">
        <v>0.117784888671</v>
      </c>
      <c r="D395" s="2">
        <v>0.38900000000000001</v>
      </c>
      <c r="E395" s="2">
        <v>46.66</v>
      </c>
      <c r="F395" s="2">
        <v>2.23</v>
      </c>
      <c r="G395" s="2">
        <v>0.316</v>
      </c>
      <c r="H395" s="1">
        <v>1</v>
      </c>
      <c r="I395" s="2">
        <f t="shared" si="35"/>
        <v>2.23</v>
      </c>
      <c r="J395" s="2">
        <f t="shared" si="35"/>
        <v>0.316</v>
      </c>
      <c r="K395" s="1">
        <v>77</v>
      </c>
      <c r="L395" s="1">
        <f t="shared" si="36"/>
        <v>0.17815690751635552</v>
      </c>
      <c r="M395">
        <f t="shared" si="37"/>
        <v>220</v>
      </c>
      <c r="N395">
        <f t="shared" si="38"/>
        <v>1</v>
      </c>
      <c r="O395">
        <f t="shared" si="39"/>
        <v>0.2</v>
      </c>
    </row>
    <row r="396" spans="1:15">
      <c r="A396" s="1" t="s">
        <v>34</v>
      </c>
      <c r="B396" s="1">
        <v>1200</v>
      </c>
      <c r="C396" s="2">
        <v>7.6043356102699997E-3</v>
      </c>
      <c r="D396" s="2">
        <v>0.34699999999999998</v>
      </c>
      <c r="E396" s="2">
        <v>46.66</v>
      </c>
      <c r="F396" s="2">
        <v>2.23</v>
      </c>
      <c r="G396" s="2">
        <v>0.316</v>
      </c>
      <c r="H396" s="1">
        <v>1</v>
      </c>
      <c r="I396" s="2">
        <f t="shared" si="35"/>
        <v>2.23</v>
      </c>
      <c r="J396" s="2">
        <f t="shared" si="35"/>
        <v>0.316</v>
      </c>
      <c r="K396" s="1">
        <v>4</v>
      </c>
      <c r="L396" s="1">
        <f t="shared" si="36"/>
        <v>1.0260162496049481E-2</v>
      </c>
      <c r="M396">
        <f t="shared" si="37"/>
        <v>13</v>
      </c>
      <c r="N396">
        <f t="shared" si="38"/>
        <v>0</v>
      </c>
      <c r="O396">
        <f t="shared" si="39"/>
        <v>0</v>
      </c>
    </row>
    <row r="397" spans="1:15">
      <c r="A397" s="1" t="s">
        <v>34</v>
      </c>
      <c r="B397" s="1">
        <v>1200</v>
      </c>
      <c r="C397" s="2">
        <v>1.15712809681E-4</v>
      </c>
      <c r="D397" s="2">
        <v>0.34699999999999998</v>
      </c>
      <c r="E397" s="2">
        <v>46.66</v>
      </c>
      <c r="F397" s="2">
        <v>2.23</v>
      </c>
      <c r="G397" s="2">
        <v>0.316</v>
      </c>
      <c r="H397" s="1">
        <v>1</v>
      </c>
      <c r="I397" s="2">
        <f t="shared" si="35"/>
        <v>2.23</v>
      </c>
      <c r="J397" s="2">
        <f t="shared" si="35"/>
        <v>0.316</v>
      </c>
      <c r="K397" s="1">
        <v>0</v>
      </c>
      <c r="L397" s="1">
        <f t="shared" si="36"/>
        <v>1.5612570131677203E-4</v>
      </c>
      <c r="M397">
        <f t="shared" si="37"/>
        <v>0</v>
      </c>
      <c r="N397">
        <f t="shared" si="38"/>
        <v>0</v>
      </c>
      <c r="O397">
        <f t="shared" si="39"/>
        <v>0</v>
      </c>
    </row>
    <row r="398" spans="1:15">
      <c r="A398" s="1" t="s">
        <v>34</v>
      </c>
      <c r="B398" s="1">
        <v>1200</v>
      </c>
      <c r="C398" s="2">
        <v>3.7142734193699997E-2</v>
      </c>
      <c r="D398" s="2">
        <v>0.38900000000000001</v>
      </c>
      <c r="E398" s="2">
        <v>46.66</v>
      </c>
      <c r="F398" s="2">
        <v>2.23</v>
      </c>
      <c r="G398" s="2">
        <v>0.316</v>
      </c>
      <c r="H398" s="1">
        <v>1</v>
      </c>
      <c r="I398" s="2">
        <f t="shared" si="35"/>
        <v>2.23</v>
      </c>
      <c r="J398" s="2">
        <f t="shared" si="35"/>
        <v>0.316</v>
      </c>
      <c r="K398" s="1">
        <v>24</v>
      </c>
      <c r="L398" s="1">
        <f t="shared" si="36"/>
        <v>5.6180675936579855E-2</v>
      </c>
      <c r="M398">
        <f t="shared" si="37"/>
        <v>69</v>
      </c>
      <c r="N398">
        <f t="shared" si="38"/>
        <v>0</v>
      </c>
      <c r="O398">
        <f t="shared" si="39"/>
        <v>0</v>
      </c>
    </row>
    <row r="399" spans="1:15">
      <c r="A399" s="1" t="s">
        <v>34</v>
      </c>
      <c r="B399" s="1">
        <v>1200</v>
      </c>
      <c r="C399" s="2">
        <v>1.3582023929</v>
      </c>
      <c r="D399" s="2">
        <v>0.38900000000000001</v>
      </c>
      <c r="E399" s="2">
        <v>46.66</v>
      </c>
      <c r="F399" s="2">
        <v>2.23</v>
      </c>
      <c r="G399" s="2">
        <v>0.316</v>
      </c>
      <c r="H399" s="1">
        <v>1</v>
      </c>
      <c r="I399" s="2">
        <f t="shared" si="35"/>
        <v>2.23</v>
      </c>
      <c r="J399" s="2">
        <f t="shared" si="35"/>
        <v>0.316</v>
      </c>
      <c r="K399" s="1">
        <v>888</v>
      </c>
      <c r="L399" s="1">
        <f t="shared" si="36"/>
        <v>2.0543648750754788</v>
      </c>
      <c r="M399">
        <f t="shared" si="37"/>
        <v>2534</v>
      </c>
      <c r="N399">
        <f t="shared" si="38"/>
        <v>12</v>
      </c>
      <c r="O399">
        <f t="shared" si="39"/>
        <v>1.8</v>
      </c>
    </row>
    <row r="400" spans="1:15">
      <c r="A400" s="1" t="s">
        <v>34</v>
      </c>
      <c r="B400" s="1">
        <v>1300</v>
      </c>
      <c r="C400" s="2">
        <v>3.3577839527699997E-5</v>
      </c>
      <c r="D400" s="2">
        <v>0.63100000000000001</v>
      </c>
      <c r="E400" s="2">
        <v>46.66</v>
      </c>
      <c r="F400" s="2">
        <v>2.1</v>
      </c>
      <c r="G400" s="2">
        <v>0.51600000000000001</v>
      </c>
      <c r="H400" s="1">
        <v>1</v>
      </c>
      <c r="I400" s="2">
        <f t="shared" si="35"/>
        <v>2.1</v>
      </c>
      <c r="J400" s="2">
        <f t="shared" si="35"/>
        <v>0.51600000000000001</v>
      </c>
      <c r="K400" s="1">
        <v>0</v>
      </c>
      <c r="L400" s="1">
        <f t="shared" si="36"/>
        <v>8.2384516431727165E-5</v>
      </c>
      <c r="M400">
        <f t="shared" si="37"/>
        <v>0</v>
      </c>
      <c r="N400">
        <f t="shared" si="38"/>
        <v>0</v>
      </c>
      <c r="O400">
        <f t="shared" si="39"/>
        <v>0</v>
      </c>
    </row>
    <row r="401" spans="1:15">
      <c r="A401" s="1" t="s">
        <v>34</v>
      </c>
      <c r="B401" s="1">
        <v>1300</v>
      </c>
      <c r="C401" s="2">
        <v>7.3204770259900007E-2</v>
      </c>
      <c r="D401" s="2">
        <v>0.63100000000000001</v>
      </c>
      <c r="E401" s="2">
        <v>46.66</v>
      </c>
      <c r="F401" s="2">
        <v>2.1</v>
      </c>
      <c r="G401" s="2">
        <v>0.51600000000000001</v>
      </c>
      <c r="H401" s="1">
        <v>1</v>
      </c>
      <c r="I401" s="2">
        <f t="shared" si="35"/>
        <v>2.1</v>
      </c>
      <c r="J401" s="2">
        <f t="shared" si="35"/>
        <v>0.51600000000000001</v>
      </c>
      <c r="K401" s="1">
        <v>78</v>
      </c>
      <c r="L401" s="1">
        <f t="shared" si="36"/>
        <v>0.17961071001552462</v>
      </c>
      <c r="M401">
        <f t="shared" si="37"/>
        <v>222</v>
      </c>
      <c r="N401">
        <f t="shared" si="38"/>
        <v>1</v>
      </c>
      <c r="O401">
        <f t="shared" si="39"/>
        <v>0.3</v>
      </c>
    </row>
    <row r="402" spans="1:15">
      <c r="A402" s="1" t="s">
        <v>34</v>
      </c>
      <c r="B402" s="1">
        <v>1400</v>
      </c>
      <c r="C402" s="2">
        <v>1.0975114528100001</v>
      </c>
      <c r="D402" s="2">
        <v>0.88800000000000001</v>
      </c>
      <c r="E402" s="2">
        <v>46.66</v>
      </c>
      <c r="F402" s="2">
        <v>1.93</v>
      </c>
      <c r="G402" s="2">
        <v>0.497</v>
      </c>
      <c r="H402" s="1">
        <v>1</v>
      </c>
      <c r="I402" s="2">
        <f t="shared" si="35"/>
        <v>1.93</v>
      </c>
      <c r="J402" s="2">
        <f t="shared" si="35"/>
        <v>0.497</v>
      </c>
      <c r="K402" s="1">
        <v>1638</v>
      </c>
      <c r="L402" s="1">
        <f t="shared" si="36"/>
        <v>3.7895314447204798</v>
      </c>
      <c r="M402">
        <f t="shared" si="37"/>
        <v>4674</v>
      </c>
      <c r="N402">
        <f t="shared" si="38"/>
        <v>20</v>
      </c>
      <c r="O402">
        <f t="shared" si="39"/>
        <v>5.0999999999999996</v>
      </c>
    </row>
    <row r="403" spans="1:15">
      <c r="A403" s="1" t="s">
        <v>34</v>
      </c>
      <c r="B403" s="1">
        <v>1200</v>
      </c>
      <c r="C403" s="2">
        <v>2.3589533022199999E-4</v>
      </c>
      <c r="D403" s="2">
        <v>0.34699999999999998</v>
      </c>
      <c r="E403" s="2">
        <v>46.66</v>
      </c>
      <c r="F403" s="2">
        <v>2.23</v>
      </c>
      <c r="G403" s="2">
        <v>0.316</v>
      </c>
      <c r="H403" s="1">
        <v>1</v>
      </c>
      <c r="I403" s="2">
        <f t="shared" si="35"/>
        <v>2.23</v>
      </c>
      <c r="J403" s="2">
        <f t="shared" si="35"/>
        <v>0.316</v>
      </c>
      <c r="K403" s="1">
        <v>0</v>
      </c>
      <c r="L403" s="1">
        <f t="shared" si="36"/>
        <v>3.1828216746091718E-4</v>
      </c>
      <c r="M403">
        <f t="shared" si="37"/>
        <v>0</v>
      </c>
      <c r="N403">
        <f t="shared" si="38"/>
        <v>0</v>
      </c>
      <c r="O403">
        <f t="shared" si="39"/>
        <v>0</v>
      </c>
    </row>
    <row r="404" spans="1:15">
      <c r="A404" s="1" t="s">
        <v>34</v>
      </c>
      <c r="B404" s="1">
        <v>1300</v>
      </c>
      <c r="C404" s="2">
        <v>4.3258576697399999E-2</v>
      </c>
      <c r="D404" s="2">
        <v>0.63100000000000001</v>
      </c>
      <c r="E404" s="2">
        <v>46.66</v>
      </c>
      <c r="F404" s="2">
        <v>2.1</v>
      </c>
      <c r="G404" s="2">
        <v>0.51600000000000001</v>
      </c>
      <c r="H404" s="1">
        <v>1</v>
      </c>
      <c r="I404" s="2">
        <f t="shared" si="35"/>
        <v>2.1</v>
      </c>
      <c r="J404" s="2">
        <f t="shared" si="35"/>
        <v>0.51600000000000001</v>
      </c>
      <c r="K404" s="1">
        <v>46</v>
      </c>
      <c r="L404" s="1">
        <f t="shared" si="36"/>
        <v>0.10613657617251095</v>
      </c>
      <c r="M404">
        <f t="shared" si="37"/>
        <v>131</v>
      </c>
      <c r="N404">
        <f t="shared" si="38"/>
        <v>1</v>
      </c>
      <c r="O404">
        <f t="shared" si="39"/>
        <v>0.1</v>
      </c>
    </row>
    <row r="405" spans="1:15">
      <c r="A405" s="1" t="s">
        <v>34</v>
      </c>
      <c r="B405" s="1">
        <v>1200</v>
      </c>
      <c r="C405" s="2">
        <v>0.22749045426200001</v>
      </c>
      <c r="D405" s="2">
        <v>0.38900000000000001</v>
      </c>
      <c r="E405" s="2">
        <v>46.66</v>
      </c>
      <c r="F405" s="2">
        <v>2.23</v>
      </c>
      <c r="G405" s="2">
        <v>0.316</v>
      </c>
      <c r="H405" s="1">
        <v>1</v>
      </c>
      <c r="I405" s="2">
        <f t="shared" si="35"/>
        <v>2.23</v>
      </c>
      <c r="J405" s="2">
        <f t="shared" si="35"/>
        <v>0.316</v>
      </c>
      <c r="K405" s="1">
        <v>157</v>
      </c>
      <c r="L405" s="1">
        <f t="shared" si="36"/>
        <v>0.34409334064928782</v>
      </c>
      <c r="M405">
        <f t="shared" si="37"/>
        <v>424</v>
      </c>
      <c r="N405">
        <f t="shared" si="38"/>
        <v>2</v>
      </c>
      <c r="O405">
        <f t="shared" si="39"/>
        <v>0.3</v>
      </c>
    </row>
    <row r="406" spans="1:15">
      <c r="A406" s="1" t="s">
        <v>34</v>
      </c>
      <c r="B406" s="1">
        <v>1200</v>
      </c>
      <c r="C406" s="2">
        <v>2.1821415926199999E-2</v>
      </c>
      <c r="D406" s="2">
        <v>0.38900000000000001</v>
      </c>
      <c r="E406" s="2">
        <v>46.66</v>
      </c>
      <c r="F406" s="2">
        <v>2.23</v>
      </c>
      <c r="G406" s="2">
        <v>0.316</v>
      </c>
      <c r="H406" s="1">
        <v>1</v>
      </c>
      <c r="I406" s="2">
        <f t="shared" si="35"/>
        <v>2.23</v>
      </c>
      <c r="J406" s="2">
        <f t="shared" si="35"/>
        <v>0.316</v>
      </c>
      <c r="K406" s="1">
        <v>14</v>
      </c>
      <c r="L406" s="1">
        <f t="shared" si="36"/>
        <v>3.3006237242359612E-2</v>
      </c>
      <c r="M406">
        <f t="shared" si="37"/>
        <v>41</v>
      </c>
      <c r="N406">
        <f t="shared" si="38"/>
        <v>0</v>
      </c>
      <c r="O406">
        <f t="shared" si="39"/>
        <v>0</v>
      </c>
    </row>
    <row r="407" spans="1:15">
      <c r="A407" s="1" t="s">
        <v>34</v>
      </c>
      <c r="B407" s="1">
        <v>1200</v>
      </c>
      <c r="C407" s="2">
        <v>8.7003379231800002E-3</v>
      </c>
      <c r="D407" s="2">
        <v>0.34699999999999998</v>
      </c>
      <c r="E407" s="2">
        <v>46.66</v>
      </c>
      <c r="F407" s="2">
        <v>2.23</v>
      </c>
      <c r="G407" s="2">
        <v>0.316</v>
      </c>
      <c r="H407" s="1">
        <v>1</v>
      </c>
      <c r="I407" s="2">
        <f t="shared" si="35"/>
        <v>2.23</v>
      </c>
      <c r="J407" s="2">
        <f t="shared" si="35"/>
        <v>0.316</v>
      </c>
      <c r="K407" s="1">
        <v>5</v>
      </c>
      <c r="L407" s="1">
        <f t="shared" si="36"/>
        <v>1.173894544341382E-2</v>
      </c>
      <c r="M407">
        <f t="shared" si="37"/>
        <v>14</v>
      </c>
      <c r="N407">
        <f t="shared" si="38"/>
        <v>0</v>
      </c>
      <c r="O407">
        <f t="shared" si="39"/>
        <v>0</v>
      </c>
    </row>
    <row r="408" spans="1:15">
      <c r="A408" s="1" t="s">
        <v>34</v>
      </c>
      <c r="B408" s="1">
        <v>1200</v>
      </c>
      <c r="C408" s="2">
        <v>0.146586110628</v>
      </c>
      <c r="D408" s="2">
        <v>0.38900000000000001</v>
      </c>
      <c r="E408" s="2">
        <v>46.66</v>
      </c>
      <c r="F408" s="2">
        <v>2.23</v>
      </c>
      <c r="G408" s="2">
        <v>0.316</v>
      </c>
      <c r="H408" s="1">
        <v>1</v>
      </c>
      <c r="I408" s="2">
        <f t="shared" ref="I408:J459" si="40">F408</f>
        <v>2.23</v>
      </c>
      <c r="J408" s="2">
        <f t="shared" si="40"/>
        <v>0.316</v>
      </c>
      <c r="K408" s="1">
        <v>96</v>
      </c>
      <c r="L408" s="1">
        <f t="shared" ref="L408:L459" si="41">E408*D408*C408/12</f>
        <v>0.22172053180167206</v>
      </c>
      <c r="M408">
        <f t="shared" ref="M408:M459" si="42">ROUND(E408*D408*C408*102.79,0)</f>
        <v>273</v>
      </c>
      <c r="N408">
        <f t="shared" ref="N408:N459" si="43">ROUND(I408*M408*0.002205,0)</f>
        <v>1</v>
      </c>
      <c r="O408">
        <f t="shared" ref="O408:O459" si="44">ROUND(J408*M408*0.002205,1)</f>
        <v>0.2</v>
      </c>
    </row>
    <row r="409" spans="1:15">
      <c r="A409" s="1" t="s">
        <v>34</v>
      </c>
      <c r="B409" s="1">
        <v>1300</v>
      </c>
      <c r="C409" s="2">
        <v>3.53018453586E-4</v>
      </c>
      <c r="D409" s="2">
        <v>0.63100000000000001</v>
      </c>
      <c r="E409" s="2">
        <v>46.66</v>
      </c>
      <c r="F409" s="2">
        <v>2.1</v>
      </c>
      <c r="G409" s="2">
        <v>0.51600000000000001</v>
      </c>
      <c r="H409" s="1">
        <v>1</v>
      </c>
      <c r="I409" s="2">
        <f t="shared" si="40"/>
        <v>2.1</v>
      </c>
      <c r="J409" s="2">
        <f t="shared" si="40"/>
        <v>0.51600000000000001</v>
      </c>
      <c r="K409" s="1">
        <v>0</v>
      </c>
      <c r="L409" s="1">
        <f t="shared" si="41"/>
        <v>8.6614430824730507E-4</v>
      </c>
      <c r="M409">
        <f t="shared" si="42"/>
        <v>1</v>
      </c>
      <c r="N409">
        <f t="shared" si="43"/>
        <v>0</v>
      </c>
      <c r="O409">
        <f t="shared" si="44"/>
        <v>0</v>
      </c>
    </row>
    <row r="410" spans="1:15">
      <c r="A410" s="1" t="s">
        <v>34</v>
      </c>
      <c r="B410" s="1">
        <v>8140</v>
      </c>
      <c r="C410" s="2">
        <v>2.6241850504699998E-4</v>
      </c>
      <c r="D410" s="2">
        <v>0.63</v>
      </c>
      <c r="E410" s="2">
        <v>46.66</v>
      </c>
      <c r="F410" s="2">
        <v>1.18</v>
      </c>
      <c r="G410" s="2">
        <v>0.48</v>
      </c>
      <c r="H410" s="1">
        <v>1</v>
      </c>
      <c r="I410" s="2">
        <f t="shared" si="40"/>
        <v>1.18</v>
      </c>
      <c r="J410" s="2">
        <f t="shared" si="40"/>
        <v>0.48</v>
      </c>
      <c r="K410" s="1">
        <v>325</v>
      </c>
      <c r="L410" s="1">
        <f t="shared" si="41"/>
        <v>6.4283349088838343E-4</v>
      </c>
      <c r="M410">
        <f t="shared" si="42"/>
        <v>1</v>
      </c>
      <c r="N410">
        <f t="shared" si="43"/>
        <v>0</v>
      </c>
      <c r="O410">
        <f t="shared" si="44"/>
        <v>0</v>
      </c>
    </row>
    <row r="411" spans="1:15">
      <c r="A411" s="1" t="s">
        <v>34</v>
      </c>
      <c r="B411" s="1">
        <v>1400</v>
      </c>
      <c r="C411" s="2">
        <v>17.513609377800002</v>
      </c>
      <c r="D411" s="2">
        <v>0.89</v>
      </c>
      <c r="E411" s="2">
        <v>46.66</v>
      </c>
      <c r="F411" s="2">
        <v>1.93</v>
      </c>
      <c r="G411" s="2">
        <v>0.497</v>
      </c>
      <c r="H411" s="1">
        <v>1</v>
      </c>
      <c r="I411" s="2">
        <f t="shared" si="40"/>
        <v>1.93</v>
      </c>
      <c r="J411" s="2">
        <f t="shared" si="40"/>
        <v>0.497</v>
      </c>
      <c r="K411" s="1">
        <v>31102</v>
      </c>
      <c r="L411" s="1">
        <f t="shared" si="41"/>
        <v>60.607888506304313</v>
      </c>
      <c r="M411">
        <f t="shared" si="42"/>
        <v>74759</v>
      </c>
      <c r="N411">
        <f t="shared" si="43"/>
        <v>318</v>
      </c>
      <c r="O411">
        <f t="shared" si="44"/>
        <v>81.900000000000006</v>
      </c>
    </row>
    <row r="412" spans="1:15">
      <c r="A412" s="1" t="s">
        <v>34</v>
      </c>
      <c r="B412" s="1">
        <v>1300</v>
      </c>
      <c r="C412" s="2">
        <v>2.6677859887199999E-2</v>
      </c>
      <c r="D412" s="2">
        <v>0.67700000000000005</v>
      </c>
      <c r="E412" s="2">
        <v>46.66</v>
      </c>
      <c r="F412" s="2">
        <v>2.1</v>
      </c>
      <c r="G412" s="2">
        <v>0.51600000000000001</v>
      </c>
      <c r="H412" s="1">
        <v>1</v>
      </c>
      <c r="I412" s="2">
        <f t="shared" si="40"/>
        <v>2.1</v>
      </c>
      <c r="J412" s="2">
        <f t="shared" si="40"/>
        <v>0.51600000000000001</v>
      </c>
      <c r="K412" s="1">
        <v>41</v>
      </c>
      <c r="L412" s="1">
        <f t="shared" si="41"/>
        <v>7.0226842830165087E-2</v>
      </c>
      <c r="M412">
        <f t="shared" si="42"/>
        <v>87</v>
      </c>
      <c r="N412">
        <f t="shared" si="43"/>
        <v>0</v>
      </c>
      <c r="O412">
        <f t="shared" si="44"/>
        <v>0.1</v>
      </c>
    </row>
    <row r="413" spans="1:15">
      <c r="A413" s="1" t="s">
        <v>34</v>
      </c>
      <c r="B413" s="1">
        <v>1200</v>
      </c>
      <c r="C413" s="2">
        <v>0.24324145849699999</v>
      </c>
      <c r="D413" s="2">
        <v>0.38900000000000001</v>
      </c>
      <c r="E413" s="2">
        <v>46.66</v>
      </c>
      <c r="F413" s="2">
        <v>2.23</v>
      </c>
      <c r="G413" s="2">
        <v>0.316</v>
      </c>
      <c r="H413" s="1">
        <v>1</v>
      </c>
      <c r="I413" s="2">
        <f t="shared" si="40"/>
        <v>2.23</v>
      </c>
      <c r="J413" s="2">
        <f t="shared" si="40"/>
        <v>0.316</v>
      </c>
      <c r="K413" s="1">
        <v>159</v>
      </c>
      <c r="L413" s="1">
        <f t="shared" si="41"/>
        <v>0.36791770586665312</v>
      </c>
      <c r="M413">
        <f t="shared" si="42"/>
        <v>454</v>
      </c>
      <c r="N413">
        <f t="shared" si="43"/>
        <v>2</v>
      </c>
      <c r="O413">
        <f t="shared" si="44"/>
        <v>0.3</v>
      </c>
    </row>
    <row r="414" spans="1:15">
      <c r="A414" s="1" t="s">
        <v>34</v>
      </c>
      <c r="B414" s="1">
        <v>1300</v>
      </c>
      <c r="C414" s="2">
        <v>3.0865265929299999</v>
      </c>
      <c r="D414" s="2">
        <v>0.69199999999999995</v>
      </c>
      <c r="E414" s="2">
        <v>46.66</v>
      </c>
      <c r="F414" s="2">
        <v>2.1</v>
      </c>
      <c r="G414" s="2">
        <v>0.51600000000000001</v>
      </c>
      <c r="H414" s="1">
        <v>1</v>
      </c>
      <c r="I414" s="2">
        <f t="shared" si="40"/>
        <v>2.1</v>
      </c>
      <c r="J414" s="2">
        <f t="shared" si="40"/>
        <v>0.51600000000000001</v>
      </c>
      <c r="K414" s="1">
        <v>3589</v>
      </c>
      <c r="L414" s="1">
        <f t="shared" si="41"/>
        <v>8.3049994109725613</v>
      </c>
      <c r="M414">
        <f t="shared" si="42"/>
        <v>10244</v>
      </c>
      <c r="N414">
        <f t="shared" si="43"/>
        <v>47</v>
      </c>
      <c r="O414">
        <f t="shared" si="44"/>
        <v>11.7</v>
      </c>
    </row>
    <row r="415" spans="1:15">
      <c r="A415" s="1" t="s">
        <v>34</v>
      </c>
      <c r="B415" s="1">
        <v>1200</v>
      </c>
      <c r="C415" s="2">
        <v>9.2772195802200003E-2</v>
      </c>
      <c r="D415" s="2">
        <v>0.38900000000000001</v>
      </c>
      <c r="E415" s="2">
        <v>46.66</v>
      </c>
      <c r="F415" s="2">
        <v>2.23</v>
      </c>
      <c r="G415" s="2">
        <v>0.316</v>
      </c>
      <c r="H415" s="1">
        <v>1</v>
      </c>
      <c r="I415" s="2">
        <f t="shared" si="40"/>
        <v>2.23</v>
      </c>
      <c r="J415" s="2">
        <f t="shared" si="40"/>
        <v>0.316</v>
      </c>
      <c r="K415" s="1">
        <v>61</v>
      </c>
      <c r="L415" s="1">
        <f t="shared" si="41"/>
        <v>0.14032366710290198</v>
      </c>
      <c r="M415">
        <f t="shared" si="42"/>
        <v>173</v>
      </c>
      <c r="N415">
        <f t="shared" si="43"/>
        <v>1</v>
      </c>
      <c r="O415">
        <f t="shared" si="44"/>
        <v>0.1</v>
      </c>
    </row>
    <row r="416" spans="1:15">
      <c r="A416" s="1" t="s">
        <v>34</v>
      </c>
      <c r="B416" s="1">
        <v>1300</v>
      </c>
      <c r="C416" s="2">
        <v>4.0874797500199997E-2</v>
      </c>
      <c r="D416" s="2">
        <v>0.67700000000000005</v>
      </c>
      <c r="E416" s="2">
        <v>46.66</v>
      </c>
      <c r="F416" s="2">
        <v>2.1</v>
      </c>
      <c r="G416" s="2">
        <v>0.51600000000000001</v>
      </c>
      <c r="H416" s="1">
        <v>1</v>
      </c>
      <c r="I416" s="2">
        <f t="shared" si="40"/>
        <v>2.1</v>
      </c>
      <c r="J416" s="2">
        <f t="shared" si="40"/>
        <v>0.51600000000000001</v>
      </c>
      <c r="K416" s="1">
        <v>47</v>
      </c>
      <c r="L416" s="1">
        <f t="shared" si="41"/>
        <v>0.10759888506418896</v>
      </c>
      <c r="M416">
        <f t="shared" si="42"/>
        <v>133</v>
      </c>
      <c r="N416">
        <f t="shared" si="43"/>
        <v>1</v>
      </c>
      <c r="O416">
        <f t="shared" si="44"/>
        <v>0.2</v>
      </c>
    </row>
    <row r="417" spans="1:15">
      <c r="A417" s="1" t="s">
        <v>34</v>
      </c>
      <c r="B417" s="1">
        <v>1200</v>
      </c>
      <c r="C417" s="2">
        <v>0.222329496899</v>
      </c>
      <c r="D417" s="2">
        <v>0.38900000000000001</v>
      </c>
      <c r="E417" s="2">
        <v>46.66</v>
      </c>
      <c r="F417" s="2">
        <v>2.23</v>
      </c>
      <c r="G417" s="2">
        <v>0.316</v>
      </c>
      <c r="H417" s="1">
        <v>1</v>
      </c>
      <c r="I417" s="2">
        <f t="shared" si="40"/>
        <v>2.23</v>
      </c>
      <c r="J417" s="2">
        <f t="shared" si="40"/>
        <v>0.316</v>
      </c>
      <c r="K417" s="1">
        <v>145</v>
      </c>
      <c r="L417" s="1">
        <f t="shared" si="41"/>
        <v>0.33628707437871291</v>
      </c>
      <c r="M417">
        <f t="shared" si="42"/>
        <v>415</v>
      </c>
      <c r="N417">
        <f t="shared" si="43"/>
        <v>2</v>
      </c>
      <c r="O417">
        <f t="shared" si="44"/>
        <v>0.3</v>
      </c>
    </row>
    <row r="418" spans="1:15">
      <c r="A418" s="1" t="s">
        <v>34</v>
      </c>
      <c r="B418" s="1">
        <v>1200</v>
      </c>
      <c r="C418" s="2">
        <v>12.614101638799999</v>
      </c>
      <c r="D418" s="2">
        <v>0.38900000000000001</v>
      </c>
      <c r="E418" s="2">
        <v>46.66</v>
      </c>
      <c r="F418" s="2">
        <v>2.23</v>
      </c>
      <c r="G418" s="2">
        <v>0.316</v>
      </c>
      <c r="H418" s="1">
        <v>1</v>
      </c>
      <c r="I418" s="2">
        <f t="shared" si="40"/>
        <v>2.23</v>
      </c>
      <c r="J418" s="2">
        <f t="shared" si="40"/>
        <v>0.316</v>
      </c>
      <c r="K418" s="1">
        <v>8246</v>
      </c>
      <c r="L418" s="1">
        <f t="shared" si="41"/>
        <v>19.079606598286059</v>
      </c>
      <c r="M418">
        <f t="shared" si="42"/>
        <v>23534</v>
      </c>
      <c r="N418">
        <f t="shared" si="43"/>
        <v>116</v>
      </c>
      <c r="O418">
        <f t="shared" si="44"/>
        <v>16.399999999999999</v>
      </c>
    </row>
    <row r="419" spans="1:15">
      <c r="A419" s="1" t="s">
        <v>34</v>
      </c>
      <c r="B419" s="1">
        <v>1300</v>
      </c>
      <c r="C419" s="2">
        <v>1.2811585378000001</v>
      </c>
      <c r="D419" s="2">
        <v>0.67700000000000005</v>
      </c>
      <c r="E419" s="2">
        <v>46.66</v>
      </c>
      <c r="F419" s="2">
        <v>2.1</v>
      </c>
      <c r="G419" s="2">
        <v>0.51600000000000001</v>
      </c>
      <c r="H419" s="1">
        <v>1</v>
      </c>
      <c r="I419" s="2">
        <f t="shared" si="40"/>
        <v>2.1</v>
      </c>
      <c r="J419" s="2">
        <f t="shared" si="40"/>
        <v>0.51600000000000001</v>
      </c>
      <c r="K419" s="1">
        <v>2018</v>
      </c>
      <c r="L419" s="1">
        <f t="shared" si="41"/>
        <v>3.3725238701689495</v>
      </c>
      <c r="M419">
        <f t="shared" si="42"/>
        <v>4160</v>
      </c>
      <c r="N419">
        <f t="shared" si="43"/>
        <v>19</v>
      </c>
      <c r="O419">
        <f t="shared" si="44"/>
        <v>4.7</v>
      </c>
    </row>
    <row r="420" spans="1:15">
      <c r="A420" s="1" t="s">
        <v>34</v>
      </c>
      <c r="B420" s="1">
        <v>1300</v>
      </c>
      <c r="C420" s="2">
        <v>1.2533294474099999E-2</v>
      </c>
      <c r="D420" s="2">
        <v>0.67700000000000005</v>
      </c>
      <c r="E420" s="2">
        <v>46.66</v>
      </c>
      <c r="F420" s="2">
        <v>2.1</v>
      </c>
      <c r="G420" s="2">
        <v>0.51600000000000001</v>
      </c>
      <c r="H420" s="1">
        <v>1</v>
      </c>
      <c r="I420" s="2">
        <f t="shared" si="40"/>
        <v>2.1</v>
      </c>
      <c r="J420" s="2">
        <f t="shared" si="40"/>
        <v>0.51600000000000001</v>
      </c>
      <c r="K420" s="1">
        <v>14</v>
      </c>
      <c r="L420" s="1">
        <f t="shared" si="41"/>
        <v>3.2992665262444959E-2</v>
      </c>
      <c r="M420">
        <f t="shared" si="42"/>
        <v>41</v>
      </c>
      <c r="N420">
        <f t="shared" si="43"/>
        <v>0</v>
      </c>
      <c r="O420">
        <f t="shared" si="44"/>
        <v>0</v>
      </c>
    </row>
    <row r="421" spans="1:15">
      <c r="A421" s="1" t="s">
        <v>34</v>
      </c>
      <c r="B421" s="1">
        <v>1400</v>
      </c>
      <c r="C421" s="2">
        <v>3.4750537970800001E-2</v>
      </c>
      <c r="D421" s="2">
        <v>0.88800000000000001</v>
      </c>
      <c r="E421" s="2">
        <v>46.66</v>
      </c>
      <c r="F421" s="2">
        <v>1.93</v>
      </c>
      <c r="G421" s="2">
        <v>0.497</v>
      </c>
      <c r="H421" s="1">
        <v>1</v>
      </c>
      <c r="I421" s="2">
        <f t="shared" si="40"/>
        <v>1.93</v>
      </c>
      <c r="J421" s="2">
        <f t="shared" si="40"/>
        <v>0.497</v>
      </c>
      <c r="K421" s="1">
        <v>52</v>
      </c>
      <c r="L421" s="1">
        <f t="shared" si="41"/>
        <v>0.11998804752709706</v>
      </c>
      <c r="M421">
        <f t="shared" si="42"/>
        <v>148</v>
      </c>
      <c r="N421">
        <f t="shared" si="43"/>
        <v>1</v>
      </c>
      <c r="O421">
        <f t="shared" si="44"/>
        <v>0.2</v>
      </c>
    </row>
    <row r="422" spans="1:15">
      <c r="A422" s="1" t="s">
        <v>34</v>
      </c>
      <c r="B422" s="1">
        <v>1400</v>
      </c>
      <c r="C422" s="2">
        <v>8.3372961636700004E-3</v>
      </c>
      <c r="D422" s="2">
        <v>0.88800000000000001</v>
      </c>
      <c r="E422" s="2">
        <v>46.66</v>
      </c>
      <c r="F422" s="2">
        <v>1.93</v>
      </c>
      <c r="G422" s="2">
        <v>0.497</v>
      </c>
      <c r="H422" s="1">
        <v>1</v>
      </c>
      <c r="I422" s="2">
        <f t="shared" si="40"/>
        <v>1.93</v>
      </c>
      <c r="J422" s="2">
        <f t="shared" si="40"/>
        <v>0.497</v>
      </c>
      <c r="K422" s="1">
        <v>12</v>
      </c>
      <c r="L422" s="1">
        <f t="shared" si="41"/>
        <v>2.8787349685766322E-2</v>
      </c>
      <c r="M422">
        <f t="shared" si="42"/>
        <v>36</v>
      </c>
      <c r="N422">
        <f t="shared" si="43"/>
        <v>0</v>
      </c>
      <c r="O422">
        <f t="shared" si="44"/>
        <v>0</v>
      </c>
    </row>
    <row r="423" spans="1:15">
      <c r="A423" s="1" t="s">
        <v>34</v>
      </c>
      <c r="B423" s="1">
        <v>1200</v>
      </c>
      <c r="C423" s="2">
        <v>3.62270838298E-2</v>
      </c>
      <c r="D423" s="2">
        <v>0.34699999999999998</v>
      </c>
      <c r="E423" s="2">
        <v>46.66</v>
      </c>
      <c r="F423" s="2">
        <v>2.23</v>
      </c>
      <c r="G423" s="2">
        <v>0.316</v>
      </c>
      <c r="H423" s="1">
        <v>1</v>
      </c>
      <c r="I423" s="2">
        <f t="shared" si="40"/>
        <v>2.23</v>
      </c>
      <c r="J423" s="2">
        <f t="shared" si="40"/>
        <v>0.316</v>
      </c>
      <c r="K423" s="1">
        <v>21</v>
      </c>
      <c r="L423" s="1">
        <f t="shared" si="41"/>
        <v>4.8879453235830699E-2</v>
      </c>
      <c r="M423">
        <f t="shared" si="42"/>
        <v>60</v>
      </c>
      <c r="N423">
        <f t="shared" si="43"/>
        <v>0</v>
      </c>
      <c r="O423">
        <f t="shared" si="44"/>
        <v>0</v>
      </c>
    </row>
    <row r="424" spans="1:15">
      <c r="A424" s="1" t="s">
        <v>34</v>
      </c>
      <c r="B424" s="1">
        <v>1300</v>
      </c>
      <c r="C424" s="2">
        <v>1.13722505151E-2</v>
      </c>
      <c r="D424" s="2">
        <v>0.67700000000000005</v>
      </c>
      <c r="E424" s="2">
        <v>46.66</v>
      </c>
      <c r="F424" s="2">
        <v>2.1</v>
      </c>
      <c r="G424" s="2">
        <v>0.51600000000000001</v>
      </c>
      <c r="H424" s="1">
        <v>1</v>
      </c>
      <c r="I424" s="2">
        <f t="shared" si="40"/>
        <v>2.1</v>
      </c>
      <c r="J424" s="2">
        <f t="shared" si="40"/>
        <v>0.51600000000000001</v>
      </c>
      <c r="K424" s="1">
        <v>13</v>
      </c>
      <c r="L424" s="1">
        <f t="shared" si="41"/>
        <v>2.9936331209700098E-2</v>
      </c>
      <c r="M424">
        <f t="shared" si="42"/>
        <v>37</v>
      </c>
      <c r="N424">
        <f t="shared" si="43"/>
        <v>0</v>
      </c>
      <c r="O424">
        <f t="shared" si="44"/>
        <v>0</v>
      </c>
    </row>
    <row r="425" spans="1:15">
      <c r="A425" s="1" t="s">
        <v>34</v>
      </c>
      <c r="B425" s="1">
        <v>1300</v>
      </c>
      <c r="C425" s="2">
        <v>4.3883310592999996</v>
      </c>
      <c r="D425" s="2">
        <v>0.69199999999999995</v>
      </c>
      <c r="E425" s="2">
        <v>46.66</v>
      </c>
      <c r="F425" s="2">
        <v>2.1</v>
      </c>
      <c r="G425" s="2">
        <v>0.51600000000000001</v>
      </c>
      <c r="H425" s="1">
        <v>1</v>
      </c>
      <c r="I425" s="2">
        <f t="shared" si="40"/>
        <v>2.1</v>
      </c>
      <c r="J425" s="2">
        <f t="shared" si="40"/>
        <v>0.51600000000000001</v>
      </c>
      <c r="K425" s="1">
        <v>5103</v>
      </c>
      <c r="L425" s="1">
        <f t="shared" si="41"/>
        <v>11.807799403420089</v>
      </c>
      <c r="M425">
        <f t="shared" si="42"/>
        <v>14565</v>
      </c>
      <c r="N425">
        <f t="shared" si="43"/>
        <v>67</v>
      </c>
      <c r="O425">
        <f t="shared" si="44"/>
        <v>16.600000000000001</v>
      </c>
    </row>
    <row r="426" spans="1:15">
      <c r="A426" s="1" t="s">
        <v>34</v>
      </c>
      <c r="B426" s="1">
        <v>1300</v>
      </c>
      <c r="C426" s="2">
        <v>0.61771187183200005</v>
      </c>
      <c r="D426" s="2">
        <v>0.67700000000000005</v>
      </c>
      <c r="E426" s="2">
        <v>46.66</v>
      </c>
      <c r="F426" s="2">
        <v>2.1</v>
      </c>
      <c r="G426" s="2">
        <v>0.51600000000000001</v>
      </c>
      <c r="H426" s="1">
        <v>1</v>
      </c>
      <c r="I426" s="2">
        <f t="shared" si="40"/>
        <v>2.1</v>
      </c>
      <c r="J426" s="2">
        <f t="shared" si="40"/>
        <v>0.51600000000000001</v>
      </c>
      <c r="K426" s="1">
        <v>703</v>
      </c>
      <c r="L426" s="1">
        <f t="shared" si="41"/>
        <v>1.6260657609303433</v>
      </c>
      <c r="M426">
        <f t="shared" si="42"/>
        <v>2006</v>
      </c>
      <c r="N426">
        <f t="shared" si="43"/>
        <v>9</v>
      </c>
      <c r="O426">
        <f t="shared" si="44"/>
        <v>2.2999999999999998</v>
      </c>
    </row>
    <row r="427" spans="1:15">
      <c r="A427" s="1" t="s">
        <v>34</v>
      </c>
      <c r="B427" s="1">
        <v>1300</v>
      </c>
      <c r="C427" s="2">
        <v>2.1496990738800001E-2</v>
      </c>
      <c r="D427" s="2">
        <v>0.67700000000000005</v>
      </c>
      <c r="E427" s="2">
        <v>46.66</v>
      </c>
      <c r="F427" s="2">
        <v>2.1</v>
      </c>
      <c r="G427" s="2">
        <v>0.51600000000000001</v>
      </c>
      <c r="H427" s="1">
        <v>1</v>
      </c>
      <c r="I427" s="2">
        <f t="shared" si="40"/>
        <v>2.1</v>
      </c>
      <c r="J427" s="2">
        <f t="shared" si="40"/>
        <v>0.51600000000000001</v>
      </c>
      <c r="K427" s="1">
        <v>24</v>
      </c>
      <c r="L427" s="1">
        <f t="shared" si="41"/>
        <v>5.6588714249135023E-2</v>
      </c>
      <c r="M427">
        <f t="shared" si="42"/>
        <v>70</v>
      </c>
      <c r="N427">
        <f t="shared" si="43"/>
        <v>0</v>
      </c>
      <c r="O427">
        <f t="shared" si="44"/>
        <v>0.1</v>
      </c>
    </row>
    <row r="428" spans="1:15">
      <c r="A428" s="1" t="s">
        <v>34</v>
      </c>
      <c r="B428" s="1">
        <v>1200</v>
      </c>
      <c r="C428" s="2">
        <v>1.13084525305E-2</v>
      </c>
      <c r="D428" s="2">
        <v>0.38900000000000001</v>
      </c>
      <c r="E428" s="2">
        <v>46.66</v>
      </c>
      <c r="F428" s="2">
        <v>2.23</v>
      </c>
      <c r="G428" s="2">
        <v>0.316</v>
      </c>
      <c r="H428" s="1">
        <v>1</v>
      </c>
      <c r="I428" s="2">
        <f t="shared" si="40"/>
        <v>2.23</v>
      </c>
      <c r="J428" s="2">
        <f t="shared" si="40"/>
        <v>0.316</v>
      </c>
      <c r="K428" s="1">
        <v>7</v>
      </c>
      <c r="L428" s="1">
        <f t="shared" si="41"/>
        <v>1.7104731806953963E-2</v>
      </c>
      <c r="M428">
        <f t="shared" si="42"/>
        <v>21</v>
      </c>
      <c r="N428">
        <f t="shared" si="43"/>
        <v>0</v>
      </c>
      <c r="O428">
        <f t="shared" si="44"/>
        <v>0</v>
      </c>
    </row>
    <row r="429" spans="1:15">
      <c r="A429" s="1" t="s">
        <v>34</v>
      </c>
      <c r="B429" s="1">
        <v>1300</v>
      </c>
      <c r="C429" s="2">
        <v>1.86812823492E-4</v>
      </c>
      <c r="D429" s="2">
        <v>0.67700000000000005</v>
      </c>
      <c r="E429" s="2">
        <v>46.66</v>
      </c>
      <c r="F429" s="2">
        <v>2.1</v>
      </c>
      <c r="G429" s="2">
        <v>0.51600000000000001</v>
      </c>
      <c r="H429" s="1">
        <v>1</v>
      </c>
      <c r="I429" s="2">
        <f t="shared" si="40"/>
        <v>2.1</v>
      </c>
      <c r="J429" s="2">
        <f t="shared" si="40"/>
        <v>0.51600000000000001</v>
      </c>
      <c r="K429" s="1">
        <v>0</v>
      </c>
      <c r="L429" s="1">
        <f t="shared" si="41"/>
        <v>4.9176638791504658E-4</v>
      </c>
      <c r="M429">
        <f t="shared" si="42"/>
        <v>1</v>
      </c>
      <c r="N429">
        <f t="shared" si="43"/>
        <v>0</v>
      </c>
      <c r="O429">
        <f t="shared" si="44"/>
        <v>0</v>
      </c>
    </row>
    <row r="430" spans="1:15">
      <c r="A430" s="1" t="s">
        <v>34</v>
      </c>
      <c r="B430" s="1">
        <v>1200</v>
      </c>
      <c r="C430" s="2">
        <v>3.9162986164599997E-3</v>
      </c>
      <c r="D430" s="2">
        <v>0.34699999999999998</v>
      </c>
      <c r="E430" s="2">
        <v>46.66</v>
      </c>
      <c r="F430" s="2">
        <v>2.23</v>
      </c>
      <c r="G430" s="2">
        <v>0.316</v>
      </c>
      <c r="H430" s="1">
        <v>1</v>
      </c>
      <c r="I430" s="2">
        <f t="shared" si="40"/>
        <v>2.23</v>
      </c>
      <c r="J430" s="2">
        <f t="shared" si="40"/>
        <v>0.316</v>
      </c>
      <c r="K430" s="1">
        <v>2</v>
      </c>
      <c r="L430" s="1">
        <f t="shared" si="41"/>
        <v>5.2840724354230144E-3</v>
      </c>
      <c r="M430">
        <f t="shared" si="42"/>
        <v>7</v>
      </c>
      <c r="N430">
        <f t="shared" si="43"/>
        <v>0</v>
      </c>
      <c r="O430">
        <f t="shared" si="44"/>
        <v>0</v>
      </c>
    </row>
    <row r="431" spans="1:15">
      <c r="A431" s="1" t="s">
        <v>34</v>
      </c>
      <c r="B431" s="1">
        <v>1200</v>
      </c>
      <c r="C431" s="2">
        <v>7.7466013520100005E-2</v>
      </c>
      <c r="D431" s="2">
        <v>0.34699999999999998</v>
      </c>
      <c r="E431" s="2">
        <v>46.66</v>
      </c>
      <c r="F431" s="2">
        <v>2.23</v>
      </c>
      <c r="G431" s="2">
        <v>0.316</v>
      </c>
      <c r="H431" s="1">
        <v>1</v>
      </c>
      <c r="I431" s="2">
        <f t="shared" si="40"/>
        <v>2.23</v>
      </c>
      <c r="J431" s="2">
        <f t="shared" si="40"/>
        <v>0.316</v>
      </c>
      <c r="K431" s="1">
        <v>45</v>
      </c>
      <c r="L431" s="1">
        <f t="shared" si="41"/>
        <v>0.10452114785201745</v>
      </c>
      <c r="M431">
        <f t="shared" si="42"/>
        <v>129</v>
      </c>
      <c r="N431">
        <f t="shared" si="43"/>
        <v>1</v>
      </c>
      <c r="O431">
        <f t="shared" si="44"/>
        <v>0.1</v>
      </c>
    </row>
    <row r="432" spans="1:15">
      <c r="A432" s="1" t="s">
        <v>34</v>
      </c>
      <c r="B432" s="1">
        <v>1200</v>
      </c>
      <c r="C432" s="2">
        <v>2.0569721112199998E-2</v>
      </c>
      <c r="D432" s="2">
        <v>0.38900000000000001</v>
      </c>
      <c r="E432" s="2">
        <v>46.66</v>
      </c>
      <c r="F432" s="2">
        <v>2.23</v>
      </c>
      <c r="G432" s="2">
        <v>0.316</v>
      </c>
      <c r="H432" s="1">
        <v>1</v>
      </c>
      <c r="I432" s="2">
        <f t="shared" si="40"/>
        <v>2.23</v>
      </c>
      <c r="J432" s="2">
        <f t="shared" si="40"/>
        <v>0.316</v>
      </c>
      <c r="K432" s="1">
        <v>13</v>
      </c>
      <c r="L432" s="1">
        <f t="shared" si="41"/>
        <v>3.1112971648337748E-2</v>
      </c>
      <c r="M432">
        <f t="shared" si="42"/>
        <v>38</v>
      </c>
      <c r="N432">
        <f t="shared" si="43"/>
        <v>0</v>
      </c>
      <c r="O432">
        <f t="shared" si="44"/>
        <v>0</v>
      </c>
    </row>
    <row r="433" spans="1:15">
      <c r="A433" s="1" t="s">
        <v>34</v>
      </c>
      <c r="B433" s="1">
        <v>1300</v>
      </c>
      <c r="C433" s="2">
        <v>0.73715848549999996</v>
      </c>
      <c r="D433" s="2">
        <v>0.67700000000000005</v>
      </c>
      <c r="E433" s="2">
        <v>46.66</v>
      </c>
      <c r="F433" s="2">
        <v>2.1</v>
      </c>
      <c r="G433" s="2">
        <v>0.51600000000000001</v>
      </c>
      <c r="H433" s="1">
        <v>1</v>
      </c>
      <c r="I433" s="2">
        <f t="shared" si="40"/>
        <v>2.1</v>
      </c>
      <c r="J433" s="2">
        <f t="shared" si="40"/>
        <v>0.51600000000000001</v>
      </c>
      <c r="K433" s="1">
        <v>1210</v>
      </c>
      <c r="L433" s="1">
        <f t="shared" si="41"/>
        <v>1.9404972258276756</v>
      </c>
      <c r="M433">
        <f t="shared" si="42"/>
        <v>2394</v>
      </c>
      <c r="N433">
        <f t="shared" si="43"/>
        <v>11</v>
      </c>
      <c r="O433">
        <f t="shared" si="44"/>
        <v>2.7</v>
      </c>
    </row>
    <row r="434" spans="1:15">
      <c r="A434" s="1" t="s">
        <v>34</v>
      </c>
      <c r="B434" s="1">
        <v>1200</v>
      </c>
      <c r="C434" s="2">
        <v>5.0398467202600002E-2</v>
      </c>
      <c r="D434" s="2">
        <v>0.38900000000000001</v>
      </c>
      <c r="E434" s="2">
        <v>46.66</v>
      </c>
      <c r="F434" s="2">
        <v>2.23</v>
      </c>
      <c r="G434" s="2">
        <v>0.316</v>
      </c>
      <c r="H434" s="1">
        <v>1</v>
      </c>
      <c r="I434" s="2">
        <f t="shared" si="40"/>
        <v>2.23</v>
      </c>
      <c r="J434" s="2">
        <f t="shared" si="40"/>
        <v>0.316</v>
      </c>
      <c r="K434" s="1">
        <v>34</v>
      </c>
      <c r="L434" s="1">
        <f t="shared" si="41"/>
        <v>7.6230789549409997E-2</v>
      </c>
      <c r="M434">
        <f t="shared" si="42"/>
        <v>94</v>
      </c>
      <c r="N434">
        <f t="shared" si="43"/>
        <v>0</v>
      </c>
      <c r="O434">
        <f t="shared" si="44"/>
        <v>0.1</v>
      </c>
    </row>
    <row r="435" spans="1:15">
      <c r="A435" s="1" t="s">
        <v>34</v>
      </c>
      <c r="B435" s="1">
        <v>1200</v>
      </c>
      <c r="C435" s="2">
        <v>8.4333923741699998E-2</v>
      </c>
      <c r="D435" s="2">
        <v>0.34699999999999998</v>
      </c>
      <c r="E435" s="2">
        <v>46.66</v>
      </c>
      <c r="F435" s="2">
        <v>2.23</v>
      </c>
      <c r="G435" s="2">
        <v>0.316</v>
      </c>
      <c r="H435" s="1">
        <v>1</v>
      </c>
      <c r="I435" s="2">
        <f t="shared" si="40"/>
        <v>2.23</v>
      </c>
      <c r="J435" s="2">
        <f t="shared" si="40"/>
        <v>0.316</v>
      </c>
      <c r="K435" s="1">
        <v>54</v>
      </c>
      <c r="L435" s="1">
        <f t="shared" si="41"/>
        <v>0.11378768716502828</v>
      </c>
      <c r="M435">
        <f t="shared" si="42"/>
        <v>140</v>
      </c>
      <c r="N435">
        <f t="shared" si="43"/>
        <v>1</v>
      </c>
      <c r="O435">
        <f t="shared" si="44"/>
        <v>0.1</v>
      </c>
    </row>
    <row r="436" spans="1:15">
      <c r="A436" s="1" t="s">
        <v>34</v>
      </c>
      <c r="B436" s="1">
        <v>1200</v>
      </c>
      <c r="C436" s="2">
        <v>0.16290130206799999</v>
      </c>
      <c r="D436" s="2">
        <v>0.34699999999999998</v>
      </c>
      <c r="E436" s="2">
        <v>46.66</v>
      </c>
      <c r="F436" s="2">
        <v>2.23</v>
      </c>
      <c r="G436" s="2">
        <v>0.316</v>
      </c>
      <c r="H436" s="1">
        <v>1</v>
      </c>
      <c r="I436" s="2">
        <f t="shared" si="40"/>
        <v>2.23</v>
      </c>
      <c r="J436" s="2">
        <f t="shared" si="40"/>
        <v>0.316</v>
      </c>
      <c r="K436" s="1">
        <v>110</v>
      </c>
      <c r="L436" s="1">
        <f t="shared" si="41"/>
        <v>0.21979485331741908</v>
      </c>
      <c r="M436">
        <f t="shared" si="42"/>
        <v>271</v>
      </c>
      <c r="N436">
        <f t="shared" si="43"/>
        <v>1</v>
      </c>
      <c r="O436">
        <f t="shared" si="44"/>
        <v>0.2</v>
      </c>
    </row>
    <row r="437" spans="1:15">
      <c r="A437" s="1" t="s">
        <v>34</v>
      </c>
      <c r="B437" s="1">
        <v>1200</v>
      </c>
      <c r="C437" s="2">
        <v>0.13496953450999999</v>
      </c>
      <c r="D437" s="2">
        <v>0.38900000000000001</v>
      </c>
      <c r="E437" s="2">
        <v>46.66</v>
      </c>
      <c r="F437" s="2">
        <v>2.23</v>
      </c>
      <c r="G437" s="2">
        <v>0.316</v>
      </c>
      <c r="H437" s="1">
        <v>1</v>
      </c>
      <c r="I437" s="2">
        <f t="shared" si="40"/>
        <v>2.23</v>
      </c>
      <c r="J437" s="2">
        <f t="shared" si="40"/>
        <v>0.316</v>
      </c>
      <c r="K437" s="1">
        <v>98</v>
      </c>
      <c r="L437" s="1">
        <f t="shared" si="41"/>
        <v>0.20414974406766975</v>
      </c>
      <c r="M437">
        <f t="shared" si="42"/>
        <v>252</v>
      </c>
      <c r="N437">
        <f t="shared" si="43"/>
        <v>1</v>
      </c>
      <c r="O437">
        <f t="shared" si="44"/>
        <v>0.2</v>
      </c>
    </row>
    <row r="438" spans="1:15">
      <c r="A438" s="1" t="s">
        <v>34</v>
      </c>
      <c r="B438" s="1">
        <v>1200</v>
      </c>
      <c r="C438" s="2">
        <v>2.9080220575099999E-3</v>
      </c>
      <c r="D438" s="2">
        <v>0.38900000000000001</v>
      </c>
      <c r="E438" s="2">
        <v>46.66</v>
      </c>
      <c r="F438" s="2">
        <v>2.23</v>
      </c>
      <c r="G438" s="2">
        <v>0.316</v>
      </c>
      <c r="H438" s="1">
        <v>1</v>
      </c>
      <c r="I438" s="2">
        <f t="shared" si="40"/>
        <v>2.23</v>
      </c>
      <c r="J438" s="2">
        <f t="shared" si="40"/>
        <v>0.316</v>
      </c>
      <c r="K438" s="1">
        <v>2</v>
      </c>
      <c r="L438" s="1">
        <f t="shared" si="41"/>
        <v>4.3985626900107542E-3</v>
      </c>
      <c r="M438">
        <f t="shared" si="42"/>
        <v>5</v>
      </c>
      <c r="N438">
        <f t="shared" si="43"/>
        <v>0</v>
      </c>
      <c r="O438">
        <f t="shared" si="44"/>
        <v>0</v>
      </c>
    </row>
    <row r="439" spans="1:15">
      <c r="A439" s="1" t="s">
        <v>34</v>
      </c>
      <c r="B439" s="1">
        <v>1200</v>
      </c>
      <c r="C439" s="2">
        <v>3.7234724972599999E-3</v>
      </c>
      <c r="D439" s="2">
        <v>0.38900000000000001</v>
      </c>
      <c r="E439" s="2">
        <v>46.66</v>
      </c>
      <c r="F439" s="2">
        <v>2.23</v>
      </c>
      <c r="G439" s="2">
        <v>0.316</v>
      </c>
      <c r="H439" s="1">
        <v>1</v>
      </c>
      <c r="I439" s="2">
        <f t="shared" si="40"/>
        <v>2.23</v>
      </c>
      <c r="J439" s="2">
        <f t="shared" si="40"/>
        <v>0.316</v>
      </c>
      <c r="K439" s="1">
        <v>2</v>
      </c>
      <c r="L439" s="1">
        <f t="shared" si="41"/>
        <v>5.6319817662430806E-3</v>
      </c>
      <c r="M439">
        <f t="shared" si="42"/>
        <v>7</v>
      </c>
      <c r="N439">
        <f t="shared" si="43"/>
        <v>0</v>
      </c>
      <c r="O439">
        <f t="shared" si="44"/>
        <v>0</v>
      </c>
    </row>
    <row r="440" spans="1:15">
      <c r="A440" s="1" t="s">
        <v>34</v>
      </c>
      <c r="B440" s="1">
        <v>1700</v>
      </c>
      <c r="C440" s="2">
        <v>13.4665845263</v>
      </c>
      <c r="D440" s="2">
        <v>0.78600000000000003</v>
      </c>
      <c r="E440" s="2">
        <v>46.66</v>
      </c>
      <c r="F440" s="2">
        <v>1.8</v>
      </c>
      <c r="G440" s="2">
        <v>0.47799999999999998</v>
      </c>
      <c r="H440" s="1">
        <v>1</v>
      </c>
      <c r="I440" s="2">
        <f t="shared" si="40"/>
        <v>1.8</v>
      </c>
      <c r="J440" s="2">
        <f t="shared" si="40"/>
        <v>0.47799999999999998</v>
      </c>
      <c r="K440" s="1">
        <v>17788</v>
      </c>
      <c r="L440" s="1">
        <f t="shared" si="41"/>
        <v>41.15697962681385</v>
      </c>
      <c r="M440">
        <f t="shared" si="42"/>
        <v>50766</v>
      </c>
      <c r="N440">
        <f t="shared" si="43"/>
        <v>201</v>
      </c>
      <c r="O440">
        <f t="shared" si="44"/>
        <v>53.5</v>
      </c>
    </row>
    <row r="441" spans="1:15">
      <c r="A441" s="1" t="s">
        <v>34</v>
      </c>
      <c r="B441" s="1">
        <v>1200</v>
      </c>
      <c r="C441" s="2">
        <v>0.31232984339999997</v>
      </c>
      <c r="D441" s="2">
        <v>0.38900000000000001</v>
      </c>
      <c r="E441" s="2">
        <v>46.66</v>
      </c>
      <c r="F441" s="2">
        <v>2.23</v>
      </c>
      <c r="G441" s="2">
        <v>0.316</v>
      </c>
      <c r="H441" s="1">
        <v>1</v>
      </c>
      <c r="I441" s="2">
        <f t="shared" si="40"/>
        <v>2.23</v>
      </c>
      <c r="J441" s="2">
        <f t="shared" si="40"/>
        <v>0.316</v>
      </c>
      <c r="K441" s="1">
        <v>204</v>
      </c>
      <c r="L441" s="1">
        <f t="shared" si="41"/>
        <v>0.47241814848284291</v>
      </c>
      <c r="M441">
        <f t="shared" si="42"/>
        <v>583</v>
      </c>
      <c r="N441">
        <f t="shared" si="43"/>
        <v>3</v>
      </c>
      <c r="O441">
        <f t="shared" si="44"/>
        <v>0.4</v>
      </c>
    </row>
    <row r="442" spans="1:15">
      <c r="A442" s="1" t="s">
        <v>34</v>
      </c>
      <c r="B442" s="1">
        <v>1400</v>
      </c>
      <c r="C442" s="2">
        <v>4.6613146041400002</v>
      </c>
      <c r="D442" s="2">
        <v>0.88800000000000001</v>
      </c>
      <c r="E442" s="2">
        <v>46.66</v>
      </c>
      <c r="F442" s="2">
        <v>1.93</v>
      </c>
      <c r="G442" s="2">
        <v>0.497</v>
      </c>
      <c r="H442" s="1">
        <v>1</v>
      </c>
      <c r="I442" s="2">
        <f t="shared" si="40"/>
        <v>1.93</v>
      </c>
      <c r="J442" s="2">
        <f t="shared" si="40"/>
        <v>0.497</v>
      </c>
      <c r="K442" s="1">
        <v>7660</v>
      </c>
      <c r="L442" s="1">
        <f t="shared" si="41"/>
        <v>16.094773517758757</v>
      </c>
      <c r="M442">
        <f t="shared" si="42"/>
        <v>19853</v>
      </c>
      <c r="N442">
        <f t="shared" si="43"/>
        <v>84</v>
      </c>
      <c r="O442">
        <f t="shared" si="44"/>
        <v>21.8</v>
      </c>
    </row>
    <row r="443" spans="1:15">
      <c r="A443" s="1" t="s">
        <v>34</v>
      </c>
      <c r="B443" s="1">
        <v>1300</v>
      </c>
      <c r="C443" s="2">
        <v>8.4450386748500001</v>
      </c>
      <c r="D443" s="2">
        <v>0.69199999999999995</v>
      </c>
      <c r="E443" s="2">
        <v>46.66</v>
      </c>
      <c r="F443" s="2">
        <v>2.1</v>
      </c>
      <c r="G443" s="2">
        <v>0.51600000000000001</v>
      </c>
      <c r="H443" s="1">
        <v>1</v>
      </c>
      <c r="I443" s="2">
        <f t="shared" si="40"/>
        <v>2.1</v>
      </c>
      <c r="J443" s="2">
        <f t="shared" si="40"/>
        <v>0.51600000000000001</v>
      </c>
      <c r="K443" s="1">
        <v>12110</v>
      </c>
      <c r="L443" s="1">
        <f t="shared" si="41"/>
        <v>22.723290763450223</v>
      </c>
      <c r="M443">
        <f t="shared" si="42"/>
        <v>28029</v>
      </c>
      <c r="N443">
        <f t="shared" si="43"/>
        <v>130</v>
      </c>
      <c r="O443">
        <f t="shared" si="44"/>
        <v>31.9</v>
      </c>
    </row>
    <row r="444" spans="1:15">
      <c r="A444" s="1" t="s">
        <v>34</v>
      </c>
      <c r="B444" s="1">
        <v>1400</v>
      </c>
      <c r="C444" s="2">
        <v>0.45987137756699997</v>
      </c>
      <c r="D444" s="2">
        <v>0.88800000000000001</v>
      </c>
      <c r="E444" s="2">
        <v>46.66</v>
      </c>
      <c r="F444" s="2">
        <v>1.93</v>
      </c>
      <c r="G444" s="2">
        <v>0.497</v>
      </c>
      <c r="H444" s="1">
        <v>1</v>
      </c>
      <c r="I444" s="2">
        <f t="shared" si="40"/>
        <v>1.93</v>
      </c>
      <c r="J444" s="2">
        <f t="shared" si="40"/>
        <v>0.497</v>
      </c>
      <c r="K444" s="1">
        <v>1160</v>
      </c>
      <c r="L444" s="1">
        <f t="shared" si="41"/>
        <v>1.5878622873184398</v>
      </c>
      <c r="M444">
        <f t="shared" si="42"/>
        <v>1959</v>
      </c>
      <c r="N444">
        <f t="shared" si="43"/>
        <v>8</v>
      </c>
      <c r="O444">
        <f t="shared" si="44"/>
        <v>2.1</v>
      </c>
    </row>
    <row r="445" spans="1:15">
      <c r="A445" s="1" t="s">
        <v>34</v>
      </c>
      <c r="B445" s="1">
        <v>1300</v>
      </c>
      <c r="C445" s="2">
        <v>2.68940330126</v>
      </c>
      <c r="D445" s="2">
        <v>0.69199999999999995</v>
      </c>
      <c r="E445" s="2">
        <v>46.66</v>
      </c>
      <c r="F445" s="2">
        <v>2.1</v>
      </c>
      <c r="G445" s="2">
        <v>0.51600000000000001</v>
      </c>
      <c r="H445" s="1">
        <v>1</v>
      </c>
      <c r="I445" s="2">
        <f t="shared" si="40"/>
        <v>2.1</v>
      </c>
      <c r="J445" s="2">
        <f t="shared" si="40"/>
        <v>0.51600000000000001</v>
      </c>
      <c r="K445" s="1">
        <v>3128</v>
      </c>
      <c r="L445" s="1">
        <f t="shared" si="41"/>
        <v>7.2364491801216486</v>
      </c>
      <c r="M445">
        <f t="shared" si="42"/>
        <v>8926</v>
      </c>
      <c r="N445">
        <f t="shared" si="43"/>
        <v>41</v>
      </c>
      <c r="O445">
        <f t="shared" si="44"/>
        <v>10.199999999999999</v>
      </c>
    </row>
    <row r="446" spans="1:15">
      <c r="A446" s="1" t="s">
        <v>34</v>
      </c>
      <c r="B446" s="1">
        <v>1200</v>
      </c>
      <c r="C446" s="2">
        <v>5.1707963046300001E-3</v>
      </c>
      <c r="D446" s="2">
        <v>0.34699999999999998</v>
      </c>
      <c r="E446" s="2">
        <v>46.66</v>
      </c>
      <c r="F446" s="2">
        <v>2.23</v>
      </c>
      <c r="G446" s="2">
        <v>0.316</v>
      </c>
      <c r="H446" s="1">
        <v>1</v>
      </c>
      <c r="I446" s="2">
        <f t="shared" si="40"/>
        <v>2.23</v>
      </c>
      <c r="J446" s="2">
        <f t="shared" si="40"/>
        <v>0.316</v>
      </c>
      <c r="K446" s="1">
        <v>3</v>
      </c>
      <c r="L446" s="1">
        <f t="shared" si="41"/>
        <v>6.9767055320158677E-3</v>
      </c>
      <c r="M446">
        <f t="shared" si="42"/>
        <v>9</v>
      </c>
      <c r="N446">
        <f t="shared" si="43"/>
        <v>0</v>
      </c>
      <c r="O446">
        <f t="shared" si="44"/>
        <v>0</v>
      </c>
    </row>
    <row r="447" spans="1:15">
      <c r="A447" s="1" t="s">
        <v>34</v>
      </c>
      <c r="B447" s="1">
        <v>1200</v>
      </c>
      <c r="C447" s="2">
        <v>3.9211660973000002E-2</v>
      </c>
      <c r="D447" s="2">
        <v>0.34699999999999998</v>
      </c>
      <c r="E447" s="2">
        <v>46.66</v>
      </c>
      <c r="F447" s="2">
        <v>2.23</v>
      </c>
      <c r="G447" s="2">
        <v>0.316</v>
      </c>
      <c r="H447" s="1">
        <v>1</v>
      </c>
      <c r="I447" s="2">
        <f t="shared" si="40"/>
        <v>2.23</v>
      </c>
      <c r="J447" s="2">
        <f t="shared" si="40"/>
        <v>0.316</v>
      </c>
      <c r="K447" s="1">
        <v>24</v>
      </c>
      <c r="L447" s="1">
        <f t="shared" si="41"/>
        <v>5.2906398920588536E-2</v>
      </c>
      <c r="M447">
        <f t="shared" si="42"/>
        <v>65</v>
      </c>
      <c r="N447">
        <f t="shared" si="43"/>
        <v>0</v>
      </c>
      <c r="O447">
        <f t="shared" si="44"/>
        <v>0</v>
      </c>
    </row>
    <row r="448" spans="1:15">
      <c r="A448" s="1" t="s">
        <v>34</v>
      </c>
      <c r="B448" s="1">
        <v>1200</v>
      </c>
      <c r="C448" s="2">
        <v>1.9893342682099999E-2</v>
      </c>
      <c r="D448" s="2">
        <v>0.38900000000000001</v>
      </c>
      <c r="E448" s="2">
        <v>46.66</v>
      </c>
      <c r="F448" s="2">
        <v>2.23</v>
      </c>
      <c r="G448" s="2">
        <v>0.316</v>
      </c>
      <c r="H448" s="1">
        <v>1</v>
      </c>
      <c r="I448" s="2">
        <f t="shared" si="40"/>
        <v>2.23</v>
      </c>
      <c r="J448" s="2">
        <f t="shared" si="40"/>
        <v>0.316</v>
      </c>
      <c r="K448" s="1">
        <v>13</v>
      </c>
      <c r="L448" s="1">
        <f t="shared" si="41"/>
        <v>3.0089907562808309E-2</v>
      </c>
      <c r="M448">
        <f t="shared" si="42"/>
        <v>37</v>
      </c>
      <c r="N448">
        <f t="shared" si="43"/>
        <v>0</v>
      </c>
      <c r="O448">
        <f t="shared" si="44"/>
        <v>0</v>
      </c>
    </row>
    <row r="449" spans="1:15">
      <c r="A449" s="1" t="s">
        <v>34</v>
      </c>
      <c r="B449" s="1">
        <v>1300</v>
      </c>
      <c r="C449" s="2">
        <v>0.30607875076399998</v>
      </c>
      <c r="D449" s="2">
        <v>0.67700000000000005</v>
      </c>
      <c r="E449" s="2">
        <v>46.66</v>
      </c>
      <c r="F449" s="2">
        <v>2.1</v>
      </c>
      <c r="G449" s="2">
        <v>0.51600000000000001</v>
      </c>
      <c r="H449" s="1">
        <v>1</v>
      </c>
      <c r="I449" s="2">
        <f t="shared" si="40"/>
        <v>2.1</v>
      </c>
      <c r="J449" s="2">
        <f t="shared" si="40"/>
        <v>0.51600000000000001</v>
      </c>
      <c r="K449" s="1">
        <v>390</v>
      </c>
      <c r="L449" s="1">
        <f t="shared" si="41"/>
        <v>0.80572221364240482</v>
      </c>
      <c r="M449">
        <f t="shared" si="42"/>
        <v>994</v>
      </c>
      <c r="N449">
        <f t="shared" si="43"/>
        <v>5</v>
      </c>
      <c r="O449">
        <f t="shared" si="44"/>
        <v>1.1000000000000001</v>
      </c>
    </row>
    <row r="450" spans="1:15">
      <c r="A450" s="1" t="s">
        <v>34</v>
      </c>
      <c r="B450" s="1">
        <v>1300</v>
      </c>
      <c r="C450" s="2">
        <v>44.937665574699999</v>
      </c>
      <c r="D450" s="2">
        <v>0.69199999999999995</v>
      </c>
      <c r="E450" s="2">
        <v>46.66</v>
      </c>
      <c r="F450" s="2">
        <v>2.1</v>
      </c>
      <c r="G450" s="2">
        <v>0.51600000000000001</v>
      </c>
      <c r="H450" s="1">
        <v>1</v>
      </c>
      <c r="I450" s="2">
        <f t="shared" si="40"/>
        <v>2.1</v>
      </c>
      <c r="J450" s="2">
        <f t="shared" si="40"/>
        <v>0.51600000000000001</v>
      </c>
      <c r="K450" s="1">
        <v>52341</v>
      </c>
      <c r="L450" s="1">
        <f t="shared" si="41"/>
        <v>120.91497509959395</v>
      </c>
      <c r="M450">
        <f t="shared" si="42"/>
        <v>149146</v>
      </c>
      <c r="N450">
        <f t="shared" si="43"/>
        <v>691</v>
      </c>
      <c r="O450">
        <f t="shared" si="44"/>
        <v>169.7</v>
      </c>
    </row>
    <row r="451" spans="1:15">
      <c r="A451" s="1" t="s">
        <v>34</v>
      </c>
      <c r="B451" s="1">
        <v>1300</v>
      </c>
      <c r="C451" s="2">
        <v>2.63996678628E-2</v>
      </c>
      <c r="D451" s="2">
        <v>0.67700000000000005</v>
      </c>
      <c r="E451" s="2">
        <v>46.66</v>
      </c>
      <c r="F451" s="2">
        <v>2.1</v>
      </c>
      <c r="G451" s="2">
        <v>0.51600000000000001</v>
      </c>
      <c r="H451" s="1">
        <v>1</v>
      </c>
      <c r="I451" s="2">
        <f t="shared" si="40"/>
        <v>2.1</v>
      </c>
      <c r="J451" s="2">
        <f t="shared" si="40"/>
        <v>0.51600000000000001</v>
      </c>
      <c r="K451" s="1">
        <v>30</v>
      </c>
      <c r="L451" s="1">
        <f t="shared" si="41"/>
        <v>6.9494529681481162E-2</v>
      </c>
      <c r="M451">
        <f t="shared" si="42"/>
        <v>86</v>
      </c>
      <c r="N451">
        <f t="shared" si="43"/>
        <v>0</v>
      </c>
      <c r="O451">
        <f t="shared" si="44"/>
        <v>0.1</v>
      </c>
    </row>
    <row r="452" spans="1:15">
      <c r="A452" s="1" t="s">
        <v>34</v>
      </c>
      <c r="B452" s="1">
        <v>1300</v>
      </c>
      <c r="C452" s="2">
        <v>2.2307352632199998E-3</v>
      </c>
      <c r="D452" s="2">
        <v>0.67700000000000005</v>
      </c>
      <c r="E452" s="2">
        <v>46.66</v>
      </c>
      <c r="F452" s="2">
        <v>2.1</v>
      </c>
      <c r="G452" s="2">
        <v>0.51600000000000001</v>
      </c>
      <c r="H452" s="1">
        <v>1</v>
      </c>
      <c r="I452" s="2">
        <f t="shared" si="40"/>
        <v>2.1</v>
      </c>
      <c r="J452" s="2">
        <f t="shared" si="40"/>
        <v>0.51600000000000001</v>
      </c>
      <c r="K452" s="1">
        <v>14</v>
      </c>
      <c r="L452" s="1">
        <f t="shared" si="41"/>
        <v>5.8721912247924326E-3</v>
      </c>
      <c r="M452">
        <f t="shared" si="42"/>
        <v>7</v>
      </c>
      <c r="N452">
        <f t="shared" si="43"/>
        <v>0</v>
      </c>
      <c r="O452">
        <f t="shared" si="44"/>
        <v>0</v>
      </c>
    </row>
    <row r="453" spans="1:15">
      <c r="A453" s="1" t="s">
        <v>34</v>
      </c>
      <c r="B453" s="1">
        <v>1300</v>
      </c>
      <c r="C453" s="2">
        <v>12.147917059599999</v>
      </c>
      <c r="D453" s="2">
        <v>0.69199999999999995</v>
      </c>
      <c r="E453" s="2">
        <v>46.66</v>
      </c>
      <c r="F453" s="2">
        <v>2.1</v>
      </c>
      <c r="G453" s="2">
        <v>0.51600000000000001</v>
      </c>
      <c r="H453" s="1">
        <v>1</v>
      </c>
      <c r="I453" s="2">
        <f t="shared" si="40"/>
        <v>2.1</v>
      </c>
      <c r="J453" s="2">
        <f t="shared" si="40"/>
        <v>0.51600000000000001</v>
      </c>
      <c r="K453" s="1">
        <v>19458</v>
      </c>
      <c r="L453" s="1">
        <f t="shared" si="41"/>
        <v>32.68672437672064</v>
      </c>
      <c r="M453">
        <f t="shared" si="42"/>
        <v>40318</v>
      </c>
      <c r="N453">
        <f t="shared" si="43"/>
        <v>187</v>
      </c>
      <c r="O453">
        <f t="shared" si="44"/>
        <v>45.9</v>
      </c>
    </row>
    <row r="454" spans="1:15">
      <c r="A454" s="1" t="s">
        <v>34</v>
      </c>
      <c r="B454" s="1">
        <v>1400</v>
      </c>
      <c r="C454" s="2">
        <v>29.092362559200001</v>
      </c>
      <c r="D454" s="2">
        <v>0.89</v>
      </c>
      <c r="E454" s="2">
        <v>46.66</v>
      </c>
      <c r="F454" s="2">
        <v>1.93</v>
      </c>
      <c r="G454" s="2">
        <v>0.497</v>
      </c>
      <c r="H454" s="1">
        <v>1</v>
      </c>
      <c r="I454" s="2">
        <f t="shared" si="40"/>
        <v>1.93</v>
      </c>
      <c r="J454" s="2">
        <f t="shared" si="40"/>
        <v>0.497</v>
      </c>
      <c r="K454" s="1">
        <v>48579</v>
      </c>
      <c r="L454" s="1">
        <f t="shared" si="41"/>
        <v>100.67751474507685</v>
      </c>
      <c r="M454">
        <f t="shared" si="42"/>
        <v>124184</v>
      </c>
      <c r="N454">
        <f t="shared" si="43"/>
        <v>528</v>
      </c>
      <c r="O454">
        <f t="shared" si="44"/>
        <v>136.1</v>
      </c>
    </row>
    <row r="455" spans="1:15">
      <c r="A455" s="1" t="s">
        <v>34</v>
      </c>
      <c r="B455" s="1">
        <v>1300</v>
      </c>
      <c r="C455" s="2">
        <v>1.04326435141</v>
      </c>
      <c r="D455" s="2">
        <v>0.69199999999999995</v>
      </c>
      <c r="E455" s="2">
        <v>46.66</v>
      </c>
      <c r="F455" s="2">
        <v>2.1</v>
      </c>
      <c r="G455" s="2">
        <v>0.51600000000000001</v>
      </c>
      <c r="H455" s="1">
        <v>1</v>
      </c>
      <c r="I455" s="2">
        <f t="shared" si="40"/>
        <v>2.1</v>
      </c>
      <c r="J455" s="2">
        <f t="shared" si="40"/>
        <v>0.51600000000000001</v>
      </c>
      <c r="K455" s="1">
        <v>1213</v>
      </c>
      <c r="L455" s="1">
        <f t="shared" si="41"/>
        <v>2.8071392107215907</v>
      </c>
      <c r="M455">
        <f t="shared" si="42"/>
        <v>3463</v>
      </c>
      <c r="N455">
        <f t="shared" si="43"/>
        <v>16</v>
      </c>
      <c r="O455">
        <f t="shared" si="44"/>
        <v>3.9</v>
      </c>
    </row>
    <row r="456" spans="1:15">
      <c r="A456" s="1" t="s">
        <v>34</v>
      </c>
      <c r="B456" s="1">
        <v>1200</v>
      </c>
      <c r="C456" s="2">
        <v>0.66434819391099997</v>
      </c>
      <c r="D456" s="2">
        <v>0.38900000000000001</v>
      </c>
      <c r="E456" s="2">
        <v>46.66</v>
      </c>
      <c r="F456" s="2">
        <v>2.23</v>
      </c>
      <c r="G456" s="2">
        <v>0.316</v>
      </c>
      <c r="H456" s="1">
        <v>1</v>
      </c>
      <c r="I456" s="2">
        <f t="shared" si="40"/>
        <v>2.23</v>
      </c>
      <c r="J456" s="2">
        <f t="shared" si="40"/>
        <v>0.316</v>
      </c>
      <c r="K456" s="1">
        <v>434</v>
      </c>
      <c r="L456" s="1">
        <f t="shared" si="41"/>
        <v>1.004867611429012</v>
      </c>
      <c r="M456">
        <f t="shared" si="42"/>
        <v>1239</v>
      </c>
      <c r="N456">
        <f t="shared" si="43"/>
        <v>6</v>
      </c>
      <c r="O456">
        <f t="shared" si="44"/>
        <v>0.9</v>
      </c>
    </row>
    <row r="457" spans="1:15">
      <c r="A457" s="1" t="s">
        <v>34</v>
      </c>
      <c r="B457" s="1">
        <v>1300</v>
      </c>
      <c r="C457" s="2">
        <v>0.51815325811799995</v>
      </c>
      <c r="D457" s="2">
        <v>0.69199999999999995</v>
      </c>
      <c r="E457" s="2">
        <v>46.66</v>
      </c>
      <c r="F457" s="2">
        <v>2.1</v>
      </c>
      <c r="G457" s="2">
        <v>0.51600000000000001</v>
      </c>
      <c r="H457" s="1">
        <v>1</v>
      </c>
      <c r="I457" s="2">
        <f t="shared" si="40"/>
        <v>2.1</v>
      </c>
      <c r="J457" s="2">
        <f t="shared" si="40"/>
        <v>0.51600000000000001</v>
      </c>
      <c r="K457" s="1">
        <v>603</v>
      </c>
      <c r="L457" s="1">
        <f t="shared" si="41"/>
        <v>1.3942087890383188</v>
      </c>
      <c r="M457">
        <f t="shared" si="42"/>
        <v>1720</v>
      </c>
      <c r="N457">
        <f t="shared" si="43"/>
        <v>8</v>
      </c>
      <c r="O457">
        <f t="shared" si="44"/>
        <v>2</v>
      </c>
    </row>
    <row r="458" spans="1:15">
      <c r="A458" s="1" t="s">
        <v>34</v>
      </c>
      <c r="B458" s="1">
        <v>1300</v>
      </c>
      <c r="C458" s="2">
        <v>8.9792790238199995E-3</v>
      </c>
      <c r="D458" s="2">
        <v>0.67700000000000005</v>
      </c>
      <c r="E458" s="2">
        <v>46.66</v>
      </c>
      <c r="F458" s="2">
        <v>2.1</v>
      </c>
      <c r="G458" s="2">
        <v>0.51600000000000001</v>
      </c>
      <c r="H458" s="1">
        <v>1</v>
      </c>
      <c r="I458" s="2">
        <f t="shared" si="40"/>
        <v>2.1</v>
      </c>
      <c r="J458" s="2">
        <f t="shared" si="40"/>
        <v>0.51600000000000001</v>
      </c>
      <c r="K458" s="1">
        <v>25</v>
      </c>
      <c r="L458" s="1">
        <f t="shared" si="41"/>
        <v>2.3637069067768805E-2</v>
      </c>
      <c r="M458">
        <f t="shared" si="42"/>
        <v>29</v>
      </c>
      <c r="N458">
        <f t="shared" si="43"/>
        <v>0</v>
      </c>
      <c r="O458">
        <f t="shared" si="44"/>
        <v>0</v>
      </c>
    </row>
    <row r="459" spans="1:15">
      <c r="A459" s="1" t="s">
        <v>34</v>
      </c>
      <c r="B459" s="1">
        <v>1300</v>
      </c>
      <c r="C459" s="2">
        <v>1.1663826279000001E-3</v>
      </c>
      <c r="D459" s="2">
        <v>0.67700000000000005</v>
      </c>
      <c r="E459" s="2">
        <v>46.66</v>
      </c>
      <c r="F459" s="2">
        <v>2.1</v>
      </c>
      <c r="G459" s="2">
        <v>0.51600000000000001</v>
      </c>
      <c r="H459" s="1">
        <v>1</v>
      </c>
      <c r="I459" s="2">
        <f t="shared" si="40"/>
        <v>2.1</v>
      </c>
      <c r="J459" s="2">
        <f t="shared" si="40"/>
        <v>0.51600000000000001</v>
      </c>
      <c r="K459" s="1">
        <v>3</v>
      </c>
      <c r="L459" s="1">
        <f t="shared" si="41"/>
        <v>3.0703875736550067E-3</v>
      </c>
      <c r="M459">
        <f t="shared" si="42"/>
        <v>4</v>
      </c>
      <c r="N459">
        <f t="shared" si="43"/>
        <v>0</v>
      </c>
      <c r="O459">
        <f t="shared" si="44"/>
        <v>0</v>
      </c>
    </row>
    <row r="460" spans="1:15">
      <c r="A460" s="1" t="s">
        <v>34</v>
      </c>
      <c r="B460" s="1">
        <v>1200</v>
      </c>
      <c r="C460" s="2">
        <v>0.104914631774</v>
      </c>
      <c r="D460" s="2">
        <v>0.34699999999999998</v>
      </c>
      <c r="E460" s="2">
        <v>46.66</v>
      </c>
      <c r="F460" s="2">
        <v>2.23</v>
      </c>
      <c r="G460" s="2">
        <v>0.316</v>
      </c>
      <c r="H460" s="1">
        <v>1</v>
      </c>
      <c r="I460" s="2">
        <f t="shared" ref="I460:J514" si="45">F460</f>
        <v>2.23</v>
      </c>
      <c r="J460" s="2">
        <f t="shared" si="45"/>
        <v>0.316</v>
      </c>
      <c r="K460" s="1">
        <v>67</v>
      </c>
      <c r="L460" s="1">
        <f t="shared" ref="L460:L514" si="46">E460*D460*C460/12</f>
        <v>0.14155624177878909</v>
      </c>
      <c r="M460">
        <f t="shared" ref="M460:M514" si="47">ROUND(E460*D460*C460*102.79,0)</f>
        <v>175</v>
      </c>
      <c r="N460">
        <f t="shared" ref="N460:N514" si="48">ROUND(I460*M460*0.002205,0)</f>
        <v>1</v>
      </c>
      <c r="O460">
        <f t="shared" ref="O460:O514" si="49">ROUND(J460*M460*0.002205,1)</f>
        <v>0.1</v>
      </c>
    </row>
    <row r="461" spans="1:15">
      <c r="A461" s="1" t="s">
        <v>34</v>
      </c>
      <c r="B461" s="1">
        <v>1200</v>
      </c>
      <c r="C461" s="2">
        <v>77.582133740700002</v>
      </c>
      <c r="D461" s="2">
        <v>0.38900000000000001</v>
      </c>
      <c r="E461" s="2">
        <v>46.66</v>
      </c>
      <c r="F461" s="2">
        <v>2.23</v>
      </c>
      <c r="G461" s="2">
        <v>0.316</v>
      </c>
      <c r="H461" s="1">
        <v>1</v>
      </c>
      <c r="I461" s="2">
        <f t="shared" si="45"/>
        <v>2.23</v>
      </c>
      <c r="J461" s="2">
        <f t="shared" si="45"/>
        <v>0.316</v>
      </c>
      <c r="K461" s="1">
        <v>50907</v>
      </c>
      <c r="L461" s="1">
        <f t="shared" si="46"/>
        <v>117.34776151438943</v>
      </c>
      <c r="M461">
        <f t="shared" si="47"/>
        <v>144746</v>
      </c>
      <c r="N461">
        <f t="shared" si="48"/>
        <v>712</v>
      </c>
      <c r="O461">
        <f t="shared" si="49"/>
        <v>100.9</v>
      </c>
    </row>
    <row r="462" spans="1:15">
      <c r="A462" s="1" t="s">
        <v>34</v>
      </c>
      <c r="B462" s="1">
        <v>1300</v>
      </c>
      <c r="C462" s="2">
        <v>4.6574209114299998E-3</v>
      </c>
      <c r="D462" s="2">
        <v>0.67700000000000005</v>
      </c>
      <c r="E462" s="2">
        <v>46.66</v>
      </c>
      <c r="F462" s="2">
        <v>2.1</v>
      </c>
      <c r="G462" s="2">
        <v>0.51600000000000001</v>
      </c>
      <c r="H462" s="1">
        <v>1</v>
      </c>
      <c r="I462" s="2">
        <f t="shared" si="45"/>
        <v>2.1</v>
      </c>
      <c r="J462" s="2">
        <f t="shared" si="45"/>
        <v>0.51600000000000001</v>
      </c>
      <c r="K462" s="1">
        <v>7</v>
      </c>
      <c r="L462" s="1">
        <f t="shared" si="46"/>
        <v>1.2260202569616517E-2</v>
      </c>
      <c r="M462">
        <f t="shared" si="47"/>
        <v>15</v>
      </c>
      <c r="N462">
        <f t="shared" si="48"/>
        <v>0</v>
      </c>
      <c r="O462">
        <f t="shared" si="49"/>
        <v>0</v>
      </c>
    </row>
    <row r="463" spans="1:15">
      <c r="A463" s="1" t="s">
        <v>34</v>
      </c>
      <c r="B463" s="1">
        <v>1200</v>
      </c>
      <c r="C463" s="2">
        <v>7.2033833315199997E-2</v>
      </c>
      <c r="D463" s="2">
        <v>0.34699999999999998</v>
      </c>
      <c r="E463" s="2">
        <v>46.66</v>
      </c>
      <c r="F463" s="2">
        <v>2.23</v>
      </c>
      <c r="G463" s="2">
        <v>0.316</v>
      </c>
      <c r="H463" s="1">
        <v>1</v>
      </c>
      <c r="I463" s="2">
        <f t="shared" si="45"/>
        <v>2.23</v>
      </c>
      <c r="J463" s="2">
        <f t="shared" si="45"/>
        <v>0.316</v>
      </c>
      <c r="K463" s="1">
        <v>44</v>
      </c>
      <c r="L463" s="1">
        <f t="shared" si="46"/>
        <v>9.7191769656922444E-2</v>
      </c>
      <c r="M463">
        <f t="shared" si="47"/>
        <v>120</v>
      </c>
      <c r="N463">
        <f t="shared" si="48"/>
        <v>1</v>
      </c>
      <c r="O463">
        <f t="shared" si="49"/>
        <v>0.1</v>
      </c>
    </row>
    <row r="464" spans="1:15">
      <c r="A464" s="1" t="s">
        <v>34</v>
      </c>
      <c r="B464" s="1">
        <v>1200</v>
      </c>
      <c r="C464" s="2">
        <v>4.3698084542899999E-3</v>
      </c>
      <c r="D464" s="2">
        <v>0.34699999999999998</v>
      </c>
      <c r="E464" s="2">
        <v>46.66</v>
      </c>
      <c r="F464" s="2">
        <v>2.23</v>
      </c>
      <c r="G464" s="2">
        <v>0.316</v>
      </c>
      <c r="H464" s="1">
        <v>1</v>
      </c>
      <c r="I464" s="2">
        <f t="shared" si="45"/>
        <v>2.23</v>
      </c>
      <c r="J464" s="2">
        <f t="shared" si="45"/>
        <v>0.316</v>
      </c>
      <c r="K464" s="1">
        <v>6</v>
      </c>
      <c r="L464" s="1">
        <f t="shared" si="46"/>
        <v>5.8959713399648721E-3</v>
      </c>
      <c r="M464">
        <f t="shared" si="47"/>
        <v>7</v>
      </c>
      <c r="N464">
        <f t="shared" si="48"/>
        <v>0</v>
      </c>
      <c r="O464">
        <f t="shared" si="49"/>
        <v>0</v>
      </c>
    </row>
    <row r="465" spans="1:15">
      <c r="A465" s="1" t="s">
        <v>34</v>
      </c>
      <c r="B465" s="1">
        <v>1820</v>
      </c>
      <c r="C465" s="2">
        <v>134.86544552800001</v>
      </c>
      <c r="D465" s="2">
        <v>0.25800000000000001</v>
      </c>
      <c r="E465" s="2">
        <v>46.66</v>
      </c>
      <c r="F465" s="2">
        <v>1.78</v>
      </c>
      <c r="G465" s="2">
        <v>0.38</v>
      </c>
      <c r="H465" s="1">
        <v>1</v>
      </c>
      <c r="I465" s="2">
        <f t="shared" si="45"/>
        <v>1.78</v>
      </c>
      <c r="J465" s="2">
        <f t="shared" si="45"/>
        <v>0.38</v>
      </c>
      <c r="K465" s="1">
        <v>58479</v>
      </c>
      <c r="L465" s="1">
        <f t="shared" si="46"/>
        <v>135.29566629923434</v>
      </c>
      <c r="M465">
        <f t="shared" si="47"/>
        <v>166884</v>
      </c>
      <c r="N465">
        <f t="shared" si="48"/>
        <v>655</v>
      </c>
      <c r="O465">
        <f t="shared" si="49"/>
        <v>139.80000000000001</v>
      </c>
    </row>
    <row r="466" spans="1:15">
      <c r="A466" s="1" t="s">
        <v>34</v>
      </c>
      <c r="B466" s="1">
        <v>1300</v>
      </c>
      <c r="C466" s="2">
        <v>3.5933681979199998</v>
      </c>
      <c r="D466" s="2">
        <v>0.67700000000000005</v>
      </c>
      <c r="E466" s="2">
        <v>46.66</v>
      </c>
      <c r="F466" s="2">
        <v>2.1</v>
      </c>
      <c r="G466" s="2">
        <v>0.51600000000000001</v>
      </c>
      <c r="H466" s="1">
        <v>1</v>
      </c>
      <c r="I466" s="2">
        <f t="shared" si="45"/>
        <v>2.1</v>
      </c>
      <c r="J466" s="2">
        <f t="shared" si="45"/>
        <v>0.51600000000000001</v>
      </c>
      <c r="K466" s="1">
        <v>4088</v>
      </c>
      <c r="L466" s="1">
        <f t="shared" si="46"/>
        <v>9.4591884331516045</v>
      </c>
      <c r="M466">
        <f t="shared" si="47"/>
        <v>11668</v>
      </c>
      <c r="N466">
        <f t="shared" si="48"/>
        <v>54</v>
      </c>
      <c r="O466">
        <f t="shared" si="49"/>
        <v>13.3</v>
      </c>
    </row>
    <row r="467" spans="1:15">
      <c r="A467" s="1" t="s">
        <v>34</v>
      </c>
      <c r="B467" s="1">
        <v>1200</v>
      </c>
      <c r="C467" s="2">
        <v>0.31867577992399998</v>
      </c>
      <c r="D467" s="2">
        <v>0.38900000000000001</v>
      </c>
      <c r="E467" s="2">
        <v>46.66</v>
      </c>
      <c r="F467" s="2">
        <v>2.23</v>
      </c>
      <c r="G467" s="2">
        <v>0.316</v>
      </c>
      <c r="H467" s="1">
        <v>1</v>
      </c>
      <c r="I467" s="2">
        <f t="shared" si="45"/>
        <v>2.23</v>
      </c>
      <c r="J467" s="2">
        <f t="shared" si="45"/>
        <v>0.316</v>
      </c>
      <c r="K467" s="1">
        <v>227</v>
      </c>
      <c r="L467" s="1">
        <f t="shared" si="46"/>
        <v>0.4820167688081452</v>
      </c>
      <c r="M467">
        <f t="shared" si="47"/>
        <v>595</v>
      </c>
      <c r="N467">
        <f t="shared" si="48"/>
        <v>3</v>
      </c>
      <c r="O467">
        <f t="shared" si="49"/>
        <v>0.4</v>
      </c>
    </row>
    <row r="468" spans="1:15">
      <c r="A468" s="1" t="s">
        <v>34</v>
      </c>
      <c r="B468" s="1">
        <v>1200</v>
      </c>
      <c r="C468" s="2">
        <v>8.5681550608599999E-2</v>
      </c>
      <c r="D468" s="2">
        <v>0.34699999999999998</v>
      </c>
      <c r="E468" s="2">
        <v>46.66</v>
      </c>
      <c r="F468" s="2">
        <v>2.23</v>
      </c>
      <c r="G468" s="2">
        <v>0.316</v>
      </c>
      <c r="H468" s="1">
        <v>1</v>
      </c>
      <c r="I468" s="2">
        <f t="shared" si="45"/>
        <v>2.23</v>
      </c>
      <c r="J468" s="2">
        <f t="shared" si="45"/>
        <v>0.316</v>
      </c>
      <c r="K468" s="1">
        <v>50</v>
      </c>
      <c r="L468" s="1">
        <f t="shared" si="46"/>
        <v>0.11560597496123788</v>
      </c>
      <c r="M468">
        <f t="shared" si="47"/>
        <v>143</v>
      </c>
      <c r="N468">
        <f t="shared" si="48"/>
        <v>1</v>
      </c>
      <c r="O468">
        <f t="shared" si="49"/>
        <v>0.1</v>
      </c>
    </row>
    <row r="469" spans="1:15">
      <c r="A469" s="1" t="s">
        <v>34</v>
      </c>
      <c r="B469" s="1">
        <v>1200</v>
      </c>
      <c r="C469" s="2">
        <v>3.27345886847E-2</v>
      </c>
      <c r="D469" s="2">
        <v>0.34699999999999998</v>
      </c>
      <c r="E469" s="2">
        <v>46.66</v>
      </c>
      <c r="F469" s="2">
        <v>2.23</v>
      </c>
      <c r="G469" s="2">
        <v>0.316</v>
      </c>
      <c r="H469" s="1">
        <v>1</v>
      </c>
      <c r="I469" s="2">
        <f t="shared" si="45"/>
        <v>2.23</v>
      </c>
      <c r="J469" s="2">
        <f t="shared" si="45"/>
        <v>0.316</v>
      </c>
      <c r="K469" s="1">
        <v>19</v>
      </c>
      <c r="L469" s="1">
        <f t="shared" si="46"/>
        <v>4.4167198340479275E-2</v>
      </c>
      <c r="M469">
        <f t="shared" si="47"/>
        <v>54</v>
      </c>
      <c r="N469">
        <f t="shared" si="48"/>
        <v>0</v>
      </c>
      <c r="O469">
        <f t="shared" si="49"/>
        <v>0</v>
      </c>
    </row>
    <row r="470" spans="1:15">
      <c r="A470" s="1" t="s">
        <v>34</v>
      </c>
      <c r="B470" s="1">
        <v>1200</v>
      </c>
      <c r="C470" s="2">
        <v>2.9343597397100001E-2</v>
      </c>
      <c r="D470" s="2">
        <v>0.34699999999999998</v>
      </c>
      <c r="E470" s="2">
        <v>46.66</v>
      </c>
      <c r="F470" s="2">
        <v>2.23</v>
      </c>
      <c r="G470" s="2">
        <v>0.316</v>
      </c>
      <c r="H470" s="1">
        <v>1</v>
      </c>
      <c r="I470" s="2">
        <f t="shared" si="45"/>
        <v>2.23</v>
      </c>
      <c r="J470" s="2">
        <f t="shared" si="45"/>
        <v>0.316</v>
      </c>
      <c r="K470" s="1">
        <v>17</v>
      </c>
      <c r="L470" s="1">
        <f t="shared" si="46"/>
        <v>3.9591897694032832E-2</v>
      </c>
      <c r="M470">
        <f t="shared" si="47"/>
        <v>49</v>
      </c>
      <c r="N470">
        <f t="shared" si="48"/>
        <v>0</v>
      </c>
      <c r="O470">
        <f t="shared" si="49"/>
        <v>0</v>
      </c>
    </row>
    <row r="471" spans="1:15">
      <c r="A471" s="1" t="s">
        <v>34</v>
      </c>
      <c r="B471" s="1">
        <v>1200</v>
      </c>
      <c r="C471" s="2">
        <v>3.8800287420300002E-3</v>
      </c>
      <c r="D471" s="2">
        <v>0.34699999999999998</v>
      </c>
      <c r="E471" s="2">
        <v>46.66</v>
      </c>
      <c r="F471" s="2">
        <v>2.23</v>
      </c>
      <c r="G471" s="2">
        <v>0.316</v>
      </c>
      <c r="H471" s="1">
        <v>1</v>
      </c>
      <c r="I471" s="2">
        <f t="shared" si="45"/>
        <v>2.23</v>
      </c>
      <c r="J471" s="2">
        <f t="shared" si="45"/>
        <v>0.316</v>
      </c>
      <c r="K471" s="1">
        <v>6</v>
      </c>
      <c r="L471" s="1">
        <f t="shared" si="46"/>
        <v>5.2351352468985477E-3</v>
      </c>
      <c r="M471">
        <f t="shared" si="47"/>
        <v>6</v>
      </c>
      <c r="N471">
        <f t="shared" si="48"/>
        <v>0</v>
      </c>
      <c r="O471">
        <f t="shared" si="49"/>
        <v>0</v>
      </c>
    </row>
    <row r="472" spans="1:15">
      <c r="A472" s="1" t="s">
        <v>34</v>
      </c>
      <c r="B472" s="1">
        <v>1200</v>
      </c>
      <c r="C472" s="2">
        <v>1.4298503469399999E-4</v>
      </c>
      <c r="D472" s="2">
        <v>0.34699999999999998</v>
      </c>
      <c r="E472" s="2">
        <v>46.66</v>
      </c>
      <c r="F472" s="2">
        <v>2.23</v>
      </c>
      <c r="G472" s="2">
        <v>0.316</v>
      </c>
      <c r="H472" s="1">
        <v>1</v>
      </c>
      <c r="I472" s="2">
        <f t="shared" si="45"/>
        <v>2.23</v>
      </c>
      <c r="J472" s="2">
        <f t="shared" si="45"/>
        <v>0.316</v>
      </c>
      <c r="K472" s="1">
        <v>1</v>
      </c>
      <c r="L472" s="1">
        <f t="shared" si="46"/>
        <v>1.9292279636927062E-4</v>
      </c>
      <c r="M472">
        <f t="shared" si="47"/>
        <v>0</v>
      </c>
      <c r="N472">
        <f t="shared" si="48"/>
        <v>0</v>
      </c>
      <c r="O472">
        <f t="shared" si="49"/>
        <v>0</v>
      </c>
    </row>
    <row r="473" spans="1:15">
      <c r="A473" s="1" t="s">
        <v>34</v>
      </c>
      <c r="B473" s="1">
        <v>1200</v>
      </c>
      <c r="C473" s="2">
        <v>6.1382638790300002E-2</v>
      </c>
      <c r="D473" s="2">
        <v>0.34699999999999998</v>
      </c>
      <c r="E473" s="2">
        <v>46.66</v>
      </c>
      <c r="F473" s="2">
        <v>2.23</v>
      </c>
      <c r="G473" s="2">
        <v>0.316</v>
      </c>
      <c r="H473" s="1">
        <v>1</v>
      </c>
      <c r="I473" s="2">
        <f t="shared" si="45"/>
        <v>2.23</v>
      </c>
      <c r="J473" s="2">
        <f t="shared" si="45"/>
        <v>0.316</v>
      </c>
      <c r="K473" s="1">
        <v>36</v>
      </c>
      <c r="L473" s="1">
        <f t="shared" si="46"/>
        <v>8.2820627692210255E-2</v>
      </c>
      <c r="M473">
        <f t="shared" si="47"/>
        <v>102</v>
      </c>
      <c r="N473">
        <f t="shared" si="48"/>
        <v>1</v>
      </c>
      <c r="O473">
        <f t="shared" si="49"/>
        <v>0.1</v>
      </c>
    </row>
    <row r="474" spans="1:15">
      <c r="A474" s="1" t="s">
        <v>34</v>
      </c>
      <c r="B474" s="1">
        <v>1300</v>
      </c>
      <c r="C474" s="2">
        <v>0.46565389100299998</v>
      </c>
      <c r="D474" s="2">
        <v>0.67700000000000005</v>
      </c>
      <c r="E474" s="2">
        <v>46.66</v>
      </c>
      <c r="F474" s="2">
        <v>2.1</v>
      </c>
      <c r="G474" s="2">
        <v>0.51600000000000001</v>
      </c>
      <c r="H474" s="1">
        <v>1</v>
      </c>
      <c r="I474" s="2">
        <f t="shared" si="45"/>
        <v>2.1</v>
      </c>
      <c r="J474" s="2">
        <f t="shared" si="45"/>
        <v>0.51600000000000001</v>
      </c>
      <c r="K474" s="1">
        <v>1034</v>
      </c>
      <c r="L474" s="1">
        <f t="shared" si="46"/>
        <v>1.2257880787661153</v>
      </c>
      <c r="M474">
        <f t="shared" si="47"/>
        <v>1512</v>
      </c>
      <c r="N474">
        <f t="shared" si="48"/>
        <v>7</v>
      </c>
      <c r="O474">
        <f t="shared" si="49"/>
        <v>1.7</v>
      </c>
    </row>
    <row r="475" spans="1:15">
      <c r="A475" s="1" t="s">
        <v>34</v>
      </c>
      <c r="B475" s="1">
        <v>1200</v>
      </c>
      <c r="C475" s="2">
        <v>1.9265520476400001E-2</v>
      </c>
      <c r="D475" s="2">
        <v>0.38900000000000001</v>
      </c>
      <c r="E475" s="2">
        <v>46.66</v>
      </c>
      <c r="F475" s="2">
        <v>2.23</v>
      </c>
      <c r="G475" s="2">
        <v>0.316</v>
      </c>
      <c r="H475" s="1">
        <v>1</v>
      </c>
      <c r="I475" s="2">
        <f t="shared" si="45"/>
        <v>2.23</v>
      </c>
      <c r="J475" s="2">
        <f t="shared" si="45"/>
        <v>0.316</v>
      </c>
      <c r="K475" s="1">
        <v>13</v>
      </c>
      <c r="L475" s="1">
        <f t="shared" si="46"/>
        <v>2.9140287760984377E-2</v>
      </c>
      <c r="M475">
        <f t="shared" si="47"/>
        <v>36</v>
      </c>
      <c r="N475">
        <f t="shared" si="48"/>
        <v>0</v>
      </c>
      <c r="O475">
        <f t="shared" si="49"/>
        <v>0</v>
      </c>
    </row>
    <row r="476" spans="1:15">
      <c r="A476" s="1" t="s">
        <v>34</v>
      </c>
      <c r="B476" s="1">
        <v>1200</v>
      </c>
      <c r="C476" s="2">
        <v>1.0308428748599999E-2</v>
      </c>
      <c r="D476" s="2">
        <v>0.34699999999999998</v>
      </c>
      <c r="E476" s="2">
        <v>46.66</v>
      </c>
      <c r="F476" s="2">
        <v>2.23</v>
      </c>
      <c r="G476" s="2">
        <v>0.316</v>
      </c>
      <c r="H476" s="1">
        <v>1</v>
      </c>
      <c r="I476" s="2">
        <f t="shared" si="45"/>
        <v>2.23</v>
      </c>
      <c r="J476" s="2">
        <f t="shared" si="45"/>
        <v>0.316</v>
      </c>
      <c r="K476" s="1">
        <v>6</v>
      </c>
      <c r="L476" s="1">
        <f t="shared" si="46"/>
        <v>1.3908664669763128E-2</v>
      </c>
      <c r="M476">
        <f t="shared" si="47"/>
        <v>17</v>
      </c>
      <c r="N476">
        <f t="shared" si="48"/>
        <v>0</v>
      </c>
      <c r="O476">
        <f t="shared" si="49"/>
        <v>0</v>
      </c>
    </row>
    <row r="477" spans="1:15">
      <c r="A477" s="1" t="s">
        <v>34</v>
      </c>
      <c r="B477" s="1">
        <v>1200</v>
      </c>
      <c r="C477" s="2">
        <v>8.3865172833599996E-2</v>
      </c>
      <c r="D477" s="2">
        <v>0.34699999999999998</v>
      </c>
      <c r="E477" s="2">
        <v>46.66</v>
      </c>
      <c r="F477" s="2">
        <v>2.23</v>
      </c>
      <c r="G477" s="2">
        <v>0.316</v>
      </c>
      <c r="H477" s="1">
        <v>1</v>
      </c>
      <c r="I477" s="2">
        <f t="shared" si="45"/>
        <v>2.23</v>
      </c>
      <c r="J477" s="2">
        <f t="shared" si="45"/>
        <v>0.316</v>
      </c>
      <c r="K477" s="1">
        <v>81</v>
      </c>
      <c r="L477" s="1">
        <f t="shared" si="46"/>
        <v>0.11315522422102285</v>
      </c>
      <c r="M477">
        <f t="shared" si="47"/>
        <v>140</v>
      </c>
      <c r="N477">
        <f t="shared" si="48"/>
        <v>1</v>
      </c>
      <c r="O477">
        <f t="shared" si="49"/>
        <v>0.1</v>
      </c>
    </row>
    <row r="478" spans="1:15">
      <c r="A478" s="1" t="s">
        <v>34</v>
      </c>
      <c r="B478" s="1">
        <v>1300</v>
      </c>
      <c r="C478" s="2">
        <v>4.9263858768199997E-2</v>
      </c>
      <c r="D478" s="2">
        <v>0.67700000000000005</v>
      </c>
      <c r="E478" s="2">
        <v>46.66</v>
      </c>
      <c r="F478" s="2">
        <v>2.1</v>
      </c>
      <c r="G478" s="2">
        <v>0.51600000000000001</v>
      </c>
      <c r="H478" s="1">
        <v>1</v>
      </c>
      <c r="I478" s="2">
        <f t="shared" si="45"/>
        <v>2.1</v>
      </c>
      <c r="J478" s="2">
        <f t="shared" si="45"/>
        <v>0.51600000000000001</v>
      </c>
      <c r="K478" s="1">
        <v>93</v>
      </c>
      <c r="L478" s="1">
        <f t="shared" si="46"/>
        <v>0.12968226392784096</v>
      </c>
      <c r="M478">
        <f t="shared" si="47"/>
        <v>160</v>
      </c>
      <c r="N478">
        <f t="shared" si="48"/>
        <v>1</v>
      </c>
      <c r="O478">
        <f t="shared" si="49"/>
        <v>0.2</v>
      </c>
    </row>
    <row r="479" spans="1:15">
      <c r="A479" s="1" t="s">
        <v>34</v>
      </c>
      <c r="B479" s="1">
        <v>1300</v>
      </c>
      <c r="C479" s="2">
        <v>7.6670886226599998E-3</v>
      </c>
      <c r="D479" s="2">
        <v>0.67700000000000005</v>
      </c>
      <c r="E479" s="2">
        <v>46.66</v>
      </c>
      <c r="F479" s="2">
        <v>2.1</v>
      </c>
      <c r="G479" s="2">
        <v>0.51600000000000001</v>
      </c>
      <c r="H479" s="1">
        <v>1</v>
      </c>
      <c r="I479" s="2">
        <f t="shared" si="45"/>
        <v>2.1</v>
      </c>
      <c r="J479" s="2">
        <f t="shared" si="45"/>
        <v>0.51600000000000001</v>
      </c>
      <c r="K479" s="1">
        <v>26</v>
      </c>
      <c r="L479" s="1">
        <f t="shared" si="46"/>
        <v>2.0182856868771221E-2</v>
      </c>
      <c r="M479">
        <f t="shared" si="47"/>
        <v>25</v>
      </c>
      <c r="N479">
        <f t="shared" si="48"/>
        <v>0</v>
      </c>
      <c r="O479">
        <f t="shared" si="49"/>
        <v>0</v>
      </c>
    </row>
    <row r="480" spans="1:15">
      <c r="A480" s="1" t="s">
        <v>34</v>
      </c>
      <c r="B480" s="1">
        <v>1200</v>
      </c>
      <c r="C480" s="2">
        <v>6.6572206511000001E-2</v>
      </c>
      <c r="D480" s="2">
        <v>0.34699999999999998</v>
      </c>
      <c r="E480" s="2">
        <v>46.66</v>
      </c>
      <c r="F480" s="2">
        <v>2.23</v>
      </c>
      <c r="G480" s="2">
        <v>0.316</v>
      </c>
      <c r="H480" s="1">
        <v>1</v>
      </c>
      <c r="I480" s="2">
        <f t="shared" si="45"/>
        <v>2.23</v>
      </c>
      <c r="J480" s="2">
        <f t="shared" si="45"/>
        <v>0.316</v>
      </c>
      <c r="K480" s="1">
        <v>39</v>
      </c>
      <c r="L480" s="1">
        <f t="shared" si="46"/>
        <v>8.9822660588644257E-2</v>
      </c>
      <c r="M480">
        <f t="shared" si="47"/>
        <v>111</v>
      </c>
      <c r="N480">
        <f t="shared" si="48"/>
        <v>1</v>
      </c>
      <c r="O480">
        <f t="shared" si="49"/>
        <v>0.1</v>
      </c>
    </row>
    <row r="481" spans="1:15">
      <c r="A481" s="1" t="s">
        <v>34</v>
      </c>
      <c r="B481" s="1">
        <v>1300</v>
      </c>
      <c r="C481" s="2">
        <v>4.3818634697700004E-3</v>
      </c>
      <c r="D481" s="2">
        <v>0.67700000000000005</v>
      </c>
      <c r="E481" s="2">
        <v>46.66</v>
      </c>
      <c r="F481" s="2">
        <v>2.1</v>
      </c>
      <c r="G481" s="2">
        <v>0.51600000000000001</v>
      </c>
      <c r="H481" s="1">
        <v>1</v>
      </c>
      <c r="I481" s="2">
        <f t="shared" si="45"/>
        <v>2.1</v>
      </c>
      <c r="J481" s="2">
        <f t="shared" si="45"/>
        <v>0.51600000000000001</v>
      </c>
      <c r="K481" s="1">
        <v>14</v>
      </c>
      <c r="L481" s="1">
        <f t="shared" si="46"/>
        <v>1.153482470092833E-2</v>
      </c>
      <c r="M481">
        <f t="shared" si="47"/>
        <v>14</v>
      </c>
      <c r="N481">
        <f t="shared" si="48"/>
        <v>0</v>
      </c>
      <c r="O481">
        <f t="shared" si="49"/>
        <v>0</v>
      </c>
    </row>
    <row r="482" spans="1:15">
      <c r="A482" s="1" t="s">
        <v>34</v>
      </c>
      <c r="B482" s="1">
        <v>1300</v>
      </c>
      <c r="C482" s="2">
        <v>8.1532363422599993E-3</v>
      </c>
      <c r="D482" s="2">
        <v>0.67700000000000005</v>
      </c>
      <c r="E482" s="2">
        <v>46.66</v>
      </c>
      <c r="F482" s="2">
        <v>2.1</v>
      </c>
      <c r="G482" s="2">
        <v>0.51600000000000001</v>
      </c>
      <c r="H482" s="1">
        <v>1</v>
      </c>
      <c r="I482" s="2">
        <f t="shared" si="45"/>
        <v>2.1</v>
      </c>
      <c r="J482" s="2">
        <f t="shared" si="45"/>
        <v>0.51600000000000001</v>
      </c>
      <c r="K482" s="1">
        <v>16</v>
      </c>
      <c r="L482" s="1">
        <f t="shared" si="46"/>
        <v>2.1462592936092456E-2</v>
      </c>
      <c r="M482">
        <f t="shared" si="47"/>
        <v>26</v>
      </c>
      <c r="N482">
        <f t="shared" si="48"/>
        <v>0</v>
      </c>
      <c r="O482">
        <f t="shared" si="49"/>
        <v>0</v>
      </c>
    </row>
    <row r="483" spans="1:15">
      <c r="A483" s="1" t="s">
        <v>34</v>
      </c>
      <c r="B483" s="1">
        <v>1300</v>
      </c>
      <c r="C483" s="2">
        <v>5.7537659543700004</v>
      </c>
      <c r="D483" s="2">
        <v>0.69199999999999995</v>
      </c>
      <c r="E483" s="2">
        <v>46.66</v>
      </c>
      <c r="F483" s="2">
        <v>2.1</v>
      </c>
      <c r="G483" s="2">
        <v>0.51600000000000001</v>
      </c>
      <c r="H483" s="1">
        <v>1</v>
      </c>
      <c r="I483" s="2">
        <f t="shared" si="45"/>
        <v>2.1</v>
      </c>
      <c r="J483" s="2">
        <f t="shared" si="45"/>
        <v>0.51600000000000001</v>
      </c>
      <c r="K483" s="1">
        <v>6691</v>
      </c>
      <c r="L483" s="1">
        <f t="shared" si="46"/>
        <v>15.481811487182142</v>
      </c>
      <c r="M483">
        <f t="shared" si="47"/>
        <v>19097</v>
      </c>
      <c r="N483">
        <f t="shared" si="48"/>
        <v>88</v>
      </c>
      <c r="O483">
        <f t="shared" si="49"/>
        <v>21.7</v>
      </c>
    </row>
    <row r="484" spans="1:15">
      <c r="A484" s="1" t="s">
        <v>34</v>
      </c>
      <c r="B484" s="1">
        <v>1200</v>
      </c>
      <c r="C484" s="2">
        <v>9.1813443572000004E-4</v>
      </c>
      <c r="D484" s="2">
        <v>0.34699999999999998</v>
      </c>
      <c r="E484" s="2">
        <v>46.66</v>
      </c>
      <c r="F484" s="2">
        <v>2.23</v>
      </c>
      <c r="G484" s="2">
        <v>0.316</v>
      </c>
      <c r="H484" s="1">
        <v>1</v>
      </c>
      <c r="I484" s="2">
        <f t="shared" si="45"/>
        <v>2.23</v>
      </c>
      <c r="J484" s="2">
        <f t="shared" si="45"/>
        <v>0.316</v>
      </c>
      <c r="K484" s="1">
        <v>1</v>
      </c>
      <c r="L484" s="1">
        <f t="shared" si="46"/>
        <v>1.2387944176192693E-3</v>
      </c>
      <c r="M484">
        <f t="shared" si="47"/>
        <v>2</v>
      </c>
      <c r="N484">
        <f t="shared" si="48"/>
        <v>0</v>
      </c>
      <c r="O484">
        <f t="shared" si="49"/>
        <v>0</v>
      </c>
    </row>
    <row r="485" spans="1:15">
      <c r="A485" s="1" t="s">
        <v>34</v>
      </c>
      <c r="B485" s="1">
        <v>1200</v>
      </c>
      <c r="C485" s="2">
        <v>2.4957759111E-2</v>
      </c>
      <c r="D485" s="2">
        <v>0.34699999999999998</v>
      </c>
      <c r="E485" s="2">
        <v>46.66</v>
      </c>
      <c r="F485" s="2">
        <v>2.23</v>
      </c>
      <c r="G485" s="2">
        <v>0.316</v>
      </c>
      <c r="H485" s="1">
        <v>1</v>
      </c>
      <c r="I485" s="2">
        <f t="shared" si="45"/>
        <v>2.23</v>
      </c>
      <c r="J485" s="2">
        <f t="shared" si="45"/>
        <v>0.316</v>
      </c>
      <c r="K485" s="1">
        <v>15</v>
      </c>
      <c r="L485" s="1">
        <f t="shared" si="46"/>
        <v>3.3674298076781933E-2</v>
      </c>
      <c r="M485">
        <f t="shared" si="47"/>
        <v>42</v>
      </c>
      <c r="N485">
        <f t="shared" si="48"/>
        <v>0</v>
      </c>
      <c r="O485">
        <f t="shared" si="49"/>
        <v>0</v>
      </c>
    </row>
    <row r="486" spans="1:15">
      <c r="A486" s="1" t="s">
        <v>34</v>
      </c>
      <c r="B486" s="1">
        <v>1200</v>
      </c>
      <c r="C486" s="2">
        <v>3.5224138494499999E-2</v>
      </c>
      <c r="D486" s="2">
        <v>0.38900000000000001</v>
      </c>
      <c r="E486" s="2">
        <v>46.66</v>
      </c>
      <c r="F486" s="2">
        <v>2.23</v>
      </c>
      <c r="G486" s="2">
        <v>0.316</v>
      </c>
      <c r="H486" s="1">
        <v>1</v>
      </c>
      <c r="I486" s="2">
        <f t="shared" si="45"/>
        <v>2.23</v>
      </c>
      <c r="J486" s="2">
        <f t="shared" si="45"/>
        <v>0.316</v>
      </c>
      <c r="K486" s="1">
        <v>23</v>
      </c>
      <c r="L486" s="1">
        <f t="shared" si="46"/>
        <v>5.3278681628138404E-2</v>
      </c>
      <c r="M486">
        <f t="shared" si="47"/>
        <v>66</v>
      </c>
      <c r="N486">
        <f t="shared" si="48"/>
        <v>0</v>
      </c>
      <c r="O486">
        <f t="shared" si="49"/>
        <v>0</v>
      </c>
    </row>
    <row r="487" spans="1:15">
      <c r="A487" s="1" t="s">
        <v>34</v>
      </c>
      <c r="B487" s="1">
        <v>1200</v>
      </c>
      <c r="C487" s="2">
        <v>0.45490266310299998</v>
      </c>
      <c r="D487" s="2">
        <v>0.38900000000000001</v>
      </c>
      <c r="E487" s="2">
        <v>46.66</v>
      </c>
      <c r="F487" s="2">
        <v>2.23</v>
      </c>
      <c r="G487" s="2">
        <v>0.316</v>
      </c>
      <c r="H487" s="1">
        <v>1</v>
      </c>
      <c r="I487" s="2">
        <f t="shared" si="45"/>
        <v>2.23</v>
      </c>
      <c r="J487" s="2">
        <f t="shared" si="45"/>
        <v>0.316</v>
      </c>
      <c r="K487" s="1">
        <v>297</v>
      </c>
      <c r="L487" s="1">
        <f t="shared" si="46"/>
        <v>0.68806833027417869</v>
      </c>
      <c r="M487">
        <f t="shared" si="47"/>
        <v>849</v>
      </c>
      <c r="N487">
        <f t="shared" si="48"/>
        <v>4</v>
      </c>
      <c r="O487">
        <f t="shared" si="49"/>
        <v>0.6</v>
      </c>
    </row>
    <row r="488" spans="1:15">
      <c r="A488" s="1" t="s">
        <v>34</v>
      </c>
      <c r="B488" s="1">
        <v>1200</v>
      </c>
      <c r="C488" s="2">
        <v>3.82556196017E-2</v>
      </c>
      <c r="D488" s="2">
        <v>0.34699999999999998</v>
      </c>
      <c r="E488" s="2">
        <v>46.66</v>
      </c>
      <c r="F488" s="2">
        <v>2.23</v>
      </c>
      <c r="G488" s="2">
        <v>0.316</v>
      </c>
      <c r="H488" s="1">
        <v>1</v>
      </c>
      <c r="I488" s="2">
        <f t="shared" si="45"/>
        <v>2.23</v>
      </c>
      <c r="J488" s="2">
        <f t="shared" si="45"/>
        <v>0.316</v>
      </c>
      <c r="K488" s="1">
        <v>31</v>
      </c>
      <c r="L488" s="1">
        <f t="shared" si="46"/>
        <v>5.1616458506959721E-2</v>
      </c>
      <c r="M488">
        <f t="shared" si="47"/>
        <v>64</v>
      </c>
      <c r="N488">
        <f t="shared" si="48"/>
        <v>0</v>
      </c>
      <c r="O488">
        <f t="shared" si="49"/>
        <v>0</v>
      </c>
    </row>
    <row r="489" spans="1:15">
      <c r="A489" s="1" t="s">
        <v>34</v>
      </c>
      <c r="B489" s="1">
        <v>1200</v>
      </c>
      <c r="C489" s="2">
        <v>9.8017636989699997E-3</v>
      </c>
      <c r="D489" s="2">
        <v>0.34699999999999998</v>
      </c>
      <c r="E489" s="2">
        <v>46.66</v>
      </c>
      <c r="F489" s="2">
        <v>2.23</v>
      </c>
      <c r="G489" s="2">
        <v>0.316</v>
      </c>
      <c r="H489" s="1">
        <v>1</v>
      </c>
      <c r="I489" s="2">
        <f t="shared" si="45"/>
        <v>2.23</v>
      </c>
      <c r="J489" s="2">
        <f t="shared" si="45"/>
        <v>0.316</v>
      </c>
      <c r="K489" s="1">
        <v>6</v>
      </c>
      <c r="L489" s="1">
        <f t="shared" si="46"/>
        <v>1.3225046007108103E-2</v>
      </c>
      <c r="M489">
        <f t="shared" si="47"/>
        <v>16</v>
      </c>
      <c r="N489">
        <f t="shared" si="48"/>
        <v>0</v>
      </c>
      <c r="O489">
        <f t="shared" si="49"/>
        <v>0</v>
      </c>
    </row>
    <row r="490" spans="1:15">
      <c r="A490" s="1" t="s">
        <v>34</v>
      </c>
      <c r="B490" s="1">
        <v>1400</v>
      </c>
      <c r="C490" s="2">
        <v>3.4619855518000002E-2</v>
      </c>
      <c r="D490" s="2">
        <v>0.88800000000000001</v>
      </c>
      <c r="E490" s="2">
        <v>46.66</v>
      </c>
      <c r="F490" s="2">
        <v>1.93</v>
      </c>
      <c r="G490" s="2">
        <v>0.497</v>
      </c>
      <c r="H490" s="1">
        <v>1</v>
      </c>
      <c r="I490" s="2">
        <f t="shared" si="45"/>
        <v>1.93</v>
      </c>
      <c r="J490" s="2">
        <f t="shared" si="45"/>
        <v>0.497</v>
      </c>
      <c r="K490" s="1">
        <v>52</v>
      </c>
      <c r="L490" s="1">
        <f t="shared" si="46"/>
        <v>0.11953682192677112</v>
      </c>
      <c r="M490">
        <f t="shared" si="47"/>
        <v>147</v>
      </c>
      <c r="N490">
        <f t="shared" si="48"/>
        <v>1</v>
      </c>
      <c r="O490">
        <f t="shared" si="49"/>
        <v>0.2</v>
      </c>
    </row>
    <row r="491" spans="1:15">
      <c r="A491" s="1" t="s">
        <v>34</v>
      </c>
      <c r="B491" s="1">
        <v>1200</v>
      </c>
      <c r="C491" s="2">
        <v>4.2681457189600001E-3</v>
      </c>
      <c r="D491" s="2">
        <v>0.34699999999999998</v>
      </c>
      <c r="E491" s="2">
        <v>46.66</v>
      </c>
      <c r="F491" s="2">
        <v>2.23</v>
      </c>
      <c r="G491" s="2">
        <v>0.316</v>
      </c>
      <c r="H491" s="1">
        <v>1</v>
      </c>
      <c r="I491" s="2">
        <f t="shared" si="45"/>
        <v>2.23</v>
      </c>
      <c r="J491" s="2">
        <f t="shared" si="45"/>
        <v>0.316</v>
      </c>
      <c r="K491" s="1">
        <v>2</v>
      </c>
      <c r="L491" s="1">
        <f t="shared" si="46"/>
        <v>5.7588027248829778E-3</v>
      </c>
      <c r="M491">
        <f t="shared" si="47"/>
        <v>7</v>
      </c>
      <c r="N491">
        <f t="shared" si="48"/>
        <v>0</v>
      </c>
      <c r="O491">
        <f t="shared" si="49"/>
        <v>0</v>
      </c>
    </row>
    <row r="492" spans="1:15">
      <c r="A492" s="1" t="s">
        <v>34</v>
      </c>
      <c r="B492" s="1">
        <v>1300</v>
      </c>
      <c r="C492" s="2">
        <v>1.6666605478E-3</v>
      </c>
      <c r="D492" s="2">
        <v>0.67700000000000005</v>
      </c>
      <c r="E492" s="2">
        <v>46.66</v>
      </c>
      <c r="F492" s="2">
        <v>2.1</v>
      </c>
      <c r="G492" s="2">
        <v>0.51600000000000001</v>
      </c>
      <c r="H492" s="1">
        <v>1</v>
      </c>
      <c r="I492" s="2">
        <f t="shared" si="45"/>
        <v>2.1</v>
      </c>
      <c r="J492" s="2">
        <f t="shared" si="45"/>
        <v>0.51600000000000001</v>
      </c>
      <c r="K492" s="1">
        <v>3</v>
      </c>
      <c r="L492" s="1">
        <f t="shared" si="46"/>
        <v>4.3873200037962993E-3</v>
      </c>
      <c r="M492">
        <f t="shared" si="47"/>
        <v>5</v>
      </c>
      <c r="N492">
        <f t="shared" si="48"/>
        <v>0</v>
      </c>
      <c r="O492">
        <f t="shared" si="49"/>
        <v>0</v>
      </c>
    </row>
    <row r="493" spans="1:15">
      <c r="A493" s="1" t="s">
        <v>34</v>
      </c>
      <c r="B493" s="1">
        <v>1300</v>
      </c>
      <c r="C493" s="2">
        <v>0.31015251893599999</v>
      </c>
      <c r="D493" s="2">
        <v>0.67700000000000005</v>
      </c>
      <c r="E493" s="2">
        <v>46.66</v>
      </c>
      <c r="F493" s="2">
        <v>2.1</v>
      </c>
      <c r="G493" s="2">
        <v>0.51600000000000001</v>
      </c>
      <c r="H493" s="1">
        <v>1</v>
      </c>
      <c r="I493" s="2">
        <f t="shared" si="45"/>
        <v>2.1</v>
      </c>
      <c r="J493" s="2">
        <f t="shared" si="45"/>
        <v>0.51600000000000001</v>
      </c>
      <c r="K493" s="1">
        <v>399</v>
      </c>
      <c r="L493" s="1">
        <f t="shared" si="46"/>
        <v>0.81644600776799126</v>
      </c>
      <c r="M493">
        <f t="shared" si="47"/>
        <v>1007</v>
      </c>
      <c r="N493">
        <f t="shared" si="48"/>
        <v>5</v>
      </c>
      <c r="O493">
        <f t="shared" si="49"/>
        <v>1.1000000000000001</v>
      </c>
    </row>
    <row r="494" spans="1:15">
      <c r="A494" s="1" t="s">
        <v>34</v>
      </c>
      <c r="B494" s="1">
        <v>1820</v>
      </c>
      <c r="C494" s="2">
        <v>0.191356018254</v>
      </c>
      <c r="D494" s="2">
        <v>0.24</v>
      </c>
      <c r="E494" s="2">
        <v>46.66</v>
      </c>
      <c r="F494" s="2">
        <v>1.78</v>
      </c>
      <c r="G494" s="2">
        <v>0.38</v>
      </c>
      <c r="H494" s="1">
        <v>1</v>
      </c>
      <c r="I494" s="2">
        <f t="shared" si="45"/>
        <v>1.78</v>
      </c>
      <c r="J494" s="2">
        <f t="shared" si="45"/>
        <v>0.38</v>
      </c>
      <c r="K494" s="1">
        <v>77</v>
      </c>
      <c r="L494" s="1">
        <f t="shared" si="46"/>
        <v>0.17857343623463282</v>
      </c>
      <c r="M494">
        <f t="shared" si="47"/>
        <v>220</v>
      </c>
      <c r="N494">
        <f t="shared" si="48"/>
        <v>1</v>
      </c>
      <c r="O494">
        <f t="shared" si="49"/>
        <v>0.2</v>
      </c>
    </row>
    <row r="495" spans="1:15">
      <c r="A495" s="1" t="s">
        <v>34</v>
      </c>
      <c r="B495" s="1">
        <v>1200</v>
      </c>
      <c r="C495" s="2">
        <v>1.5177582269500001E-2</v>
      </c>
      <c r="D495" s="2">
        <v>0.34699999999999998</v>
      </c>
      <c r="E495" s="2">
        <v>46.66</v>
      </c>
      <c r="F495" s="2">
        <v>2.23</v>
      </c>
      <c r="G495" s="2">
        <v>0.316</v>
      </c>
      <c r="H495" s="1">
        <v>1</v>
      </c>
      <c r="I495" s="2">
        <f t="shared" si="45"/>
        <v>2.23</v>
      </c>
      <c r="J495" s="2">
        <f t="shared" si="45"/>
        <v>0.316</v>
      </c>
      <c r="K495" s="1">
        <v>17</v>
      </c>
      <c r="L495" s="1">
        <f t="shared" si="46"/>
        <v>2.0478378173093323E-2</v>
      </c>
      <c r="M495">
        <f t="shared" si="47"/>
        <v>25</v>
      </c>
      <c r="N495">
        <f t="shared" si="48"/>
        <v>0</v>
      </c>
      <c r="O495">
        <f t="shared" si="49"/>
        <v>0</v>
      </c>
    </row>
    <row r="496" spans="1:15">
      <c r="A496" s="1" t="s">
        <v>34</v>
      </c>
      <c r="B496" s="1">
        <v>1200</v>
      </c>
      <c r="C496" s="2">
        <v>1.8347632747399999E-2</v>
      </c>
      <c r="D496" s="2">
        <v>0.34699999999999998</v>
      </c>
      <c r="E496" s="2">
        <v>46.66</v>
      </c>
      <c r="F496" s="2">
        <v>2.23</v>
      </c>
      <c r="G496" s="2">
        <v>0.316</v>
      </c>
      <c r="H496" s="1">
        <v>1</v>
      </c>
      <c r="I496" s="2">
        <f t="shared" si="45"/>
        <v>2.23</v>
      </c>
      <c r="J496" s="2">
        <f t="shared" si="45"/>
        <v>0.316</v>
      </c>
      <c r="K496" s="1">
        <v>11</v>
      </c>
      <c r="L496" s="1">
        <f t="shared" si="46"/>
        <v>2.4755574063817357E-2</v>
      </c>
      <c r="M496">
        <f t="shared" si="47"/>
        <v>31</v>
      </c>
      <c r="N496">
        <f t="shared" si="48"/>
        <v>0</v>
      </c>
      <c r="O496">
        <f t="shared" si="49"/>
        <v>0</v>
      </c>
    </row>
    <row r="497" spans="1:15">
      <c r="A497" s="1" t="s">
        <v>34</v>
      </c>
      <c r="B497" s="1">
        <v>1200</v>
      </c>
      <c r="C497" s="2">
        <v>4.6134618738799998E-4</v>
      </c>
      <c r="D497" s="2">
        <v>0.34699999999999998</v>
      </c>
      <c r="E497" s="2">
        <v>46.66</v>
      </c>
      <c r="F497" s="2">
        <v>2.23</v>
      </c>
      <c r="G497" s="2">
        <v>0.316</v>
      </c>
      <c r="H497" s="1">
        <v>1</v>
      </c>
      <c r="I497" s="2">
        <f t="shared" si="45"/>
        <v>2.23</v>
      </c>
      <c r="J497" s="2">
        <f t="shared" si="45"/>
        <v>0.316</v>
      </c>
      <c r="K497" s="1">
        <v>0</v>
      </c>
      <c r="L497" s="1">
        <f t="shared" si="46"/>
        <v>6.2247211224357121E-4</v>
      </c>
      <c r="M497">
        <f t="shared" si="47"/>
        <v>1</v>
      </c>
      <c r="N497">
        <f t="shared" si="48"/>
        <v>0</v>
      </c>
      <c r="O497">
        <f t="shared" si="49"/>
        <v>0</v>
      </c>
    </row>
    <row r="498" spans="1:15">
      <c r="A498" s="1" t="s">
        <v>34</v>
      </c>
      <c r="B498" s="1">
        <v>1700</v>
      </c>
      <c r="C498" s="2">
        <v>3.0395105170900001</v>
      </c>
      <c r="D498" s="2">
        <v>0.78600000000000003</v>
      </c>
      <c r="E498" s="2">
        <v>46.66</v>
      </c>
      <c r="F498" s="2">
        <v>1.8</v>
      </c>
      <c r="G498" s="2">
        <v>0.47799999999999998</v>
      </c>
      <c r="H498" s="1">
        <v>1</v>
      </c>
      <c r="I498" s="2">
        <f t="shared" si="45"/>
        <v>1.8</v>
      </c>
      <c r="J498" s="2">
        <f t="shared" si="45"/>
        <v>0.47799999999999998</v>
      </c>
      <c r="K498" s="1">
        <v>4039</v>
      </c>
      <c r="L498" s="1">
        <f t="shared" si="46"/>
        <v>9.28944322764597</v>
      </c>
      <c r="M498">
        <f t="shared" si="47"/>
        <v>11458</v>
      </c>
      <c r="N498">
        <f t="shared" si="48"/>
        <v>45</v>
      </c>
      <c r="O498">
        <f t="shared" si="49"/>
        <v>12.1</v>
      </c>
    </row>
    <row r="499" spans="1:15">
      <c r="A499" s="1" t="s">
        <v>34</v>
      </c>
      <c r="B499" s="1">
        <v>1200</v>
      </c>
      <c r="C499" s="2">
        <v>9.0561642203999995E-2</v>
      </c>
      <c r="D499" s="2">
        <v>0.34699999999999998</v>
      </c>
      <c r="E499" s="2">
        <v>46.66</v>
      </c>
      <c r="F499" s="2">
        <v>2.23</v>
      </c>
      <c r="G499" s="2">
        <v>0.316</v>
      </c>
      <c r="H499" s="1">
        <v>1</v>
      </c>
      <c r="I499" s="2">
        <f t="shared" si="45"/>
        <v>2.23</v>
      </c>
      <c r="J499" s="2">
        <f t="shared" si="45"/>
        <v>0.316</v>
      </c>
      <c r="K499" s="1">
        <v>62</v>
      </c>
      <c r="L499" s="1">
        <f t="shared" si="46"/>
        <v>0.12219044667981732</v>
      </c>
      <c r="M499">
        <f t="shared" si="47"/>
        <v>151</v>
      </c>
      <c r="N499">
        <f t="shared" si="48"/>
        <v>1</v>
      </c>
      <c r="O499">
        <f t="shared" si="49"/>
        <v>0.1</v>
      </c>
    </row>
    <row r="500" spans="1:15">
      <c r="A500" s="1" t="s">
        <v>34</v>
      </c>
      <c r="B500" s="1">
        <v>1820</v>
      </c>
      <c r="C500" s="2">
        <v>2.6212206051200001E-2</v>
      </c>
      <c r="D500" s="2">
        <v>0.24</v>
      </c>
      <c r="E500" s="2">
        <v>46.66</v>
      </c>
      <c r="F500" s="2">
        <v>1.78</v>
      </c>
      <c r="G500" s="2">
        <v>0.38</v>
      </c>
      <c r="H500" s="1">
        <v>1</v>
      </c>
      <c r="I500" s="2">
        <f t="shared" si="45"/>
        <v>1.78</v>
      </c>
      <c r="J500" s="2">
        <f t="shared" si="45"/>
        <v>0.38</v>
      </c>
      <c r="K500" s="1">
        <v>11</v>
      </c>
      <c r="L500" s="1">
        <f t="shared" si="46"/>
        <v>2.4461230686979838E-2</v>
      </c>
      <c r="M500">
        <f t="shared" si="47"/>
        <v>30</v>
      </c>
      <c r="N500">
        <f t="shared" si="48"/>
        <v>0</v>
      </c>
      <c r="O500">
        <f t="shared" si="49"/>
        <v>0</v>
      </c>
    </row>
    <row r="501" spans="1:15">
      <c r="A501" s="1" t="s">
        <v>34</v>
      </c>
      <c r="B501" s="1">
        <v>1200</v>
      </c>
      <c r="C501" s="2">
        <v>6.1295371352700003E-4</v>
      </c>
      <c r="D501" s="2">
        <v>0.34699999999999998</v>
      </c>
      <c r="E501" s="2">
        <v>46.66</v>
      </c>
      <c r="F501" s="2">
        <v>2.23</v>
      </c>
      <c r="G501" s="2">
        <v>0.316</v>
      </c>
      <c r="H501" s="1">
        <v>1</v>
      </c>
      <c r="I501" s="2">
        <f t="shared" si="45"/>
        <v>2.23</v>
      </c>
      <c r="J501" s="2">
        <f t="shared" si="45"/>
        <v>0.316</v>
      </c>
      <c r="K501" s="1">
        <v>0</v>
      </c>
      <c r="L501" s="1">
        <f t="shared" si="46"/>
        <v>8.2702881956582726E-4</v>
      </c>
      <c r="M501">
        <f t="shared" si="47"/>
        <v>1</v>
      </c>
      <c r="N501">
        <f t="shared" si="48"/>
        <v>0</v>
      </c>
      <c r="O501">
        <f t="shared" si="49"/>
        <v>0</v>
      </c>
    </row>
    <row r="502" spans="1:15">
      <c r="A502" s="1" t="s">
        <v>34</v>
      </c>
      <c r="B502" s="1">
        <v>1300</v>
      </c>
      <c r="C502" s="2">
        <v>0.24844948786099999</v>
      </c>
      <c r="D502" s="2">
        <v>0.67700000000000005</v>
      </c>
      <c r="E502" s="2">
        <v>46.66</v>
      </c>
      <c r="F502" s="2">
        <v>2.1</v>
      </c>
      <c r="G502" s="2">
        <v>0.51600000000000001</v>
      </c>
      <c r="H502" s="1">
        <v>1</v>
      </c>
      <c r="I502" s="2">
        <f t="shared" si="45"/>
        <v>2.1</v>
      </c>
      <c r="J502" s="2">
        <f t="shared" si="45"/>
        <v>0.51600000000000001</v>
      </c>
      <c r="K502" s="1">
        <v>283</v>
      </c>
      <c r="L502" s="1">
        <f t="shared" si="46"/>
        <v>0.65401884592777615</v>
      </c>
      <c r="M502">
        <f t="shared" si="47"/>
        <v>807</v>
      </c>
      <c r="N502">
        <f t="shared" si="48"/>
        <v>4</v>
      </c>
      <c r="O502">
        <f t="shared" si="49"/>
        <v>0.9</v>
      </c>
    </row>
    <row r="503" spans="1:15">
      <c r="A503" s="1" t="s">
        <v>34</v>
      </c>
      <c r="B503" s="1">
        <v>1300</v>
      </c>
      <c r="C503" s="2">
        <v>0.559211113328</v>
      </c>
      <c r="D503" s="2">
        <v>0.67700000000000005</v>
      </c>
      <c r="E503" s="2">
        <v>46.66</v>
      </c>
      <c r="F503" s="2">
        <v>2.1</v>
      </c>
      <c r="G503" s="2">
        <v>0.51600000000000001</v>
      </c>
      <c r="H503" s="1">
        <v>1</v>
      </c>
      <c r="I503" s="2">
        <f t="shared" si="45"/>
        <v>2.1</v>
      </c>
      <c r="J503" s="2">
        <f t="shared" si="45"/>
        <v>0.51600000000000001</v>
      </c>
      <c r="K503" s="1">
        <v>636</v>
      </c>
      <c r="L503" s="1">
        <f t="shared" si="46"/>
        <v>1.4720682667431493</v>
      </c>
      <c r="M503">
        <f t="shared" si="47"/>
        <v>1816</v>
      </c>
      <c r="N503">
        <f t="shared" si="48"/>
        <v>8</v>
      </c>
      <c r="O503">
        <f t="shared" si="49"/>
        <v>2.1</v>
      </c>
    </row>
    <row r="504" spans="1:15">
      <c r="A504" s="1" t="s">
        <v>34</v>
      </c>
      <c r="B504" s="1">
        <v>1700</v>
      </c>
      <c r="C504" s="2">
        <v>4.8484067923400001E-2</v>
      </c>
      <c r="D504" s="2">
        <v>0.77</v>
      </c>
      <c r="E504" s="2">
        <v>46.66</v>
      </c>
      <c r="F504" s="2">
        <v>1.8</v>
      </c>
      <c r="G504" s="2">
        <v>0.47799999999999998</v>
      </c>
      <c r="H504" s="1">
        <v>1</v>
      </c>
      <c r="I504" s="2">
        <f t="shared" si="45"/>
        <v>1.8</v>
      </c>
      <c r="J504" s="2">
        <f t="shared" si="45"/>
        <v>0.47799999999999998</v>
      </c>
      <c r="K504" s="1">
        <v>82</v>
      </c>
      <c r="L504" s="1">
        <f t="shared" si="46"/>
        <v>0.14516210743045832</v>
      </c>
      <c r="M504">
        <f t="shared" si="47"/>
        <v>179</v>
      </c>
      <c r="N504">
        <f t="shared" si="48"/>
        <v>1</v>
      </c>
      <c r="O504">
        <f t="shared" si="49"/>
        <v>0.2</v>
      </c>
    </row>
    <row r="505" spans="1:15">
      <c r="A505" s="1" t="s">
        <v>34</v>
      </c>
      <c r="B505" s="1">
        <v>1300</v>
      </c>
      <c r="C505" s="2">
        <v>6.8684195933900002E-2</v>
      </c>
      <c r="D505" s="2">
        <v>0.67700000000000005</v>
      </c>
      <c r="E505" s="2">
        <v>46.66</v>
      </c>
      <c r="F505" s="2">
        <v>2.1</v>
      </c>
      <c r="G505" s="2">
        <v>0.51600000000000001</v>
      </c>
      <c r="H505" s="1">
        <v>1</v>
      </c>
      <c r="I505" s="2">
        <f t="shared" si="45"/>
        <v>2.1</v>
      </c>
      <c r="J505" s="2">
        <f t="shared" si="45"/>
        <v>0.51600000000000001</v>
      </c>
      <c r="K505" s="1">
        <v>109</v>
      </c>
      <c r="L505" s="1">
        <f t="shared" si="46"/>
        <v>0.18080439185005825</v>
      </c>
      <c r="M505">
        <f t="shared" si="47"/>
        <v>223</v>
      </c>
      <c r="N505">
        <f t="shared" si="48"/>
        <v>1</v>
      </c>
      <c r="O505">
        <f t="shared" si="49"/>
        <v>0.3</v>
      </c>
    </row>
    <row r="506" spans="1:15">
      <c r="A506" s="1" t="s">
        <v>34</v>
      </c>
      <c r="B506" s="1">
        <v>1300</v>
      </c>
      <c r="C506" s="2">
        <v>7.1949714858000002E-2</v>
      </c>
      <c r="D506" s="2">
        <v>0.67700000000000005</v>
      </c>
      <c r="E506" s="2">
        <v>46.66</v>
      </c>
      <c r="F506" s="2">
        <v>2.1</v>
      </c>
      <c r="G506" s="2">
        <v>0.51600000000000001</v>
      </c>
      <c r="H506" s="1">
        <v>1</v>
      </c>
      <c r="I506" s="2">
        <f t="shared" si="45"/>
        <v>2.1</v>
      </c>
      <c r="J506" s="2">
        <f t="shared" si="45"/>
        <v>0.51600000000000001</v>
      </c>
      <c r="K506" s="1">
        <v>179</v>
      </c>
      <c r="L506" s="1">
        <f t="shared" si="46"/>
        <v>0.18940054930839065</v>
      </c>
      <c r="M506">
        <f t="shared" si="47"/>
        <v>234</v>
      </c>
      <c r="N506">
        <f t="shared" si="48"/>
        <v>1</v>
      </c>
      <c r="O506">
        <f t="shared" si="49"/>
        <v>0.3</v>
      </c>
    </row>
    <row r="507" spans="1:15">
      <c r="A507" s="1" t="s">
        <v>34</v>
      </c>
      <c r="B507" s="1">
        <v>1200</v>
      </c>
      <c r="C507" s="2">
        <v>0.15397917757099999</v>
      </c>
      <c r="D507" s="2">
        <v>0.34699999999999998</v>
      </c>
      <c r="E507" s="2">
        <v>46.66</v>
      </c>
      <c r="F507" s="2">
        <v>2.23</v>
      </c>
      <c r="G507" s="2">
        <v>0.316</v>
      </c>
      <c r="H507" s="1">
        <v>1</v>
      </c>
      <c r="I507" s="2">
        <f t="shared" si="45"/>
        <v>2.23</v>
      </c>
      <c r="J507" s="2">
        <f t="shared" si="45"/>
        <v>0.316</v>
      </c>
      <c r="K507" s="1">
        <v>98</v>
      </c>
      <c r="L507" s="1">
        <f t="shared" si="46"/>
        <v>0.20775666196963435</v>
      </c>
      <c r="M507">
        <f t="shared" si="47"/>
        <v>256</v>
      </c>
      <c r="N507">
        <f t="shared" si="48"/>
        <v>1</v>
      </c>
      <c r="O507">
        <f t="shared" si="49"/>
        <v>0.2</v>
      </c>
    </row>
    <row r="508" spans="1:15">
      <c r="A508" s="1" t="s">
        <v>34</v>
      </c>
      <c r="B508" s="1">
        <v>1820</v>
      </c>
      <c r="C508" s="2">
        <v>0.109822310023</v>
      </c>
      <c r="D508" s="2">
        <v>0.24</v>
      </c>
      <c r="E508" s="2">
        <v>46.66</v>
      </c>
      <c r="F508" s="2">
        <v>1.78</v>
      </c>
      <c r="G508" s="2">
        <v>0.38</v>
      </c>
      <c r="H508" s="1">
        <v>1</v>
      </c>
      <c r="I508" s="2">
        <f t="shared" si="45"/>
        <v>1.78</v>
      </c>
      <c r="J508" s="2">
        <f t="shared" si="45"/>
        <v>0.38</v>
      </c>
      <c r="K508" s="1">
        <v>44</v>
      </c>
      <c r="L508" s="1">
        <f t="shared" si="46"/>
        <v>0.10248617971346359</v>
      </c>
      <c r="M508">
        <f t="shared" si="47"/>
        <v>126</v>
      </c>
      <c r="N508">
        <f t="shared" si="48"/>
        <v>0</v>
      </c>
      <c r="O508">
        <f t="shared" si="49"/>
        <v>0.1</v>
      </c>
    </row>
    <row r="509" spans="1:15">
      <c r="A509" s="1" t="s">
        <v>34</v>
      </c>
      <c r="B509" s="1">
        <v>1700</v>
      </c>
      <c r="C509" s="2">
        <v>0.22457400144199999</v>
      </c>
      <c r="D509" s="2">
        <v>0.77</v>
      </c>
      <c r="E509" s="2">
        <v>46.66</v>
      </c>
      <c r="F509" s="2">
        <v>1.8</v>
      </c>
      <c r="G509" s="2">
        <v>0.47799999999999998</v>
      </c>
      <c r="H509" s="1">
        <v>1</v>
      </c>
      <c r="I509" s="2">
        <f t="shared" si="45"/>
        <v>1.8</v>
      </c>
      <c r="J509" s="2">
        <f t="shared" si="45"/>
        <v>0.47799999999999998</v>
      </c>
      <c r="K509" s="1">
        <v>298</v>
      </c>
      <c r="L509" s="1">
        <f t="shared" si="46"/>
        <v>0.67237830321737191</v>
      </c>
      <c r="M509">
        <f t="shared" si="47"/>
        <v>829</v>
      </c>
      <c r="N509">
        <f t="shared" si="48"/>
        <v>3</v>
      </c>
      <c r="O509">
        <f t="shared" si="49"/>
        <v>0.9</v>
      </c>
    </row>
    <row r="510" spans="1:15">
      <c r="A510" s="1" t="s">
        <v>34</v>
      </c>
      <c r="B510" s="1">
        <v>1200</v>
      </c>
      <c r="C510" s="2">
        <v>1.5930484087299999E-2</v>
      </c>
      <c r="D510" s="2">
        <v>0.34699999999999998</v>
      </c>
      <c r="E510" s="2">
        <v>46.66</v>
      </c>
      <c r="F510" s="2">
        <v>2.23</v>
      </c>
      <c r="G510" s="2">
        <v>0.316</v>
      </c>
      <c r="H510" s="1">
        <v>1</v>
      </c>
      <c r="I510" s="2">
        <f t="shared" si="45"/>
        <v>2.23</v>
      </c>
      <c r="J510" s="2">
        <f t="shared" si="45"/>
        <v>0.316</v>
      </c>
      <c r="K510" s="1">
        <v>10</v>
      </c>
      <c r="L510" s="1">
        <f t="shared" si="46"/>
        <v>2.1494232205596334E-2</v>
      </c>
      <c r="M510">
        <f t="shared" si="47"/>
        <v>27</v>
      </c>
      <c r="N510">
        <f t="shared" si="48"/>
        <v>0</v>
      </c>
      <c r="O510">
        <f t="shared" si="49"/>
        <v>0</v>
      </c>
    </row>
    <row r="511" spans="1:15">
      <c r="A511" s="1" t="s">
        <v>34</v>
      </c>
      <c r="B511" s="1">
        <v>1400</v>
      </c>
      <c r="C511" s="2">
        <v>1.1513882658100001</v>
      </c>
      <c r="D511" s="2">
        <v>0.88800000000000001</v>
      </c>
      <c r="E511" s="2">
        <v>46.66</v>
      </c>
      <c r="F511" s="2">
        <v>1.93</v>
      </c>
      <c r="G511" s="2">
        <v>0.497</v>
      </c>
      <c r="H511" s="1">
        <v>1</v>
      </c>
      <c r="I511" s="2">
        <f t="shared" si="45"/>
        <v>1.93</v>
      </c>
      <c r="J511" s="2">
        <f t="shared" si="45"/>
        <v>0.497</v>
      </c>
      <c r="K511" s="1">
        <v>1718</v>
      </c>
      <c r="L511" s="1">
        <f t="shared" si="46"/>
        <v>3.9755594597194004</v>
      </c>
      <c r="M511">
        <f t="shared" si="47"/>
        <v>4904</v>
      </c>
      <c r="N511">
        <f t="shared" si="48"/>
        <v>21</v>
      </c>
      <c r="O511">
        <f t="shared" si="49"/>
        <v>5.4</v>
      </c>
    </row>
    <row r="512" spans="1:15">
      <c r="A512" s="1" t="s">
        <v>34</v>
      </c>
      <c r="B512" s="1">
        <v>1200</v>
      </c>
      <c r="C512" s="2">
        <v>2.37018178616E-2</v>
      </c>
      <c r="D512" s="2">
        <v>0.34699999999999998</v>
      </c>
      <c r="E512" s="2">
        <v>46.66</v>
      </c>
      <c r="F512" s="2">
        <v>2.23</v>
      </c>
      <c r="G512" s="2">
        <v>0.316</v>
      </c>
      <c r="H512" s="1">
        <v>1</v>
      </c>
      <c r="I512" s="2">
        <f t="shared" si="45"/>
        <v>2.23</v>
      </c>
      <c r="J512" s="2">
        <f t="shared" si="45"/>
        <v>0.316</v>
      </c>
      <c r="K512" s="1">
        <v>17</v>
      </c>
      <c r="L512" s="1">
        <f t="shared" si="46"/>
        <v>3.1979717252793562E-2</v>
      </c>
      <c r="M512">
        <f t="shared" si="47"/>
        <v>39</v>
      </c>
      <c r="N512">
        <f t="shared" si="48"/>
        <v>0</v>
      </c>
      <c r="O512">
        <f t="shared" si="49"/>
        <v>0</v>
      </c>
    </row>
    <row r="513" spans="1:15">
      <c r="A513" s="1" t="s">
        <v>34</v>
      </c>
      <c r="B513" s="1">
        <v>1700</v>
      </c>
      <c r="C513" s="2">
        <v>8.3180975679399999E-2</v>
      </c>
      <c r="D513" s="2">
        <v>0.77</v>
      </c>
      <c r="E513" s="2">
        <v>46.66</v>
      </c>
      <c r="F513" s="2">
        <v>1.8</v>
      </c>
      <c r="G513" s="2">
        <v>0.47799999999999998</v>
      </c>
      <c r="H513" s="1">
        <v>1</v>
      </c>
      <c r="I513" s="2">
        <f t="shared" si="45"/>
        <v>1.8</v>
      </c>
      <c r="J513" s="2">
        <f t="shared" si="45"/>
        <v>0.47799999999999998</v>
      </c>
      <c r="K513" s="1">
        <v>108</v>
      </c>
      <c r="L513" s="1">
        <f t="shared" si="46"/>
        <v>0.24904522753371824</v>
      </c>
      <c r="M513">
        <f t="shared" si="47"/>
        <v>307</v>
      </c>
      <c r="N513">
        <f t="shared" si="48"/>
        <v>1</v>
      </c>
      <c r="O513">
        <f t="shared" si="49"/>
        <v>0.3</v>
      </c>
    </row>
    <row r="514" spans="1:15">
      <c r="A514" s="1" t="s">
        <v>34</v>
      </c>
      <c r="B514" s="1">
        <v>1700</v>
      </c>
      <c r="C514" s="2">
        <v>5.3162141675200001E-4</v>
      </c>
      <c r="D514" s="2">
        <v>0.77</v>
      </c>
      <c r="E514" s="2">
        <v>46.66</v>
      </c>
      <c r="F514" s="2">
        <v>1.8</v>
      </c>
      <c r="G514" s="2">
        <v>0.47799999999999998</v>
      </c>
      <c r="H514" s="1">
        <v>1</v>
      </c>
      <c r="I514" s="2">
        <f t="shared" si="45"/>
        <v>1.8</v>
      </c>
      <c r="J514" s="2">
        <f t="shared" si="45"/>
        <v>0.47799999999999998</v>
      </c>
      <c r="K514" s="1">
        <v>1</v>
      </c>
      <c r="L514" s="1">
        <f t="shared" si="46"/>
        <v>1.5916833821124337E-3</v>
      </c>
      <c r="M514">
        <f t="shared" si="47"/>
        <v>2</v>
      </c>
      <c r="N514">
        <f t="shared" si="48"/>
        <v>0</v>
      </c>
      <c r="O514">
        <f t="shared" si="49"/>
        <v>0</v>
      </c>
    </row>
    <row r="515" spans="1:15">
      <c r="A515" s="1" t="s">
        <v>34</v>
      </c>
      <c r="B515" s="1">
        <v>7430</v>
      </c>
      <c r="C515" s="2">
        <v>2.1425928930599998</v>
      </c>
      <c r="D515" s="2">
        <v>0.16900000000000001</v>
      </c>
      <c r="E515" s="2">
        <v>46.66</v>
      </c>
      <c r="F515" s="2">
        <v>1.25</v>
      </c>
      <c r="G515" s="2">
        <v>0.20200000000000001</v>
      </c>
      <c r="H515" s="1">
        <v>1</v>
      </c>
      <c r="I515" s="2">
        <f t="shared" ref="I515:J550" si="50">F515</f>
        <v>1.25</v>
      </c>
      <c r="J515" s="2">
        <f t="shared" si="50"/>
        <v>0.20200000000000001</v>
      </c>
      <c r="K515" s="1">
        <v>620</v>
      </c>
      <c r="L515" s="1">
        <f t="shared" ref="L515:L550" si="51">E515*D515*C515/12</f>
        <v>1.4079584968283625</v>
      </c>
      <c r="M515">
        <f t="shared" ref="M515:M550" si="52">ROUND(E515*D515*C515*102.79,0)</f>
        <v>1737</v>
      </c>
      <c r="N515">
        <f t="shared" ref="N515:N550" si="53">ROUND(I515*M515*0.002205,0)</f>
        <v>5</v>
      </c>
      <c r="O515">
        <f t="shared" ref="O515:O550" si="54">ROUND(J515*M515*0.002205,1)</f>
        <v>0.8</v>
      </c>
    </row>
    <row r="516" spans="1:15">
      <c r="A516" s="1" t="s">
        <v>34</v>
      </c>
      <c r="B516" s="1">
        <v>1700</v>
      </c>
      <c r="C516" s="2">
        <v>33.576188221700001</v>
      </c>
      <c r="D516" s="2">
        <v>0.77</v>
      </c>
      <c r="E516" s="2">
        <v>46.66</v>
      </c>
      <c r="F516" s="2">
        <v>1.8</v>
      </c>
      <c r="G516" s="2">
        <v>0.47799999999999998</v>
      </c>
      <c r="H516" s="1">
        <v>1</v>
      </c>
      <c r="I516" s="2">
        <f t="shared" si="50"/>
        <v>1.8</v>
      </c>
      <c r="J516" s="2">
        <f t="shared" si="50"/>
        <v>0.47799999999999998</v>
      </c>
      <c r="K516" s="1">
        <v>43449</v>
      </c>
      <c r="L516" s="1">
        <f t="shared" si="51"/>
        <v>100.52766713890684</v>
      </c>
      <c r="M516">
        <f t="shared" si="52"/>
        <v>123999</v>
      </c>
      <c r="N516">
        <f t="shared" si="53"/>
        <v>492</v>
      </c>
      <c r="O516">
        <f t="shared" si="54"/>
        <v>130.69999999999999</v>
      </c>
    </row>
    <row r="517" spans="1:15">
      <c r="A517" s="1" t="s">
        <v>34</v>
      </c>
      <c r="B517" s="1">
        <v>1300</v>
      </c>
      <c r="C517" s="2">
        <v>4.0969629297000001E-2</v>
      </c>
      <c r="D517" s="2">
        <v>0.67700000000000005</v>
      </c>
      <c r="E517" s="2">
        <v>46.66</v>
      </c>
      <c r="F517" s="2">
        <v>2.1</v>
      </c>
      <c r="G517" s="2">
        <v>0.51600000000000001</v>
      </c>
      <c r="H517" s="1">
        <v>1</v>
      </c>
      <c r="I517" s="2">
        <f t="shared" si="50"/>
        <v>2.1</v>
      </c>
      <c r="J517" s="2">
        <f t="shared" si="50"/>
        <v>0.51600000000000001</v>
      </c>
      <c r="K517" s="1">
        <v>47</v>
      </c>
      <c r="L517" s="1">
        <f t="shared" si="51"/>
        <v>0.10784852044413828</v>
      </c>
      <c r="M517">
        <f t="shared" si="52"/>
        <v>133</v>
      </c>
      <c r="N517">
        <f t="shared" si="53"/>
        <v>1</v>
      </c>
      <c r="O517">
        <f t="shared" si="54"/>
        <v>0.2</v>
      </c>
    </row>
    <row r="518" spans="1:15">
      <c r="A518" s="1" t="s">
        <v>34</v>
      </c>
      <c r="B518" s="1">
        <v>1200</v>
      </c>
      <c r="C518" s="2">
        <v>0.15288959660000001</v>
      </c>
      <c r="D518" s="2">
        <v>0.34699999999999998</v>
      </c>
      <c r="E518" s="2">
        <v>46.66</v>
      </c>
      <c r="F518" s="2">
        <v>2.23</v>
      </c>
      <c r="G518" s="2">
        <v>0.316</v>
      </c>
      <c r="H518" s="1">
        <v>1</v>
      </c>
      <c r="I518" s="2">
        <f t="shared" si="50"/>
        <v>2.23</v>
      </c>
      <c r="J518" s="2">
        <f t="shared" si="50"/>
        <v>0.316</v>
      </c>
      <c r="K518" s="1">
        <v>89</v>
      </c>
      <c r="L518" s="1">
        <f t="shared" si="51"/>
        <v>0.20628654302854432</v>
      </c>
      <c r="M518">
        <f t="shared" si="52"/>
        <v>254</v>
      </c>
      <c r="N518">
        <f t="shared" si="53"/>
        <v>1</v>
      </c>
      <c r="O518">
        <f t="shared" si="54"/>
        <v>0.2</v>
      </c>
    </row>
    <row r="519" spans="1:15">
      <c r="A519" s="1" t="s">
        <v>34</v>
      </c>
      <c r="B519" s="1">
        <v>1700</v>
      </c>
      <c r="C519" s="2">
        <v>0.27165290444599999</v>
      </c>
      <c r="D519" s="2">
        <v>0.78600000000000003</v>
      </c>
      <c r="E519" s="2">
        <v>46.66</v>
      </c>
      <c r="F519" s="2">
        <v>1.8</v>
      </c>
      <c r="G519" s="2">
        <v>0.47799999999999998</v>
      </c>
      <c r="H519" s="1">
        <v>1</v>
      </c>
      <c r="I519" s="2">
        <f t="shared" si="50"/>
        <v>1.8</v>
      </c>
      <c r="J519" s="2">
        <f t="shared" si="50"/>
        <v>0.47799999999999998</v>
      </c>
      <c r="K519" s="1">
        <v>359</v>
      </c>
      <c r="L519" s="1">
        <f t="shared" si="51"/>
        <v>0.8302337561549985</v>
      </c>
      <c r="M519">
        <f t="shared" si="52"/>
        <v>1024</v>
      </c>
      <c r="N519">
        <f t="shared" si="53"/>
        <v>4</v>
      </c>
      <c r="O519">
        <f t="shared" si="54"/>
        <v>1.1000000000000001</v>
      </c>
    </row>
    <row r="520" spans="1:15">
      <c r="A520" s="1" t="s">
        <v>34</v>
      </c>
      <c r="B520" s="1">
        <v>1200</v>
      </c>
      <c r="C520" s="2">
        <v>0.92699577554900003</v>
      </c>
      <c r="D520" s="2">
        <v>0.34699999999999998</v>
      </c>
      <c r="E520" s="2">
        <v>46.66</v>
      </c>
      <c r="F520" s="2">
        <v>2.23</v>
      </c>
      <c r="G520" s="2">
        <v>0.316</v>
      </c>
      <c r="H520" s="1">
        <v>1</v>
      </c>
      <c r="I520" s="2">
        <f t="shared" si="50"/>
        <v>2.23</v>
      </c>
      <c r="J520" s="2">
        <f t="shared" si="50"/>
        <v>0.316</v>
      </c>
      <c r="K520" s="1">
        <v>580</v>
      </c>
      <c r="L520" s="1">
        <f t="shared" si="51"/>
        <v>1.2507505951524474</v>
      </c>
      <c r="M520">
        <f t="shared" si="52"/>
        <v>1543</v>
      </c>
      <c r="N520">
        <f t="shared" si="53"/>
        <v>8</v>
      </c>
      <c r="O520">
        <f t="shared" si="54"/>
        <v>1.1000000000000001</v>
      </c>
    </row>
    <row r="521" spans="1:15">
      <c r="A521" s="1" t="s">
        <v>34</v>
      </c>
      <c r="B521" s="1">
        <v>1200</v>
      </c>
      <c r="C521" s="2">
        <v>1.8931754185899999E-2</v>
      </c>
      <c r="D521" s="2">
        <v>0.34699999999999998</v>
      </c>
      <c r="E521" s="2">
        <v>46.66</v>
      </c>
      <c r="F521" s="2">
        <v>2.23</v>
      </c>
      <c r="G521" s="2">
        <v>0.316</v>
      </c>
      <c r="H521" s="1">
        <v>1</v>
      </c>
      <c r="I521" s="2">
        <f t="shared" si="50"/>
        <v>2.23</v>
      </c>
      <c r="J521" s="2">
        <f t="shared" si="50"/>
        <v>0.316</v>
      </c>
      <c r="K521" s="1">
        <v>11</v>
      </c>
      <c r="L521" s="1">
        <f t="shared" si="51"/>
        <v>2.5543700888249213E-2</v>
      </c>
      <c r="M521">
        <f t="shared" si="52"/>
        <v>32</v>
      </c>
      <c r="N521">
        <f t="shared" si="53"/>
        <v>0</v>
      </c>
      <c r="O521">
        <f t="shared" si="54"/>
        <v>0</v>
      </c>
    </row>
    <row r="522" spans="1:15">
      <c r="A522" s="1" t="s">
        <v>34</v>
      </c>
      <c r="B522" s="1">
        <v>1200</v>
      </c>
      <c r="C522" s="2">
        <v>1.4601656902800001E-2</v>
      </c>
      <c r="D522" s="2">
        <v>0.34699999999999998</v>
      </c>
      <c r="E522" s="2">
        <v>46.66</v>
      </c>
      <c r="F522" s="2">
        <v>2.23</v>
      </c>
      <c r="G522" s="2">
        <v>0.316</v>
      </c>
      <c r="H522" s="1">
        <v>1</v>
      </c>
      <c r="I522" s="2">
        <f t="shared" si="50"/>
        <v>2.23</v>
      </c>
      <c r="J522" s="2">
        <f t="shared" si="50"/>
        <v>0.316</v>
      </c>
      <c r="K522" s="1">
        <v>10</v>
      </c>
      <c r="L522" s="1">
        <f t="shared" si="51"/>
        <v>1.9701309912197738E-2</v>
      </c>
      <c r="M522">
        <f t="shared" si="52"/>
        <v>24</v>
      </c>
      <c r="N522">
        <f t="shared" si="53"/>
        <v>0</v>
      </c>
      <c r="O522">
        <f t="shared" si="54"/>
        <v>0</v>
      </c>
    </row>
    <row r="523" spans="1:15">
      <c r="A523" s="1" t="s">
        <v>34</v>
      </c>
      <c r="B523" s="1">
        <v>8340</v>
      </c>
      <c r="C523" s="2">
        <v>0.13496221439700001</v>
      </c>
      <c r="D523" s="2">
        <v>0.28599999999999998</v>
      </c>
      <c r="E523" s="2">
        <v>46.66</v>
      </c>
      <c r="F523" s="2">
        <v>1.77</v>
      </c>
      <c r="G523" s="2">
        <v>0.17699999999999999</v>
      </c>
      <c r="H523" s="1">
        <v>1</v>
      </c>
      <c r="I523" s="2">
        <f t="shared" si="50"/>
        <v>1.77</v>
      </c>
      <c r="J523" s="2">
        <f t="shared" si="50"/>
        <v>0.17699999999999999</v>
      </c>
      <c r="K523" s="1">
        <v>65</v>
      </c>
      <c r="L523" s="1">
        <f t="shared" si="51"/>
        <v>0.15008653001637579</v>
      </c>
      <c r="M523">
        <f t="shared" si="52"/>
        <v>185</v>
      </c>
      <c r="N523">
        <f t="shared" si="53"/>
        <v>1</v>
      </c>
      <c r="O523">
        <f t="shared" si="54"/>
        <v>0.1</v>
      </c>
    </row>
    <row r="524" spans="1:15">
      <c r="A524" s="1" t="s">
        <v>34</v>
      </c>
      <c r="B524" s="1">
        <v>1820</v>
      </c>
      <c r="C524" s="2">
        <v>1.9066649225100001E-5</v>
      </c>
      <c r="D524" s="2">
        <v>0.24</v>
      </c>
      <c r="E524" s="2">
        <v>46.66</v>
      </c>
      <c r="F524" s="2">
        <v>1.78</v>
      </c>
      <c r="G524" s="2">
        <v>0.38</v>
      </c>
      <c r="H524" s="1">
        <v>1</v>
      </c>
      <c r="I524" s="2">
        <f t="shared" si="50"/>
        <v>1.78</v>
      </c>
      <c r="J524" s="2">
        <f t="shared" si="50"/>
        <v>0.38</v>
      </c>
      <c r="K524" s="1">
        <v>1</v>
      </c>
      <c r="L524" s="1">
        <f t="shared" si="51"/>
        <v>1.779299705686332E-5</v>
      </c>
      <c r="M524">
        <f t="shared" si="52"/>
        <v>0</v>
      </c>
      <c r="N524">
        <f t="shared" si="53"/>
        <v>0</v>
      </c>
      <c r="O524">
        <f t="shared" si="54"/>
        <v>0</v>
      </c>
    </row>
    <row r="525" spans="1:15">
      <c r="A525" s="1" t="s">
        <v>34</v>
      </c>
      <c r="B525" s="1">
        <v>1200</v>
      </c>
      <c r="C525" s="2">
        <v>0.21703577112399999</v>
      </c>
      <c r="D525" s="2">
        <v>0.34699999999999998</v>
      </c>
      <c r="E525" s="2">
        <v>46.66</v>
      </c>
      <c r="F525" s="2">
        <v>2.23</v>
      </c>
      <c r="G525" s="2">
        <v>0.316</v>
      </c>
      <c r="H525" s="1">
        <v>1</v>
      </c>
      <c r="I525" s="2">
        <f t="shared" si="50"/>
        <v>2.23</v>
      </c>
      <c r="J525" s="2">
        <f t="shared" si="50"/>
        <v>0.316</v>
      </c>
      <c r="K525" s="1">
        <v>127</v>
      </c>
      <c r="L525" s="1">
        <f t="shared" si="51"/>
        <v>0.29283587591534216</v>
      </c>
      <c r="M525">
        <f t="shared" si="52"/>
        <v>361</v>
      </c>
      <c r="N525">
        <f t="shared" si="53"/>
        <v>2</v>
      </c>
      <c r="O525">
        <f t="shared" si="54"/>
        <v>0.3</v>
      </c>
    </row>
    <row r="526" spans="1:15">
      <c r="A526" s="1" t="s">
        <v>34</v>
      </c>
      <c r="B526" s="1">
        <v>1820</v>
      </c>
      <c r="C526" s="2">
        <v>32.280494003100003</v>
      </c>
      <c r="D526" s="2">
        <v>0.25800000000000001</v>
      </c>
      <c r="E526" s="2">
        <v>46.66</v>
      </c>
      <c r="F526" s="2">
        <v>1.78</v>
      </c>
      <c r="G526" s="2">
        <v>0.38</v>
      </c>
      <c r="H526" s="1">
        <v>1</v>
      </c>
      <c r="I526" s="2">
        <f t="shared" si="50"/>
        <v>1.78</v>
      </c>
      <c r="J526" s="2">
        <f t="shared" si="50"/>
        <v>0.38</v>
      </c>
      <c r="K526" s="1">
        <v>19225</v>
      </c>
      <c r="L526" s="1">
        <f t="shared" si="51"/>
        <v>32.383468778969892</v>
      </c>
      <c r="M526">
        <f t="shared" si="52"/>
        <v>39944</v>
      </c>
      <c r="N526">
        <f t="shared" si="53"/>
        <v>157</v>
      </c>
      <c r="O526">
        <f t="shared" si="54"/>
        <v>33.5</v>
      </c>
    </row>
    <row r="527" spans="1:15">
      <c r="A527" s="1" t="s">
        <v>34</v>
      </c>
      <c r="B527" s="1">
        <v>7430</v>
      </c>
      <c r="C527" s="2">
        <v>0.222196771839</v>
      </c>
      <c r="D527" s="2">
        <v>0.16900000000000001</v>
      </c>
      <c r="E527" s="2">
        <v>46.66</v>
      </c>
      <c r="F527" s="2">
        <v>1.25</v>
      </c>
      <c r="G527" s="2">
        <v>0.20200000000000001</v>
      </c>
      <c r="H527" s="1">
        <v>1</v>
      </c>
      <c r="I527" s="2">
        <f t="shared" si="50"/>
        <v>1.25</v>
      </c>
      <c r="J527" s="2">
        <f t="shared" si="50"/>
        <v>0.20200000000000001</v>
      </c>
      <c r="K527" s="1">
        <v>63</v>
      </c>
      <c r="L527" s="1">
        <f t="shared" si="51"/>
        <v>0.14601179435060899</v>
      </c>
      <c r="M527">
        <f t="shared" si="52"/>
        <v>180</v>
      </c>
      <c r="N527">
        <f t="shared" si="53"/>
        <v>0</v>
      </c>
      <c r="O527">
        <f t="shared" si="54"/>
        <v>0.1</v>
      </c>
    </row>
    <row r="528" spans="1:15">
      <c r="A528" s="1" t="s">
        <v>34</v>
      </c>
      <c r="B528" s="1">
        <v>1200</v>
      </c>
      <c r="C528" s="2">
        <v>3.2724508389599997E-2</v>
      </c>
      <c r="D528" s="2">
        <v>0.34699999999999998</v>
      </c>
      <c r="E528" s="2">
        <v>46.66</v>
      </c>
      <c r="F528" s="2">
        <v>2.23</v>
      </c>
      <c r="G528" s="2">
        <v>0.316</v>
      </c>
      <c r="H528" s="1">
        <v>1</v>
      </c>
      <c r="I528" s="2">
        <f t="shared" si="50"/>
        <v>2.23</v>
      </c>
      <c r="J528" s="2">
        <f t="shared" si="50"/>
        <v>0.316</v>
      </c>
      <c r="K528" s="1">
        <v>19</v>
      </c>
      <c r="L528" s="1">
        <f t="shared" si="51"/>
        <v>4.415359748551511E-2</v>
      </c>
      <c r="M528">
        <f t="shared" si="52"/>
        <v>54</v>
      </c>
      <c r="N528">
        <f t="shared" si="53"/>
        <v>0</v>
      </c>
      <c r="O528">
        <f t="shared" si="54"/>
        <v>0</v>
      </c>
    </row>
    <row r="529" spans="1:15">
      <c r="A529" s="1" t="s">
        <v>34</v>
      </c>
      <c r="B529" s="1">
        <v>8340</v>
      </c>
      <c r="C529" s="2">
        <v>9.1940420796000009</v>
      </c>
      <c r="D529" s="2">
        <v>0.25800000000000001</v>
      </c>
      <c r="E529" s="2">
        <v>46.66</v>
      </c>
      <c r="F529" s="2">
        <v>1.77</v>
      </c>
      <c r="G529" s="2">
        <v>0.17699999999999999</v>
      </c>
      <c r="H529" s="1">
        <v>1</v>
      </c>
      <c r="I529" s="2">
        <f t="shared" si="50"/>
        <v>1.77</v>
      </c>
      <c r="J529" s="2">
        <f t="shared" si="50"/>
        <v>0.17699999999999999</v>
      </c>
      <c r="K529" s="1">
        <v>3986</v>
      </c>
      <c r="L529" s="1">
        <f t="shared" si="51"/>
        <v>9.2233710738339258</v>
      </c>
      <c r="M529">
        <f t="shared" si="52"/>
        <v>11377</v>
      </c>
      <c r="N529">
        <f t="shared" si="53"/>
        <v>44</v>
      </c>
      <c r="O529">
        <f t="shared" si="54"/>
        <v>4.4000000000000004</v>
      </c>
    </row>
    <row r="530" spans="1:15">
      <c r="A530" s="1" t="s">
        <v>34</v>
      </c>
      <c r="B530" s="1">
        <v>1300</v>
      </c>
      <c r="C530" s="2">
        <v>1.83088904089E-3</v>
      </c>
      <c r="D530" s="2">
        <v>0.67700000000000005</v>
      </c>
      <c r="E530" s="2">
        <v>46.66</v>
      </c>
      <c r="F530" s="2">
        <v>2.1</v>
      </c>
      <c r="G530" s="2">
        <v>0.51600000000000001</v>
      </c>
      <c r="H530" s="1">
        <v>1</v>
      </c>
      <c r="I530" s="2">
        <f t="shared" si="50"/>
        <v>2.1</v>
      </c>
      <c r="J530" s="2">
        <f t="shared" si="50"/>
        <v>0.51600000000000001</v>
      </c>
      <c r="K530" s="1">
        <v>2</v>
      </c>
      <c r="L530" s="1">
        <f t="shared" si="51"/>
        <v>4.8196353627205707E-3</v>
      </c>
      <c r="M530">
        <f t="shared" si="52"/>
        <v>6</v>
      </c>
      <c r="N530">
        <f t="shared" si="53"/>
        <v>0</v>
      </c>
      <c r="O530">
        <f t="shared" si="54"/>
        <v>0</v>
      </c>
    </row>
    <row r="531" spans="1:15">
      <c r="A531" s="1" t="s">
        <v>34</v>
      </c>
      <c r="B531" s="1">
        <v>1820</v>
      </c>
      <c r="C531" s="2">
        <v>1.3507016325900001</v>
      </c>
      <c r="D531" s="2">
        <v>0.24</v>
      </c>
      <c r="E531" s="2">
        <v>46.66</v>
      </c>
      <c r="F531" s="2">
        <v>1.78</v>
      </c>
      <c r="G531" s="2">
        <v>0.38</v>
      </c>
      <c r="H531" s="1">
        <v>1</v>
      </c>
      <c r="I531" s="2">
        <f t="shared" si="50"/>
        <v>1.78</v>
      </c>
      <c r="J531" s="2">
        <f t="shared" si="50"/>
        <v>0.38</v>
      </c>
      <c r="K531" s="1">
        <v>545</v>
      </c>
      <c r="L531" s="1">
        <f t="shared" si="51"/>
        <v>1.260474763532988</v>
      </c>
      <c r="M531">
        <f t="shared" si="52"/>
        <v>1555</v>
      </c>
      <c r="N531">
        <f t="shared" si="53"/>
        <v>6</v>
      </c>
      <c r="O531">
        <f t="shared" si="54"/>
        <v>1.3</v>
      </c>
    </row>
    <row r="532" spans="1:15">
      <c r="A532" s="1" t="s">
        <v>34</v>
      </c>
      <c r="B532" s="1">
        <v>1200</v>
      </c>
      <c r="C532" s="2">
        <v>0.78526599451500001</v>
      </c>
      <c r="D532" s="2">
        <v>0.34699999999999998</v>
      </c>
      <c r="E532" s="2">
        <v>46.66</v>
      </c>
      <c r="F532" s="2">
        <v>2.23</v>
      </c>
      <c r="G532" s="2">
        <v>0.316</v>
      </c>
      <c r="H532" s="1">
        <v>1</v>
      </c>
      <c r="I532" s="2">
        <f t="shared" si="50"/>
        <v>2.23</v>
      </c>
      <c r="J532" s="2">
        <f t="shared" si="50"/>
        <v>0.316</v>
      </c>
      <c r="K532" s="1">
        <v>493</v>
      </c>
      <c r="L532" s="1">
        <f t="shared" si="51"/>
        <v>1.0595214518760212</v>
      </c>
      <c r="M532">
        <f t="shared" si="52"/>
        <v>1307</v>
      </c>
      <c r="N532">
        <f t="shared" si="53"/>
        <v>6</v>
      </c>
      <c r="O532">
        <f t="shared" si="54"/>
        <v>0.9</v>
      </c>
    </row>
    <row r="533" spans="1:15">
      <c r="A533" s="1" t="s">
        <v>34</v>
      </c>
      <c r="B533" s="1">
        <v>1820</v>
      </c>
      <c r="C533" s="2">
        <v>0.86806204597900005</v>
      </c>
      <c r="D533" s="2">
        <v>0.24</v>
      </c>
      <c r="E533" s="2">
        <v>46.66</v>
      </c>
      <c r="F533" s="2">
        <v>1.78</v>
      </c>
      <c r="G533" s="2">
        <v>0.38</v>
      </c>
      <c r="H533" s="1">
        <v>1</v>
      </c>
      <c r="I533" s="2">
        <f t="shared" si="50"/>
        <v>1.78</v>
      </c>
      <c r="J533" s="2">
        <f t="shared" si="50"/>
        <v>0.38</v>
      </c>
      <c r="K533" s="1">
        <v>481</v>
      </c>
      <c r="L533" s="1">
        <f t="shared" si="51"/>
        <v>0.81007550130760286</v>
      </c>
      <c r="M533">
        <f t="shared" si="52"/>
        <v>999</v>
      </c>
      <c r="N533">
        <f t="shared" si="53"/>
        <v>4</v>
      </c>
      <c r="O533">
        <f t="shared" si="54"/>
        <v>0.8</v>
      </c>
    </row>
    <row r="534" spans="1:15">
      <c r="A534" s="1" t="s">
        <v>34</v>
      </c>
      <c r="B534" s="1">
        <v>1820</v>
      </c>
      <c r="C534" s="2">
        <v>0.21881156942900001</v>
      </c>
      <c r="D534" s="2">
        <v>0.24</v>
      </c>
      <c r="E534" s="2">
        <v>46.66</v>
      </c>
      <c r="F534" s="2">
        <v>1.78</v>
      </c>
      <c r="G534" s="2">
        <v>0.38</v>
      </c>
      <c r="H534" s="1">
        <v>1</v>
      </c>
      <c r="I534" s="2">
        <f t="shared" si="50"/>
        <v>1.78</v>
      </c>
      <c r="J534" s="2">
        <f t="shared" si="50"/>
        <v>0.38</v>
      </c>
      <c r="K534" s="1">
        <v>121</v>
      </c>
      <c r="L534" s="1">
        <f t="shared" si="51"/>
        <v>0.20419495659114281</v>
      </c>
      <c r="M534">
        <f t="shared" si="52"/>
        <v>252</v>
      </c>
      <c r="N534">
        <f t="shared" si="53"/>
        <v>1</v>
      </c>
      <c r="O534">
        <f t="shared" si="54"/>
        <v>0.2</v>
      </c>
    </row>
    <row r="535" spans="1:15">
      <c r="A535" s="1" t="s">
        <v>34</v>
      </c>
      <c r="B535" s="1">
        <v>1820</v>
      </c>
      <c r="C535" s="2">
        <v>0.20130461620199999</v>
      </c>
      <c r="D535" s="2">
        <v>0.24</v>
      </c>
      <c r="E535" s="2">
        <v>46.66</v>
      </c>
      <c r="F535" s="2">
        <v>1.78</v>
      </c>
      <c r="G535" s="2">
        <v>0.38</v>
      </c>
      <c r="H535" s="1">
        <v>1</v>
      </c>
      <c r="I535" s="2">
        <f t="shared" si="50"/>
        <v>1.78</v>
      </c>
      <c r="J535" s="2">
        <f t="shared" si="50"/>
        <v>0.38</v>
      </c>
      <c r="K535" s="1">
        <v>81</v>
      </c>
      <c r="L535" s="1">
        <f t="shared" si="51"/>
        <v>0.18785746783970639</v>
      </c>
      <c r="M535">
        <f t="shared" si="52"/>
        <v>232</v>
      </c>
      <c r="N535">
        <f t="shared" si="53"/>
        <v>1</v>
      </c>
      <c r="O535">
        <f t="shared" si="54"/>
        <v>0.2</v>
      </c>
    </row>
    <row r="536" spans="1:15">
      <c r="A536" s="1" t="s">
        <v>34</v>
      </c>
      <c r="B536" s="1">
        <v>1820</v>
      </c>
      <c r="C536" s="2">
        <v>2.3058158776299999E-2</v>
      </c>
      <c r="D536" s="2">
        <v>0.24</v>
      </c>
      <c r="E536" s="2">
        <v>46.66</v>
      </c>
      <c r="F536" s="2">
        <v>1.78</v>
      </c>
      <c r="G536" s="2">
        <v>0.38</v>
      </c>
      <c r="H536" s="1">
        <v>1</v>
      </c>
      <c r="I536" s="2">
        <f t="shared" si="50"/>
        <v>1.78</v>
      </c>
      <c r="J536" s="2">
        <f t="shared" si="50"/>
        <v>0.38</v>
      </c>
      <c r="K536" s="1">
        <v>9</v>
      </c>
      <c r="L536" s="1">
        <f t="shared" si="51"/>
        <v>2.1517873770043158E-2</v>
      </c>
      <c r="M536">
        <f t="shared" si="52"/>
        <v>27</v>
      </c>
      <c r="N536">
        <f t="shared" si="53"/>
        <v>0</v>
      </c>
      <c r="O536">
        <f t="shared" si="54"/>
        <v>0</v>
      </c>
    </row>
    <row r="537" spans="1:15">
      <c r="A537" s="1" t="s">
        <v>34</v>
      </c>
      <c r="B537" s="1">
        <v>1820</v>
      </c>
      <c r="C537" s="2">
        <v>3.8726305519699998E-3</v>
      </c>
      <c r="D537" s="2">
        <v>0.24</v>
      </c>
      <c r="E537" s="2">
        <v>46.66</v>
      </c>
      <c r="F537" s="2">
        <v>1.78</v>
      </c>
      <c r="G537" s="2">
        <v>0.38</v>
      </c>
      <c r="H537" s="1">
        <v>1</v>
      </c>
      <c r="I537" s="2">
        <f t="shared" si="50"/>
        <v>1.78</v>
      </c>
      <c r="J537" s="2">
        <f t="shared" si="50"/>
        <v>0.38</v>
      </c>
      <c r="K537" s="1">
        <v>2</v>
      </c>
      <c r="L537" s="1">
        <f t="shared" si="51"/>
        <v>3.6139388310984038E-3</v>
      </c>
      <c r="M537">
        <f t="shared" si="52"/>
        <v>4</v>
      </c>
      <c r="N537">
        <f t="shared" si="53"/>
        <v>0</v>
      </c>
      <c r="O537">
        <f t="shared" si="54"/>
        <v>0</v>
      </c>
    </row>
    <row r="538" spans="1:15">
      <c r="A538" s="1" t="s">
        <v>34</v>
      </c>
      <c r="B538" s="1">
        <v>1400</v>
      </c>
      <c r="C538" s="2">
        <v>7.2181325802999998</v>
      </c>
      <c r="D538" s="2">
        <v>0.88800000000000001</v>
      </c>
      <c r="E538" s="2">
        <v>46.66</v>
      </c>
      <c r="F538" s="2">
        <v>1.93</v>
      </c>
      <c r="G538" s="2">
        <v>0.497</v>
      </c>
      <c r="H538" s="1">
        <v>1</v>
      </c>
      <c r="I538" s="2">
        <f t="shared" si="50"/>
        <v>1.93</v>
      </c>
      <c r="J538" s="2">
        <f t="shared" si="50"/>
        <v>0.497</v>
      </c>
      <c r="K538" s="1">
        <v>11877</v>
      </c>
      <c r="L538" s="1">
        <f t="shared" si="51"/>
        <v>24.923056898563047</v>
      </c>
      <c r="M538">
        <f t="shared" si="52"/>
        <v>30742</v>
      </c>
      <c r="N538">
        <f t="shared" si="53"/>
        <v>131</v>
      </c>
      <c r="O538">
        <f t="shared" si="54"/>
        <v>33.700000000000003</v>
      </c>
    </row>
    <row r="539" spans="1:15">
      <c r="A539" s="1" t="s">
        <v>34</v>
      </c>
      <c r="B539" s="1">
        <v>1700</v>
      </c>
      <c r="C539" s="2">
        <v>43.046435423699997</v>
      </c>
      <c r="D539" s="2">
        <v>0.78600000000000003</v>
      </c>
      <c r="E539" s="2">
        <v>46.66</v>
      </c>
      <c r="F539" s="2">
        <v>1.8</v>
      </c>
      <c r="G539" s="2">
        <v>0.47799999999999998</v>
      </c>
      <c r="H539" s="1">
        <v>1</v>
      </c>
      <c r="I539" s="2">
        <f t="shared" si="50"/>
        <v>1.8</v>
      </c>
      <c r="J539" s="2">
        <f t="shared" si="50"/>
        <v>0.47799999999999998</v>
      </c>
      <c r="K539" s="1">
        <v>56861</v>
      </c>
      <c r="L539" s="1">
        <f t="shared" si="51"/>
        <v>131.55980733497464</v>
      </c>
      <c r="M539">
        <f t="shared" si="52"/>
        <v>162276</v>
      </c>
      <c r="N539">
        <f t="shared" si="53"/>
        <v>644</v>
      </c>
      <c r="O539">
        <f t="shared" si="54"/>
        <v>171</v>
      </c>
    </row>
    <row r="540" spans="1:15">
      <c r="A540" s="1" t="s">
        <v>34</v>
      </c>
      <c r="B540" s="1">
        <v>1820</v>
      </c>
      <c r="C540" s="2">
        <v>0.13905006804</v>
      </c>
      <c r="D540" s="2">
        <v>0.24</v>
      </c>
      <c r="E540" s="2">
        <v>46.66</v>
      </c>
      <c r="F540" s="2">
        <v>1.78</v>
      </c>
      <c r="G540" s="2">
        <v>0.38</v>
      </c>
      <c r="H540" s="1">
        <v>1</v>
      </c>
      <c r="I540" s="2">
        <f t="shared" si="50"/>
        <v>1.78</v>
      </c>
      <c r="J540" s="2">
        <f t="shared" si="50"/>
        <v>0.38</v>
      </c>
      <c r="K540" s="1">
        <v>56</v>
      </c>
      <c r="L540" s="1">
        <f t="shared" si="51"/>
        <v>0.129761523494928</v>
      </c>
      <c r="M540">
        <f t="shared" si="52"/>
        <v>160</v>
      </c>
      <c r="N540">
        <f t="shared" si="53"/>
        <v>1</v>
      </c>
      <c r="O540">
        <f t="shared" si="54"/>
        <v>0.1</v>
      </c>
    </row>
    <row r="541" spans="1:15">
      <c r="A541" s="1" t="s">
        <v>34</v>
      </c>
      <c r="B541" s="1">
        <v>1820</v>
      </c>
      <c r="C541" s="2">
        <v>4.0036549921200003E-2</v>
      </c>
      <c r="D541" s="2">
        <v>0.24</v>
      </c>
      <c r="E541" s="2">
        <v>46.66</v>
      </c>
      <c r="F541" s="2">
        <v>1.78</v>
      </c>
      <c r="G541" s="2">
        <v>0.38</v>
      </c>
      <c r="H541" s="1">
        <v>1</v>
      </c>
      <c r="I541" s="2">
        <f t="shared" si="50"/>
        <v>1.78</v>
      </c>
      <c r="J541" s="2">
        <f t="shared" si="50"/>
        <v>0.38</v>
      </c>
      <c r="K541" s="1">
        <v>16</v>
      </c>
      <c r="L541" s="1">
        <f t="shared" si="51"/>
        <v>3.7362108386463845E-2</v>
      </c>
      <c r="M541">
        <f t="shared" si="52"/>
        <v>46</v>
      </c>
      <c r="N541">
        <f t="shared" si="53"/>
        <v>0</v>
      </c>
      <c r="O541">
        <f t="shared" si="54"/>
        <v>0</v>
      </c>
    </row>
    <row r="542" spans="1:15">
      <c r="A542" s="1" t="s">
        <v>34</v>
      </c>
      <c r="B542" s="1">
        <v>1200</v>
      </c>
      <c r="C542" s="2">
        <v>7.4836697284400002E-3</v>
      </c>
      <c r="D542" s="2">
        <v>0.38900000000000001</v>
      </c>
      <c r="E542" s="2">
        <v>46.66</v>
      </c>
      <c r="F542" s="2">
        <v>2.23</v>
      </c>
      <c r="G542" s="2">
        <v>0.316</v>
      </c>
      <c r="H542" s="1">
        <v>1</v>
      </c>
      <c r="I542" s="2">
        <f t="shared" si="50"/>
        <v>2.23</v>
      </c>
      <c r="J542" s="2">
        <f t="shared" si="50"/>
        <v>0.316</v>
      </c>
      <c r="K542" s="1">
        <v>36</v>
      </c>
      <c r="L542" s="1">
        <f t="shared" si="51"/>
        <v>1.1319511957232088E-2</v>
      </c>
      <c r="M542">
        <f t="shared" si="52"/>
        <v>14</v>
      </c>
      <c r="N542">
        <f t="shared" si="53"/>
        <v>0</v>
      </c>
      <c r="O542">
        <f t="shared" si="54"/>
        <v>0</v>
      </c>
    </row>
    <row r="543" spans="1:15">
      <c r="A543" s="1" t="s">
        <v>34</v>
      </c>
      <c r="B543" s="1">
        <v>1820</v>
      </c>
      <c r="C543" s="2">
        <v>0.85505605940499996</v>
      </c>
      <c r="D543" s="2">
        <v>0.25800000000000001</v>
      </c>
      <c r="E543" s="2">
        <v>46.66</v>
      </c>
      <c r="F543" s="2">
        <v>1.78</v>
      </c>
      <c r="G543" s="2">
        <v>0.38</v>
      </c>
      <c r="H543" s="1">
        <v>1</v>
      </c>
      <c r="I543" s="2">
        <f t="shared" si="50"/>
        <v>1.78</v>
      </c>
      <c r="J543" s="2">
        <f t="shared" si="50"/>
        <v>0.38</v>
      </c>
      <c r="K543" s="1">
        <v>509</v>
      </c>
      <c r="L543" s="1">
        <f t="shared" si="51"/>
        <v>0.85778368823450191</v>
      </c>
      <c r="M543">
        <f t="shared" si="52"/>
        <v>1058</v>
      </c>
      <c r="N543">
        <f t="shared" si="53"/>
        <v>4</v>
      </c>
      <c r="O543">
        <f t="shared" si="54"/>
        <v>0.9</v>
      </c>
    </row>
    <row r="544" spans="1:15">
      <c r="A544" s="1" t="s">
        <v>34</v>
      </c>
      <c r="B544" s="1">
        <v>1200</v>
      </c>
      <c r="C544" s="2">
        <v>1.62715721263E-2</v>
      </c>
      <c r="D544" s="2">
        <v>0.34699999999999998</v>
      </c>
      <c r="E544" s="2">
        <v>46.66</v>
      </c>
      <c r="F544" s="2">
        <v>2.23</v>
      </c>
      <c r="G544" s="2">
        <v>0.316</v>
      </c>
      <c r="H544" s="1">
        <v>1</v>
      </c>
      <c r="I544" s="2">
        <f t="shared" si="50"/>
        <v>2.23</v>
      </c>
      <c r="J544" s="2">
        <f t="shared" si="50"/>
        <v>0.316</v>
      </c>
      <c r="K544" s="1">
        <v>9</v>
      </c>
      <c r="L544" s="1">
        <f t="shared" si="51"/>
        <v>2.1954445810697151E-2</v>
      </c>
      <c r="M544">
        <f t="shared" si="52"/>
        <v>27</v>
      </c>
      <c r="N544">
        <f t="shared" si="53"/>
        <v>0</v>
      </c>
      <c r="O544">
        <f t="shared" si="54"/>
        <v>0</v>
      </c>
    </row>
    <row r="545" spans="1:15">
      <c r="A545" s="1" t="s">
        <v>34</v>
      </c>
      <c r="B545" s="1">
        <v>8340</v>
      </c>
      <c r="C545" s="2">
        <v>6.4229348679299996</v>
      </c>
      <c r="D545" s="2">
        <v>0.28599999999999998</v>
      </c>
      <c r="E545" s="2">
        <v>46.66</v>
      </c>
      <c r="F545" s="2">
        <v>1.77</v>
      </c>
      <c r="G545" s="2">
        <v>0.17699999999999999</v>
      </c>
      <c r="H545" s="1">
        <v>1</v>
      </c>
      <c r="I545" s="2">
        <f t="shared" si="50"/>
        <v>1.77</v>
      </c>
      <c r="J545" s="2">
        <f t="shared" si="50"/>
        <v>0.17699999999999999</v>
      </c>
      <c r="K545" s="1">
        <v>3087</v>
      </c>
      <c r="L545" s="1">
        <f t="shared" si="51"/>
        <v>7.1427103590131269</v>
      </c>
      <c r="M545">
        <f t="shared" si="52"/>
        <v>8810</v>
      </c>
      <c r="N545">
        <f t="shared" si="53"/>
        <v>34</v>
      </c>
      <c r="O545">
        <f t="shared" si="54"/>
        <v>3.4</v>
      </c>
    </row>
    <row r="546" spans="1:15">
      <c r="A546" s="1" t="s">
        <v>34</v>
      </c>
      <c r="B546" s="1">
        <v>1820</v>
      </c>
      <c r="C546" s="2">
        <v>4.5509562966799998E-2</v>
      </c>
      <c r="D546" s="2">
        <v>0.24</v>
      </c>
      <c r="E546" s="2">
        <v>46.66</v>
      </c>
      <c r="F546" s="2">
        <v>1.78</v>
      </c>
      <c r="G546" s="2">
        <v>0.38</v>
      </c>
      <c r="H546" s="1">
        <v>1</v>
      </c>
      <c r="I546" s="2">
        <f t="shared" si="50"/>
        <v>1.78</v>
      </c>
      <c r="J546" s="2">
        <f t="shared" si="50"/>
        <v>0.38</v>
      </c>
      <c r="K546" s="1">
        <v>25</v>
      </c>
      <c r="L546" s="1">
        <f t="shared" si="51"/>
        <v>4.2469524160617757E-2</v>
      </c>
      <c r="M546">
        <f t="shared" si="52"/>
        <v>52</v>
      </c>
      <c r="N546">
        <f t="shared" si="53"/>
        <v>0</v>
      </c>
      <c r="O546">
        <f t="shared" si="54"/>
        <v>0</v>
      </c>
    </row>
    <row r="547" spans="1:15">
      <c r="A547" s="1" t="s">
        <v>34</v>
      </c>
      <c r="B547" s="1">
        <v>1200</v>
      </c>
      <c r="C547" s="2">
        <v>1.1747145785099999E-2</v>
      </c>
      <c r="D547" s="2">
        <v>0.34699999999999998</v>
      </c>
      <c r="E547" s="2">
        <v>46.66</v>
      </c>
      <c r="F547" s="2">
        <v>2.23</v>
      </c>
      <c r="G547" s="2">
        <v>0.316</v>
      </c>
      <c r="H547" s="1">
        <v>1</v>
      </c>
      <c r="I547" s="2">
        <f t="shared" si="50"/>
        <v>2.23</v>
      </c>
      <c r="J547" s="2">
        <f t="shared" si="50"/>
        <v>0.316</v>
      </c>
      <c r="K547" s="1">
        <v>15</v>
      </c>
      <c r="L547" s="1">
        <f t="shared" si="51"/>
        <v>1.5849856029122481E-2</v>
      </c>
      <c r="M547">
        <f t="shared" si="52"/>
        <v>20</v>
      </c>
      <c r="N547">
        <f t="shared" si="53"/>
        <v>0</v>
      </c>
      <c r="O547">
        <f t="shared" si="54"/>
        <v>0</v>
      </c>
    </row>
    <row r="548" spans="1:15">
      <c r="A548" s="1" t="s">
        <v>34</v>
      </c>
      <c r="B548" s="1">
        <v>1820</v>
      </c>
      <c r="C548" s="2">
        <v>0.41029604036200001</v>
      </c>
      <c r="D548" s="2">
        <v>0.24</v>
      </c>
      <c r="E548" s="2">
        <v>46.66</v>
      </c>
      <c r="F548" s="2">
        <v>1.78</v>
      </c>
      <c r="G548" s="2">
        <v>0.38</v>
      </c>
      <c r="H548" s="1">
        <v>1</v>
      </c>
      <c r="I548" s="2">
        <f t="shared" si="50"/>
        <v>1.78</v>
      </c>
      <c r="J548" s="2">
        <f t="shared" si="50"/>
        <v>0.38</v>
      </c>
      <c r="K548" s="1">
        <v>165</v>
      </c>
      <c r="L548" s="1">
        <f t="shared" si="51"/>
        <v>0.38288826486581834</v>
      </c>
      <c r="M548">
        <f t="shared" si="52"/>
        <v>472</v>
      </c>
      <c r="N548">
        <f t="shared" si="53"/>
        <v>2</v>
      </c>
      <c r="O548">
        <f t="shared" si="54"/>
        <v>0.4</v>
      </c>
    </row>
    <row r="549" spans="1:15">
      <c r="A549" s="1" t="s">
        <v>34</v>
      </c>
      <c r="B549" s="1">
        <v>1820</v>
      </c>
      <c r="C549" s="2">
        <v>0.12878979286799999</v>
      </c>
      <c r="D549" s="2">
        <v>0.24</v>
      </c>
      <c r="E549" s="2">
        <v>46.66</v>
      </c>
      <c r="F549" s="2">
        <v>1.78</v>
      </c>
      <c r="G549" s="2">
        <v>0.38</v>
      </c>
      <c r="H549" s="1">
        <v>1</v>
      </c>
      <c r="I549" s="2">
        <f t="shared" si="50"/>
        <v>1.78</v>
      </c>
      <c r="J549" s="2">
        <f t="shared" si="50"/>
        <v>0.38</v>
      </c>
      <c r="K549" s="1">
        <v>52</v>
      </c>
      <c r="L549" s="1">
        <f t="shared" si="51"/>
        <v>0.12018663470441759</v>
      </c>
      <c r="M549">
        <f t="shared" si="52"/>
        <v>148</v>
      </c>
      <c r="N549">
        <f t="shared" si="53"/>
        <v>1</v>
      </c>
      <c r="O549">
        <f t="shared" si="54"/>
        <v>0.1</v>
      </c>
    </row>
    <row r="550" spans="1:15">
      <c r="A550" s="1" t="s">
        <v>34</v>
      </c>
      <c r="B550" s="1">
        <v>1800</v>
      </c>
      <c r="C550" s="2">
        <v>2.5782056251E-2</v>
      </c>
      <c r="D550" s="2">
        <v>0.182</v>
      </c>
      <c r="E550" s="2">
        <v>46.66</v>
      </c>
      <c r="F550" s="2">
        <v>1.25</v>
      </c>
      <c r="G550" s="2">
        <v>0.08</v>
      </c>
      <c r="H550" s="1">
        <v>1</v>
      </c>
      <c r="I550" s="2">
        <f t="shared" si="50"/>
        <v>1.25</v>
      </c>
      <c r="J550" s="2">
        <f t="shared" si="50"/>
        <v>0.08</v>
      </c>
      <c r="K550" s="1">
        <v>8</v>
      </c>
      <c r="L550" s="1">
        <f t="shared" si="51"/>
        <v>1.8245359627520174E-2</v>
      </c>
      <c r="M550">
        <f t="shared" si="52"/>
        <v>23</v>
      </c>
      <c r="N550">
        <f t="shared" si="53"/>
        <v>0</v>
      </c>
      <c r="O550">
        <f t="shared" si="54"/>
        <v>0</v>
      </c>
    </row>
    <row r="551" spans="1:15">
      <c r="A551" s="1" t="s">
        <v>34</v>
      </c>
      <c r="B551" s="1">
        <v>1800</v>
      </c>
      <c r="C551" s="2">
        <v>3.4156519377400003E-2</v>
      </c>
      <c r="D551" s="2">
        <v>0.16900000000000001</v>
      </c>
      <c r="E551" s="2">
        <v>46.66</v>
      </c>
      <c r="F551" s="2">
        <v>1.25</v>
      </c>
      <c r="G551" s="2">
        <v>0.08</v>
      </c>
      <c r="H551" s="1">
        <v>1</v>
      </c>
      <c r="I551" s="2">
        <f t="shared" ref="I551:J592" si="55">F551</f>
        <v>1.25</v>
      </c>
      <c r="J551" s="2">
        <f t="shared" si="55"/>
        <v>0.08</v>
      </c>
      <c r="K551" s="1">
        <v>12</v>
      </c>
      <c r="L551" s="1">
        <f t="shared" ref="L551:L592" si="56">E551*D551*C551/12</f>
        <v>2.2445216650938567E-2</v>
      </c>
      <c r="M551">
        <f t="shared" ref="M551:M592" si="57">ROUND(E551*D551*C551*102.79,0)</f>
        <v>28</v>
      </c>
      <c r="N551">
        <f t="shared" ref="N551:N592" si="58">ROUND(I551*M551*0.002205,0)</f>
        <v>0</v>
      </c>
      <c r="O551">
        <f t="shared" ref="O551:O592" si="59">ROUND(J551*M551*0.002205,1)</f>
        <v>0</v>
      </c>
    </row>
    <row r="552" spans="1:15">
      <c r="A552" s="1" t="s">
        <v>34</v>
      </c>
      <c r="B552" s="1">
        <v>1800</v>
      </c>
      <c r="C552" s="2">
        <v>0.15579788289300001</v>
      </c>
      <c r="D552" s="2">
        <v>0.182</v>
      </c>
      <c r="E552" s="2">
        <v>46.66</v>
      </c>
      <c r="F552" s="2">
        <v>1.25</v>
      </c>
      <c r="G552" s="2">
        <v>0.08</v>
      </c>
      <c r="H552" s="1">
        <v>1</v>
      </c>
      <c r="I552" s="2">
        <f t="shared" si="55"/>
        <v>1.25</v>
      </c>
      <c r="J552" s="2">
        <f t="shared" si="55"/>
        <v>0.08</v>
      </c>
      <c r="K552" s="1">
        <v>48</v>
      </c>
      <c r="L552" s="1">
        <f t="shared" si="56"/>
        <v>0.11025452643944193</v>
      </c>
      <c r="M552">
        <f t="shared" si="57"/>
        <v>136</v>
      </c>
      <c r="N552">
        <f t="shared" si="58"/>
        <v>0</v>
      </c>
      <c r="O552">
        <f t="shared" si="59"/>
        <v>0</v>
      </c>
    </row>
    <row r="553" spans="1:15">
      <c r="A553" s="1" t="s">
        <v>34</v>
      </c>
      <c r="B553" s="1">
        <v>1800</v>
      </c>
      <c r="C553" s="2">
        <v>4.3042896768300002E-3</v>
      </c>
      <c r="D553" s="2">
        <v>0.16900000000000001</v>
      </c>
      <c r="E553" s="2">
        <v>46.66</v>
      </c>
      <c r="F553" s="2">
        <v>1.25</v>
      </c>
      <c r="G553" s="2">
        <v>0.08</v>
      </c>
      <c r="H553" s="1">
        <v>1</v>
      </c>
      <c r="I553" s="2">
        <f t="shared" si="55"/>
        <v>1.25</v>
      </c>
      <c r="J553" s="2">
        <f t="shared" si="55"/>
        <v>0.08</v>
      </c>
      <c r="K553" s="1">
        <v>3</v>
      </c>
      <c r="L553" s="1">
        <f t="shared" si="56"/>
        <v>2.82847070151917E-3</v>
      </c>
      <c r="M553">
        <f t="shared" si="57"/>
        <v>3</v>
      </c>
      <c r="N553">
        <f t="shared" si="58"/>
        <v>0</v>
      </c>
      <c r="O553">
        <f t="shared" si="59"/>
        <v>0</v>
      </c>
    </row>
    <row r="554" spans="1:15">
      <c r="A554" s="1" t="s">
        <v>34</v>
      </c>
      <c r="B554" s="1">
        <v>1800</v>
      </c>
      <c r="C554" s="2">
        <v>7.45823498153E-2</v>
      </c>
      <c r="D554" s="2">
        <v>0.16900000000000001</v>
      </c>
      <c r="E554" s="2">
        <v>46.66</v>
      </c>
      <c r="F554" s="2">
        <v>1.25</v>
      </c>
      <c r="G554" s="2">
        <v>0.08</v>
      </c>
      <c r="H554" s="1">
        <v>1</v>
      </c>
      <c r="I554" s="2">
        <f t="shared" si="55"/>
        <v>1.25</v>
      </c>
      <c r="J554" s="2">
        <f t="shared" si="55"/>
        <v>0.08</v>
      </c>
      <c r="K554" s="1">
        <v>21</v>
      </c>
      <c r="L554" s="1">
        <f t="shared" si="56"/>
        <v>4.9010175230211728E-2</v>
      </c>
      <c r="M554">
        <f t="shared" si="57"/>
        <v>60</v>
      </c>
      <c r="N554">
        <f t="shared" si="58"/>
        <v>0</v>
      </c>
      <c r="O554">
        <f t="shared" si="59"/>
        <v>0</v>
      </c>
    </row>
    <row r="555" spans="1:15">
      <c r="A555" s="1" t="s">
        <v>34</v>
      </c>
      <c r="B555" s="1">
        <v>1300</v>
      </c>
      <c r="C555" s="2">
        <v>2.28998428853E-2</v>
      </c>
      <c r="D555" s="2">
        <v>0.67700000000000005</v>
      </c>
      <c r="E555" s="2">
        <v>46.66</v>
      </c>
      <c r="F555" s="2">
        <v>2.1</v>
      </c>
      <c r="G555" s="2">
        <v>0.51600000000000001</v>
      </c>
      <c r="H555" s="1">
        <v>1</v>
      </c>
      <c r="I555" s="2">
        <f t="shared" si="55"/>
        <v>2.1</v>
      </c>
      <c r="J555" s="2">
        <f t="shared" si="55"/>
        <v>0.51600000000000001</v>
      </c>
      <c r="K555" s="1">
        <v>26</v>
      </c>
      <c r="L555" s="1">
        <f t="shared" si="56"/>
        <v>6.0281584577668523E-2</v>
      </c>
      <c r="M555">
        <f t="shared" si="57"/>
        <v>74</v>
      </c>
      <c r="N555">
        <f t="shared" si="58"/>
        <v>0</v>
      </c>
      <c r="O555">
        <f t="shared" si="59"/>
        <v>0.1</v>
      </c>
    </row>
    <row r="556" spans="1:15">
      <c r="A556" s="1" t="s">
        <v>34</v>
      </c>
      <c r="B556" s="1">
        <v>1300</v>
      </c>
      <c r="C556" s="2">
        <v>2.1888418766400002</v>
      </c>
      <c r="D556" s="2">
        <v>0.69199999999999995</v>
      </c>
      <c r="E556" s="2">
        <v>46.66</v>
      </c>
      <c r="F556" s="2">
        <v>2.1</v>
      </c>
      <c r="G556" s="2">
        <v>0.51600000000000001</v>
      </c>
      <c r="H556" s="1">
        <v>1</v>
      </c>
      <c r="I556" s="2">
        <f t="shared" si="55"/>
        <v>2.1</v>
      </c>
      <c r="J556" s="2">
        <f t="shared" si="55"/>
        <v>0.51600000000000001</v>
      </c>
      <c r="K556" s="1">
        <v>2865</v>
      </c>
      <c r="L556" s="1">
        <f t="shared" si="56"/>
        <v>5.8895752065919593</v>
      </c>
      <c r="M556">
        <f t="shared" si="57"/>
        <v>7265</v>
      </c>
      <c r="N556">
        <f t="shared" si="58"/>
        <v>34</v>
      </c>
      <c r="O556">
        <f t="shared" si="59"/>
        <v>8.3000000000000007</v>
      </c>
    </row>
    <row r="557" spans="1:15">
      <c r="A557" s="1" t="s">
        <v>34</v>
      </c>
      <c r="B557" s="1">
        <v>1200</v>
      </c>
      <c r="C557" s="2">
        <v>2.3575312696299999</v>
      </c>
      <c r="D557" s="2">
        <v>0.34699999999999998</v>
      </c>
      <c r="E557" s="2">
        <v>46.66</v>
      </c>
      <c r="F557" s="2">
        <v>2.23</v>
      </c>
      <c r="G557" s="2">
        <v>0.316</v>
      </c>
      <c r="H557" s="1">
        <v>1</v>
      </c>
      <c r="I557" s="2">
        <f t="shared" si="55"/>
        <v>2.23</v>
      </c>
      <c r="J557" s="2">
        <f t="shared" si="55"/>
        <v>0.316</v>
      </c>
      <c r="K557" s="1">
        <v>1446</v>
      </c>
      <c r="L557" s="1">
        <f t="shared" si="56"/>
        <v>3.1809029947670595</v>
      </c>
      <c r="M557">
        <f t="shared" si="57"/>
        <v>3924</v>
      </c>
      <c r="N557">
        <f t="shared" si="58"/>
        <v>19</v>
      </c>
      <c r="O557">
        <f t="shared" si="59"/>
        <v>2.7</v>
      </c>
    </row>
    <row r="558" spans="1:15">
      <c r="A558" s="1" t="s">
        <v>34</v>
      </c>
      <c r="B558" s="1">
        <v>1300</v>
      </c>
      <c r="C558" s="2">
        <v>0.15854100109399999</v>
      </c>
      <c r="D558" s="2">
        <v>0.67700000000000005</v>
      </c>
      <c r="E558" s="2">
        <v>46.66</v>
      </c>
      <c r="F558" s="2">
        <v>2.1</v>
      </c>
      <c r="G558" s="2">
        <v>0.51600000000000001</v>
      </c>
      <c r="H558" s="1">
        <v>1</v>
      </c>
      <c r="I558" s="2">
        <f t="shared" si="55"/>
        <v>2.1</v>
      </c>
      <c r="J558" s="2">
        <f t="shared" si="55"/>
        <v>0.51600000000000001</v>
      </c>
      <c r="K558" s="1">
        <v>180</v>
      </c>
      <c r="L558" s="1">
        <f t="shared" si="56"/>
        <v>0.4173435955148474</v>
      </c>
      <c r="M558">
        <f t="shared" si="57"/>
        <v>515</v>
      </c>
      <c r="N558">
        <f t="shared" si="58"/>
        <v>2</v>
      </c>
      <c r="O558">
        <f t="shared" si="59"/>
        <v>0.6</v>
      </c>
    </row>
    <row r="559" spans="1:15">
      <c r="A559" s="1" t="s">
        <v>34</v>
      </c>
      <c r="B559" s="1">
        <v>1300</v>
      </c>
      <c r="C559" s="2">
        <v>15.036103928499999</v>
      </c>
      <c r="D559" s="2">
        <v>0.67700000000000005</v>
      </c>
      <c r="E559" s="2">
        <v>46.66</v>
      </c>
      <c r="F559" s="2">
        <v>2.1</v>
      </c>
      <c r="G559" s="2">
        <v>0.51600000000000001</v>
      </c>
      <c r="H559" s="1">
        <v>1</v>
      </c>
      <c r="I559" s="2">
        <f t="shared" si="55"/>
        <v>2.1</v>
      </c>
      <c r="J559" s="2">
        <f t="shared" si="55"/>
        <v>0.51600000000000001</v>
      </c>
      <c r="K559" s="1">
        <v>20287</v>
      </c>
      <c r="L559" s="1">
        <f t="shared" si="56"/>
        <v>39.581065041556606</v>
      </c>
      <c r="M559">
        <f t="shared" si="57"/>
        <v>48822</v>
      </c>
      <c r="N559">
        <f t="shared" si="58"/>
        <v>226</v>
      </c>
      <c r="O559">
        <f t="shared" si="59"/>
        <v>55.5</v>
      </c>
    </row>
    <row r="560" spans="1:15">
      <c r="A560" s="1" t="s">
        <v>34</v>
      </c>
      <c r="B560" s="1">
        <v>1300</v>
      </c>
      <c r="C560" s="2">
        <v>0.238613421513</v>
      </c>
      <c r="D560" s="2">
        <v>0.67700000000000005</v>
      </c>
      <c r="E560" s="2">
        <v>46.66</v>
      </c>
      <c r="F560" s="2">
        <v>2.1</v>
      </c>
      <c r="G560" s="2">
        <v>0.51600000000000001</v>
      </c>
      <c r="H560" s="1">
        <v>1</v>
      </c>
      <c r="I560" s="2">
        <f t="shared" si="55"/>
        <v>2.1</v>
      </c>
      <c r="J560" s="2">
        <f t="shared" si="55"/>
        <v>0.51600000000000001</v>
      </c>
      <c r="K560" s="1">
        <v>272</v>
      </c>
      <c r="L560" s="1">
        <f t="shared" si="56"/>
        <v>0.62812636847985703</v>
      </c>
      <c r="M560">
        <f t="shared" si="57"/>
        <v>775</v>
      </c>
      <c r="N560">
        <f t="shared" si="58"/>
        <v>4</v>
      </c>
      <c r="O560">
        <f t="shared" si="59"/>
        <v>0.9</v>
      </c>
    </row>
    <row r="561" spans="1:15">
      <c r="A561" s="1" t="s">
        <v>34</v>
      </c>
      <c r="B561" s="1">
        <v>1200</v>
      </c>
      <c r="C561" s="2">
        <v>0.111774580291</v>
      </c>
      <c r="D561" s="2">
        <v>0.38900000000000001</v>
      </c>
      <c r="E561" s="2">
        <v>46.66</v>
      </c>
      <c r="F561" s="2">
        <v>2.23</v>
      </c>
      <c r="G561" s="2">
        <v>0.316</v>
      </c>
      <c r="H561" s="1">
        <v>1</v>
      </c>
      <c r="I561" s="2">
        <f t="shared" si="55"/>
        <v>2.23</v>
      </c>
      <c r="J561" s="2">
        <f t="shared" si="55"/>
        <v>0.316</v>
      </c>
      <c r="K561" s="1">
        <v>73</v>
      </c>
      <c r="L561" s="1">
        <f t="shared" si="56"/>
        <v>0.1690659454559221</v>
      </c>
      <c r="M561">
        <f t="shared" si="57"/>
        <v>209</v>
      </c>
      <c r="N561">
        <f t="shared" si="58"/>
        <v>1</v>
      </c>
      <c r="O561">
        <f t="shared" si="59"/>
        <v>0.1</v>
      </c>
    </row>
    <row r="562" spans="1:15">
      <c r="A562" s="1" t="s">
        <v>34</v>
      </c>
      <c r="B562" s="1">
        <v>1820</v>
      </c>
      <c r="C562" s="2">
        <v>5.2224225035499999E-4</v>
      </c>
      <c r="D562" s="2">
        <v>0.24</v>
      </c>
      <c r="E562" s="2">
        <v>46.66</v>
      </c>
      <c r="F562" s="2">
        <v>1.78</v>
      </c>
      <c r="G562" s="2">
        <v>0.38</v>
      </c>
      <c r="H562" s="1">
        <v>1</v>
      </c>
      <c r="I562" s="2">
        <f t="shared" si="55"/>
        <v>1.78</v>
      </c>
      <c r="J562" s="2">
        <f t="shared" si="55"/>
        <v>0.38</v>
      </c>
      <c r="K562" s="1">
        <v>0</v>
      </c>
      <c r="L562" s="1">
        <f t="shared" si="56"/>
        <v>4.8735646803128597E-4</v>
      </c>
      <c r="M562">
        <f t="shared" si="57"/>
        <v>1</v>
      </c>
      <c r="N562">
        <f t="shared" si="58"/>
        <v>0</v>
      </c>
      <c r="O562">
        <f t="shared" si="59"/>
        <v>0</v>
      </c>
    </row>
    <row r="563" spans="1:15">
      <c r="A563" s="1" t="s">
        <v>34</v>
      </c>
      <c r="B563" s="1">
        <v>8340</v>
      </c>
      <c r="C563" s="2">
        <v>7.7313903362900005E-2</v>
      </c>
      <c r="D563" s="2">
        <v>0.25800000000000001</v>
      </c>
      <c r="E563" s="2">
        <v>46.66</v>
      </c>
      <c r="F563" s="2">
        <v>1.77</v>
      </c>
      <c r="G563" s="2">
        <v>0.17699999999999999</v>
      </c>
      <c r="H563" s="1">
        <v>1</v>
      </c>
      <c r="I563" s="2">
        <f t="shared" si="55"/>
        <v>1.77</v>
      </c>
      <c r="J563" s="2">
        <f t="shared" si="55"/>
        <v>0.17699999999999999</v>
      </c>
      <c r="K563" s="1">
        <v>45</v>
      </c>
      <c r="L563" s="1">
        <f t="shared" si="56"/>
        <v>7.7560534714627663E-2</v>
      </c>
      <c r="M563">
        <f t="shared" si="57"/>
        <v>96</v>
      </c>
      <c r="N563">
        <f t="shared" si="58"/>
        <v>0</v>
      </c>
      <c r="O563">
        <f t="shared" si="59"/>
        <v>0</v>
      </c>
    </row>
    <row r="564" spans="1:15">
      <c r="A564" s="1" t="s">
        <v>34</v>
      </c>
      <c r="B564" s="1">
        <v>1820</v>
      </c>
      <c r="C564" s="2">
        <v>0.18539835891299999</v>
      </c>
      <c r="D564" s="2">
        <v>0.24</v>
      </c>
      <c r="E564" s="2">
        <v>46.66</v>
      </c>
      <c r="F564" s="2">
        <v>1.78</v>
      </c>
      <c r="G564" s="2">
        <v>0.38</v>
      </c>
      <c r="H564" s="1">
        <v>1</v>
      </c>
      <c r="I564" s="2">
        <f t="shared" si="55"/>
        <v>1.78</v>
      </c>
      <c r="J564" s="2">
        <f t="shared" si="55"/>
        <v>0.38</v>
      </c>
      <c r="K564" s="1">
        <v>103</v>
      </c>
      <c r="L564" s="1">
        <f t="shared" si="56"/>
        <v>0.17301374853761156</v>
      </c>
      <c r="M564">
        <f t="shared" si="57"/>
        <v>213</v>
      </c>
      <c r="N564">
        <f t="shared" si="58"/>
        <v>1</v>
      </c>
      <c r="O564">
        <f t="shared" si="59"/>
        <v>0.2</v>
      </c>
    </row>
    <row r="565" spans="1:15">
      <c r="A565" s="1" t="s">
        <v>34</v>
      </c>
      <c r="B565" s="1">
        <v>1820</v>
      </c>
      <c r="C565" s="2">
        <v>2.6851812195500002E-3</v>
      </c>
      <c r="D565" s="2">
        <v>0.24</v>
      </c>
      <c r="E565" s="2">
        <v>46.66</v>
      </c>
      <c r="F565" s="2">
        <v>1.78</v>
      </c>
      <c r="G565" s="2">
        <v>0.38</v>
      </c>
      <c r="H565" s="1">
        <v>1</v>
      </c>
      <c r="I565" s="2">
        <f t="shared" si="55"/>
        <v>1.78</v>
      </c>
      <c r="J565" s="2">
        <f t="shared" si="55"/>
        <v>0.38</v>
      </c>
      <c r="K565" s="1">
        <v>1</v>
      </c>
      <c r="L565" s="1">
        <f t="shared" si="56"/>
        <v>2.5058111140840601E-3</v>
      </c>
      <c r="M565">
        <f t="shared" si="57"/>
        <v>3</v>
      </c>
      <c r="N565">
        <f t="shared" si="58"/>
        <v>0</v>
      </c>
      <c r="O565">
        <f t="shared" si="59"/>
        <v>0</v>
      </c>
    </row>
    <row r="566" spans="1:15">
      <c r="A566" s="1" t="s">
        <v>34</v>
      </c>
      <c r="B566" s="1">
        <v>1200</v>
      </c>
      <c r="C566" s="2">
        <v>9.8657367022399994E-2</v>
      </c>
      <c r="D566" s="2">
        <v>0.34699999999999998</v>
      </c>
      <c r="E566" s="2">
        <v>46.66</v>
      </c>
      <c r="F566" s="2">
        <v>2.23</v>
      </c>
      <c r="G566" s="2">
        <v>0.316</v>
      </c>
      <c r="H566" s="1">
        <v>1</v>
      </c>
      <c r="I566" s="2">
        <f t="shared" si="55"/>
        <v>2.23</v>
      </c>
      <c r="J566" s="2">
        <f t="shared" si="55"/>
        <v>0.316</v>
      </c>
      <c r="K566" s="1">
        <v>59</v>
      </c>
      <c r="L566" s="1">
        <f t="shared" si="56"/>
        <v>0.13311361688391821</v>
      </c>
      <c r="M566">
        <f t="shared" si="57"/>
        <v>164</v>
      </c>
      <c r="N566">
        <f t="shared" si="58"/>
        <v>1</v>
      </c>
      <c r="O566">
        <f t="shared" si="59"/>
        <v>0.1</v>
      </c>
    </row>
    <row r="567" spans="1:15">
      <c r="A567" s="1" t="s">
        <v>34</v>
      </c>
      <c r="B567" s="1">
        <v>1200</v>
      </c>
      <c r="C567" s="2">
        <v>0.210526588125</v>
      </c>
      <c r="D567" s="2">
        <v>0.34699999999999998</v>
      </c>
      <c r="E567" s="2">
        <v>46.66</v>
      </c>
      <c r="F567" s="2">
        <v>2.23</v>
      </c>
      <c r="G567" s="2">
        <v>0.316</v>
      </c>
      <c r="H567" s="1">
        <v>1</v>
      </c>
      <c r="I567" s="2">
        <f t="shared" si="55"/>
        <v>2.23</v>
      </c>
      <c r="J567" s="2">
        <f t="shared" si="55"/>
        <v>0.316</v>
      </c>
      <c r="K567" s="1">
        <v>123</v>
      </c>
      <c r="L567" s="1">
        <f t="shared" si="56"/>
        <v>0.28405334990530312</v>
      </c>
      <c r="M567">
        <f t="shared" si="57"/>
        <v>350</v>
      </c>
      <c r="N567">
        <f t="shared" si="58"/>
        <v>2</v>
      </c>
      <c r="O567">
        <f t="shared" si="59"/>
        <v>0.2</v>
      </c>
    </row>
    <row r="568" spans="1:15">
      <c r="A568" s="1" t="s">
        <v>34</v>
      </c>
      <c r="B568" s="1">
        <v>1820</v>
      </c>
      <c r="C568" s="2">
        <v>5.4493768493899999E-3</v>
      </c>
      <c r="D568" s="2">
        <v>0.24</v>
      </c>
      <c r="E568" s="2">
        <v>46.66</v>
      </c>
      <c r="F568" s="2">
        <v>1.78</v>
      </c>
      <c r="G568" s="2">
        <v>0.38</v>
      </c>
      <c r="H568" s="1">
        <v>1</v>
      </c>
      <c r="I568" s="2">
        <f t="shared" si="55"/>
        <v>1.78</v>
      </c>
      <c r="J568" s="2">
        <f t="shared" si="55"/>
        <v>0.38</v>
      </c>
      <c r="K568" s="1">
        <v>2</v>
      </c>
      <c r="L568" s="1">
        <f t="shared" si="56"/>
        <v>5.0853584758507476E-3</v>
      </c>
      <c r="M568">
        <f t="shared" si="57"/>
        <v>6</v>
      </c>
      <c r="N568">
        <f t="shared" si="58"/>
        <v>0</v>
      </c>
      <c r="O568">
        <f t="shared" si="59"/>
        <v>0</v>
      </c>
    </row>
    <row r="569" spans="1:15">
      <c r="A569" s="1" t="s">
        <v>34</v>
      </c>
      <c r="B569" s="1">
        <v>1820</v>
      </c>
      <c r="C569" s="2">
        <v>2.9074758157800001E-2</v>
      </c>
      <c r="D569" s="2">
        <v>0.24</v>
      </c>
      <c r="E569" s="2">
        <v>46.66</v>
      </c>
      <c r="F569" s="2">
        <v>1.78</v>
      </c>
      <c r="G569" s="2">
        <v>0.38</v>
      </c>
      <c r="H569" s="1">
        <v>1</v>
      </c>
      <c r="I569" s="2">
        <f t="shared" si="55"/>
        <v>1.78</v>
      </c>
      <c r="J569" s="2">
        <f t="shared" si="55"/>
        <v>0.38</v>
      </c>
      <c r="K569" s="1">
        <v>12</v>
      </c>
      <c r="L569" s="1">
        <f t="shared" si="56"/>
        <v>2.7132564312858959E-2</v>
      </c>
      <c r="M569">
        <f t="shared" si="57"/>
        <v>33</v>
      </c>
      <c r="N569">
        <f t="shared" si="58"/>
        <v>0</v>
      </c>
      <c r="O569">
        <f t="shared" si="59"/>
        <v>0</v>
      </c>
    </row>
    <row r="570" spans="1:15">
      <c r="A570" s="1" t="s">
        <v>34</v>
      </c>
      <c r="B570" s="1">
        <v>1400</v>
      </c>
      <c r="C570" s="2">
        <v>1.0077287955599999E-2</v>
      </c>
      <c r="D570" s="2">
        <v>0.88800000000000001</v>
      </c>
      <c r="E570" s="2">
        <v>46.66</v>
      </c>
      <c r="F570" s="2">
        <v>1.93</v>
      </c>
      <c r="G570" s="2">
        <v>0.497</v>
      </c>
      <c r="H570" s="1">
        <v>1</v>
      </c>
      <c r="I570" s="2">
        <f t="shared" si="55"/>
        <v>1.93</v>
      </c>
      <c r="J570" s="2">
        <f t="shared" si="55"/>
        <v>0.497</v>
      </c>
      <c r="K570" s="1">
        <v>15</v>
      </c>
      <c r="L570" s="1">
        <f t="shared" si="56"/>
        <v>3.4795262944613894E-2</v>
      </c>
      <c r="M570">
        <f t="shared" si="57"/>
        <v>43</v>
      </c>
      <c r="N570">
        <f t="shared" si="58"/>
        <v>0</v>
      </c>
      <c r="O570">
        <f t="shared" si="59"/>
        <v>0</v>
      </c>
    </row>
    <row r="571" spans="1:15">
      <c r="A571" s="1" t="s">
        <v>34</v>
      </c>
      <c r="B571" s="1">
        <v>1300</v>
      </c>
      <c r="C571" s="2">
        <v>55.278047448400002</v>
      </c>
      <c r="D571" s="2">
        <v>0.69199999999999995</v>
      </c>
      <c r="E571" s="2">
        <v>46.66</v>
      </c>
      <c r="F571" s="2">
        <v>2.1</v>
      </c>
      <c r="G571" s="2">
        <v>0.51600000000000001</v>
      </c>
      <c r="H571" s="1">
        <v>1</v>
      </c>
      <c r="I571" s="2">
        <f t="shared" si="55"/>
        <v>2.1</v>
      </c>
      <c r="J571" s="2">
        <f t="shared" si="55"/>
        <v>0.51600000000000001</v>
      </c>
      <c r="K571" s="1">
        <v>66256</v>
      </c>
      <c r="L571" s="1">
        <f t="shared" si="56"/>
        <v>148.73811635067517</v>
      </c>
      <c r="M571">
        <f t="shared" si="57"/>
        <v>183465</v>
      </c>
      <c r="N571">
        <f t="shared" si="58"/>
        <v>850</v>
      </c>
      <c r="O571">
        <f t="shared" si="59"/>
        <v>208.7</v>
      </c>
    </row>
    <row r="572" spans="1:15">
      <c r="A572" s="1" t="s">
        <v>34</v>
      </c>
      <c r="B572" s="1">
        <v>1200</v>
      </c>
      <c r="C572" s="2">
        <v>6.7093361059600003</v>
      </c>
      <c r="D572" s="2">
        <v>0.38900000000000001</v>
      </c>
      <c r="E572" s="2">
        <v>46.66</v>
      </c>
      <c r="F572" s="2">
        <v>2.23</v>
      </c>
      <c r="G572" s="2">
        <v>0.316</v>
      </c>
      <c r="H572" s="1">
        <v>1</v>
      </c>
      <c r="I572" s="2">
        <f t="shared" si="55"/>
        <v>2.23</v>
      </c>
      <c r="J572" s="2">
        <f t="shared" si="55"/>
        <v>0.316</v>
      </c>
      <c r="K572" s="1">
        <v>5042</v>
      </c>
      <c r="L572" s="1">
        <f t="shared" si="56"/>
        <v>10.148284602657702</v>
      </c>
      <c r="M572">
        <f t="shared" si="57"/>
        <v>12518</v>
      </c>
      <c r="N572">
        <f t="shared" si="58"/>
        <v>62</v>
      </c>
      <c r="O572">
        <f t="shared" si="59"/>
        <v>8.6999999999999993</v>
      </c>
    </row>
    <row r="573" spans="1:15">
      <c r="A573" s="1" t="s">
        <v>34</v>
      </c>
      <c r="B573" s="1">
        <v>1200</v>
      </c>
      <c r="C573" s="2">
        <v>53.456345210400002</v>
      </c>
      <c r="D573" s="2">
        <v>0.38900000000000001</v>
      </c>
      <c r="E573" s="2">
        <v>46.66</v>
      </c>
      <c r="F573" s="2">
        <v>2.23</v>
      </c>
      <c r="G573" s="2">
        <v>0.316</v>
      </c>
      <c r="H573" s="1">
        <v>1</v>
      </c>
      <c r="I573" s="2">
        <f t="shared" si="55"/>
        <v>2.23</v>
      </c>
      <c r="J573" s="2">
        <f t="shared" si="55"/>
        <v>0.316</v>
      </c>
      <c r="K573" s="1">
        <v>35023</v>
      </c>
      <c r="L573" s="1">
        <f t="shared" si="56"/>
        <v>80.856018605351309</v>
      </c>
      <c r="M573">
        <f t="shared" si="57"/>
        <v>99734</v>
      </c>
      <c r="N573">
        <f t="shared" si="58"/>
        <v>490</v>
      </c>
      <c r="O573">
        <f t="shared" si="59"/>
        <v>69.5</v>
      </c>
    </row>
    <row r="574" spans="1:15">
      <c r="A574" s="1" t="s">
        <v>34</v>
      </c>
      <c r="B574" s="1">
        <v>1200</v>
      </c>
      <c r="C574" s="2">
        <v>1.02365724552E-2</v>
      </c>
      <c r="D574" s="2">
        <v>0.34699999999999998</v>
      </c>
      <c r="E574" s="2">
        <v>46.66</v>
      </c>
      <c r="F574" s="2">
        <v>2.23</v>
      </c>
      <c r="G574" s="2">
        <v>0.316</v>
      </c>
      <c r="H574" s="1">
        <v>1</v>
      </c>
      <c r="I574" s="2">
        <f t="shared" si="55"/>
        <v>2.23</v>
      </c>
      <c r="J574" s="2">
        <f t="shared" si="55"/>
        <v>0.316</v>
      </c>
      <c r="K574" s="1">
        <v>9</v>
      </c>
      <c r="L574" s="1">
        <f t="shared" si="56"/>
        <v>1.381171244613269E-2</v>
      </c>
      <c r="M574">
        <f t="shared" si="57"/>
        <v>17</v>
      </c>
      <c r="N574">
        <f t="shared" si="58"/>
        <v>0</v>
      </c>
      <c r="O574">
        <f t="shared" si="59"/>
        <v>0</v>
      </c>
    </row>
    <row r="575" spans="1:15">
      <c r="A575" s="1" t="s">
        <v>34</v>
      </c>
      <c r="B575" s="1">
        <v>1300</v>
      </c>
      <c r="C575" s="2">
        <v>3.5478910287800001E-2</v>
      </c>
      <c r="D575" s="2">
        <v>0.67700000000000005</v>
      </c>
      <c r="E575" s="2">
        <v>46.66</v>
      </c>
      <c r="F575" s="2">
        <v>2.1</v>
      </c>
      <c r="G575" s="2">
        <v>0.51600000000000001</v>
      </c>
      <c r="H575" s="1">
        <v>1</v>
      </c>
      <c r="I575" s="2">
        <f t="shared" si="55"/>
        <v>2.1</v>
      </c>
      <c r="J575" s="2">
        <f t="shared" si="55"/>
        <v>0.51600000000000001</v>
      </c>
      <c r="K575" s="1">
        <v>43</v>
      </c>
      <c r="L575" s="1">
        <f t="shared" si="56"/>
        <v>9.3394742573121858E-2</v>
      </c>
      <c r="M575">
        <f t="shared" si="57"/>
        <v>115</v>
      </c>
      <c r="N575">
        <f t="shared" si="58"/>
        <v>1</v>
      </c>
      <c r="O575">
        <f t="shared" si="59"/>
        <v>0.1</v>
      </c>
    </row>
    <row r="576" spans="1:15">
      <c r="A576" s="1" t="s">
        <v>34</v>
      </c>
      <c r="B576" s="1">
        <v>1820</v>
      </c>
      <c r="C576" s="2">
        <v>0.36159641941199999</v>
      </c>
      <c r="D576" s="2">
        <v>0.24</v>
      </c>
      <c r="E576" s="2">
        <v>46.66</v>
      </c>
      <c r="F576" s="2">
        <v>1.78</v>
      </c>
      <c r="G576" s="2">
        <v>0.38</v>
      </c>
      <c r="H576" s="1">
        <v>1</v>
      </c>
      <c r="I576" s="2">
        <f t="shared" si="55"/>
        <v>1.78</v>
      </c>
      <c r="J576" s="2">
        <f t="shared" si="55"/>
        <v>0.38</v>
      </c>
      <c r="K576" s="1">
        <v>146</v>
      </c>
      <c r="L576" s="1">
        <f t="shared" si="56"/>
        <v>0.33744177859527835</v>
      </c>
      <c r="M576">
        <f t="shared" si="57"/>
        <v>416</v>
      </c>
      <c r="N576">
        <f t="shared" si="58"/>
        <v>2</v>
      </c>
      <c r="O576">
        <f t="shared" si="59"/>
        <v>0.3</v>
      </c>
    </row>
    <row r="577" spans="1:15">
      <c r="A577" s="1" t="s">
        <v>34</v>
      </c>
      <c r="B577" s="1">
        <v>8340</v>
      </c>
      <c r="C577" s="2">
        <v>2.19413891586E-2</v>
      </c>
      <c r="D577" s="2">
        <v>0.28599999999999998</v>
      </c>
      <c r="E577" s="2">
        <v>46.66</v>
      </c>
      <c r="F577" s="2">
        <v>1.77</v>
      </c>
      <c r="G577" s="2">
        <v>0.17699999999999999</v>
      </c>
      <c r="H577" s="1">
        <v>1</v>
      </c>
      <c r="I577" s="2">
        <f t="shared" si="55"/>
        <v>1.77</v>
      </c>
      <c r="J577" s="2">
        <f t="shared" si="55"/>
        <v>0.17699999999999999</v>
      </c>
      <c r="K577" s="1">
        <v>11</v>
      </c>
      <c r="L577" s="1">
        <f t="shared" si="56"/>
        <v>2.4400214365676572E-2</v>
      </c>
      <c r="M577">
        <f t="shared" si="57"/>
        <v>30</v>
      </c>
      <c r="N577">
        <f t="shared" si="58"/>
        <v>0</v>
      </c>
      <c r="O577">
        <f t="shared" si="59"/>
        <v>0</v>
      </c>
    </row>
    <row r="578" spans="1:15">
      <c r="A578" s="1" t="s">
        <v>34</v>
      </c>
      <c r="B578" s="1">
        <v>1800</v>
      </c>
      <c r="C578" s="2">
        <v>7.0045768939699998E-3</v>
      </c>
      <c r="D578" s="2">
        <v>0.16900000000000001</v>
      </c>
      <c r="E578" s="2">
        <v>46.66</v>
      </c>
      <c r="F578" s="2">
        <v>1.25</v>
      </c>
      <c r="G578" s="2">
        <v>0.08</v>
      </c>
      <c r="H578" s="1">
        <v>1</v>
      </c>
      <c r="I578" s="2">
        <f t="shared" si="55"/>
        <v>1.25</v>
      </c>
      <c r="J578" s="2">
        <f t="shared" si="55"/>
        <v>0.08</v>
      </c>
      <c r="K578" s="1">
        <v>2</v>
      </c>
      <c r="L578" s="1">
        <f t="shared" si="56"/>
        <v>4.6029059400396824E-3</v>
      </c>
      <c r="M578">
        <f t="shared" si="57"/>
        <v>6</v>
      </c>
      <c r="N578">
        <f t="shared" si="58"/>
        <v>0</v>
      </c>
      <c r="O578">
        <f t="shared" si="59"/>
        <v>0</v>
      </c>
    </row>
    <row r="579" spans="1:15">
      <c r="A579" s="1" t="s">
        <v>34</v>
      </c>
      <c r="B579" s="1">
        <v>1800</v>
      </c>
      <c r="C579" s="2">
        <v>9.9009426549300006</v>
      </c>
      <c r="D579" s="2">
        <v>0.182</v>
      </c>
      <c r="E579" s="2">
        <v>46.66</v>
      </c>
      <c r="F579" s="2">
        <v>1.25</v>
      </c>
      <c r="G579" s="2">
        <v>0.08</v>
      </c>
      <c r="H579" s="1">
        <v>1</v>
      </c>
      <c r="I579" s="2">
        <f t="shared" si="55"/>
        <v>1.25</v>
      </c>
      <c r="J579" s="2">
        <f t="shared" si="55"/>
        <v>0.08</v>
      </c>
      <c r="K579" s="1">
        <v>3033</v>
      </c>
      <c r="L579" s="1">
        <f t="shared" si="56"/>
        <v>7.0066660948986801</v>
      </c>
      <c r="M579">
        <f t="shared" si="57"/>
        <v>8643</v>
      </c>
      <c r="N579">
        <f t="shared" si="58"/>
        <v>24</v>
      </c>
      <c r="O579">
        <f t="shared" si="59"/>
        <v>1.5</v>
      </c>
    </row>
    <row r="580" spans="1:15">
      <c r="A580" s="1" t="s">
        <v>34</v>
      </c>
      <c r="B580" s="1">
        <v>1800</v>
      </c>
      <c r="C580" s="2">
        <v>0.13790492167999999</v>
      </c>
      <c r="D580" s="2">
        <v>0.182</v>
      </c>
      <c r="E580" s="2">
        <v>46.66</v>
      </c>
      <c r="F580" s="2">
        <v>1.25</v>
      </c>
      <c r="G580" s="2">
        <v>0.08</v>
      </c>
      <c r="H580" s="1">
        <v>1</v>
      </c>
      <c r="I580" s="2">
        <f t="shared" si="55"/>
        <v>1.25</v>
      </c>
      <c r="J580" s="2">
        <f t="shared" si="55"/>
        <v>0.08</v>
      </c>
      <c r="K580" s="1">
        <v>42</v>
      </c>
      <c r="L580" s="1">
        <f t="shared" si="56"/>
        <v>9.7592095291430134E-2</v>
      </c>
      <c r="M580">
        <f t="shared" si="57"/>
        <v>120</v>
      </c>
      <c r="N580">
        <f t="shared" si="58"/>
        <v>0</v>
      </c>
      <c r="O580">
        <f t="shared" si="59"/>
        <v>0</v>
      </c>
    </row>
    <row r="581" spans="1:15">
      <c r="A581" s="1" t="s">
        <v>34</v>
      </c>
      <c r="B581" s="1">
        <v>1800</v>
      </c>
      <c r="C581" s="2">
        <v>6.5321521583699999E-2</v>
      </c>
      <c r="D581" s="2">
        <v>0.182</v>
      </c>
      <c r="E581" s="2">
        <v>46.66</v>
      </c>
      <c r="F581" s="2">
        <v>1.25</v>
      </c>
      <c r="G581" s="2">
        <v>0.08</v>
      </c>
      <c r="H581" s="1">
        <v>1</v>
      </c>
      <c r="I581" s="2">
        <f t="shared" si="55"/>
        <v>1.25</v>
      </c>
      <c r="J581" s="2">
        <f t="shared" si="55"/>
        <v>0.08</v>
      </c>
      <c r="K581" s="1">
        <v>20</v>
      </c>
      <c r="L581" s="1">
        <f t="shared" si="56"/>
        <v>4.6226516655947535E-2</v>
      </c>
      <c r="M581">
        <f t="shared" si="57"/>
        <v>57</v>
      </c>
      <c r="N581">
        <f t="shared" si="58"/>
        <v>0</v>
      </c>
      <c r="O581">
        <f t="shared" si="59"/>
        <v>0</v>
      </c>
    </row>
    <row r="582" spans="1:15">
      <c r="A582" s="1" t="s">
        <v>34</v>
      </c>
      <c r="B582" s="1">
        <v>1800</v>
      </c>
      <c r="C582" s="2">
        <v>0.40357966937700002</v>
      </c>
      <c r="D582" s="2">
        <v>0.182</v>
      </c>
      <c r="E582" s="2">
        <v>46.66</v>
      </c>
      <c r="F582" s="2">
        <v>1.25</v>
      </c>
      <c r="G582" s="2">
        <v>0.08</v>
      </c>
      <c r="H582" s="1">
        <v>1</v>
      </c>
      <c r="I582" s="2">
        <f t="shared" si="55"/>
        <v>1.25</v>
      </c>
      <c r="J582" s="2">
        <f t="shared" si="55"/>
        <v>0.08</v>
      </c>
      <c r="K582" s="1">
        <v>123</v>
      </c>
      <c r="L582" s="1">
        <f t="shared" si="56"/>
        <v>0.28560391515915079</v>
      </c>
      <c r="M582">
        <f t="shared" si="57"/>
        <v>352</v>
      </c>
      <c r="N582">
        <f t="shared" si="58"/>
        <v>1</v>
      </c>
      <c r="O582">
        <f t="shared" si="59"/>
        <v>0.1</v>
      </c>
    </row>
    <row r="583" spans="1:15">
      <c r="A583" s="1" t="s">
        <v>34</v>
      </c>
      <c r="B583" s="1">
        <v>1200</v>
      </c>
      <c r="C583" s="2">
        <v>4.8908763442499998E-3</v>
      </c>
      <c r="D583" s="2">
        <v>0.34699999999999998</v>
      </c>
      <c r="E583" s="2">
        <v>46.66</v>
      </c>
      <c r="F583" s="2">
        <v>2.23</v>
      </c>
      <c r="G583" s="2">
        <v>0.316</v>
      </c>
      <c r="H583" s="1">
        <v>1</v>
      </c>
      <c r="I583" s="2">
        <f t="shared" si="55"/>
        <v>2.23</v>
      </c>
      <c r="J583" s="2">
        <f t="shared" si="55"/>
        <v>0.316</v>
      </c>
      <c r="K583" s="1">
        <v>3</v>
      </c>
      <c r="L583" s="1">
        <f t="shared" si="56"/>
        <v>6.5990230589398858E-3</v>
      </c>
      <c r="M583">
        <f t="shared" si="57"/>
        <v>8</v>
      </c>
      <c r="N583">
        <f t="shared" si="58"/>
        <v>0</v>
      </c>
      <c r="O583">
        <f t="shared" si="59"/>
        <v>0</v>
      </c>
    </row>
    <row r="584" spans="1:15">
      <c r="A584" s="1" t="s">
        <v>34</v>
      </c>
      <c r="B584" s="1">
        <v>1820</v>
      </c>
      <c r="C584" s="2">
        <v>3.1851425559400001E-2</v>
      </c>
      <c r="D584" s="2">
        <v>0.25800000000000001</v>
      </c>
      <c r="E584" s="2">
        <v>46.66</v>
      </c>
      <c r="F584" s="2">
        <v>1.78</v>
      </c>
      <c r="G584" s="2">
        <v>0.38</v>
      </c>
      <c r="H584" s="1">
        <v>1</v>
      </c>
      <c r="I584" s="2">
        <f t="shared" si="55"/>
        <v>1.78</v>
      </c>
      <c r="J584" s="2">
        <f t="shared" si="55"/>
        <v>0.38</v>
      </c>
      <c r="K584" s="1">
        <v>19</v>
      </c>
      <c r="L584" s="1">
        <f t="shared" si="56"/>
        <v>3.1953031606934489E-2</v>
      </c>
      <c r="M584">
        <f t="shared" si="57"/>
        <v>39</v>
      </c>
      <c r="N584">
        <f t="shared" si="58"/>
        <v>0</v>
      </c>
      <c r="O584">
        <f t="shared" si="59"/>
        <v>0</v>
      </c>
    </row>
    <row r="585" spans="1:15">
      <c r="A585" s="1" t="s">
        <v>34</v>
      </c>
      <c r="B585" s="1">
        <v>1800</v>
      </c>
      <c r="C585" s="2">
        <v>1.19916244191</v>
      </c>
      <c r="D585" s="2">
        <v>0.182</v>
      </c>
      <c r="E585" s="2">
        <v>46.66</v>
      </c>
      <c r="F585" s="2">
        <v>1.25</v>
      </c>
      <c r="G585" s="2">
        <v>0.08</v>
      </c>
      <c r="H585" s="1">
        <v>1</v>
      </c>
      <c r="I585" s="2">
        <f t="shared" si="55"/>
        <v>1.25</v>
      </c>
      <c r="J585" s="2">
        <f t="shared" si="55"/>
        <v>0.08</v>
      </c>
      <c r="K585" s="1">
        <v>375</v>
      </c>
      <c r="L585" s="1">
        <f t="shared" si="56"/>
        <v>0.8486192796827291</v>
      </c>
      <c r="M585">
        <f t="shared" si="57"/>
        <v>1047</v>
      </c>
      <c r="N585">
        <f t="shared" si="58"/>
        <v>3</v>
      </c>
      <c r="O585">
        <f t="shared" si="59"/>
        <v>0.2</v>
      </c>
    </row>
    <row r="586" spans="1:15">
      <c r="A586" s="1" t="s">
        <v>34</v>
      </c>
      <c r="B586" s="1">
        <v>1800</v>
      </c>
      <c r="C586" s="2">
        <v>3.6822448089899998E-2</v>
      </c>
      <c r="D586" s="2">
        <v>0.16900000000000001</v>
      </c>
      <c r="E586" s="2">
        <v>46.66</v>
      </c>
      <c r="F586" s="2">
        <v>1.25</v>
      </c>
      <c r="G586" s="2">
        <v>0.08</v>
      </c>
      <c r="H586" s="1">
        <v>1</v>
      </c>
      <c r="I586" s="2">
        <f t="shared" si="55"/>
        <v>1.25</v>
      </c>
      <c r="J586" s="2">
        <f t="shared" si="55"/>
        <v>0.08</v>
      </c>
      <c r="K586" s="1">
        <v>13</v>
      </c>
      <c r="L586" s="1">
        <f t="shared" si="56"/>
        <v>2.4197073942569172E-2</v>
      </c>
      <c r="M586">
        <f t="shared" si="57"/>
        <v>30</v>
      </c>
      <c r="N586">
        <f t="shared" si="58"/>
        <v>0</v>
      </c>
      <c r="O586">
        <f t="shared" si="59"/>
        <v>0</v>
      </c>
    </row>
    <row r="587" spans="1:15">
      <c r="A587" s="1" t="s">
        <v>34</v>
      </c>
      <c r="B587" s="1">
        <v>1700</v>
      </c>
      <c r="C587" s="2">
        <v>0.117129589627</v>
      </c>
      <c r="D587" s="2">
        <v>0.77</v>
      </c>
      <c r="E587" s="2">
        <v>46.66</v>
      </c>
      <c r="F587" s="2">
        <v>1.8</v>
      </c>
      <c r="G587" s="2">
        <v>0.47799999999999998</v>
      </c>
      <c r="H587" s="1">
        <v>1</v>
      </c>
      <c r="I587" s="2">
        <f t="shared" si="55"/>
        <v>1.8</v>
      </c>
      <c r="J587" s="2">
        <f t="shared" si="55"/>
        <v>0.47799999999999998</v>
      </c>
      <c r="K587" s="1">
        <v>152</v>
      </c>
      <c r="L587" s="1">
        <f t="shared" si="56"/>
        <v>0.35068794350306504</v>
      </c>
      <c r="M587">
        <f t="shared" si="57"/>
        <v>433</v>
      </c>
      <c r="N587">
        <f t="shared" si="58"/>
        <v>2</v>
      </c>
      <c r="O587">
        <f t="shared" si="59"/>
        <v>0.5</v>
      </c>
    </row>
    <row r="588" spans="1:15">
      <c r="A588" s="1" t="s">
        <v>34</v>
      </c>
      <c r="B588" s="1">
        <v>1200</v>
      </c>
      <c r="C588" s="2">
        <v>4.3825769216E-4</v>
      </c>
      <c r="D588" s="2">
        <v>0.34699999999999998</v>
      </c>
      <c r="E588" s="2">
        <v>46.66</v>
      </c>
      <c r="F588" s="2">
        <v>2.23</v>
      </c>
      <c r="G588" s="2">
        <v>0.316</v>
      </c>
      <c r="H588" s="1">
        <v>1</v>
      </c>
      <c r="I588" s="2">
        <f t="shared" si="55"/>
        <v>2.23</v>
      </c>
      <c r="J588" s="2">
        <f t="shared" si="55"/>
        <v>0.316</v>
      </c>
      <c r="K588" s="1">
        <v>0</v>
      </c>
      <c r="L588" s="1">
        <f t="shared" si="56"/>
        <v>5.9131992157636685E-4</v>
      </c>
      <c r="M588">
        <f t="shared" si="57"/>
        <v>1</v>
      </c>
      <c r="N588">
        <f t="shared" si="58"/>
        <v>0</v>
      </c>
      <c r="O588">
        <f t="shared" si="59"/>
        <v>0</v>
      </c>
    </row>
    <row r="589" spans="1:15">
      <c r="A589" s="1" t="s">
        <v>34</v>
      </c>
      <c r="B589" s="1">
        <v>1800</v>
      </c>
      <c r="C589" s="2">
        <v>0.109838851749</v>
      </c>
      <c r="D589" s="2">
        <v>0.182</v>
      </c>
      <c r="E589" s="2">
        <v>46.66</v>
      </c>
      <c r="F589" s="2">
        <v>1.25</v>
      </c>
      <c r="G589" s="2">
        <v>0.08</v>
      </c>
      <c r="H589" s="1">
        <v>1</v>
      </c>
      <c r="I589" s="2">
        <f t="shared" si="55"/>
        <v>1.25</v>
      </c>
      <c r="J589" s="2">
        <f t="shared" si="55"/>
        <v>0.08</v>
      </c>
      <c r="K589" s="1">
        <v>34</v>
      </c>
      <c r="L589" s="1">
        <f t="shared" si="56"/>
        <v>7.7730392476226498E-2</v>
      </c>
      <c r="M589">
        <f t="shared" si="57"/>
        <v>96</v>
      </c>
      <c r="N589">
        <f t="shared" si="58"/>
        <v>0</v>
      </c>
      <c r="O589">
        <f t="shared" si="59"/>
        <v>0</v>
      </c>
    </row>
    <row r="590" spans="1:15">
      <c r="A590" s="1" t="s">
        <v>34</v>
      </c>
      <c r="B590" s="1">
        <v>1100</v>
      </c>
      <c r="C590" s="2">
        <v>4.3566764960800004</v>
      </c>
      <c r="D590" s="2">
        <v>0.28599999999999998</v>
      </c>
      <c r="E590" s="2">
        <v>46.66</v>
      </c>
      <c r="F590" s="2">
        <v>1.85</v>
      </c>
      <c r="G590" s="2">
        <v>0.22</v>
      </c>
      <c r="H590" s="1">
        <v>1</v>
      </c>
      <c r="I590" s="2">
        <f t="shared" si="55"/>
        <v>1.85</v>
      </c>
      <c r="J590" s="2">
        <f t="shared" si="55"/>
        <v>0.22</v>
      </c>
      <c r="K590" s="1">
        <v>2189</v>
      </c>
      <c r="L590" s="1">
        <f t="shared" si="56"/>
        <v>4.8449001864857113</v>
      </c>
      <c r="M590">
        <f t="shared" si="57"/>
        <v>5976</v>
      </c>
      <c r="N590">
        <f t="shared" si="58"/>
        <v>24</v>
      </c>
      <c r="O590">
        <f t="shared" si="59"/>
        <v>2.9</v>
      </c>
    </row>
    <row r="591" spans="1:15">
      <c r="A591" s="1" t="s">
        <v>34</v>
      </c>
      <c r="B591" s="1">
        <v>1200</v>
      </c>
      <c r="C591" s="2">
        <v>5.8935682058400003E-2</v>
      </c>
      <c r="D591" s="2">
        <v>0.34699999999999998</v>
      </c>
      <c r="E591" s="2">
        <v>46.66</v>
      </c>
      <c r="F591" s="2">
        <v>2.23</v>
      </c>
      <c r="G591" s="2">
        <v>0.316</v>
      </c>
      <c r="H591" s="1">
        <v>1</v>
      </c>
      <c r="I591" s="2">
        <f t="shared" si="55"/>
        <v>2.23</v>
      </c>
      <c r="J591" s="2">
        <f t="shared" si="55"/>
        <v>0.316</v>
      </c>
      <c r="K591" s="1">
        <v>83</v>
      </c>
      <c r="L591" s="1">
        <f t="shared" si="56"/>
        <v>7.9519067243432953E-2</v>
      </c>
      <c r="M591">
        <f t="shared" si="57"/>
        <v>98</v>
      </c>
      <c r="N591">
        <f t="shared" si="58"/>
        <v>0</v>
      </c>
      <c r="O591">
        <f t="shared" si="59"/>
        <v>0.1</v>
      </c>
    </row>
    <row r="592" spans="1:15">
      <c r="A592" s="1" t="s">
        <v>34</v>
      </c>
      <c r="B592" s="1">
        <v>1200</v>
      </c>
      <c r="C592" s="2">
        <v>0.12682790909300001</v>
      </c>
      <c r="D592" s="2">
        <v>0.34699999999999998</v>
      </c>
      <c r="E592" s="2">
        <v>46.66</v>
      </c>
      <c r="F592" s="2">
        <v>2.23</v>
      </c>
      <c r="G592" s="2">
        <v>0.316</v>
      </c>
      <c r="H592" s="1">
        <v>1</v>
      </c>
      <c r="I592" s="2">
        <f t="shared" si="55"/>
        <v>2.23</v>
      </c>
      <c r="J592" s="2">
        <f t="shared" si="55"/>
        <v>0.316</v>
      </c>
      <c r="K592" s="1">
        <v>92</v>
      </c>
      <c r="L592" s="1">
        <f t="shared" si="56"/>
        <v>0.17112276772357873</v>
      </c>
      <c r="M592">
        <f t="shared" si="57"/>
        <v>211</v>
      </c>
      <c r="N592">
        <f t="shared" si="58"/>
        <v>1</v>
      </c>
      <c r="O592">
        <f t="shared" si="59"/>
        <v>0.1</v>
      </c>
    </row>
    <row r="593" spans="1:15">
      <c r="A593" s="1" t="s">
        <v>34</v>
      </c>
      <c r="B593" s="1">
        <v>1820</v>
      </c>
      <c r="C593" s="2">
        <v>0.42700187378799997</v>
      </c>
      <c r="D593" s="2">
        <v>0.24</v>
      </c>
      <c r="E593" s="2">
        <v>46.66</v>
      </c>
      <c r="F593" s="2">
        <v>1.78</v>
      </c>
      <c r="G593" s="2">
        <v>0.38</v>
      </c>
      <c r="H593" s="1">
        <v>1</v>
      </c>
      <c r="I593" s="2">
        <f t="shared" ref="I593:J622" si="60">F593</f>
        <v>1.78</v>
      </c>
      <c r="J593" s="2">
        <f t="shared" si="60"/>
        <v>0.38</v>
      </c>
      <c r="K593" s="1">
        <v>190</v>
      </c>
      <c r="L593" s="1">
        <f t="shared" ref="L593:L622" si="61">E593*D593*C593/12</f>
        <v>0.39847814861896153</v>
      </c>
      <c r="M593">
        <f t="shared" ref="M593:M622" si="62">ROUND(E593*D593*C593*102.79,0)</f>
        <v>492</v>
      </c>
      <c r="N593">
        <f t="shared" ref="N593:N622" si="63">ROUND(I593*M593*0.002205,0)</f>
        <v>2</v>
      </c>
      <c r="O593">
        <f t="shared" ref="O593:O622" si="64">ROUND(J593*M593*0.002205,1)</f>
        <v>0.4</v>
      </c>
    </row>
    <row r="594" spans="1:15">
      <c r="A594" s="1" t="s">
        <v>34</v>
      </c>
      <c r="B594" s="1">
        <v>1200</v>
      </c>
      <c r="C594" s="2">
        <v>2.5126059435900002E-3</v>
      </c>
      <c r="D594" s="2">
        <v>0.34699999999999998</v>
      </c>
      <c r="E594" s="2">
        <v>46.66</v>
      </c>
      <c r="F594" s="2">
        <v>2.23</v>
      </c>
      <c r="G594" s="2">
        <v>0.316</v>
      </c>
      <c r="H594" s="1">
        <v>1</v>
      </c>
      <c r="I594" s="2">
        <f t="shared" si="60"/>
        <v>2.23</v>
      </c>
      <c r="J594" s="2">
        <f t="shared" si="60"/>
        <v>0.316</v>
      </c>
      <c r="K594" s="1">
        <v>3</v>
      </c>
      <c r="L594" s="1">
        <f t="shared" si="61"/>
        <v>3.3901377570653801E-3</v>
      </c>
      <c r="M594">
        <f t="shared" si="62"/>
        <v>4</v>
      </c>
      <c r="N594">
        <f t="shared" si="63"/>
        <v>0</v>
      </c>
      <c r="O594">
        <f t="shared" si="64"/>
        <v>0</v>
      </c>
    </row>
    <row r="595" spans="1:15">
      <c r="A595" s="1" t="s">
        <v>34</v>
      </c>
      <c r="B595" s="1">
        <v>1820</v>
      </c>
      <c r="C595" s="2">
        <v>0.19675085178500001</v>
      </c>
      <c r="D595" s="2">
        <v>0.25800000000000001</v>
      </c>
      <c r="E595" s="2">
        <v>46.66</v>
      </c>
      <c r="F595" s="2">
        <v>1.78</v>
      </c>
      <c r="G595" s="2">
        <v>0.38</v>
      </c>
      <c r="H595" s="1">
        <v>1</v>
      </c>
      <c r="I595" s="2">
        <f t="shared" si="60"/>
        <v>1.78</v>
      </c>
      <c r="J595" s="2">
        <f t="shared" si="60"/>
        <v>0.38</v>
      </c>
      <c r="K595" s="1">
        <v>117</v>
      </c>
      <c r="L595" s="1">
        <f t="shared" si="61"/>
        <v>0.19737848700219418</v>
      </c>
      <c r="M595">
        <f t="shared" si="62"/>
        <v>243</v>
      </c>
      <c r="N595">
        <f t="shared" si="63"/>
        <v>1</v>
      </c>
      <c r="O595">
        <f t="shared" si="64"/>
        <v>0.2</v>
      </c>
    </row>
    <row r="596" spans="1:15">
      <c r="A596" s="1" t="s">
        <v>34</v>
      </c>
      <c r="B596" s="1">
        <v>1200</v>
      </c>
      <c r="C596" s="2">
        <v>1.84920577495E-3</v>
      </c>
      <c r="D596" s="2">
        <v>0.34699999999999998</v>
      </c>
      <c r="E596" s="2">
        <v>46.66</v>
      </c>
      <c r="F596" s="2">
        <v>2.23</v>
      </c>
      <c r="G596" s="2">
        <v>0.316</v>
      </c>
      <c r="H596" s="1">
        <v>1</v>
      </c>
      <c r="I596" s="2">
        <f t="shared" si="60"/>
        <v>2.23</v>
      </c>
      <c r="J596" s="2">
        <f t="shared" si="60"/>
        <v>0.316</v>
      </c>
      <c r="K596" s="1">
        <v>5</v>
      </c>
      <c r="L596" s="1">
        <f t="shared" si="61"/>
        <v>2.4950439738609122E-3</v>
      </c>
      <c r="M596">
        <f t="shared" si="62"/>
        <v>3</v>
      </c>
      <c r="N596">
        <f t="shared" si="63"/>
        <v>0</v>
      </c>
      <c r="O596">
        <f t="shared" si="64"/>
        <v>0</v>
      </c>
    </row>
    <row r="597" spans="1:15">
      <c r="A597" s="1" t="s">
        <v>34</v>
      </c>
      <c r="B597" s="1">
        <v>1800</v>
      </c>
      <c r="C597" s="2">
        <v>0.220239317973</v>
      </c>
      <c r="D597" s="2">
        <v>0.182</v>
      </c>
      <c r="E597" s="2">
        <v>46.66</v>
      </c>
      <c r="F597" s="2">
        <v>1.25</v>
      </c>
      <c r="G597" s="2">
        <v>0.08</v>
      </c>
      <c r="H597" s="1">
        <v>1</v>
      </c>
      <c r="I597" s="2">
        <f t="shared" si="60"/>
        <v>1.25</v>
      </c>
      <c r="J597" s="2">
        <f t="shared" si="60"/>
        <v>0.08</v>
      </c>
      <c r="K597" s="1">
        <v>67</v>
      </c>
      <c r="L597" s="1">
        <f t="shared" si="61"/>
        <v>0.15585822641207273</v>
      </c>
      <c r="M597">
        <f t="shared" si="62"/>
        <v>192</v>
      </c>
      <c r="N597">
        <f t="shared" si="63"/>
        <v>1</v>
      </c>
      <c r="O597">
        <f t="shared" si="64"/>
        <v>0</v>
      </c>
    </row>
    <row r="598" spans="1:15">
      <c r="A598" s="1" t="s">
        <v>34</v>
      </c>
      <c r="B598" s="1">
        <v>1200</v>
      </c>
      <c r="C598" s="2">
        <v>8.1882431388299995E-2</v>
      </c>
      <c r="D598" s="2">
        <v>0.34699999999999998</v>
      </c>
      <c r="E598" s="2">
        <v>46.66</v>
      </c>
      <c r="F598" s="2">
        <v>2.23</v>
      </c>
      <c r="G598" s="2">
        <v>0.316</v>
      </c>
      <c r="H598" s="1">
        <v>1</v>
      </c>
      <c r="I598" s="2">
        <f t="shared" si="60"/>
        <v>2.23</v>
      </c>
      <c r="J598" s="2">
        <f t="shared" si="60"/>
        <v>0.316</v>
      </c>
      <c r="K598" s="1">
        <v>53</v>
      </c>
      <c r="L598" s="1">
        <f t="shared" si="61"/>
        <v>0.11048000702138273</v>
      </c>
      <c r="M598">
        <f t="shared" si="62"/>
        <v>136</v>
      </c>
      <c r="N598">
        <f t="shared" si="63"/>
        <v>1</v>
      </c>
      <c r="O598">
        <f t="shared" si="64"/>
        <v>0.1</v>
      </c>
    </row>
    <row r="599" spans="1:15">
      <c r="A599" s="1" t="s">
        <v>34</v>
      </c>
      <c r="B599" s="1">
        <v>1800</v>
      </c>
      <c r="C599" s="2">
        <v>6.5901730881699996E-2</v>
      </c>
      <c r="D599" s="2">
        <v>0.182</v>
      </c>
      <c r="E599" s="2">
        <v>46.66</v>
      </c>
      <c r="F599" s="2">
        <v>1.25</v>
      </c>
      <c r="G599" s="2">
        <v>0.08</v>
      </c>
      <c r="H599" s="1">
        <v>1</v>
      </c>
      <c r="I599" s="2">
        <f t="shared" si="60"/>
        <v>1.25</v>
      </c>
      <c r="J599" s="2">
        <f t="shared" si="60"/>
        <v>0.08</v>
      </c>
      <c r="K599" s="1">
        <v>20</v>
      </c>
      <c r="L599" s="1">
        <f t="shared" si="61"/>
        <v>4.6637117237925178E-2</v>
      </c>
      <c r="M599">
        <f t="shared" si="62"/>
        <v>58</v>
      </c>
      <c r="N599">
        <f t="shared" si="63"/>
        <v>0</v>
      </c>
      <c r="O599">
        <f t="shared" si="64"/>
        <v>0</v>
      </c>
    </row>
    <row r="600" spans="1:15">
      <c r="A600" s="1" t="s">
        <v>34</v>
      </c>
      <c r="B600" s="1">
        <v>1820</v>
      </c>
      <c r="C600" s="2">
        <v>8.1608948013800003E-2</v>
      </c>
      <c r="D600" s="2">
        <v>0.24</v>
      </c>
      <c r="E600" s="2">
        <v>46.66</v>
      </c>
      <c r="F600" s="2">
        <v>1.78</v>
      </c>
      <c r="G600" s="2">
        <v>0.38</v>
      </c>
      <c r="H600" s="1">
        <v>1</v>
      </c>
      <c r="I600" s="2">
        <f t="shared" si="60"/>
        <v>1.78</v>
      </c>
      <c r="J600" s="2">
        <f t="shared" si="60"/>
        <v>0.38</v>
      </c>
      <c r="K600" s="1">
        <v>45</v>
      </c>
      <c r="L600" s="1">
        <f t="shared" si="61"/>
        <v>7.6157470286478166E-2</v>
      </c>
      <c r="M600">
        <f t="shared" si="62"/>
        <v>94</v>
      </c>
      <c r="N600">
        <f t="shared" si="63"/>
        <v>0</v>
      </c>
      <c r="O600">
        <f t="shared" si="64"/>
        <v>0.1</v>
      </c>
    </row>
    <row r="601" spans="1:15">
      <c r="A601" s="1" t="s">
        <v>34</v>
      </c>
      <c r="B601" s="1">
        <v>1200</v>
      </c>
      <c r="C601" s="2">
        <v>3.3540830685199999E-3</v>
      </c>
      <c r="D601" s="2">
        <v>0.34699999999999998</v>
      </c>
      <c r="E601" s="2">
        <v>46.66</v>
      </c>
      <c r="F601" s="2">
        <v>2.23</v>
      </c>
      <c r="G601" s="2">
        <v>0.316</v>
      </c>
      <c r="H601" s="1">
        <v>1</v>
      </c>
      <c r="I601" s="2">
        <f t="shared" si="60"/>
        <v>2.23</v>
      </c>
      <c r="J601" s="2">
        <f t="shared" si="60"/>
        <v>0.316</v>
      </c>
      <c r="K601" s="1">
        <v>2</v>
      </c>
      <c r="L601" s="1">
        <f t="shared" si="61"/>
        <v>4.5255021703390569E-3</v>
      </c>
      <c r="M601">
        <f t="shared" si="62"/>
        <v>6</v>
      </c>
      <c r="N601">
        <f t="shared" si="63"/>
        <v>0</v>
      </c>
      <c r="O601">
        <f t="shared" si="64"/>
        <v>0</v>
      </c>
    </row>
    <row r="602" spans="1:15">
      <c r="A602" s="1" t="s">
        <v>34</v>
      </c>
      <c r="B602" s="1">
        <v>1300</v>
      </c>
      <c r="C602" s="2">
        <v>2.8280296569200001</v>
      </c>
      <c r="D602" s="2">
        <v>0.69199999999999995</v>
      </c>
      <c r="E602" s="2">
        <v>46.66</v>
      </c>
      <c r="F602" s="2">
        <v>2.1</v>
      </c>
      <c r="G602" s="2">
        <v>0.51600000000000001</v>
      </c>
      <c r="H602" s="1">
        <v>1</v>
      </c>
      <c r="I602" s="2">
        <f t="shared" si="60"/>
        <v>2.1</v>
      </c>
      <c r="J602" s="2">
        <f t="shared" si="60"/>
        <v>0.51600000000000001</v>
      </c>
      <c r="K602" s="1">
        <v>3351</v>
      </c>
      <c r="L602" s="1">
        <f t="shared" si="61"/>
        <v>7.6094548119988277</v>
      </c>
      <c r="M602">
        <f t="shared" si="62"/>
        <v>9386</v>
      </c>
      <c r="N602">
        <f t="shared" si="63"/>
        <v>43</v>
      </c>
      <c r="O602">
        <f t="shared" si="64"/>
        <v>10.7</v>
      </c>
    </row>
    <row r="603" spans="1:15">
      <c r="A603" s="1" t="s">
        <v>34</v>
      </c>
      <c r="B603" s="1">
        <v>1200</v>
      </c>
      <c r="C603" s="2">
        <v>5.1758109387299998</v>
      </c>
      <c r="D603" s="2">
        <v>0.38900000000000001</v>
      </c>
      <c r="E603" s="2">
        <v>46.66</v>
      </c>
      <c r="F603" s="2">
        <v>2.23</v>
      </c>
      <c r="G603" s="2">
        <v>0.316</v>
      </c>
      <c r="H603" s="1">
        <v>1</v>
      </c>
      <c r="I603" s="2">
        <f t="shared" si="60"/>
        <v>2.23</v>
      </c>
      <c r="J603" s="2">
        <f t="shared" si="60"/>
        <v>0.316</v>
      </c>
      <c r="K603" s="1">
        <v>3703</v>
      </c>
      <c r="L603" s="1">
        <f t="shared" si="61"/>
        <v>7.8287332198370123</v>
      </c>
      <c r="M603">
        <f t="shared" si="62"/>
        <v>9657</v>
      </c>
      <c r="N603">
        <f t="shared" si="63"/>
        <v>47</v>
      </c>
      <c r="O603">
        <f t="shared" si="64"/>
        <v>6.7</v>
      </c>
    </row>
    <row r="604" spans="1:15">
      <c r="A604" s="1" t="s">
        <v>34</v>
      </c>
      <c r="B604" s="1">
        <v>1820</v>
      </c>
      <c r="C604" s="2">
        <v>0.24205855526299999</v>
      </c>
      <c r="D604" s="2">
        <v>0.25800000000000001</v>
      </c>
      <c r="E604" s="2">
        <v>46.66</v>
      </c>
      <c r="F604" s="2">
        <v>1.78</v>
      </c>
      <c r="G604" s="2">
        <v>0.38</v>
      </c>
      <c r="H604" s="1">
        <v>1</v>
      </c>
      <c r="I604" s="2">
        <f t="shared" si="60"/>
        <v>1.78</v>
      </c>
      <c r="J604" s="2">
        <f t="shared" si="60"/>
        <v>0.38</v>
      </c>
      <c r="K604" s="1">
        <v>144</v>
      </c>
      <c r="L604" s="1">
        <f t="shared" si="61"/>
        <v>0.24283072205428899</v>
      </c>
      <c r="M604">
        <f t="shared" si="62"/>
        <v>300</v>
      </c>
      <c r="N604">
        <f t="shared" si="63"/>
        <v>1</v>
      </c>
      <c r="O604">
        <f t="shared" si="64"/>
        <v>0.3</v>
      </c>
    </row>
    <row r="605" spans="1:15">
      <c r="A605" s="1" t="s">
        <v>34</v>
      </c>
      <c r="B605" s="1">
        <v>1820</v>
      </c>
      <c r="C605" s="2">
        <v>4.5284954019999997E-2</v>
      </c>
      <c r="D605" s="2">
        <v>0.24</v>
      </c>
      <c r="E605" s="2">
        <v>46.66</v>
      </c>
      <c r="F605" s="2">
        <v>1.78</v>
      </c>
      <c r="G605" s="2">
        <v>0.38</v>
      </c>
      <c r="H605" s="1">
        <v>1</v>
      </c>
      <c r="I605" s="2">
        <f t="shared" si="60"/>
        <v>1.78</v>
      </c>
      <c r="J605" s="2">
        <f t="shared" si="60"/>
        <v>0.38</v>
      </c>
      <c r="K605" s="1">
        <v>18</v>
      </c>
      <c r="L605" s="1">
        <f t="shared" si="61"/>
        <v>4.2259919091463989E-2</v>
      </c>
      <c r="M605">
        <f t="shared" si="62"/>
        <v>52</v>
      </c>
      <c r="N605">
        <f t="shared" si="63"/>
        <v>0</v>
      </c>
      <c r="O605">
        <f t="shared" si="64"/>
        <v>0</v>
      </c>
    </row>
    <row r="606" spans="1:15">
      <c r="A606" s="1" t="s">
        <v>34</v>
      </c>
      <c r="B606" s="1">
        <v>1820</v>
      </c>
      <c r="C606" s="2">
        <v>1.7264171530799999E-2</v>
      </c>
      <c r="D606" s="2">
        <v>0.24</v>
      </c>
      <c r="E606" s="2">
        <v>46.66</v>
      </c>
      <c r="F606" s="2">
        <v>1.78</v>
      </c>
      <c r="G606" s="2">
        <v>0.38</v>
      </c>
      <c r="H606" s="1">
        <v>1</v>
      </c>
      <c r="I606" s="2">
        <f t="shared" si="60"/>
        <v>1.78</v>
      </c>
      <c r="J606" s="2">
        <f t="shared" si="60"/>
        <v>0.38</v>
      </c>
      <c r="K606" s="1">
        <v>7</v>
      </c>
      <c r="L606" s="1">
        <f t="shared" si="61"/>
        <v>1.6110924872542558E-2</v>
      </c>
      <c r="M606">
        <f t="shared" si="62"/>
        <v>20</v>
      </c>
      <c r="N606">
        <f t="shared" si="63"/>
        <v>0</v>
      </c>
      <c r="O606">
        <f t="shared" si="64"/>
        <v>0</v>
      </c>
    </row>
    <row r="607" spans="1:15">
      <c r="A607" s="1" t="s">
        <v>34</v>
      </c>
      <c r="B607" s="1">
        <v>1820</v>
      </c>
      <c r="C607" s="2">
        <v>5.5973035598799997E-4</v>
      </c>
      <c r="D607" s="2">
        <v>0.24</v>
      </c>
      <c r="E607" s="2">
        <v>46.66</v>
      </c>
      <c r="F607" s="2">
        <v>1.78</v>
      </c>
      <c r="G607" s="2">
        <v>0.38</v>
      </c>
      <c r="H607" s="1">
        <v>1</v>
      </c>
      <c r="I607" s="2">
        <f t="shared" si="60"/>
        <v>1.78</v>
      </c>
      <c r="J607" s="2">
        <f t="shared" si="60"/>
        <v>0.38</v>
      </c>
      <c r="K607" s="1">
        <v>0</v>
      </c>
      <c r="L607" s="1">
        <f t="shared" si="61"/>
        <v>5.2234036820800157E-4</v>
      </c>
      <c r="M607">
        <f t="shared" si="62"/>
        <v>1</v>
      </c>
      <c r="N607">
        <f t="shared" si="63"/>
        <v>0</v>
      </c>
      <c r="O607">
        <f t="shared" si="64"/>
        <v>0</v>
      </c>
    </row>
    <row r="608" spans="1:15">
      <c r="A608" s="1" t="s">
        <v>34</v>
      </c>
      <c r="B608" s="1">
        <v>1820</v>
      </c>
      <c r="C608" s="2">
        <v>5.2063430917299999E-4</v>
      </c>
      <c r="D608" s="2">
        <v>0.24</v>
      </c>
      <c r="E608" s="2">
        <v>46.66</v>
      </c>
      <c r="F608" s="2">
        <v>1.78</v>
      </c>
      <c r="G608" s="2">
        <v>0.38</v>
      </c>
      <c r="H608" s="1">
        <v>1</v>
      </c>
      <c r="I608" s="2">
        <f t="shared" si="60"/>
        <v>1.78</v>
      </c>
      <c r="J608" s="2">
        <f t="shared" si="60"/>
        <v>0.38</v>
      </c>
      <c r="K608" s="1">
        <v>0</v>
      </c>
      <c r="L608" s="1">
        <f t="shared" si="61"/>
        <v>4.858559373202436E-4</v>
      </c>
      <c r="M608">
        <f t="shared" si="62"/>
        <v>1</v>
      </c>
      <c r="N608">
        <f t="shared" si="63"/>
        <v>0</v>
      </c>
      <c r="O608">
        <f t="shared" si="64"/>
        <v>0</v>
      </c>
    </row>
    <row r="609" spans="1:15">
      <c r="A609" s="1" t="s">
        <v>34</v>
      </c>
      <c r="B609" s="1">
        <v>1820</v>
      </c>
      <c r="C609" s="2">
        <v>1.93306705402E-3</v>
      </c>
      <c r="D609" s="2">
        <v>0.24</v>
      </c>
      <c r="E609" s="2">
        <v>46.66</v>
      </c>
      <c r="F609" s="2">
        <v>1.78</v>
      </c>
      <c r="G609" s="2">
        <v>0.38</v>
      </c>
      <c r="H609" s="1">
        <v>1</v>
      </c>
      <c r="I609" s="2">
        <f t="shared" si="60"/>
        <v>1.78</v>
      </c>
      <c r="J609" s="2">
        <f t="shared" si="60"/>
        <v>0.38</v>
      </c>
      <c r="K609" s="1">
        <v>1</v>
      </c>
      <c r="L609" s="1">
        <f t="shared" si="61"/>
        <v>1.8039381748114639E-3</v>
      </c>
      <c r="M609">
        <f t="shared" si="62"/>
        <v>2</v>
      </c>
      <c r="N609">
        <f t="shared" si="63"/>
        <v>0</v>
      </c>
      <c r="O609">
        <f t="shared" si="64"/>
        <v>0</v>
      </c>
    </row>
    <row r="610" spans="1:15">
      <c r="A610" s="1" t="s">
        <v>34</v>
      </c>
      <c r="B610" s="1">
        <v>1820</v>
      </c>
      <c r="C610" s="2">
        <v>1.9069764451000001E-2</v>
      </c>
      <c r="D610" s="2">
        <v>0.24</v>
      </c>
      <c r="E610" s="2">
        <v>46.66</v>
      </c>
      <c r="F610" s="2">
        <v>1.78</v>
      </c>
      <c r="G610" s="2">
        <v>0.38</v>
      </c>
      <c r="H610" s="1">
        <v>1</v>
      </c>
      <c r="I610" s="2">
        <f t="shared" si="60"/>
        <v>1.78</v>
      </c>
      <c r="J610" s="2">
        <f t="shared" si="60"/>
        <v>0.38</v>
      </c>
      <c r="K610" s="1">
        <v>8</v>
      </c>
      <c r="L610" s="1">
        <f t="shared" si="61"/>
        <v>1.77959041856732E-2</v>
      </c>
      <c r="M610">
        <f t="shared" si="62"/>
        <v>22</v>
      </c>
      <c r="N610">
        <f t="shared" si="63"/>
        <v>0</v>
      </c>
      <c r="O610">
        <f t="shared" si="64"/>
        <v>0</v>
      </c>
    </row>
    <row r="611" spans="1:15">
      <c r="A611" s="1" t="s">
        <v>34</v>
      </c>
      <c r="B611" s="1">
        <v>1820</v>
      </c>
      <c r="C611" s="2">
        <v>1.34308991602E-2</v>
      </c>
      <c r="D611" s="2">
        <v>0.24</v>
      </c>
      <c r="E611" s="2">
        <v>46.66</v>
      </c>
      <c r="F611" s="2">
        <v>1.78</v>
      </c>
      <c r="G611" s="2">
        <v>0.38</v>
      </c>
      <c r="H611" s="1">
        <v>1</v>
      </c>
      <c r="I611" s="2">
        <f t="shared" si="60"/>
        <v>1.78</v>
      </c>
      <c r="J611" s="2">
        <f t="shared" si="60"/>
        <v>0.38</v>
      </c>
      <c r="K611" s="1">
        <v>7</v>
      </c>
      <c r="L611" s="1">
        <f t="shared" si="61"/>
        <v>1.2533715096298638E-2</v>
      </c>
      <c r="M611">
        <f t="shared" si="62"/>
        <v>15</v>
      </c>
      <c r="N611">
        <f t="shared" si="63"/>
        <v>0</v>
      </c>
      <c r="O611">
        <f t="shared" si="64"/>
        <v>0</v>
      </c>
    </row>
    <row r="612" spans="1:15">
      <c r="A612" s="1" t="s">
        <v>34</v>
      </c>
      <c r="B612" s="1">
        <v>1800</v>
      </c>
      <c r="C612" s="2">
        <v>2.6852084107500001</v>
      </c>
      <c r="D612" s="2">
        <v>0.182</v>
      </c>
      <c r="E612" s="2">
        <v>46.66</v>
      </c>
      <c r="F612" s="2">
        <v>1.25</v>
      </c>
      <c r="G612" s="2">
        <v>0.08</v>
      </c>
      <c r="H612" s="1">
        <v>1</v>
      </c>
      <c r="I612" s="2">
        <f t="shared" si="60"/>
        <v>1.25</v>
      </c>
      <c r="J612" s="2">
        <f t="shared" si="60"/>
        <v>0.08</v>
      </c>
      <c r="K612" s="1">
        <v>822</v>
      </c>
      <c r="L612" s="1">
        <f t="shared" si="61"/>
        <v>1.9002593374248573</v>
      </c>
      <c r="M612">
        <f t="shared" si="62"/>
        <v>2344</v>
      </c>
      <c r="N612">
        <f t="shared" si="63"/>
        <v>6</v>
      </c>
      <c r="O612">
        <f t="shared" si="64"/>
        <v>0.4</v>
      </c>
    </row>
    <row r="613" spans="1:15">
      <c r="A613" s="1" t="s">
        <v>34</v>
      </c>
      <c r="B613" s="1">
        <v>1400</v>
      </c>
      <c r="C613" s="2">
        <v>0.76813480531800005</v>
      </c>
      <c r="D613" s="2">
        <v>0.88800000000000001</v>
      </c>
      <c r="E613" s="2">
        <v>46.66</v>
      </c>
      <c r="F613" s="2">
        <v>1.93</v>
      </c>
      <c r="G613" s="2">
        <v>0.497</v>
      </c>
      <c r="H613" s="1">
        <v>1</v>
      </c>
      <c r="I613" s="2">
        <f t="shared" si="60"/>
        <v>1.93</v>
      </c>
      <c r="J613" s="2">
        <f t="shared" si="60"/>
        <v>0.497</v>
      </c>
      <c r="K613" s="1">
        <v>1561</v>
      </c>
      <c r="L613" s="1">
        <f t="shared" si="61"/>
        <v>2.6522465811942029</v>
      </c>
      <c r="M613">
        <f t="shared" si="62"/>
        <v>3271</v>
      </c>
      <c r="N613">
        <f t="shared" si="63"/>
        <v>14</v>
      </c>
      <c r="O613">
        <f t="shared" si="64"/>
        <v>3.6</v>
      </c>
    </row>
    <row r="614" spans="1:15">
      <c r="A614" s="1" t="s">
        <v>34</v>
      </c>
      <c r="B614" s="1">
        <v>1800</v>
      </c>
      <c r="C614" s="2">
        <v>2.20308681803E-4</v>
      </c>
      <c r="D614" s="2">
        <v>0.16900000000000001</v>
      </c>
      <c r="E614" s="2">
        <v>46.66</v>
      </c>
      <c r="F614" s="2">
        <v>1.25</v>
      </c>
      <c r="G614" s="2">
        <v>0.08</v>
      </c>
      <c r="H614" s="1">
        <v>1</v>
      </c>
      <c r="I614" s="2">
        <f t="shared" si="60"/>
        <v>1.25</v>
      </c>
      <c r="J614" s="2">
        <f t="shared" si="60"/>
        <v>0.08</v>
      </c>
      <c r="K614" s="1">
        <v>0</v>
      </c>
      <c r="L614" s="1">
        <f t="shared" si="61"/>
        <v>1.4477107689206905E-4</v>
      </c>
      <c r="M614">
        <f t="shared" si="62"/>
        <v>0</v>
      </c>
      <c r="N614">
        <f t="shared" si="63"/>
        <v>0</v>
      </c>
      <c r="O614">
        <f t="shared" si="64"/>
        <v>0</v>
      </c>
    </row>
    <row r="615" spans="1:15">
      <c r="A615" s="1" t="s">
        <v>34</v>
      </c>
      <c r="B615" s="1">
        <v>1800</v>
      </c>
      <c r="C615" s="2">
        <v>2.11234826592E-3</v>
      </c>
      <c r="D615" s="2">
        <v>0.16900000000000001</v>
      </c>
      <c r="E615" s="2">
        <v>46.66</v>
      </c>
      <c r="F615" s="2">
        <v>1.25</v>
      </c>
      <c r="G615" s="2">
        <v>0.08</v>
      </c>
      <c r="H615" s="1">
        <v>1</v>
      </c>
      <c r="I615" s="2">
        <f t="shared" si="60"/>
        <v>1.25</v>
      </c>
      <c r="J615" s="2">
        <f t="shared" si="60"/>
        <v>0.08</v>
      </c>
      <c r="K615" s="1">
        <v>1</v>
      </c>
      <c r="L615" s="1">
        <f t="shared" si="61"/>
        <v>1.3880838954035664E-3</v>
      </c>
      <c r="M615">
        <f t="shared" si="62"/>
        <v>2</v>
      </c>
      <c r="N615">
        <f t="shared" si="63"/>
        <v>0</v>
      </c>
      <c r="O615">
        <f t="shared" si="64"/>
        <v>0</v>
      </c>
    </row>
    <row r="616" spans="1:15">
      <c r="A616" s="1" t="s">
        <v>34</v>
      </c>
      <c r="B616" s="1">
        <v>1800</v>
      </c>
      <c r="C616" s="2">
        <v>4.9359100609100001E-3</v>
      </c>
      <c r="D616" s="2">
        <v>0.16900000000000001</v>
      </c>
      <c r="E616" s="2">
        <v>46.66</v>
      </c>
      <c r="F616" s="2">
        <v>1.25</v>
      </c>
      <c r="G616" s="2">
        <v>0.08</v>
      </c>
      <c r="H616" s="1">
        <v>1</v>
      </c>
      <c r="I616" s="2">
        <f t="shared" si="60"/>
        <v>1.25</v>
      </c>
      <c r="J616" s="2">
        <f t="shared" si="60"/>
        <v>0.08</v>
      </c>
      <c r="K616" s="1">
        <v>1</v>
      </c>
      <c r="L616" s="1">
        <f t="shared" si="61"/>
        <v>3.2435263518090199E-3</v>
      </c>
      <c r="M616">
        <f t="shared" si="62"/>
        <v>4</v>
      </c>
      <c r="N616">
        <f t="shared" si="63"/>
        <v>0</v>
      </c>
      <c r="O616">
        <f t="shared" si="64"/>
        <v>0</v>
      </c>
    </row>
    <row r="617" spans="1:15">
      <c r="A617" s="1" t="s">
        <v>34</v>
      </c>
      <c r="B617" s="1">
        <v>1200</v>
      </c>
      <c r="C617" s="2">
        <v>3.8636330412999999E-2</v>
      </c>
      <c r="D617" s="2">
        <v>0.34699999999999998</v>
      </c>
      <c r="E617" s="2">
        <v>46.66</v>
      </c>
      <c r="F617" s="2">
        <v>2.23</v>
      </c>
      <c r="G617" s="2">
        <v>0.316</v>
      </c>
      <c r="H617" s="1">
        <v>1</v>
      </c>
      <c r="I617" s="2">
        <f t="shared" si="60"/>
        <v>2.23</v>
      </c>
      <c r="J617" s="2">
        <f t="shared" si="60"/>
        <v>0.316</v>
      </c>
      <c r="K617" s="1">
        <v>23</v>
      </c>
      <c r="L617" s="1">
        <f t="shared" si="61"/>
        <v>5.2130133203624258E-2</v>
      </c>
      <c r="M617">
        <f t="shared" si="62"/>
        <v>64</v>
      </c>
      <c r="N617">
        <f t="shared" si="63"/>
        <v>0</v>
      </c>
      <c r="O617">
        <f t="shared" si="64"/>
        <v>0</v>
      </c>
    </row>
    <row r="618" spans="1:15">
      <c r="A618" s="1" t="s">
        <v>34</v>
      </c>
      <c r="B618" s="1">
        <v>1200</v>
      </c>
      <c r="C618" s="2">
        <v>2.5659499160700001E-2</v>
      </c>
      <c r="D618" s="2">
        <v>0.38900000000000001</v>
      </c>
      <c r="E618" s="2">
        <v>46.66</v>
      </c>
      <c r="F618" s="2">
        <v>2.23</v>
      </c>
      <c r="G618" s="2">
        <v>0.316</v>
      </c>
      <c r="H618" s="1">
        <v>1</v>
      </c>
      <c r="I618" s="2">
        <f t="shared" si="60"/>
        <v>2.23</v>
      </c>
      <c r="J618" s="2">
        <f t="shared" si="60"/>
        <v>0.316</v>
      </c>
      <c r="K618" s="1">
        <v>17</v>
      </c>
      <c r="L618" s="1">
        <f t="shared" si="61"/>
        <v>3.8811574816340323E-2</v>
      </c>
      <c r="M618">
        <f t="shared" si="62"/>
        <v>48</v>
      </c>
      <c r="N618">
        <f t="shared" si="63"/>
        <v>0</v>
      </c>
      <c r="O618">
        <f t="shared" si="64"/>
        <v>0</v>
      </c>
    </row>
    <row r="619" spans="1:15">
      <c r="A619" s="1" t="s">
        <v>34</v>
      </c>
      <c r="B619" s="1">
        <v>1200</v>
      </c>
      <c r="C619" s="2">
        <v>3.8759193411299998E-2</v>
      </c>
      <c r="D619" s="2">
        <v>0.34699999999999998</v>
      </c>
      <c r="E619" s="2">
        <v>46.66</v>
      </c>
      <c r="F619" s="2">
        <v>2.23</v>
      </c>
      <c r="G619" s="2">
        <v>0.316</v>
      </c>
      <c r="H619" s="1">
        <v>1</v>
      </c>
      <c r="I619" s="2">
        <f t="shared" si="60"/>
        <v>2.23</v>
      </c>
      <c r="J619" s="2">
        <f t="shared" si="60"/>
        <v>0.316</v>
      </c>
      <c r="K619" s="1">
        <v>23</v>
      </c>
      <c r="L619" s="1">
        <f t="shared" si="61"/>
        <v>5.2295906308852204E-2</v>
      </c>
      <c r="M619">
        <f t="shared" si="62"/>
        <v>65</v>
      </c>
      <c r="N619">
        <f t="shared" si="63"/>
        <v>0</v>
      </c>
      <c r="O619">
        <f t="shared" si="64"/>
        <v>0</v>
      </c>
    </row>
    <row r="620" spans="1:15">
      <c r="A620" s="1" t="s">
        <v>34</v>
      </c>
      <c r="B620" s="1">
        <v>1200</v>
      </c>
      <c r="C620" s="2">
        <v>0.33357265542999998</v>
      </c>
      <c r="D620" s="2">
        <v>0.34699999999999998</v>
      </c>
      <c r="E620" s="2">
        <v>46.66</v>
      </c>
      <c r="F620" s="2">
        <v>2.23</v>
      </c>
      <c r="G620" s="2">
        <v>0.316</v>
      </c>
      <c r="H620" s="1">
        <v>1</v>
      </c>
      <c r="I620" s="2">
        <f t="shared" si="60"/>
        <v>2.23</v>
      </c>
      <c r="J620" s="2">
        <f t="shared" si="60"/>
        <v>0.316</v>
      </c>
      <c r="K620" s="1">
        <v>336</v>
      </c>
      <c r="L620" s="1">
        <f t="shared" si="61"/>
        <v>0.45007346129335318</v>
      </c>
      <c r="M620">
        <f t="shared" si="62"/>
        <v>555</v>
      </c>
      <c r="N620">
        <f t="shared" si="63"/>
        <v>3</v>
      </c>
      <c r="O620">
        <f t="shared" si="64"/>
        <v>0.4</v>
      </c>
    </row>
    <row r="621" spans="1:15">
      <c r="A621" s="1" t="s">
        <v>34</v>
      </c>
      <c r="B621" s="1">
        <v>1200</v>
      </c>
      <c r="C621" s="2">
        <v>2.85090466627E-4</v>
      </c>
      <c r="D621" s="2">
        <v>0.34699999999999998</v>
      </c>
      <c r="E621" s="2">
        <v>46.66</v>
      </c>
      <c r="F621" s="2">
        <v>2.23</v>
      </c>
      <c r="G621" s="2">
        <v>0.316</v>
      </c>
      <c r="H621" s="1">
        <v>1</v>
      </c>
      <c r="I621" s="2">
        <f t="shared" si="60"/>
        <v>2.23</v>
      </c>
      <c r="J621" s="2">
        <f t="shared" si="60"/>
        <v>0.316</v>
      </c>
      <c r="K621" s="1">
        <v>0</v>
      </c>
      <c r="L621" s="1">
        <f t="shared" si="61"/>
        <v>3.8465878724725742E-4</v>
      </c>
      <c r="M621">
        <f t="shared" si="62"/>
        <v>0</v>
      </c>
      <c r="N621">
        <f t="shared" si="63"/>
        <v>0</v>
      </c>
      <c r="O621">
        <f t="shared" si="64"/>
        <v>0</v>
      </c>
    </row>
    <row r="622" spans="1:15">
      <c r="A622" s="1" t="s">
        <v>34</v>
      </c>
      <c r="B622" s="1">
        <v>1400</v>
      </c>
      <c r="C622" s="2">
        <v>0.28423189349099998</v>
      </c>
      <c r="D622" s="2">
        <v>0.88800000000000001</v>
      </c>
      <c r="E622" s="2">
        <v>46.66</v>
      </c>
      <c r="F622" s="2">
        <v>1.93</v>
      </c>
      <c r="G622" s="2">
        <v>0.497</v>
      </c>
      <c r="H622" s="1">
        <v>1</v>
      </c>
      <c r="I622" s="2">
        <f t="shared" si="60"/>
        <v>1.93</v>
      </c>
      <c r="J622" s="2">
        <f t="shared" si="60"/>
        <v>0.497</v>
      </c>
      <c r="K622" s="1">
        <v>5416</v>
      </c>
      <c r="L622" s="1">
        <f t="shared" si="61"/>
        <v>0.98140725112146432</v>
      </c>
      <c r="M622">
        <f t="shared" si="62"/>
        <v>1211</v>
      </c>
      <c r="N622">
        <f t="shared" si="63"/>
        <v>5</v>
      </c>
      <c r="O622">
        <f t="shared" si="64"/>
        <v>1.3</v>
      </c>
    </row>
    <row r="623" spans="1:15">
      <c r="A623" s="1" t="s">
        <v>34</v>
      </c>
      <c r="B623" s="1">
        <v>1200</v>
      </c>
      <c r="C623" s="2">
        <v>1.37755210028E-2</v>
      </c>
      <c r="D623" s="2">
        <v>0.38900000000000001</v>
      </c>
      <c r="E623" s="2">
        <v>46.66</v>
      </c>
      <c r="F623" s="2">
        <v>2.23</v>
      </c>
      <c r="G623" s="2">
        <v>0.316</v>
      </c>
      <c r="H623" s="1">
        <v>1</v>
      </c>
      <c r="I623" s="2">
        <f t="shared" ref="I623:J635" si="65">F623</f>
        <v>2.23</v>
      </c>
      <c r="J623" s="2">
        <f t="shared" si="65"/>
        <v>0.316</v>
      </c>
      <c r="K623" s="1">
        <v>9</v>
      </c>
      <c r="L623" s="1">
        <f t="shared" ref="L623:L684" si="66">E623*D623*C623/12</f>
        <v>2.083632500719684E-2</v>
      </c>
      <c r="M623">
        <f t="shared" ref="M623:M684" si="67">ROUND(E623*D623*C623*102.79,0)</f>
        <v>26</v>
      </c>
      <c r="N623">
        <f t="shared" ref="N623:N684" si="68">ROUND(I623*M623*0.002205,0)</f>
        <v>0</v>
      </c>
      <c r="O623">
        <f t="shared" ref="O623:O684" si="69">ROUND(J623*M623*0.002205,1)</f>
        <v>0</v>
      </c>
    </row>
    <row r="624" spans="1:15">
      <c r="A624" s="1" t="s">
        <v>34</v>
      </c>
      <c r="B624" s="1">
        <v>1200</v>
      </c>
      <c r="C624" s="2">
        <v>0.162836583536</v>
      </c>
      <c r="D624" s="2">
        <v>0.38900000000000001</v>
      </c>
      <c r="E624" s="2">
        <v>46.66</v>
      </c>
      <c r="F624" s="2">
        <v>2.23</v>
      </c>
      <c r="G624" s="2">
        <v>0.316</v>
      </c>
      <c r="H624" s="1">
        <v>1</v>
      </c>
      <c r="I624" s="2">
        <f t="shared" si="65"/>
        <v>2.23</v>
      </c>
      <c r="J624" s="2">
        <f t="shared" si="65"/>
        <v>0.316</v>
      </c>
      <c r="K624" s="1">
        <v>107</v>
      </c>
      <c r="L624" s="1">
        <f t="shared" si="66"/>
        <v>0.24630037418751805</v>
      </c>
      <c r="M624">
        <f t="shared" si="67"/>
        <v>304</v>
      </c>
      <c r="N624">
        <f t="shared" si="68"/>
        <v>1</v>
      </c>
      <c r="O624">
        <f t="shared" si="69"/>
        <v>0.2</v>
      </c>
    </row>
    <row r="625" spans="1:15">
      <c r="A625" s="1" t="s">
        <v>34</v>
      </c>
      <c r="B625" s="1">
        <v>1200</v>
      </c>
      <c r="C625" s="2">
        <v>0.59614524256699997</v>
      </c>
      <c r="D625" s="2">
        <v>0.38900000000000001</v>
      </c>
      <c r="E625" s="2">
        <v>46.66</v>
      </c>
      <c r="F625" s="2">
        <v>2.23</v>
      </c>
      <c r="G625" s="2">
        <v>0.316</v>
      </c>
      <c r="H625" s="1">
        <v>1</v>
      </c>
      <c r="I625" s="2">
        <f t="shared" si="65"/>
        <v>2.23</v>
      </c>
      <c r="J625" s="2">
        <f t="shared" si="65"/>
        <v>0.316</v>
      </c>
      <c r="K625" s="1">
        <v>390</v>
      </c>
      <c r="L625" s="1">
        <f t="shared" si="66"/>
        <v>0.90170644167254566</v>
      </c>
      <c r="M625">
        <f t="shared" si="67"/>
        <v>1112</v>
      </c>
      <c r="N625">
        <f t="shared" si="68"/>
        <v>5</v>
      </c>
      <c r="O625">
        <f t="shared" si="69"/>
        <v>0.8</v>
      </c>
    </row>
    <row r="626" spans="1:15">
      <c r="A626" s="1" t="s">
        <v>34</v>
      </c>
      <c r="B626" s="1">
        <v>1200</v>
      </c>
      <c r="C626" s="2">
        <v>1.77792460068E-2</v>
      </c>
      <c r="D626" s="2">
        <v>0.38900000000000001</v>
      </c>
      <c r="E626" s="2">
        <v>46.66</v>
      </c>
      <c r="F626" s="2">
        <v>2.23</v>
      </c>
      <c r="G626" s="2">
        <v>0.316</v>
      </c>
      <c r="H626" s="1">
        <v>1</v>
      </c>
      <c r="I626" s="2">
        <f t="shared" si="65"/>
        <v>2.23</v>
      </c>
      <c r="J626" s="2">
        <f t="shared" si="65"/>
        <v>0.316</v>
      </c>
      <c r="K626" s="1">
        <v>12</v>
      </c>
      <c r="L626" s="1">
        <f t="shared" si="66"/>
        <v>2.6892205972122083E-2</v>
      </c>
      <c r="M626">
        <f t="shared" si="67"/>
        <v>33</v>
      </c>
      <c r="N626">
        <f t="shared" si="68"/>
        <v>0</v>
      </c>
      <c r="O626">
        <f t="shared" si="69"/>
        <v>0</v>
      </c>
    </row>
    <row r="627" spans="1:15">
      <c r="A627" s="1" t="s">
        <v>34</v>
      </c>
      <c r="B627" s="1">
        <v>1800</v>
      </c>
      <c r="C627" s="2">
        <v>9.1870816494100005E-2</v>
      </c>
      <c r="D627" s="2">
        <v>0.182</v>
      </c>
      <c r="E627" s="2">
        <v>46.66</v>
      </c>
      <c r="F627" s="2">
        <v>1.25</v>
      </c>
      <c r="G627" s="2">
        <v>0.08</v>
      </c>
      <c r="H627" s="1">
        <v>1</v>
      </c>
      <c r="I627" s="2">
        <f t="shared" si="65"/>
        <v>1.25</v>
      </c>
      <c r="J627" s="2">
        <f t="shared" si="65"/>
        <v>0.08</v>
      </c>
      <c r="K627" s="1">
        <v>583</v>
      </c>
      <c r="L627" s="1">
        <f t="shared" si="66"/>
        <v>6.5014833180489714E-2</v>
      </c>
      <c r="M627">
        <f t="shared" si="67"/>
        <v>80</v>
      </c>
      <c r="N627">
        <f t="shared" si="68"/>
        <v>0</v>
      </c>
      <c r="O627">
        <f t="shared" si="69"/>
        <v>0</v>
      </c>
    </row>
    <row r="628" spans="1:15">
      <c r="A628" s="1" t="s">
        <v>34</v>
      </c>
      <c r="B628" s="1">
        <v>1800</v>
      </c>
      <c r="C628" s="2">
        <v>7.6035852834599998E-3</v>
      </c>
      <c r="D628" s="2">
        <v>0.182</v>
      </c>
      <c r="E628" s="2">
        <v>46.66</v>
      </c>
      <c r="F628" s="2">
        <v>1.25</v>
      </c>
      <c r="G628" s="2">
        <v>0.08</v>
      </c>
      <c r="H628" s="1">
        <v>1</v>
      </c>
      <c r="I628" s="2">
        <f t="shared" si="65"/>
        <v>1.25</v>
      </c>
      <c r="J628" s="2">
        <f t="shared" si="65"/>
        <v>0.08</v>
      </c>
      <c r="K628" s="1">
        <v>24</v>
      </c>
      <c r="L628" s="1">
        <f t="shared" si="66"/>
        <v>5.3808798881146945E-3</v>
      </c>
      <c r="M628">
        <f t="shared" si="67"/>
        <v>7</v>
      </c>
      <c r="N628">
        <f t="shared" si="68"/>
        <v>0</v>
      </c>
      <c r="O628">
        <f t="shared" si="69"/>
        <v>0</v>
      </c>
    </row>
    <row r="629" spans="1:15">
      <c r="A629" s="1" t="s">
        <v>34</v>
      </c>
      <c r="B629" s="1">
        <v>1200</v>
      </c>
      <c r="C629" s="2">
        <v>7.6675302070400006E-2</v>
      </c>
      <c r="D629" s="2">
        <v>0.38900000000000001</v>
      </c>
      <c r="E629" s="2">
        <v>46.66</v>
      </c>
      <c r="F629" s="2">
        <v>2.23</v>
      </c>
      <c r="G629" s="2">
        <v>0.316</v>
      </c>
      <c r="H629" s="1">
        <v>1</v>
      </c>
      <c r="I629" s="2">
        <f t="shared" si="65"/>
        <v>2.23</v>
      </c>
      <c r="J629" s="2">
        <f t="shared" si="65"/>
        <v>0.316</v>
      </c>
      <c r="K629" s="1">
        <v>50</v>
      </c>
      <c r="L629" s="1">
        <f t="shared" si="66"/>
        <v>0.11597612269177433</v>
      </c>
      <c r="M629">
        <f t="shared" si="67"/>
        <v>143</v>
      </c>
      <c r="N629">
        <f t="shared" si="68"/>
        <v>1</v>
      </c>
      <c r="O629">
        <f t="shared" si="69"/>
        <v>0.1</v>
      </c>
    </row>
    <row r="630" spans="1:15">
      <c r="A630" s="1" t="s">
        <v>34</v>
      </c>
      <c r="B630" s="1">
        <v>1700</v>
      </c>
      <c r="C630" s="2">
        <v>2.24400763135E-2</v>
      </c>
      <c r="D630" s="2">
        <v>0.78600000000000003</v>
      </c>
      <c r="E630" s="2">
        <v>46.66</v>
      </c>
      <c r="F630" s="2">
        <v>1.8</v>
      </c>
      <c r="G630" s="2">
        <v>0.47799999999999998</v>
      </c>
      <c r="H630" s="1">
        <v>1</v>
      </c>
      <c r="I630" s="2">
        <f t="shared" si="65"/>
        <v>1.8</v>
      </c>
      <c r="J630" s="2">
        <f t="shared" si="65"/>
        <v>0.47799999999999998</v>
      </c>
      <c r="K630" s="1">
        <v>1674</v>
      </c>
      <c r="L630" s="1">
        <f t="shared" si="66"/>
        <v>6.858203443160811E-2</v>
      </c>
      <c r="M630">
        <f t="shared" si="67"/>
        <v>85</v>
      </c>
      <c r="N630">
        <f t="shared" si="68"/>
        <v>0</v>
      </c>
      <c r="O630">
        <f t="shared" si="69"/>
        <v>0.1</v>
      </c>
    </row>
    <row r="631" spans="1:15">
      <c r="A631" s="1" t="s">
        <v>34</v>
      </c>
      <c r="B631" s="1">
        <v>1800</v>
      </c>
      <c r="C631" s="2">
        <v>3.4414222477100001E-3</v>
      </c>
      <c r="D631" s="2">
        <v>0.182</v>
      </c>
      <c r="E631" s="2">
        <v>46.66</v>
      </c>
      <c r="F631" s="2">
        <v>1.25</v>
      </c>
      <c r="G631" s="2">
        <v>0.08</v>
      </c>
      <c r="H631" s="1">
        <v>1</v>
      </c>
      <c r="I631" s="2">
        <f t="shared" si="65"/>
        <v>1.25</v>
      </c>
      <c r="J631" s="2">
        <f t="shared" si="65"/>
        <v>0.08</v>
      </c>
      <c r="K631" s="1">
        <v>9</v>
      </c>
      <c r="L631" s="1">
        <f t="shared" si="66"/>
        <v>2.4354142248519204E-3</v>
      </c>
      <c r="M631">
        <f t="shared" si="67"/>
        <v>3</v>
      </c>
      <c r="N631">
        <f t="shared" si="68"/>
        <v>0</v>
      </c>
      <c r="O631">
        <f t="shared" si="69"/>
        <v>0</v>
      </c>
    </row>
    <row r="632" spans="1:15">
      <c r="A632" s="1" t="s">
        <v>34</v>
      </c>
      <c r="B632" s="1">
        <v>1300</v>
      </c>
      <c r="C632" s="2">
        <v>0.42833426206899999</v>
      </c>
      <c r="D632" s="2">
        <v>0.69199999999999995</v>
      </c>
      <c r="E632" s="2">
        <v>46.66</v>
      </c>
      <c r="F632" s="2">
        <v>2.1</v>
      </c>
      <c r="G632" s="2">
        <v>0.51600000000000001</v>
      </c>
      <c r="H632" s="1">
        <v>1</v>
      </c>
      <c r="I632" s="2">
        <f t="shared" si="65"/>
        <v>2.1</v>
      </c>
      <c r="J632" s="2">
        <f t="shared" si="65"/>
        <v>0.51600000000000001</v>
      </c>
      <c r="K632" s="1">
        <v>3738</v>
      </c>
      <c r="L632" s="1">
        <f t="shared" si="66"/>
        <v>1.1525304211960468</v>
      </c>
      <c r="M632">
        <f t="shared" si="67"/>
        <v>1422</v>
      </c>
      <c r="N632">
        <f t="shared" si="68"/>
        <v>7</v>
      </c>
      <c r="O632">
        <f t="shared" si="69"/>
        <v>1.6</v>
      </c>
    </row>
    <row r="633" spans="1:15">
      <c r="A633" s="1" t="s">
        <v>34</v>
      </c>
      <c r="B633" s="1">
        <v>1200</v>
      </c>
      <c r="C633" s="2">
        <v>0.80636541790500005</v>
      </c>
      <c r="D633" s="2">
        <v>0.38900000000000001</v>
      </c>
      <c r="E633" s="2">
        <v>46.66</v>
      </c>
      <c r="F633" s="2">
        <v>2.23</v>
      </c>
      <c r="G633" s="2">
        <v>0.316</v>
      </c>
      <c r="H633" s="1">
        <v>1</v>
      </c>
      <c r="I633" s="2">
        <f t="shared" si="65"/>
        <v>2.23</v>
      </c>
      <c r="J633" s="2">
        <f t="shared" si="65"/>
        <v>0.316</v>
      </c>
      <c r="K633" s="1">
        <v>7651</v>
      </c>
      <c r="L633" s="1">
        <f t="shared" si="66"/>
        <v>1.2196774204487499</v>
      </c>
      <c r="M633">
        <f t="shared" si="67"/>
        <v>1504</v>
      </c>
      <c r="N633">
        <f t="shared" si="68"/>
        <v>7</v>
      </c>
      <c r="O633">
        <f t="shared" si="69"/>
        <v>1</v>
      </c>
    </row>
    <row r="634" spans="1:15">
      <c r="A634" s="1" t="s">
        <v>34</v>
      </c>
      <c r="B634" s="1">
        <v>1300</v>
      </c>
      <c r="C634" s="2">
        <v>0.21046091857099999</v>
      </c>
      <c r="D634" s="2">
        <v>0.69199999999999995</v>
      </c>
      <c r="E634" s="2">
        <v>46.66</v>
      </c>
      <c r="F634" s="2">
        <v>2.1</v>
      </c>
      <c r="G634" s="2">
        <v>0.51600000000000001</v>
      </c>
      <c r="H634" s="1">
        <v>1</v>
      </c>
      <c r="I634" s="2">
        <f t="shared" si="65"/>
        <v>2.1</v>
      </c>
      <c r="J634" s="2">
        <f t="shared" si="65"/>
        <v>0.51600000000000001</v>
      </c>
      <c r="K634" s="1">
        <v>5906</v>
      </c>
      <c r="L634" s="1">
        <f t="shared" si="66"/>
        <v>0.56629280589015152</v>
      </c>
      <c r="M634">
        <f t="shared" si="67"/>
        <v>699</v>
      </c>
      <c r="N634">
        <f t="shared" si="68"/>
        <v>3</v>
      </c>
      <c r="O634">
        <f t="shared" si="69"/>
        <v>0.8</v>
      </c>
    </row>
    <row r="635" spans="1:15">
      <c r="A635" s="1" t="s">
        <v>34</v>
      </c>
      <c r="B635" s="1">
        <v>1100</v>
      </c>
      <c r="C635" s="2">
        <v>6.7028589058999999E-3</v>
      </c>
      <c r="D635" s="2">
        <v>0.28599999999999998</v>
      </c>
      <c r="E635" s="2">
        <v>46.66</v>
      </c>
      <c r="F635" s="2">
        <v>1.85</v>
      </c>
      <c r="G635" s="2">
        <v>0.22</v>
      </c>
      <c r="H635" s="1">
        <v>1</v>
      </c>
      <c r="I635" s="2">
        <f t="shared" si="65"/>
        <v>1.85</v>
      </c>
      <c r="J635" s="2">
        <f t="shared" si="65"/>
        <v>0.22</v>
      </c>
      <c r="K635" s="1">
        <v>253</v>
      </c>
      <c r="L635" s="1">
        <f t="shared" si="66"/>
        <v>7.4540036177581717E-3</v>
      </c>
      <c r="M635">
        <f t="shared" si="67"/>
        <v>9</v>
      </c>
      <c r="N635">
        <f t="shared" si="68"/>
        <v>0</v>
      </c>
      <c r="O635">
        <f t="shared" si="69"/>
        <v>0</v>
      </c>
    </row>
    <row r="636" spans="1:15">
      <c r="A636" s="1" t="s">
        <v>34</v>
      </c>
      <c r="B636" s="1">
        <v>1200</v>
      </c>
      <c r="C636" s="2">
        <v>0.47038743817099998</v>
      </c>
      <c r="D636" s="2">
        <v>0.34699999999999998</v>
      </c>
      <c r="E636" s="2">
        <v>46.66</v>
      </c>
      <c r="F636" s="2">
        <v>2.23</v>
      </c>
      <c r="G636" s="2">
        <v>0.316</v>
      </c>
      <c r="H636" s="1">
        <v>0</v>
      </c>
      <c r="I636" s="2">
        <f>F636*0.7</f>
        <v>1.5609999999999999</v>
      </c>
      <c r="J636" s="2">
        <f>G636*0.5</f>
        <v>0.158</v>
      </c>
      <c r="K636" s="1">
        <v>274</v>
      </c>
      <c r="L636" s="1">
        <f t="shared" si="66"/>
        <v>0.63467103493128529</v>
      </c>
      <c r="M636">
        <f t="shared" si="67"/>
        <v>783</v>
      </c>
      <c r="N636">
        <f t="shared" si="68"/>
        <v>3</v>
      </c>
      <c r="O636">
        <f t="shared" si="69"/>
        <v>0.3</v>
      </c>
    </row>
    <row r="637" spans="1:15">
      <c r="A637" s="1" t="s">
        <v>34</v>
      </c>
      <c r="B637" s="1">
        <v>1200</v>
      </c>
      <c r="C637" s="2">
        <v>3.6088856449999998E-2</v>
      </c>
      <c r="D637" s="2">
        <v>0.34699999999999998</v>
      </c>
      <c r="E637" s="2">
        <v>46.66</v>
      </c>
      <c r="F637" s="2">
        <v>2.23</v>
      </c>
      <c r="G637" s="2">
        <v>0.316</v>
      </c>
      <c r="H637" s="1">
        <v>0</v>
      </c>
      <c r="I637" s="2">
        <f t="shared" ref="I637:I700" si="70">F637*0.7</f>
        <v>1.5609999999999999</v>
      </c>
      <c r="J637" s="2">
        <f t="shared" ref="J637:J700" si="71">G637*0.5</f>
        <v>0.158</v>
      </c>
      <c r="K637" s="1">
        <v>21</v>
      </c>
      <c r="L637" s="1">
        <f t="shared" si="66"/>
        <v>4.8692949713256578E-2</v>
      </c>
      <c r="M637">
        <f t="shared" si="67"/>
        <v>60</v>
      </c>
      <c r="N637">
        <f t="shared" si="68"/>
        <v>0</v>
      </c>
      <c r="O637">
        <f t="shared" si="69"/>
        <v>0</v>
      </c>
    </row>
    <row r="638" spans="1:15">
      <c r="A638" s="1" t="s">
        <v>34</v>
      </c>
      <c r="B638" s="1">
        <v>1200</v>
      </c>
      <c r="C638" s="2">
        <v>0.33324036901499998</v>
      </c>
      <c r="D638" s="2">
        <v>0.38900000000000001</v>
      </c>
      <c r="E638" s="2">
        <v>46.66</v>
      </c>
      <c r="F638" s="2">
        <v>2.23</v>
      </c>
      <c r="G638" s="2">
        <v>0.316</v>
      </c>
      <c r="H638" s="1">
        <v>0</v>
      </c>
      <c r="I638" s="2">
        <f t="shared" si="70"/>
        <v>1.5609999999999999</v>
      </c>
      <c r="J638" s="2">
        <f t="shared" si="71"/>
        <v>0.158</v>
      </c>
      <c r="K638" s="1">
        <v>218</v>
      </c>
      <c r="L638" s="1">
        <f t="shared" si="66"/>
        <v>0.50404660795794343</v>
      </c>
      <c r="M638">
        <f t="shared" si="67"/>
        <v>622</v>
      </c>
      <c r="N638">
        <f t="shared" si="68"/>
        <v>2</v>
      </c>
      <c r="O638">
        <f t="shared" si="69"/>
        <v>0.2</v>
      </c>
    </row>
    <row r="639" spans="1:15">
      <c r="A639" s="1" t="s">
        <v>34</v>
      </c>
      <c r="B639" s="1">
        <v>1300</v>
      </c>
      <c r="C639" s="2">
        <v>0.17437433058099999</v>
      </c>
      <c r="D639" s="2">
        <v>0.69199999999999995</v>
      </c>
      <c r="E639" s="2">
        <v>46.66</v>
      </c>
      <c r="F639" s="2">
        <v>2.1</v>
      </c>
      <c r="G639" s="2">
        <v>0.51600000000000001</v>
      </c>
      <c r="H639" s="1">
        <v>0</v>
      </c>
      <c r="I639" s="2">
        <f t="shared" si="70"/>
        <v>1.47</v>
      </c>
      <c r="J639" s="2">
        <f t="shared" si="71"/>
        <v>0.25800000000000001</v>
      </c>
      <c r="K639" s="1">
        <v>203</v>
      </c>
      <c r="L639" s="1">
        <f t="shared" si="66"/>
        <v>0.46919366127644552</v>
      </c>
      <c r="M639">
        <f t="shared" si="67"/>
        <v>579</v>
      </c>
      <c r="N639">
        <f t="shared" si="68"/>
        <v>2</v>
      </c>
      <c r="O639">
        <f t="shared" si="69"/>
        <v>0.3</v>
      </c>
    </row>
    <row r="640" spans="1:15">
      <c r="A640" s="1" t="s">
        <v>34</v>
      </c>
      <c r="B640" s="1">
        <v>1200</v>
      </c>
      <c r="C640" s="2">
        <v>5.3818013183799997E-3</v>
      </c>
      <c r="D640" s="2">
        <v>0.38900000000000001</v>
      </c>
      <c r="E640" s="2">
        <v>46.66</v>
      </c>
      <c r="F640" s="2">
        <v>2.23</v>
      </c>
      <c r="G640" s="2">
        <v>0.316</v>
      </c>
      <c r="H640" s="1">
        <v>0</v>
      </c>
      <c r="I640" s="2">
        <f t="shared" si="70"/>
        <v>1.5609999999999999</v>
      </c>
      <c r="J640" s="2">
        <f t="shared" si="71"/>
        <v>0.158</v>
      </c>
      <c r="K640" s="1">
        <v>4</v>
      </c>
      <c r="L640" s="1">
        <f t="shared" si="66"/>
        <v>8.1403063717977158E-3</v>
      </c>
      <c r="M640">
        <f t="shared" si="67"/>
        <v>10</v>
      </c>
      <c r="N640">
        <f t="shared" si="68"/>
        <v>0</v>
      </c>
      <c r="O640">
        <f t="shared" si="69"/>
        <v>0</v>
      </c>
    </row>
    <row r="641" spans="1:15">
      <c r="A641" s="1" t="s">
        <v>34</v>
      </c>
      <c r="B641" s="1">
        <v>1200</v>
      </c>
      <c r="C641" s="2">
        <v>6.8998134611299999E-3</v>
      </c>
      <c r="D641" s="2">
        <v>0.34699999999999998</v>
      </c>
      <c r="E641" s="2">
        <v>46.66</v>
      </c>
      <c r="F641" s="2">
        <v>2.23</v>
      </c>
      <c r="G641" s="2">
        <v>0.316</v>
      </c>
      <c r="H641" s="1">
        <v>0</v>
      </c>
      <c r="I641" s="2">
        <f t="shared" si="70"/>
        <v>1.5609999999999999</v>
      </c>
      <c r="J641" s="2">
        <f t="shared" si="71"/>
        <v>0.158</v>
      </c>
      <c r="K641" s="1">
        <v>4</v>
      </c>
      <c r="L641" s="1">
        <f t="shared" si="66"/>
        <v>9.3095848121187534E-3</v>
      </c>
      <c r="M641">
        <f t="shared" si="67"/>
        <v>11</v>
      </c>
      <c r="N641">
        <f t="shared" si="68"/>
        <v>0</v>
      </c>
      <c r="O641">
        <f t="shared" si="69"/>
        <v>0</v>
      </c>
    </row>
    <row r="642" spans="1:15">
      <c r="A642" s="1" t="s">
        <v>34</v>
      </c>
      <c r="B642" s="1">
        <v>1200</v>
      </c>
      <c r="C642" s="2">
        <v>2.3828735942800001E-2</v>
      </c>
      <c r="D642" s="2">
        <v>0.34699999999999998</v>
      </c>
      <c r="E642" s="2">
        <v>46.66</v>
      </c>
      <c r="F642" s="2">
        <v>2.23</v>
      </c>
      <c r="G642" s="2">
        <v>0.316</v>
      </c>
      <c r="H642" s="1">
        <v>0</v>
      </c>
      <c r="I642" s="2">
        <f t="shared" si="70"/>
        <v>1.5609999999999999</v>
      </c>
      <c r="J642" s="2">
        <f t="shared" si="71"/>
        <v>0.158</v>
      </c>
      <c r="K642" s="1">
        <v>18</v>
      </c>
      <c r="L642" s="1">
        <f t="shared" si="66"/>
        <v>3.2150961685382805E-2</v>
      </c>
      <c r="M642">
        <f t="shared" si="67"/>
        <v>40</v>
      </c>
      <c r="N642">
        <f t="shared" si="68"/>
        <v>0</v>
      </c>
      <c r="O642">
        <f t="shared" si="69"/>
        <v>0</v>
      </c>
    </row>
    <row r="643" spans="1:15">
      <c r="A643" s="1" t="s">
        <v>34</v>
      </c>
      <c r="B643" s="1">
        <v>1200</v>
      </c>
      <c r="C643" s="2">
        <v>1.0825300989600001E-3</v>
      </c>
      <c r="D643" s="2">
        <v>0.34699999999999998</v>
      </c>
      <c r="E643" s="2">
        <v>46.66</v>
      </c>
      <c r="F643" s="2">
        <v>2.23</v>
      </c>
      <c r="G643" s="2">
        <v>0.316</v>
      </c>
      <c r="H643" s="1">
        <v>0</v>
      </c>
      <c r="I643" s="2">
        <f t="shared" si="70"/>
        <v>1.5609999999999999</v>
      </c>
      <c r="J643" s="2">
        <f t="shared" si="71"/>
        <v>0.158</v>
      </c>
      <c r="K643" s="1">
        <v>1</v>
      </c>
      <c r="L643" s="1">
        <f t="shared" si="66"/>
        <v>1.4606055402386117E-3</v>
      </c>
      <c r="M643">
        <f t="shared" si="67"/>
        <v>2</v>
      </c>
      <c r="N643">
        <f t="shared" si="68"/>
        <v>0</v>
      </c>
      <c r="O643">
        <f t="shared" si="69"/>
        <v>0</v>
      </c>
    </row>
    <row r="644" spans="1:15">
      <c r="A644" s="1" t="s">
        <v>34</v>
      </c>
      <c r="B644" s="1">
        <v>1200</v>
      </c>
      <c r="C644" s="2">
        <v>6.7134078301999994E-2</v>
      </c>
      <c r="D644" s="2">
        <v>0.38900000000000001</v>
      </c>
      <c r="E644" s="2">
        <v>46.66</v>
      </c>
      <c r="F644" s="2">
        <v>2.23</v>
      </c>
      <c r="G644" s="2">
        <v>0.316</v>
      </c>
      <c r="H644" s="1">
        <v>0</v>
      </c>
      <c r="I644" s="2">
        <f t="shared" si="70"/>
        <v>1.5609999999999999</v>
      </c>
      <c r="J644" s="2">
        <f t="shared" si="71"/>
        <v>0.158</v>
      </c>
      <c r="K644" s="1">
        <v>44</v>
      </c>
      <c r="L644" s="1">
        <f t="shared" si="66"/>
        <v>0.10154443336660361</v>
      </c>
      <c r="M644">
        <f t="shared" si="67"/>
        <v>125</v>
      </c>
      <c r="N644">
        <f t="shared" si="68"/>
        <v>0</v>
      </c>
      <c r="O644">
        <f t="shared" si="69"/>
        <v>0</v>
      </c>
    </row>
    <row r="645" spans="1:15">
      <c r="A645" s="1" t="s">
        <v>34</v>
      </c>
      <c r="B645" s="1">
        <v>1200</v>
      </c>
      <c r="C645" s="2">
        <v>2.2561704740600001E-3</v>
      </c>
      <c r="D645" s="2">
        <v>0.34699999999999998</v>
      </c>
      <c r="E645" s="2">
        <v>46.66</v>
      </c>
      <c r="F645" s="2">
        <v>2.23</v>
      </c>
      <c r="G645" s="2">
        <v>0.316</v>
      </c>
      <c r="H645" s="1">
        <v>0</v>
      </c>
      <c r="I645" s="2">
        <f t="shared" si="70"/>
        <v>1.5609999999999999</v>
      </c>
      <c r="J645" s="2">
        <f t="shared" si="71"/>
        <v>0.158</v>
      </c>
      <c r="K645" s="1">
        <v>2</v>
      </c>
      <c r="L645" s="1">
        <f t="shared" si="66"/>
        <v>3.0441417724095779E-3</v>
      </c>
      <c r="M645">
        <f t="shared" si="67"/>
        <v>4</v>
      </c>
      <c r="N645">
        <f t="shared" si="68"/>
        <v>0</v>
      </c>
      <c r="O645">
        <f t="shared" si="69"/>
        <v>0</v>
      </c>
    </row>
    <row r="646" spans="1:15">
      <c r="A646" s="1" t="s">
        <v>34</v>
      </c>
      <c r="B646" s="1">
        <v>1200</v>
      </c>
      <c r="C646" s="2">
        <v>0.14664585362300001</v>
      </c>
      <c r="D646" s="2">
        <v>0.34699999999999998</v>
      </c>
      <c r="E646" s="2">
        <v>46.66</v>
      </c>
      <c r="F646" s="2">
        <v>2.23</v>
      </c>
      <c r="G646" s="2">
        <v>0.316</v>
      </c>
      <c r="H646" s="1">
        <v>0</v>
      </c>
      <c r="I646" s="2">
        <f t="shared" si="70"/>
        <v>1.5609999999999999</v>
      </c>
      <c r="J646" s="2">
        <f t="shared" si="71"/>
        <v>0.158</v>
      </c>
      <c r="K646" s="1">
        <v>87</v>
      </c>
      <c r="L646" s="1">
        <f t="shared" si="66"/>
        <v>0.19786216241058877</v>
      </c>
      <c r="M646">
        <f t="shared" si="67"/>
        <v>244</v>
      </c>
      <c r="N646">
        <f t="shared" si="68"/>
        <v>1</v>
      </c>
      <c r="O646">
        <f t="shared" si="69"/>
        <v>0.1</v>
      </c>
    </row>
    <row r="647" spans="1:15">
      <c r="A647" s="1" t="s">
        <v>34</v>
      </c>
      <c r="B647" s="1">
        <v>1200</v>
      </c>
      <c r="C647" s="2">
        <v>1.40637092599E-2</v>
      </c>
      <c r="D647" s="2">
        <v>0.38900000000000001</v>
      </c>
      <c r="E647" s="2">
        <v>46.66</v>
      </c>
      <c r="F647" s="2">
        <v>2.23</v>
      </c>
      <c r="G647" s="2">
        <v>0.316</v>
      </c>
      <c r="H647" s="1">
        <v>0</v>
      </c>
      <c r="I647" s="2">
        <f t="shared" si="70"/>
        <v>1.5609999999999999</v>
      </c>
      <c r="J647" s="2">
        <f t="shared" si="71"/>
        <v>0.158</v>
      </c>
      <c r="K647" s="1">
        <v>104</v>
      </c>
      <c r="L647" s="1">
        <f t="shared" si="66"/>
        <v>2.1272227517669776E-2</v>
      </c>
      <c r="M647">
        <f t="shared" si="67"/>
        <v>26</v>
      </c>
      <c r="N647">
        <f t="shared" si="68"/>
        <v>0</v>
      </c>
      <c r="O647">
        <f t="shared" si="69"/>
        <v>0</v>
      </c>
    </row>
    <row r="648" spans="1:15">
      <c r="A648" s="1" t="s">
        <v>34</v>
      </c>
      <c r="B648" s="1">
        <v>1300</v>
      </c>
      <c r="C648" s="2">
        <v>2.47412844459E-2</v>
      </c>
      <c r="D648" s="2">
        <v>0.69199999999999995</v>
      </c>
      <c r="E648" s="2">
        <v>46.66</v>
      </c>
      <c r="F648" s="2">
        <v>2.1</v>
      </c>
      <c r="G648" s="2">
        <v>0.51600000000000001</v>
      </c>
      <c r="H648" s="1">
        <v>0</v>
      </c>
      <c r="I648" s="2">
        <f t="shared" si="70"/>
        <v>1.47</v>
      </c>
      <c r="J648" s="2">
        <f t="shared" si="71"/>
        <v>0.25800000000000001</v>
      </c>
      <c r="K648" s="1">
        <v>130</v>
      </c>
      <c r="L648" s="1">
        <f t="shared" si="66"/>
        <v>6.6572033826168345E-2</v>
      </c>
      <c r="M648">
        <f t="shared" si="67"/>
        <v>82</v>
      </c>
      <c r="N648">
        <f t="shared" si="68"/>
        <v>0</v>
      </c>
      <c r="O648">
        <f t="shared" si="69"/>
        <v>0</v>
      </c>
    </row>
    <row r="649" spans="1:15">
      <c r="A649" s="1" t="s">
        <v>34</v>
      </c>
      <c r="B649" s="1">
        <v>1200</v>
      </c>
      <c r="C649" s="2">
        <v>2.82303320452E-2</v>
      </c>
      <c r="D649" s="2">
        <v>0.38900000000000001</v>
      </c>
      <c r="E649" s="2">
        <v>46.66</v>
      </c>
      <c r="F649" s="2">
        <v>2.23</v>
      </c>
      <c r="G649" s="2">
        <v>0.316</v>
      </c>
      <c r="H649" s="1">
        <v>0</v>
      </c>
      <c r="I649" s="2">
        <f t="shared" si="70"/>
        <v>1.5609999999999999</v>
      </c>
      <c r="J649" s="2">
        <f t="shared" si="71"/>
        <v>0.158</v>
      </c>
      <c r="K649" s="1">
        <v>38</v>
      </c>
      <c r="L649" s="1">
        <f t="shared" si="66"/>
        <v>4.2700118088841117E-2</v>
      </c>
      <c r="M649">
        <f t="shared" si="67"/>
        <v>53</v>
      </c>
      <c r="N649">
        <f t="shared" si="68"/>
        <v>0</v>
      </c>
      <c r="O649">
        <f t="shared" si="69"/>
        <v>0</v>
      </c>
    </row>
    <row r="650" spans="1:15">
      <c r="A650" s="1" t="s">
        <v>34</v>
      </c>
      <c r="B650" s="1">
        <v>1200</v>
      </c>
      <c r="C650" s="2">
        <v>0.22309174396799999</v>
      </c>
      <c r="D650" s="2">
        <v>0.38900000000000001</v>
      </c>
      <c r="E650" s="2">
        <v>46.66</v>
      </c>
      <c r="F650" s="2">
        <v>2.23</v>
      </c>
      <c r="G650" s="2">
        <v>0.316</v>
      </c>
      <c r="H650" s="1">
        <v>0</v>
      </c>
      <c r="I650" s="2">
        <f t="shared" si="70"/>
        <v>1.5609999999999999</v>
      </c>
      <c r="J650" s="2">
        <f t="shared" si="71"/>
        <v>0.158</v>
      </c>
      <c r="K650" s="1">
        <v>146</v>
      </c>
      <c r="L650" s="1">
        <f t="shared" si="66"/>
        <v>0.33744002007581136</v>
      </c>
      <c r="M650">
        <f t="shared" si="67"/>
        <v>416</v>
      </c>
      <c r="N650">
        <f t="shared" si="68"/>
        <v>1</v>
      </c>
      <c r="O650">
        <f t="shared" si="69"/>
        <v>0.1</v>
      </c>
    </row>
    <row r="651" spans="1:15">
      <c r="A651" s="1" t="s">
        <v>34</v>
      </c>
      <c r="B651" s="1">
        <v>1200</v>
      </c>
      <c r="C651" s="2">
        <v>1.0440467975700001</v>
      </c>
      <c r="D651" s="2">
        <v>0.38900000000000001</v>
      </c>
      <c r="E651" s="2">
        <v>46.66</v>
      </c>
      <c r="F651" s="2">
        <v>2.23</v>
      </c>
      <c r="G651" s="2">
        <v>0.316</v>
      </c>
      <c r="H651" s="1">
        <v>0</v>
      </c>
      <c r="I651" s="2">
        <f t="shared" si="70"/>
        <v>1.5609999999999999</v>
      </c>
      <c r="J651" s="2">
        <f t="shared" si="71"/>
        <v>0.158</v>
      </c>
      <c r="K651" s="1">
        <v>683</v>
      </c>
      <c r="L651" s="1">
        <f t="shared" si="66"/>
        <v>1.5791851642104753</v>
      </c>
      <c r="M651">
        <f t="shared" si="67"/>
        <v>1948</v>
      </c>
      <c r="N651">
        <f t="shared" si="68"/>
        <v>7</v>
      </c>
      <c r="O651">
        <f t="shared" si="69"/>
        <v>0.7</v>
      </c>
    </row>
    <row r="652" spans="1:15">
      <c r="A652" s="1" t="s">
        <v>34</v>
      </c>
      <c r="B652" s="1">
        <v>1200</v>
      </c>
      <c r="C652" s="2">
        <v>0.17733509784400001</v>
      </c>
      <c r="D652" s="2">
        <v>0.34699999999999998</v>
      </c>
      <c r="E652" s="2">
        <v>46.66</v>
      </c>
      <c r="F652" s="2">
        <v>2.23</v>
      </c>
      <c r="G652" s="2">
        <v>0.316</v>
      </c>
      <c r="H652" s="1">
        <v>0</v>
      </c>
      <c r="I652" s="2">
        <f t="shared" si="70"/>
        <v>1.5609999999999999</v>
      </c>
      <c r="J652" s="2">
        <f t="shared" si="71"/>
        <v>0.158</v>
      </c>
      <c r="K652" s="1">
        <v>122</v>
      </c>
      <c r="L652" s="1">
        <f t="shared" si="66"/>
        <v>0.23926967632451338</v>
      </c>
      <c r="M652">
        <f t="shared" si="67"/>
        <v>295</v>
      </c>
      <c r="N652">
        <f t="shared" si="68"/>
        <v>1</v>
      </c>
      <c r="O652">
        <f t="shared" si="69"/>
        <v>0.1</v>
      </c>
    </row>
    <row r="653" spans="1:15">
      <c r="A653" s="1" t="s">
        <v>34</v>
      </c>
      <c r="B653" s="1">
        <v>1200</v>
      </c>
      <c r="C653" s="2">
        <v>0.16838115290799999</v>
      </c>
      <c r="D653" s="2">
        <v>0.38900000000000001</v>
      </c>
      <c r="E653" s="2">
        <v>46.66</v>
      </c>
      <c r="F653" s="2">
        <v>2.23</v>
      </c>
      <c r="G653" s="2">
        <v>0.316</v>
      </c>
      <c r="H653" s="1">
        <v>0</v>
      </c>
      <c r="I653" s="2">
        <f t="shared" si="70"/>
        <v>1.5609999999999999</v>
      </c>
      <c r="J653" s="2">
        <f t="shared" si="71"/>
        <v>0.158</v>
      </c>
      <c r="K653" s="1">
        <v>110</v>
      </c>
      <c r="L653" s="1">
        <f t="shared" si="66"/>
        <v>0.25468687727777928</v>
      </c>
      <c r="M653">
        <f t="shared" si="67"/>
        <v>314</v>
      </c>
      <c r="N653">
        <f t="shared" si="68"/>
        <v>1</v>
      </c>
      <c r="O653">
        <f t="shared" si="69"/>
        <v>0.1</v>
      </c>
    </row>
    <row r="654" spans="1:15">
      <c r="A654" s="1" t="s">
        <v>34</v>
      </c>
      <c r="B654" s="1">
        <v>8180</v>
      </c>
      <c r="C654" s="2">
        <v>1.3723937685000001</v>
      </c>
      <c r="D654" s="2">
        <v>0.89</v>
      </c>
      <c r="E654" s="2">
        <v>46.66</v>
      </c>
      <c r="F654" s="2">
        <v>1.95</v>
      </c>
      <c r="G654" s="2">
        <v>0.43</v>
      </c>
      <c r="H654" s="1">
        <v>0</v>
      </c>
      <c r="I654" s="2">
        <f t="shared" si="70"/>
        <v>1.365</v>
      </c>
      <c r="J654" s="2">
        <f t="shared" si="71"/>
        <v>0.215</v>
      </c>
      <c r="K654" s="1">
        <v>2053</v>
      </c>
      <c r="L654" s="1">
        <f t="shared" si="66"/>
        <v>4.7493287485005746</v>
      </c>
      <c r="M654">
        <f t="shared" si="67"/>
        <v>5858</v>
      </c>
      <c r="N654">
        <f t="shared" si="68"/>
        <v>18</v>
      </c>
      <c r="O654">
        <f t="shared" si="69"/>
        <v>2.8</v>
      </c>
    </row>
    <row r="655" spans="1:15">
      <c r="A655" s="1" t="s">
        <v>34</v>
      </c>
      <c r="B655" s="1">
        <v>1200</v>
      </c>
      <c r="C655" s="2">
        <v>0.107360928478</v>
      </c>
      <c r="D655" s="2">
        <v>0.38900000000000001</v>
      </c>
      <c r="E655" s="2">
        <v>46.66</v>
      </c>
      <c r="F655" s="2">
        <v>2.23</v>
      </c>
      <c r="G655" s="2">
        <v>0.316</v>
      </c>
      <c r="H655" s="1">
        <v>0</v>
      </c>
      <c r="I655" s="2">
        <f t="shared" si="70"/>
        <v>1.5609999999999999</v>
      </c>
      <c r="J655" s="2">
        <f t="shared" si="71"/>
        <v>0.158</v>
      </c>
      <c r="K655" s="1">
        <v>70</v>
      </c>
      <c r="L655" s="1">
        <f t="shared" si="66"/>
        <v>0.16239002491356447</v>
      </c>
      <c r="M655">
        <f t="shared" si="67"/>
        <v>200</v>
      </c>
      <c r="N655">
        <f t="shared" si="68"/>
        <v>1</v>
      </c>
      <c r="O655">
        <f t="shared" si="69"/>
        <v>0.1</v>
      </c>
    </row>
    <row r="656" spans="1:15">
      <c r="A656" s="1" t="s">
        <v>34</v>
      </c>
      <c r="B656" s="1">
        <v>1400</v>
      </c>
      <c r="C656" s="2">
        <v>0.150753965357</v>
      </c>
      <c r="D656" s="2">
        <v>0.89</v>
      </c>
      <c r="E656" s="2">
        <v>46.66</v>
      </c>
      <c r="F656" s="2">
        <v>1.93</v>
      </c>
      <c r="G656" s="2">
        <v>0.497</v>
      </c>
      <c r="H656" s="1">
        <v>0</v>
      </c>
      <c r="I656" s="2">
        <f t="shared" si="70"/>
        <v>1.351</v>
      </c>
      <c r="J656" s="2">
        <f t="shared" si="71"/>
        <v>0.2485</v>
      </c>
      <c r="K656" s="1">
        <v>262</v>
      </c>
      <c r="L656" s="1">
        <f t="shared" si="66"/>
        <v>0.5217016850805235</v>
      </c>
      <c r="M656">
        <f t="shared" si="67"/>
        <v>644</v>
      </c>
      <c r="N656">
        <f t="shared" si="68"/>
        <v>2</v>
      </c>
      <c r="O656">
        <f t="shared" si="69"/>
        <v>0.4</v>
      </c>
    </row>
    <row r="657" spans="1:15">
      <c r="A657" s="1" t="s">
        <v>34</v>
      </c>
      <c r="B657" s="1">
        <v>1400</v>
      </c>
      <c r="C657" s="2">
        <v>0.69988964847699997</v>
      </c>
      <c r="D657" s="2">
        <v>0.89</v>
      </c>
      <c r="E657" s="2">
        <v>46.66</v>
      </c>
      <c r="F657" s="2">
        <v>1.93</v>
      </c>
      <c r="G657" s="2">
        <v>0.497</v>
      </c>
      <c r="H657" s="1">
        <v>0</v>
      </c>
      <c r="I657" s="2">
        <f t="shared" si="70"/>
        <v>1.351</v>
      </c>
      <c r="J657" s="2">
        <f t="shared" si="71"/>
        <v>0.2485</v>
      </c>
      <c r="K657" s="1">
        <v>1047</v>
      </c>
      <c r="L657" s="1">
        <f t="shared" si="66"/>
        <v>2.4220497823469809</v>
      </c>
      <c r="M657">
        <f t="shared" si="67"/>
        <v>2988</v>
      </c>
      <c r="N657">
        <f t="shared" si="68"/>
        <v>9</v>
      </c>
      <c r="O657">
        <f t="shared" si="69"/>
        <v>1.6</v>
      </c>
    </row>
    <row r="658" spans="1:15">
      <c r="A658" s="1" t="s">
        <v>34</v>
      </c>
      <c r="B658" s="1">
        <v>1400</v>
      </c>
      <c r="C658" s="2">
        <v>1.61386227543E-3</v>
      </c>
      <c r="D658" s="2">
        <v>0.88800000000000001</v>
      </c>
      <c r="E658" s="2">
        <v>46.66</v>
      </c>
      <c r="F658" s="2">
        <v>1.93</v>
      </c>
      <c r="G658" s="2">
        <v>0.497</v>
      </c>
      <c r="H658" s="1">
        <v>0</v>
      </c>
      <c r="I658" s="2">
        <f t="shared" si="70"/>
        <v>1.351</v>
      </c>
      <c r="J658" s="2">
        <f t="shared" si="71"/>
        <v>0.2485</v>
      </c>
      <c r="K658" s="1">
        <v>4</v>
      </c>
      <c r="L658" s="1">
        <f t="shared" si="66"/>
        <v>5.5724082190957208E-3</v>
      </c>
      <c r="M658">
        <f t="shared" si="67"/>
        <v>7</v>
      </c>
      <c r="N658">
        <f t="shared" si="68"/>
        <v>0</v>
      </c>
      <c r="O658">
        <f t="shared" si="69"/>
        <v>0</v>
      </c>
    </row>
    <row r="659" spans="1:15">
      <c r="A659" s="1" t="s">
        <v>34</v>
      </c>
      <c r="B659" s="1">
        <v>1300</v>
      </c>
      <c r="C659" s="2">
        <v>0.147328868876</v>
      </c>
      <c r="D659" s="2">
        <v>0.69199999999999995</v>
      </c>
      <c r="E659" s="2">
        <v>46.66</v>
      </c>
      <c r="F659" s="2">
        <v>2.1</v>
      </c>
      <c r="G659" s="2">
        <v>0.51600000000000001</v>
      </c>
      <c r="H659" s="1">
        <v>0</v>
      </c>
      <c r="I659" s="2">
        <f t="shared" si="70"/>
        <v>1.47</v>
      </c>
      <c r="J659" s="2">
        <f t="shared" si="71"/>
        <v>0.25800000000000001</v>
      </c>
      <c r="K659" s="1">
        <v>171</v>
      </c>
      <c r="L659" s="1">
        <f t="shared" si="66"/>
        <v>0.39642171625448985</v>
      </c>
      <c r="M659">
        <f t="shared" si="67"/>
        <v>489</v>
      </c>
      <c r="N659">
        <f t="shared" si="68"/>
        <v>2</v>
      </c>
      <c r="O659">
        <f t="shared" si="69"/>
        <v>0.3</v>
      </c>
    </row>
    <row r="660" spans="1:15">
      <c r="A660" s="1" t="s">
        <v>34</v>
      </c>
      <c r="B660" s="1">
        <v>1300</v>
      </c>
      <c r="C660" s="2">
        <v>4.9448579343400002E-2</v>
      </c>
      <c r="D660" s="2">
        <v>0.69199999999999995</v>
      </c>
      <c r="E660" s="2">
        <v>46.66</v>
      </c>
      <c r="F660" s="2">
        <v>2.1</v>
      </c>
      <c r="G660" s="2">
        <v>0.51600000000000001</v>
      </c>
      <c r="H660" s="1">
        <v>0</v>
      </c>
      <c r="I660" s="2">
        <f t="shared" si="70"/>
        <v>1.47</v>
      </c>
      <c r="J660" s="2">
        <f t="shared" si="71"/>
        <v>0.25800000000000001</v>
      </c>
      <c r="K660" s="1">
        <v>58</v>
      </c>
      <c r="L660" s="1">
        <f t="shared" si="66"/>
        <v>0.13305261106806887</v>
      </c>
      <c r="M660">
        <f t="shared" si="67"/>
        <v>164</v>
      </c>
      <c r="N660">
        <f t="shared" si="68"/>
        <v>1</v>
      </c>
      <c r="O660">
        <f t="shared" si="69"/>
        <v>0.1</v>
      </c>
    </row>
    <row r="661" spans="1:15">
      <c r="A661" s="1" t="s">
        <v>34</v>
      </c>
      <c r="B661" s="1">
        <v>1200</v>
      </c>
      <c r="C661" s="2">
        <v>1.6586192114599999E-2</v>
      </c>
      <c r="D661" s="2">
        <v>0.34699999999999998</v>
      </c>
      <c r="E661" s="2">
        <v>46.66</v>
      </c>
      <c r="F661" s="2">
        <v>2.23</v>
      </c>
      <c r="G661" s="2">
        <v>0.316</v>
      </c>
      <c r="H661" s="1">
        <v>0</v>
      </c>
      <c r="I661" s="2">
        <f t="shared" si="70"/>
        <v>1.5609999999999999</v>
      </c>
      <c r="J661" s="2">
        <f t="shared" si="71"/>
        <v>0.158</v>
      </c>
      <c r="K661" s="1">
        <v>12</v>
      </c>
      <c r="L661" s="1">
        <f t="shared" si="66"/>
        <v>2.2378947354277572E-2</v>
      </c>
      <c r="M661">
        <f t="shared" si="67"/>
        <v>28</v>
      </c>
      <c r="N661">
        <f t="shared" si="68"/>
        <v>0</v>
      </c>
      <c r="O661">
        <f t="shared" si="69"/>
        <v>0</v>
      </c>
    </row>
    <row r="662" spans="1:15">
      <c r="A662" s="1" t="s">
        <v>34</v>
      </c>
      <c r="B662" s="1">
        <v>1200</v>
      </c>
      <c r="C662" s="2">
        <v>0.70656763137599998</v>
      </c>
      <c r="D662" s="2">
        <v>0.38900000000000001</v>
      </c>
      <c r="E662" s="2">
        <v>46.66</v>
      </c>
      <c r="F662" s="2">
        <v>2.23</v>
      </c>
      <c r="G662" s="2">
        <v>0.316</v>
      </c>
      <c r="H662" s="1">
        <v>0</v>
      </c>
      <c r="I662" s="2">
        <f t="shared" si="70"/>
        <v>1.5609999999999999</v>
      </c>
      <c r="J662" s="2">
        <f t="shared" si="71"/>
        <v>0.158</v>
      </c>
      <c r="K662" s="1">
        <v>462</v>
      </c>
      <c r="L662" s="1">
        <f t="shared" si="66"/>
        <v>1.0687271141268015</v>
      </c>
      <c r="M662">
        <f t="shared" si="67"/>
        <v>1318</v>
      </c>
      <c r="N662">
        <f t="shared" si="68"/>
        <v>5</v>
      </c>
      <c r="O662">
        <f t="shared" si="69"/>
        <v>0.5</v>
      </c>
    </row>
    <row r="663" spans="1:15">
      <c r="A663" s="1" t="s">
        <v>34</v>
      </c>
      <c r="B663" s="1">
        <v>1200</v>
      </c>
      <c r="C663" s="2">
        <v>5.93248188782E-2</v>
      </c>
      <c r="D663" s="2">
        <v>0.34699999999999998</v>
      </c>
      <c r="E663" s="2">
        <v>46.66</v>
      </c>
      <c r="F663" s="2">
        <v>2.23</v>
      </c>
      <c r="G663" s="2">
        <v>0.316</v>
      </c>
      <c r="H663" s="1">
        <v>0</v>
      </c>
      <c r="I663" s="2">
        <f t="shared" si="70"/>
        <v>1.5609999999999999</v>
      </c>
      <c r="J663" s="2">
        <f t="shared" si="71"/>
        <v>0.158</v>
      </c>
      <c r="K663" s="1">
        <v>43</v>
      </c>
      <c r="L663" s="1">
        <f t="shared" si="66"/>
        <v>8.0044110746109468E-2</v>
      </c>
      <c r="M663">
        <f t="shared" si="67"/>
        <v>99</v>
      </c>
      <c r="N663">
        <f t="shared" si="68"/>
        <v>0</v>
      </c>
      <c r="O663">
        <f t="shared" si="69"/>
        <v>0</v>
      </c>
    </row>
    <row r="664" spans="1:15">
      <c r="A664" s="1" t="s">
        <v>34</v>
      </c>
      <c r="B664" s="1">
        <v>1400</v>
      </c>
      <c r="C664" s="2">
        <v>9.7518986355599996E-2</v>
      </c>
      <c r="D664" s="2">
        <v>0.88800000000000001</v>
      </c>
      <c r="E664" s="2">
        <v>46.66</v>
      </c>
      <c r="F664" s="2">
        <v>1.93</v>
      </c>
      <c r="G664" s="2">
        <v>0.497</v>
      </c>
      <c r="H664" s="1">
        <v>0</v>
      </c>
      <c r="I664" s="2">
        <f t="shared" si="70"/>
        <v>1.351</v>
      </c>
      <c r="J664" s="2">
        <f t="shared" si="71"/>
        <v>0.2485</v>
      </c>
      <c r="K664" s="1">
        <v>1578</v>
      </c>
      <c r="L664" s="1">
        <f t="shared" si="66"/>
        <v>0.33671745684806981</v>
      </c>
      <c r="M664">
        <f t="shared" si="67"/>
        <v>415</v>
      </c>
      <c r="N664">
        <f t="shared" si="68"/>
        <v>1</v>
      </c>
      <c r="O664">
        <f t="shared" si="69"/>
        <v>0.2</v>
      </c>
    </row>
    <row r="665" spans="1:15">
      <c r="A665" s="1" t="s">
        <v>34</v>
      </c>
      <c r="B665" s="1">
        <v>1300</v>
      </c>
      <c r="C665" s="2">
        <v>2.6700214748199998E-2</v>
      </c>
      <c r="D665" s="2">
        <v>0.69199999999999995</v>
      </c>
      <c r="E665" s="2">
        <v>46.66</v>
      </c>
      <c r="F665" s="2">
        <v>2.1</v>
      </c>
      <c r="G665" s="2">
        <v>0.51600000000000001</v>
      </c>
      <c r="H665" s="1">
        <v>0</v>
      </c>
      <c r="I665" s="2">
        <f t="shared" si="70"/>
        <v>1.47</v>
      </c>
      <c r="J665" s="2">
        <f t="shared" si="71"/>
        <v>0.25800000000000001</v>
      </c>
      <c r="K665" s="1">
        <v>212</v>
      </c>
      <c r="L665" s="1">
        <f t="shared" si="66"/>
        <v>7.1842979828708353E-2</v>
      </c>
      <c r="M665">
        <f t="shared" si="67"/>
        <v>89</v>
      </c>
      <c r="N665">
        <f t="shared" si="68"/>
        <v>0</v>
      </c>
      <c r="O665">
        <f t="shared" si="69"/>
        <v>0.1</v>
      </c>
    </row>
    <row r="666" spans="1:15">
      <c r="A666" s="1" t="s">
        <v>34</v>
      </c>
      <c r="B666" s="1">
        <v>1400</v>
      </c>
      <c r="C666" s="2">
        <v>1.06358015027E-2</v>
      </c>
      <c r="D666" s="2">
        <v>0.88800000000000001</v>
      </c>
      <c r="E666" s="2">
        <v>46.66</v>
      </c>
      <c r="F666" s="2">
        <v>1.93</v>
      </c>
      <c r="G666" s="2">
        <v>0.497</v>
      </c>
      <c r="H666" s="1">
        <v>0</v>
      </c>
      <c r="I666" s="2">
        <f t="shared" si="70"/>
        <v>1.351</v>
      </c>
      <c r="J666" s="2">
        <f t="shared" si="71"/>
        <v>0.2485</v>
      </c>
      <c r="K666" s="1">
        <v>180</v>
      </c>
      <c r="L666" s="1">
        <f t="shared" si="66"/>
        <v>3.6723720860582662E-2</v>
      </c>
      <c r="M666">
        <f t="shared" si="67"/>
        <v>45</v>
      </c>
      <c r="N666">
        <f t="shared" si="68"/>
        <v>0</v>
      </c>
      <c r="O666">
        <f t="shared" si="69"/>
        <v>0</v>
      </c>
    </row>
    <row r="667" spans="1:15">
      <c r="A667" s="1" t="s">
        <v>34</v>
      </c>
      <c r="B667" s="1">
        <v>1200</v>
      </c>
      <c r="C667" s="2">
        <v>5.1935569531000002E-2</v>
      </c>
      <c r="D667" s="2">
        <v>0.38900000000000001</v>
      </c>
      <c r="E667" s="2">
        <v>46.66</v>
      </c>
      <c r="F667" s="2">
        <v>2.23</v>
      </c>
      <c r="G667" s="2">
        <v>0.316</v>
      </c>
      <c r="H667" s="1">
        <v>0</v>
      </c>
      <c r="I667" s="2">
        <f t="shared" si="70"/>
        <v>1.5609999999999999</v>
      </c>
      <c r="J667" s="2">
        <f t="shared" si="71"/>
        <v>0.158</v>
      </c>
      <c r="K667" s="1">
        <v>303</v>
      </c>
      <c r="L667" s="1">
        <f t="shared" si="66"/>
        <v>7.8555751609091909E-2</v>
      </c>
      <c r="M667">
        <f t="shared" si="67"/>
        <v>97</v>
      </c>
      <c r="N667">
        <f t="shared" si="68"/>
        <v>0</v>
      </c>
      <c r="O667">
        <f t="shared" si="69"/>
        <v>0</v>
      </c>
    </row>
    <row r="668" spans="1:15">
      <c r="A668" s="1" t="s">
        <v>34</v>
      </c>
      <c r="B668" s="1">
        <v>1200</v>
      </c>
      <c r="C668" s="2">
        <v>0.13933580346499999</v>
      </c>
      <c r="D668" s="2">
        <v>0.38900000000000001</v>
      </c>
      <c r="E668" s="2">
        <v>46.66</v>
      </c>
      <c r="F668" s="2">
        <v>2.23</v>
      </c>
      <c r="G668" s="2">
        <v>0.316</v>
      </c>
      <c r="H668" s="1">
        <v>0</v>
      </c>
      <c r="I668" s="2">
        <f t="shared" si="70"/>
        <v>1.5609999999999999</v>
      </c>
      <c r="J668" s="2">
        <f t="shared" si="71"/>
        <v>0.158</v>
      </c>
      <c r="K668" s="1">
        <v>593</v>
      </c>
      <c r="L668" s="1">
        <f t="shared" si="66"/>
        <v>0.2107539951153595</v>
      </c>
      <c r="M668">
        <f t="shared" si="67"/>
        <v>260</v>
      </c>
      <c r="N668">
        <f t="shared" si="68"/>
        <v>1</v>
      </c>
      <c r="O668">
        <f t="shared" si="69"/>
        <v>0.1</v>
      </c>
    </row>
    <row r="669" spans="1:15">
      <c r="A669" s="1" t="s">
        <v>34</v>
      </c>
      <c r="B669" s="1">
        <v>1300</v>
      </c>
      <c r="C669" s="2">
        <v>5.3681669701200002E-2</v>
      </c>
      <c r="D669" s="2">
        <v>0.69199999999999995</v>
      </c>
      <c r="E669" s="2">
        <v>46.66</v>
      </c>
      <c r="F669" s="2">
        <v>2.1</v>
      </c>
      <c r="G669" s="2">
        <v>0.51600000000000001</v>
      </c>
      <c r="H669" s="1">
        <v>0</v>
      </c>
      <c r="I669" s="2">
        <f t="shared" si="70"/>
        <v>1.47</v>
      </c>
      <c r="J669" s="2">
        <f t="shared" si="71"/>
        <v>0.25800000000000001</v>
      </c>
      <c r="K669" s="1">
        <v>62</v>
      </c>
      <c r="L669" s="1">
        <f t="shared" si="66"/>
        <v>0.14444270017621089</v>
      </c>
      <c r="M669">
        <f t="shared" si="67"/>
        <v>178</v>
      </c>
      <c r="N669">
        <f t="shared" si="68"/>
        <v>1</v>
      </c>
      <c r="O669">
        <f t="shared" si="69"/>
        <v>0.1</v>
      </c>
    </row>
    <row r="670" spans="1:15">
      <c r="A670" s="1" t="s">
        <v>34</v>
      </c>
      <c r="B670" s="1">
        <v>1200</v>
      </c>
      <c r="C670" s="2">
        <v>2.6976259122599999E-2</v>
      </c>
      <c r="D670" s="2">
        <v>0.34699999999999998</v>
      </c>
      <c r="E670" s="2">
        <v>46.66</v>
      </c>
      <c r="F670" s="2">
        <v>2.23</v>
      </c>
      <c r="G670" s="2">
        <v>0.316</v>
      </c>
      <c r="H670" s="1">
        <v>0</v>
      </c>
      <c r="I670" s="2">
        <f t="shared" si="70"/>
        <v>1.5609999999999999</v>
      </c>
      <c r="J670" s="2">
        <f t="shared" si="71"/>
        <v>0.158</v>
      </c>
      <c r="K670" s="1">
        <v>25</v>
      </c>
      <c r="L670" s="1">
        <f t="shared" si="66"/>
        <v>3.6397762581599914E-2</v>
      </c>
      <c r="M670">
        <f t="shared" si="67"/>
        <v>45</v>
      </c>
      <c r="N670">
        <f t="shared" si="68"/>
        <v>0</v>
      </c>
      <c r="O670">
        <f t="shared" si="69"/>
        <v>0</v>
      </c>
    </row>
    <row r="671" spans="1:15">
      <c r="A671" s="1" t="s">
        <v>34</v>
      </c>
      <c r="B671" s="1">
        <v>1200</v>
      </c>
      <c r="C671" s="2">
        <v>0.114328276953</v>
      </c>
      <c r="D671" s="2">
        <v>0.38900000000000001</v>
      </c>
      <c r="E671" s="2">
        <v>46.66</v>
      </c>
      <c r="F671" s="2">
        <v>2.23</v>
      </c>
      <c r="G671" s="2">
        <v>0.316</v>
      </c>
      <c r="H671" s="1">
        <v>0</v>
      </c>
      <c r="I671" s="2">
        <f t="shared" si="70"/>
        <v>1.5609999999999999</v>
      </c>
      <c r="J671" s="2">
        <f t="shared" si="71"/>
        <v>0.158</v>
      </c>
      <c r="K671" s="1">
        <v>75</v>
      </c>
      <c r="L671" s="1">
        <f t="shared" si="66"/>
        <v>0.17292856913515794</v>
      </c>
      <c r="M671">
        <f t="shared" si="67"/>
        <v>213</v>
      </c>
      <c r="N671">
        <f t="shared" si="68"/>
        <v>1</v>
      </c>
      <c r="O671">
        <f t="shared" si="69"/>
        <v>0.1</v>
      </c>
    </row>
    <row r="672" spans="1:15">
      <c r="A672" s="1" t="s">
        <v>34</v>
      </c>
      <c r="B672" s="1">
        <v>1300</v>
      </c>
      <c r="C672" s="2">
        <v>0.91473025245100004</v>
      </c>
      <c r="D672" s="2">
        <v>0.69199999999999995</v>
      </c>
      <c r="E672" s="2">
        <v>46.66</v>
      </c>
      <c r="F672" s="2">
        <v>2.1</v>
      </c>
      <c r="G672" s="2">
        <v>0.51600000000000001</v>
      </c>
      <c r="H672" s="1">
        <v>0</v>
      </c>
      <c r="I672" s="2">
        <f t="shared" si="70"/>
        <v>1.47</v>
      </c>
      <c r="J672" s="2">
        <f t="shared" si="71"/>
        <v>0.25800000000000001</v>
      </c>
      <c r="K672" s="1">
        <v>1064</v>
      </c>
      <c r="L672" s="1">
        <f t="shared" si="66"/>
        <v>2.4612890830766374</v>
      </c>
      <c r="M672">
        <f t="shared" si="67"/>
        <v>3036</v>
      </c>
      <c r="N672">
        <f t="shared" si="68"/>
        <v>10</v>
      </c>
      <c r="O672">
        <f t="shared" si="69"/>
        <v>1.7</v>
      </c>
    </row>
    <row r="673" spans="1:15">
      <c r="A673" s="1" t="s">
        <v>34</v>
      </c>
      <c r="B673" s="1">
        <v>1400</v>
      </c>
      <c r="C673" s="2">
        <v>0.135451047124</v>
      </c>
      <c r="D673" s="2">
        <v>0.88600000000000001</v>
      </c>
      <c r="E673" s="2">
        <v>46.66</v>
      </c>
      <c r="F673" s="2">
        <v>1.93</v>
      </c>
      <c r="G673" s="2">
        <v>0.497</v>
      </c>
      <c r="H673" s="1">
        <v>0</v>
      </c>
      <c r="I673" s="2">
        <f t="shared" si="70"/>
        <v>1.351</v>
      </c>
      <c r="J673" s="2">
        <f t="shared" si="71"/>
        <v>0.2485</v>
      </c>
      <c r="K673" s="1">
        <v>202</v>
      </c>
      <c r="L673" s="1">
        <f t="shared" si="66"/>
        <v>0.46663743590849777</v>
      </c>
      <c r="M673">
        <f t="shared" si="67"/>
        <v>576</v>
      </c>
      <c r="N673">
        <f t="shared" si="68"/>
        <v>2</v>
      </c>
      <c r="O673">
        <f t="shared" si="69"/>
        <v>0.3</v>
      </c>
    </row>
    <row r="674" spans="1:15">
      <c r="A674" s="1" t="s">
        <v>34</v>
      </c>
      <c r="B674" s="1">
        <v>1400</v>
      </c>
      <c r="C674" s="2">
        <v>0.27188476401900002</v>
      </c>
      <c r="D674" s="2">
        <v>0.89</v>
      </c>
      <c r="E674" s="2">
        <v>46.66</v>
      </c>
      <c r="F674" s="2">
        <v>1.93</v>
      </c>
      <c r="G674" s="2">
        <v>0.497</v>
      </c>
      <c r="H674" s="1">
        <v>0</v>
      </c>
      <c r="I674" s="2">
        <f t="shared" si="70"/>
        <v>1.351</v>
      </c>
      <c r="J674" s="2">
        <f t="shared" si="71"/>
        <v>0.2485</v>
      </c>
      <c r="K674" s="1">
        <v>407</v>
      </c>
      <c r="L674" s="1">
        <f t="shared" si="66"/>
        <v>0.94088894577688509</v>
      </c>
      <c r="M674">
        <f t="shared" si="67"/>
        <v>1161</v>
      </c>
      <c r="N674">
        <f t="shared" si="68"/>
        <v>3</v>
      </c>
      <c r="O674">
        <f t="shared" si="69"/>
        <v>0.6</v>
      </c>
    </row>
    <row r="675" spans="1:15">
      <c r="A675" s="1" t="s">
        <v>34</v>
      </c>
      <c r="B675" s="1">
        <v>1200</v>
      </c>
      <c r="C675" s="2">
        <v>5.0987339431999998E-2</v>
      </c>
      <c r="D675" s="2">
        <v>0.38900000000000001</v>
      </c>
      <c r="E675" s="2">
        <v>46.66</v>
      </c>
      <c r="F675" s="2">
        <v>2.23</v>
      </c>
      <c r="G675" s="2">
        <v>0.316</v>
      </c>
      <c r="H675" s="1">
        <v>0</v>
      </c>
      <c r="I675" s="2">
        <f t="shared" si="70"/>
        <v>1.5609999999999999</v>
      </c>
      <c r="J675" s="2">
        <f t="shared" si="71"/>
        <v>0.158</v>
      </c>
      <c r="K675" s="1">
        <v>33</v>
      </c>
      <c r="L675" s="1">
        <f t="shared" si="66"/>
        <v>7.7121495110164959E-2</v>
      </c>
      <c r="M675">
        <f t="shared" si="67"/>
        <v>95</v>
      </c>
      <c r="N675">
        <f t="shared" si="68"/>
        <v>0</v>
      </c>
      <c r="O675">
        <f t="shared" si="69"/>
        <v>0</v>
      </c>
    </row>
    <row r="676" spans="1:15">
      <c r="A676" s="1" t="s">
        <v>34</v>
      </c>
      <c r="B676" s="1">
        <v>1200</v>
      </c>
      <c r="C676" s="2">
        <v>0.19838138271</v>
      </c>
      <c r="D676" s="2">
        <v>0.38900000000000001</v>
      </c>
      <c r="E676" s="2">
        <v>46.66</v>
      </c>
      <c r="F676" s="2">
        <v>2.23</v>
      </c>
      <c r="G676" s="2">
        <v>0.316</v>
      </c>
      <c r="H676" s="1">
        <v>0</v>
      </c>
      <c r="I676" s="2">
        <f t="shared" si="70"/>
        <v>1.5609999999999999</v>
      </c>
      <c r="J676" s="2">
        <f t="shared" si="71"/>
        <v>0.158</v>
      </c>
      <c r="K676" s="1">
        <v>130</v>
      </c>
      <c r="L676" s="1">
        <f t="shared" si="66"/>
        <v>0.30006407486747544</v>
      </c>
      <c r="M676">
        <f t="shared" si="67"/>
        <v>370</v>
      </c>
      <c r="N676">
        <f t="shared" si="68"/>
        <v>1</v>
      </c>
      <c r="O676">
        <f t="shared" si="69"/>
        <v>0.1</v>
      </c>
    </row>
    <row r="677" spans="1:15">
      <c r="A677" s="1" t="s">
        <v>34</v>
      </c>
      <c r="B677" s="1">
        <v>1200</v>
      </c>
      <c r="C677" s="2">
        <v>6.8004476161900002E-2</v>
      </c>
      <c r="D677" s="2">
        <v>0.34699999999999998</v>
      </c>
      <c r="E677" s="2">
        <v>46.66</v>
      </c>
      <c r="F677" s="2">
        <v>2.23</v>
      </c>
      <c r="G677" s="2">
        <v>0.316</v>
      </c>
      <c r="H677" s="1">
        <v>0</v>
      </c>
      <c r="I677" s="2">
        <f t="shared" si="70"/>
        <v>1.5609999999999999</v>
      </c>
      <c r="J677" s="2">
        <f t="shared" si="71"/>
        <v>0.158</v>
      </c>
      <c r="K677" s="1">
        <v>58</v>
      </c>
      <c r="L677" s="1">
        <f t="shared" si="66"/>
        <v>9.1755152802237172E-2</v>
      </c>
      <c r="M677">
        <f t="shared" si="67"/>
        <v>113</v>
      </c>
      <c r="N677">
        <f t="shared" si="68"/>
        <v>0</v>
      </c>
      <c r="O677">
        <f t="shared" si="69"/>
        <v>0</v>
      </c>
    </row>
    <row r="678" spans="1:15">
      <c r="A678" s="1" t="s">
        <v>34</v>
      </c>
      <c r="B678" s="1">
        <v>1200</v>
      </c>
      <c r="C678" s="2">
        <v>1.2044282536399999</v>
      </c>
      <c r="D678" s="2">
        <v>0.38900000000000001</v>
      </c>
      <c r="E678" s="2">
        <v>46.66</v>
      </c>
      <c r="F678" s="2">
        <v>2.23</v>
      </c>
      <c r="G678" s="2">
        <v>0.316</v>
      </c>
      <c r="H678" s="1">
        <v>0</v>
      </c>
      <c r="I678" s="2">
        <f t="shared" si="70"/>
        <v>1.5609999999999999</v>
      </c>
      <c r="J678" s="2">
        <f t="shared" si="71"/>
        <v>0.158</v>
      </c>
      <c r="K678" s="1">
        <v>788</v>
      </c>
      <c r="L678" s="1">
        <f t="shared" si="66"/>
        <v>1.8217720067061409</v>
      </c>
      <c r="M678">
        <f t="shared" si="67"/>
        <v>2247</v>
      </c>
      <c r="N678">
        <f t="shared" si="68"/>
        <v>8</v>
      </c>
      <c r="O678">
        <f t="shared" si="69"/>
        <v>0.8</v>
      </c>
    </row>
    <row r="679" spans="1:15">
      <c r="A679" s="1" t="s">
        <v>34</v>
      </c>
      <c r="B679" s="1">
        <v>1200</v>
      </c>
      <c r="C679" s="2">
        <v>2.5772786576699999E-2</v>
      </c>
      <c r="D679" s="2">
        <v>0.38900000000000001</v>
      </c>
      <c r="E679" s="2">
        <v>46.66</v>
      </c>
      <c r="F679" s="2">
        <v>2.23</v>
      </c>
      <c r="G679" s="2">
        <v>0.316</v>
      </c>
      <c r="H679" s="1">
        <v>0</v>
      </c>
      <c r="I679" s="2">
        <f t="shared" si="70"/>
        <v>1.5609999999999999</v>
      </c>
      <c r="J679" s="2">
        <f t="shared" si="71"/>
        <v>0.158</v>
      </c>
      <c r="K679" s="1">
        <v>17</v>
      </c>
      <c r="L679" s="1">
        <f t="shared" si="66"/>
        <v>3.8982929019097647E-2</v>
      </c>
      <c r="M679">
        <f t="shared" si="67"/>
        <v>48</v>
      </c>
      <c r="N679">
        <f t="shared" si="68"/>
        <v>0</v>
      </c>
      <c r="O679">
        <f t="shared" si="69"/>
        <v>0</v>
      </c>
    </row>
    <row r="680" spans="1:15">
      <c r="A680" s="1" t="s">
        <v>34</v>
      </c>
      <c r="B680" s="1">
        <v>1300</v>
      </c>
      <c r="C680" s="2">
        <v>0.15293700157599999</v>
      </c>
      <c r="D680" s="2">
        <v>0.69199999999999995</v>
      </c>
      <c r="E680" s="2">
        <v>46.66</v>
      </c>
      <c r="F680" s="2">
        <v>2.1</v>
      </c>
      <c r="G680" s="2">
        <v>0.51600000000000001</v>
      </c>
      <c r="H680" s="1">
        <v>0</v>
      </c>
      <c r="I680" s="2">
        <f t="shared" si="70"/>
        <v>1.47</v>
      </c>
      <c r="J680" s="2">
        <f t="shared" si="71"/>
        <v>0.25800000000000001</v>
      </c>
      <c r="K680" s="1">
        <v>178</v>
      </c>
      <c r="L680" s="1">
        <f t="shared" si="66"/>
        <v>0.41151166846058512</v>
      </c>
      <c r="M680">
        <f t="shared" si="67"/>
        <v>508</v>
      </c>
      <c r="N680">
        <f t="shared" si="68"/>
        <v>2</v>
      </c>
      <c r="O680">
        <f t="shared" si="69"/>
        <v>0.3</v>
      </c>
    </row>
    <row r="681" spans="1:15">
      <c r="A681" s="1" t="s">
        <v>34</v>
      </c>
      <c r="B681" s="1">
        <v>1200</v>
      </c>
      <c r="C681" s="2">
        <v>9.0191072456600005E-2</v>
      </c>
      <c r="D681" s="2">
        <v>0.38900000000000001</v>
      </c>
      <c r="E681" s="2">
        <v>46.66</v>
      </c>
      <c r="F681" s="2">
        <v>2.23</v>
      </c>
      <c r="G681" s="2">
        <v>0.316</v>
      </c>
      <c r="H681" s="1">
        <v>0</v>
      </c>
      <c r="I681" s="2">
        <f t="shared" si="70"/>
        <v>1.5609999999999999</v>
      </c>
      <c r="J681" s="2">
        <f t="shared" si="71"/>
        <v>0.158</v>
      </c>
      <c r="K681" s="1">
        <v>59</v>
      </c>
      <c r="L681" s="1">
        <f t="shared" si="66"/>
        <v>0.13641955887340898</v>
      </c>
      <c r="M681">
        <f t="shared" si="67"/>
        <v>168</v>
      </c>
      <c r="N681">
        <f t="shared" si="68"/>
        <v>1</v>
      </c>
      <c r="O681">
        <f t="shared" si="69"/>
        <v>0.1</v>
      </c>
    </row>
    <row r="682" spans="1:15">
      <c r="A682" s="1" t="s">
        <v>34</v>
      </c>
      <c r="B682" s="1">
        <v>1200</v>
      </c>
      <c r="C682" s="2">
        <v>1.14317248312E-3</v>
      </c>
      <c r="D682" s="2">
        <v>0.34699999999999998</v>
      </c>
      <c r="E682" s="2">
        <v>46.66</v>
      </c>
      <c r="F682" s="2">
        <v>2.23</v>
      </c>
      <c r="G682" s="2">
        <v>0.316</v>
      </c>
      <c r="H682" s="1">
        <v>0</v>
      </c>
      <c r="I682" s="2">
        <f t="shared" si="70"/>
        <v>1.5609999999999999</v>
      </c>
      <c r="J682" s="2">
        <f t="shared" si="71"/>
        <v>0.158</v>
      </c>
      <c r="K682" s="1">
        <v>1</v>
      </c>
      <c r="L682" s="1">
        <f t="shared" si="66"/>
        <v>1.5424273781371317E-3</v>
      </c>
      <c r="M682">
        <f t="shared" si="67"/>
        <v>2</v>
      </c>
      <c r="N682">
        <f t="shared" si="68"/>
        <v>0</v>
      </c>
      <c r="O682">
        <f t="shared" si="69"/>
        <v>0</v>
      </c>
    </row>
    <row r="683" spans="1:15">
      <c r="A683" s="1" t="s">
        <v>34</v>
      </c>
      <c r="B683" s="1">
        <v>1200</v>
      </c>
      <c r="C683" s="2">
        <v>0.212927243288</v>
      </c>
      <c r="D683" s="2">
        <v>0.38900000000000001</v>
      </c>
      <c r="E683" s="2">
        <v>46.66</v>
      </c>
      <c r="F683" s="2">
        <v>2.23</v>
      </c>
      <c r="G683" s="2">
        <v>0.316</v>
      </c>
      <c r="H683" s="1">
        <v>0</v>
      </c>
      <c r="I683" s="2">
        <f t="shared" si="70"/>
        <v>1.5609999999999999</v>
      </c>
      <c r="J683" s="2">
        <f t="shared" si="71"/>
        <v>0.158</v>
      </c>
      <c r="K683" s="1">
        <v>139</v>
      </c>
      <c r="L683" s="1">
        <f t="shared" si="66"/>
        <v>0.32206558598643609</v>
      </c>
      <c r="M683">
        <f t="shared" si="67"/>
        <v>397</v>
      </c>
      <c r="N683">
        <f t="shared" si="68"/>
        <v>1</v>
      </c>
      <c r="O683">
        <f t="shared" si="69"/>
        <v>0.1</v>
      </c>
    </row>
    <row r="684" spans="1:15">
      <c r="A684" s="1" t="s">
        <v>34</v>
      </c>
      <c r="B684" s="1">
        <v>1200</v>
      </c>
      <c r="C684" s="2">
        <v>2.1031750362399998E-3</v>
      </c>
      <c r="D684" s="2">
        <v>0.34699999999999998</v>
      </c>
      <c r="E684" s="2">
        <v>46.66</v>
      </c>
      <c r="F684" s="2">
        <v>2.23</v>
      </c>
      <c r="G684" s="2">
        <v>0.316</v>
      </c>
      <c r="H684" s="1">
        <v>0</v>
      </c>
      <c r="I684" s="2">
        <f t="shared" si="70"/>
        <v>1.5609999999999999</v>
      </c>
      <c r="J684" s="2">
        <f t="shared" si="71"/>
        <v>0.158</v>
      </c>
      <c r="K684" s="1">
        <v>1</v>
      </c>
      <c r="L684" s="1">
        <f t="shared" si="66"/>
        <v>2.8377124229385462E-3</v>
      </c>
      <c r="M684">
        <f t="shared" si="67"/>
        <v>4</v>
      </c>
      <c r="N684">
        <f t="shared" si="68"/>
        <v>0</v>
      </c>
      <c r="O684">
        <f t="shared" si="69"/>
        <v>0</v>
      </c>
    </row>
    <row r="685" spans="1:15">
      <c r="A685" s="1" t="s">
        <v>34</v>
      </c>
      <c r="B685" s="1">
        <v>1200</v>
      </c>
      <c r="C685" s="2">
        <v>0.23822803790399999</v>
      </c>
      <c r="D685" s="2">
        <v>0.38900000000000001</v>
      </c>
      <c r="E685" s="2">
        <v>46.66</v>
      </c>
      <c r="F685" s="2">
        <v>2.23</v>
      </c>
      <c r="G685" s="2">
        <v>0.316</v>
      </c>
      <c r="H685" s="1">
        <v>0</v>
      </c>
      <c r="I685" s="2">
        <f t="shared" si="70"/>
        <v>1.5609999999999999</v>
      </c>
      <c r="J685" s="2">
        <f t="shared" si="71"/>
        <v>0.158</v>
      </c>
      <c r="K685" s="1">
        <v>156</v>
      </c>
      <c r="L685" s="1">
        <f t="shared" ref="L685:L748" si="72">E685*D685*C685/12</f>
        <v>0.36033459805880402</v>
      </c>
      <c r="M685">
        <f t="shared" ref="M685:M748" si="73">ROUND(E685*D685*C685*102.79,0)</f>
        <v>444</v>
      </c>
      <c r="N685">
        <f t="shared" ref="N685:N748" si="74">ROUND(I685*M685*0.002205,0)</f>
        <v>2</v>
      </c>
      <c r="O685">
        <f t="shared" ref="O685:O748" si="75">ROUND(J685*M685*0.002205,1)</f>
        <v>0.2</v>
      </c>
    </row>
    <row r="686" spans="1:15">
      <c r="A686" s="1" t="s">
        <v>34</v>
      </c>
      <c r="B686" s="1">
        <v>1200</v>
      </c>
      <c r="C686" s="2">
        <v>0.11317232469500001</v>
      </c>
      <c r="D686" s="2">
        <v>0.38900000000000001</v>
      </c>
      <c r="E686" s="2">
        <v>46.66</v>
      </c>
      <c r="F686" s="2">
        <v>2.23</v>
      </c>
      <c r="G686" s="2">
        <v>0.316</v>
      </c>
      <c r="H686" s="1">
        <v>0</v>
      </c>
      <c r="I686" s="2">
        <f t="shared" si="70"/>
        <v>1.5609999999999999</v>
      </c>
      <c r="J686" s="2">
        <f t="shared" si="71"/>
        <v>0.158</v>
      </c>
      <c r="K686" s="1">
        <v>74</v>
      </c>
      <c r="L686" s="1">
        <f t="shared" si="72"/>
        <v>0.17118012006121033</v>
      </c>
      <c r="M686">
        <f t="shared" si="73"/>
        <v>211</v>
      </c>
      <c r="N686">
        <f t="shared" si="74"/>
        <v>1</v>
      </c>
      <c r="O686">
        <f t="shared" si="75"/>
        <v>0.1</v>
      </c>
    </row>
    <row r="687" spans="1:15">
      <c r="A687" s="1" t="s">
        <v>34</v>
      </c>
      <c r="B687" s="1">
        <v>1550</v>
      </c>
      <c r="C687" s="2">
        <v>6.8560900466899999E-2</v>
      </c>
      <c r="D687" s="2">
        <v>0.54400000000000004</v>
      </c>
      <c r="E687" s="2">
        <v>46.66</v>
      </c>
      <c r="F687" s="2">
        <v>1.55</v>
      </c>
      <c r="G687" s="2">
        <v>0.15</v>
      </c>
      <c r="H687" s="1">
        <v>0</v>
      </c>
      <c r="I687" s="2">
        <f t="shared" si="70"/>
        <v>1.085</v>
      </c>
      <c r="J687" s="2">
        <f t="shared" si="71"/>
        <v>7.4999999999999997E-2</v>
      </c>
      <c r="K687" s="1">
        <v>63</v>
      </c>
      <c r="L687" s="1">
        <f t="shared" si="72"/>
        <v>0.14502367324894513</v>
      </c>
      <c r="M687">
        <f t="shared" si="73"/>
        <v>179</v>
      </c>
      <c r="N687">
        <f t="shared" si="74"/>
        <v>0</v>
      </c>
      <c r="O687">
        <f t="shared" si="75"/>
        <v>0</v>
      </c>
    </row>
    <row r="688" spans="1:15">
      <c r="A688" s="1" t="s">
        <v>34</v>
      </c>
      <c r="B688" s="1">
        <v>1550</v>
      </c>
      <c r="C688" s="2">
        <v>5.0704066955999999E-3</v>
      </c>
      <c r="D688" s="2">
        <v>0.59299999999999997</v>
      </c>
      <c r="E688" s="2">
        <v>46.66</v>
      </c>
      <c r="F688" s="2">
        <v>1.55</v>
      </c>
      <c r="G688" s="2">
        <v>0.15</v>
      </c>
      <c r="H688" s="1">
        <v>0</v>
      </c>
      <c r="I688" s="2">
        <f t="shared" si="70"/>
        <v>1.085</v>
      </c>
      <c r="J688" s="2">
        <f t="shared" si="71"/>
        <v>7.4999999999999997E-2</v>
      </c>
      <c r="K688" s="1">
        <v>5</v>
      </c>
      <c r="L688" s="1">
        <f t="shared" si="72"/>
        <v>1.1691250801258393E-2</v>
      </c>
      <c r="M688">
        <f t="shared" si="73"/>
        <v>14</v>
      </c>
      <c r="N688">
        <f t="shared" si="74"/>
        <v>0</v>
      </c>
      <c r="O688">
        <f t="shared" si="75"/>
        <v>0</v>
      </c>
    </row>
    <row r="689" spans="1:15">
      <c r="A689" s="1" t="s">
        <v>34</v>
      </c>
      <c r="B689" s="1">
        <v>1700</v>
      </c>
      <c r="C689" s="2">
        <v>2.8587542793799998E-3</v>
      </c>
      <c r="D689" s="2">
        <v>0.77</v>
      </c>
      <c r="E689" s="2">
        <v>46.66</v>
      </c>
      <c r="F689" s="2">
        <v>1.8</v>
      </c>
      <c r="G689" s="2">
        <v>0.47799999999999998</v>
      </c>
      <c r="H689" s="1">
        <v>0</v>
      </c>
      <c r="I689" s="2">
        <f t="shared" si="70"/>
        <v>1.26</v>
      </c>
      <c r="J689" s="2">
        <f t="shared" si="71"/>
        <v>0.23899999999999999</v>
      </c>
      <c r="K689" s="1">
        <v>4</v>
      </c>
      <c r="L689" s="1">
        <f t="shared" si="72"/>
        <v>8.5591579583683755E-3</v>
      </c>
      <c r="M689">
        <f t="shared" si="73"/>
        <v>11</v>
      </c>
      <c r="N689">
        <f t="shared" si="74"/>
        <v>0</v>
      </c>
      <c r="O689">
        <f t="shared" si="75"/>
        <v>0</v>
      </c>
    </row>
    <row r="690" spans="1:15">
      <c r="A690" s="1" t="s">
        <v>34</v>
      </c>
      <c r="B690" s="1">
        <v>1700</v>
      </c>
      <c r="C690" s="2">
        <v>9.6153918737499997E-2</v>
      </c>
      <c r="D690" s="2">
        <v>0.69599999999999995</v>
      </c>
      <c r="E690" s="2">
        <v>46.66</v>
      </c>
      <c r="F690" s="2">
        <v>1.8</v>
      </c>
      <c r="G690" s="2">
        <v>0.47799999999999998</v>
      </c>
      <c r="H690" s="1">
        <v>0</v>
      </c>
      <c r="I690" s="2">
        <f t="shared" si="70"/>
        <v>1.26</v>
      </c>
      <c r="J690" s="2">
        <f t="shared" si="71"/>
        <v>0.23899999999999999</v>
      </c>
      <c r="K690" s="1">
        <v>112</v>
      </c>
      <c r="L690" s="1">
        <f t="shared" si="72"/>
        <v>0.26021942720092145</v>
      </c>
      <c r="M690">
        <f t="shared" si="73"/>
        <v>321</v>
      </c>
      <c r="N690">
        <f t="shared" si="74"/>
        <v>1</v>
      </c>
      <c r="O690">
        <f t="shared" si="75"/>
        <v>0.2</v>
      </c>
    </row>
    <row r="691" spans="1:15">
      <c r="A691" s="1" t="s">
        <v>34</v>
      </c>
      <c r="B691" s="1">
        <v>1700</v>
      </c>
      <c r="C691" s="2">
        <v>9.4018886257100004E-2</v>
      </c>
      <c r="D691" s="2">
        <v>0.78600000000000003</v>
      </c>
      <c r="E691" s="2">
        <v>46.66</v>
      </c>
      <c r="F691" s="2">
        <v>1.8</v>
      </c>
      <c r="G691" s="2">
        <v>0.47799999999999998</v>
      </c>
      <c r="H691" s="1">
        <v>0</v>
      </c>
      <c r="I691" s="2">
        <f t="shared" si="70"/>
        <v>1.26</v>
      </c>
      <c r="J691" s="2">
        <f t="shared" si="71"/>
        <v>0.23899999999999999</v>
      </c>
      <c r="K691" s="1">
        <v>124</v>
      </c>
      <c r="L691" s="1">
        <f t="shared" si="72"/>
        <v>0.28734334074553675</v>
      </c>
      <c r="M691">
        <f t="shared" si="73"/>
        <v>354</v>
      </c>
      <c r="N691">
        <f t="shared" si="74"/>
        <v>1</v>
      </c>
      <c r="O691">
        <f t="shared" si="75"/>
        <v>0.2</v>
      </c>
    </row>
    <row r="692" spans="1:15">
      <c r="A692" s="1" t="s">
        <v>34</v>
      </c>
      <c r="B692" s="1">
        <v>1400</v>
      </c>
      <c r="C692" s="2">
        <v>0.19030122504999999</v>
      </c>
      <c r="D692" s="2">
        <v>0.89</v>
      </c>
      <c r="E692" s="2">
        <v>46.66</v>
      </c>
      <c r="F692" s="2">
        <v>1.93</v>
      </c>
      <c r="G692" s="2">
        <v>0.497</v>
      </c>
      <c r="H692" s="1">
        <v>0</v>
      </c>
      <c r="I692" s="2">
        <f t="shared" si="70"/>
        <v>1.351</v>
      </c>
      <c r="J692" s="2">
        <f t="shared" si="71"/>
        <v>0.2485</v>
      </c>
      <c r="K692" s="1">
        <v>285</v>
      </c>
      <c r="L692" s="1">
        <f t="shared" si="72"/>
        <v>0.65855959109511419</v>
      </c>
      <c r="M692">
        <f t="shared" si="73"/>
        <v>812</v>
      </c>
      <c r="N692">
        <f t="shared" si="74"/>
        <v>2</v>
      </c>
      <c r="O692">
        <f t="shared" si="75"/>
        <v>0.4</v>
      </c>
    </row>
    <row r="693" spans="1:15">
      <c r="A693" s="1" t="s">
        <v>34</v>
      </c>
      <c r="B693" s="1">
        <v>1400</v>
      </c>
      <c r="C693" s="2">
        <v>8.31675130707E-2</v>
      </c>
      <c r="D693" s="2">
        <v>0.88800000000000001</v>
      </c>
      <c r="E693" s="2">
        <v>46.66</v>
      </c>
      <c r="F693" s="2">
        <v>1.93</v>
      </c>
      <c r="G693" s="2">
        <v>0.497</v>
      </c>
      <c r="H693" s="1">
        <v>0</v>
      </c>
      <c r="I693" s="2">
        <f t="shared" si="70"/>
        <v>1.351</v>
      </c>
      <c r="J693" s="2">
        <f t="shared" si="71"/>
        <v>0.2485</v>
      </c>
      <c r="K693" s="1">
        <v>124</v>
      </c>
      <c r="L693" s="1">
        <f t="shared" si="72"/>
        <v>0.28716411583103574</v>
      </c>
      <c r="M693">
        <f t="shared" si="73"/>
        <v>354</v>
      </c>
      <c r="N693">
        <f t="shared" si="74"/>
        <v>1</v>
      </c>
      <c r="O693">
        <f t="shared" si="75"/>
        <v>0.2</v>
      </c>
    </row>
    <row r="694" spans="1:15">
      <c r="A694" s="1" t="s">
        <v>34</v>
      </c>
      <c r="B694" s="1">
        <v>1200</v>
      </c>
      <c r="C694" s="2">
        <v>8.5183205592500005E-2</v>
      </c>
      <c r="D694" s="2">
        <v>0.38900000000000001</v>
      </c>
      <c r="E694" s="2">
        <v>46.66</v>
      </c>
      <c r="F694" s="2">
        <v>2.23</v>
      </c>
      <c r="G694" s="2">
        <v>0.316</v>
      </c>
      <c r="H694" s="1">
        <v>0</v>
      </c>
      <c r="I694" s="2">
        <f t="shared" si="70"/>
        <v>1.5609999999999999</v>
      </c>
      <c r="J694" s="2">
        <f t="shared" si="71"/>
        <v>0.158</v>
      </c>
      <c r="K694" s="1">
        <v>56</v>
      </c>
      <c r="L694" s="1">
        <f t="shared" si="72"/>
        <v>0.12884485142300112</v>
      </c>
      <c r="M694">
        <f t="shared" si="73"/>
        <v>159</v>
      </c>
      <c r="N694">
        <f t="shared" si="74"/>
        <v>1</v>
      </c>
      <c r="O694">
        <f t="shared" si="75"/>
        <v>0.1</v>
      </c>
    </row>
    <row r="695" spans="1:15">
      <c r="A695" s="1" t="s">
        <v>34</v>
      </c>
      <c r="B695" s="1">
        <v>1200</v>
      </c>
      <c r="C695" s="2">
        <v>0.14041770877599999</v>
      </c>
      <c r="D695" s="2">
        <v>0.34699999999999998</v>
      </c>
      <c r="E695" s="2">
        <v>46.66</v>
      </c>
      <c r="F695" s="2">
        <v>2.23</v>
      </c>
      <c r="G695" s="2">
        <v>0.316</v>
      </c>
      <c r="H695" s="1">
        <v>0</v>
      </c>
      <c r="I695" s="2">
        <f t="shared" si="70"/>
        <v>1.5609999999999999</v>
      </c>
      <c r="J695" s="2">
        <f t="shared" si="71"/>
        <v>0.158</v>
      </c>
      <c r="K695" s="1">
        <v>92</v>
      </c>
      <c r="L695" s="1">
        <f t="shared" si="72"/>
        <v>0.18945882759553259</v>
      </c>
      <c r="M695">
        <f t="shared" si="73"/>
        <v>234</v>
      </c>
      <c r="N695">
        <f t="shared" si="74"/>
        <v>1</v>
      </c>
      <c r="O695">
        <f t="shared" si="75"/>
        <v>0.1</v>
      </c>
    </row>
    <row r="696" spans="1:15">
      <c r="A696" s="1" t="s">
        <v>34</v>
      </c>
      <c r="B696" s="1">
        <v>1200</v>
      </c>
      <c r="C696" s="2">
        <v>0.52516329474900003</v>
      </c>
      <c r="D696" s="2">
        <v>0.38900000000000001</v>
      </c>
      <c r="E696" s="2">
        <v>46.66</v>
      </c>
      <c r="F696" s="2">
        <v>2.23</v>
      </c>
      <c r="G696" s="2">
        <v>0.316</v>
      </c>
      <c r="H696" s="1">
        <v>0</v>
      </c>
      <c r="I696" s="2">
        <f t="shared" si="70"/>
        <v>1.5609999999999999</v>
      </c>
      <c r="J696" s="2">
        <f t="shared" si="71"/>
        <v>0.158</v>
      </c>
      <c r="K696" s="1">
        <v>345</v>
      </c>
      <c r="L696" s="1">
        <f t="shared" si="72"/>
        <v>0.79434186837770537</v>
      </c>
      <c r="M696">
        <f t="shared" si="73"/>
        <v>980</v>
      </c>
      <c r="N696">
        <f t="shared" si="74"/>
        <v>3</v>
      </c>
      <c r="O696">
        <f t="shared" si="75"/>
        <v>0.3</v>
      </c>
    </row>
    <row r="697" spans="1:15">
      <c r="A697" s="1" t="s">
        <v>34</v>
      </c>
      <c r="B697" s="1">
        <v>1200</v>
      </c>
      <c r="C697" s="2">
        <v>2.6961371951900001E-2</v>
      </c>
      <c r="D697" s="2">
        <v>0.38900000000000001</v>
      </c>
      <c r="E697" s="2">
        <v>46.66</v>
      </c>
      <c r="F697" s="2">
        <v>2.23</v>
      </c>
      <c r="G697" s="2">
        <v>0.316</v>
      </c>
      <c r="H697" s="1">
        <v>0</v>
      </c>
      <c r="I697" s="2">
        <f t="shared" si="70"/>
        <v>1.5609999999999999</v>
      </c>
      <c r="J697" s="2">
        <f t="shared" si="71"/>
        <v>0.158</v>
      </c>
      <c r="K697" s="1">
        <v>20</v>
      </c>
      <c r="L697" s="1">
        <f t="shared" si="72"/>
        <v>4.0780737695185781E-2</v>
      </c>
      <c r="M697">
        <f t="shared" si="73"/>
        <v>50</v>
      </c>
      <c r="N697">
        <f t="shared" si="74"/>
        <v>0</v>
      </c>
      <c r="O697">
        <f t="shared" si="75"/>
        <v>0</v>
      </c>
    </row>
    <row r="698" spans="1:15">
      <c r="A698" s="1" t="s">
        <v>34</v>
      </c>
      <c r="B698" s="1">
        <v>1200</v>
      </c>
      <c r="C698" s="2">
        <v>8.8825135353000004E-3</v>
      </c>
      <c r="D698" s="2">
        <v>0.34699999999999998</v>
      </c>
      <c r="E698" s="2">
        <v>46.66</v>
      </c>
      <c r="F698" s="2">
        <v>2.23</v>
      </c>
      <c r="G698" s="2">
        <v>0.316</v>
      </c>
      <c r="H698" s="1">
        <v>0</v>
      </c>
      <c r="I698" s="2">
        <f t="shared" si="70"/>
        <v>1.5609999999999999</v>
      </c>
      <c r="J698" s="2">
        <f t="shared" si="71"/>
        <v>0.158</v>
      </c>
      <c r="K698" s="1">
        <v>7</v>
      </c>
      <c r="L698" s="1">
        <f t="shared" si="72"/>
        <v>1.1984746191692749E-2</v>
      </c>
      <c r="M698">
        <f t="shared" si="73"/>
        <v>15</v>
      </c>
      <c r="N698">
        <f t="shared" si="74"/>
        <v>0</v>
      </c>
      <c r="O698">
        <f t="shared" si="75"/>
        <v>0</v>
      </c>
    </row>
    <row r="699" spans="1:15">
      <c r="A699" s="1" t="s">
        <v>34</v>
      </c>
      <c r="B699" s="1">
        <v>1200</v>
      </c>
      <c r="C699" s="2">
        <v>5.3967101774399999E-2</v>
      </c>
      <c r="D699" s="2">
        <v>0.34699999999999998</v>
      </c>
      <c r="E699" s="2">
        <v>46.66</v>
      </c>
      <c r="F699" s="2">
        <v>2.23</v>
      </c>
      <c r="G699" s="2">
        <v>0.316</v>
      </c>
      <c r="H699" s="1">
        <v>0</v>
      </c>
      <c r="I699" s="2">
        <f t="shared" si="70"/>
        <v>1.5609999999999999</v>
      </c>
      <c r="J699" s="2">
        <f t="shared" si="71"/>
        <v>0.158</v>
      </c>
      <c r="K699" s="1">
        <v>31</v>
      </c>
      <c r="L699" s="1">
        <f t="shared" si="72"/>
        <v>7.281520201427881E-2</v>
      </c>
      <c r="M699">
        <f t="shared" si="73"/>
        <v>90</v>
      </c>
      <c r="N699">
        <f t="shared" si="74"/>
        <v>0</v>
      </c>
      <c r="O699">
        <f t="shared" si="75"/>
        <v>0</v>
      </c>
    </row>
    <row r="700" spans="1:15">
      <c r="A700" s="1" t="s">
        <v>34</v>
      </c>
      <c r="B700" s="1">
        <v>1700</v>
      </c>
      <c r="C700" s="2">
        <v>0.10596349362</v>
      </c>
      <c r="D700" s="2">
        <v>0.77</v>
      </c>
      <c r="E700" s="2">
        <v>46.66</v>
      </c>
      <c r="F700" s="2">
        <v>1.8</v>
      </c>
      <c r="G700" s="2">
        <v>0.47799999999999998</v>
      </c>
      <c r="H700" s="1">
        <v>0</v>
      </c>
      <c r="I700" s="2">
        <f t="shared" si="70"/>
        <v>1.26</v>
      </c>
      <c r="J700" s="2">
        <f t="shared" si="71"/>
        <v>0.23899999999999999</v>
      </c>
      <c r="K700" s="1">
        <v>476</v>
      </c>
      <c r="L700" s="1">
        <f t="shared" si="72"/>
        <v>0.31725646595650697</v>
      </c>
      <c r="M700">
        <f t="shared" si="73"/>
        <v>391</v>
      </c>
      <c r="N700">
        <f t="shared" si="74"/>
        <v>1</v>
      </c>
      <c r="O700">
        <f t="shared" si="75"/>
        <v>0.2</v>
      </c>
    </row>
    <row r="701" spans="1:15">
      <c r="A701" s="1" t="s">
        <v>34</v>
      </c>
      <c r="B701" s="1">
        <v>1200</v>
      </c>
      <c r="C701" s="2">
        <v>0.20059372101100001</v>
      </c>
      <c r="D701" s="2">
        <v>0.38900000000000001</v>
      </c>
      <c r="E701" s="2">
        <v>46.66</v>
      </c>
      <c r="F701" s="2">
        <v>2.23</v>
      </c>
      <c r="G701" s="2">
        <v>0.316</v>
      </c>
      <c r="H701" s="1">
        <v>0</v>
      </c>
      <c r="I701" s="2">
        <f t="shared" ref="I701:I764" si="76">F701*0.7</f>
        <v>1.5609999999999999</v>
      </c>
      <c r="J701" s="2">
        <f t="shared" ref="J701:J764" si="77">G701*0.5</f>
        <v>0.158</v>
      </c>
      <c r="K701" s="1">
        <v>131</v>
      </c>
      <c r="L701" s="1">
        <f t="shared" si="72"/>
        <v>0.30341037297526652</v>
      </c>
      <c r="M701">
        <f t="shared" si="73"/>
        <v>374</v>
      </c>
      <c r="N701">
        <f t="shared" si="74"/>
        <v>1</v>
      </c>
      <c r="O701">
        <f t="shared" si="75"/>
        <v>0.1</v>
      </c>
    </row>
    <row r="702" spans="1:15">
      <c r="A702" s="1" t="s">
        <v>34</v>
      </c>
      <c r="B702" s="1">
        <v>8180</v>
      </c>
      <c r="C702" s="2">
        <v>0.38353818965499997</v>
      </c>
      <c r="D702" s="2">
        <v>0.89</v>
      </c>
      <c r="E702" s="2">
        <v>46.66</v>
      </c>
      <c r="F702" s="2">
        <v>1.95</v>
      </c>
      <c r="G702" s="2">
        <v>0.43</v>
      </c>
      <c r="H702" s="1">
        <v>0</v>
      </c>
      <c r="I702" s="2">
        <f t="shared" si="76"/>
        <v>1.365</v>
      </c>
      <c r="J702" s="2">
        <f t="shared" si="77"/>
        <v>0.215</v>
      </c>
      <c r="K702" s="1">
        <v>658</v>
      </c>
      <c r="L702" s="1">
        <f t="shared" si="72"/>
        <v>1.327278651423254</v>
      </c>
      <c r="M702">
        <f t="shared" si="73"/>
        <v>1637</v>
      </c>
      <c r="N702">
        <f t="shared" si="74"/>
        <v>5</v>
      </c>
      <c r="O702">
        <f t="shared" si="75"/>
        <v>0.8</v>
      </c>
    </row>
    <row r="703" spans="1:15">
      <c r="A703" s="1" t="s">
        <v>34</v>
      </c>
      <c r="B703" s="1">
        <v>1300</v>
      </c>
      <c r="C703" s="2">
        <v>3.9157645992499997E-2</v>
      </c>
      <c r="D703" s="2">
        <v>0.69199999999999995</v>
      </c>
      <c r="E703" s="2">
        <v>46.66</v>
      </c>
      <c r="F703" s="2">
        <v>2.1</v>
      </c>
      <c r="G703" s="2">
        <v>0.51600000000000001</v>
      </c>
      <c r="H703" s="1">
        <v>0</v>
      </c>
      <c r="I703" s="2">
        <f t="shared" si="76"/>
        <v>1.47</v>
      </c>
      <c r="J703" s="2">
        <f t="shared" si="77"/>
        <v>0.25800000000000001</v>
      </c>
      <c r="K703" s="1">
        <v>46</v>
      </c>
      <c r="L703" s="1">
        <f t="shared" si="72"/>
        <v>0.10536252227591286</v>
      </c>
      <c r="M703">
        <f t="shared" si="73"/>
        <v>130</v>
      </c>
      <c r="N703">
        <f t="shared" si="74"/>
        <v>0</v>
      </c>
      <c r="O703">
        <f t="shared" si="75"/>
        <v>0.1</v>
      </c>
    </row>
    <row r="704" spans="1:15">
      <c r="A704" s="1" t="s">
        <v>34</v>
      </c>
      <c r="B704" s="1">
        <v>1300</v>
      </c>
      <c r="C704" s="2">
        <v>0.12807919377599999</v>
      </c>
      <c r="D704" s="2">
        <v>0.63100000000000001</v>
      </c>
      <c r="E704" s="2">
        <v>46.66</v>
      </c>
      <c r="F704" s="2">
        <v>2.1</v>
      </c>
      <c r="G704" s="2">
        <v>0.51600000000000001</v>
      </c>
      <c r="H704" s="1">
        <v>0</v>
      </c>
      <c r="I704" s="2">
        <f t="shared" si="76"/>
        <v>1.47</v>
      </c>
      <c r="J704" s="2">
        <f t="shared" si="77"/>
        <v>0.25800000000000001</v>
      </c>
      <c r="K704" s="1">
        <v>136</v>
      </c>
      <c r="L704" s="1">
        <f t="shared" si="72"/>
        <v>0.31424721163184405</v>
      </c>
      <c r="M704">
        <f t="shared" si="73"/>
        <v>388</v>
      </c>
      <c r="N704">
        <f t="shared" si="74"/>
        <v>1</v>
      </c>
      <c r="O704">
        <f t="shared" si="75"/>
        <v>0.2</v>
      </c>
    </row>
    <row r="705" spans="1:15">
      <c r="A705" s="1" t="s">
        <v>34</v>
      </c>
      <c r="B705" s="1">
        <v>1200</v>
      </c>
      <c r="C705" s="2">
        <v>6.9536527940600001E-2</v>
      </c>
      <c r="D705" s="2">
        <v>0.34699999999999998</v>
      </c>
      <c r="E705" s="2">
        <v>46.66</v>
      </c>
      <c r="F705" s="2">
        <v>2.23</v>
      </c>
      <c r="G705" s="2">
        <v>0.316</v>
      </c>
      <c r="H705" s="1">
        <v>0</v>
      </c>
      <c r="I705" s="2">
        <f t="shared" si="76"/>
        <v>1.5609999999999999</v>
      </c>
      <c r="J705" s="2">
        <f t="shared" si="77"/>
        <v>0.158</v>
      </c>
      <c r="K705" s="1">
        <v>43</v>
      </c>
      <c r="L705" s="1">
        <f t="shared" si="72"/>
        <v>9.3822276218067768E-2</v>
      </c>
      <c r="M705">
        <f t="shared" si="73"/>
        <v>116</v>
      </c>
      <c r="N705">
        <f t="shared" si="74"/>
        <v>0</v>
      </c>
      <c r="O705">
        <f t="shared" si="75"/>
        <v>0</v>
      </c>
    </row>
    <row r="706" spans="1:15">
      <c r="A706" s="1" t="s">
        <v>34</v>
      </c>
      <c r="B706" s="1">
        <v>1200</v>
      </c>
      <c r="C706" s="2">
        <v>6.3942509814699997E-3</v>
      </c>
      <c r="D706" s="2">
        <v>0.34699999999999998</v>
      </c>
      <c r="E706" s="2">
        <v>46.66</v>
      </c>
      <c r="F706" s="2">
        <v>2.23</v>
      </c>
      <c r="G706" s="2">
        <v>0.316</v>
      </c>
      <c r="H706" s="1">
        <v>0</v>
      </c>
      <c r="I706" s="2">
        <f t="shared" si="76"/>
        <v>1.5609999999999999</v>
      </c>
      <c r="J706" s="2">
        <f t="shared" si="77"/>
        <v>0.158</v>
      </c>
      <c r="K706" s="1">
        <v>9</v>
      </c>
      <c r="L706" s="1">
        <f t="shared" si="72"/>
        <v>8.6274537938333656E-3</v>
      </c>
      <c r="M706">
        <f t="shared" si="73"/>
        <v>11</v>
      </c>
      <c r="N706">
        <f t="shared" si="74"/>
        <v>0</v>
      </c>
      <c r="O706">
        <f t="shared" si="75"/>
        <v>0</v>
      </c>
    </row>
    <row r="707" spans="1:15">
      <c r="A707" s="1" t="s">
        <v>34</v>
      </c>
      <c r="B707" s="1">
        <v>1200</v>
      </c>
      <c r="C707" s="2">
        <v>1.0357136763499999</v>
      </c>
      <c r="D707" s="2">
        <v>0.38900000000000001</v>
      </c>
      <c r="E707" s="2">
        <v>46.66</v>
      </c>
      <c r="F707" s="2">
        <v>2.23</v>
      </c>
      <c r="G707" s="2">
        <v>0.316</v>
      </c>
      <c r="H707" s="1">
        <v>0</v>
      </c>
      <c r="I707" s="2">
        <f t="shared" si="76"/>
        <v>1.5609999999999999</v>
      </c>
      <c r="J707" s="2">
        <f t="shared" si="77"/>
        <v>0.158</v>
      </c>
      <c r="K707" s="1">
        <v>677</v>
      </c>
      <c r="L707" s="1">
        <f t="shared" si="72"/>
        <v>1.5665808044894163</v>
      </c>
      <c r="M707">
        <f t="shared" si="73"/>
        <v>1932</v>
      </c>
      <c r="N707">
        <f t="shared" si="74"/>
        <v>7</v>
      </c>
      <c r="O707">
        <f t="shared" si="75"/>
        <v>0.7</v>
      </c>
    </row>
    <row r="708" spans="1:15">
      <c r="A708" s="1" t="s">
        <v>34</v>
      </c>
      <c r="B708" s="1">
        <v>1200</v>
      </c>
      <c r="C708" s="2">
        <v>1.08286265785</v>
      </c>
      <c r="D708" s="2">
        <v>0.38900000000000001</v>
      </c>
      <c r="E708" s="2">
        <v>46.66</v>
      </c>
      <c r="F708" s="2">
        <v>2.23</v>
      </c>
      <c r="G708" s="2">
        <v>0.316</v>
      </c>
      <c r="H708" s="1">
        <v>0</v>
      </c>
      <c r="I708" s="2">
        <f t="shared" si="76"/>
        <v>1.5609999999999999</v>
      </c>
      <c r="J708" s="2">
        <f t="shared" si="77"/>
        <v>0.158</v>
      </c>
      <c r="K708" s="1">
        <v>708</v>
      </c>
      <c r="L708" s="1">
        <f t="shared" si="72"/>
        <v>1.6378965465286923</v>
      </c>
      <c r="M708">
        <f t="shared" si="73"/>
        <v>2020</v>
      </c>
      <c r="N708">
        <f t="shared" si="74"/>
        <v>7</v>
      </c>
      <c r="O708">
        <f t="shared" si="75"/>
        <v>0.7</v>
      </c>
    </row>
    <row r="709" spans="1:15">
      <c r="A709" s="1" t="s">
        <v>34</v>
      </c>
      <c r="B709" s="1">
        <v>1200</v>
      </c>
      <c r="C709" s="2">
        <v>1.09145356151E-2</v>
      </c>
      <c r="D709" s="2">
        <v>0.47299999999999998</v>
      </c>
      <c r="E709" s="2">
        <v>46.66</v>
      </c>
      <c r="F709" s="2">
        <v>2.23</v>
      </c>
      <c r="G709" s="2">
        <v>0.316</v>
      </c>
      <c r="H709" s="1">
        <v>0</v>
      </c>
      <c r="I709" s="2">
        <f t="shared" si="76"/>
        <v>1.5609999999999999</v>
      </c>
      <c r="J709" s="2">
        <f t="shared" si="77"/>
        <v>0.158</v>
      </c>
      <c r="K709" s="1">
        <v>9</v>
      </c>
      <c r="L709" s="1">
        <f t="shared" si="72"/>
        <v>2.0073813803472309E-2</v>
      </c>
      <c r="M709">
        <f t="shared" si="73"/>
        <v>25</v>
      </c>
      <c r="N709">
        <f t="shared" si="74"/>
        <v>0</v>
      </c>
      <c r="O709">
        <f t="shared" si="75"/>
        <v>0</v>
      </c>
    </row>
    <row r="710" spans="1:15">
      <c r="A710" s="1" t="s">
        <v>34</v>
      </c>
      <c r="B710" s="1">
        <v>1200</v>
      </c>
      <c r="C710" s="2">
        <v>0.23905925692300001</v>
      </c>
      <c r="D710" s="2">
        <v>0.38900000000000001</v>
      </c>
      <c r="E710" s="2">
        <v>46.66</v>
      </c>
      <c r="F710" s="2">
        <v>2.23</v>
      </c>
      <c r="G710" s="2">
        <v>0.316</v>
      </c>
      <c r="H710" s="1">
        <v>0</v>
      </c>
      <c r="I710" s="2">
        <f t="shared" si="76"/>
        <v>1.5609999999999999</v>
      </c>
      <c r="J710" s="2">
        <f t="shared" si="77"/>
        <v>0.158</v>
      </c>
      <c r="K710" s="1">
        <v>156</v>
      </c>
      <c r="L710" s="1">
        <f t="shared" si="72"/>
        <v>0.36159186808354771</v>
      </c>
      <c r="M710">
        <f t="shared" si="73"/>
        <v>446</v>
      </c>
      <c r="N710">
        <f t="shared" si="74"/>
        <v>2</v>
      </c>
      <c r="O710">
        <f t="shared" si="75"/>
        <v>0.2</v>
      </c>
    </row>
    <row r="711" spans="1:15">
      <c r="A711" s="1" t="s">
        <v>34</v>
      </c>
      <c r="B711" s="1">
        <v>1200</v>
      </c>
      <c r="C711" s="2">
        <v>9.9207917397700005E-2</v>
      </c>
      <c r="D711" s="2">
        <v>0.38900000000000001</v>
      </c>
      <c r="E711" s="2">
        <v>46.66</v>
      </c>
      <c r="F711" s="2">
        <v>2.23</v>
      </c>
      <c r="G711" s="2">
        <v>0.316</v>
      </c>
      <c r="H711" s="1">
        <v>0</v>
      </c>
      <c r="I711" s="2">
        <f t="shared" si="76"/>
        <v>1.5609999999999999</v>
      </c>
      <c r="J711" s="2">
        <f t="shared" si="77"/>
        <v>0.158</v>
      </c>
      <c r="K711" s="1">
        <v>65</v>
      </c>
      <c r="L711" s="1">
        <f t="shared" si="72"/>
        <v>0.1500580928855941</v>
      </c>
      <c r="M711">
        <f t="shared" si="73"/>
        <v>185</v>
      </c>
      <c r="N711">
        <f t="shared" si="74"/>
        <v>1</v>
      </c>
      <c r="O711">
        <f t="shared" si="75"/>
        <v>0.1</v>
      </c>
    </row>
    <row r="712" spans="1:15">
      <c r="A712" s="1" t="s">
        <v>34</v>
      </c>
      <c r="B712" s="1">
        <v>1200</v>
      </c>
      <c r="C712" s="2">
        <v>8.6810239580099993E-2</v>
      </c>
      <c r="D712" s="2">
        <v>0.34699999999999998</v>
      </c>
      <c r="E712" s="2">
        <v>46.66</v>
      </c>
      <c r="F712" s="2">
        <v>2.23</v>
      </c>
      <c r="G712" s="2">
        <v>0.316</v>
      </c>
      <c r="H712" s="1">
        <v>0</v>
      </c>
      <c r="I712" s="2">
        <f t="shared" si="76"/>
        <v>1.5609999999999999</v>
      </c>
      <c r="J712" s="2">
        <f t="shared" si="77"/>
        <v>0.158</v>
      </c>
      <c r="K712" s="1">
        <v>51</v>
      </c>
      <c r="L712" s="1">
        <f t="shared" si="72"/>
        <v>0.11712886043718253</v>
      </c>
      <c r="M712">
        <f t="shared" si="73"/>
        <v>144</v>
      </c>
      <c r="N712">
        <f t="shared" si="74"/>
        <v>0</v>
      </c>
      <c r="O712">
        <f t="shared" si="75"/>
        <v>0.1</v>
      </c>
    </row>
    <row r="713" spans="1:15">
      <c r="A713" s="1" t="s">
        <v>34</v>
      </c>
      <c r="B713" s="1">
        <v>1200</v>
      </c>
      <c r="C713" s="2">
        <v>0.122791984353</v>
      </c>
      <c r="D713" s="2">
        <v>0.38900000000000001</v>
      </c>
      <c r="E713" s="2">
        <v>46.66</v>
      </c>
      <c r="F713" s="2">
        <v>2.23</v>
      </c>
      <c r="G713" s="2">
        <v>0.316</v>
      </c>
      <c r="H713" s="1">
        <v>0</v>
      </c>
      <c r="I713" s="2">
        <f t="shared" si="76"/>
        <v>1.5609999999999999</v>
      </c>
      <c r="J713" s="2">
        <f t="shared" si="77"/>
        <v>0.158</v>
      </c>
      <c r="K713" s="1">
        <v>80</v>
      </c>
      <c r="L713" s="1">
        <f t="shared" si="72"/>
        <v>0.18573044850628093</v>
      </c>
      <c r="M713">
        <f t="shared" si="73"/>
        <v>229</v>
      </c>
      <c r="N713">
        <f t="shared" si="74"/>
        <v>1</v>
      </c>
      <c r="O713">
        <f t="shared" si="75"/>
        <v>0.1</v>
      </c>
    </row>
    <row r="714" spans="1:15">
      <c r="A714" s="1" t="s">
        <v>34</v>
      </c>
      <c r="B714" s="1">
        <v>1200</v>
      </c>
      <c r="C714" s="2">
        <v>0.39140732236600001</v>
      </c>
      <c r="D714" s="2">
        <v>0.38900000000000001</v>
      </c>
      <c r="E714" s="2">
        <v>46.66</v>
      </c>
      <c r="F714" s="2">
        <v>2.23</v>
      </c>
      <c r="G714" s="2">
        <v>0.316</v>
      </c>
      <c r="H714" s="1">
        <v>0</v>
      </c>
      <c r="I714" s="2">
        <f t="shared" si="76"/>
        <v>1.5609999999999999</v>
      </c>
      <c r="J714" s="2">
        <f t="shared" si="77"/>
        <v>0.158</v>
      </c>
      <c r="K714" s="1">
        <v>267</v>
      </c>
      <c r="L714" s="1">
        <f t="shared" si="72"/>
        <v>0.59202771186345415</v>
      </c>
      <c r="M714">
        <f t="shared" si="73"/>
        <v>730</v>
      </c>
      <c r="N714">
        <f t="shared" si="74"/>
        <v>3</v>
      </c>
      <c r="O714">
        <f t="shared" si="75"/>
        <v>0.3</v>
      </c>
    </row>
    <row r="715" spans="1:15">
      <c r="A715" s="1" t="s">
        <v>34</v>
      </c>
      <c r="B715" s="1">
        <v>1200</v>
      </c>
      <c r="C715" s="2">
        <v>0.290943638023</v>
      </c>
      <c r="D715" s="2">
        <v>0.38900000000000001</v>
      </c>
      <c r="E715" s="2">
        <v>46.66</v>
      </c>
      <c r="F715" s="2">
        <v>2.23</v>
      </c>
      <c r="G715" s="2">
        <v>0.316</v>
      </c>
      <c r="H715" s="1">
        <v>0</v>
      </c>
      <c r="I715" s="2">
        <f t="shared" si="76"/>
        <v>1.5609999999999999</v>
      </c>
      <c r="J715" s="2">
        <f t="shared" si="77"/>
        <v>0.158</v>
      </c>
      <c r="K715" s="1">
        <v>190</v>
      </c>
      <c r="L715" s="1">
        <f t="shared" si="72"/>
        <v>0.44007019403413222</v>
      </c>
      <c r="M715">
        <f t="shared" si="73"/>
        <v>543</v>
      </c>
      <c r="N715">
        <f t="shared" si="74"/>
        <v>2</v>
      </c>
      <c r="O715">
        <f t="shared" si="75"/>
        <v>0.2</v>
      </c>
    </row>
    <row r="716" spans="1:15">
      <c r="A716" s="1" t="s">
        <v>34</v>
      </c>
      <c r="B716" s="1">
        <v>1200</v>
      </c>
      <c r="C716" s="2">
        <v>0.15453608294499999</v>
      </c>
      <c r="D716" s="2">
        <v>0.38900000000000001</v>
      </c>
      <c r="E716" s="2">
        <v>46.66</v>
      </c>
      <c r="F716" s="2">
        <v>2.23</v>
      </c>
      <c r="G716" s="2">
        <v>0.316</v>
      </c>
      <c r="H716" s="1">
        <v>0</v>
      </c>
      <c r="I716" s="2">
        <f t="shared" si="76"/>
        <v>1.5609999999999999</v>
      </c>
      <c r="J716" s="2">
        <f t="shared" si="77"/>
        <v>0.158</v>
      </c>
      <c r="K716" s="1">
        <v>101</v>
      </c>
      <c r="L716" s="1">
        <f t="shared" si="72"/>
        <v>0.23374535517942741</v>
      </c>
      <c r="M716">
        <f t="shared" si="73"/>
        <v>288</v>
      </c>
      <c r="N716">
        <f t="shared" si="74"/>
        <v>1</v>
      </c>
      <c r="O716">
        <f t="shared" si="75"/>
        <v>0.1</v>
      </c>
    </row>
    <row r="717" spans="1:15">
      <c r="A717" s="1" t="s">
        <v>34</v>
      </c>
      <c r="B717" s="1">
        <v>1200</v>
      </c>
      <c r="C717" s="2">
        <v>6.9734551960900004E-2</v>
      </c>
      <c r="D717" s="2">
        <v>0.38900000000000001</v>
      </c>
      <c r="E717" s="2">
        <v>46.66</v>
      </c>
      <c r="F717" s="2">
        <v>2.23</v>
      </c>
      <c r="G717" s="2">
        <v>0.316</v>
      </c>
      <c r="H717" s="1">
        <v>0</v>
      </c>
      <c r="I717" s="2">
        <f t="shared" si="76"/>
        <v>1.5609999999999999</v>
      </c>
      <c r="J717" s="2">
        <f t="shared" si="77"/>
        <v>0.158</v>
      </c>
      <c r="K717" s="1">
        <v>46</v>
      </c>
      <c r="L717" s="1">
        <f t="shared" si="72"/>
        <v>0.10547781013823217</v>
      </c>
      <c r="M717">
        <f t="shared" si="73"/>
        <v>130</v>
      </c>
      <c r="N717">
        <f t="shared" si="74"/>
        <v>0</v>
      </c>
      <c r="O717">
        <f t="shared" si="75"/>
        <v>0</v>
      </c>
    </row>
    <row r="718" spans="1:15">
      <c r="A718" s="1" t="s">
        <v>34</v>
      </c>
      <c r="B718" s="1">
        <v>1200</v>
      </c>
      <c r="C718" s="2">
        <v>9.4733100281100005E-2</v>
      </c>
      <c r="D718" s="2">
        <v>0.34699999999999998</v>
      </c>
      <c r="E718" s="2">
        <v>46.66</v>
      </c>
      <c r="F718" s="2">
        <v>2.23</v>
      </c>
      <c r="G718" s="2">
        <v>0.316</v>
      </c>
      <c r="H718" s="1">
        <v>0</v>
      </c>
      <c r="I718" s="2">
        <f t="shared" si="76"/>
        <v>1.5609999999999999</v>
      </c>
      <c r="J718" s="2">
        <f t="shared" si="77"/>
        <v>0.158</v>
      </c>
      <c r="K718" s="1">
        <v>68</v>
      </c>
      <c r="L718" s="1">
        <f t="shared" si="72"/>
        <v>0.12781879344277464</v>
      </c>
      <c r="M718">
        <f t="shared" si="73"/>
        <v>158</v>
      </c>
      <c r="N718">
        <f t="shared" si="74"/>
        <v>1</v>
      </c>
      <c r="O718">
        <f t="shared" si="75"/>
        <v>0.1</v>
      </c>
    </row>
    <row r="719" spans="1:15">
      <c r="A719" s="1" t="s">
        <v>34</v>
      </c>
      <c r="B719" s="1">
        <v>1200</v>
      </c>
      <c r="C719" s="2">
        <v>1.18232616976</v>
      </c>
      <c r="D719" s="2">
        <v>0.38900000000000001</v>
      </c>
      <c r="E719" s="2">
        <v>46.66</v>
      </c>
      <c r="F719" s="2">
        <v>2.23</v>
      </c>
      <c r="G719" s="2">
        <v>0.316</v>
      </c>
      <c r="H719" s="1">
        <v>0</v>
      </c>
      <c r="I719" s="2">
        <f t="shared" si="76"/>
        <v>1.5609999999999999</v>
      </c>
      <c r="J719" s="2">
        <f t="shared" si="77"/>
        <v>0.158</v>
      </c>
      <c r="K719" s="1">
        <v>779</v>
      </c>
      <c r="L719" s="1">
        <f t="shared" si="72"/>
        <v>1.7883412418758018</v>
      </c>
      <c r="M719">
        <f t="shared" si="73"/>
        <v>2206</v>
      </c>
      <c r="N719">
        <f t="shared" si="74"/>
        <v>8</v>
      </c>
      <c r="O719">
        <f t="shared" si="75"/>
        <v>0.8</v>
      </c>
    </row>
    <row r="720" spans="1:15">
      <c r="A720" s="1" t="s">
        <v>34</v>
      </c>
      <c r="B720" s="1">
        <v>1200</v>
      </c>
      <c r="C720" s="2">
        <v>0.138658891008</v>
      </c>
      <c r="D720" s="2">
        <v>0.38900000000000001</v>
      </c>
      <c r="E720" s="2">
        <v>46.66</v>
      </c>
      <c r="F720" s="2">
        <v>2.23</v>
      </c>
      <c r="G720" s="2">
        <v>0.316</v>
      </c>
      <c r="H720" s="1">
        <v>0</v>
      </c>
      <c r="I720" s="2">
        <f t="shared" si="76"/>
        <v>1.5609999999999999</v>
      </c>
      <c r="J720" s="2">
        <f t="shared" si="77"/>
        <v>0.158</v>
      </c>
      <c r="K720" s="1">
        <v>91</v>
      </c>
      <c r="L720" s="1">
        <f t="shared" si="72"/>
        <v>0.20973012328121213</v>
      </c>
      <c r="M720">
        <f t="shared" si="73"/>
        <v>259</v>
      </c>
      <c r="N720">
        <f t="shared" si="74"/>
        <v>1</v>
      </c>
      <c r="O720">
        <f t="shared" si="75"/>
        <v>0.1</v>
      </c>
    </row>
    <row r="721" spans="1:15">
      <c r="A721" s="1" t="s">
        <v>34</v>
      </c>
      <c r="B721" s="1">
        <v>1200</v>
      </c>
      <c r="C721" s="2">
        <v>1.29814175568E-3</v>
      </c>
      <c r="D721" s="2">
        <v>0.34699999999999998</v>
      </c>
      <c r="E721" s="2">
        <v>46.66</v>
      </c>
      <c r="F721" s="2">
        <v>2.23</v>
      </c>
      <c r="G721" s="2">
        <v>0.316</v>
      </c>
      <c r="H721" s="1">
        <v>0</v>
      </c>
      <c r="I721" s="2">
        <f t="shared" si="76"/>
        <v>1.5609999999999999</v>
      </c>
      <c r="J721" s="2">
        <f t="shared" si="77"/>
        <v>0.158</v>
      </c>
      <c r="K721" s="1">
        <v>4</v>
      </c>
      <c r="L721" s="1">
        <f t="shared" si="72"/>
        <v>1.7515199274208326E-3</v>
      </c>
      <c r="M721">
        <f t="shared" si="73"/>
        <v>2</v>
      </c>
      <c r="N721">
        <f t="shared" si="74"/>
        <v>0</v>
      </c>
      <c r="O721">
        <f t="shared" si="75"/>
        <v>0</v>
      </c>
    </row>
    <row r="722" spans="1:15">
      <c r="A722" s="1" t="s">
        <v>34</v>
      </c>
      <c r="B722" s="1">
        <v>1200</v>
      </c>
      <c r="C722" s="2">
        <v>1.0898997107500001E-2</v>
      </c>
      <c r="D722" s="2">
        <v>0.38900000000000001</v>
      </c>
      <c r="E722" s="2">
        <v>46.66</v>
      </c>
      <c r="F722" s="2">
        <v>2.23</v>
      </c>
      <c r="G722" s="2">
        <v>0.316</v>
      </c>
      <c r="H722" s="1">
        <v>0</v>
      </c>
      <c r="I722" s="2">
        <f t="shared" si="76"/>
        <v>1.5609999999999999</v>
      </c>
      <c r="J722" s="2">
        <f t="shared" si="77"/>
        <v>0.158</v>
      </c>
      <c r="K722" s="1">
        <v>9</v>
      </c>
      <c r="L722" s="1">
        <f t="shared" si="72"/>
        <v>1.648540522991538E-2</v>
      </c>
      <c r="M722">
        <f t="shared" si="73"/>
        <v>20</v>
      </c>
      <c r="N722">
        <f t="shared" si="74"/>
        <v>0</v>
      </c>
      <c r="O722">
        <f t="shared" si="75"/>
        <v>0</v>
      </c>
    </row>
    <row r="723" spans="1:15">
      <c r="A723" s="1" t="s">
        <v>34</v>
      </c>
      <c r="B723" s="1">
        <v>1200</v>
      </c>
      <c r="C723" s="2">
        <v>1.14683806956E-2</v>
      </c>
      <c r="D723" s="2">
        <v>0.34699999999999998</v>
      </c>
      <c r="E723" s="2">
        <v>46.66</v>
      </c>
      <c r="F723" s="2">
        <v>2.23</v>
      </c>
      <c r="G723" s="2">
        <v>0.316</v>
      </c>
      <c r="H723" s="1">
        <v>0</v>
      </c>
      <c r="I723" s="2">
        <f t="shared" si="76"/>
        <v>1.5609999999999999</v>
      </c>
      <c r="J723" s="2">
        <f t="shared" si="77"/>
        <v>0.158</v>
      </c>
      <c r="K723" s="1">
        <v>13</v>
      </c>
      <c r="L723" s="1">
        <f t="shared" si="72"/>
        <v>1.5473731767506124E-2</v>
      </c>
      <c r="M723">
        <f t="shared" si="73"/>
        <v>19</v>
      </c>
      <c r="N723">
        <f t="shared" si="74"/>
        <v>0</v>
      </c>
      <c r="O723">
        <f t="shared" si="75"/>
        <v>0</v>
      </c>
    </row>
    <row r="724" spans="1:15">
      <c r="A724" s="1" t="s">
        <v>34</v>
      </c>
      <c r="B724" s="1">
        <v>1200</v>
      </c>
      <c r="C724" s="2">
        <v>9.7341466367299997E-2</v>
      </c>
      <c r="D724" s="2">
        <v>0.38900000000000001</v>
      </c>
      <c r="E724" s="2">
        <v>46.66</v>
      </c>
      <c r="F724" s="2">
        <v>2.23</v>
      </c>
      <c r="G724" s="2">
        <v>0.316</v>
      </c>
      <c r="H724" s="1">
        <v>0</v>
      </c>
      <c r="I724" s="2">
        <f t="shared" si="76"/>
        <v>1.5609999999999999</v>
      </c>
      <c r="J724" s="2">
        <f t="shared" si="77"/>
        <v>0.158</v>
      </c>
      <c r="K724" s="1">
        <v>64</v>
      </c>
      <c r="L724" s="1">
        <f t="shared" si="72"/>
        <v>0.14723497060430055</v>
      </c>
      <c r="M724">
        <f t="shared" si="73"/>
        <v>182</v>
      </c>
      <c r="N724">
        <f t="shared" si="74"/>
        <v>1</v>
      </c>
      <c r="O724">
        <f t="shared" si="75"/>
        <v>0.1</v>
      </c>
    </row>
    <row r="725" spans="1:15">
      <c r="A725" s="1" t="s">
        <v>34</v>
      </c>
      <c r="B725" s="1">
        <v>1200</v>
      </c>
      <c r="C725" s="2">
        <v>0.87515982605800002</v>
      </c>
      <c r="D725" s="2">
        <v>0.38900000000000001</v>
      </c>
      <c r="E725" s="2">
        <v>46.66</v>
      </c>
      <c r="F725" s="2">
        <v>2.23</v>
      </c>
      <c r="G725" s="2">
        <v>0.316</v>
      </c>
      <c r="H725" s="1">
        <v>0</v>
      </c>
      <c r="I725" s="2">
        <f t="shared" si="76"/>
        <v>1.5609999999999999</v>
      </c>
      <c r="J725" s="2">
        <f t="shared" si="77"/>
        <v>0.158</v>
      </c>
      <c r="K725" s="1">
        <v>584</v>
      </c>
      <c r="L725" s="1">
        <f t="shared" si="72"/>
        <v>1.3237332051019985</v>
      </c>
      <c r="M725">
        <f t="shared" si="73"/>
        <v>1633</v>
      </c>
      <c r="N725">
        <f t="shared" si="74"/>
        <v>6</v>
      </c>
      <c r="O725">
        <f t="shared" si="75"/>
        <v>0.6</v>
      </c>
    </row>
    <row r="726" spans="1:15">
      <c r="A726" s="1" t="s">
        <v>34</v>
      </c>
      <c r="B726" s="1">
        <v>1200</v>
      </c>
      <c r="C726" s="2">
        <v>0.21080327853200001</v>
      </c>
      <c r="D726" s="2">
        <v>0.38900000000000001</v>
      </c>
      <c r="E726" s="2">
        <v>46.66</v>
      </c>
      <c r="F726" s="2">
        <v>2.23</v>
      </c>
      <c r="G726" s="2">
        <v>0.316</v>
      </c>
      <c r="H726" s="1">
        <v>0</v>
      </c>
      <c r="I726" s="2">
        <f t="shared" si="76"/>
        <v>1.5609999999999999</v>
      </c>
      <c r="J726" s="2">
        <f t="shared" si="77"/>
        <v>0.158</v>
      </c>
      <c r="K726" s="1">
        <v>138</v>
      </c>
      <c r="L726" s="1">
        <f t="shared" si="72"/>
        <v>0.31885295831515947</v>
      </c>
      <c r="M726">
        <f t="shared" si="73"/>
        <v>393</v>
      </c>
      <c r="N726">
        <f t="shared" si="74"/>
        <v>1</v>
      </c>
      <c r="O726">
        <f t="shared" si="75"/>
        <v>0.1</v>
      </c>
    </row>
    <row r="727" spans="1:15">
      <c r="A727" s="1" t="s">
        <v>34</v>
      </c>
      <c r="B727" s="1">
        <v>1200</v>
      </c>
      <c r="C727" s="2">
        <v>0.197590154825</v>
      </c>
      <c r="D727" s="2">
        <v>0.38900000000000001</v>
      </c>
      <c r="E727" s="2">
        <v>46.66</v>
      </c>
      <c r="F727" s="2">
        <v>2.23</v>
      </c>
      <c r="G727" s="2">
        <v>0.316</v>
      </c>
      <c r="H727" s="1">
        <v>0</v>
      </c>
      <c r="I727" s="2">
        <f t="shared" si="76"/>
        <v>1.5609999999999999</v>
      </c>
      <c r="J727" s="2">
        <f t="shared" si="77"/>
        <v>0.158</v>
      </c>
      <c r="K727" s="1">
        <v>129</v>
      </c>
      <c r="L727" s="1">
        <f t="shared" si="72"/>
        <v>0.29886729389902672</v>
      </c>
      <c r="M727">
        <f t="shared" si="73"/>
        <v>369</v>
      </c>
      <c r="N727">
        <f t="shared" si="74"/>
        <v>1</v>
      </c>
      <c r="O727">
        <f t="shared" si="75"/>
        <v>0.1</v>
      </c>
    </row>
    <row r="728" spans="1:15">
      <c r="A728" s="1" t="s">
        <v>34</v>
      </c>
      <c r="B728" s="1">
        <v>1200</v>
      </c>
      <c r="C728" s="2">
        <v>6.6310533388200005E-2</v>
      </c>
      <c r="D728" s="2">
        <v>0.34699999999999998</v>
      </c>
      <c r="E728" s="2">
        <v>46.66</v>
      </c>
      <c r="F728" s="2">
        <v>2.23</v>
      </c>
      <c r="G728" s="2">
        <v>0.316</v>
      </c>
      <c r="H728" s="1">
        <v>0</v>
      </c>
      <c r="I728" s="2">
        <f t="shared" si="76"/>
        <v>1.5609999999999999</v>
      </c>
      <c r="J728" s="2">
        <f t="shared" si="77"/>
        <v>0.158</v>
      </c>
      <c r="K728" s="1">
        <v>45</v>
      </c>
      <c r="L728" s="1">
        <f t="shared" si="72"/>
        <v>8.9469597691584482E-2</v>
      </c>
      <c r="M728">
        <f t="shared" si="73"/>
        <v>110</v>
      </c>
      <c r="N728">
        <f t="shared" si="74"/>
        <v>0</v>
      </c>
      <c r="O728">
        <f t="shared" si="75"/>
        <v>0</v>
      </c>
    </row>
    <row r="729" spans="1:15">
      <c r="A729" s="1" t="s">
        <v>34</v>
      </c>
      <c r="B729" s="1">
        <v>1200</v>
      </c>
      <c r="C729" s="2">
        <v>0.46873610667900001</v>
      </c>
      <c r="D729" s="2">
        <v>0.38900000000000001</v>
      </c>
      <c r="E729" s="2">
        <v>46.66</v>
      </c>
      <c r="F729" s="2">
        <v>2.23</v>
      </c>
      <c r="G729" s="2">
        <v>0.316</v>
      </c>
      <c r="H729" s="1">
        <v>0</v>
      </c>
      <c r="I729" s="2">
        <f t="shared" si="76"/>
        <v>1.5609999999999999</v>
      </c>
      <c r="J729" s="2">
        <f t="shared" si="77"/>
        <v>0.158</v>
      </c>
      <c r="K729" s="1">
        <v>312</v>
      </c>
      <c r="L729" s="1">
        <f t="shared" si="72"/>
        <v>0.70899226674523275</v>
      </c>
      <c r="M729">
        <f t="shared" si="73"/>
        <v>875</v>
      </c>
      <c r="N729">
        <f t="shared" si="74"/>
        <v>3</v>
      </c>
      <c r="O729">
        <f t="shared" si="75"/>
        <v>0.3</v>
      </c>
    </row>
    <row r="730" spans="1:15">
      <c r="A730" s="1" t="s">
        <v>34</v>
      </c>
      <c r="B730" s="1">
        <v>1200</v>
      </c>
      <c r="C730" s="2">
        <v>0.26200640516500001</v>
      </c>
      <c r="D730" s="2">
        <v>0.34699999999999998</v>
      </c>
      <c r="E730" s="2">
        <v>46.66</v>
      </c>
      <c r="F730" s="2">
        <v>2.23</v>
      </c>
      <c r="G730" s="2">
        <v>0.316</v>
      </c>
      <c r="H730" s="1">
        <v>0</v>
      </c>
      <c r="I730" s="2">
        <f t="shared" si="76"/>
        <v>1.5609999999999999</v>
      </c>
      <c r="J730" s="2">
        <f t="shared" si="77"/>
        <v>0.158</v>
      </c>
      <c r="K730" s="1">
        <v>164</v>
      </c>
      <c r="L730" s="1">
        <f t="shared" si="72"/>
        <v>0.35351257884621817</v>
      </c>
      <c r="M730">
        <f t="shared" si="73"/>
        <v>436</v>
      </c>
      <c r="N730">
        <f t="shared" si="74"/>
        <v>2</v>
      </c>
      <c r="O730">
        <f t="shared" si="75"/>
        <v>0.2</v>
      </c>
    </row>
    <row r="731" spans="1:15">
      <c r="A731" s="1" t="s">
        <v>34</v>
      </c>
      <c r="B731" s="1">
        <v>1200</v>
      </c>
      <c r="C731" s="2">
        <v>0.27069558355200002</v>
      </c>
      <c r="D731" s="2">
        <v>0.38900000000000001</v>
      </c>
      <c r="E731" s="2">
        <v>46.66</v>
      </c>
      <c r="F731" s="2">
        <v>2.23</v>
      </c>
      <c r="G731" s="2">
        <v>0.316</v>
      </c>
      <c r="H731" s="1">
        <v>0</v>
      </c>
      <c r="I731" s="2">
        <f t="shared" si="76"/>
        <v>1.5609999999999999</v>
      </c>
      <c r="J731" s="2">
        <f t="shared" si="77"/>
        <v>0.158</v>
      </c>
      <c r="K731" s="1">
        <v>177</v>
      </c>
      <c r="L731" s="1">
        <f t="shared" si="72"/>
        <v>0.40944376301671909</v>
      </c>
      <c r="M731">
        <f t="shared" si="73"/>
        <v>505</v>
      </c>
      <c r="N731">
        <f t="shared" si="74"/>
        <v>2</v>
      </c>
      <c r="O731">
        <f t="shared" si="75"/>
        <v>0.2</v>
      </c>
    </row>
    <row r="732" spans="1:15">
      <c r="A732" s="1" t="s">
        <v>34</v>
      </c>
      <c r="B732" s="1">
        <v>1200</v>
      </c>
      <c r="C732" s="2">
        <v>0.134519578715</v>
      </c>
      <c r="D732" s="2">
        <v>0.38900000000000001</v>
      </c>
      <c r="E732" s="2">
        <v>46.66</v>
      </c>
      <c r="F732" s="2">
        <v>2.23</v>
      </c>
      <c r="G732" s="2">
        <v>0.316</v>
      </c>
      <c r="H732" s="1">
        <v>0</v>
      </c>
      <c r="I732" s="2">
        <f t="shared" si="76"/>
        <v>1.5609999999999999</v>
      </c>
      <c r="J732" s="2">
        <f t="shared" si="77"/>
        <v>0.158</v>
      </c>
      <c r="K732" s="1">
        <v>88</v>
      </c>
      <c r="L732" s="1">
        <f t="shared" si="72"/>
        <v>0.20346915818045827</v>
      </c>
      <c r="M732">
        <f t="shared" si="73"/>
        <v>251</v>
      </c>
      <c r="N732">
        <f t="shared" si="74"/>
        <v>1</v>
      </c>
      <c r="O732">
        <f t="shared" si="75"/>
        <v>0.1</v>
      </c>
    </row>
    <row r="733" spans="1:15">
      <c r="A733" s="1" t="s">
        <v>34</v>
      </c>
      <c r="B733" s="1">
        <v>1200</v>
      </c>
      <c r="C733" s="2">
        <v>0.28830558987600002</v>
      </c>
      <c r="D733" s="2">
        <v>0.34699999999999998</v>
      </c>
      <c r="E733" s="2">
        <v>46.66</v>
      </c>
      <c r="F733" s="2">
        <v>2.23</v>
      </c>
      <c r="G733" s="2">
        <v>0.316</v>
      </c>
      <c r="H733" s="1">
        <v>0</v>
      </c>
      <c r="I733" s="2">
        <f t="shared" si="76"/>
        <v>1.5609999999999999</v>
      </c>
      <c r="J733" s="2">
        <f t="shared" si="77"/>
        <v>0.158</v>
      </c>
      <c r="K733" s="1">
        <v>191</v>
      </c>
      <c r="L733" s="1">
        <f t="shared" si="72"/>
        <v>0.38899679764950945</v>
      </c>
      <c r="M733">
        <f t="shared" si="73"/>
        <v>480</v>
      </c>
      <c r="N733">
        <f t="shared" si="74"/>
        <v>2</v>
      </c>
      <c r="O733">
        <f t="shared" si="75"/>
        <v>0.2</v>
      </c>
    </row>
    <row r="734" spans="1:15">
      <c r="A734" s="1" t="s">
        <v>34</v>
      </c>
      <c r="B734" s="1">
        <v>1200</v>
      </c>
      <c r="C734" s="2">
        <v>0.84661495845000001</v>
      </c>
      <c r="D734" s="2">
        <v>0.38900000000000001</v>
      </c>
      <c r="E734" s="2">
        <v>46.66</v>
      </c>
      <c r="F734" s="2">
        <v>2.23</v>
      </c>
      <c r="G734" s="2">
        <v>0.316</v>
      </c>
      <c r="H734" s="1">
        <v>0</v>
      </c>
      <c r="I734" s="2">
        <f t="shared" si="76"/>
        <v>1.5609999999999999</v>
      </c>
      <c r="J734" s="2">
        <f t="shared" si="77"/>
        <v>0.158</v>
      </c>
      <c r="K734" s="1">
        <v>553</v>
      </c>
      <c r="L734" s="1">
        <f t="shared" si="72"/>
        <v>1.2805573325780626</v>
      </c>
      <c r="M734">
        <f t="shared" si="73"/>
        <v>1580</v>
      </c>
      <c r="N734">
        <f t="shared" si="74"/>
        <v>5</v>
      </c>
      <c r="O734">
        <f t="shared" si="75"/>
        <v>0.6</v>
      </c>
    </row>
    <row r="735" spans="1:15">
      <c r="A735" s="1" t="s">
        <v>34</v>
      </c>
      <c r="B735" s="1">
        <v>8140</v>
      </c>
      <c r="C735" s="2">
        <v>5.6638994594799999E-4</v>
      </c>
      <c r="D735" s="2">
        <v>0.74</v>
      </c>
      <c r="E735" s="2">
        <v>46.66</v>
      </c>
      <c r="F735" s="2">
        <v>1.18</v>
      </c>
      <c r="G735" s="2">
        <v>0.48</v>
      </c>
      <c r="H735" s="1">
        <v>0</v>
      </c>
      <c r="I735" s="2">
        <f t="shared" si="76"/>
        <v>0.82599999999999996</v>
      </c>
      <c r="J735" s="2">
        <f t="shared" si="77"/>
        <v>0.24</v>
      </c>
      <c r="K735" s="1">
        <v>7162</v>
      </c>
      <c r="L735" s="1">
        <f t="shared" si="72"/>
        <v>1.62971155080591E-3</v>
      </c>
      <c r="M735">
        <f t="shared" si="73"/>
        <v>2</v>
      </c>
      <c r="N735">
        <f t="shared" si="74"/>
        <v>0</v>
      </c>
      <c r="O735">
        <f t="shared" si="75"/>
        <v>0</v>
      </c>
    </row>
    <row r="736" spans="1:15">
      <c r="A736" s="1" t="s">
        <v>34</v>
      </c>
      <c r="B736" s="1">
        <v>1400</v>
      </c>
      <c r="C736" s="2">
        <v>0.19933587152500001</v>
      </c>
      <c r="D736" s="2">
        <v>0.89</v>
      </c>
      <c r="E736" s="2">
        <v>46.66</v>
      </c>
      <c r="F736" s="2">
        <v>1.93</v>
      </c>
      <c r="G736" s="2">
        <v>0.497</v>
      </c>
      <c r="H736" s="1">
        <v>0</v>
      </c>
      <c r="I736" s="2">
        <f t="shared" si="76"/>
        <v>1.351</v>
      </c>
      <c r="J736" s="2">
        <f t="shared" si="77"/>
        <v>0.2485</v>
      </c>
      <c r="K736" s="1">
        <v>298</v>
      </c>
      <c r="L736" s="1">
        <f t="shared" si="72"/>
        <v>0.68982503926394045</v>
      </c>
      <c r="M736">
        <f t="shared" si="73"/>
        <v>851</v>
      </c>
      <c r="N736">
        <f t="shared" si="74"/>
        <v>3</v>
      </c>
      <c r="O736">
        <f t="shared" si="75"/>
        <v>0.5</v>
      </c>
    </row>
    <row r="737" spans="1:15">
      <c r="A737" s="1" t="s">
        <v>34</v>
      </c>
      <c r="B737" s="1">
        <v>8140</v>
      </c>
      <c r="C737" s="2">
        <v>7.9648088598599997E-4</v>
      </c>
      <c r="D737" s="2">
        <v>0.74</v>
      </c>
      <c r="E737" s="2">
        <v>46.66</v>
      </c>
      <c r="F737" s="2">
        <v>1.18</v>
      </c>
      <c r="G737" s="2">
        <v>0.48</v>
      </c>
      <c r="H737" s="1">
        <v>0</v>
      </c>
      <c r="I737" s="2">
        <f t="shared" si="76"/>
        <v>0.82599999999999996</v>
      </c>
      <c r="J737" s="2">
        <f t="shared" si="77"/>
        <v>0.24</v>
      </c>
      <c r="K737" s="1">
        <v>1</v>
      </c>
      <c r="L737" s="1">
        <f t="shared" si="72"/>
        <v>2.2917675519732498E-3</v>
      </c>
      <c r="M737">
        <f t="shared" si="73"/>
        <v>3</v>
      </c>
      <c r="N737">
        <f t="shared" si="74"/>
        <v>0</v>
      </c>
      <c r="O737">
        <f t="shared" si="75"/>
        <v>0</v>
      </c>
    </row>
    <row r="738" spans="1:15">
      <c r="A738" s="1" t="s">
        <v>34</v>
      </c>
      <c r="B738" s="1">
        <v>8200</v>
      </c>
      <c r="C738" s="2">
        <v>1.03302076742</v>
      </c>
      <c r="D738" s="2">
        <v>0.16900000000000001</v>
      </c>
      <c r="E738" s="2">
        <v>46.66</v>
      </c>
      <c r="F738" s="2">
        <v>1.25</v>
      </c>
      <c r="G738" s="2">
        <v>0.08</v>
      </c>
      <c r="H738" s="1">
        <v>0</v>
      </c>
      <c r="I738" s="2">
        <f t="shared" si="76"/>
        <v>0.875</v>
      </c>
      <c r="J738" s="2">
        <f t="shared" si="77"/>
        <v>0.04</v>
      </c>
      <c r="K738" s="1">
        <v>293</v>
      </c>
      <c r="L738" s="1">
        <f t="shared" si="72"/>
        <v>0.67882721519342548</v>
      </c>
      <c r="M738">
        <f t="shared" si="73"/>
        <v>837</v>
      </c>
      <c r="N738">
        <f t="shared" si="74"/>
        <v>2</v>
      </c>
      <c r="O738">
        <f t="shared" si="75"/>
        <v>0.1</v>
      </c>
    </row>
    <row r="739" spans="1:15">
      <c r="A739" s="1" t="s">
        <v>34</v>
      </c>
      <c r="B739" s="1">
        <v>1400</v>
      </c>
      <c r="C739" s="2">
        <v>0.31132622811100003</v>
      </c>
      <c r="D739" s="2">
        <v>0.89</v>
      </c>
      <c r="E739" s="2">
        <v>46.66</v>
      </c>
      <c r="F739" s="2">
        <v>1.93</v>
      </c>
      <c r="G739" s="2">
        <v>0.497</v>
      </c>
      <c r="H739" s="1">
        <v>0</v>
      </c>
      <c r="I739" s="2">
        <f t="shared" si="76"/>
        <v>1.351</v>
      </c>
      <c r="J739" s="2">
        <f t="shared" si="77"/>
        <v>0.2485</v>
      </c>
      <c r="K739" s="1">
        <v>466</v>
      </c>
      <c r="L739" s="1">
        <f t="shared" si="72"/>
        <v>1.0773807337713952</v>
      </c>
      <c r="M739">
        <f t="shared" si="73"/>
        <v>1329</v>
      </c>
      <c r="N739">
        <f t="shared" si="74"/>
        <v>4</v>
      </c>
      <c r="O739">
        <f t="shared" si="75"/>
        <v>0.7</v>
      </c>
    </row>
    <row r="740" spans="1:15">
      <c r="A740" s="1" t="s">
        <v>34</v>
      </c>
      <c r="B740" s="1">
        <v>8140</v>
      </c>
      <c r="C740" s="2">
        <v>4.89180738134E-2</v>
      </c>
      <c r="D740" s="2">
        <v>0.74</v>
      </c>
      <c r="E740" s="2">
        <v>46.66</v>
      </c>
      <c r="F740" s="2">
        <v>1.18</v>
      </c>
      <c r="G740" s="2">
        <v>0.48</v>
      </c>
      <c r="H740" s="1">
        <v>0</v>
      </c>
      <c r="I740" s="2">
        <f t="shared" si="76"/>
        <v>0.82599999999999996</v>
      </c>
      <c r="J740" s="2">
        <f t="shared" si="77"/>
        <v>0.24</v>
      </c>
      <c r="K740" s="1">
        <v>99</v>
      </c>
      <c r="L740" s="1">
        <f t="shared" si="72"/>
        <v>0.14075523498821671</v>
      </c>
      <c r="M740">
        <f t="shared" si="73"/>
        <v>174</v>
      </c>
      <c r="N740">
        <f t="shared" si="74"/>
        <v>0</v>
      </c>
      <c r="O740">
        <f t="shared" si="75"/>
        <v>0.1</v>
      </c>
    </row>
    <row r="741" spans="1:15">
      <c r="A741" s="1" t="s">
        <v>34</v>
      </c>
      <c r="B741" s="1">
        <v>1400</v>
      </c>
      <c r="C741" s="2">
        <v>0.23536353022299999</v>
      </c>
      <c r="D741" s="2">
        <v>0.89</v>
      </c>
      <c r="E741" s="2">
        <v>46.66</v>
      </c>
      <c r="F741" s="2">
        <v>1.93</v>
      </c>
      <c r="G741" s="2">
        <v>0.497</v>
      </c>
      <c r="H741" s="1">
        <v>0</v>
      </c>
      <c r="I741" s="2">
        <f t="shared" si="76"/>
        <v>1.351</v>
      </c>
      <c r="J741" s="2">
        <f t="shared" si="77"/>
        <v>0.2485</v>
      </c>
      <c r="K741" s="1">
        <v>352</v>
      </c>
      <c r="L741" s="1">
        <f t="shared" si="72"/>
        <v>0.81450295541521756</v>
      </c>
      <c r="M741">
        <f t="shared" si="73"/>
        <v>1005</v>
      </c>
      <c r="N741">
        <f t="shared" si="74"/>
        <v>3</v>
      </c>
      <c r="O741">
        <f t="shared" si="75"/>
        <v>0.6</v>
      </c>
    </row>
    <row r="742" spans="1:15">
      <c r="A742" s="1" t="s">
        <v>34</v>
      </c>
      <c r="B742" s="1">
        <v>1300</v>
      </c>
      <c r="C742" s="2">
        <v>0.11798926764500001</v>
      </c>
      <c r="D742" s="2">
        <v>0.67700000000000005</v>
      </c>
      <c r="E742" s="2">
        <v>46.66</v>
      </c>
      <c r="F742" s="2">
        <v>2.1</v>
      </c>
      <c r="G742" s="2">
        <v>0.51600000000000001</v>
      </c>
      <c r="H742" s="1">
        <v>0</v>
      </c>
      <c r="I742" s="2">
        <f t="shared" si="76"/>
        <v>1.47</v>
      </c>
      <c r="J742" s="2">
        <f t="shared" si="77"/>
        <v>0.25800000000000001</v>
      </c>
      <c r="K742" s="1">
        <v>134</v>
      </c>
      <c r="L742" s="1">
        <f t="shared" si="72"/>
        <v>0.31059514479747741</v>
      </c>
      <c r="M742">
        <f t="shared" si="73"/>
        <v>383</v>
      </c>
      <c r="N742">
        <f t="shared" si="74"/>
        <v>1</v>
      </c>
      <c r="O742">
        <f t="shared" si="75"/>
        <v>0.2</v>
      </c>
    </row>
    <row r="743" spans="1:15">
      <c r="A743" s="1" t="s">
        <v>34</v>
      </c>
      <c r="B743" s="1">
        <v>1400</v>
      </c>
      <c r="C743" s="2">
        <v>6.3836453156199999E-2</v>
      </c>
      <c r="D743" s="2">
        <v>0.88800000000000001</v>
      </c>
      <c r="E743" s="2">
        <v>46.66</v>
      </c>
      <c r="F743" s="2">
        <v>1.93</v>
      </c>
      <c r="G743" s="2">
        <v>0.497</v>
      </c>
      <c r="H743" s="1">
        <v>0</v>
      </c>
      <c r="I743" s="2">
        <f t="shared" si="76"/>
        <v>1.351</v>
      </c>
      <c r="J743" s="2">
        <f t="shared" si="77"/>
        <v>0.2485</v>
      </c>
      <c r="K743" s="1">
        <v>95</v>
      </c>
      <c r="L743" s="1">
        <f t="shared" si="72"/>
        <v>0.22041705891585359</v>
      </c>
      <c r="M743">
        <f t="shared" si="73"/>
        <v>272</v>
      </c>
      <c r="N743">
        <f t="shared" si="74"/>
        <v>1</v>
      </c>
      <c r="O743">
        <f t="shared" si="75"/>
        <v>0.1</v>
      </c>
    </row>
    <row r="744" spans="1:15">
      <c r="A744" s="1" t="s">
        <v>34</v>
      </c>
      <c r="B744" s="1">
        <v>8330</v>
      </c>
      <c r="C744" s="2">
        <v>1.2641250691999999</v>
      </c>
      <c r="D744" s="2">
        <v>0.28599999999999998</v>
      </c>
      <c r="E744" s="2">
        <v>46.66</v>
      </c>
      <c r="F744" s="2">
        <v>1.77</v>
      </c>
      <c r="G744" s="2">
        <v>0.17699999999999999</v>
      </c>
      <c r="H744" s="1">
        <v>0</v>
      </c>
      <c r="I744" s="2">
        <f t="shared" si="76"/>
        <v>1.2389999999999999</v>
      </c>
      <c r="J744" s="2">
        <f t="shared" si="77"/>
        <v>8.8499999999999995E-2</v>
      </c>
      <c r="K744" s="1">
        <v>608</v>
      </c>
      <c r="L744" s="1">
        <f t="shared" si="72"/>
        <v>1.4057871382047822</v>
      </c>
      <c r="M744">
        <f t="shared" si="73"/>
        <v>1734</v>
      </c>
      <c r="N744">
        <f t="shared" si="74"/>
        <v>5</v>
      </c>
      <c r="O744">
        <f t="shared" si="75"/>
        <v>0.3</v>
      </c>
    </row>
    <row r="745" spans="1:15">
      <c r="A745" s="1" t="s">
        <v>34</v>
      </c>
      <c r="B745" s="1">
        <v>8200</v>
      </c>
      <c r="C745" s="2">
        <v>2.9407039659499999E-2</v>
      </c>
      <c r="D745" s="2">
        <v>0.16900000000000001</v>
      </c>
      <c r="E745" s="2">
        <v>46.66</v>
      </c>
      <c r="F745" s="2">
        <v>1.25</v>
      </c>
      <c r="G745" s="2">
        <v>0.08</v>
      </c>
      <c r="H745" s="1">
        <v>0</v>
      </c>
      <c r="I745" s="2">
        <f t="shared" si="76"/>
        <v>0.875</v>
      </c>
      <c r="J745" s="2">
        <f t="shared" si="77"/>
        <v>0.04</v>
      </c>
      <c r="K745" s="1">
        <v>8</v>
      </c>
      <c r="L745" s="1">
        <f t="shared" si="72"/>
        <v>1.9324198959714468E-2</v>
      </c>
      <c r="M745">
        <f t="shared" si="73"/>
        <v>24</v>
      </c>
      <c r="N745">
        <f t="shared" si="74"/>
        <v>0</v>
      </c>
      <c r="O745">
        <f t="shared" si="75"/>
        <v>0</v>
      </c>
    </row>
    <row r="746" spans="1:15">
      <c r="A746" s="1" t="s">
        <v>34</v>
      </c>
      <c r="B746" s="1">
        <v>1840</v>
      </c>
      <c r="C746" s="2">
        <v>7.2872631719999997E-2</v>
      </c>
      <c r="D746" s="2">
        <v>0.36299999999999999</v>
      </c>
      <c r="E746" s="2">
        <v>46.66</v>
      </c>
      <c r="F746" s="2">
        <v>1.58</v>
      </c>
      <c r="G746" s="2">
        <v>0.15</v>
      </c>
      <c r="H746" s="1">
        <v>0</v>
      </c>
      <c r="I746" s="2">
        <f t="shared" si="76"/>
        <v>1.1059999999999999</v>
      </c>
      <c r="J746" s="2">
        <f t="shared" si="77"/>
        <v>7.4999999999999997E-2</v>
      </c>
      <c r="K746" s="1">
        <v>44</v>
      </c>
      <c r="L746" s="1">
        <f t="shared" si="72"/>
        <v>0.10285716913066978</v>
      </c>
      <c r="M746">
        <f t="shared" si="73"/>
        <v>127</v>
      </c>
      <c r="N746">
        <f t="shared" si="74"/>
        <v>0</v>
      </c>
      <c r="O746">
        <f t="shared" si="75"/>
        <v>0</v>
      </c>
    </row>
    <row r="747" spans="1:15">
      <c r="A747" s="1" t="s">
        <v>34</v>
      </c>
      <c r="B747" s="1">
        <v>1400</v>
      </c>
      <c r="C747" s="2">
        <v>1.47150957679E-2</v>
      </c>
      <c r="D747" s="2">
        <v>0.89</v>
      </c>
      <c r="E747" s="2">
        <v>46.66</v>
      </c>
      <c r="F747" s="2">
        <v>1.93</v>
      </c>
      <c r="G747" s="2">
        <v>0.497</v>
      </c>
      <c r="H747" s="1">
        <v>0</v>
      </c>
      <c r="I747" s="2">
        <f t="shared" si="76"/>
        <v>1.351</v>
      </c>
      <c r="J747" s="2">
        <f t="shared" si="77"/>
        <v>0.2485</v>
      </c>
      <c r="K747" s="1">
        <v>22</v>
      </c>
      <c r="L747" s="1">
        <f t="shared" si="72"/>
        <v>5.0923305665990869E-2</v>
      </c>
      <c r="M747">
        <f t="shared" si="73"/>
        <v>63</v>
      </c>
      <c r="N747">
        <f t="shared" si="74"/>
        <v>0</v>
      </c>
      <c r="O747">
        <f t="shared" si="75"/>
        <v>0</v>
      </c>
    </row>
    <row r="748" spans="1:15">
      <c r="A748" s="1" t="s">
        <v>34</v>
      </c>
      <c r="B748" s="1">
        <v>1300</v>
      </c>
      <c r="C748" s="2">
        <v>0.187889156423</v>
      </c>
      <c r="D748" s="2">
        <v>0.69199999999999995</v>
      </c>
      <c r="E748" s="2">
        <v>46.66</v>
      </c>
      <c r="F748" s="2">
        <v>2.1</v>
      </c>
      <c r="G748" s="2">
        <v>0.51600000000000001</v>
      </c>
      <c r="H748" s="1">
        <v>0</v>
      </c>
      <c r="I748" s="2">
        <f t="shared" si="76"/>
        <v>1.47</v>
      </c>
      <c r="J748" s="2">
        <f t="shared" si="77"/>
        <v>0.25800000000000001</v>
      </c>
      <c r="K748" s="1">
        <v>219</v>
      </c>
      <c r="L748" s="1">
        <f t="shared" si="72"/>
        <v>0.50555836356487072</v>
      </c>
      <c r="M748">
        <f t="shared" si="73"/>
        <v>624</v>
      </c>
      <c r="N748">
        <f t="shared" si="74"/>
        <v>2</v>
      </c>
      <c r="O748">
        <f t="shared" si="75"/>
        <v>0.4</v>
      </c>
    </row>
    <row r="749" spans="1:15">
      <c r="A749" s="1" t="s">
        <v>34</v>
      </c>
      <c r="B749" s="1">
        <v>1400</v>
      </c>
      <c r="C749" s="2">
        <v>0.15632365273099999</v>
      </c>
      <c r="D749" s="2">
        <v>0.89</v>
      </c>
      <c r="E749" s="2">
        <v>46.66</v>
      </c>
      <c r="F749" s="2">
        <v>1.93</v>
      </c>
      <c r="G749" s="2">
        <v>0.497</v>
      </c>
      <c r="H749" s="1">
        <v>0</v>
      </c>
      <c r="I749" s="2">
        <f t="shared" si="76"/>
        <v>1.351</v>
      </c>
      <c r="J749" s="2">
        <f t="shared" si="77"/>
        <v>0.2485</v>
      </c>
      <c r="K749" s="1">
        <v>234</v>
      </c>
      <c r="L749" s="1">
        <f t="shared" ref="L749:L812" si="78">E749*D749*C749/12</f>
        <v>0.54097623803511075</v>
      </c>
      <c r="M749">
        <f t="shared" ref="M749:M812" si="79">ROUND(E749*D749*C749*102.79,0)</f>
        <v>667</v>
      </c>
      <c r="N749">
        <f t="shared" ref="N749:N812" si="80">ROUND(I749*M749*0.002205,0)</f>
        <v>2</v>
      </c>
      <c r="O749">
        <f t="shared" ref="O749:O812" si="81">ROUND(J749*M749*0.002205,1)</f>
        <v>0.4</v>
      </c>
    </row>
    <row r="750" spans="1:15">
      <c r="A750" s="1" t="s">
        <v>34</v>
      </c>
      <c r="B750" s="1">
        <v>1300</v>
      </c>
      <c r="C750" s="2">
        <v>6.4875201205499999E-2</v>
      </c>
      <c r="D750" s="2">
        <v>0.67700000000000005</v>
      </c>
      <c r="E750" s="2">
        <v>46.66</v>
      </c>
      <c r="F750" s="2">
        <v>2.1</v>
      </c>
      <c r="G750" s="2">
        <v>0.51600000000000001</v>
      </c>
      <c r="H750" s="1">
        <v>0</v>
      </c>
      <c r="I750" s="2">
        <f t="shared" si="76"/>
        <v>1.47</v>
      </c>
      <c r="J750" s="2">
        <f t="shared" si="77"/>
        <v>0.25800000000000001</v>
      </c>
      <c r="K750" s="1">
        <v>74</v>
      </c>
      <c r="L750" s="1">
        <f t="shared" si="78"/>
        <v>0.17077758777869353</v>
      </c>
      <c r="M750">
        <f t="shared" si="79"/>
        <v>211</v>
      </c>
      <c r="N750">
        <f t="shared" si="80"/>
        <v>1</v>
      </c>
      <c r="O750">
        <f t="shared" si="81"/>
        <v>0.1</v>
      </c>
    </row>
    <row r="751" spans="1:15">
      <c r="A751" s="1" t="s">
        <v>34</v>
      </c>
      <c r="B751" s="1">
        <v>1300</v>
      </c>
      <c r="C751" s="2">
        <v>2.46894573918E-2</v>
      </c>
      <c r="D751" s="2">
        <v>0.67700000000000005</v>
      </c>
      <c r="E751" s="2">
        <v>46.66</v>
      </c>
      <c r="F751" s="2">
        <v>2.1</v>
      </c>
      <c r="G751" s="2">
        <v>0.51600000000000001</v>
      </c>
      <c r="H751" s="1">
        <v>0</v>
      </c>
      <c r="I751" s="2">
        <f t="shared" si="76"/>
        <v>1.47</v>
      </c>
      <c r="J751" s="2">
        <f t="shared" si="77"/>
        <v>0.25800000000000001</v>
      </c>
      <c r="K751" s="1">
        <v>28</v>
      </c>
      <c r="L751" s="1">
        <f t="shared" si="78"/>
        <v>6.4992568787269972E-2</v>
      </c>
      <c r="M751">
        <f t="shared" si="79"/>
        <v>80</v>
      </c>
      <c r="N751">
        <f t="shared" si="80"/>
        <v>0</v>
      </c>
      <c r="O751">
        <f t="shared" si="81"/>
        <v>0</v>
      </c>
    </row>
    <row r="752" spans="1:15">
      <c r="A752" s="1" t="s">
        <v>34</v>
      </c>
      <c r="B752" s="1">
        <v>1300</v>
      </c>
      <c r="C752" s="2">
        <v>6.4184729000700005E-2</v>
      </c>
      <c r="D752" s="2">
        <v>0.67700000000000005</v>
      </c>
      <c r="E752" s="2">
        <v>46.66</v>
      </c>
      <c r="F752" s="2">
        <v>2.1</v>
      </c>
      <c r="G752" s="2">
        <v>0.51600000000000001</v>
      </c>
      <c r="H752" s="1">
        <v>0</v>
      </c>
      <c r="I752" s="2">
        <f t="shared" si="76"/>
        <v>1.47</v>
      </c>
      <c r="J752" s="2">
        <f t="shared" si="77"/>
        <v>0.25800000000000001</v>
      </c>
      <c r="K752" s="1">
        <v>73</v>
      </c>
      <c r="L752" s="1">
        <f t="shared" si="78"/>
        <v>0.16895998759599104</v>
      </c>
      <c r="M752">
        <f t="shared" si="79"/>
        <v>208</v>
      </c>
      <c r="N752">
        <f t="shared" si="80"/>
        <v>1</v>
      </c>
      <c r="O752">
        <f t="shared" si="81"/>
        <v>0.1</v>
      </c>
    </row>
    <row r="753" spans="1:15">
      <c r="A753" s="1" t="s">
        <v>34</v>
      </c>
      <c r="B753" s="1">
        <v>1400</v>
      </c>
      <c r="C753" s="2">
        <v>0.12090374498500001</v>
      </c>
      <c r="D753" s="2">
        <v>0.89</v>
      </c>
      <c r="E753" s="2">
        <v>46.66</v>
      </c>
      <c r="F753" s="2">
        <v>1.93</v>
      </c>
      <c r="G753" s="2">
        <v>0.497</v>
      </c>
      <c r="H753" s="1">
        <v>0</v>
      </c>
      <c r="I753" s="2">
        <f t="shared" si="76"/>
        <v>1.351</v>
      </c>
      <c r="J753" s="2">
        <f t="shared" si="77"/>
        <v>0.2485</v>
      </c>
      <c r="K753" s="1">
        <v>181</v>
      </c>
      <c r="L753" s="1">
        <f t="shared" si="78"/>
        <v>0.41840151495750749</v>
      </c>
      <c r="M753">
        <f t="shared" si="79"/>
        <v>516</v>
      </c>
      <c r="N753">
        <f t="shared" si="80"/>
        <v>2</v>
      </c>
      <c r="O753">
        <f t="shared" si="81"/>
        <v>0.3</v>
      </c>
    </row>
    <row r="754" spans="1:15">
      <c r="A754" s="1" t="s">
        <v>34</v>
      </c>
      <c r="B754" s="1">
        <v>1300</v>
      </c>
      <c r="C754" s="2">
        <v>0.12905508935000001</v>
      </c>
      <c r="D754" s="2">
        <v>0.69199999999999995</v>
      </c>
      <c r="E754" s="2">
        <v>46.66</v>
      </c>
      <c r="F754" s="2">
        <v>2.1</v>
      </c>
      <c r="G754" s="2">
        <v>0.51600000000000001</v>
      </c>
      <c r="H754" s="1">
        <v>0</v>
      </c>
      <c r="I754" s="2">
        <f t="shared" si="76"/>
        <v>1.47</v>
      </c>
      <c r="J754" s="2">
        <f t="shared" si="77"/>
        <v>0.25800000000000001</v>
      </c>
      <c r="K754" s="1">
        <v>150</v>
      </c>
      <c r="L754" s="1">
        <f t="shared" si="78"/>
        <v>0.34725197038309435</v>
      </c>
      <c r="M754">
        <f t="shared" si="79"/>
        <v>428</v>
      </c>
      <c r="N754">
        <f t="shared" si="80"/>
        <v>1</v>
      </c>
      <c r="O754">
        <f t="shared" si="81"/>
        <v>0.2</v>
      </c>
    </row>
    <row r="755" spans="1:15">
      <c r="A755" s="1" t="s">
        <v>34</v>
      </c>
      <c r="B755" s="1">
        <v>1400</v>
      </c>
      <c r="C755" s="2">
        <v>1.99019660592</v>
      </c>
      <c r="D755" s="2">
        <v>0.89</v>
      </c>
      <c r="E755" s="2">
        <v>46.66</v>
      </c>
      <c r="F755" s="2">
        <v>1.93</v>
      </c>
      <c r="G755" s="2">
        <v>0.497</v>
      </c>
      <c r="H755" s="1">
        <v>0</v>
      </c>
      <c r="I755" s="2">
        <f t="shared" si="76"/>
        <v>1.351</v>
      </c>
      <c r="J755" s="2">
        <f t="shared" si="77"/>
        <v>0.2485</v>
      </c>
      <c r="K755" s="1">
        <v>2977</v>
      </c>
      <c r="L755" s="1">
        <f t="shared" si="78"/>
        <v>6.8873075443901834</v>
      </c>
      <c r="M755">
        <f t="shared" si="79"/>
        <v>8495</v>
      </c>
      <c r="N755">
        <f t="shared" si="80"/>
        <v>25</v>
      </c>
      <c r="O755">
        <f t="shared" si="81"/>
        <v>4.7</v>
      </c>
    </row>
    <row r="756" spans="1:15">
      <c r="A756" s="1" t="s">
        <v>34</v>
      </c>
      <c r="B756" s="1">
        <v>1300</v>
      </c>
      <c r="C756" s="2">
        <v>0.23067515149199999</v>
      </c>
      <c r="D756" s="2">
        <v>0.69199999999999995</v>
      </c>
      <c r="E756" s="2">
        <v>46.66</v>
      </c>
      <c r="F756" s="2">
        <v>2.1</v>
      </c>
      <c r="G756" s="2">
        <v>0.51600000000000001</v>
      </c>
      <c r="H756" s="1">
        <v>0</v>
      </c>
      <c r="I756" s="2">
        <f t="shared" si="76"/>
        <v>1.47</v>
      </c>
      <c r="J756" s="2">
        <f t="shared" si="77"/>
        <v>0.25800000000000001</v>
      </c>
      <c r="K756" s="1">
        <v>268</v>
      </c>
      <c r="L756" s="1">
        <f t="shared" si="78"/>
        <v>0.6206837814568974</v>
      </c>
      <c r="M756">
        <f t="shared" si="79"/>
        <v>766</v>
      </c>
      <c r="N756">
        <f t="shared" si="80"/>
        <v>2</v>
      </c>
      <c r="O756">
        <f t="shared" si="81"/>
        <v>0.4</v>
      </c>
    </row>
    <row r="757" spans="1:15">
      <c r="A757" s="1" t="s">
        <v>34</v>
      </c>
      <c r="B757" s="1">
        <v>1300</v>
      </c>
      <c r="C757" s="2">
        <v>0.131738195187</v>
      </c>
      <c r="D757" s="2">
        <v>0.69199999999999995</v>
      </c>
      <c r="E757" s="2">
        <v>46.66</v>
      </c>
      <c r="F757" s="2">
        <v>2.1</v>
      </c>
      <c r="G757" s="2">
        <v>0.51600000000000001</v>
      </c>
      <c r="H757" s="1">
        <v>0</v>
      </c>
      <c r="I757" s="2">
        <f t="shared" si="76"/>
        <v>1.47</v>
      </c>
      <c r="J757" s="2">
        <f t="shared" si="77"/>
        <v>0.25800000000000001</v>
      </c>
      <c r="K757" s="1">
        <v>153</v>
      </c>
      <c r="L757" s="1">
        <f t="shared" si="78"/>
        <v>0.35447147480819918</v>
      </c>
      <c r="M757">
        <f t="shared" si="79"/>
        <v>437</v>
      </c>
      <c r="N757">
        <f t="shared" si="80"/>
        <v>1</v>
      </c>
      <c r="O757">
        <f t="shared" si="81"/>
        <v>0.2</v>
      </c>
    </row>
    <row r="758" spans="1:15">
      <c r="A758" s="1" t="s">
        <v>34</v>
      </c>
      <c r="B758" s="1">
        <v>1300</v>
      </c>
      <c r="C758" s="2">
        <v>0.19537395592099999</v>
      </c>
      <c r="D758" s="2">
        <v>0.69199999999999995</v>
      </c>
      <c r="E758" s="2">
        <v>46.66</v>
      </c>
      <c r="F758" s="2">
        <v>2.1</v>
      </c>
      <c r="G758" s="2">
        <v>0.51600000000000001</v>
      </c>
      <c r="H758" s="1">
        <v>0</v>
      </c>
      <c r="I758" s="2">
        <f t="shared" si="76"/>
        <v>1.47</v>
      </c>
      <c r="J758" s="2">
        <f t="shared" si="77"/>
        <v>0.25800000000000001</v>
      </c>
      <c r="K758" s="1">
        <v>227</v>
      </c>
      <c r="L758" s="1">
        <f t="shared" si="78"/>
        <v>0.52569791316879255</v>
      </c>
      <c r="M758">
        <f t="shared" si="79"/>
        <v>648</v>
      </c>
      <c r="N758">
        <f t="shared" si="80"/>
        <v>2</v>
      </c>
      <c r="O758">
        <f t="shared" si="81"/>
        <v>0.4</v>
      </c>
    </row>
    <row r="759" spans="1:15">
      <c r="A759" s="1" t="s">
        <v>34</v>
      </c>
      <c r="B759" s="1">
        <v>1300</v>
      </c>
      <c r="C759" s="2">
        <v>8.8361652408699997E-5</v>
      </c>
      <c r="D759" s="2">
        <v>0.67700000000000005</v>
      </c>
      <c r="E759" s="2">
        <v>46.66</v>
      </c>
      <c r="F759" s="2">
        <v>2.1</v>
      </c>
      <c r="G759" s="2">
        <v>0.51600000000000001</v>
      </c>
      <c r="H759" s="1">
        <v>0</v>
      </c>
      <c r="I759" s="2">
        <f t="shared" si="76"/>
        <v>1.47</v>
      </c>
      <c r="J759" s="2">
        <f t="shared" si="77"/>
        <v>0.25800000000000001</v>
      </c>
      <c r="K759" s="1">
        <v>0</v>
      </c>
      <c r="L759" s="1">
        <f t="shared" si="78"/>
        <v>2.3260336107008253E-4</v>
      </c>
      <c r="M759">
        <f t="shared" si="79"/>
        <v>0</v>
      </c>
      <c r="N759">
        <f t="shared" si="80"/>
        <v>0</v>
      </c>
      <c r="O759">
        <f t="shared" si="81"/>
        <v>0</v>
      </c>
    </row>
    <row r="760" spans="1:15">
      <c r="A760" s="1" t="s">
        <v>34</v>
      </c>
      <c r="B760" s="1">
        <v>1300</v>
      </c>
      <c r="C760" s="2">
        <v>0.197457596421</v>
      </c>
      <c r="D760" s="2">
        <v>0.67700000000000005</v>
      </c>
      <c r="E760" s="2">
        <v>46.66</v>
      </c>
      <c r="F760" s="2">
        <v>2.1</v>
      </c>
      <c r="G760" s="2">
        <v>0.51600000000000001</v>
      </c>
      <c r="H760" s="1">
        <v>0</v>
      </c>
      <c r="I760" s="2">
        <f t="shared" si="76"/>
        <v>1.47</v>
      </c>
      <c r="J760" s="2">
        <f t="shared" si="77"/>
        <v>0.25800000000000001</v>
      </c>
      <c r="K760" s="1">
        <v>225</v>
      </c>
      <c r="L760" s="1">
        <f t="shared" si="78"/>
        <v>0.51978770591463441</v>
      </c>
      <c r="M760">
        <f t="shared" si="79"/>
        <v>641</v>
      </c>
      <c r="N760">
        <f t="shared" si="80"/>
        <v>2</v>
      </c>
      <c r="O760">
        <f t="shared" si="81"/>
        <v>0.4</v>
      </c>
    </row>
    <row r="761" spans="1:15">
      <c r="A761" s="1" t="s">
        <v>34</v>
      </c>
      <c r="B761" s="1">
        <v>1300</v>
      </c>
      <c r="C761" s="2">
        <v>0.13827568770400001</v>
      </c>
      <c r="D761" s="2">
        <v>0.67700000000000005</v>
      </c>
      <c r="E761" s="2">
        <v>46.66</v>
      </c>
      <c r="F761" s="2">
        <v>2.1</v>
      </c>
      <c r="G761" s="2">
        <v>0.51600000000000001</v>
      </c>
      <c r="H761" s="1">
        <v>0</v>
      </c>
      <c r="I761" s="2">
        <f t="shared" si="76"/>
        <v>1.47</v>
      </c>
      <c r="J761" s="2">
        <f t="shared" si="77"/>
        <v>0.25800000000000001</v>
      </c>
      <c r="K761" s="1">
        <v>157</v>
      </c>
      <c r="L761" s="1">
        <f t="shared" si="78"/>
        <v>0.36399715077148914</v>
      </c>
      <c r="M761">
        <f t="shared" si="79"/>
        <v>449</v>
      </c>
      <c r="N761">
        <f t="shared" si="80"/>
        <v>1</v>
      </c>
      <c r="O761">
        <f t="shared" si="81"/>
        <v>0.3</v>
      </c>
    </row>
    <row r="762" spans="1:15">
      <c r="A762" s="1" t="s">
        <v>34</v>
      </c>
      <c r="B762" s="1">
        <v>1300</v>
      </c>
      <c r="C762" s="2">
        <v>8.9234925152800001E-2</v>
      </c>
      <c r="D762" s="2">
        <v>0.67700000000000005</v>
      </c>
      <c r="E762" s="2">
        <v>46.66</v>
      </c>
      <c r="F762" s="2">
        <v>2.1</v>
      </c>
      <c r="G762" s="2">
        <v>0.51600000000000001</v>
      </c>
      <c r="H762" s="1">
        <v>0</v>
      </c>
      <c r="I762" s="2">
        <f t="shared" si="76"/>
        <v>1.47</v>
      </c>
      <c r="J762" s="2">
        <f t="shared" si="77"/>
        <v>0.25800000000000001</v>
      </c>
      <c r="K762" s="1">
        <v>102</v>
      </c>
      <c r="L762" s="1">
        <f t="shared" si="78"/>
        <v>0.23490216569710598</v>
      </c>
      <c r="M762">
        <f t="shared" si="79"/>
        <v>290</v>
      </c>
      <c r="N762">
        <f t="shared" si="80"/>
        <v>1</v>
      </c>
      <c r="O762">
        <f t="shared" si="81"/>
        <v>0.2</v>
      </c>
    </row>
    <row r="763" spans="1:15">
      <c r="A763" s="1" t="s">
        <v>34</v>
      </c>
      <c r="B763" s="1">
        <v>1300</v>
      </c>
      <c r="C763" s="2">
        <v>0.21254423180400001</v>
      </c>
      <c r="D763" s="2">
        <v>0.69199999999999995</v>
      </c>
      <c r="E763" s="2">
        <v>46.66</v>
      </c>
      <c r="F763" s="2">
        <v>2.1</v>
      </c>
      <c r="G763" s="2">
        <v>0.51600000000000001</v>
      </c>
      <c r="H763" s="1">
        <v>0</v>
      </c>
      <c r="I763" s="2">
        <f t="shared" si="76"/>
        <v>1.47</v>
      </c>
      <c r="J763" s="2">
        <f t="shared" si="77"/>
        <v>0.25800000000000001</v>
      </c>
      <c r="K763" s="1">
        <v>247</v>
      </c>
      <c r="L763" s="1">
        <f t="shared" si="78"/>
        <v>0.57189843236120419</v>
      </c>
      <c r="M763">
        <f t="shared" si="79"/>
        <v>705</v>
      </c>
      <c r="N763">
        <f t="shared" si="80"/>
        <v>2</v>
      </c>
      <c r="O763">
        <f t="shared" si="81"/>
        <v>0.4</v>
      </c>
    </row>
    <row r="764" spans="1:15">
      <c r="A764" s="1" t="s">
        <v>34</v>
      </c>
      <c r="B764" s="1">
        <v>1300</v>
      </c>
      <c r="C764" s="2">
        <v>0.106579114387</v>
      </c>
      <c r="D764" s="2">
        <v>0.63100000000000001</v>
      </c>
      <c r="E764" s="2">
        <v>46.66</v>
      </c>
      <c r="F764" s="2">
        <v>2.1</v>
      </c>
      <c r="G764" s="2">
        <v>0.51600000000000001</v>
      </c>
      <c r="H764" s="1">
        <v>0</v>
      </c>
      <c r="I764" s="2">
        <f t="shared" si="76"/>
        <v>1.47</v>
      </c>
      <c r="J764" s="2">
        <f t="shared" si="77"/>
        <v>0.25800000000000001</v>
      </c>
      <c r="K764" s="1">
        <v>113</v>
      </c>
      <c r="L764" s="1">
        <f t="shared" si="78"/>
        <v>0.26149594268122262</v>
      </c>
      <c r="M764">
        <f t="shared" si="79"/>
        <v>323</v>
      </c>
      <c r="N764">
        <f t="shared" si="80"/>
        <v>1</v>
      </c>
      <c r="O764">
        <f t="shared" si="81"/>
        <v>0.2</v>
      </c>
    </row>
    <row r="765" spans="1:15">
      <c r="A765" s="1" t="s">
        <v>34</v>
      </c>
      <c r="B765" s="1">
        <v>8140</v>
      </c>
      <c r="C765" s="2">
        <v>3.04460313952E-3</v>
      </c>
      <c r="D765" s="2">
        <v>0.74</v>
      </c>
      <c r="E765" s="2">
        <v>46.66</v>
      </c>
      <c r="F765" s="2">
        <v>1.18</v>
      </c>
      <c r="G765" s="2">
        <v>0.48</v>
      </c>
      <c r="H765" s="1">
        <v>0</v>
      </c>
      <c r="I765" s="2">
        <f t="shared" ref="I765:I828" si="82">F765*0.7</f>
        <v>0.82599999999999996</v>
      </c>
      <c r="J765" s="2">
        <f t="shared" ref="J765:J828" si="83">G765*0.5</f>
        <v>0.24</v>
      </c>
      <c r="K765" s="1">
        <v>410</v>
      </c>
      <c r="L765" s="1">
        <f t="shared" si="78"/>
        <v>8.7604395868835297E-3</v>
      </c>
      <c r="M765">
        <f t="shared" si="79"/>
        <v>11</v>
      </c>
      <c r="N765">
        <f t="shared" si="80"/>
        <v>0</v>
      </c>
      <c r="O765">
        <f t="shared" si="81"/>
        <v>0</v>
      </c>
    </row>
    <row r="766" spans="1:15">
      <c r="A766" s="1" t="s">
        <v>34</v>
      </c>
      <c r="B766" s="1">
        <v>1300</v>
      </c>
      <c r="C766" s="2">
        <v>0.17589583970700001</v>
      </c>
      <c r="D766" s="2">
        <v>0.69199999999999995</v>
      </c>
      <c r="E766" s="2">
        <v>46.66</v>
      </c>
      <c r="F766" s="2">
        <v>2.1</v>
      </c>
      <c r="G766" s="2">
        <v>0.51600000000000001</v>
      </c>
      <c r="H766" s="1">
        <v>0</v>
      </c>
      <c r="I766" s="2">
        <f t="shared" si="82"/>
        <v>1.47</v>
      </c>
      <c r="J766" s="2">
        <f t="shared" si="83"/>
        <v>0.25800000000000001</v>
      </c>
      <c r="K766" s="1">
        <v>205</v>
      </c>
      <c r="L766" s="1">
        <f t="shared" si="78"/>
        <v>0.47328762645535044</v>
      </c>
      <c r="M766">
        <f t="shared" si="79"/>
        <v>584</v>
      </c>
      <c r="N766">
        <f t="shared" si="80"/>
        <v>2</v>
      </c>
      <c r="O766">
        <f t="shared" si="81"/>
        <v>0.3</v>
      </c>
    </row>
    <row r="767" spans="1:15">
      <c r="A767" s="1" t="s">
        <v>34</v>
      </c>
      <c r="B767" s="1">
        <v>1300</v>
      </c>
      <c r="C767" s="2">
        <v>1.45135301648E-2</v>
      </c>
      <c r="D767" s="2">
        <v>0.67700000000000005</v>
      </c>
      <c r="E767" s="2">
        <v>46.66</v>
      </c>
      <c r="F767" s="2">
        <v>2.1</v>
      </c>
      <c r="G767" s="2">
        <v>0.51600000000000001</v>
      </c>
      <c r="H767" s="1">
        <v>0</v>
      </c>
      <c r="I767" s="2">
        <f t="shared" si="82"/>
        <v>1.47</v>
      </c>
      <c r="J767" s="2">
        <f t="shared" si="83"/>
        <v>0.25800000000000001</v>
      </c>
      <c r="K767" s="1">
        <v>17</v>
      </c>
      <c r="L767" s="1">
        <f t="shared" si="78"/>
        <v>3.8205440995036456E-2</v>
      </c>
      <c r="M767">
        <f t="shared" si="79"/>
        <v>47</v>
      </c>
      <c r="N767">
        <f t="shared" si="80"/>
        <v>0</v>
      </c>
      <c r="O767">
        <f t="shared" si="81"/>
        <v>0</v>
      </c>
    </row>
    <row r="768" spans="1:15">
      <c r="A768" s="1" t="s">
        <v>34</v>
      </c>
      <c r="B768" s="1">
        <v>1300</v>
      </c>
      <c r="C768" s="2">
        <v>0.11382241749700001</v>
      </c>
      <c r="D768" s="2">
        <v>0.69199999999999995</v>
      </c>
      <c r="E768" s="2">
        <v>46.66</v>
      </c>
      <c r="F768" s="2">
        <v>2.1</v>
      </c>
      <c r="G768" s="2">
        <v>0.51600000000000001</v>
      </c>
      <c r="H768" s="1">
        <v>0</v>
      </c>
      <c r="I768" s="2">
        <f t="shared" si="82"/>
        <v>1.47</v>
      </c>
      <c r="J768" s="2">
        <f t="shared" si="83"/>
        <v>0.25800000000000001</v>
      </c>
      <c r="K768" s="1">
        <v>132</v>
      </c>
      <c r="L768" s="1">
        <f t="shared" si="78"/>
        <v>0.30626501402364448</v>
      </c>
      <c r="M768">
        <f t="shared" si="79"/>
        <v>378</v>
      </c>
      <c r="N768">
        <f t="shared" si="80"/>
        <v>1</v>
      </c>
      <c r="O768">
        <f t="shared" si="81"/>
        <v>0.2</v>
      </c>
    </row>
    <row r="769" spans="1:15">
      <c r="A769" s="1" t="s">
        <v>34</v>
      </c>
      <c r="B769" s="1">
        <v>1300</v>
      </c>
      <c r="C769" s="2">
        <v>0.348333595637</v>
      </c>
      <c r="D769" s="2">
        <v>0.67700000000000005</v>
      </c>
      <c r="E769" s="2">
        <v>46.66</v>
      </c>
      <c r="F769" s="2">
        <v>2.1</v>
      </c>
      <c r="G769" s="2">
        <v>0.51600000000000001</v>
      </c>
      <c r="H769" s="1">
        <v>0</v>
      </c>
      <c r="I769" s="2">
        <f t="shared" si="82"/>
        <v>1.47</v>
      </c>
      <c r="J769" s="2">
        <f t="shared" si="83"/>
        <v>0.25800000000000001</v>
      </c>
      <c r="K769" s="1">
        <v>396</v>
      </c>
      <c r="L769" s="1">
        <f t="shared" si="78"/>
        <v>0.91695393771083156</v>
      </c>
      <c r="M769">
        <f t="shared" si="79"/>
        <v>1131</v>
      </c>
      <c r="N769">
        <f t="shared" si="80"/>
        <v>4</v>
      </c>
      <c r="O769">
        <f t="shared" si="81"/>
        <v>0.6</v>
      </c>
    </row>
    <row r="770" spans="1:15">
      <c r="A770" s="1" t="s">
        <v>34</v>
      </c>
      <c r="B770" s="1">
        <v>1300</v>
      </c>
      <c r="C770" s="2">
        <v>6.0454963422399999</v>
      </c>
      <c r="D770" s="2">
        <v>0.63100000000000001</v>
      </c>
      <c r="E770" s="2">
        <v>46.66</v>
      </c>
      <c r="F770" s="2">
        <v>2.1</v>
      </c>
      <c r="G770" s="2">
        <v>0.51600000000000001</v>
      </c>
      <c r="H770" s="1">
        <v>0</v>
      </c>
      <c r="I770" s="2">
        <f t="shared" si="82"/>
        <v>1.47</v>
      </c>
      <c r="J770" s="2">
        <f t="shared" si="83"/>
        <v>0.25800000000000001</v>
      </c>
      <c r="K770" s="1">
        <v>6411</v>
      </c>
      <c r="L770" s="1">
        <f t="shared" si="78"/>
        <v>14.832857019712291</v>
      </c>
      <c r="M770">
        <f t="shared" si="79"/>
        <v>18296</v>
      </c>
      <c r="N770">
        <f t="shared" si="80"/>
        <v>59</v>
      </c>
      <c r="O770">
        <f t="shared" si="81"/>
        <v>10.4</v>
      </c>
    </row>
    <row r="771" spans="1:15">
      <c r="A771" s="1" t="s">
        <v>34</v>
      </c>
      <c r="B771" s="1">
        <v>8140</v>
      </c>
      <c r="C771" s="2">
        <v>8.8382290963400001E-2</v>
      </c>
      <c r="D771" s="2">
        <v>0.63</v>
      </c>
      <c r="E771" s="2">
        <v>46.66</v>
      </c>
      <c r="F771" s="2">
        <v>1.18</v>
      </c>
      <c r="G771" s="2">
        <v>0.48</v>
      </c>
      <c r="H771" s="1">
        <v>0</v>
      </c>
      <c r="I771" s="2">
        <f t="shared" si="82"/>
        <v>0.82599999999999996</v>
      </c>
      <c r="J771" s="2">
        <f t="shared" si="83"/>
        <v>0.24</v>
      </c>
      <c r="K771" s="1">
        <v>876</v>
      </c>
      <c r="L771" s="1">
        <f t="shared" si="78"/>
        <v>0.2165056790584928</v>
      </c>
      <c r="M771">
        <f t="shared" si="79"/>
        <v>267</v>
      </c>
      <c r="N771">
        <f t="shared" si="80"/>
        <v>0</v>
      </c>
      <c r="O771">
        <f t="shared" si="81"/>
        <v>0.1</v>
      </c>
    </row>
    <row r="772" spans="1:15">
      <c r="A772" s="1" t="s">
        <v>34</v>
      </c>
      <c r="B772" s="1">
        <v>1700</v>
      </c>
      <c r="C772" s="2">
        <v>1.2661921847100001E-2</v>
      </c>
      <c r="D772" s="2">
        <v>0.69599999999999995</v>
      </c>
      <c r="E772" s="2">
        <v>46.66</v>
      </c>
      <c r="F772" s="2">
        <v>1.8</v>
      </c>
      <c r="G772" s="2">
        <v>0.47799999999999998</v>
      </c>
      <c r="H772" s="1">
        <v>0</v>
      </c>
      <c r="I772" s="2">
        <f t="shared" si="82"/>
        <v>1.26</v>
      </c>
      <c r="J772" s="2">
        <f t="shared" si="83"/>
        <v>0.23899999999999999</v>
      </c>
      <c r="K772" s="1">
        <v>268</v>
      </c>
      <c r="L772" s="1">
        <f t="shared" si="78"/>
        <v>3.4266705856369782E-2</v>
      </c>
      <c r="M772">
        <f t="shared" si="79"/>
        <v>42</v>
      </c>
      <c r="N772">
        <f t="shared" si="80"/>
        <v>0</v>
      </c>
      <c r="O772">
        <f t="shared" si="81"/>
        <v>0</v>
      </c>
    </row>
    <row r="773" spans="1:15">
      <c r="A773" s="1" t="s">
        <v>34</v>
      </c>
      <c r="B773" s="1">
        <v>1300</v>
      </c>
      <c r="C773" s="2">
        <v>0.15014176018600001</v>
      </c>
      <c r="D773" s="2">
        <v>0.63100000000000001</v>
      </c>
      <c r="E773" s="2">
        <v>46.66</v>
      </c>
      <c r="F773" s="2">
        <v>2.1</v>
      </c>
      <c r="G773" s="2">
        <v>0.51600000000000001</v>
      </c>
      <c r="H773" s="1">
        <v>0</v>
      </c>
      <c r="I773" s="2">
        <f t="shared" si="82"/>
        <v>1.47</v>
      </c>
      <c r="J773" s="2">
        <f t="shared" si="83"/>
        <v>0.25800000000000001</v>
      </c>
      <c r="K773" s="1">
        <v>159</v>
      </c>
      <c r="L773" s="1">
        <f t="shared" si="78"/>
        <v>0.36837856405049146</v>
      </c>
      <c r="M773">
        <f t="shared" si="79"/>
        <v>454</v>
      </c>
      <c r="N773">
        <f t="shared" si="80"/>
        <v>1</v>
      </c>
      <c r="O773">
        <f t="shared" si="81"/>
        <v>0.3</v>
      </c>
    </row>
    <row r="774" spans="1:15">
      <c r="A774" s="1" t="s">
        <v>34</v>
      </c>
      <c r="B774" s="1">
        <v>1200</v>
      </c>
      <c r="C774" s="2">
        <v>1.7369816280800001E-2</v>
      </c>
      <c r="D774" s="2">
        <v>0.22</v>
      </c>
      <c r="E774" s="2">
        <v>46.66</v>
      </c>
      <c r="F774" s="2">
        <v>2.23</v>
      </c>
      <c r="G774" s="2">
        <v>0.316</v>
      </c>
      <c r="H774" s="1">
        <v>0</v>
      </c>
      <c r="I774" s="2">
        <f t="shared" si="82"/>
        <v>1.5609999999999999</v>
      </c>
      <c r="J774" s="2">
        <f t="shared" si="83"/>
        <v>0.158</v>
      </c>
      <c r="K774" s="1">
        <v>6</v>
      </c>
      <c r="L774" s="1">
        <f t="shared" si="78"/>
        <v>1.4858719840472349E-2</v>
      </c>
      <c r="M774">
        <f t="shared" si="79"/>
        <v>18</v>
      </c>
      <c r="N774">
        <f t="shared" si="80"/>
        <v>0</v>
      </c>
      <c r="O774">
        <f t="shared" si="81"/>
        <v>0</v>
      </c>
    </row>
    <row r="775" spans="1:15">
      <c r="A775" s="1" t="s">
        <v>34</v>
      </c>
      <c r="B775" s="1">
        <v>1400</v>
      </c>
      <c r="C775" s="2">
        <v>9.2231079224800006E-2</v>
      </c>
      <c r="D775" s="2">
        <v>0.88800000000000001</v>
      </c>
      <c r="E775" s="2">
        <v>46.66</v>
      </c>
      <c r="F775" s="2">
        <v>1.93</v>
      </c>
      <c r="G775" s="2">
        <v>0.497</v>
      </c>
      <c r="H775" s="1">
        <v>0</v>
      </c>
      <c r="I775" s="2">
        <f t="shared" si="82"/>
        <v>1.351</v>
      </c>
      <c r="J775" s="2">
        <f t="shared" si="83"/>
        <v>0.2485</v>
      </c>
      <c r="K775" s="1">
        <v>141</v>
      </c>
      <c r="L775" s="1">
        <f t="shared" si="78"/>
        <v>0.31845915959055843</v>
      </c>
      <c r="M775">
        <f t="shared" si="79"/>
        <v>393</v>
      </c>
      <c r="N775">
        <f t="shared" si="80"/>
        <v>1</v>
      </c>
      <c r="O775">
        <f t="shared" si="81"/>
        <v>0.2</v>
      </c>
    </row>
    <row r="776" spans="1:15">
      <c r="A776" s="1" t="s">
        <v>34</v>
      </c>
      <c r="B776" s="1">
        <v>1300</v>
      </c>
      <c r="C776" s="2">
        <v>0.23831712511100001</v>
      </c>
      <c r="D776" s="2">
        <v>0.63100000000000001</v>
      </c>
      <c r="E776" s="2">
        <v>46.66</v>
      </c>
      <c r="F776" s="2">
        <v>2.1</v>
      </c>
      <c r="G776" s="2">
        <v>0.51600000000000001</v>
      </c>
      <c r="H776" s="1">
        <v>0</v>
      </c>
      <c r="I776" s="2">
        <f t="shared" si="82"/>
        <v>1.47</v>
      </c>
      <c r="J776" s="2">
        <f t="shared" si="83"/>
        <v>0.25800000000000001</v>
      </c>
      <c r="K776" s="1">
        <v>253</v>
      </c>
      <c r="L776" s="1">
        <f t="shared" si="78"/>
        <v>0.58472020194963437</v>
      </c>
      <c r="M776">
        <f t="shared" si="79"/>
        <v>721</v>
      </c>
      <c r="N776">
        <f t="shared" si="80"/>
        <v>2</v>
      </c>
      <c r="O776">
        <f t="shared" si="81"/>
        <v>0.4</v>
      </c>
    </row>
    <row r="777" spans="1:15">
      <c r="A777" s="1" t="s">
        <v>34</v>
      </c>
      <c r="B777" s="1">
        <v>1300</v>
      </c>
      <c r="C777" s="2">
        <v>2.7694516069299999E-2</v>
      </c>
      <c r="D777" s="2">
        <v>0.69199999999999995</v>
      </c>
      <c r="E777" s="2">
        <v>46.66</v>
      </c>
      <c r="F777" s="2">
        <v>2.1</v>
      </c>
      <c r="G777" s="2">
        <v>0.51600000000000001</v>
      </c>
      <c r="H777" s="1">
        <v>0</v>
      </c>
      <c r="I777" s="2">
        <f t="shared" si="82"/>
        <v>1.47</v>
      </c>
      <c r="J777" s="2">
        <f t="shared" si="83"/>
        <v>0.25800000000000001</v>
      </c>
      <c r="K777" s="1">
        <v>32</v>
      </c>
      <c r="L777" s="1">
        <f t="shared" si="78"/>
        <v>7.4518372908094016E-2</v>
      </c>
      <c r="M777">
        <f t="shared" si="79"/>
        <v>92</v>
      </c>
      <c r="N777">
        <f t="shared" si="80"/>
        <v>0</v>
      </c>
      <c r="O777">
        <f t="shared" si="81"/>
        <v>0.1</v>
      </c>
    </row>
    <row r="778" spans="1:15">
      <c r="A778" s="1" t="s">
        <v>34</v>
      </c>
      <c r="B778" s="1">
        <v>1300</v>
      </c>
      <c r="C778" s="2">
        <v>0.10427551373500001</v>
      </c>
      <c r="D778" s="2">
        <v>0.63100000000000001</v>
      </c>
      <c r="E778" s="2">
        <v>46.66</v>
      </c>
      <c r="F778" s="2">
        <v>2.1</v>
      </c>
      <c r="G778" s="2">
        <v>0.51600000000000001</v>
      </c>
      <c r="H778" s="1">
        <v>0</v>
      </c>
      <c r="I778" s="2">
        <f t="shared" si="82"/>
        <v>1.47</v>
      </c>
      <c r="J778" s="2">
        <f t="shared" si="83"/>
        <v>0.25800000000000001</v>
      </c>
      <c r="K778" s="1">
        <v>120</v>
      </c>
      <c r="L778" s="1">
        <f t="shared" si="78"/>
        <v>0.25584397017684901</v>
      </c>
      <c r="M778">
        <f t="shared" si="79"/>
        <v>316</v>
      </c>
      <c r="N778">
        <f t="shared" si="80"/>
        <v>1</v>
      </c>
      <c r="O778">
        <f t="shared" si="81"/>
        <v>0.2</v>
      </c>
    </row>
    <row r="779" spans="1:15">
      <c r="A779" s="1" t="s">
        <v>34</v>
      </c>
      <c r="B779" s="1">
        <v>1300</v>
      </c>
      <c r="C779" s="2">
        <v>0.19076007432600001</v>
      </c>
      <c r="D779" s="2">
        <v>0.63100000000000001</v>
      </c>
      <c r="E779" s="2">
        <v>46.66</v>
      </c>
      <c r="F779" s="2">
        <v>2.1</v>
      </c>
      <c r="G779" s="2">
        <v>0.51600000000000001</v>
      </c>
      <c r="H779" s="1">
        <v>0</v>
      </c>
      <c r="I779" s="2">
        <f t="shared" si="82"/>
        <v>1.47</v>
      </c>
      <c r="J779" s="2">
        <f t="shared" si="83"/>
        <v>0.25800000000000001</v>
      </c>
      <c r="K779" s="1">
        <v>202</v>
      </c>
      <c r="L779" s="1">
        <f t="shared" si="78"/>
        <v>0.46803715482835678</v>
      </c>
      <c r="M779">
        <f t="shared" si="79"/>
        <v>577</v>
      </c>
      <c r="N779">
        <f t="shared" si="80"/>
        <v>2</v>
      </c>
      <c r="O779">
        <f t="shared" si="81"/>
        <v>0.3</v>
      </c>
    </row>
    <row r="780" spans="1:15">
      <c r="A780" s="1" t="s">
        <v>34</v>
      </c>
      <c r="B780" s="1">
        <v>1300</v>
      </c>
      <c r="C780" s="2">
        <v>0.13186519627599999</v>
      </c>
      <c r="D780" s="2">
        <v>0.69199999999999995</v>
      </c>
      <c r="E780" s="2">
        <v>46.66</v>
      </c>
      <c r="F780" s="2">
        <v>2.1</v>
      </c>
      <c r="G780" s="2">
        <v>0.51600000000000001</v>
      </c>
      <c r="H780" s="1">
        <v>0</v>
      </c>
      <c r="I780" s="2">
        <f t="shared" si="82"/>
        <v>1.47</v>
      </c>
      <c r="J780" s="2">
        <f t="shared" si="83"/>
        <v>0.25800000000000001</v>
      </c>
      <c r="K780" s="1">
        <v>160</v>
      </c>
      <c r="L780" s="1">
        <f t="shared" si="78"/>
        <v>0.35481320002506717</v>
      </c>
      <c r="M780">
        <f t="shared" si="79"/>
        <v>438</v>
      </c>
      <c r="N780">
        <f t="shared" si="80"/>
        <v>1</v>
      </c>
      <c r="O780">
        <f t="shared" si="81"/>
        <v>0.2</v>
      </c>
    </row>
    <row r="781" spans="1:15">
      <c r="A781" s="1" t="s">
        <v>34</v>
      </c>
      <c r="B781" s="1">
        <v>1300</v>
      </c>
      <c r="C781" s="2">
        <v>1.80473379611E-3</v>
      </c>
      <c r="D781" s="2">
        <v>0.67700000000000005</v>
      </c>
      <c r="E781" s="2">
        <v>46.66</v>
      </c>
      <c r="F781" s="2">
        <v>2.1</v>
      </c>
      <c r="G781" s="2">
        <v>0.51600000000000001</v>
      </c>
      <c r="H781" s="1">
        <v>0</v>
      </c>
      <c r="I781" s="2">
        <f t="shared" si="82"/>
        <v>1.47</v>
      </c>
      <c r="J781" s="2">
        <f t="shared" si="83"/>
        <v>0.25800000000000001</v>
      </c>
      <c r="K781" s="1">
        <v>6</v>
      </c>
      <c r="L781" s="1">
        <f t="shared" si="78"/>
        <v>4.7507842527696239E-3</v>
      </c>
      <c r="M781">
        <f t="shared" si="79"/>
        <v>6</v>
      </c>
      <c r="N781">
        <f t="shared" si="80"/>
        <v>0</v>
      </c>
      <c r="O781">
        <f t="shared" si="81"/>
        <v>0</v>
      </c>
    </row>
    <row r="782" spans="1:15">
      <c r="A782" s="1" t="s">
        <v>34</v>
      </c>
      <c r="B782" s="1">
        <v>1300</v>
      </c>
      <c r="C782" s="2">
        <v>0.15053593948499999</v>
      </c>
      <c r="D782" s="2">
        <v>0.69199999999999995</v>
      </c>
      <c r="E782" s="2">
        <v>46.66</v>
      </c>
      <c r="F782" s="2">
        <v>2.1</v>
      </c>
      <c r="G782" s="2">
        <v>0.51600000000000001</v>
      </c>
      <c r="H782" s="1">
        <v>0</v>
      </c>
      <c r="I782" s="2">
        <f t="shared" si="82"/>
        <v>1.47</v>
      </c>
      <c r="J782" s="2">
        <f t="shared" si="83"/>
        <v>0.25800000000000001</v>
      </c>
      <c r="K782" s="1">
        <v>182</v>
      </c>
      <c r="L782" s="1">
        <f t="shared" si="78"/>
        <v>0.40505106666400903</v>
      </c>
      <c r="M782">
        <f t="shared" si="79"/>
        <v>500</v>
      </c>
      <c r="N782">
        <f t="shared" si="80"/>
        <v>2</v>
      </c>
      <c r="O782">
        <f t="shared" si="81"/>
        <v>0.3</v>
      </c>
    </row>
    <row r="783" spans="1:15">
      <c r="A783" s="1" t="s">
        <v>34</v>
      </c>
      <c r="B783" s="1">
        <v>1200</v>
      </c>
      <c r="C783" s="2">
        <v>7.3674617870100004E-2</v>
      </c>
      <c r="D783" s="2">
        <v>0.38900000000000001</v>
      </c>
      <c r="E783" s="2">
        <v>46.66</v>
      </c>
      <c r="F783" s="2">
        <v>2.23</v>
      </c>
      <c r="G783" s="2">
        <v>0.316</v>
      </c>
      <c r="H783" s="1">
        <v>0</v>
      </c>
      <c r="I783" s="2">
        <f t="shared" si="82"/>
        <v>1.5609999999999999</v>
      </c>
      <c r="J783" s="2">
        <f t="shared" si="83"/>
        <v>0.158</v>
      </c>
      <c r="K783" s="1">
        <v>50</v>
      </c>
      <c r="L783" s="1">
        <f t="shared" si="78"/>
        <v>0.11143740279662824</v>
      </c>
      <c r="M783">
        <f t="shared" si="79"/>
        <v>137</v>
      </c>
      <c r="N783">
        <f t="shared" si="80"/>
        <v>0</v>
      </c>
      <c r="O783">
        <f t="shared" si="81"/>
        <v>0</v>
      </c>
    </row>
    <row r="784" spans="1:15">
      <c r="A784" s="1" t="s">
        <v>34</v>
      </c>
      <c r="B784" s="1">
        <v>1200</v>
      </c>
      <c r="C784" s="2">
        <v>2.0713639835599999E-5</v>
      </c>
      <c r="D784" s="2">
        <v>0.34699999999999998</v>
      </c>
      <c r="E784" s="2">
        <v>46.66</v>
      </c>
      <c r="F784" s="2">
        <v>2.23</v>
      </c>
      <c r="G784" s="2">
        <v>0.316</v>
      </c>
      <c r="H784" s="1">
        <v>0</v>
      </c>
      <c r="I784" s="2">
        <f t="shared" si="82"/>
        <v>1.5609999999999999</v>
      </c>
      <c r="J784" s="2">
        <f t="shared" si="83"/>
        <v>0.158</v>
      </c>
      <c r="K784" s="1">
        <v>1</v>
      </c>
      <c r="L784" s="1">
        <f t="shared" si="78"/>
        <v>2.7947913070916356E-5</v>
      </c>
      <c r="M784">
        <f t="shared" si="79"/>
        <v>0</v>
      </c>
      <c r="N784">
        <f t="shared" si="80"/>
        <v>0</v>
      </c>
      <c r="O784">
        <f t="shared" si="81"/>
        <v>0</v>
      </c>
    </row>
    <row r="785" spans="1:15">
      <c r="A785" s="1" t="s">
        <v>34</v>
      </c>
      <c r="B785" s="1">
        <v>1300</v>
      </c>
      <c r="C785" s="2">
        <v>0.45569975810399999</v>
      </c>
      <c r="D785" s="2">
        <v>0.63100000000000001</v>
      </c>
      <c r="E785" s="2">
        <v>46.66</v>
      </c>
      <c r="F785" s="2">
        <v>2.1</v>
      </c>
      <c r="G785" s="2">
        <v>0.51600000000000001</v>
      </c>
      <c r="H785" s="1">
        <v>0</v>
      </c>
      <c r="I785" s="2">
        <f t="shared" si="82"/>
        <v>1.47</v>
      </c>
      <c r="J785" s="2">
        <f t="shared" si="83"/>
        <v>0.25800000000000001</v>
      </c>
      <c r="K785" s="1">
        <v>490</v>
      </c>
      <c r="L785" s="1">
        <f t="shared" si="78"/>
        <v>1.1180768249988911</v>
      </c>
      <c r="M785">
        <f t="shared" si="79"/>
        <v>1379</v>
      </c>
      <c r="N785">
        <f t="shared" si="80"/>
        <v>4</v>
      </c>
      <c r="O785">
        <f t="shared" si="81"/>
        <v>0.8</v>
      </c>
    </row>
    <row r="786" spans="1:15">
      <c r="A786" s="1" t="s">
        <v>34</v>
      </c>
      <c r="B786" s="1">
        <v>1200</v>
      </c>
      <c r="C786" s="2">
        <v>8.8735913218300003E-2</v>
      </c>
      <c r="D786" s="2">
        <v>0.38900000000000001</v>
      </c>
      <c r="E786" s="2">
        <v>46.66</v>
      </c>
      <c r="F786" s="2">
        <v>2.23</v>
      </c>
      <c r="G786" s="2">
        <v>0.316</v>
      </c>
      <c r="H786" s="1">
        <v>0</v>
      </c>
      <c r="I786" s="2">
        <f t="shared" si="82"/>
        <v>1.5609999999999999</v>
      </c>
      <c r="J786" s="2">
        <f t="shared" si="83"/>
        <v>0.158</v>
      </c>
      <c r="K786" s="1">
        <v>58</v>
      </c>
      <c r="L786" s="1">
        <f t="shared" si="78"/>
        <v>0.13421854079066053</v>
      </c>
      <c r="M786">
        <f t="shared" si="79"/>
        <v>166</v>
      </c>
      <c r="N786">
        <f t="shared" si="80"/>
        <v>1</v>
      </c>
      <c r="O786">
        <f t="shared" si="81"/>
        <v>0.1</v>
      </c>
    </row>
    <row r="787" spans="1:15">
      <c r="A787" s="1" t="s">
        <v>34</v>
      </c>
      <c r="B787" s="1">
        <v>1300</v>
      </c>
      <c r="C787" s="2">
        <v>0.115040806508</v>
      </c>
      <c r="D787" s="2">
        <v>0.69199999999999995</v>
      </c>
      <c r="E787" s="2">
        <v>46.66</v>
      </c>
      <c r="F787" s="2">
        <v>2.1</v>
      </c>
      <c r="G787" s="2">
        <v>0.51600000000000001</v>
      </c>
      <c r="H787" s="1">
        <v>0</v>
      </c>
      <c r="I787" s="2">
        <f t="shared" si="82"/>
        <v>1.47</v>
      </c>
      <c r="J787" s="2">
        <f t="shared" si="83"/>
        <v>0.25800000000000001</v>
      </c>
      <c r="K787" s="1">
        <v>135</v>
      </c>
      <c r="L787" s="1">
        <f t="shared" si="78"/>
        <v>0.30954336582591579</v>
      </c>
      <c r="M787">
        <f t="shared" si="79"/>
        <v>382</v>
      </c>
      <c r="N787">
        <f t="shared" si="80"/>
        <v>1</v>
      </c>
      <c r="O787">
        <f t="shared" si="81"/>
        <v>0.2</v>
      </c>
    </row>
    <row r="788" spans="1:15">
      <c r="A788" s="1" t="s">
        <v>34</v>
      </c>
      <c r="B788" s="1">
        <v>1200</v>
      </c>
      <c r="C788" s="2">
        <v>9.7573547377799996E-2</v>
      </c>
      <c r="D788" s="2">
        <v>0.38900000000000001</v>
      </c>
      <c r="E788" s="2">
        <v>46.66</v>
      </c>
      <c r="F788" s="2">
        <v>2.23</v>
      </c>
      <c r="G788" s="2">
        <v>0.316</v>
      </c>
      <c r="H788" s="1">
        <v>0</v>
      </c>
      <c r="I788" s="2">
        <f t="shared" si="82"/>
        <v>1.5609999999999999</v>
      </c>
      <c r="J788" s="2">
        <f t="shared" si="83"/>
        <v>0.158</v>
      </c>
      <c r="K788" s="1">
        <v>64</v>
      </c>
      <c r="L788" s="1">
        <f t="shared" si="78"/>
        <v>0.14758600744434411</v>
      </c>
      <c r="M788">
        <f t="shared" si="79"/>
        <v>182</v>
      </c>
      <c r="N788">
        <f t="shared" si="80"/>
        <v>1</v>
      </c>
      <c r="O788">
        <f t="shared" si="81"/>
        <v>0.1</v>
      </c>
    </row>
    <row r="789" spans="1:15">
      <c r="A789" s="1" t="s">
        <v>34</v>
      </c>
      <c r="B789" s="1">
        <v>1200</v>
      </c>
      <c r="C789" s="2">
        <v>5.8079940582300003E-2</v>
      </c>
      <c r="D789" s="2">
        <v>0.34699999999999998</v>
      </c>
      <c r="E789" s="2">
        <v>46.66</v>
      </c>
      <c r="F789" s="2">
        <v>2.23</v>
      </c>
      <c r="G789" s="2">
        <v>0.316</v>
      </c>
      <c r="H789" s="1">
        <v>0</v>
      </c>
      <c r="I789" s="2">
        <f t="shared" si="82"/>
        <v>1.5609999999999999</v>
      </c>
      <c r="J789" s="2">
        <f t="shared" si="83"/>
        <v>0.158</v>
      </c>
      <c r="K789" s="1">
        <v>34</v>
      </c>
      <c r="L789" s="1">
        <f t="shared" si="78"/>
        <v>7.8364456630569249E-2</v>
      </c>
      <c r="M789">
        <f t="shared" si="79"/>
        <v>97</v>
      </c>
      <c r="N789">
        <f t="shared" si="80"/>
        <v>0</v>
      </c>
      <c r="O789">
        <f t="shared" si="81"/>
        <v>0</v>
      </c>
    </row>
    <row r="790" spans="1:15">
      <c r="A790" s="1" t="s">
        <v>34</v>
      </c>
      <c r="B790" s="1">
        <v>1200</v>
      </c>
      <c r="C790" s="2">
        <v>2.4019984790899999E-2</v>
      </c>
      <c r="D790" s="2">
        <v>0.34699999999999998</v>
      </c>
      <c r="E790" s="2">
        <v>46.66</v>
      </c>
      <c r="F790" s="2">
        <v>2.23</v>
      </c>
      <c r="G790" s="2">
        <v>0.316</v>
      </c>
      <c r="H790" s="1">
        <v>0</v>
      </c>
      <c r="I790" s="2">
        <f t="shared" si="82"/>
        <v>1.5609999999999999</v>
      </c>
      <c r="J790" s="2">
        <f t="shared" si="83"/>
        <v>0.158</v>
      </c>
      <c r="K790" s="1">
        <v>14</v>
      </c>
      <c r="L790" s="1">
        <f t="shared" si="78"/>
        <v>3.2409004512429805E-2</v>
      </c>
      <c r="M790">
        <f t="shared" si="79"/>
        <v>40</v>
      </c>
      <c r="N790">
        <f t="shared" si="80"/>
        <v>0</v>
      </c>
      <c r="O790">
        <f t="shared" si="81"/>
        <v>0</v>
      </c>
    </row>
    <row r="791" spans="1:15">
      <c r="A791" s="1" t="s">
        <v>34</v>
      </c>
      <c r="B791" s="1">
        <v>1200</v>
      </c>
      <c r="C791" s="2">
        <v>2.9519570208300002E-4</v>
      </c>
      <c r="D791" s="2">
        <v>0.34699999999999998</v>
      </c>
      <c r="E791" s="2">
        <v>46.66</v>
      </c>
      <c r="F791" s="2">
        <v>2.23</v>
      </c>
      <c r="G791" s="2">
        <v>0.316</v>
      </c>
      <c r="H791" s="1">
        <v>0</v>
      </c>
      <c r="I791" s="2">
        <f t="shared" si="82"/>
        <v>1.5609999999999999</v>
      </c>
      <c r="J791" s="2">
        <f t="shared" si="83"/>
        <v>0.158</v>
      </c>
      <c r="K791" s="1">
        <v>0</v>
      </c>
      <c r="L791" s="1">
        <f t="shared" si="78"/>
        <v>3.9829329302832456E-4</v>
      </c>
      <c r="M791">
        <f t="shared" si="79"/>
        <v>0</v>
      </c>
      <c r="N791">
        <f t="shared" si="80"/>
        <v>0</v>
      </c>
      <c r="O791">
        <f t="shared" si="81"/>
        <v>0</v>
      </c>
    </row>
    <row r="792" spans="1:15">
      <c r="A792" s="1" t="s">
        <v>34</v>
      </c>
      <c r="B792" s="1">
        <v>1200</v>
      </c>
      <c r="C792" s="2">
        <v>5.3990634617699998E-3</v>
      </c>
      <c r="D792" s="2">
        <v>0.34699999999999998</v>
      </c>
      <c r="E792" s="2">
        <v>46.66</v>
      </c>
      <c r="F792" s="2">
        <v>2.23</v>
      </c>
      <c r="G792" s="2">
        <v>0.316</v>
      </c>
      <c r="H792" s="1">
        <v>0</v>
      </c>
      <c r="I792" s="2">
        <f t="shared" si="82"/>
        <v>1.5609999999999999</v>
      </c>
      <c r="J792" s="2">
        <f t="shared" si="83"/>
        <v>0.158</v>
      </c>
      <c r="K792" s="1">
        <v>3</v>
      </c>
      <c r="L792" s="1">
        <f t="shared" si="78"/>
        <v>7.2846953742322744E-3</v>
      </c>
      <c r="M792">
        <f t="shared" si="79"/>
        <v>9</v>
      </c>
      <c r="N792">
        <f t="shared" si="80"/>
        <v>0</v>
      </c>
      <c r="O792">
        <f t="shared" si="81"/>
        <v>0</v>
      </c>
    </row>
    <row r="793" spans="1:15">
      <c r="A793" s="1" t="s">
        <v>34</v>
      </c>
      <c r="B793" s="1">
        <v>1820</v>
      </c>
      <c r="C793" s="2">
        <v>1.9919328781000001E-2</v>
      </c>
      <c r="D793" s="2">
        <v>0.25800000000000001</v>
      </c>
      <c r="E793" s="2">
        <v>46.66</v>
      </c>
      <c r="F793" s="2">
        <v>1.78</v>
      </c>
      <c r="G793" s="2">
        <v>0.38</v>
      </c>
      <c r="H793" s="1">
        <v>0</v>
      </c>
      <c r="I793" s="2">
        <f t="shared" si="82"/>
        <v>1.246</v>
      </c>
      <c r="J793" s="2">
        <f t="shared" si="83"/>
        <v>0.19</v>
      </c>
      <c r="K793" s="1">
        <v>9</v>
      </c>
      <c r="L793" s="1">
        <f t="shared" si="78"/>
        <v>1.9982871439811391E-2</v>
      </c>
      <c r="M793">
        <f t="shared" si="79"/>
        <v>25</v>
      </c>
      <c r="N793">
        <f t="shared" si="80"/>
        <v>0</v>
      </c>
      <c r="O793">
        <f t="shared" si="81"/>
        <v>0</v>
      </c>
    </row>
    <row r="794" spans="1:15">
      <c r="A794" s="1" t="s">
        <v>34</v>
      </c>
      <c r="B794" s="1">
        <v>1300</v>
      </c>
      <c r="C794" s="2">
        <v>5.0943808457700003E-2</v>
      </c>
      <c r="D794" s="2">
        <v>0.69199999999999995</v>
      </c>
      <c r="E794" s="2">
        <v>46.66</v>
      </c>
      <c r="F794" s="2">
        <v>2.1</v>
      </c>
      <c r="G794" s="2">
        <v>0.51600000000000001</v>
      </c>
      <c r="H794" s="1">
        <v>0</v>
      </c>
      <c r="I794" s="2">
        <f t="shared" si="82"/>
        <v>1.47</v>
      </c>
      <c r="J794" s="2">
        <f t="shared" si="83"/>
        <v>0.25800000000000001</v>
      </c>
      <c r="K794" s="1">
        <v>59</v>
      </c>
      <c r="L794" s="1">
        <f t="shared" si="78"/>
        <v>0.13707586391869225</v>
      </c>
      <c r="M794">
        <f t="shared" si="79"/>
        <v>169</v>
      </c>
      <c r="N794">
        <f t="shared" si="80"/>
        <v>1</v>
      </c>
      <c r="O794">
        <f t="shared" si="81"/>
        <v>0.1</v>
      </c>
    </row>
    <row r="795" spans="1:15">
      <c r="A795" s="1" t="s">
        <v>34</v>
      </c>
      <c r="B795" s="1">
        <v>1200</v>
      </c>
      <c r="C795" s="2">
        <v>7.1960003870600003E-4</v>
      </c>
      <c r="D795" s="2">
        <v>0.34699999999999998</v>
      </c>
      <c r="E795" s="2">
        <v>46.66</v>
      </c>
      <c r="F795" s="2">
        <v>2.23</v>
      </c>
      <c r="G795" s="2">
        <v>0.316</v>
      </c>
      <c r="H795" s="1">
        <v>0</v>
      </c>
      <c r="I795" s="2">
        <f t="shared" si="82"/>
        <v>1.5609999999999999</v>
      </c>
      <c r="J795" s="2">
        <f t="shared" si="83"/>
        <v>0.158</v>
      </c>
      <c r="K795" s="1">
        <v>0</v>
      </c>
      <c r="L795" s="1">
        <f t="shared" si="78"/>
        <v>9.7092155155746823E-4</v>
      </c>
      <c r="M795">
        <f t="shared" si="79"/>
        <v>1</v>
      </c>
      <c r="N795">
        <f t="shared" si="80"/>
        <v>0</v>
      </c>
      <c r="O795">
        <f t="shared" si="81"/>
        <v>0</v>
      </c>
    </row>
    <row r="796" spans="1:15">
      <c r="A796" s="1" t="s">
        <v>34</v>
      </c>
      <c r="B796" s="1">
        <v>1300</v>
      </c>
      <c r="C796" s="2">
        <v>0.39383377843299999</v>
      </c>
      <c r="D796" s="2">
        <v>0.63100000000000001</v>
      </c>
      <c r="E796" s="2">
        <v>46.66</v>
      </c>
      <c r="F796" s="2">
        <v>2.1</v>
      </c>
      <c r="G796" s="2">
        <v>0.51600000000000001</v>
      </c>
      <c r="H796" s="1">
        <v>0</v>
      </c>
      <c r="I796" s="2">
        <f t="shared" si="82"/>
        <v>1.47</v>
      </c>
      <c r="J796" s="2">
        <f t="shared" si="83"/>
        <v>0.25800000000000001</v>
      </c>
      <c r="K796" s="1">
        <v>418</v>
      </c>
      <c r="L796" s="1">
        <f t="shared" si="78"/>
        <v>0.96628627234687192</v>
      </c>
      <c r="M796">
        <f t="shared" si="79"/>
        <v>1192</v>
      </c>
      <c r="N796">
        <f t="shared" si="80"/>
        <v>4</v>
      </c>
      <c r="O796">
        <f t="shared" si="81"/>
        <v>0.7</v>
      </c>
    </row>
    <row r="797" spans="1:15">
      <c r="A797" s="1" t="s">
        <v>34</v>
      </c>
      <c r="B797" s="1">
        <v>1300</v>
      </c>
      <c r="C797" s="2">
        <v>8.5035631271199999E-4</v>
      </c>
      <c r="D797" s="2">
        <v>0.67700000000000005</v>
      </c>
      <c r="E797" s="2">
        <v>46.66</v>
      </c>
      <c r="F797" s="2">
        <v>2.1</v>
      </c>
      <c r="G797" s="2">
        <v>0.51600000000000001</v>
      </c>
      <c r="H797" s="1">
        <v>0</v>
      </c>
      <c r="I797" s="2">
        <f t="shared" si="82"/>
        <v>1.47</v>
      </c>
      <c r="J797" s="2">
        <f t="shared" si="83"/>
        <v>0.25800000000000001</v>
      </c>
      <c r="K797" s="1">
        <v>2</v>
      </c>
      <c r="L797" s="1">
        <f t="shared" si="78"/>
        <v>2.2384793748435896E-3</v>
      </c>
      <c r="M797">
        <f t="shared" si="79"/>
        <v>3</v>
      </c>
      <c r="N797">
        <f t="shared" si="80"/>
        <v>0</v>
      </c>
      <c r="O797">
        <f t="shared" si="81"/>
        <v>0</v>
      </c>
    </row>
    <row r="798" spans="1:15">
      <c r="A798" s="1" t="s">
        <v>34</v>
      </c>
      <c r="B798" s="1">
        <v>1300</v>
      </c>
      <c r="C798" s="2">
        <v>3.2154476214300003E-2</v>
      </c>
      <c r="D798" s="2">
        <v>0.67700000000000005</v>
      </c>
      <c r="E798" s="2">
        <v>46.66</v>
      </c>
      <c r="F798" s="2">
        <v>2.1</v>
      </c>
      <c r="G798" s="2">
        <v>0.51600000000000001</v>
      </c>
      <c r="H798" s="1">
        <v>0</v>
      </c>
      <c r="I798" s="2">
        <f t="shared" si="82"/>
        <v>1.47</v>
      </c>
      <c r="J798" s="2">
        <f t="shared" si="83"/>
        <v>0.25800000000000001</v>
      </c>
      <c r="K798" s="1">
        <v>53</v>
      </c>
      <c r="L798" s="1">
        <f t="shared" si="78"/>
        <v>8.4643496777317015E-2</v>
      </c>
      <c r="M798">
        <f t="shared" si="79"/>
        <v>104</v>
      </c>
      <c r="N798">
        <f t="shared" si="80"/>
        <v>0</v>
      </c>
      <c r="O798">
        <f t="shared" si="81"/>
        <v>0.1</v>
      </c>
    </row>
    <row r="799" spans="1:15">
      <c r="A799" s="1" t="s">
        <v>34</v>
      </c>
      <c r="B799" s="1">
        <v>1200</v>
      </c>
      <c r="C799" s="2">
        <v>3.0180362106199999E-2</v>
      </c>
      <c r="D799" s="2">
        <v>0.38900000000000001</v>
      </c>
      <c r="E799" s="2">
        <v>46.66</v>
      </c>
      <c r="F799" s="2">
        <v>2.23</v>
      </c>
      <c r="G799" s="2">
        <v>0.316</v>
      </c>
      <c r="H799" s="1">
        <v>0</v>
      </c>
      <c r="I799" s="2">
        <f t="shared" si="82"/>
        <v>1.5609999999999999</v>
      </c>
      <c r="J799" s="2">
        <f t="shared" si="83"/>
        <v>0.158</v>
      </c>
      <c r="K799" s="1">
        <v>20</v>
      </c>
      <c r="L799" s="1">
        <f t="shared" si="78"/>
        <v>4.5649658807957377E-2</v>
      </c>
      <c r="M799">
        <f t="shared" si="79"/>
        <v>56</v>
      </c>
      <c r="N799">
        <f t="shared" si="80"/>
        <v>0</v>
      </c>
      <c r="O799">
        <f t="shared" si="81"/>
        <v>0</v>
      </c>
    </row>
    <row r="800" spans="1:15">
      <c r="A800" s="1" t="s">
        <v>34</v>
      </c>
      <c r="B800" s="1">
        <v>1200</v>
      </c>
      <c r="C800" s="2">
        <v>1.66975329904E-3</v>
      </c>
      <c r="D800" s="2">
        <v>0.34699999999999998</v>
      </c>
      <c r="E800" s="2">
        <v>46.66</v>
      </c>
      <c r="F800" s="2">
        <v>2.23</v>
      </c>
      <c r="G800" s="2">
        <v>0.316</v>
      </c>
      <c r="H800" s="1">
        <v>0</v>
      </c>
      <c r="I800" s="2">
        <f t="shared" si="82"/>
        <v>1.5609999999999999</v>
      </c>
      <c r="J800" s="2">
        <f t="shared" si="83"/>
        <v>0.158</v>
      </c>
      <c r="K800" s="1">
        <v>1</v>
      </c>
      <c r="L800" s="1">
        <f t="shared" si="78"/>
        <v>2.252917421651885E-3</v>
      </c>
      <c r="M800">
        <f t="shared" si="79"/>
        <v>3</v>
      </c>
      <c r="N800">
        <f t="shared" si="80"/>
        <v>0</v>
      </c>
      <c r="O800">
        <f t="shared" si="81"/>
        <v>0</v>
      </c>
    </row>
    <row r="801" spans="1:15">
      <c r="A801" s="1" t="s">
        <v>34</v>
      </c>
      <c r="B801" s="1">
        <v>1200</v>
      </c>
      <c r="C801" s="2">
        <v>6.5432851432099995E-2</v>
      </c>
      <c r="D801" s="2">
        <v>0.38900000000000001</v>
      </c>
      <c r="E801" s="2">
        <v>46.66</v>
      </c>
      <c r="F801" s="2">
        <v>2.23</v>
      </c>
      <c r="G801" s="2">
        <v>0.316</v>
      </c>
      <c r="H801" s="1">
        <v>0</v>
      </c>
      <c r="I801" s="2">
        <f t="shared" si="82"/>
        <v>1.5609999999999999</v>
      </c>
      <c r="J801" s="2">
        <f t="shared" si="83"/>
        <v>0.158</v>
      </c>
      <c r="K801" s="1">
        <v>43</v>
      </c>
      <c r="L801" s="1">
        <f t="shared" si="78"/>
        <v>9.897122281688954E-2</v>
      </c>
      <c r="M801">
        <f t="shared" si="79"/>
        <v>122</v>
      </c>
      <c r="N801">
        <f t="shared" si="80"/>
        <v>0</v>
      </c>
      <c r="O801">
        <f t="shared" si="81"/>
        <v>0</v>
      </c>
    </row>
    <row r="802" spans="1:15">
      <c r="A802" s="1" t="s">
        <v>34</v>
      </c>
      <c r="B802" s="1">
        <v>1300</v>
      </c>
      <c r="C802" s="2">
        <v>5.0091263713800002E-2</v>
      </c>
      <c r="D802" s="2">
        <v>0.69199999999999995</v>
      </c>
      <c r="E802" s="2">
        <v>46.66</v>
      </c>
      <c r="F802" s="2">
        <v>2.1</v>
      </c>
      <c r="G802" s="2">
        <v>0.51600000000000001</v>
      </c>
      <c r="H802" s="1">
        <v>0</v>
      </c>
      <c r="I802" s="2">
        <f t="shared" si="82"/>
        <v>1.47</v>
      </c>
      <c r="J802" s="2">
        <f t="shared" si="83"/>
        <v>0.25800000000000001</v>
      </c>
      <c r="K802" s="1">
        <v>58</v>
      </c>
      <c r="L802" s="1">
        <f t="shared" si="78"/>
        <v>0.13478189904175403</v>
      </c>
      <c r="M802">
        <f t="shared" si="79"/>
        <v>166</v>
      </c>
      <c r="N802">
        <f t="shared" si="80"/>
        <v>1</v>
      </c>
      <c r="O802">
        <f t="shared" si="81"/>
        <v>0.1</v>
      </c>
    </row>
    <row r="803" spans="1:15">
      <c r="A803" s="1" t="s">
        <v>34</v>
      </c>
      <c r="B803" s="1">
        <v>1200</v>
      </c>
      <c r="C803" s="2">
        <v>0.43899642730600003</v>
      </c>
      <c r="D803" s="2">
        <v>0.38900000000000001</v>
      </c>
      <c r="E803" s="2">
        <v>46.66</v>
      </c>
      <c r="F803" s="2">
        <v>2.23</v>
      </c>
      <c r="G803" s="2">
        <v>0.316</v>
      </c>
      <c r="H803" s="1">
        <v>0</v>
      </c>
      <c r="I803" s="2">
        <f t="shared" si="82"/>
        <v>1.5609999999999999</v>
      </c>
      <c r="J803" s="2">
        <f t="shared" si="83"/>
        <v>0.158</v>
      </c>
      <c r="K803" s="1">
        <v>288</v>
      </c>
      <c r="L803" s="1">
        <f t="shared" si="78"/>
        <v>0.66400916774667551</v>
      </c>
      <c r="M803">
        <f t="shared" si="79"/>
        <v>819</v>
      </c>
      <c r="N803">
        <f t="shared" si="80"/>
        <v>3</v>
      </c>
      <c r="O803">
        <f t="shared" si="81"/>
        <v>0.3</v>
      </c>
    </row>
    <row r="804" spans="1:15">
      <c r="A804" s="1" t="s">
        <v>34</v>
      </c>
      <c r="B804" s="1">
        <v>1200</v>
      </c>
      <c r="C804" s="2">
        <v>0.26280140120399997</v>
      </c>
      <c r="D804" s="2">
        <v>0.34699999999999998</v>
      </c>
      <c r="E804" s="2">
        <v>46.66</v>
      </c>
      <c r="F804" s="2">
        <v>2.23</v>
      </c>
      <c r="G804" s="2">
        <v>0.316</v>
      </c>
      <c r="H804" s="1">
        <v>0</v>
      </c>
      <c r="I804" s="2">
        <f t="shared" si="82"/>
        <v>1.5609999999999999</v>
      </c>
      <c r="J804" s="2">
        <f t="shared" si="83"/>
        <v>0.158</v>
      </c>
      <c r="K804" s="1">
        <v>169</v>
      </c>
      <c r="L804" s="1">
        <f t="shared" si="78"/>
        <v>0.35458522857683228</v>
      </c>
      <c r="M804">
        <f t="shared" si="79"/>
        <v>437</v>
      </c>
      <c r="N804">
        <f t="shared" si="80"/>
        <v>2</v>
      </c>
      <c r="O804">
        <f t="shared" si="81"/>
        <v>0.2</v>
      </c>
    </row>
    <row r="805" spans="1:15">
      <c r="A805" s="1" t="s">
        <v>34</v>
      </c>
      <c r="B805" s="1">
        <v>1200</v>
      </c>
      <c r="C805" s="2">
        <v>1.6161014659600001E-2</v>
      </c>
      <c r="D805" s="2">
        <v>0.34699999999999998</v>
      </c>
      <c r="E805" s="2">
        <v>46.66</v>
      </c>
      <c r="F805" s="2">
        <v>2.23</v>
      </c>
      <c r="G805" s="2">
        <v>0.316</v>
      </c>
      <c r="H805" s="1">
        <v>0</v>
      </c>
      <c r="I805" s="2">
        <f t="shared" si="82"/>
        <v>1.5609999999999999</v>
      </c>
      <c r="J805" s="2">
        <f t="shared" si="83"/>
        <v>0.158</v>
      </c>
      <c r="K805" s="1">
        <v>11</v>
      </c>
      <c r="L805" s="1">
        <f t="shared" si="78"/>
        <v>2.1805275964489734E-2</v>
      </c>
      <c r="M805">
        <f t="shared" si="79"/>
        <v>27</v>
      </c>
      <c r="N805">
        <f t="shared" si="80"/>
        <v>0</v>
      </c>
      <c r="O805">
        <f t="shared" si="81"/>
        <v>0</v>
      </c>
    </row>
    <row r="806" spans="1:15">
      <c r="A806" s="1" t="s">
        <v>34</v>
      </c>
      <c r="B806" s="1">
        <v>1200</v>
      </c>
      <c r="C806" s="2">
        <v>1.2991680351299999</v>
      </c>
      <c r="D806" s="2">
        <v>0.38900000000000001</v>
      </c>
      <c r="E806" s="2">
        <v>46.66</v>
      </c>
      <c r="F806" s="2">
        <v>2.23</v>
      </c>
      <c r="G806" s="2">
        <v>0.316</v>
      </c>
      <c r="H806" s="1">
        <v>0</v>
      </c>
      <c r="I806" s="2">
        <f t="shared" si="82"/>
        <v>1.5609999999999999</v>
      </c>
      <c r="J806" s="2">
        <f t="shared" si="83"/>
        <v>0.158</v>
      </c>
      <c r="K806" s="1">
        <v>851</v>
      </c>
      <c r="L806" s="1">
        <f t="shared" si="78"/>
        <v>1.9650717684962913</v>
      </c>
      <c r="M806">
        <f t="shared" si="79"/>
        <v>2424</v>
      </c>
      <c r="N806">
        <f t="shared" si="80"/>
        <v>8</v>
      </c>
      <c r="O806">
        <f t="shared" si="81"/>
        <v>0.8</v>
      </c>
    </row>
    <row r="807" spans="1:15">
      <c r="A807" s="1" t="s">
        <v>34</v>
      </c>
      <c r="B807" s="1">
        <v>1200</v>
      </c>
      <c r="C807" s="2">
        <v>0.169503084773</v>
      </c>
      <c r="D807" s="2">
        <v>0.34699999999999998</v>
      </c>
      <c r="E807" s="2">
        <v>46.66</v>
      </c>
      <c r="F807" s="2">
        <v>2.23</v>
      </c>
      <c r="G807" s="2">
        <v>0.316</v>
      </c>
      <c r="H807" s="1">
        <v>0</v>
      </c>
      <c r="I807" s="2">
        <f t="shared" si="82"/>
        <v>1.5609999999999999</v>
      </c>
      <c r="J807" s="2">
        <f t="shared" si="83"/>
        <v>0.158</v>
      </c>
      <c r="K807" s="1">
        <v>126</v>
      </c>
      <c r="L807" s="1">
        <f t="shared" si="78"/>
        <v>0.22870231963511153</v>
      </c>
      <c r="M807">
        <f t="shared" si="79"/>
        <v>282</v>
      </c>
      <c r="N807">
        <f t="shared" si="80"/>
        <v>1</v>
      </c>
      <c r="O807">
        <f t="shared" si="81"/>
        <v>0.1</v>
      </c>
    </row>
    <row r="808" spans="1:15">
      <c r="A808" s="1" t="s">
        <v>34</v>
      </c>
      <c r="B808" s="1">
        <v>1200</v>
      </c>
      <c r="C808" s="2">
        <v>0.10461105702200001</v>
      </c>
      <c r="D808" s="2">
        <v>0.38900000000000001</v>
      </c>
      <c r="E808" s="2">
        <v>46.66</v>
      </c>
      <c r="F808" s="2">
        <v>2.23</v>
      </c>
      <c r="G808" s="2">
        <v>0.316</v>
      </c>
      <c r="H808" s="1">
        <v>0</v>
      </c>
      <c r="I808" s="2">
        <f t="shared" si="82"/>
        <v>1.5609999999999999</v>
      </c>
      <c r="J808" s="2">
        <f t="shared" si="83"/>
        <v>0.158</v>
      </c>
      <c r="K808" s="1">
        <v>69</v>
      </c>
      <c r="L808" s="1">
        <f t="shared" si="78"/>
        <v>0.15823067476095801</v>
      </c>
      <c r="M808">
        <f t="shared" si="79"/>
        <v>195</v>
      </c>
      <c r="N808">
        <f t="shared" si="80"/>
        <v>1</v>
      </c>
      <c r="O808">
        <f t="shared" si="81"/>
        <v>0.1</v>
      </c>
    </row>
    <row r="809" spans="1:15">
      <c r="A809" s="1" t="s">
        <v>34</v>
      </c>
      <c r="B809" s="1">
        <v>1820</v>
      </c>
      <c r="C809" s="2">
        <v>5.5762659777500001E-2</v>
      </c>
      <c r="D809" s="2">
        <v>0.25800000000000001</v>
      </c>
      <c r="E809" s="2">
        <v>46.66</v>
      </c>
      <c r="F809" s="2">
        <v>1.78</v>
      </c>
      <c r="G809" s="2">
        <v>0.38</v>
      </c>
      <c r="H809" s="1">
        <v>0</v>
      </c>
      <c r="I809" s="2">
        <f t="shared" si="82"/>
        <v>1.246</v>
      </c>
      <c r="J809" s="2">
        <f t="shared" si="83"/>
        <v>0.19</v>
      </c>
      <c r="K809" s="1">
        <v>24</v>
      </c>
      <c r="L809" s="1">
        <f t="shared" si="78"/>
        <v>5.5940542662190229E-2</v>
      </c>
      <c r="M809">
        <f t="shared" si="79"/>
        <v>69</v>
      </c>
      <c r="N809">
        <f t="shared" si="80"/>
        <v>0</v>
      </c>
      <c r="O809">
        <f t="shared" si="81"/>
        <v>0</v>
      </c>
    </row>
    <row r="810" spans="1:15">
      <c r="A810" s="1" t="s">
        <v>34</v>
      </c>
      <c r="B810" s="1">
        <v>8340</v>
      </c>
      <c r="C810" s="2">
        <v>0.61760923995100003</v>
      </c>
      <c r="D810" s="2">
        <v>0.28599999999999998</v>
      </c>
      <c r="E810" s="2">
        <v>46.66</v>
      </c>
      <c r="F810" s="2">
        <v>1.77</v>
      </c>
      <c r="G810" s="2">
        <v>0.17699999999999999</v>
      </c>
      <c r="H810" s="1">
        <v>0</v>
      </c>
      <c r="I810" s="2">
        <f t="shared" si="82"/>
        <v>1.2389999999999999</v>
      </c>
      <c r="J810" s="2">
        <f t="shared" si="83"/>
        <v>8.8499999999999995E-2</v>
      </c>
      <c r="K810" s="1">
        <v>297</v>
      </c>
      <c r="L810" s="1">
        <f t="shared" si="78"/>
        <v>0.68682059007737539</v>
      </c>
      <c r="M810">
        <f t="shared" si="79"/>
        <v>847</v>
      </c>
      <c r="N810">
        <f t="shared" si="80"/>
        <v>2</v>
      </c>
      <c r="O810">
        <f t="shared" si="81"/>
        <v>0.2</v>
      </c>
    </row>
    <row r="811" spans="1:15">
      <c r="A811" s="1" t="s">
        <v>34</v>
      </c>
      <c r="B811" s="1">
        <v>1200</v>
      </c>
      <c r="C811" s="2">
        <v>1.01352990008</v>
      </c>
      <c r="D811" s="2">
        <v>0.38900000000000001</v>
      </c>
      <c r="E811" s="2">
        <v>46.66</v>
      </c>
      <c r="F811" s="2">
        <v>2.23</v>
      </c>
      <c r="G811" s="2">
        <v>0.316</v>
      </c>
      <c r="H811" s="1">
        <v>0</v>
      </c>
      <c r="I811" s="2">
        <f t="shared" si="82"/>
        <v>1.5609999999999999</v>
      </c>
      <c r="J811" s="2">
        <f t="shared" si="83"/>
        <v>0.158</v>
      </c>
      <c r="K811" s="1">
        <v>663</v>
      </c>
      <c r="L811" s="1">
        <f t="shared" si="78"/>
        <v>1.533026474881505</v>
      </c>
      <c r="M811">
        <f t="shared" si="79"/>
        <v>1891</v>
      </c>
      <c r="N811">
        <f t="shared" si="80"/>
        <v>7</v>
      </c>
      <c r="O811">
        <f t="shared" si="81"/>
        <v>0.7</v>
      </c>
    </row>
    <row r="812" spans="1:15">
      <c r="A812" s="1" t="s">
        <v>34</v>
      </c>
      <c r="B812" s="1">
        <v>1200</v>
      </c>
      <c r="C812" s="2">
        <v>0.26616821994399997</v>
      </c>
      <c r="D812" s="2">
        <v>0.34699999999999998</v>
      </c>
      <c r="E812" s="2">
        <v>46.66</v>
      </c>
      <c r="F812" s="2">
        <v>2.23</v>
      </c>
      <c r="G812" s="2">
        <v>0.316</v>
      </c>
      <c r="H812" s="1">
        <v>0</v>
      </c>
      <c r="I812" s="2">
        <f t="shared" si="82"/>
        <v>1.5609999999999999</v>
      </c>
      <c r="J812" s="2">
        <f t="shared" si="83"/>
        <v>0.158</v>
      </c>
      <c r="K812" s="1">
        <v>252</v>
      </c>
      <c r="L812" s="1">
        <f t="shared" si="78"/>
        <v>0.35912791437314184</v>
      </c>
      <c r="M812">
        <f t="shared" si="79"/>
        <v>443</v>
      </c>
      <c r="N812">
        <f t="shared" si="80"/>
        <v>2</v>
      </c>
      <c r="O812">
        <f t="shared" si="81"/>
        <v>0.2</v>
      </c>
    </row>
    <row r="813" spans="1:15">
      <c r="A813" s="1" t="s">
        <v>34</v>
      </c>
      <c r="B813" s="1">
        <v>1200</v>
      </c>
      <c r="C813" s="2">
        <v>4.50176912544E-2</v>
      </c>
      <c r="D813" s="2">
        <v>0.38900000000000001</v>
      </c>
      <c r="E813" s="2">
        <v>46.66</v>
      </c>
      <c r="F813" s="2">
        <v>2.23</v>
      </c>
      <c r="G813" s="2">
        <v>0.316</v>
      </c>
      <c r="H813" s="1">
        <v>0</v>
      </c>
      <c r="I813" s="2">
        <f t="shared" si="82"/>
        <v>1.5609999999999999</v>
      </c>
      <c r="J813" s="2">
        <f t="shared" si="83"/>
        <v>0.158</v>
      </c>
      <c r="K813" s="1">
        <v>29</v>
      </c>
      <c r="L813" s="1">
        <f t="shared" ref="L813:L876" si="84">E813*D813*C813/12</f>
        <v>6.8092034113240676E-2</v>
      </c>
      <c r="M813">
        <f t="shared" ref="M813:M876" si="85">ROUND(E813*D813*C813*102.79,0)</f>
        <v>84</v>
      </c>
      <c r="N813">
        <f t="shared" ref="N813:N876" si="86">ROUND(I813*M813*0.002205,0)</f>
        <v>0</v>
      </c>
      <c r="O813">
        <f t="shared" ref="O813:O876" si="87">ROUND(J813*M813*0.002205,1)</f>
        <v>0</v>
      </c>
    </row>
    <row r="814" spans="1:15">
      <c r="A814" s="1" t="s">
        <v>34</v>
      </c>
      <c r="B814" s="1">
        <v>1300</v>
      </c>
      <c r="C814" s="2">
        <v>1.5098379871800001</v>
      </c>
      <c r="D814" s="2">
        <v>0.69199999999999995</v>
      </c>
      <c r="E814" s="2">
        <v>46.66</v>
      </c>
      <c r="F814" s="2">
        <v>2.1</v>
      </c>
      <c r="G814" s="2">
        <v>0.51600000000000001</v>
      </c>
      <c r="H814" s="1">
        <v>0</v>
      </c>
      <c r="I814" s="2">
        <f t="shared" si="82"/>
        <v>1.47</v>
      </c>
      <c r="J814" s="2">
        <f t="shared" si="83"/>
        <v>0.25800000000000001</v>
      </c>
      <c r="K814" s="1">
        <v>1756</v>
      </c>
      <c r="L814" s="1">
        <f t="shared" si="84"/>
        <v>4.0625613344515505</v>
      </c>
      <c r="M814">
        <f t="shared" si="85"/>
        <v>5011</v>
      </c>
      <c r="N814">
        <f t="shared" si="86"/>
        <v>16</v>
      </c>
      <c r="O814">
        <f t="shared" si="87"/>
        <v>2.9</v>
      </c>
    </row>
    <row r="815" spans="1:15">
      <c r="A815" s="1" t="s">
        <v>34</v>
      </c>
      <c r="B815" s="1">
        <v>1400</v>
      </c>
      <c r="C815" s="2">
        <v>0.67741561714599996</v>
      </c>
      <c r="D815" s="2">
        <v>0.88800000000000001</v>
      </c>
      <c r="E815" s="2">
        <v>46.66</v>
      </c>
      <c r="F815" s="2">
        <v>1.93</v>
      </c>
      <c r="G815" s="2">
        <v>0.497</v>
      </c>
      <c r="H815" s="1">
        <v>0</v>
      </c>
      <c r="I815" s="2">
        <f t="shared" si="82"/>
        <v>1.351</v>
      </c>
      <c r="J815" s="2">
        <f t="shared" si="83"/>
        <v>0.2485</v>
      </c>
      <c r="K815" s="1">
        <v>1011</v>
      </c>
      <c r="L815" s="1">
        <f t="shared" si="84"/>
        <v>2.339007739506394</v>
      </c>
      <c r="M815">
        <f t="shared" si="85"/>
        <v>2885</v>
      </c>
      <c r="N815">
        <f t="shared" si="86"/>
        <v>9</v>
      </c>
      <c r="O815">
        <f t="shared" si="87"/>
        <v>1.6</v>
      </c>
    </row>
    <row r="816" spans="1:15">
      <c r="A816" s="1" t="s">
        <v>34</v>
      </c>
      <c r="B816" s="1">
        <v>1200</v>
      </c>
      <c r="C816" s="2">
        <v>1.3723015874999999E-2</v>
      </c>
      <c r="D816" s="2">
        <v>0.38900000000000001</v>
      </c>
      <c r="E816" s="2">
        <v>46.66</v>
      </c>
      <c r="F816" s="2">
        <v>2.23</v>
      </c>
      <c r="G816" s="2">
        <v>0.316</v>
      </c>
      <c r="H816" s="1">
        <v>0</v>
      </c>
      <c r="I816" s="2">
        <f t="shared" si="82"/>
        <v>1.5609999999999999</v>
      </c>
      <c r="J816" s="2">
        <f t="shared" si="83"/>
        <v>0.158</v>
      </c>
      <c r="K816" s="1">
        <v>9</v>
      </c>
      <c r="L816" s="1">
        <f t="shared" si="84"/>
        <v>2.0756907763583122E-2</v>
      </c>
      <c r="M816">
        <f t="shared" si="85"/>
        <v>26</v>
      </c>
      <c r="N816">
        <f t="shared" si="86"/>
        <v>0</v>
      </c>
      <c r="O816">
        <f t="shared" si="87"/>
        <v>0</v>
      </c>
    </row>
    <row r="817" spans="1:15">
      <c r="A817" s="1" t="s">
        <v>34</v>
      </c>
      <c r="B817" s="1">
        <v>1200</v>
      </c>
      <c r="C817" s="2">
        <v>0.168147584977</v>
      </c>
      <c r="D817" s="2">
        <v>0.38900000000000001</v>
      </c>
      <c r="E817" s="2">
        <v>46.66</v>
      </c>
      <c r="F817" s="2">
        <v>2.23</v>
      </c>
      <c r="G817" s="2">
        <v>0.316</v>
      </c>
      <c r="H817" s="1">
        <v>0</v>
      </c>
      <c r="I817" s="2">
        <f t="shared" si="82"/>
        <v>1.5609999999999999</v>
      </c>
      <c r="J817" s="2">
        <f t="shared" si="83"/>
        <v>0.158</v>
      </c>
      <c r="K817" s="1">
        <v>110</v>
      </c>
      <c r="L817" s="1">
        <f t="shared" si="84"/>
        <v>0.25433359137878603</v>
      </c>
      <c r="M817">
        <f t="shared" si="85"/>
        <v>314</v>
      </c>
      <c r="N817">
        <f t="shared" si="86"/>
        <v>1</v>
      </c>
      <c r="O817">
        <f t="shared" si="87"/>
        <v>0.1</v>
      </c>
    </row>
    <row r="818" spans="1:15">
      <c r="A818" s="1" t="s">
        <v>34</v>
      </c>
      <c r="B818" s="1">
        <v>1300</v>
      </c>
      <c r="C818" s="2">
        <v>5.3573930085399998E-2</v>
      </c>
      <c r="D818" s="2">
        <v>0.67700000000000005</v>
      </c>
      <c r="E818" s="2">
        <v>46.66</v>
      </c>
      <c r="F818" s="2">
        <v>2.1</v>
      </c>
      <c r="G818" s="2">
        <v>0.51600000000000001</v>
      </c>
      <c r="H818" s="1">
        <v>0</v>
      </c>
      <c r="I818" s="2">
        <f t="shared" si="82"/>
        <v>1.47</v>
      </c>
      <c r="J818" s="2">
        <f t="shared" si="83"/>
        <v>0.25800000000000001</v>
      </c>
      <c r="K818" s="1">
        <v>61</v>
      </c>
      <c r="L818" s="1">
        <f t="shared" si="84"/>
        <v>0.14102810284669043</v>
      </c>
      <c r="M818">
        <f t="shared" si="85"/>
        <v>174</v>
      </c>
      <c r="N818">
        <f t="shared" si="86"/>
        <v>1</v>
      </c>
      <c r="O818">
        <f t="shared" si="87"/>
        <v>0.1</v>
      </c>
    </row>
    <row r="819" spans="1:15">
      <c r="A819" s="1" t="s">
        <v>34</v>
      </c>
      <c r="B819" s="1">
        <v>1200</v>
      </c>
      <c r="C819" s="2">
        <v>8.6200750320400005E-2</v>
      </c>
      <c r="D819" s="2">
        <v>0.38900000000000001</v>
      </c>
      <c r="E819" s="2">
        <v>46.66</v>
      </c>
      <c r="F819" s="2">
        <v>2.23</v>
      </c>
      <c r="G819" s="2">
        <v>0.316</v>
      </c>
      <c r="H819" s="1">
        <v>0</v>
      </c>
      <c r="I819" s="2">
        <f t="shared" si="82"/>
        <v>1.5609999999999999</v>
      </c>
      <c r="J819" s="2">
        <f t="shared" si="83"/>
        <v>0.158</v>
      </c>
      <c r="K819" s="1">
        <v>56</v>
      </c>
      <c r="L819" s="1">
        <f t="shared" si="84"/>
        <v>0.13038395057254143</v>
      </c>
      <c r="M819">
        <f t="shared" si="85"/>
        <v>161</v>
      </c>
      <c r="N819">
        <f t="shared" si="86"/>
        <v>1</v>
      </c>
      <c r="O819">
        <f t="shared" si="87"/>
        <v>0.1</v>
      </c>
    </row>
    <row r="820" spans="1:15">
      <c r="A820" s="1" t="s">
        <v>34</v>
      </c>
      <c r="B820" s="1">
        <v>1200</v>
      </c>
      <c r="C820" s="2">
        <v>9.18210077571E-3</v>
      </c>
      <c r="D820" s="2">
        <v>0.34699999999999998</v>
      </c>
      <c r="E820" s="2">
        <v>46.66</v>
      </c>
      <c r="F820" s="2">
        <v>2.23</v>
      </c>
      <c r="G820" s="2">
        <v>0.316</v>
      </c>
      <c r="H820" s="1">
        <v>0</v>
      </c>
      <c r="I820" s="2">
        <f t="shared" si="82"/>
        <v>1.5609999999999999</v>
      </c>
      <c r="J820" s="2">
        <f t="shared" si="83"/>
        <v>0.158</v>
      </c>
      <c r="K820" s="1">
        <v>7</v>
      </c>
      <c r="L820" s="1">
        <f t="shared" si="84"/>
        <v>1.2388964775128007E-2</v>
      </c>
      <c r="M820">
        <f t="shared" si="85"/>
        <v>15</v>
      </c>
      <c r="N820">
        <f t="shared" si="86"/>
        <v>0</v>
      </c>
      <c r="O820">
        <f t="shared" si="87"/>
        <v>0</v>
      </c>
    </row>
    <row r="821" spans="1:15">
      <c r="A821" s="1" t="s">
        <v>34</v>
      </c>
      <c r="B821" s="1">
        <v>1200</v>
      </c>
      <c r="C821" s="2">
        <v>2.6333382051300001E-2</v>
      </c>
      <c r="D821" s="2">
        <v>0.34699999999999998</v>
      </c>
      <c r="E821" s="2">
        <v>46.66</v>
      </c>
      <c r="F821" s="2">
        <v>2.23</v>
      </c>
      <c r="G821" s="2">
        <v>0.316</v>
      </c>
      <c r="H821" s="1">
        <v>0</v>
      </c>
      <c r="I821" s="2">
        <f t="shared" si="82"/>
        <v>1.5609999999999999</v>
      </c>
      <c r="J821" s="2">
        <f t="shared" si="83"/>
        <v>0.158</v>
      </c>
      <c r="K821" s="1">
        <v>15</v>
      </c>
      <c r="L821" s="1">
        <f t="shared" si="84"/>
        <v>3.5530359621686609E-2</v>
      </c>
      <c r="M821">
        <f t="shared" si="85"/>
        <v>44</v>
      </c>
      <c r="N821">
        <f t="shared" si="86"/>
        <v>0</v>
      </c>
      <c r="O821">
        <f t="shared" si="87"/>
        <v>0</v>
      </c>
    </row>
    <row r="822" spans="1:15">
      <c r="A822" s="1" t="s">
        <v>34</v>
      </c>
      <c r="B822" s="1">
        <v>1200</v>
      </c>
      <c r="C822" s="2">
        <v>8.9365369722400001E-2</v>
      </c>
      <c r="D822" s="2">
        <v>0.38900000000000001</v>
      </c>
      <c r="E822" s="2">
        <v>46.66</v>
      </c>
      <c r="F822" s="2">
        <v>2.23</v>
      </c>
      <c r="G822" s="2">
        <v>0.316</v>
      </c>
      <c r="H822" s="1">
        <v>0</v>
      </c>
      <c r="I822" s="2">
        <f t="shared" si="82"/>
        <v>1.5609999999999999</v>
      </c>
      <c r="J822" s="2">
        <f t="shared" si="83"/>
        <v>0.158</v>
      </c>
      <c r="K822" s="1">
        <v>58</v>
      </c>
      <c r="L822" s="1">
        <f t="shared" si="84"/>
        <v>0.13517063256959622</v>
      </c>
      <c r="M822">
        <f t="shared" si="85"/>
        <v>167</v>
      </c>
      <c r="N822">
        <f t="shared" si="86"/>
        <v>1</v>
      </c>
      <c r="O822">
        <f t="shared" si="87"/>
        <v>0.1</v>
      </c>
    </row>
    <row r="823" spans="1:15">
      <c r="A823" s="1" t="s">
        <v>34</v>
      </c>
      <c r="B823" s="1">
        <v>1200</v>
      </c>
      <c r="C823" s="2">
        <v>0.14640689963299999</v>
      </c>
      <c r="D823" s="2">
        <v>0.38900000000000001</v>
      </c>
      <c r="E823" s="2">
        <v>46.66</v>
      </c>
      <c r="F823" s="2">
        <v>2.23</v>
      </c>
      <c r="G823" s="2">
        <v>0.316</v>
      </c>
      <c r="H823" s="1">
        <v>0</v>
      </c>
      <c r="I823" s="2">
        <f t="shared" si="82"/>
        <v>1.5609999999999999</v>
      </c>
      <c r="J823" s="2">
        <f t="shared" si="83"/>
        <v>0.158</v>
      </c>
      <c r="K823" s="1">
        <v>107</v>
      </c>
      <c r="L823" s="1">
        <f t="shared" si="84"/>
        <v>0.22144946412038982</v>
      </c>
      <c r="M823">
        <f t="shared" si="85"/>
        <v>273</v>
      </c>
      <c r="N823">
        <f t="shared" si="86"/>
        <v>1</v>
      </c>
      <c r="O823">
        <f t="shared" si="87"/>
        <v>0.1</v>
      </c>
    </row>
    <row r="824" spans="1:15">
      <c r="A824" s="1" t="s">
        <v>34</v>
      </c>
      <c r="B824" s="1">
        <v>1200</v>
      </c>
      <c r="C824" s="2">
        <v>1.3450527707000001E-2</v>
      </c>
      <c r="D824" s="2">
        <v>0.34699999999999998</v>
      </c>
      <c r="E824" s="2">
        <v>46.66</v>
      </c>
      <c r="F824" s="2">
        <v>2.23</v>
      </c>
      <c r="G824" s="2">
        <v>0.316</v>
      </c>
      <c r="H824" s="1">
        <v>0</v>
      </c>
      <c r="I824" s="2">
        <f t="shared" si="82"/>
        <v>1.5609999999999999</v>
      </c>
      <c r="J824" s="2">
        <f t="shared" si="83"/>
        <v>0.158</v>
      </c>
      <c r="K824" s="1">
        <v>8</v>
      </c>
      <c r="L824" s="1">
        <f t="shared" si="84"/>
        <v>1.8148146926215927E-2</v>
      </c>
      <c r="M824">
        <f t="shared" si="85"/>
        <v>22</v>
      </c>
      <c r="N824">
        <f t="shared" si="86"/>
        <v>0</v>
      </c>
      <c r="O824">
        <f t="shared" si="87"/>
        <v>0</v>
      </c>
    </row>
    <row r="825" spans="1:15">
      <c r="A825" s="1" t="s">
        <v>34</v>
      </c>
      <c r="B825" s="1">
        <v>1200</v>
      </c>
      <c r="C825" s="2">
        <v>6.0402077628100001E-2</v>
      </c>
      <c r="D825" s="2">
        <v>0.38900000000000001</v>
      </c>
      <c r="E825" s="2">
        <v>46.66</v>
      </c>
      <c r="F825" s="2">
        <v>2.23</v>
      </c>
      <c r="G825" s="2">
        <v>0.316</v>
      </c>
      <c r="H825" s="1">
        <v>0</v>
      </c>
      <c r="I825" s="2">
        <f t="shared" si="82"/>
        <v>1.5609999999999999</v>
      </c>
      <c r="J825" s="2">
        <f t="shared" si="83"/>
        <v>0.158</v>
      </c>
      <c r="K825" s="1">
        <v>39</v>
      </c>
      <c r="L825" s="1">
        <f t="shared" si="84"/>
        <v>9.1361867207288325E-2</v>
      </c>
      <c r="M825">
        <f t="shared" si="85"/>
        <v>113</v>
      </c>
      <c r="N825">
        <f t="shared" si="86"/>
        <v>0</v>
      </c>
      <c r="O825">
        <f t="shared" si="87"/>
        <v>0</v>
      </c>
    </row>
    <row r="826" spans="1:15">
      <c r="A826" s="1" t="s">
        <v>34</v>
      </c>
      <c r="B826" s="1">
        <v>1200</v>
      </c>
      <c r="C826" s="2">
        <v>0.216715258508</v>
      </c>
      <c r="D826" s="2">
        <v>0.38900000000000001</v>
      </c>
      <c r="E826" s="2">
        <v>46.66</v>
      </c>
      <c r="F826" s="2">
        <v>2.23</v>
      </c>
      <c r="G826" s="2">
        <v>0.316</v>
      </c>
      <c r="H826" s="1">
        <v>0</v>
      </c>
      <c r="I826" s="2">
        <f t="shared" si="82"/>
        <v>1.5609999999999999</v>
      </c>
      <c r="J826" s="2">
        <f t="shared" si="83"/>
        <v>0.158</v>
      </c>
      <c r="K826" s="1">
        <v>145</v>
      </c>
      <c r="L826" s="1">
        <f t="shared" si="84"/>
        <v>0.32779519260095796</v>
      </c>
      <c r="M826">
        <f t="shared" si="85"/>
        <v>404</v>
      </c>
      <c r="N826">
        <f t="shared" si="86"/>
        <v>1</v>
      </c>
      <c r="O826">
        <f t="shared" si="87"/>
        <v>0.1</v>
      </c>
    </row>
    <row r="827" spans="1:15">
      <c r="A827" s="1" t="s">
        <v>34</v>
      </c>
      <c r="B827" s="1">
        <v>1200</v>
      </c>
      <c r="C827" s="2">
        <v>7.2977833558899994E-5</v>
      </c>
      <c r="D827" s="2">
        <v>0.34699999999999998</v>
      </c>
      <c r="E827" s="2">
        <v>46.66</v>
      </c>
      <c r="F827" s="2">
        <v>2.23</v>
      </c>
      <c r="G827" s="2">
        <v>0.316</v>
      </c>
      <c r="H827" s="1">
        <v>0</v>
      </c>
      <c r="I827" s="2">
        <f t="shared" si="82"/>
        <v>1.5609999999999999</v>
      </c>
      <c r="J827" s="2">
        <f t="shared" si="83"/>
        <v>0.158</v>
      </c>
      <c r="K827" s="1">
        <v>2</v>
      </c>
      <c r="L827" s="1">
        <f t="shared" si="84"/>
        <v>9.846546355906841E-5</v>
      </c>
      <c r="M827">
        <f t="shared" si="85"/>
        <v>0</v>
      </c>
      <c r="N827">
        <f t="shared" si="86"/>
        <v>0</v>
      </c>
      <c r="O827">
        <f t="shared" si="87"/>
        <v>0</v>
      </c>
    </row>
    <row r="828" spans="1:15">
      <c r="A828" s="1" t="s">
        <v>34</v>
      </c>
      <c r="B828" s="1">
        <v>1300</v>
      </c>
      <c r="C828" s="2">
        <v>0.24568651978600001</v>
      </c>
      <c r="D828" s="2">
        <v>0.69199999999999995</v>
      </c>
      <c r="E828" s="2">
        <v>46.66</v>
      </c>
      <c r="F828" s="2">
        <v>2.1</v>
      </c>
      <c r="G828" s="2">
        <v>0.51600000000000001</v>
      </c>
      <c r="H828" s="1">
        <v>0</v>
      </c>
      <c r="I828" s="2">
        <f t="shared" si="82"/>
        <v>1.47</v>
      </c>
      <c r="J828" s="2">
        <f t="shared" si="83"/>
        <v>0.25800000000000001</v>
      </c>
      <c r="K828" s="1">
        <v>286</v>
      </c>
      <c r="L828" s="1">
        <f t="shared" si="84"/>
        <v>0.66107527042871783</v>
      </c>
      <c r="M828">
        <f t="shared" si="85"/>
        <v>815</v>
      </c>
      <c r="N828">
        <f t="shared" si="86"/>
        <v>3</v>
      </c>
      <c r="O828">
        <f t="shared" si="87"/>
        <v>0.5</v>
      </c>
    </row>
    <row r="829" spans="1:15">
      <c r="A829" s="1" t="s">
        <v>34</v>
      </c>
      <c r="B829" s="1">
        <v>1400</v>
      </c>
      <c r="C829" s="2">
        <v>0.25392782821600002</v>
      </c>
      <c r="D829" s="2">
        <v>0.88800000000000001</v>
      </c>
      <c r="E829" s="2">
        <v>46.66</v>
      </c>
      <c r="F829" s="2">
        <v>1.93</v>
      </c>
      <c r="G829" s="2">
        <v>0.497</v>
      </c>
      <c r="H829" s="1">
        <v>0</v>
      </c>
      <c r="I829" s="2">
        <f t="shared" ref="I829:I892" si="88">F829*0.7</f>
        <v>1.351</v>
      </c>
      <c r="J829" s="2">
        <f t="shared" ref="J829:J892" si="89">G829*0.5</f>
        <v>0.2485</v>
      </c>
      <c r="K829" s="1">
        <v>379</v>
      </c>
      <c r="L829" s="1">
        <f t="shared" si="84"/>
        <v>0.87677216237733335</v>
      </c>
      <c r="M829">
        <f t="shared" si="85"/>
        <v>1081</v>
      </c>
      <c r="N829">
        <f t="shared" si="86"/>
        <v>3</v>
      </c>
      <c r="O829">
        <f t="shared" si="87"/>
        <v>0.6</v>
      </c>
    </row>
    <row r="830" spans="1:15">
      <c r="A830" s="1" t="s">
        <v>34</v>
      </c>
      <c r="B830" s="1">
        <v>1200</v>
      </c>
      <c r="C830" s="2">
        <v>6.8634353784099997E-3</v>
      </c>
      <c r="D830" s="2">
        <v>0.34699999999999998</v>
      </c>
      <c r="E830" s="2">
        <v>46.66</v>
      </c>
      <c r="F830" s="2">
        <v>2.23</v>
      </c>
      <c r="G830" s="2">
        <v>0.316</v>
      </c>
      <c r="H830" s="1">
        <v>0</v>
      </c>
      <c r="I830" s="2">
        <f t="shared" si="88"/>
        <v>1.5609999999999999</v>
      </c>
      <c r="J830" s="2">
        <f t="shared" si="89"/>
        <v>0.158</v>
      </c>
      <c r="K830" s="1">
        <v>4</v>
      </c>
      <c r="L830" s="1">
        <f t="shared" si="84"/>
        <v>9.2605016233786551E-3</v>
      </c>
      <c r="M830">
        <f t="shared" si="85"/>
        <v>11</v>
      </c>
      <c r="N830">
        <f t="shared" si="86"/>
        <v>0</v>
      </c>
      <c r="O830">
        <f t="shared" si="87"/>
        <v>0</v>
      </c>
    </row>
    <row r="831" spans="1:15">
      <c r="A831" s="1" t="s">
        <v>34</v>
      </c>
      <c r="B831" s="1">
        <v>1200</v>
      </c>
      <c r="C831" s="2">
        <v>0.41200944666900002</v>
      </c>
      <c r="D831" s="2">
        <v>0.38900000000000001</v>
      </c>
      <c r="E831" s="2">
        <v>46.66</v>
      </c>
      <c r="F831" s="2">
        <v>2.23</v>
      </c>
      <c r="G831" s="2">
        <v>0.316</v>
      </c>
      <c r="H831" s="1">
        <v>0</v>
      </c>
      <c r="I831" s="2">
        <f t="shared" si="88"/>
        <v>1.5609999999999999</v>
      </c>
      <c r="J831" s="2">
        <f t="shared" si="89"/>
        <v>0.158</v>
      </c>
      <c r="K831" s="1">
        <v>277</v>
      </c>
      <c r="L831" s="1">
        <f t="shared" si="84"/>
        <v>0.62318969533607371</v>
      </c>
      <c r="M831">
        <f t="shared" si="85"/>
        <v>769</v>
      </c>
      <c r="N831">
        <f t="shared" si="86"/>
        <v>3</v>
      </c>
      <c r="O831">
        <f t="shared" si="87"/>
        <v>0.3</v>
      </c>
    </row>
    <row r="832" spans="1:15">
      <c r="A832" s="1" t="s">
        <v>34</v>
      </c>
      <c r="B832" s="1">
        <v>1200</v>
      </c>
      <c r="C832" s="2">
        <v>9.8011182690000004E-2</v>
      </c>
      <c r="D832" s="2">
        <v>0.38900000000000001</v>
      </c>
      <c r="E832" s="2">
        <v>46.66</v>
      </c>
      <c r="F832" s="2">
        <v>2.23</v>
      </c>
      <c r="G832" s="2">
        <v>0.316</v>
      </c>
      <c r="H832" s="1">
        <v>0</v>
      </c>
      <c r="I832" s="2">
        <f t="shared" si="88"/>
        <v>1.5609999999999999</v>
      </c>
      <c r="J832" s="2">
        <f t="shared" si="89"/>
        <v>0.158</v>
      </c>
      <c r="K832" s="1">
        <v>64</v>
      </c>
      <c r="L832" s="1">
        <f t="shared" si="84"/>
        <v>0.14824795784155756</v>
      </c>
      <c r="M832">
        <f t="shared" si="85"/>
        <v>183</v>
      </c>
      <c r="N832">
        <f t="shared" si="86"/>
        <v>1</v>
      </c>
      <c r="O832">
        <f t="shared" si="87"/>
        <v>0.1</v>
      </c>
    </row>
    <row r="833" spans="1:15">
      <c r="A833" s="1" t="s">
        <v>34</v>
      </c>
      <c r="B833" s="1">
        <v>1200</v>
      </c>
      <c r="C833" s="2">
        <v>2.9524977384900002E-2</v>
      </c>
      <c r="D833" s="2">
        <v>0.34699999999999998</v>
      </c>
      <c r="E833" s="2">
        <v>46.66</v>
      </c>
      <c r="F833" s="2">
        <v>2.23</v>
      </c>
      <c r="G833" s="2">
        <v>0.316</v>
      </c>
      <c r="H833" s="1">
        <v>0</v>
      </c>
      <c r="I833" s="2">
        <f t="shared" si="88"/>
        <v>1.5609999999999999</v>
      </c>
      <c r="J833" s="2">
        <f t="shared" si="89"/>
        <v>0.158</v>
      </c>
      <c r="K833" s="1">
        <v>20</v>
      </c>
      <c r="L833" s="1">
        <f t="shared" si="84"/>
        <v>3.9836624944871966E-2</v>
      </c>
      <c r="M833">
        <f t="shared" si="85"/>
        <v>49</v>
      </c>
      <c r="N833">
        <f t="shared" si="86"/>
        <v>0</v>
      </c>
      <c r="O833">
        <f t="shared" si="87"/>
        <v>0</v>
      </c>
    </row>
    <row r="834" spans="1:15">
      <c r="A834" s="1" t="s">
        <v>34</v>
      </c>
      <c r="B834" s="1">
        <v>1200</v>
      </c>
      <c r="C834" s="2">
        <v>0.17570092343499999</v>
      </c>
      <c r="D834" s="2">
        <v>0.38900000000000001</v>
      </c>
      <c r="E834" s="2">
        <v>46.66</v>
      </c>
      <c r="F834" s="2">
        <v>2.23</v>
      </c>
      <c r="G834" s="2">
        <v>0.316</v>
      </c>
      <c r="H834" s="1">
        <v>0</v>
      </c>
      <c r="I834" s="2">
        <f t="shared" si="88"/>
        <v>1.5609999999999999</v>
      </c>
      <c r="J834" s="2">
        <f t="shared" si="89"/>
        <v>0.158</v>
      </c>
      <c r="K834" s="1">
        <v>124</v>
      </c>
      <c r="L834" s="1">
        <f t="shared" si="84"/>
        <v>0.26575848158571597</v>
      </c>
      <c r="M834">
        <f t="shared" si="85"/>
        <v>328</v>
      </c>
      <c r="N834">
        <f t="shared" si="86"/>
        <v>1</v>
      </c>
      <c r="O834">
        <f t="shared" si="87"/>
        <v>0.1</v>
      </c>
    </row>
    <row r="835" spans="1:15">
      <c r="A835" s="1" t="s">
        <v>34</v>
      </c>
      <c r="B835" s="1">
        <v>1200</v>
      </c>
      <c r="C835" s="2">
        <v>6.4091241934600002E-2</v>
      </c>
      <c r="D835" s="2">
        <v>0.38900000000000001</v>
      </c>
      <c r="E835" s="2">
        <v>46.66</v>
      </c>
      <c r="F835" s="2">
        <v>2.23</v>
      </c>
      <c r="G835" s="2">
        <v>0.316</v>
      </c>
      <c r="H835" s="1">
        <v>0</v>
      </c>
      <c r="I835" s="2">
        <f t="shared" si="88"/>
        <v>1.5609999999999999</v>
      </c>
      <c r="J835" s="2">
        <f t="shared" si="89"/>
        <v>0.158</v>
      </c>
      <c r="K835" s="1">
        <v>42</v>
      </c>
      <c r="L835" s="1">
        <f t="shared" si="84"/>
        <v>9.6941955719335129E-2</v>
      </c>
      <c r="M835">
        <f t="shared" si="85"/>
        <v>120</v>
      </c>
      <c r="N835">
        <f t="shared" si="86"/>
        <v>0</v>
      </c>
      <c r="O835">
        <f t="shared" si="87"/>
        <v>0</v>
      </c>
    </row>
    <row r="836" spans="1:15">
      <c r="A836" s="1" t="s">
        <v>34</v>
      </c>
      <c r="B836" s="1">
        <v>1200</v>
      </c>
      <c r="C836" s="2">
        <v>3.3985525575200001E-2</v>
      </c>
      <c r="D836" s="2">
        <v>0.38900000000000001</v>
      </c>
      <c r="E836" s="2">
        <v>46.66</v>
      </c>
      <c r="F836" s="2">
        <v>2.23</v>
      </c>
      <c r="G836" s="2">
        <v>0.316</v>
      </c>
      <c r="H836" s="1">
        <v>0</v>
      </c>
      <c r="I836" s="2">
        <f t="shared" si="88"/>
        <v>1.5609999999999999</v>
      </c>
      <c r="J836" s="2">
        <f t="shared" si="89"/>
        <v>0.158</v>
      </c>
      <c r="K836" s="1">
        <v>22</v>
      </c>
      <c r="L836" s="1">
        <f t="shared" si="84"/>
        <v>5.1405203206567135E-2</v>
      </c>
      <c r="M836">
        <f t="shared" si="85"/>
        <v>63</v>
      </c>
      <c r="N836">
        <f t="shared" si="86"/>
        <v>0</v>
      </c>
      <c r="O836">
        <f t="shared" si="87"/>
        <v>0</v>
      </c>
    </row>
    <row r="837" spans="1:15">
      <c r="A837" s="1" t="s">
        <v>34</v>
      </c>
      <c r="B837" s="1">
        <v>1200</v>
      </c>
      <c r="C837" s="2">
        <v>0.29899896695700001</v>
      </c>
      <c r="D837" s="2">
        <v>0.38900000000000001</v>
      </c>
      <c r="E837" s="2">
        <v>46.66</v>
      </c>
      <c r="F837" s="2">
        <v>2.23</v>
      </c>
      <c r="G837" s="2">
        <v>0.316</v>
      </c>
      <c r="H837" s="1">
        <v>0</v>
      </c>
      <c r="I837" s="2">
        <f t="shared" si="88"/>
        <v>1.5609999999999999</v>
      </c>
      <c r="J837" s="2">
        <f t="shared" si="89"/>
        <v>0.158</v>
      </c>
      <c r="K837" s="1">
        <v>200</v>
      </c>
      <c r="L837" s="1">
        <f t="shared" si="84"/>
        <v>0.45225437579209155</v>
      </c>
      <c r="M837">
        <f t="shared" si="85"/>
        <v>558</v>
      </c>
      <c r="N837">
        <f t="shared" si="86"/>
        <v>2</v>
      </c>
      <c r="O837">
        <f t="shared" si="87"/>
        <v>0.2</v>
      </c>
    </row>
    <row r="838" spans="1:15">
      <c r="A838" s="1" t="s">
        <v>34</v>
      </c>
      <c r="B838" s="1">
        <v>1200</v>
      </c>
      <c r="C838" s="2">
        <v>4.9254219522500003E-2</v>
      </c>
      <c r="D838" s="2">
        <v>0.34699999999999998</v>
      </c>
      <c r="E838" s="2">
        <v>46.66</v>
      </c>
      <c r="F838" s="2">
        <v>2.23</v>
      </c>
      <c r="G838" s="2">
        <v>0.316</v>
      </c>
      <c r="H838" s="1">
        <v>0</v>
      </c>
      <c r="I838" s="2">
        <f t="shared" si="88"/>
        <v>1.5609999999999999</v>
      </c>
      <c r="J838" s="2">
        <f t="shared" si="89"/>
        <v>0.158</v>
      </c>
      <c r="K838" s="1">
        <v>36</v>
      </c>
      <c r="L838" s="1">
        <f t="shared" si="84"/>
        <v>6.6456337781098995E-2</v>
      </c>
      <c r="M838">
        <f t="shared" si="85"/>
        <v>82</v>
      </c>
      <c r="N838">
        <f t="shared" si="86"/>
        <v>0</v>
      </c>
      <c r="O838">
        <f t="shared" si="87"/>
        <v>0</v>
      </c>
    </row>
    <row r="839" spans="1:15">
      <c r="A839" s="1" t="s">
        <v>34</v>
      </c>
      <c r="B839" s="1">
        <v>1200</v>
      </c>
      <c r="C839" s="2">
        <v>9.15034925996E-2</v>
      </c>
      <c r="D839" s="2">
        <v>0.38900000000000001</v>
      </c>
      <c r="E839" s="2">
        <v>46.66</v>
      </c>
      <c r="F839" s="2">
        <v>2.23</v>
      </c>
      <c r="G839" s="2">
        <v>0.316</v>
      </c>
      <c r="H839" s="1">
        <v>0</v>
      </c>
      <c r="I839" s="2">
        <f t="shared" si="88"/>
        <v>1.5609999999999999</v>
      </c>
      <c r="J839" s="2">
        <f t="shared" si="89"/>
        <v>0.158</v>
      </c>
      <c r="K839" s="1">
        <v>60</v>
      </c>
      <c r="L839" s="1">
        <f t="shared" si="84"/>
        <v>0.13840467527227196</v>
      </c>
      <c r="M839">
        <f t="shared" si="85"/>
        <v>171</v>
      </c>
      <c r="N839">
        <f t="shared" si="86"/>
        <v>1</v>
      </c>
      <c r="O839">
        <f t="shared" si="87"/>
        <v>0.1</v>
      </c>
    </row>
    <row r="840" spans="1:15">
      <c r="A840" s="1" t="s">
        <v>34</v>
      </c>
      <c r="B840" s="1">
        <v>1200</v>
      </c>
      <c r="C840" s="2">
        <v>0.46882565751799998</v>
      </c>
      <c r="D840" s="2">
        <v>0.38900000000000001</v>
      </c>
      <c r="E840" s="2">
        <v>46.66</v>
      </c>
      <c r="F840" s="2">
        <v>2.23</v>
      </c>
      <c r="G840" s="2">
        <v>0.316</v>
      </c>
      <c r="H840" s="1">
        <v>0</v>
      </c>
      <c r="I840" s="2">
        <f t="shared" si="88"/>
        <v>1.5609999999999999</v>
      </c>
      <c r="J840" s="2">
        <f t="shared" si="89"/>
        <v>0.158</v>
      </c>
      <c r="K840" s="1">
        <v>306</v>
      </c>
      <c r="L840" s="1">
        <f t="shared" si="84"/>
        <v>0.70912771791152185</v>
      </c>
      <c r="M840">
        <f t="shared" si="85"/>
        <v>875</v>
      </c>
      <c r="N840">
        <f t="shared" si="86"/>
        <v>3</v>
      </c>
      <c r="O840">
        <f t="shared" si="87"/>
        <v>0.3</v>
      </c>
    </row>
    <row r="841" spans="1:15">
      <c r="A841" s="1" t="s">
        <v>34</v>
      </c>
      <c r="B841" s="1">
        <v>1400</v>
      </c>
      <c r="C841" s="2">
        <v>0.173355760251</v>
      </c>
      <c r="D841" s="2">
        <v>0.88800000000000001</v>
      </c>
      <c r="E841" s="2">
        <v>46.66</v>
      </c>
      <c r="F841" s="2">
        <v>1.93</v>
      </c>
      <c r="G841" s="2">
        <v>0.497</v>
      </c>
      <c r="H841" s="1">
        <v>0</v>
      </c>
      <c r="I841" s="2">
        <f t="shared" si="88"/>
        <v>1.351</v>
      </c>
      <c r="J841" s="2">
        <f t="shared" si="89"/>
        <v>0.2485</v>
      </c>
      <c r="K841" s="1">
        <v>259</v>
      </c>
      <c r="L841" s="1">
        <f t="shared" si="84"/>
        <v>0.59856970322506275</v>
      </c>
      <c r="M841">
        <f t="shared" si="85"/>
        <v>738</v>
      </c>
      <c r="N841">
        <f t="shared" si="86"/>
        <v>2</v>
      </c>
      <c r="O841">
        <f t="shared" si="87"/>
        <v>0.4</v>
      </c>
    </row>
    <row r="842" spans="1:15">
      <c r="A842" s="1" t="s">
        <v>34</v>
      </c>
      <c r="B842" s="1">
        <v>1200</v>
      </c>
      <c r="C842" s="2">
        <v>9.5947261690999992E-3</v>
      </c>
      <c r="D842" s="2">
        <v>0.34699999999999998</v>
      </c>
      <c r="E842" s="2">
        <v>46.66</v>
      </c>
      <c r="F842" s="2">
        <v>2.23</v>
      </c>
      <c r="G842" s="2">
        <v>0.316</v>
      </c>
      <c r="H842" s="1">
        <v>0</v>
      </c>
      <c r="I842" s="2">
        <f t="shared" si="88"/>
        <v>1.5609999999999999</v>
      </c>
      <c r="J842" s="2">
        <f t="shared" si="89"/>
        <v>0.158</v>
      </c>
      <c r="K842" s="1">
        <v>6</v>
      </c>
      <c r="L842" s="1">
        <f t="shared" si="84"/>
        <v>1.2945700274868454E-2</v>
      </c>
      <c r="M842">
        <f t="shared" si="85"/>
        <v>16</v>
      </c>
      <c r="N842">
        <f t="shared" si="86"/>
        <v>0</v>
      </c>
      <c r="O842">
        <f t="shared" si="87"/>
        <v>0</v>
      </c>
    </row>
    <row r="843" spans="1:15">
      <c r="A843" s="1" t="s">
        <v>34</v>
      </c>
      <c r="B843" s="1">
        <v>1300</v>
      </c>
      <c r="C843" s="2">
        <v>0.329878539857</v>
      </c>
      <c r="D843" s="2">
        <v>0.63100000000000001</v>
      </c>
      <c r="E843" s="2">
        <v>46.66</v>
      </c>
      <c r="F843" s="2">
        <v>2.1</v>
      </c>
      <c r="G843" s="2">
        <v>0.51600000000000001</v>
      </c>
      <c r="H843" s="1">
        <v>0</v>
      </c>
      <c r="I843" s="2">
        <f t="shared" si="88"/>
        <v>1.47</v>
      </c>
      <c r="J843" s="2">
        <f t="shared" si="89"/>
        <v>0.25800000000000001</v>
      </c>
      <c r="K843" s="1">
        <v>350</v>
      </c>
      <c r="L843" s="1">
        <f t="shared" si="84"/>
        <v>0.80936964288317725</v>
      </c>
      <c r="M843">
        <f t="shared" si="85"/>
        <v>998</v>
      </c>
      <c r="N843">
        <f t="shared" si="86"/>
        <v>3</v>
      </c>
      <c r="O843">
        <f t="shared" si="87"/>
        <v>0.6</v>
      </c>
    </row>
    <row r="844" spans="1:15">
      <c r="A844" s="1" t="s">
        <v>34</v>
      </c>
      <c r="B844" s="1">
        <v>1200</v>
      </c>
      <c r="C844" s="2">
        <v>2.0893419710199999E-2</v>
      </c>
      <c r="D844" s="2">
        <v>0.34699999999999998</v>
      </c>
      <c r="E844" s="2">
        <v>46.66</v>
      </c>
      <c r="F844" s="2">
        <v>2.23</v>
      </c>
      <c r="G844" s="2">
        <v>0.316</v>
      </c>
      <c r="H844" s="1">
        <v>0</v>
      </c>
      <c r="I844" s="2">
        <f t="shared" si="88"/>
        <v>1.5609999999999999</v>
      </c>
      <c r="J844" s="2">
        <f t="shared" si="89"/>
        <v>0.158</v>
      </c>
      <c r="K844" s="1">
        <v>12</v>
      </c>
      <c r="L844" s="1">
        <f t="shared" si="84"/>
        <v>2.8190481366353531E-2</v>
      </c>
      <c r="M844">
        <f t="shared" si="85"/>
        <v>35</v>
      </c>
      <c r="N844">
        <f t="shared" si="86"/>
        <v>0</v>
      </c>
      <c r="O844">
        <f t="shared" si="87"/>
        <v>0</v>
      </c>
    </row>
    <row r="845" spans="1:15">
      <c r="A845" s="1" t="s">
        <v>34</v>
      </c>
      <c r="B845" s="1">
        <v>1200</v>
      </c>
      <c r="C845" s="2">
        <v>0.13767609408600001</v>
      </c>
      <c r="D845" s="2">
        <v>0.38900000000000001</v>
      </c>
      <c r="E845" s="2">
        <v>46.66</v>
      </c>
      <c r="F845" s="2">
        <v>2.23</v>
      </c>
      <c r="G845" s="2">
        <v>0.316</v>
      </c>
      <c r="H845" s="1">
        <v>0</v>
      </c>
      <c r="I845" s="2">
        <f t="shared" si="88"/>
        <v>1.5609999999999999</v>
      </c>
      <c r="J845" s="2">
        <f t="shared" si="89"/>
        <v>0.158</v>
      </c>
      <c r="K845" s="1">
        <v>90</v>
      </c>
      <c r="L845" s="1">
        <f t="shared" si="84"/>
        <v>0.208243582330877</v>
      </c>
      <c r="M845">
        <f t="shared" si="85"/>
        <v>257</v>
      </c>
      <c r="N845">
        <f t="shared" si="86"/>
        <v>1</v>
      </c>
      <c r="O845">
        <f t="shared" si="87"/>
        <v>0.1</v>
      </c>
    </row>
    <row r="846" spans="1:15">
      <c r="A846" s="1" t="s">
        <v>34</v>
      </c>
      <c r="B846" s="1">
        <v>1200</v>
      </c>
      <c r="C846" s="2">
        <v>3.6624027470700003E-2</v>
      </c>
      <c r="D846" s="2">
        <v>0.34699999999999998</v>
      </c>
      <c r="E846" s="2">
        <v>46.66</v>
      </c>
      <c r="F846" s="2">
        <v>2.23</v>
      </c>
      <c r="G846" s="2">
        <v>0.316</v>
      </c>
      <c r="H846" s="1">
        <v>0</v>
      </c>
      <c r="I846" s="2">
        <f t="shared" si="88"/>
        <v>1.5609999999999999</v>
      </c>
      <c r="J846" s="2">
        <f t="shared" si="89"/>
        <v>0.158</v>
      </c>
      <c r="K846" s="1">
        <v>21</v>
      </c>
      <c r="L846" s="1">
        <f t="shared" si="84"/>
        <v>4.9415030104887757E-2</v>
      </c>
      <c r="M846">
        <f t="shared" si="85"/>
        <v>61</v>
      </c>
      <c r="N846">
        <f t="shared" si="86"/>
        <v>0</v>
      </c>
      <c r="O846">
        <f t="shared" si="87"/>
        <v>0</v>
      </c>
    </row>
    <row r="847" spans="1:15">
      <c r="A847" s="1" t="s">
        <v>34</v>
      </c>
      <c r="B847" s="1">
        <v>1200</v>
      </c>
      <c r="C847" s="2">
        <v>0.119197191354</v>
      </c>
      <c r="D847" s="2">
        <v>0.38900000000000001</v>
      </c>
      <c r="E847" s="2">
        <v>46.66</v>
      </c>
      <c r="F847" s="2">
        <v>2.23</v>
      </c>
      <c r="G847" s="2">
        <v>0.316</v>
      </c>
      <c r="H847" s="1">
        <v>0</v>
      </c>
      <c r="I847" s="2">
        <f t="shared" si="88"/>
        <v>1.5609999999999999</v>
      </c>
      <c r="J847" s="2">
        <f t="shared" si="89"/>
        <v>0.158</v>
      </c>
      <c r="K847" s="1">
        <v>82</v>
      </c>
      <c r="L847" s="1">
        <f t="shared" si="84"/>
        <v>0.18029310241639182</v>
      </c>
      <c r="M847">
        <f t="shared" si="85"/>
        <v>222</v>
      </c>
      <c r="N847">
        <f t="shared" si="86"/>
        <v>1</v>
      </c>
      <c r="O847">
        <f t="shared" si="87"/>
        <v>0.1</v>
      </c>
    </row>
    <row r="848" spans="1:15">
      <c r="A848" s="1" t="s">
        <v>34</v>
      </c>
      <c r="B848" s="1">
        <v>1400</v>
      </c>
      <c r="C848" s="2">
        <v>0.20215911345000001</v>
      </c>
      <c r="D848" s="2">
        <v>0.89</v>
      </c>
      <c r="E848" s="2">
        <v>46.66</v>
      </c>
      <c r="F848" s="2">
        <v>1.93</v>
      </c>
      <c r="G848" s="2">
        <v>0.497</v>
      </c>
      <c r="H848" s="1">
        <v>0</v>
      </c>
      <c r="I848" s="2">
        <f t="shared" si="88"/>
        <v>1.351</v>
      </c>
      <c r="J848" s="2">
        <f t="shared" si="89"/>
        <v>0.2485</v>
      </c>
      <c r="K848" s="1">
        <v>302</v>
      </c>
      <c r="L848" s="1">
        <f t="shared" si="84"/>
        <v>0.69959519732362752</v>
      </c>
      <c r="M848">
        <f t="shared" si="85"/>
        <v>863</v>
      </c>
      <c r="N848">
        <f t="shared" si="86"/>
        <v>3</v>
      </c>
      <c r="O848">
        <f t="shared" si="87"/>
        <v>0.5</v>
      </c>
    </row>
    <row r="849" spans="1:15">
      <c r="A849" s="1" t="s">
        <v>34</v>
      </c>
      <c r="B849" s="1">
        <v>1200</v>
      </c>
      <c r="C849" s="2">
        <v>0.14582789347299999</v>
      </c>
      <c r="D849" s="2">
        <v>0.38900000000000001</v>
      </c>
      <c r="E849" s="2">
        <v>46.66</v>
      </c>
      <c r="F849" s="2">
        <v>2.23</v>
      </c>
      <c r="G849" s="2">
        <v>0.316</v>
      </c>
      <c r="H849" s="1">
        <v>0</v>
      </c>
      <c r="I849" s="2">
        <f t="shared" si="88"/>
        <v>1.5609999999999999</v>
      </c>
      <c r="J849" s="2">
        <f t="shared" si="89"/>
        <v>0.158</v>
      </c>
      <c r="K849" s="1">
        <v>95</v>
      </c>
      <c r="L849" s="1">
        <f t="shared" si="84"/>
        <v>0.22057368159800997</v>
      </c>
      <c r="M849">
        <f t="shared" si="85"/>
        <v>272</v>
      </c>
      <c r="N849">
        <f t="shared" si="86"/>
        <v>1</v>
      </c>
      <c r="O849">
        <f t="shared" si="87"/>
        <v>0.1</v>
      </c>
    </row>
    <row r="850" spans="1:15">
      <c r="A850" s="1" t="s">
        <v>34</v>
      </c>
      <c r="B850" s="1">
        <v>1300</v>
      </c>
      <c r="C850" s="2">
        <v>0.358621510245</v>
      </c>
      <c r="D850" s="2">
        <v>0.69199999999999995</v>
      </c>
      <c r="E850" s="2">
        <v>46.66</v>
      </c>
      <c r="F850" s="2">
        <v>2.1</v>
      </c>
      <c r="G850" s="2">
        <v>0.51600000000000001</v>
      </c>
      <c r="H850" s="1">
        <v>0</v>
      </c>
      <c r="I850" s="2">
        <f t="shared" si="88"/>
        <v>1.47</v>
      </c>
      <c r="J850" s="2">
        <f t="shared" si="89"/>
        <v>0.25800000000000001</v>
      </c>
      <c r="K850" s="1">
        <v>417</v>
      </c>
      <c r="L850" s="1">
        <f t="shared" si="84"/>
        <v>0.96495246085649466</v>
      </c>
      <c r="M850">
        <f t="shared" si="85"/>
        <v>1190</v>
      </c>
      <c r="N850">
        <f t="shared" si="86"/>
        <v>4</v>
      </c>
      <c r="O850">
        <f t="shared" si="87"/>
        <v>0.7</v>
      </c>
    </row>
    <row r="851" spans="1:15">
      <c r="A851" s="1" t="s">
        <v>34</v>
      </c>
      <c r="B851" s="1">
        <v>1200</v>
      </c>
      <c r="C851" s="2">
        <v>0.16753002520599999</v>
      </c>
      <c r="D851" s="2">
        <v>0.34699999999999998</v>
      </c>
      <c r="E851" s="2">
        <v>46.66</v>
      </c>
      <c r="F851" s="2">
        <v>2.23</v>
      </c>
      <c r="G851" s="2">
        <v>0.316</v>
      </c>
      <c r="H851" s="1">
        <v>0</v>
      </c>
      <c r="I851" s="2">
        <f t="shared" si="88"/>
        <v>1.5609999999999999</v>
      </c>
      <c r="J851" s="2">
        <f t="shared" si="89"/>
        <v>0.158</v>
      </c>
      <c r="K851" s="1">
        <v>102</v>
      </c>
      <c r="L851" s="1">
        <f t="shared" si="84"/>
        <v>0.22604016572590413</v>
      </c>
      <c r="M851">
        <f t="shared" si="85"/>
        <v>279</v>
      </c>
      <c r="N851">
        <f t="shared" si="86"/>
        <v>1</v>
      </c>
      <c r="O851">
        <f t="shared" si="87"/>
        <v>0.1</v>
      </c>
    </row>
    <row r="852" spans="1:15">
      <c r="A852" s="1" t="s">
        <v>34</v>
      </c>
      <c r="B852" s="1">
        <v>1200</v>
      </c>
      <c r="C852" s="2">
        <v>0.201609687771</v>
      </c>
      <c r="D852" s="2">
        <v>0.38900000000000001</v>
      </c>
      <c r="E852" s="2">
        <v>46.66</v>
      </c>
      <c r="F852" s="2">
        <v>2.23</v>
      </c>
      <c r="G852" s="2">
        <v>0.316</v>
      </c>
      <c r="H852" s="1">
        <v>0</v>
      </c>
      <c r="I852" s="2">
        <f t="shared" si="88"/>
        <v>1.5609999999999999</v>
      </c>
      <c r="J852" s="2">
        <f t="shared" si="89"/>
        <v>0.158</v>
      </c>
      <c r="K852" s="1">
        <v>132</v>
      </c>
      <c r="L852" s="1">
        <f t="shared" si="84"/>
        <v>0.30494708535105003</v>
      </c>
      <c r="M852">
        <f t="shared" si="85"/>
        <v>376</v>
      </c>
      <c r="N852">
        <f t="shared" si="86"/>
        <v>1</v>
      </c>
      <c r="O852">
        <f t="shared" si="87"/>
        <v>0.1</v>
      </c>
    </row>
    <row r="853" spans="1:15">
      <c r="A853" s="1" t="s">
        <v>34</v>
      </c>
      <c r="B853" s="1">
        <v>1200</v>
      </c>
      <c r="C853" s="2">
        <v>0.106574394482</v>
      </c>
      <c r="D853" s="2">
        <v>0.38900000000000001</v>
      </c>
      <c r="E853" s="2">
        <v>46.66</v>
      </c>
      <c r="F853" s="2">
        <v>2.23</v>
      </c>
      <c r="G853" s="2">
        <v>0.316</v>
      </c>
      <c r="H853" s="1">
        <v>0</v>
      </c>
      <c r="I853" s="2">
        <f t="shared" si="88"/>
        <v>1.5609999999999999</v>
      </c>
      <c r="J853" s="2">
        <f t="shared" si="89"/>
        <v>0.158</v>
      </c>
      <c r="K853" s="1">
        <v>70</v>
      </c>
      <c r="L853" s="1">
        <f t="shared" si="84"/>
        <v>0.16120034374168471</v>
      </c>
      <c r="M853">
        <f t="shared" si="85"/>
        <v>199</v>
      </c>
      <c r="N853">
        <f t="shared" si="86"/>
        <v>1</v>
      </c>
      <c r="O853">
        <f t="shared" si="87"/>
        <v>0.1</v>
      </c>
    </row>
    <row r="854" spans="1:15">
      <c r="A854" s="1" t="s">
        <v>34</v>
      </c>
      <c r="B854" s="1">
        <v>1200</v>
      </c>
      <c r="C854" s="2">
        <v>3.59941614298E-3</v>
      </c>
      <c r="D854" s="2">
        <v>0.34699999999999998</v>
      </c>
      <c r="E854" s="2">
        <v>46.66</v>
      </c>
      <c r="F854" s="2">
        <v>2.23</v>
      </c>
      <c r="G854" s="2">
        <v>0.316</v>
      </c>
      <c r="H854" s="1">
        <v>0</v>
      </c>
      <c r="I854" s="2">
        <f t="shared" si="88"/>
        <v>1.5609999999999999</v>
      </c>
      <c r="J854" s="2">
        <f t="shared" si="89"/>
        <v>0.158</v>
      </c>
      <c r="K854" s="1">
        <v>2</v>
      </c>
      <c r="L854" s="1">
        <f t="shared" si="84"/>
        <v>4.8565182299426697E-3</v>
      </c>
      <c r="M854">
        <f t="shared" si="85"/>
        <v>6</v>
      </c>
      <c r="N854">
        <f t="shared" si="86"/>
        <v>0</v>
      </c>
      <c r="O854">
        <f t="shared" si="87"/>
        <v>0</v>
      </c>
    </row>
    <row r="855" spans="1:15">
      <c r="A855" s="1" t="s">
        <v>34</v>
      </c>
      <c r="B855" s="1">
        <v>1200</v>
      </c>
      <c r="C855" s="2">
        <v>1.64772803399E-3</v>
      </c>
      <c r="D855" s="2">
        <v>0.34699999999999998</v>
      </c>
      <c r="E855" s="2">
        <v>46.66</v>
      </c>
      <c r="F855" s="2">
        <v>2.23</v>
      </c>
      <c r="G855" s="2">
        <v>0.316</v>
      </c>
      <c r="H855" s="1">
        <v>0</v>
      </c>
      <c r="I855" s="2">
        <f t="shared" si="88"/>
        <v>1.5609999999999999</v>
      </c>
      <c r="J855" s="2">
        <f t="shared" si="89"/>
        <v>0.158</v>
      </c>
      <c r="K855" s="1">
        <v>1</v>
      </c>
      <c r="L855" s="1">
        <f t="shared" si="84"/>
        <v>2.2231997960743973E-3</v>
      </c>
      <c r="M855">
        <f t="shared" si="85"/>
        <v>3</v>
      </c>
      <c r="N855">
        <f t="shared" si="86"/>
        <v>0</v>
      </c>
      <c r="O855">
        <f t="shared" si="87"/>
        <v>0</v>
      </c>
    </row>
    <row r="856" spans="1:15">
      <c r="A856" s="1" t="s">
        <v>34</v>
      </c>
      <c r="B856" s="1">
        <v>1200</v>
      </c>
      <c r="C856" s="2">
        <v>6.6788379393100006E-2</v>
      </c>
      <c r="D856" s="2">
        <v>0.38900000000000001</v>
      </c>
      <c r="E856" s="2">
        <v>46.66</v>
      </c>
      <c r="F856" s="2">
        <v>2.23</v>
      </c>
      <c r="G856" s="2">
        <v>0.316</v>
      </c>
      <c r="H856" s="1">
        <v>0</v>
      </c>
      <c r="I856" s="2">
        <f t="shared" si="88"/>
        <v>1.5609999999999999</v>
      </c>
      <c r="J856" s="2">
        <f t="shared" si="89"/>
        <v>0.158</v>
      </c>
      <c r="K856" s="1">
        <v>44</v>
      </c>
      <c r="L856" s="1">
        <f t="shared" si="84"/>
        <v>0.10102154244879298</v>
      </c>
      <c r="M856">
        <f t="shared" si="85"/>
        <v>125</v>
      </c>
      <c r="N856">
        <f t="shared" si="86"/>
        <v>0</v>
      </c>
      <c r="O856">
        <f t="shared" si="87"/>
        <v>0</v>
      </c>
    </row>
    <row r="857" spans="1:15">
      <c r="A857" s="1" t="s">
        <v>34</v>
      </c>
      <c r="B857" s="1">
        <v>1200</v>
      </c>
      <c r="C857" s="2">
        <v>7.3464513151900003E-3</v>
      </c>
      <c r="D857" s="2">
        <v>0.34699999999999998</v>
      </c>
      <c r="E857" s="2">
        <v>46.66</v>
      </c>
      <c r="F857" s="2">
        <v>2.23</v>
      </c>
      <c r="G857" s="2">
        <v>0.316</v>
      </c>
      <c r="H857" s="1">
        <v>0</v>
      </c>
      <c r="I857" s="2">
        <f t="shared" si="88"/>
        <v>1.5609999999999999</v>
      </c>
      <c r="J857" s="2">
        <f t="shared" si="89"/>
        <v>0.158</v>
      </c>
      <c r="K857" s="1">
        <v>4</v>
      </c>
      <c r="L857" s="1">
        <f t="shared" si="84"/>
        <v>9.9122116811056326E-3</v>
      </c>
      <c r="M857">
        <f t="shared" si="85"/>
        <v>12</v>
      </c>
      <c r="N857">
        <f t="shared" si="86"/>
        <v>0</v>
      </c>
      <c r="O857">
        <f t="shared" si="87"/>
        <v>0</v>
      </c>
    </row>
    <row r="858" spans="1:15">
      <c r="A858" s="1" t="s">
        <v>34</v>
      </c>
      <c r="B858" s="1">
        <v>1200</v>
      </c>
      <c r="C858" s="2">
        <v>4.9255115697499997E-2</v>
      </c>
      <c r="D858" s="2">
        <v>0.38900000000000001</v>
      </c>
      <c r="E858" s="2">
        <v>46.66</v>
      </c>
      <c r="F858" s="2">
        <v>2.23</v>
      </c>
      <c r="G858" s="2">
        <v>0.316</v>
      </c>
      <c r="H858" s="1">
        <v>0</v>
      </c>
      <c r="I858" s="2">
        <f t="shared" si="88"/>
        <v>1.5609999999999999</v>
      </c>
      <c r="J858" s="2">
        <f t="shared" si="89"/>
        <v>0.158</v>
      </c>
      <c r="K858" s="1">
        <v>32</v>
      </c>
      <c r="L858" s="1">
        <f t="shared" si="84"/>
        <v>7.4501399891270095E-2</v>
      </c>
      <c r="M858">
        <f t="shared" si="85"/>
        <v>92</v>
      </c>
      <c r="N858">
        <f t="shared" si="86"/>
        <v>0</v>
      </c>
      <c r="O858">
        <f t="shared" si="87"/>
        <v>0</v>
      </c>
    </row>
    <row r="859" spans="1:15">
      <c r="A859" s="1" t="s">
        <v>34</v>
      </c>
      <c r="B859" s="1">
        <v>1200</v>
      </c>
      <c r="C859" s="2">
        <v>0.32374698118799999</v>
      </c>
      <c r="D859" s="2">
        <v>0.38900000000000001</v>
      </c>
      <c r="E859" s="2">
        <v>46.66</v>
      </c>
      <c r="F859" s="2">
        <v>2.23</v>
      </c>
      <c r="G859" s="2">
        <v>0.316</v>
      </c>
      <c r="H859" s="1">
        <v>0</v>
      </c>
      <c r="I859" s="2">
        <f t="shared" si="88"/>
        <v>1.5609999999999999</v>
      </c>
      <c r="J859" s="2">
        <f t="shared" si="89"/>
        <v>0.158</v>
      </c>
      <c r="K859" s="1">
        <v>217</v>
      </c>
      <c r="L859" s="1">
        <f t="shared" si="84"/>
        <v>0.48968727344402324</v>
      </c>
      <c r="M859">
        <f t="shared" si="85"/>
        <v>604</v>
      </c>
      <c r="N859">
        <f t="shared" si="86"/>
        <v>2</v>
      </c>
      <c r="O859">
        <f t="shared" si="87"/>
        <v>0.2</v>
      </c>
    </row>
    <row r="860" spans="1:15">
      <c r="A860" s="1" t="s">
        <v>34</v>
      </c>
      <c r="B860" s="1">
        <v>1200</v>
      </c>
      <c r="C860" s="2">
        <v>4.0671615073499999E-2</v>
      </c>
      <c r="D860" s="2">
        <v>0.34699999999999998</v>
      </c>
      <c r="E860" s="2">
        <v>46.66</v>
      </c>
      <c r="F860" s="2">
        <v>2.23</v>
      </c>
      <c r="G860" s="2">
        <v>0.316</v>
      </c>
      <c r="H860" s="1">
        <v>0</v>
      </c>
      <c r="I860" s="2">
        <f t="shared" si="88"/>
        <v>1.5609999999999999</v>
      </c>
      <c r="J860" s="2">
        <f t="shared" si="89"/>
        <v>0.158</v>
      </c>
      <c r="K860" s="1">
        <v>27</v>
      </c>
      <c r="L860" s="1">
        <f t="shared" si="84"/>
        <v>5.4876244423944988E-2</v>
      </c>
      <c r="M860">
        <f t="shared" si="85"/>
        <v>68</v>
      </c>
      <c r="N860">
        <f t="shared" si="86"/>
        <v>0</v>
      </c>
      <c r="O860">
        <f t="shared" si="87"/>
        <v>0</v>
      </c>
    </row>
    <row r="861" spans="1:15">
      <c r="A861" s="1" t="s">
        <v>34</v>
      </c>
      <c r="B861" s="1">
        <v>1200</v>
      </c>
      <c r="C861" s="2">
        <v>4.3005998518700003E-2</v>
      </c>
      <c r="D861" s="2">
        <v>0.38900000000000001</v>
      </c>
      <c r="E861" s="2">
        <v>46.66</v>
      </c>
      <c r="F861" s="2">
        <v>2.23</v>
      </c>
      <c r="G861" s="2">
        <v>0.316</v>
      </c>
      <c r="H861" s="1">
        <v>0</v>
      </c>
      <c r="I861" s="2">
        <f t="shared" si="88"/>
        <v>1.5609999999999999</v>
      </c>
      <c r="J861" s="2">
        <f t="shared" si="89"/>
        <v>0.158</v>
      </c>
      <c r="K861" s="1">
        <v>28</v>
      </c>
      <c r="L861" s="1">
        <f t="shared" si="84"/>
        <v>6.504922479610907E-2</v>
      </c>
      <c r="M861">
        <f t="shared" si="85"/>
        <v>80</v>
      </c>
      <c r="N861">
        <f t="shared" si="86"/>
        <v>0</v>
      </c>
      <c r="O861">
        <f t="shared" si="87"/>
        <v>0</v>
      </c>
    </row>
    <row r="862" spans="1:15">
      <c r="A862" s="1" t="s">
        <v>34</v>
      </c>
      <c r="B862" s="1">
        <v>1300</v>
      </c>
      <c r="C862" s="2">
        <v>0.74792276868100005</v>
      </c>
      <c r="D862" s="2">
        <v>0.63100000000000001</v>
      </c>
      <c r="E862" s="2">
        <v>46.66</v>
      </c>
      <c r="F862" s="2">
        <v>2.1</v>
      </c>
      <c r="G862" s="2">
        <v>0.51600000000000001</v>
      </c>
      <c r="H862" s="1">
        <v>0</v>
      </c>
      <c r="I862" s="2">
        <f t="shared" si="88"/>
        <v>1.47</v>
      </c>
      <c r="J862" s="2">
        <f t="shared" si="89"/>
        <v>0.25800000000000001</v>
      </c>
      <c r="K862" s="1">
        <v>793</v>
      </c>
      <c r="L862" s="1">
        <f t="shared" si="84"/>
        <v>1.8350571833316327</v>
      </c>
      <c r="M862">
        <f t="shared" si="85"/>
        <v>2264</v>
      </c>
      <c r="N862">
        <f t="shared" si="86"/>
        <v>7</v>
      </c>
      <c r="O862">
        <f t="shared" si="87"/>
        <v>1.3</v>
      </c>
    </row>
    <row r="863" spans="1:15">
      <c r="A863" s="1" t="s">
        <v>34</v>
      </c>
      <c r="B863" s="1">
        <v>1200</v>
      </c>
      <c r="C863" s="2">
        <v>3.38384249458E-2</v>
      </c>
      <c r="D863" s="2">
        <v>0.34699999999999998</v>
      </c>
      <c r="E863" s="2">
        <v>46.66</v>
      </c>
      <c r="F863" s="2">
        <v>2.23</v>
      </c>
      <c r="G863" s="2">
        <v>0.316</v>
      </c>
      <c r="H863" s="1">
        <v>0</v>
      </c>
      <c r="I863" s="2">
        <f t="shared" si="88"/>
        <v>1.5609999999999999</v>
      </c>
      <c r="J863" s="2">
        <f t="shared" si="89"/>
        <v>0.158</v>
      </c>
      <c r="K863" s="1">
        <v>23</v>
      </c>
      <c r="L863" s="1">
        <f t="shared" si="84"/>
        <v>4.5656551255495552E-2</v>
      </c>
      <c r="M863">
        <f t="shared" si="85"/>
        <v>56</v>
      </c>
      <c r="N863">
        <f t="shared" si="86"/>
        <v>0</v>
      </c>
      <c r="O863">
        <f t="shared" si="87"/>
        <v>0</v>
      </c>
    </row>
    <row r="864" spans="1:15">
      <c r="A864" s="1" t="s">
        <v>34</v>
      </c>
      <c r="B864" s="1">
        <v>1200</v>
      </c>
      <c r="C864" s="2">
        <v>0.15163948807399999</v>
      </c>
      <c r="D864" s="2">
        <v>0.38900000000000001</v>
      </c>
      <c r="E864" s="2">
        <v>46.66</v>
      </c>
      <c r="F864" s="2">
        <v>2.23</v>
      </c>
      <c r="G864" s="2">
        <v>0.316</v>
      </c>
      <c r="H864" s="1">
        <v>0</v>
      </c>
      <c r="I864" s="2">
        <f t="shared" si="88"/>
        <v>1.5609999999999999</v>
      </c>
      <c r="J864" s="2">
        <f t="shared" si="89"/>
        <v>0.158</v>
      </c>
      <c r="K864" s="1">
        <v>100</v>
      </c>
      <c r="L864" s="1">
        <f t="shared" si="84"/>
        <v>0.22936407681368953</v>
      </c>
      <c r="M864">
        <f t="shared" si="85"/>
        <v>283</v>
      </c>
      <c r="N864">
        <f t="shared" si="86"/>
        <v>1</v>
      </c>
      <c r="O864">
        <f t="shared" si="87"/>
        <v>0.1</v>
      </c>
    </row>
    <row r="865" spans="1:15">
      <c r="A865" s="1" t="s">
        <v>34</v>
      </c>
      <c r="B865" s="1">
        <v>1200</v>
      </c>
      <c r="C865" s="2">
        <v>42.430192040900003</v>
      </c>
      <c r="D865" s="2">
        <v>0.38900000000000001</v>
      </c>
      <c r="E865" s="2">
        <v>46.66</v>
      </c>
      <c r="F865" s="2">
        <v>2.23</v>
      </c>
      <c r="G865" s="2">
        <v>0.316</v>
      </c>
      <c r="H865" s="1">
        <v>0</v>
      </c>
      <c r="I865" s="2">
        <f t="shared" si="88"/>
        <v>1.5609999999999999</v>
      </c>
      <c r="J865" s="2">
        <f t="shared" si="89"/>
        <v>0.158</v>
      </c>
      <c r="K865" s="1">
        <v>27838</v>
      </c>
      <c r="L865" s="1">
        <f t="shared" si="84"/>
        <v>64.178281990370436</v>
      </c>
      <c r="M865">
        <f t="shared" si="85"/>
        <v>79163</v>
      </c>
      <c r="N865">
        <f t="shared" si="86"/>
        <v>272</v>
      </c>
      <c r="O865">
        <f t="shared" si="87"/>
        <v>27.6</v>
      </c>
    </row>
    <row r="866" spans="1:15">
      <c r="A866" s="1" t="s">
        <v>34</v>
      </c>
      <c r="B866" s="1">
        <v>1200</v>
      </c>
      <c r="C866" s="2">
        <v>2.67920824126E-3</v>
      </c>
      <c r="D866" s="2">
        <v>0.34699999999999998</v>
      </c>
      <c r="E866" s="2">
        <v>46.66</v>
      </c>
      <c r="F866" s="2">
        <v>2.23</v>
      </c>
      <c r="G866" s="2">
        <v>0.316</v>
      </c>
      <c r="H866" s="1">
        <v>0</v>
      </c>
      <c r="I866" s="2">
        <f t="shared" si="88"/>
        <v>1.5609999999999999</v>
      </c>
      <c r="J866" s="2">
        <f t="shared" si="89"/>
        <v>0.158</v>
      </c>
      <c r="K866" s="1">
        <v>4</v>
      </c>
      <c r="L866" s="1">
        <f t="shared" si="84"/>
        <v>3.614926184867123E-3</v>
      </c>
      <c r="M866">
        <f t="shared" si="85"/>
        <v>4</v>
      </c>
      <c r="N866">
        <f t="shared" si="86"/>
        <v>0</v>
      </c>
      <c r="O866">
        <f t="shared" si="87"/>
        <v>0</v>
      </c>
    </row>
    <row r="867" spans="1:15">
      <c r="A867" s="1" t="s">
        <v>34</v>
      </c>
      <c r="B867" s="1">
        <v>1200</v>
      </c>
      <c r="C867" s="2">
        <v>1.6227339075699999E-2</v>
      </c>
      <c r="D867" s="2">
        <v>0.38900000000000001</v>
      </c>
      <c r="E867" s="2">
        <v>46.66</v>
      </c>
      <c r="F867" s="2">
        <v>2.23</v>
      </c>
      <c r="G867" s="2">
        <v>0.316</v>
      </c>
      <c r="H867" s="1">
        <v>0</v>
      </c>
      <c r="I867" s="2">
        <f t="shared" si="88"/>
        <v>1.5609999999999999</v>
      </c>
      <c r="J867" s="2">
        <f t="shared" si="89"/>
        <v>0.158</v>
      </c>
      <c r="K867" s="1">
        <v>11</v>
      </c>
      <c r="L867" s="1">
        <f t="shared" si="84"/>
        <v>2.4544851037905917E-2</v>
      </c>
      <c r="M867">
        <f t="shared" si="85"/>
        <v>30</v>
      </c>
      <c r="N867">
        <f t="shared" si="86"/>
        <v>0</v>
      </c>
      <c r="O867">
        <f t="shared" si="87"/>
        <v>0</v>
      </c>
    </row>
    <row r="868" spans="1:15">
      <c r="A868" s="1" t="s">
        <v>34</v>
      </c>
      <c r="B868" s="1">
        <v>1200</v>
      </c>
      <c r="C868" s="2">
        <v>6.6696480791500007E-2</v>
      </c>
      <c r="D868" s="2">
        <v>0.34699999999999998</v>
      </c>
      <c r="E868" s="2">
        <v>46.66</v>
      </c>
      <c r="F868" s="2">
        <v>2.23</v>
      </c>
      <c r="G868" s="2">
        <v>0.316</v>
      </c>
      <c r="H868" s="1">
        <v>0</v>
      </c>
      <c r="I868" s="2">
        <f t="shared" si="88"/>
        <v>1.5609999999999999</v>
      </c>
      <c r="J868" s="2">
        <f t="shared" si="89"/>
        <v>0.158</v>
      </c>
      <c r="K868" s="1">
        <v>45</v>
      </c>
      <c r="L868" s="1">
        <f t="shared" si="84"/>
        <v>8.9990337868732687E-2</v>
      </c>
      <c r="M868">
        <f t="shared" si="85"/>
        <v>111</v>
      </c>
      <c r="N868">
        <f t="shared" si="86"/>
        <v>0</v>
      </c>
      <c r="O868">
        <f t="shared" si="87"/>
        <v>0</v>
      </c>
    </row>
    <row r="869" spans="1:15">
      <c r="A869" s="1" t="s">
        <v>34</v>
      </c>
      <c r="B869" s="1">
        <v>1200</v>
      </c>
      <c r="C869" s="2">
        <v>4.3528564893300002E-2</v>
      </c>
      <c r="D869" s="2">
        <v>0.38900000000000001</v>
      </c>
      <c r="E869" s="2">
        <v>46.66</v>
      </c>
      <c r="F869" s="2">
        <v>2.23</v>
      </c>
      <c r="G869" s="2">
        <v>0.316</v>
      </c>
      <c r="H869" s="1">
        <v>0</v>
      </c>
      <c r="I869" s="2">
        <f t="shared" si="88"/>
        <v>1.5609999999999999</v>
      </c>
      <c r="J869" s="2">
        <f t="shared" si="89"/>
        <v>0.158</v>
      </c>
      <c r="K869" s="1">
        <v>28</v>
      </c>
      <c r="L869" s="1">
        <f t="shared" si="84"/>
        <v>6.5839638662618008E-2</v>
      </c>
      <c r="M869">
        <f t="shared" si="85"/>
        <v>81</v>
      </c>
      <c r="N869">
        <f t="shared" si="86"/>
        <v>0</v>
      </c>
      <c r="O869">
        <f t="shared" si="87"/>
        <v>0</v>
      </c>
    </row>
    <row r="870" spans="1:15">
      <c r="A870" s="1" t="s">
        <v>34</v>
      </c>
      <c r="B870" s="1">
        <v>1300</v>
      </c>
      <c r="C870" s="2">
        <v>4.0925258269699998E-2</v>
      </c>
      <c r="D870" s="2">
        <v>0.69199999999999995</v>
      </c>
      <c r="E870" s="2">
        <v>46.66</v>
      </c>
      <c r="F870" s="2">
        <v>2.1</v>
      </c>
      <c r="G870" s="2">
        <v>0.51600000000000001</v>
      </c>
      <c r="H870" s="1">
        <v>0</v>
      </c>
      <c r="I870" s="2">
        <f t="shared" si="88"/>
        <v>1.47</v>
      </c>
      <c r="J870" s="2">
        <f t="shared" si="89"/>
        <v>0.25800000000000001</v>
      </c>
      <c r="K870" s="1">
        <v>48</v>
      </c>
      <c r="L870" s="1">
        <f t="shared" si="84"/>
        <v>0.1101186837665023</v>
      </c>
      <c r="M870">
        <f t="shared" si="85"/>
        <v>136</v>
      </c>
      <c r="N870">
        <f t="shared" si="86"/>
        <v>0</v>
      </c>
      <c r="O870">
        <f t="shared" si="87"/>
        <v>0.1</v>
      </c>
    </row>
    <row r="871" spans="1:15">
      <c r="A871" s="1" t="s">
        <v>34</v>
      </c>
      <c r="B871" s="1">
        <v>1200</v>
      </c>
      <c r="C871" s="2">
        <v>0.20933143428000001</v>
      </c>
      <c r="D871" s="2">
        <v>0.38900000000000001</v>
      </c>
      <c r="E871" s="2">
        <v>46.66</v>
      </c>
      <c r="F871" s="2">
        <v>2.23</v>
      </c>
      <c r="G871" s="2">
        <v>0.316</v>
      </c>
      <c r="H871" s="1">
        <v>0</v>
      </c>
      <c r="I871" s="2">
        <f t="shared" si="88"/>
        <v>1.5609999999999999</v>
      </c>
      <c r="J871" s="2">
        <f t="shared" si="89"/>
        <v>0.158</v>
      </c>
      <c r="K871" s="1">
        <v>137</v>
      </c>
      <c r="L871" s="1">
        <f t="shared" si="84"/>
        <v>0.31662670312028057</v>
      </c>
      <c r="M871">
        <f t="shared" si="85"/>
        <v>391</v>
      </c>
      <c r="N871">
        <f t="shared" si="86"/>
        <v>1</v>
      </c>
      <c r="O871">
        <f t="shared" si="87"/>
        <v>0.1</v>
      </c>
    </row>
    <row r="872" spans="1:15">
      <c r="A872" s="1" t="s">
        <v>34</v>
      </c>
      <c r="B872" s="1">
        <v>1200</v>
      </c>
      <c r="C872" s="2">
        <v>3.59343608434E-3</v>
      </c>
      <c r="D872" s="2">
        <v>0.34699999999999998</v>
      </c>
      <c r="E872" s="2">
        <v>46.66</v>
      </c>
      <c r="F872" s="2">
        <v>2.23</v>
      </c>
      <c r="G872" s="2">
        <v>0.316</v>
      </c>
      <c r="H872" s="1">
        <v>0</v>
      </c>
      <c r="I872" s="2">
        <f t="shared" si="88"/>
        <v>1.5609999999999999</v>
      </c>
      <c r="J872" s="2">
        <f t="shared" si="89"/>
        <v>0.158</v>
      </c>
      <c r="K872" s="1">
        <v>2</v>
      </c>
      <c r="L872" s="1">
        <f t="shared" si="84"/>
        <v>4.8484496258558848E-3</v>
      </c>
      <c r="M872">
        <f t="shared" si="85"/>
        <v>6</v>
      </c>
      <c r="N872">
        <f t="shared" si="86"/>
        <v>0</v>
      </c>
      <c r="O872">
        <f t="shared" si="87"/>
        <v>0</v>
      </c>
    </row>
    <row r="873" spans="1:15">
      <c r="A873" s="1" t="s">
        <v>34</v>
      </c>
      <c r="B873" s="1">
        <v>1200</v>
      </c>
      <c r="C873" s="2">
        <v>2.9086622067299998E-2</v>
      </c>
      <c r="D873" s="2">
        <v>0.34699999999999998</v>
      </c>
      <c r="E873" s="2">
        <v>46.66</v>
      </c>
      <c r="F873" s="2">
        <v>2.23</v>
      </c>
      <c r="G873" s="2">
        <v>0.316</v>
      </c>
      <c r="H873" s="1">
        <v>0</v>
      </c>
      <c r="I873" s="2">
        <f t="shared" si="88"/>
        <v>1.5609999999999999</v>
      </c>
      <c r="J873" s="2">
        <f t="shared" si="89"/>
        <v>0.158</v>
      </c>
      <c r="K873" s="1">
        <v>22</v>
      </c>
      <c r="L873" s="1">
        <f t="shared" si="84"/>
        <v>3.9245173302007962E-2</v>
      </c>
      <c r="M873">
        <f t="shared" si="85"/>
        <v>48</v>
      </c>
      <c r="N873">
        <f t="shared" si="86"/>
        <v>0</v>
      </c>
      <c r="O873">
        <f t="shared" si="87"/>
        <v>0</v>
      </c>
    </row>
    <row r="874" spans="1:15">
      <c r="A874" s="1" t="s">
        <v>34</v>
      </c>
      <c r="B874" s="1">
        <v>1300</v>
      </c>
      <c r="C874" s="2">
        <v>2.1290481312800001E-2</v>
      </c>
      <c r="D874" s="2">
        <v>0.67700000000000005</v>
      </c>
      <c r="E874" s="2">
        <v>46.66</v>
      </c>
      <c r="F874" s="2">
        <v>2.1</v>
      </c>
      <c r="G874" s="2">
        <v>0.51600000000000001</v>
      </c>
      <c r="H874" s="1">
        <v>0</v>
      </c>
      <c r="I874" s="2">
        <f t="shared" si="88"/>
        <v>1.47</v>
      </c>
      <c r="J874" s="2">
        <f t="shared" si="89"/>
        <v>0.25800000000000001</v>
      </c>
      <c r="K874" s="1">
        <v>24</v>
      </c>
      <c r="L874" s="1">
        <f t="shared" si="84"/>
        <v>5.6045098491950246E-2</v>
      </c>
      <c r="M874">
        <f t="shared" si="85"/>
        <v>69</v>
      </c>
      <c r="N874">
        <f t="shared" si="86"/>
        <v>0</v>
      </c>
      <c r="O874">
        <f t="shared" si="87"/>
        <v>0</v>
      </c>
    </row>
    <row r="875" spans="1:15">
      <c r="A875" s="1" t="s">
        <v>34</v>
      </c>
      <c r="B875" s="1">
        <v>1200</v>
      </c>
      <c r="C875" s="2">
        <v>1.49111288929E-2</v>
      </c>
      <c r="D875" s="2">
        <v>0.34699999999999998</v>
      </c>
      <c r="E875" s="2">
        <v>46.66</v>
      </c>
      <c r="F875" s="2">
        <v>2.23</v>
      </c>
      <c r="G875" s="2">
        <v>0.316</v>
      </c>
      <c r="H875" s="1">
        <v>0</v>
      </c>
      <c r="I875" s="2">
        <f t="shared" si="88"/>
        <v>1.5609999999999999</v>
      </c>
      <c r="J875" s="2">
        <f t="shared" si="89"/>
        <v>0.158</v>
      </c>
      <c r="K875" s="1">
        <v>9</v>
      </c>
      <c r="L875" s="1">
        <f t="shared" si="84"/>
        <v>2.0118865510626811E-2</v>
      </c>
      <c r="M875">
        <f t="shared" si="85"/>
        <v>25</v>
      </c>
      <c r="N875">
        <f t="shared" si="86"/>
        <v>0</v>
      </c>
      <c r="O875">
        <f t="shared" si="87"/>
        <v>0</v>
      </c>
    </row>
    <row r="876" spans="1:15">
      <c r="A876" s="1" t="s">
        <v>34</v>
      </c>
      <c r="B876" s="1">
        <v>1200</v>
      </c>
      <c r="C876" s="2">
        <v>0.22426760284200001</v>
      </c>
      <c r="D876" s="2">
        <v>0.34699999999999998</v>
      </c>
      <c r="E876" s="2">
        <v>46.66</v>
      </c>
      <c r="F876" s="2">
        <v>2.23</v>
      </c>
      <c r="G876" s="2">
        <v>0.316</v>
      </c>
      <c r="H876" s="1">
        <v>0</v>
      </c>
      <c r="I876" s="2">
        <f t="shared" si="88"/>
        <v>1.5609999999999999</v>
      </c>
      <c r="J876" s="2">
        <f t="shared" si="89"/>
        <v>0.158</v>
      </c>
      <c r="K876" s="1">
        <v>131</v>
      </c>
      <c r="L876" s="1">
        <f t="shared" si="84"/>
        <v>0.30259343691390655</v>
      </c>
      <c r="M876">
        <f t="shared" si="85"/>
        <v>373</v>
      </c>
      <c r="N876">
        <f t="shared" si="86"/>
        <v>1</v>
      </c>
      <c r="O876">
        <f t="shared" si="87"/>
        <v>0.1</v>
      </c>
    </row>
    <row r="877" spans="1:15">
      <c r="A877" s="1" t="s">
        <v>34</v>
      </c>
      <c r="B877" s="1">
        <v>1200</v>
      </c>
      <c r="C877" s="2">
        <v>1.0185457677E-2</v>
      </c>
      <c r="D877" s="2">
        <v>0.34699999999999998</v>
      </c>
      <c r="E877" s="2">
        <v>46.66</v>
      </c>
      <c r="F877" s="2">
        <v>2.23</v>
      </c>
      <c r="G877" s="2">
        <v>0.316</v>
      </c>
      <c r="H877" s="1">
        <v>0</v>
      </c>
      <c r="I877" s="2">
        <f t="shared" si="88"/>
        <v>1.5609999999999999</v>
      </c>
      <c r="J877" s="2">
        <f t="shared" si="89"/>
        <v>0.158</v>
      </c>
      <c r="K877" s="1">
        <v>7</v>
      </c>
      <c r="L877" s="1">
        <f t="shared" ref="L877:L940" si="90">E877*D877*C877/12</f>
        <v>1.3742745746455043E-2</v>
      </c>
      <c r="M877">
        <f t="shared" ref="M877:M940" si="91">ROUND(E877*D877*C877*102.79,0)</f>
        <v>17</v>
      </c>
      <c r="N877">
        <f t="shared" ref="N877:N940" si="92">ROUND(I877*M877*0.002205,0)</f>
        <v>0</v>
      </c>
      <c r="O877">
        <f t="shared" ref="O877:O940" si="93">ROUND(J877*M877*0.002205,1)</f>
        <v>0</v>
      </c>
    </row>
    <row r="878" spans="1:15">
      <c r="A878" s="1" t="s">
        <v>34</v>
      </c>
      <c r="B878" s="1">
        <v>1300</v>
      </c>
      <c r="C878" s="2">
        <v>2.4598462871900002E-2</v>
      </c>
      <c r="D878" s="2">
        <v>0.69199999999999995</v>
      </c>
      <c r="E878" s="2">
        <v>46.66</v>
      </c>
      <c r="F878" s="2">
        <v>2.1</v>
      </c>
      <c r="G878" s="2">
        <v>0.51600000000000001</v>
      </c>
      <c r="H878" s="1">
        <v>0</v>
      </c>
      <c r="I878" s="2">
        <f t="shared" si="88"/>
        <v>1.47</v>
      </c>
      <c r="J878" s="2">
        <f t="shared" si="89"/>
        <v>0.25800000000000001</v>
      </c>
      <c r="K878" s="1">
        <v>29</v>
      </c>
      <c r="L878" s="1">
        <f t="shared" si="90"/>
        <v>6.6187740008431251E-2</v>
      </c>
      <c r="M878">
        <f t="shared" si="91"/>
        <v>82</v>
      </c>
      <c r="N878">
        <f t="shared" si="92"/>
        <v>0</v>
      </c>
      <c r="O878">
        <f t="shared" si="93"/>
        <v>0</v>
      </c>
    </row>
    <row r="879" spans="1:15">
      <c r="A879" s="1" t="s">
        <v>34</v>
      </c>
      <c r="B879" s="1">
        <v>1300</v>
      </c>
      <c r="C879" s="2">
        <v>4.6321794632700003E-2</v>
      </c>
      <c r="D879" s="2">
        <v>0.63100000000000001</v>
      </c>
      <c r="E879" s="2">
        <v>46.66</v>
      </c>
      <c r="F879" s="2">
        <v>2.1</v>
      </c>
      <c r="G879" s="2">
        <v>0.51600000000000001</v>
      </c>
      <c r="H879" s="1">
        <v>0</v>
      </c>
      <c r="I879" s="2">
        <f t="shared" si="88"/>
        <v>1.47</v>
      </c>
      <c r="J879" s="2">
        <f t="shared" si="89"/>
        <v>0.25800000000000001</v>
      </c>
      <c r="K879" s="1">
        <v>49</v>
      </c>
      <c r="L879" s="1">
        <f t="shared" si="90"/>
        <v>0.11365229880012369</v>
      </c>
      <c r="M879">
        <f t="shared" si="91"/>
        <v>140</v>
      </c>
      <c r="N879">
        <f t="shared" si="92"/>
        <v>0</v>
      </c>
      <c r="O879">
        <f t="shared" si="93"/>
        <v>0.1</v>
      </c>
    </row>
    <row r="880" spans="1:15">
      <c r="A880" s="1" t="s">
        <v>34</v>
      </c>
      <c r="B880" s="1">
        <v>1200</v>
      </c>
      <c r="C880" s="2">
        <v>0.14881446372599999</v>
      </c>
      <c r="D880" s="2">
        <v>0.34699999999999998</v>
      </c>
      <c r="E880" s="2">
        <v>46.66</v>
      </c>
      <c r="F880" s="2">
        <v>2.23</v>
      </c>
      <c r="G880" s="2">
        <v>0.316</v>
      </c>
      <c r="H880" s="1">
        <v>0</v>
      </c>
      <c r="I880" s="2">
        <f t="shared" si="88"/>
        <v>1.5609999999999999</v>
      </c>
      <c r="J880" s="2">
        <f t="shared" si="89"/>
        <v>0.158</v>
      </c>
      <c r="K880" s="1">
        <v>109</v>
      </c>
      <c r="L880" s="1">
        <f t="shared" si="90"/>
        <v>0.20078816320641169</v>
      </c>
      <c r="M880">
        <f t="shared" si="91"/>
        <v>248</v>
      </c>
      <c r="N880">
        <f t="shared" si="92"/>
        <v>1</v>
      </c>
      <c r="O880">
        <f t="shared" si="93"/>
        <v>0.1</v>
      </c>
    </row>
    <row r="881" spans="1:15">
      <c r="A881" s="1" t="s">
        <v>34</v>
      </c>
      <c r="B881" s="1">
        <v>1200</v>
      </c>
      <c r="C881" s="2">
        <v>1.6110646478100001E-4</v>
      </c>
      <c r="D881" s="2">
        <v>0.34699999999999998</v>
      </c>
      <c r="E881" s="2">
        <v>46.66</v>
      </c>
      <c r="F881" s="2">
        <v>2.23</v>
      </c>
      <c r="G881" s="2">
        <v>0.316</v>
      </c>
      <c r="H881" s="1">
        <v>0</v>
      </c>
      <c r="I881" s="2">
        <f t="shared" si="88"/>
        <v>1.5609999999999999</v>
      </c>
      <c r="J881" s="2">
        <f t="shared" si="89"/>
        <v>0.158</v>
      </c>
      <c r="K881" s="1">
        <v>1</v>
      </c>
      <c r="L881" s="1">
        <f t="shared" si="90"/>
        <v>2.1737316611653888E-4</v>
      </c>
      <c r="M881">
        <f t="shared" si="91"/>
        <v>0</v>
      </c>
      <c r="N881">
        <f t="shared" si="92"/>
        <v>0</v>
      </c>
      <c r="O881">
        <f t="shared" si="93"/>
        <v>0</v>
      </c>
    </row>
    <row r="882" spans="1:15">
      <c r="A882" s="1" t="s">
        <v>34</v>
      </c>
      <c r="B882" s="1">
        <v>1300</v>
      </c>
      <c r="C882" s="2">
        <v>0.57273599824700006</v>
      </c>
      <c r="D882" s="2">
        <v>0.67700000000000005</v>
      </c>
      <c r="E882" s="2">
        <v>46.66</v>
      </c>
      <c r="F882" s="2">
        <v>2.1</v>
      </c>
      <c r="G882" s="2">
        <v>0.51600000000000001</v>
      </c>
      <c r="H882" s="1">
        <v>0</v>
      </c>
      <c r="I882" s="2">
        <f t="shared" si="88"/>
        <v>1.47</v>
      </c>
      <c r="J882" s="2">
        <f t="shared" si="89"/>
        <v>0.25800000000000001</v>
      </c>
      <c r="K882" s="1">
        <v>652</v>
      </c>
      <c r="L882" s="1">
        <f t="shared" si="90"/>
        <v>1.5076711963453999</v>
      </c>
      <c r="M882">
        <f t="shared" si="91"/>
        <v>1860</v>
      </c>
      <c r="N882">
        <f t="shared" si="92"/>
        <v>6</v>
      </c>
      <c r="O882">
        <f t="shared" si="93"/>
        <v>1.1000000000000001</v>
      </c>
    </row>
    <row r="883" spans="1:15">
      <c r="A883" s="1" t="s">
        <v>34</v>
      </c>
      <c r="B883" s="1">
        <v>1200</v>
      </c>
      <c r="C883" s="2">
        <v>1.12817796855E-5</v>
      </c>
      <c r="D883" s="2">
        <v>0.34699999999999998</v>
      </c>
      <c r="E883" s="2">
        <v>46.66</v>
      </c>
      <c r="F883" s="2">
        <v>2.23</v>
      </c>
      <c r="G883" s="2">
        <v>0.316</v>
      </c>
      <c r="H883" s="1">
        <v>0</v>
      </c>
      <c r="I883" s="2">
        <f t="shared" si="88"/>
        <v>1.5609999999999999</v>
      </c>
      <c r="J883" s="2">
        <f t="shared" si="89"/>
        <v>0.158</v>
      </c>
      <c r="K883" s="1">
        <v>0</v>
      </c>
      <c r="L883" s="1">
        <f t="shared" si="90"/>
        <v>1.5221960043627016E-5</v>
      </c>
      <c r="M883">
        <f t="shared" si="91"/>
        <v>0</v>
      </c>
      <c r="N883">
        <f t="shared" si="92"/>
        <v>0</v>
      </c>
      <c r="O883">
        <f t="shared" si="93"/>
        <v>0</v>
      </c>
    </row>
    <row r="884" spans="1:15">
      <c r="A884" s="1" t="s">
        <v>34</v>
      </c>
      <c r="B884" s="1">
        <v>1200</v>
      </c>
      <c r="C884" s="2">
        <v>1.5514837730700001E-2</v>
      </c>
      <c r="D884" s="2">
        <v>0.34699999999999998</v>
      </c>
      <c r="E884" s="2">
        <v>46.66</v>
      </c>
      <c r="F884" s="2">
        <v>2.23</v>
      </c>
      <c r="G884" s="2">
        <v>0.316</v>
      </c>
      <c r="H884" s="1">
        <v>0</v>
      </c>
      <c r="I884" s="2">
        <f t="shared" si="88"/>
        <v>1.5609999999999999</v>
      </c>
      <c r="J884" s="2">
        <f t="shared" si="89"/>
        <v>0.158</v>
      </c>
      <c r="K884" s="1">
        <v>9</v>
      </c>
      <c r="L884" s="1">
        <f t="shared" si="90"/>
        <v>2.0933420666209859E-2</v>
      </c>
      <c r="M884">
        <f t="shared" si="91"/>
        <v>26</v>
      </c>
      <c r="N884">
        <f t="shared" si="92"/>
        <v>0</v>
      </c>
      <c r="O884">
        <f t="shared" si="93"/>
        <v>0</v>
      </c>
    </row>
    <row r="885" spans="1:15">
      <c r="A885" s="1" t="s">
        <v>34</v>
      </c>
      <c r="B885" s="1">
        <v>1300</v>
      </c>
      <c r="C885" s="2">
        <v>3.0879985265599998E-3</v>
      </c>
      <c r="D885" s="2">
        <v>0.69199999999999995</v>
      </c>
      <c r="E885" s="2">
        <v>46.66</v>
      </c>
      <c r="F885" s="2">
        <v>2.1</v>
      </c>
      <c r="G885" s="2">
        <v>0.51600000000000001</v>
      </c>
      <c r="H885" s="1">
        <v>0</v>
      </c>
      <c r="I885" s="2">
        <f t="shared" si="88"/>
        <v>1.47</v>
      </c>
      <c r="J885" s="2">
        <f t="shared" si="89"/>
        <v>0.25800000000000001</v>
      </c>
      <c r="K885" s="1">
        <v>6</v>
      </c>
      <c r="L885" s="1">
        <f t="shared" si="90"/>
        <v>8.308959982042367E-3</v>
      </c>
      <c r="M885">
        <f t="shared" si="91"/>
        <v>10</v>
      </c>
      <c r="N885">
        <f t="shared" si="92"/>
        <v>0</v>
      </c>
      <c r="O885">
        <f t="shared" si="93"/>
        <v>0</v>
      </c>
    </row>
    <row r="886" spans="1:15">
      <c r="A886" s="1" t="s">
        <v>34</v>
      </c>
      <c r="B886" s="1">
        <v>1300</v>
      </c>
      <c r="C886" s="2">
        <v>5.5040525453599998E-2</v>
      </c>
      <c r="D886" s="2">
        <v>0.69199999999999995</v>
      </c>
      <c r="E886" s="2">
        <v>46.66</v>
      </c>
      <c r="F886" s="2">
        <v>2.1</v>
      </c>
      <c r="G886" s="2">
        <v>0.51600000000000001</v>
      </c>
      <c r="H886" s="1">
        <v>0</v>
      </c>
      <c r="I886" s="2">
        <f t="shared" si="88"/>
        <v>1.47</v>
      </c>
      <c r="J886" s="2">
        <f t="shared" si="89"/>
        <v>0.25800000000000001</v>
      </c>
      <c r="K886" s="1">
        <v>88</v>
      </c>
      <c r="L886" s="1">
        <f t="shared" si="90"/>
        <v>0.14809900958534694</v>
      </c>
      <c r="M886">
        <f t="shared" si="91"/>
        <v>183</v>
      </c>
      <c r="N886">
        <f t="shared" si="92"/>
        <v>1</v>
      </c>
      <c r="O886">
        <f t="shared" si="93"/>
        <v>0.1</v>
      </c>
    </row>
    <row r="887" spans="1:15">
      <c r="A887" s="1" t="s">
        <v>34</v>
      </c>
      <c r="B887" s="1">
        <v>1300</v>
      </c>
      <c r="C887" s="2">
        <v>0.32716690170700002</v>
      </c>
      <c r="D887" s="2">
        <v>0.69199999999999995</v>
      </c>
      <c r="E887" s="2">
        <v>46.66</v>
      </c>
      <c r="F887" s="2">
        <v>2.1</v>
      </c>
      <c r="G887" s="2">
        <v>0.51600000000000001</v>
      </c>
      <c r="H887" s="1">
        <v>0</v>
      </c>
      <c r="I887" s="2">
        <f t="shared" si="88"/>
        <v>1.47</v>
      </c>
      <c r="J887" s="2">
        <f t="shared" si="89"/>
        <v>0.25800000000000001</v>
      </c>
      <c r="K887" s="1">
        <v>385</v>
      </c>
      <c r="L887" s="1">
        <f t="shared" si="90"/>
        <v>0.88031670687373709</v>
      </c>
      <c r="M887">
        <f t="shared" si="91"/>
        <v>1086</v>
      </c>
      <c r="N887">
        <f t="shared" si="92"/>
        <v>4</v>
      </c>
      <c r="O887">
        <f t="shared" si="93"/>
        <v>0.6</v>
      </c>
    </row>
    <row r="888" spans="1:15">
      <c r="A888" s="1" t="s">
        <v>34</v>
      </c>
      <c r="B888" s="1">
        <v>1300</v>
      </c>
      <c r="C888" s="2">
        <v>3.8769788349699998E-2</v>
      </c>
      <c r="D888" s="2">
        <v>0.67700000000000005</v>
      </c>
      <c r="E888" s="2">
        <v>46.66</v>
      </c>
      <c r="F888" s="2">
        <v>2.1</v>
      </c>
      <c r="G888" s="2">
        <v>0.51600000000000001</v>
      </c>
      <c r="H888" s="1">
        <v>0</v>
      </c>
      <c r="I888" s="2">
        <f t="shared" si="88"/>
        <v>1.47</v>
      </c>
      <c r="J888" s="2">
        <f t="shared" si="89"/>
        <v>0.25800000000000001</v>
      </c>
      <c r="K888" s="1">
        <v>59</v>
      </c>
      <c r="L888" s="1">
        <f t="shared" si="90"/>
        <v>0.10205765546806418</v>
      </c>
      <c r="M888">
        <f t="shared" si="91"/>
        <v>126</v>
      </c>
      <c r="N888">
        <f t="shared" si="92"/>
        <v>0</v>
      </c>
      <c r="O888">
        <f t="shared" si="93"/>
        <v>0.1</v>
      </c>
    </row>
    <row r="889" spans="1:15">
      <c r="A889" s="1" t="s">
        <v>34</v>
      </c>
      <c r="B889" s="1">
        <v>1300</v>
      </c>
      <c r="C889" s="2">
        <v>0.20129002000599999</v>
      </c>
      <c r="D889" s="2">
        <v>0.69199999999999995</v>
      </c>
      <c r="E889" s="2">
        <v>46.66</v>
      </c>
      <c r="F889" s="2">
        <v>2.1</v>
      </c>
      <c r="G889" s="2">
        <v>0.51600000000000001</v>
      </c>
      <c r="H889" s="1">
        <v>0</v>
      </c>
      <c r="I889" s="2">
        <f t="shared" si="88"/>
        <v>1.47</v>
      </c>
      <c r="J889" s="2">
        <f t="shared" si="89"/>
        <v>0.25800000000000001</v>
      </c>
      <c r="K889" s="1">
        <v>322</v>
      </c>
      <c r="L889" s="1">
        <f t="shared" si="90"/>
        <v>0.54161642456401093</v>
      </c>
      <c r="M889">
        <f t="shared" si="91"/>
        <v>668</v>
      </c>
      <c r="N889">
        <f t="shared" si="92"/>
        <v>2</v>
      </c>
      <c r="O889">
        <f t="shared" si="93"/>
        <v>0.4</v>
      </c>
    </row>
    <row r="890" spans="1:15">
      <c r="A890" s="1" t="s">
        <v>34</v>
      </c>
      <c r="B890" s="1">
        <v>1300</v>
      </c>
      <c r="C890" s="2">
        <v>0.15413085707400001</v>
      </c>
      <c r="D890" s="2">
        <v>0.69199999999999995</v>
      </c>
      <c r="E890" s="2">
        <v>46.66</v>
      </c>
      <c r="F890" s="2">
        <v>2.1</v>
      </c>
      <c r="G890" s="2">
        <v>0.51600000000000001</v>
      </c>
      <c r="H890" s="1">
        <v>0</v>
      </c>
      <c r="I890" s="2">
        <f t="shared" si="88"/>
        <v>1.47</v>
      </c>
      <c r="J890" s="2">
        <f t="shared" si="89"/>
        <v>0.25800000000000001</v>
      </c>
      <c r="K890" s="1">
        <v>189</v>
      </c>
      <c r="L890" s="1">
        <f t="shared" si="90"/>
        <v>0.41472400728520048</v>
      </c>
      <c r="M890">
        <f t="shared" si="91"/>
        <v>512</v>
      </c>
      <c r="N890">
        <f t="shared" si="92"/>
        <v>2</v>
      </c>
      <c r="O890">
        <f t="shared" si="93"/>
        <v>0.3</v>
      </c>
    </row>
    <row r="891" spans="1:15">
      <c r="A891" s="1" t="s">
        <v>34</v>
      </c>
      <c r="B891" s="1">
        <v>1200</v>
      </c>
      <c r="C891" s="2">
        <v>6.0699695584900001E-2</v>
      </c>
      <c r="D891" s="2">
        <v>0.34699999999999998</v>
      </c>
      <c r="E891" s="2">
        <v>46.66</v>
      </c>
      <c r="F891" s="2">
        <v>2.23</v>
      </c>
      <c r="G891" s="2">
        <v>0.316</v>
      </c>
      <c r="H891" s="1">
        <v>0</v>
      </c>
      <c r="I891" s="2">
        <f t="shared" si="88"/>
        <v>1.5609999999999999</v>
      </c>
      <c r="J891" s="2">
        <f t="shared" si="89"/>
        <v>0.158</v>
      </c>
      <c r="K891" s="1">
        <v>35</v>
      </c>
      <c r="L891" s="1">
        <f t="shared" si="90"/>
        <v>8.1899165434085625E-2</v>
      </c>
      <c r="M891">
        <f t="shared" si="91"/>
        <v>101</v>
      </c>
      <c r="N891">
        <f t="shared" si="92"/>
        <v>0</v>
      </c>
      <c r="O891">
        <f t="shared" si="93"/>
        <v>0</v>
      </c>
    </row>
    <row r="892" spans="1:15">
      <c r="A892" s="1" t="s">
        <v>34</v>
      </c>
      <c r="B892" s="1">
        <v>1300</v>
      </c>
      <c r="C892" s="2">
        <v>0.48390704310999999</v>
      </c>
      <c r="D892" s="2">
        <v>0.67700000000000005</v>
      </c>
      <c r="E892" s="2">
        <v>46.66</v>
      </c>
      <c r="F892" s="2">
        <v>2.1</v>
      </c>
      <c r="G892" s="2">
        <v>0.51600000000000001</v>
      </c>
      <c r="H892" s="1">
        <v>0</v>
      </c>
      <c r="I892" s="2">
        <f t="shared" si="88"/>
        <v>1.47</v>
      </c>
      <c r="J892" s="2">
        <f t="shared" si="89"/>
        <v>0.25800000000000001</v>
      </c>
      <c r="K892" s="1">
        <v>551</v>
      </c>
      <c r="L892" s="1">
        <f t="shared" si="90"/>
        <v>1.2738377067945024</v>
      </c>
      <c r="M892">
        <f t="shared" si="91"/>
        <v>1571</v>
      </c>
      <c r="N892">
        <f t="shared" si="92"/>
        <v>5</v>
      </c>
      <c r="O892">
        <f t="shared" si="93"/>
        <v>0.9</v>
      </c>
    </row>
    <row r="893" spans="1:15">
      <c r="A893" s="1" t="s">
        <v>34</v>
      </c>
      <c r="B893" s="1">
        <v>1300</v>
      </c>
      <c r="C893" s="2">
        <v>9.6028982610899996E-2</v>
      </c>
      <c r="D893" s="2">
        <v>0.69199999999999995</v>
      </c>
      <c r="E893" s="2">
        <v>46.66</v>
      </c>
      <c r="F893" s="2">
        <v>2.1</v>
      </c>
      <c r="G893" s="2">
        <v>0.51600000000000001</v>
      </c>
      <c r="H893" s="1">
        <v>0</v>
      </c>
      <c r="I893" s="2">
        <f t="shared" ref="I893:I956" si="94">F893*0.7</f>
        <v>1.47</v>
      </c>
      <c r="J893" s="2">
        <f t="shared" ref="J893:J956" si="95">G893*0.5</f>
        <v>0.25800000000000001</v>
      </c>
      <c r="K893" s="1">
        <v>114</v>
      </c>
      <c r="L893" s="1">
        <f t="shared" si="90"/>
        <v>0.25838774428401823</v>
      </c>
      <c r="M893">
        <f t="shared" si="91"/>
        <v>319</v>
      </c>
      <c r="N893">
        <f t="shared" si="92"/>
        <v>1</v>
      </c>
      <c r="O893">
        <f t="shared" si="93"/>
        <v>0.2</v>
      </c>
    </row>
    <row r="894" spans="1:15">
      <c r="A894" s="1" t="s">
        <v>34</v>
      </c>
      <c r="B894" s="1">
        <v>1200</v>
      </c>
      <c r="C894" s="2">
        <v>8.6512105517000004E-2</v>
      </c>
      <c r="D894" s="2">
        <v>0.38900000000000001</v>
      </c>
      <c r="E894" s="2">
        <v>46.66</v>
      </c>
      <c r="F894" s="2">
        <v>2.23</v>
      </c>
      <c r="G894" s="2">
        <v>0.316</v>
      </c>
      <c r="H894" s="1">
        <v>0</v>
      </c>
      <c r="I894" s="2">
        <f t="shared" si="94"/>
        <v>1.5609999999999999</v>
      </c>
      <c r="J894" s="2">
        <f t="shared" si="95"/>
        <v>0.158</v>
      </c>
      <c r="K894" s="1">
        <v>57</v>
      </c>
      <c r="L894" s="1">
        <f t="shared" si="90"/>
        <v>0.13085489450763604</v>
      </c>
      <c r="M894">
        <f t="shared" si="91"/>
        <v>161</v>
      </c>
      <c r="N894">
        <f t="shared" si="92"/>
        <v>1</v>
      </c>
      <c r="O894">
        <f t="shared" si="93"/>
        <v>0.1</v>
      </c>
    </row>
    <row r="895" spans="1:15">
      <c r="A895" s="1" t="s">
        <v>34</v>
      </c>
      <c r="B895" s="1">
        <v>1400</v>
      </c>
      <c r="C895" s="2">
        <v>0.37548410042899999</v>
      </c>
      <c r="D895" s="2">
        <v>0.89</v>
      </c>
      <c r="E895" s="2">
        <v>46.66</v>
      </c>
      <c r="F895" s="2">
        <v>1.93</v>
      </c>
      <c r="G895" s="2">
        <v>0.497</v>
      </c>
      <c r="H895" s="1">
        <v>0</v>
      </c>
      <c r="I895" s="2">
        <f t="shared" si="94"/>
        <v>1.351</v>
      </c>
      <c r="J895" s="2">
        <f t="shared" si="95"/>
        <v>0.2485</v>
      </c>
      <c r="K895" s="1">
        <v>562</v>
      </c>
      <c r="L895" s="1">
        <f t="shared" si="90"/>
        <v>1.2994065360129379</v>
      </c>
      <c r="M895">
        <f t="shared" si="91"/>
        <v>1603</v>
      </c>
      <c r="N895">
        <f t="shared" si="92"/>
        <v>5</v>
      </c>
      <c r="O895">
        <f t="shared" si="93"/>
        <v>0.9</v>
      </c>
    </row>
    <row r="896" spans="1:15">
      <c r="A896" s="1" t="s">
        <v>34</v>
      </c>
      <c r="B896" s="1">
        <v>1200</v>
      </c>
      <c r="C896" s="2">
        <v>3.0450262963500001E-2</v>
      </c>
      <c r="D896" s="2">
        <v>0.34699999999999998</v>
      </c>
      <c r="E896" s="2">
        <v>46.66</v>
      </c>
      <c r="F896" s="2">
        <v>2.23</v>
      </c>
      <c r="G896" s="2">
        <v>0.316</v>
      </c>
      <c r="H896" s="1">
        <v>0</v>
      </c>
      <c r="I896" s="2">
        <f t="shared" si="94"/>
        <v>1.5609999999999999</v>
      </c>
      <c r="J896" s="2">
        <f t="shared" si="95"/>
        <v>0.158</v>
      </c>
      <c r="K896" s="1">
        <v>19</v>
      </c>
      <c r="L896" s="1">
        <f t="shared" si="90"/>
        <v>4.1085068053940646E-2</v>
      </c>
      <c r="M896">
        <f t="shared" si="91"/>
        <v>51</v>
      </c>
      <c r="N896">
        <f t="shared" si="92"/>
        <v>0</v>
      </c>
      <c r="O896">
        <f t="shared" si="93"/>
        <v>0</v>
      </c>
    </row>
    <row r="897" spans="1:15">
      <c r="A897" s="1" t="s">
        <v>34</v>
      </c>
      <c r="B897" s="1">
        <v>1200</v>
      </c>
      <c r="C897" s="2">
        <v>0.26652240987199999</v>
      </c>
      <c r="D897" s="2">
        <v>0.34699999999999998</v>
      </c>
      <c r="E897" s="2">
        <v>46.66</v>
      </c>
      <c r="F897" s="2">
        <v>2.23</v>
      </c>
      <c r="G897" s="2">
        <v>0.316</v>
      </c>
      <c r="H897" s="1">
        <v>0</v>
      </c>
      <c r="I897" s="2">
        <f t="shared" si="94"/>
        <v>1.5609999999999999</v>
      </c>
      <c r="J897" s="2">
        <f t="shared" si="95"/>
        <v>0.158</v>
      </c>
      <c r="K897" s="1">
        <v>193</v>
      </c>
      <c r="L897" s="1">
        <f t="shared" si="90"/>
        <v>0.35960580572381234</v>
      </c>
      <c r="M897">
        <f t="shared" si="91"/>
        <v>444</v>
      </c>
      <c r="N897">
        <f t="shared" si="92"/>
        <v>2</v>
      </c>
      <c r="O897">
        <f t="shared" si="93"/>
        <v>0.2</v>
      </c>
    </row>
    <row r="898" spans="1:15">
      <c r="A898" s="1" t="s">
        <v>34</v>
      </c>
      <c r="B898" s="1">
        <v>1200</v>
      </c>
      <c r="C898" s="2">
        <v>9.1765305985199996E-3</v>
      </c>
      <c r="D898" s="2">
        <v>0.38900000000000001</v>
      </c>
      <c r="E898" s="2">
        <v>46.66</v>
      </c>
      <c r="F898" s="2">
        <v>2.23</v>
      </c>
      <c r="G898" s="2">
        <v>0.316</v>
      </c>
      <c r="H898" s="1">
        <v>0</v>
      </c>
      <c r="I898" s="2">
        <f t="shared" si="94"/>
        <v>1.5609999999999999</v>
      </c>
      <c r="J898" s="2">
        <f t="shared" si="95"/>
        <v>0.158</v>
      </c>
      <c r="K898" s="1">
        <v>6</v>
      </c>
      <c r="L898" s="1">
        <f t="shared" si="90"/>
        <v>1.3880068416315075E-2</v>
      </c>
      <c r="M898">
        <f t="shared" si="91"/>
        <v>17</v>
      </c>
      <c r="N898">
        <f t="shared" si="92"/>
        <v>0</v>
      </c>
      <c r="O898">
        <f t="shared" si="93"/>
        <v>0</v>
      </c>
    </row>
    <row r="899" spans="1:15">
      <c r="A899" s="1" t="s">
        <v>34</v>
      </c>
      <c r="B899" s="1">
        <v>1200</v>
      </c>
      <c r="C899" s="2">
        <v>1.26245151736E-2</v>
      </c>
      <c r="D899" s="2">
        <v>0.38900000000000001</v>
      </c>
      <c r="E899" s="2">
        <v>46.66</v>
      </c>
      <c r="F899" s="2">
        <v>2.23</v>
      </c>
      <c r="G899" s="2">
        <v>0.316</v>
      </c>
      <c r="H899" s="1">
        <v>0</v>
      </c>
      <c r="I899" s="2">
        <f t="shared" si="94"/>
        <v>1.5609999999999999</v>
      </c>
      <c r="J899" s="2">
        <f t="shared" si="95"/>
        <v>0.158</v>
      </c>
      <c r="K899" s="1">
        <v>8</v>
      </c>
      <c r="L899" s="1">
        <f t="shared" si="90"/>
        <v>1.9095357711839036E-2</v>
      </c>
      <c r="M899">
        <f t="shared" si="91"/>
        <v>24</v>
      </c>
      <c r="N899">
        <f t="shared" si="92"/>
        <v>0</v>
      </c>
      <c r="O899">
        <f t="shared" si="93"/>
        <v>0</v>
      </c>
    </row>
    <row r="900" spans="1:15">
      <c r="A900" s="1" t="s">
        <v>34</v>
      </c>
      <c r="B900" s="1">
        <v>1200</v>
      </c>
      <c r="C900" s="2">
        <v>6.2583067685099997E-2</v>
      </c>
      <c r="D900" s="2">
        <v>0.34699999999999998</v>
      </c>
      <c r="E900" s="2">
        <v>46.66</v>
      </c>
      <c r="F900" s="2">
        <v>2.23</v>
      </c>
      <c r="G900" s="2">
        <v>0.316</v>
      </c>
      <c r="H900" s="1">
        <v>0</v>
      </c>
      <c r="I900" s="2">
        <f t="shared" si="94"/>
        <v>1.5609999999999999</v>
      </c>
      <c r="J900" s="2">
        <f t="shared" si="95"/>
        <v>0.158</v>
      </c>
      <c r="K900" s="1">
        <v>44</v>
      </c>
      <c r="L900" s="1">
        <f t="shared" si="90"/>
        <v>8.4440308379233983E-2</v>
      </c>
      <c r="M900">
        <f t="shared" si="91"/>
        <v>104</v>
      </c>
      <c r="N900">
        <f t="shared" si="92"/>
        <v>0</v>
      </c>
      <c r="O900">
        <f t="shared" si="93"/>
        <v>0</v>
      </c>
    </row>
    <row r="901" spans="1:15">
      <c r="A901" s="1" t="s">
        <v>34</v>
      </c>
      <c r="B901" s="1">
        <v>1200</v>
      </c>
      <c r="C901" s="2">
        <v>0.28488851994699999</v>
      </c>
      <c r="D901" s="2">
        <v>0.34699999999999998</v>
      </c>
      <c r="E901" s="2">
        <v>46.66</v>
      </c>
      <c r="F901" s="2">
        <v>2.23</v>
      </c>
      <c r="G901" s="2">
        <v>0.316</v>
      </c>
      <c r="H901" s="1">
        <v>0</v>
      </c>
      <c r="I901" s="2">
        <f t="shared" si="94"/>
        <v>1.5609999999999999</v>
      </c>
      <c r="J901" s="2">
        <f t="shared" si="95"/>
        <v>0.158</v>
      </c>
      <c r="K901" s="1">
        <v>195</v>
      </c>
      <c r="L901" s="1">
        <f t="shared" si="90"/>
        <v>0.38438631035268961</v>
      </c>
      <c r="M901">
        <f t="shared" si="91"/>
        <v>474</v>
      </c>
      <c r="N901">
        <f t="shared" si="92"/>
        <v>2</v>
      </c>
      <c r="O901">
        <f t="shared" si="93"/>
        <v>0.2</v>
      </c>
    </row>
    <row r="902" spans="1:15">
      <c r="A902" s="1" t="s">
        <v>34</v>
      </c>
      <c r="B902" s="1">
        <v>1200</v>
      </c>
      <c r="C902" s="2">
        <v>1.6660687497000001E-2</v>
      </c>
      <c r="D902" s="2">
        <v>0.34699999999999998</v>
      </c>
      <c r="E902" s="2">
        <v>46.66</v>
      </c>
      <c r="F902" s="2">
        <v>2.23</v>
      </c>
      <c r="G902" s="2">
        <v>0.316</v>
      </c>
      <c r="H902" s="1">
        <v>0</v>
      </c>
      <c r="I902" s="2">
        <f t="shared" si="94"/>
        <v>1.5609999999999999</v>
      </c>
      <c r="J902" s="2">
        <f t="shared" si="95"/>
        <v>0.158</v>
      </c>
      <c r="K902" s="1">
        <v>10</v>
      </c>
      <c r="L902" s="1">
        <f t="shared" si="90"/>
        <v>2.2479460373139745E-2</v>
      </c>
      <c r="M902">
        <f t="shared" si="91"/>
        <v>28</v>
      </c>
      <c r="N902">
        <f t="shared" si="92"/>
        <v>0</v>
      </c>
      <c r="O902">
        <f t="shared" si="93"/>
        <v>0</v>
      </c>
    </row>
    <row r="903" spans="1:15">
      <c r="A903" s="1" t="s">
        <v>34</v>
      </c>
      <c r="B903" s="1">
        <v>1200</v>
      </c>
      <c r="C903" s="2">
        <v>1.9979386846000001E-2</v>
      </c>
      <c r="D903" s="2">
        <v>0.34699999999999998</v>
      </c>
      <c r="E903" s="2">
        <v>46.66</v>
      </c>
      <c r="F903" s="2">
        <v>2.23</v>
      </c>
      <c r="G903" s="2">
        <v>0.316</v>
      </c>
      <c r="H903" s="1">
        <v>0</v>
      </c>
      <c r="I903" s="2">
        <f t="shared" si="94"/>
        <v>1.5609999999999999</v>
      </c>
      <c r="J903" s="2">
        <f t="shared" si="95"/>
        <v>0.158</v>
      </c>
      <c r="K903" s="1">
        <v>15</v>
      </c>
      <c r="L903" s="1">
        <f t="shared" si="90"/>
        <v>2.6957221000943572E-2</v>
      </c>
      <c r="M903">
        <f t="shared" si="91"/>
        <v>33</v>
      </c>
      <c r="N903">
        <f t="shared" si="92"/>
        <v>0</v>
      </c>
      <c r="O903">
        <f t="shared" si="93"/>
        <v>0</v>
      </c>
    </row>
    <row r="904" spans="1:15">
      <c r="A904" s="1" t="s">
        <v>34</v>
      </c>
      <c r="B904" s="1">
        <v>1200</v>
      </c>
      <c r="C904" s="2">
        <v>0.12457590935</v>
      </c>
      <c r="D904" s="2">
        <v>0.34699999999999998</v>
      </c>
      <c r="E904" s="2">
        <v>46.66</v>
      </c>
      <c r="F904" s="2">
        <v>2.23</v>
      </c>
      <c r="G904" s="2">
        <v>0.316</v>
      </c>
      <c r="H904" s="1">
        <v>0</v>
      </c>
      <c r="I904" s="2">
        <f t="shared" si="94"/>
        <v>1.5609999999999999</v>
      </c>
      <c r="J904" s="2">
        <f t="shared" si="95"/>
        <v>0.158</v>
      </c>
      <c r="K904" s="1">
        <v>74</v>
      </c>
      <c r="L904" s="1">
        <f t="shared" si="90"/>
        <v>0.16808425331700305</v>
      </c>
      <c r="M904">
        <f t="shared" si="91"/>
        <v>207</v>
      </c>
      <c r="N904">
        <f t="shared" si="92"/>
        <v>1</v>
      </c>
      <c r="O904">
        <f t="shared" si="93"/>
        <v>0.1</v>
      </c>
    </row>
    <row r="905" spans="1:15">
      <c r="A905" s="1" t="s">
        <v>34</v>
      </c>
      <c r="B905" s="1">
        <v>1200</v>
      </c>
      <c r="C905" s="2">
        <v>0.23339290864100001</v>
      </c>
      <c r="D905" s="2">
        <v>0.34699999999999998</v>
      </c>
      <c r="E905" s="2">
        <v>46.66</v>
      </c>
      <c r="F905" s="2">
        <v>2.23</v>
      </c>
      <c r="G905" s="2">
        <v>0.316</v>
      </c>
      <c r="H905" s="1">
        <v>0</v>
      </c>
      <c r="I905" s="2">
        <f t="shared" si="94"/>
        <v>1.5609999999999999</v>
      </c>
      <c r="J905" s="2">
        <f t="shared" si="95"/>
        <v>0.158</v>
      </c>
      <c r="K905" s="1">
        <v>139</v>
      </c>
      <c r="L905" s="1">
        <f t="shared" si="90"/>
        <v>0.3149057709720503</v>
      </c>
      <c r="M905">
        <f t="shared" si="91"/>
        <v>388</v>
      </c>
      <c r="N905">
        <f t="shared" si="92"/>
        <v>1</v>
      </c>
      <c r="O905">
        <f t="shared" si="93"/>
        <v>0.1</v>
      </c>
    </row>
    <row r="906" spans="1:15">
      <c r="A906" s="1" t="s">
        <v>34</v>
      </c>
      <c r="B906" s="1">
        <v>1200</v>
      </c>
      <c r="C906" s="2">
        <v>4.0276702965699997E-2</v>
      </c>
      <c r="D906" s="2">
        <v>0.34699999999999998</v>
      </c>
      <c r="E906" s="2">
        <v>46.66</v>
      </c>
      <c r="F906" s="2">
        <v>2.23</v>
      </c>
      <c r="G906" s="2">
        <v>0.316</v>
      </c>
      <c r="H906" s="1">
        <v>0</v>
      </c>
      <c r="I906" s="2">
        <f t="shared" si="94"/>
        <v>1.5609999999999999</v>
      </c>
      <c r="J906" s="2">
        <f t="shared" si="95"/>
        <v>0.158</v>
      </c>
      <c r="K906" s="1">
        <v>27</v>
      </c>
      <c r="L906" s="1">
        <f t="shared" si="90"/>
        <v>5.4343408604308995E-2</v>
      </c>
      <c r="M906">
        <f t="shared" si="91"/>
        <v>67</v>
      </c>
      <c r="N906">
        <f t="shared" si="92"/>
        <v>0</v>
      </c>
      <c r="O906">
        <f t="shared" si="93"/>
        <v>0</v>
      </c>
    </row>
    <row r="907" spans="1:15">
      <c r="A907" s="1" t="s">
        <v>34</v>
      </c>
      <c r="B907" s="1">
        <v>1200</v>
      </c>
      <c r="C907" s="2">
        <v>4.4481581123300001E-3</v>
      </c>
      <c r="D907" s="2">
        <v>0.34699999999999998</v>
      </c>
      <c r="E907" s="2">
        <v>46.66</v>
      </c>
      <c r="F907" s="2">
        <v>2.23</v>
      </c>
      <c r="G907" s="2">
        <v>0.316</v>
      </c>
      <c r="H907" s="1">
        <v>0</v>
      </c>
      <c r="I907" s="2">
        <f t="shared" si="94"/>
        <v>1.5609999999999999</v>
      </c>
      <c r="J907" s="2">
        <f t="shared" si="95"/>
        <v>0.158</v>
      </c>
      <c r="K907" s="1">
        <v>3</v>
      </c>
      <c r="L907" s="1">
        <f t="shared" si="90"/>
        <v>6.0016847466581062E-3</v>
      </c>
      <c r="M907">
        <f t="shared" si="91"/>
        <v>7</v>
      </c>
      <c r="N907">
        <f t="shared" si="92"/>
        <v>0</v>
      </c>
      <c r="O907">
        <f t="shared" si="93"/>
        <v>0</v>
      </c>
    </row>
    <row r="908" spans="1:15">
      <c r="A908" s="1" t="s">
        <v>34</v>
      </c>
      <c r="B908" s="1">
        <v>1200</v>
      </c>
      <c r="C908" s="2">
        <v>1.2735172240699999E-2</v>
      </c>
      <c r="D908" s="2">
        <v>0.38900000000000001</v>
      </c>
      <c r="E908" s="2">
        <v>46.66</v>
      </c>
      <c r="F908" s="2">
        <v>2.23</v>
      </c>
      <c r="G908" s="2">
        <v>0.316</v>
      </c>
      <c r="H908" s="1">
        <v>0</v>
      </c>
      <c r="I908" s="2">
        <f t="shared" si="94"/>
        <v>1.5609999999999999</v>
      </c>
      <c r="J908" s="2">
        <f t="shared" si="95"/>
        <v>0.158</v>
      </c>
      <c r="K908" s="1">
        <v>29</v>
      </c>
      <c r="L908" s="1">
        <f t="shared" si="90"/>
        <v>1.9262733349680258E-2</v>
      </c>
      <c r="M908">
        <f t="shared" si="91"/>
        <v>24</v>
      </c>
      <c r="N908">
        <f t="shared" si="92"/>
        <v>0</v>
      </c>
      <c r="O908">
        <f t="shared" si="93"/>
        <v>0</v>
      </c>
    </row>
    <row r="909" spans="1:15">
      <c r="A909" s="1" t="s">
        <v>34</v>
      </c>
      <c r="B909" s="1">
        <v>1400</v>
      </c>
      <c r="C909" s="2">
        <v>6.4153827078400005E-2</v>
      </c>
      <c r="D909" s="2">
        <v>0.88800000000000001</v>
      </c>
      <c r="E909" s="2">
        <v>46.66</v>
      </c>
      <c r="F909" s="2">
        <v>1.93</v>
      </c>
      <c r="G909" s="2">
        <v>0.497</v>
      </c>
      <c r="H909" s="1">
        <v>0</v>
      </c>
      <c r="I909" s="2">
        <f t="shared" si="94"/>
        <v>1.351</v>
      </c>
      <c r="J909" s="2">
        <f t="shared" si="95"/>
        <v>0.2485</v>
      </c>
      <c r="K909" s="1">
        <v>96</v>
      </c>
      <c r="L909" s="1">
        <f t="shared" si="90"/>
        <v>0.22151290028938264</v>
      </c>
      <c r="M909">
        <f t="shared" si="91"/>
        <v>273</v>
      </c>
      <c r="N909">
        <f t="shared" si="92"/>
        <v>1</v>
      </c>
      <c r="O909">
        <f t="shared" si="93"/>
        <v>0.1</v>
      </c>
    </row>
    <row r="910" spans="1:15">
      <c r="A910" s="1" t="s">
        <v>34</v>
      </c>
      <c r="B910" s="1">
        <v>1400</v>
      </c>
      <c r="C910" s="2">
        <v>3.5561282774700001E-3</v>
      </c>
      <c r="D910" s="2">
        <v>0.88800000000000001</v>
      </c>
      <c r="E910" s="2">
        <v>46.66</v>
      </c>
      <c r="F910" s="2">
        <v>1.93</v>
      </c>
      <c r="G910" s="2">
        <v>0.497</v>
      </c>
      <c r="H910" s="1">
        <v>0</v>
      </c>
      <c r="I910" s="2">
        <f t="shared" si="94"/>
        <v>1.351</v>
      </c>
      <c r="J910" s="2">
        <f t="shared" si="95"/>
        <v>0.2485</v>
      </c>
      <c r="K910" s="1">
        <v>55</v>
      </c>
      <c r="L910" s="1">
        <f t="shared" si="90"/>
        <v>1.2278741961579513E-2</v>
      </c>
      <c r="M910">
        <f t="shared" si="91"/>
        <v>15</v>
      </c>
      <c r="N910">
        <f t="shared" si="92"/>
        <v>0</v>
      </c>
      <c r="O910">
        <f t="shared" si="93"/>
        <v>0</v>
      </c>
    </row>
    <row r="911" spans="1:15">
      <c r="A911" s="1" t="s">
        <v>34</v>
      </c>
      <c r="B911" s="1">
        <v>1200</v>
      </c>
      <c r="C911" s="2">
        <v>157.98085544899999</v>
      </c>
      <c r="D911" s="2">
        <v>0.38900000000000001</v>
      </c>
      <c r="E911" s="2">
        <v>46.66</v>
      </c>
      <c r="F911" s="2">
        <v>2.23</v>
      </c>
      <c r="G911" s="2">
        <v>0.316</v>
      </c>
      <c r="H911" s="1">
        <v>0</v>
      </c>
      <c r="I911" s="2">
        <f t="shared" si="94"/>
        <v>1.5609999999999999</v>
      </c>
      <c r="J911" s="2">
        <f t="shared" si="95"/>
        <v>0.158</v>
      </c>
      <c r="K911" s="1">
        <v>103351</v>
      </c>
      <c r="L911" s="1">
        <f t="shared" si="90"/>
        <v>238.95578601936515</v>
      </c>
      <c r="M911">
        <f t="shared" si="91"/>
        <v>294747</v>
      </c>
      <c r="N911">
        <f t="shared" si="92"/>
        <v>1015</v>
      </c>
      <c r="O911">
        <f t="shared" si="93"/>
        <v>102.7</v>
      </c>
    </row>
    <row r="912" spans="1:15">
      <c r="A912" s="1" t="s">
        <v>34</v>
      </c>
      <c r="B912" s="1">
        <v>1200</v>
      </c>
      <c r="C912" s="2">
        <v>2.18339451233E-3</v>
      </c>
      <c r="D912" s="2">
        <v>0.34699999999999998</v>
      </c>
      <c r="E912" s="2">
        <v>46.66</v>
      </c>
      <c r="F912" s="2">
        <v>2.23</v>
      </c>
      <c r="G912" s="2">
        <v>0.316</v>
      </c>
      <c r="H912" s="1">
        <v>0</v>
      </c>
      <c r="I912" s="2">
        <f t="shared" si="94"/>
        <v>1.5609999999999999</v>
      </c>
      <c r="J912" s="2">
        <f t="shared" si="95"/>
        <v>0.158</v>
      </c>
      <c r="K912" s="1">
        <v>1</v>
      </c>
      <c r="L912" s="1">
        <f t="shared" si="90"/>
        <v>2.945948684752106E-3</v>
      </c>
      <c r="M912">
        <f t="shared" si="91"/>
        <v>4</v>
      </c>
      <c r="N912">
        <f t="shared" si="92"/>
        <v>0</v>
      </c>
      <c r="O912">
        <f t="shared" si="93"/>
        <v>0</v>
      </c>
    </row>
    <row r="913" spans="1:15">
      <c r="A913" s="1" t="s">
        <v>34</v>
      </c>
      <c r="B913" s="1">
        <v>1200</v>
      </c>
      <c r="C913" s="2">
        <v>0.114382779533</v>
      </c>
      <c r="D913" s="2">
        <v>0.34699999999999998</v>
      </c>
      <c r="E913" s="2">
        <v>46.66</v>
      </c>
      <c r="F913" s="2">
        <v>2.23</v>
      </c>
      <c r="G913" s="2">
        <v>0.316</v>
      </c>
      <c r="H913" s="1">
        <v>0</v>
      </c>
      <c r="I913" s="2">
        <f t="shared" si="94"/>
        <v>1.5609999999999999</v>
      </c>
      <c r="J913" s="2">
        <f t="shared" si="95"/>
        <v>0.158</v>
      </c>
      <c r="K913" s="1">
        <v>67</v>
      </c>
      <c r="L913" s="1">
        <f t="shared" si="90"/>
        <v>0.15433115592286611</v>
      </c>
      <c r="M913">
        <f t="shared" si="91"/>
        <v>190</v>
      </c>
      <c r="N913">
        <f t="shared" si="92"/>
        <v>1</v>
      </c>
      <c r="O913">
        <f t="shared" si="93"/>
        <v>0.1</v>
      </c>
    </row>
    <row r="914" spans="1:15">
      <c r="A914" s="1" t="s">
        <v>34</v>
      </c>
      <c r="B914" s="1">
        <v>1200</v>
      </c>
      <c r="C914" s="2">
        <v>0.40313533910499999</v>
      </c>
      <c r="D914" s="2">
        <v>0.34699999999999998</v>
      </c>
      <c r="E914" s="2">
        <v>46.66</v>
      </c>
      <c r="F914" s="2">
        <v>2.23</v>
      </c>
      <c r="G914" s="2">
        <v>0.316</v>
      </c>
      <c r="H914" s="1">
        <v>0</v>
      </c>
      <c r="I914" s="2">
        <f t="shared" si="94"/>
        <v>1.5609999999999999</v>
      </c>
      <c r="J914" s="2">
        <f t="shared" si="95"/>
        <v>0.158</v>
      </c>
      <c r="K914" s="1">
        <v>280</v>
      </c>
      <c r="L914" s="1">
        <f t="shared" si="90"/>
        <v>0.543931028179653</v>
      </c>
      <c r="M914">
        <f t="shared" si="91"/>
        <v>671</v>
      </c>
      <c r="N914">
        <f t="shared" si="92"/>
        <v>2</v>
      </c>
      <c r="O914">
        <f t="shared" si="93"/>
        <v>0.2</v>
      </c>
    </row>
    <row r="915" spans="1:15">
      <c r="A915" s="1" t="s">
        <v>34</v>
      </c>
      <c r="B915" s="1">
        <v>1200</v>
      </c>
      <c r="C915" s="2">
        <v>1.1507935987400001E-2</v>
      </c>
      <c r="D915" s="2">
        <v>0.34699999999999998</v>
      </c>
      <c r="E915" s="2">
        <v>46.66</v>
      </c>
      <c r="F915" s="2">
        <v>2.23</v>
      </c>
      <c r="G915" s="2">
        <v>0.316</v>
      </c>
      <c r="H915" s="1">
        <v>0</v>
      </c>
      <c r="I915" s="2">
        <f t="shared" si="94"/>
        <v>1.5609999999999999</v>
      </c>
      <c r="J915" s="2">
        <f t="shared" si="95"/>
        <v>0.158</v>
      </c>
      <c r="K915" s="1">
        <v>7</v>
      </c>
      <c r="L915" s="1">
        <f t="shared" si="90"/>
        <v>1.5527101810892762E-2</v>
      </c>
      <c r="M915">
        <f t="shared" si="91"/>
        <v>19</v>
      </c>
      <c r="N915">
        <f t="shared" si="92"/>
        <v>0</v>
      </c>
      <c r="O915">
        <f t="shared" si="93"/>
        <v>0</v>
      </c>
    </row>
    <row r="916" spans="1:15">
      <c r="A916" s="1" t="s">
        <v>34</v>
      </c>
      <c r="B916" s="1">
        <v>1200</v>
      </c>
      <c r="C916" s="2">
        <v>2.2083609373700001E-3</v>
      </c>
      <c r="D916" s="2">
        <v>0.34699999999999998</v>
      </c>
      <c r="E916" s="2">
        <v>46.66</v>
      </c>
      <c r="F916" s="2">
        <v>2.23</v>
      </c>
      <c r="G916" s="2">
        <v>0.316</v>
      </c>
      <c r="H916" s="1">
        <v>0</v>
      </c>
      <c r="I916" s="2">
        <f t="shared" si="94"/>
        <v>1.5609999999999999</v>
      </c>
      <c r="J916" s="2">
        <f t="shared" si="95"/>
        <v>0.158</v>
      </c>
      <c r="K916" s="1">
        <v>1</v>
      </c>
      <c r="L916" s="1">
        <f t="shared" si="90"/>
        <v>2.9796346753480345E-3</v>
      </c>
      <c r="M916">
        <f t="shared" si="91"/>
        <v>4</v>
      </c>
      <c r="N916">
        <f t="shared" si="92"/>
        <v>0</v>
      </c>
      <c r="O916">
        <f t="shared" si="93"/>
        <v>0</v>
      </c>
    </row>
    <row r="917" spans="1:15">
      <c r="A917" s="1" t="s">
        <v>34</v>
      </c>
      <c r="B917" s="1">
        <v>1200</v>
      </c>
      <c r="C917" s="2">
        <v>6.81359763067E-2</v>
      </c>
      <c r="D917" s="2">
        <v>0.34699999999999998</v>
      </c>
      <c r="E917" s="2">
        <v>46.66</v>
      </c>
      <c r="F917" s="2">
        <v>2.23</v>
      </c>
      <c r="G917" s="2">
        <v>0.316</v>
      </c>
      <c r="H917" s="1">
        <v>0</v>
      </c>
      <c r="I917" s="2">
        <f t="shared" si="94"/>
        <v>1.5609999999999999</v>
      </c>
      <c r="J917" s="2">
        <f t="shared" si="95"/>
        <v>0.158</v>
      </c>
      <c r="K917" s="1">
        <v>40</v>
      </c>
      <c r="L917" s="1">
        <f t="shared" si="90"/>
        <v>9.1932579591775476E-2</v>
      </c>
      <c r="M917">
        <f t="shared" si="91"/>
        <v>113</v>
      </c>
      <c r="N917">
        <f t="shared" si="92"/>
        <v>0</v>
      </c>
      <c r="O917">
        <f t="shared" si="93"/>
        <v>0</v>
      </c>
    </row>
    <row r="918" spans="1:15">
      <c r="A918" s="1" t="s">
        <v>34</v>
      </c>
      <c r="B918" s="1">
        <v>1200</v>
      </c>
      <c r="C918" s="2">
        <v>1.02483870992E-2</v>
      </c>
      <c r="D918" s="2">
        <v>0.34699999999999998</v>
      </c>
      <c r="E918" s="2">
        <v>46.66</v>
      </c>
      <c r="F918" s="2">
        <v>2.23</v>
      </c>
      <c r="G918" s="2">
        <v>0.316</v>
      </c>
      <c r="H918" s="1">
        <v>0</v>
      </c>
      <c r="I918" s="2">
        <f t="shared" si="94"/>
        <v>1.5609999999999999</v>
      </c>
      <c r="J918" s="2">
        <f t="shared" si="95"/>
        <v>0.158</v>
      </c>
      <c r="K918" s="1">
        <v>6</v>
      </c>
      <c r="L918" s="1">
        <f t="shared" si="90"/>
        <v>1.3827653374240764E-2</v>
      </c>
      <c r="M918">
        <f t="shared" si="91"/>
        <v>17</v>
      </c>
      <c r="N918">
        <f t="shared" si="92"/>
        <v>0</v>
      </c>
      <c r="O918">
        <f t="shared" si="93"/>
        <v>0</v>
      </c>
    </row>
    <row r="919" spans="1:15">
      <c r="A919" s="1" t="s">
        <v>34</v>
      </c>
      <c r="B919" s="1">
        <v>1200</v>
      </c>
      <c r="C919" s="2">
        <v>2.9284717252800001E-2</v>
      </c>
      <c r="D919" s="2">
        <v>0.34699999999999998</v>
      </c>
      <c r="E919" s="2">
        <v>46.66</v>
      </c>
      <c r="F919" s="2">
        <v>2.23</v>
      </c>
      <c r="G919" s="2">
        <v>0.316</v>
      </c>
      <c r="H919" s="1">
        <v>0</v>
      </c>
      <c r="I919" s="2">
        <f t="shared" si="94"/>
        <v>1.5609999999999999</v>
      </c>
      <c r="J919" s="2">
        <f t="shared" si="95"/>
        <v>0.158</v>
      </c>
      <c r="K919" s="1">
        <v>38</v>
      </c>
      <c r="L919" s="1">
        <f t="shared" si="90"/>
        <v>3.9512453561202483E-2</v>
      </c>
      <c r="M919">
        <f t="shared" si="91"/>
        <v>49</v>
      </c>
      <c r="N919">
        <f t="shared" si="92"/>
        <v>0</v>
      </c>
      <c r="O919">
        <f t="shared" si="93"/>
        <v>0</v>
      </c>
    </row>
    <row r="920" spans="1:15">
      <c r="A920" s="1" t="s">
        <v>34</v>
      </c>
      <c r="B920" s="1">
        <v>1200</v>
      </c>
      <c r="C920" s="2">
        <v>1.65974887313E-2</v>
      </c>
      <c r="D920" s="2">
        <v>0.34699999999999998</v>
      </c>
      <c r="E920" s="2">
        <v>46.66</v>
      </c>
      <c r="F920" s="2">
        <v>2.23</v>
      </c>
      <c r="G920" s="2">
        <v>0.316</v>
      </c>
      <c r="H920" s="1">
        <v>0</v>
      </c>
      <c r="I920" s="2">
        <f t="shared" si="94"/>
        <v>1.5609999999999999</v>
      </c>
      <c r="J920" s="2">
        <f t="shared" si="95"/>
        <v>0.158</v>
      </c>
      <c r="K920" s="1">
        <v>16</v>
      </c>
      <c r="L920" s="1">
        <f t="shared" si="90"/>
        <v>2.239418933318774E-2</v>
      </c>
      <c r="M920">
        <f t="shared" si="91"/>
        <v>28</v>
      </c>
      <c r="N920">
        <f t="shared" si="92"/>
        <v>0</v>
      </c>
      <c r="O920">
        <f t="shared" si="93"/>
        <v>0</v>
      </c>
    </row>
    <row r="921" spans="1:15">
      <c r="A921" s="1" t="s">
        <v>34</v>
      </c>
      <c r="B921" s="1">
        <v>1200</v>
      </c>
      <c r="C921" s="2">
        <v>2.4574417257099998E-3</v>
      </c>
      <c r="D921" s="2">
        <v>0.34699999999999998</v>
      </c>
      <c r="E921" s="2">
        <v>46.66</v>
      </c>
      <c r="F921" s="2">
        <v>2.23</v>
      </c>
      <c r="G921" s="2">
        <v>0.316</v>
      </c>
      <c r="H921" s="1">
        <v>0</v>
      </c>
      <c r="I921" s="2">
        <f t="shared" si="94"/>
        <v>1.5609999999999999</v>
      </c>
      <c r="J921" s="2">
        <f t="shared" si="95"/>
        <v>0.158</v>
      </c>
      <c r="K921" s="1">
        <v>4</v>
      </c>
      <c r="L921" s="1">
        <f t="shared" si="90"/>
        <v>3.3157073441504262E-3</v>
      </c>
      <c r="M921">
        <f t="shared" si="91"/>
        <v>4</v>
      </c>
      <c r="N921">
        <f t="shared" si="92"/>
        <v>0</v>
      </c>
      <c r="O921">
        <f t="shared" si="93"/>
        <v>0</v>
      </c>
    </row>
    <row r="922" spans="1:15">
      <c r="A922" s="1" t="s">
        <v>34</v>
      </c>
      <c r="B922" s="1">
        <v>1200</v>
      </c>
      <c r="C922" s="2">
        <v>7.4568353761999997E-4</v>
      </c>
      <c r="D922" s="2">
        <v>0.34699999999999998</v>
      </c>
      <c r="E922" s="2">
        <v>46.66</v>
      </c>
      <c r="F922" s="2">
        <v>2.23</v>
      </c>
      <c r="G922" s="2">
        <v>0.316</v>
      </c>
      <c r="H922" s="1">
        <v>0</v>
      </c>
      <c r="I922" s="2">
        <f t="shared" si="94"/>
        <v>1.5609999999999999</v>
      </c>
      <c r="J922" s="2">
        <f t="shared" si="95"/>
        <v>0.158</v>
      </c>
      <c r="K922" s="1">
        <v>4</v>
      </c>
      <c r="L922" s="1">
        <f t="shared" si="90"/>
        <v>1.0061147559396809E-3</v>
      </c>
      <c r="M922">
        <f t="shared" si="91"/>
        <v>1</v>
      </c>
      <c r="N922">
        <f t="shared" si="92"/>
        <v>0</v>
      </c>
      <c r="O922">
        <f t="shared" si="93"/>
        <v>0</v>
      </c>
    </row>
    <row r="923" spans="1:15">
      <c r="A923" s="1" t="s">
        <v>34</v>
      </c>
      <c r="B923" s="1">
        <v>1200</v>
      </c>
      <c r="C923" s="2">
        <v>5.6076362363399995E-4</v>
      </c>
      <c r="D923" s="2">
        <v>0.34699999999999998</v>
      </c>
      <c r="E923" s="2">
        <v>46.66</v>
      </c>
      <c r="F923" s="2">
        <v>2.23</v>
      </c>
      <c r="G923" s="2">
        <v>0.316</v>
      </c>
      <c r="H923" s="1">
        <v>0</v>
      </c>
      <c r="I923" s="2">
        <f t="shared" si="94"/>
        <v>1.5609999999999999</v>
      </c>
      <c r="J923" s="2">
        <f t="shared" si="95"/>
        <v>0.158</v>
      </c>
      <c r="K923" s="1">
        <v>0</v>
      </c>
      <c r="L923" s="1">
        <f t="shared" si="90"/>
        <v>7.5661125379421375E-4</v>
      </c>
      <c r="M923">
        <f t="shared" si="91"/>
        <v>1</v>
      </c>
      <c r="N923">
        <f t="shared" si="92"/>
        <v>0</v>
      </c>
      <c r="O923">
        <f t="shared" si="93"/>
        <v>0</v>
      </c>
    </row>
    <row r="924" spans="1:15">
      <c r="A924" s="1" t="s">
        <v>34</v>
      </c>
      <c r="B924" s="1">
        <v>1200</v>
      </c>
      <c r="C924" s="2">
        <v>1.82837168373E-3</v>
      </c>
      <c r="D924" s="2">
        <v>0.34699999999999998</v>
      </c>
      <c r="E924" s="2">
        <v>46.66</v>
      </c>
      <c r="F924" s="2">
        <v>2.23</v>
      </c>
      <c r="G924" s="2">
        <v>0.316</v>
      </c>
      <c r="H924" s="1">
        <v>0</v>
      </c>
      <c r="I924" s="2">
        <f t="shared" si="94"/>
        <v>1.5609999999999999</v>
      </c>
      <c r="J924" s="2">
        <f t="shared" si="95"/>
        <v>0.158</v>
      </c>
      <c r="K924" s="1">
        <v>2</v>
      </c>
      <c r="L924" s="1">
        <f t="shared" si="90"/>
        <v>2.4669335415588418E-3</v>
      </c>
      <c r="M924">
        <f t="shared" si="91"/>
        <v>3</v>
      </c>
      <c r="N924">
        <f t="shared" si="92"/>
        <v>0</v>
      </c>
      <c r="O924">
        <f t="shared" si="93"/>
        <v>0</v>
      </c>
    </row>
    <row r="925" spans="1:15">
      <c r="A925" s="1" t="s">
        <v>34</v>
      </c>
      <c r="B925" s="1">
        <v>1200</v>
      </c>
      <c r="C925" s="2">
        <v>1.10950770872E-3</v>
      </c>
      <c r="D925" s="2">
        <v>0.34699999999999998</v>
      </c>
      <c r="E925" s="2">
        <v>46.66</v>
      </c>
      <c r="F925" s="2">
        <v>2.23</v>
      </c>
      <c r="G925" s="2">
        <v>0.316</v>
      </c>
      <c r="H925" s="1">
        <v>0</v>
      </c>
      <c r="I925" s="2">
        <f t="shared" si="94"/>
        <v>1.5609999999999999</v>
      </c>
      <c r="J925" s="2">
        <f t="shared" si="95"/>
        <v>0.158</v>
      </c>
      <c r="K925" s="1">
        <v>1</v>
      </c>
      <c r="L925" s="1">
        <f t="shared" si="90"/>
        <v>1.4970051251699745E-3</v>
      </c>
      <c r="M925">
        <f t="shared" si="91"/>
        <v>2</v>
      </c>
      <c r="N925">
        <f t="shared" si="92"/>
        <v>0</v>
      </c>
      <c r="O925">
        <f t="shared" si="93"/>
        <v>0</v>
      </c>
    </row>
    <row r="926" spans="1:15">
      <c r="A926" s="1" t="s">
        <v>34</v>
      </c>
      <c r="B926" s="1">
        <v>1200</v>
      </c>
      <c r="C926" s="2">
        <v>4.9992620033799999E-2</v>
      </c>
      <c r="D926" s="2">
        <v>0.34699999999999998</v>
      </c>
      <c r="E926" s="2">
        <v>46.66</v>
      </c>
      <c r="F926" s="2">
        <v>2.23</v>
      </c>
      <c r="G926" s="2">
        <v>0.316</v>
      </c>
      <c r="H926" s="1">
        <v>0</v>
      </c>
      <c r="I926" s="2">
        <f t="shared" si="94"/>
        <v>1.5609999999999999</v>
      </c>
      <c r="J926" s="2">
        <f t="shared" si="95"/>
        <v>0.158</v>
      </c>
      <c r="K926" s="1">
        <v>45</v>
      </c>
      <c r="L926" s="1">
        <f t="shared" si="90"/>
        <v>6.745262590163803E-2</v>
      </c>
      <c r="M926">
        <f t="shared" si="91"/>
        <v>83</v>
      </c>
      <c r="N926">
        <f t="shared" si="92"/>
        <v>0</v>
      </c>
      <c r="O926">
        <f t="shared" si="93"/>
        <v>0</v>
      </c>
    </row>
    <row r="927" spans="1:15">
      <c r="A927" s="1" t="s">
        <v>34</v>
      </c>
      <c r="B927" s="1">
        <v>1200</v>
      </c>
      <c r="C927" s="2">
        <v>0.50844213893099999</v>
      </c>
      <c r="D927" s="2">
        <v>0.38900000000000001</v>
      </c>
      <c r="E927" s="2">
        <v>46.66</v>
      </c>
      <c r="F927" s="2">
        <v>2.23</v>
      </c>
      <c r="G927" s="2">
        <v>0.316</v>
      </c>
      <c r="H927" s="1">
        <v>0</v>
      </c>
      <c r="I927" s="2">
        <f t="shared" si="94"/>
        <v>1.5609999999999999</v>
      </c>
      <c r="J927" s="2">
        <f t="shared" si="95"/>
        <v>0.158</v>
      </c>
      <c r="K927" s="1">
        <v>332</v>
      </c>
      <c r="L927" s="1">
        <f t="shared" si="90"/>
        <v>0.76905008906503813</v>
      </c>
      <c r="M927">
        <f t="shared" si="91"/>
        <v>949</v>
      </c>
      <c r="N927">
        <f t="shared" si="92"/>
        <v>3</v>
      </c>
      <c r="O927">
        <f t="shared" si="93"/>
        <v>0.3</v>
      </c>
    </row>
    <row r="928" spans="1:15">
      <c r="A928" s="1" t="s">
        <v>34</v>
      </c>
      <c r="B928" s="1">
        <v>1400</v>
      </c>
      <c r="C928" s="2">
        <v>8.1431559434000003E-2</v>
      </c>
      <c r="D928" s="2">
        <v>0.88600000000000001</v>
      </c>
      <c r="E928" s="2">
        <v>46.66</v>
      </c>
      <c r="F928" s="2">
        <v>1.93</v>
      </c>
      <c r="G928" s="2">
        <v>0.497</v>
      </c>
      <c r="H928" s="1">
        <v>0</v>
      </c>
      <c r="I928" s="2">
        <f t="shared" si="94"/>
        <v>1.351</v>
      </c>
      <c r="J928" s="2">
        <f t="shared" si="95"/>
        <v>0.2485</v>
      </c>
      <c r="K928" s="1">
        <v>121</v>
      </c>
      <c r="L928" s="1">
        <f t="shared" si="90"/>
        <v>0.28053687958222745</v>
      </c>
      <c r="M928">
        <f t="shared" si="91"/>
        <v>346</v>
      </c>
      <c r="N928">
        <f t="shared" si="92"/>
        <v>1</v>
      </c>
      <c r="O928">
        <f t="shared" si="93"/>
        <v>0.2</v>
      </c>
    </row>
    <row r="929" spans="1:15">
      <c r="A929" s="1" t="s">
        <v>34</v>
      </c>
      <c r="B929" s="1">
        <v>1400</v>
      </c>
      <c r="C929" s="2">
        <v>2.8583497075799998E-3</v>
      </c>
      <c r="D929" s="2">
        <v>0.89</v>
      </c>
      <c r="E929" s="2">
        <v>46.66</v>
      </c>
      <c r="F929" s="2">
        <v>1.93</v>
      </c>
      <c r="G929" s="2">
        <v>0.497</v>
      </c>
      <c r="H929" s="1">
        <v>0</v>
      </c>
      <c r="I929" s="2">
        <f t="shared" si="94"/>
        <v>1.351</v>
      </c>
      <c r="J929" s="2">
        <f t="shared" si="95"/>
        <v>0.2485</v>
      </c>
      <c r="K929" s="1">
        <v>4</v>
      </c>
      <c r="L929" s="1">
        <f t="shared" si="90"/>
        <v>9.8916526372131407E-3</v>
      </c>
      <c r="M929">
        <f t="shared" si="91"/>
        <v>12</v>
      </c>
      <c r="N929">
        <f t="shared" si="92"/>
        <v>0</v>
      </c>
      <c r="O929">
        <f t="shared" si="93"/>
        <v>0</v>
      </c>
    </row>
    <row r="930" spans="1:15">
      <c r="A930" s="1" t="s">
        <v>34</v>
      </c>
      <c r="B930" s="1">
        <v>1200</v>
      </c>
      <c r="C930" s="2">
        <v>4.8820191334700003E-3</v>
      </c>
      <c r="D930" s="2">
        <v>0.34699999999999998</v>
      </c>
      <c r="E930" s="2">
        <v>46.66</v>
      </c>
      <c r="F930" s="2">
        <v>2.23</v>
      </c>
      <c r="G930" s="2">
        <v>0.316</v>
      </c>
      <c r="H930" s="1">
        <v>0</v>
      </c>
      <c r="I930" s="2">
        <f t="shared" si="94"/>
        <v>1.5609999999999999</v>
      </c>
      <c r="J930" s="2">
        <f t="shared" si="95"/>
        <v>0.158</v>
      </c>
      <c r="K930" s="1">
        <v>3</v>
      </c>
      <c r="L930" s="1">
        <f t="shared" si="90"/>
        <v>6.5870724525329523E-3</v>
      </c>
      <c r="M930">
        <f t="shared" si="91"/>
        <v>8</v>
      </c>
      <c r="N930">
        <f t="shared" si="92"/>
        <v>0</v>
      </c>
      <c r="O930">
        <f t="shared" si="93"/>
        <v>0</v>
      </c>
    </row>
    <row r="931" spans="1:15">
      <c r="A931" s="1" t="s">
        <v>34</v>
      </c>
      <c r="B931" s="1">
        <v>1200</v>
      </c>
      <c r="C931" s="2">
        <v>2.7684999157500001E-2</v>
      </c>
      <c r="D931" s="2">
        <v>0.34699999999999998</v>
      </c>
      <c r="E931" s="2">
        <v>46.66</v>
      </c>
      <c r="F931" s="2">
        <v>2.23</v>
      </c>
      <c r="G931" s="2">
        <v>0.316</v>
      </c>
      <c r="H931" s="1">
        <v>0</v>
      </c>
      <c r="I931" s="2">
        <f t="shared" si="94"/>
        <v>1.5609999999999999</v>
      </c>
      <c r="J931" s="2">
        <f t="shared" si="95"/>
        <v>0.158</v>
      </c>
      <c r="K931" s="1">
        <v>16</v>
      </c>
      <c r="L931" s="1">
        <f t="shared" si="90"/>
        <v>3.7354031254922135E-2</v>
      </c>
      <c r="M931">
        <f t="shared" si="91"/>
        <v>46</v>
      </c>
      <c r="N931">
        <f t="shared" si="92"/>
        <v>0</v>
      </c>
      <c r="O931">
        <f t="shared" si="93"/>
        <v>0</v>
      </c>
    </row>
    <row r="932" spans="1:15">
      <c r="A932" s="1" t="s">
        <v>34</v>
      </c>
      <c r="B932" s="1">
        <v>1200</v>
      </c>
      <c r="C932" s="2">
        <v>4.0615075822899999E-3</v>
      </c>
      <c r="D932" s="2">
        <v>0.34699999999999998</v>
      </c>
      <c r="E932" s="2">
        <v>46.66</v>
      </c>
      <c r="F932" s="2">
        <v>2.23</v>
      </c>
      <c r="G932" s="2">
        <v>0.316</v>
      </c>
      <c r="H932" s="1">
        <v>0</v>
      </c>
      <c r="I932" s="2">
        <f t="shared" si="94"/>
        <v>1.5609999999999999</v>
      </c>
      <c r="J932" s="2">
        <f t="shared" si="95"/>
        <v>0.158</v>
      </c>
      <c r="K932" s="1">
        <v>2</v>
      </c>
      <c r="L932" s="1">
        <f t="shared" si="90"/>
        <v>5.4799958745840862E-3</v>
      </c>
      <c r="M932">
        <f t="shared" si="91"/>
        <v>7</v>
      </c>
      <c r="N932">
        <f t="shared" si="92"/>
        <v>0</v>
      </c>
      <c r="O932">
        <f t="shared" si="93"/>
        <v>0</v>
      </c>
    </row>
    <row r="933" spans="1:15">
      <c r="A933" s="1" t="s">
        <v>34</v>
      </c>
      <c r="B933" s="1">
        <v>1200</v>
      </c>
      <c r="C933" s="2">
        <v>2.56142477414E-3</v>
      </c>
      <c r="D933" s="2">
        <v>0.34699999999999998</v>
      </c>
      <c r="E933" s="2">
        <v>46.66</v>
      </c>
      <c r="F933" s="2">
        <v>2.23</v>
      </c>
      <c r="G933" s="2">
        <v>0.316</v>
      </c>
      <c r="H933" s="1">
        <v>0</v>
      </c>
      <c r="I933" s="2">
        <f t="shared" si="94"/>
        <v>1.5609999999999999</v>
      </c>
      <c r="J933" s="2">
        <f t="shared" si="95"/>
        <v>0.158</v>
      </c>
      <c r="K933" s="1">
        <v>3</v>
      </c>
      <c r="L933" s="1">
        <f t="shared" si="90"/>
        <v>3.4560066455496846E-3</v>
      </c>
      <c r="M933">
        <f t="shared" si="91"/>
        <v>4</v>
      </c>
      <c r="N933">
        <f t="shared" si="92"/>
        <v>0</v>
      </c>
      <c r="O933">
        <f t="shared" si="93"/>
        <v>0</v>
      </c>
    </row>
    <row r="934" spans="1:15">
      <c r="A934" s="1" t="s">
        <v>34</v>
      </c>
      <c r="B934" s="1">
        <v>1200</v>
      </c>
      <c r="C934" s="2">
        <v>9.1398248350900001E-3</v>
      </c>
      <c r="D934" s="2">
        <v>0.34699999999999998</v>
      </c>
      <c r="E934" s="2">
        <v>46.66</v>
      </c>
      <c r="F934" s="2">
        <v>2.23</v>
      </c>
      <c r="G934" s="2">
        <v>0.316</v>
      </c>
      <c r="H934" s="1">
        <v>0</v>
      </c>
      <c r="I934" s="2">
        <f t="shared" si="94"/>
        <v>1.5609999999999999</v>
      </c>
      <c r="J934" s="2">
        <f t="shared" si="95"/>
        <v>0.158</v>
      </c>
      <c r="K934" s="1">
        <v>5</v>
      </c>
      <c r="L934" s="1">
        <f t="shared" si="90"/>
        <v>1.2331923891786572E-2</v>
      </c>
      <c r="M934">
        <f t="shared" si="91"/>
        <v>15</v>
      </c>
      <c r="N934">
        <f t="shared" si="92"/>
        <v>0</v>
      </c>
      <c r="O934">
        <f t="shared" si="93"/>
        <v>0</v>
      </c>
    </row>
    <row r="935" spans="1:15">
      <c r="A935" s="1" t="s">
        <v>34</v>
      </c>
      <c r="B935" s="1">
        <v>8140</v>
      </c>
      <c r="C935" s="2">
        <v>4.6830940705799998E-3</v>
      </c>
      <c r="D935" s="2">
        <v>0.63</v>
      </c>
      <c r="E935" s="2">
        <v>46.66</v>
      </c>
      <c r="F935" s="2">
        <v>1.18</v>
      </c>
      <c r="G935" s="2">
        <v>0.48</v>
      </c>
      <c r="H935" s="1">
        <v>0</v>
      </c>
      <c r="I935" s="2">
        <f t="shared" si="94"/>
        <v>0.82599999999999996</v>
      </c>
      <c r="J935" s="2">
        <f t="shared" si="95"/>
        <v>0.24</v>
      </c>
      <c r="K935" s="1">
        <v>395</v>
      </c>
      <c r="L935" s="1">
        <f t="shared" si="90"/>
        <v>1.1471941389996297E-2</v>
      </c>
      <c r="M935">
        <f t="shared" si="91"/>
        <v>14</v>
      </c>
      <c r="N935">
        <f t="shared" si="92"/>
        <v>0</v>
      </c>
      <c r="O935">
        <f t="shared" si="93"/>
        <v>0</v>
      </c>
    </row>
    <row r="936" spans="1:15">
      <c r="A936" s="1" t="s">
        <v>34</v>
      </c>
      <c r="B936" s="1">
        <v>1200</v>
      </c>
      <c r="C936" s="2">
        <v>1.4825055793599999E-3</v>
      </c>
      <c r="D936" s="2">
        <v>0.34699999999999998</v>
      </c>
      <c r="E936" s="2">
        <v>46.66</v>
      </c>
      <c r="F936" s="2">
        <v>2.23</v>
      </c>
      <c r="G936" s="2">
        <v>0.316</v>
      </c>
      <c r="H936" s="1">
        <v>0</v>
      </c>
      <c r="I936" s="2">
        <f t="shared" si="94"/>
        <v>1.5609999999999999</v>
      </c>
      <c r="J936" s="2">
        <f t="shared" si="95"/>
        <v>0.158</v>
      </c>
      <c r="K936" s="1">
        <v>1</v>
      </c>
      <c r="L936" s="1">
        <f t="shared" si="90"/>
        <v>2.000273123794112E-3</v>
      </c>
      <c r="M936">
        <f t="shared" si="91"/>
        <v>2</v>
      </c>
      <c r="N936">
        <f t="shared" si="92"/>
        <v>0</v>
      </c>
      <c r="O936">
        <f t="shared" si="93"/>
        <v>0</v>
      </c>
    </row>
    <row r="937" spans="1:15">
      <c r="A937" s="1" t="s">
        <v>34</v>
      </c>
      <c r="B937" s="1">
        <v>1200</v>
      </c>
      <c r="C937" s="2">
        <v>2.1280577006200001E-2</v>
      </c>
      <c r="D937" s="2">
        <v>0.22</v>
      </c>
      <c r="E937" s="2">
        <v>46.66</v>
      </c>
      <c r="F937" s="2">
        <v>2.23</v>
      </c>
      <c r="G937" s="2">
        <v>0.316</v>
      </c>
      <c r="H937" s="1">
        <v>0</v>
      </c>
      <c r="I937" s="2">
        <f t="shared" si="94"/>
        <v>1.5609999999999999</v>
      </c>
      <c r="J937" s="2">
        <f t="shared" si="95"/>
        <v>0.158</v>
      </c>
      <c r="K937" s="1">
        <v>8</v>
      </c>
      <c r="L937" s="1">
        <f t="shared" si="90"/>
        <v>1.8204114923670352E-2</v>
      </c>
      <c r="M937">
        <f t="shared" si="91"/>
        <v>22</v>
      </c>
      <c r="N937">
        <f t="shared" si="92"/>
        <v>0</v>
      </c>
      <c r="O937">
        <f t="shared" si="93"/>
        <v>0</v>
      </c>
    </row>
    <row r="938" spans="1:15">
      <c r="A938" s="1" t="s">
        <v>34</v>
      </c>
      <c r="B938" s="1">
        <v>1200</v>
      </c>
      <c r="C938" s="2">
        <v>4.6921850501799998E-2</v>
      </c>
      <c r="D938" s="2">
        <v>0.22</v>
      </c>
      <c r="E938" s="2">
        <v>46.66</v>
      </c>
      <c r="F938" s="2">
        <v>2.23</v>
      </c>
      <c r="G938" s="2">
        <v>0.316</v>
      </c>
      <c r="H938" s="1">
        <v>0</v>
      </c>
      <c r="I938" s="2">
        <f t="shared" si="94"/>
        <v>1.5609999999999999</v>
      </c>
      <c r="J938" s="2">
        <f t="shared" si="95"/>
        <v>0.158</v>
      </c>
      <c r="K938" s="1">
        <v>36</v>
      </c>
      <c r="L938" s="1">
        <f t="shared" si="90"/>
        <v>4.0138514980923114E-2</v>
      </c>
      <c r="M938">
        <f t="shared" si="91"/>
        <v>50</v>
      </c>
      <c r="N938">
        <f t="shared" si="92"/>
        <v>0</v>
      </c>
      <c r="O938">
        <f t="shared" si="93"/>
        <v>0</v>
      </c>
    </row>
    <row r="939" spans="1:15">
      <c r="A939" s="1" t="s">
        <v>34</v>
      </c>
      <c r="B939" s="1">
        <v>1200</v>
      </c>
      <c r="C939" s="2">
        <v>1.0867402369200001</v>
      </c>
      <c r="D939" s="2">
        <v>0.22</v>
      </c>
      <c r="E939" s="2">
        <v>46.66</v>
      </c>
      <c r="F939" s="2">
        <v>2.23</v>
      </c>
      <c r="G939" s="2">
        <v>0.316</v>
      </c>
      <c r="H939" s="1">
        <v>0</v>
      </c>
      <c r="I939" s="2">
        <f t="shared" si="94"/>
        <v>1.5609999999999999</v>
      </c>
      <c r="J939" s="2">
        <f t="shared" si="95"/>
        <v>0.158</v>
      </c>
      <c r="K939" s="1">
        <v>402</v>
      </c>
      <c r="L939" s="1">
        <f t="shared" si="90"/>
        <v>0.92963382333593214</v>
      </c>
      <c r="M939">
        <f t="shared" si="91"/>
        <v>1147</v>
      </c>
      <c r="N939">
        <f t="shared" si="92"/>
        <v>4</v>
      </c>
      <c r="O939">
        <f t="shared" si="93"/>
        <v>0.4</v>
      </c>
    </row>
    <row r="940" spans="1:15">
      <c r="A940" s="1" t="s">
        <v>34</v>
      </c>
      <c r="B940" s="1">
        <v>1300</v>
      </c>
      <c r="C940" s="2">
        <v>0.23309375479300001</v>
      </c>
      <c r="D940" s="2">
        <v>0.63100000000000001</v>
      </c>
      <c r="E940" s="2">
        <v>46.66</v>
      </c>
      <c r="F940" s="2">
        <v>2.1</v>
      </c>
      <c r="G940" s="2">
        <v>0.51600000000000001</v>
      </c>
      <c r="H940" s="1">
        <v>0</v>
      </c>
      <c r="I940" s="2">
        <f t="shared" si="94"/>
        <v>1.47</v>
      </c>
      <c r="J940" s="2">
        <f t="shared" si="95"/>
        <v>0.25800000000000001</v>
      </c>
      <c r="K940" s="1">
        <v>247</v>
      </c>
      <c r="L940" s="1">
        <f t="shared" si="90"/>
        <v>0.57190446264522588</v>
      </c>
      <c r="M940">
        <f t="shared" si="91"/>
        <v>705</v>
      </c>
      <c r="N940">
        <f t="shared" si="92"/>
        <v>2</v>
      </c>
      <c r="O940">
        <f t="shared" si="93"/>
        <v>0.4</v>
      </c>
    </row>
    <row r="941" spans="1:15">
      <c r="A941" s="1" t="s">
        <v>34</v>
      </c>
      <c r="B941" s="1">
        <v>1300</v>
      </c>
      <c r="C941" s="2">
        <v>4.3779409600900002E-2</v>
      </c>
      <c r="D941" s="2">
        <v>0.63100000000000001</v>
      </c>
      <c r="E941" s="2">
        <v>46.66</v>
      </c>
      <c r="F941" s="2">
        <v>2.1</v>
      </c>
      <c r="G941" s="2">
        <v>0.51600000000000001</v>
      </c>
      <c r="H941" s="1">
        <v>0</v>
      </c>
      <c r="I941" s="2">
        <f t="shared" si="94"/>
        <v>1.47</v>
      </c>
      <c r="J941" s="2">
        <f t="shared" si="95"/>
        <v>0.25800000000000001</v>
      </c>
      <c r="K941" s="1">
        <v>46</v>
      </c>
      <c r="L941" s="1">
        <f t="shared" ref="L941:L1004" si="96">E941*D941*C941/12</f>
        <v>0.10741445966650952</v>
      </c>
      <c r="M941">
        <f t="shared" ref="M941:M1004" si="97">ROUND(E941*D941*C941*102.79,0)</f>
        <v>132</v>
      </c>
      <c r="N941">
        <f t="shared" ref="N941:N1004" si="98">ROUND(I941*M941*0.002205,0)</f>
        <v>0</v>
      </c>
      <c r="O941">
        <f t="shared" ref="O941:O1004" si="99">ROUND(J941*M941*0.002205,1)</f>
        <v>0.1</v>
      </c>
    </row>
    <row r="942" spans="1:15">
      <c r="A942" s="1" t="s">
        <v>34</v>
      </c>
      <c r="B942" s="1">
        <v>1200</v>
      </c>
      <c r="C942" s="2">
        <v>9.5741379561099999E-4</v>
      </c>
      <c r="D942" s="2">
        <v>0.34699999999999998</v>
      </c>
      <c r="E942" s="2">
        <v>46.66</v>
      </c>
      <c r="F942" s="2">
        <v>2.23</v>
      </c>
      <c r="G942" s="2">
        <v>0.316</v>
      </c>
      <c r="H942" s="1">
        <v>0</v>
      </c>
      <c r="I942" s="2">
        <f t="shared" si="94"/>
        <v>1.5609999999999999</v>
      </c>
      <c r="J942" s="2">
        <f t="shared" si="95"/>
        <v>0.158</v>
      </c>
      <c r="K942" s="1">
        <v>1</v>
      </c>
      <c r="L942" s="1">
        <f t="shared" si="96"/>
        <v>1.2917921594178009E-3</v>
      </c>
      <c r="M942">
        <f t="shared" si="97"/>
        <v>2</v>
      </c>
      <c r="N942">
        <f t="shared" si="98"/>
        <v>0</v>
      </c>
      <c r="O942">
        <f t="shared" si="99"/>
        <v>0</v>
      </c>
    </row>
    <row r="943" spans="1:15">
      <c r="A943" s="1" t="s">
        <v>34</v>
      </c>
      <c r="B943" s="1">
        <v>1200</v>
      </c>
      <c r="C943" s="2">
        <v>2.0258607837700001E-2</v>
      </c>
      <c r="D943" s="2">
        <v>0.22</v>
      </c>
      <c r="E943" s="2">
        <v>46.66</v>
      </c>
      <c r="F943" s="2">
        <v>2.23</v>
      </c>
      <c r="G943" s="2">
        <v>0.316</v>
      </c>
      <c r="H943" s="1">
        <v>0</v>
      </c>
      <c r="I943" s="2">
        <f t="shared" si="94"/>
        <v>1.5609999999999999</v>
      </c>
      <c r="J943" s="2">
        <f t="shared" si="95"/>
        <v>0.158</v>
      </c>
      <c r="K943" s="1">
        <v>9</v>
      </c>
      <c r="L943" s="1">
        <f t="shared" si="96"/>
        <v>1.7329888431296504E-2</v>
      </c>
      <c r="M943">
        <f t="shared" si="97"/>
        <v>21</v>
      </c>
      <c r="N943">
        <f t="shared" si="98"/>
        <v>0</v>
      </c>
      <c r="O943">
        <f t="shared" si="99"/>
        <v>0</v>
      </c>
    </row>
    <row r="944" spans="1:15">
      <c r="A944" s="1" t="s">
        <v>34</v>
      </c>
      <c r="B944" s="1">
        <v>1400</v>
      </c>
      <c r="C944" s="2">
        <v>9.8945916548999993E-2</v>
      </c>
      <c r="D944" s="2">
        <v>0.88600000000000001</v>
      </c>
      <c r="E944" s="2">
        <v>46.66</v>
      </c>
      <c r="F944" s="2">
        <v>1.93</v>
      </c>
      <c r="G944" s="2">
        <v>0.497</v>
      </c>
      <c r="H944" s="1">
        <v>0</v>
      </c>
      <c r="I944" s="2">
        <f t="shared" si="94"/>
        <v>1.351</v>
      </c>
      <c r="J944" s="2">
        <f t="shared" si="95"/>
        <v>0.2485</v>
      </c>
      <c r="K944" s="1">
        <v>219</v>
      </c>
      <c r="L944" s="1">
        <f t="shared" si="96"/>
        <v>0.34087494908601973</v>
      </c>
      <c r="M944">
        <f t="shared" si="97"/>
        <v>420</v>
      </c>
      <c r="N944">
        <f t="shared" si="98"/>
        <v>1</v>
      </c>
      <c r="O944">
        <f t="shared" si="99"/>
        <v>0.2</v>
      </c>
    </row>
    <row r="945" spans="1:15">
      <c r="A945" s="1" t="s">
        <v>34</v>
      </c>
      <c r="B945" s="1">
        <v>1200</v>
      </c>
      <c r="C945" s="2">
        <v>2.0292910433000001E-4</v>
      </c>
      <c r="D945" s="2">
        <v>0.34699999999999998</v>
      </c>
      <c r="E945" s="2">
        <v>46.66</v>
      </c>
      <c r="F945" s="2">
        <v>2.23</v>
      </c>
      <c r="G945" s="2">
        <v>0.316</v>
      </c>
      <c r="H945" s="1">
        <v>0</v>
      </c>
      <c r="I945" s="2">
        <f t="shared" si="94"/>
        <v>1.5609999999999999</v>
      </c>
      <c r="J945" s="2">
        <f t="shared" si="95"/>
        <v>0.158</v>
      </c>
      <c r="K945" s="1">
        <v>0</v>
      </c>
      <c r="L945" s="1">
        <f t="shared" si="96"/>
        <v>2.7380243223242636E-4</v>
      </c>
      <c r="M945">
        <f t="shared" si="97"/>
        <v>0</v>
      </c>
      <c r="N945">
        <f t="shared" si="98"/>
        <v>0</v>
      </c>
      <c r="O945">
        <f t="shared" si="99"/>
        <v>0</v>
      </c>
    </row>
    <row r="946" spans="1:15">
      <c r="A946" s="1" t="s">
        <v>34</v>
      </c>
      <c r="B946" s="1">
        <v>1200</v>
      </c>
      <c r="C946" s="2">
        <v>0.238669081748</v>
      </c>
      <c r="D946" s="2">
        <v>0.34699999999999998</v>
      </c>
      <c r="E946" s="2">
        <v>46.66</v>
      </c>
      <c r="F946" s="2">
        <v>2.23</v>
      </c>
      <c r="G946" s="2">
        <v>0.316</v>
      </c>
      <c r="H946" s="1">
        <v>0</v>
      </c>
      <c r="I946" s="2">
        <f t="shared" si="94"/>
        <v>1.5609999999999999</v>
      </c>
      <c r="J946" s="2">
        <f t="shared" si="95"/>
        <v>0.158</v>
      </c>
      <c r="K946" s="1">
        <v>139</v>
      </c>
      <c r="L946" s="1">
        <f t="shared" si="96"/>
        <v>0.32202465633029187</v>
      </c>
      <c r="M946">
        <f t="shared" si="97"/>
        <v>397</v>
      </c>
      <c r="N946">
        <f t="shared" si="98"/>
        <v>1</v>
      </c>
      <c r="O946">
        <f t="shared" si="99"/>
        <v>0.1</v>
      </c>
    </row>
    <row r="947" spans="1:15">
      <c r="A947" s="1" t="s">
        <v>34</v>
      </c>
      <c r="B947" s="1">
        <v>1200</v>
      </c>
      <c r="C947" s="2">
        <v>1.1999594192399999E-2</v>
      </c>
      <c r="D947" s="2">
        <v>0.34699999999999998</v>
      </c>
      <c r="E947" s="2">
        <v>46.66</v>
      </c>
      <c r="F947" s="2">
        <v>2.23</v>
      </c>
      <c r="G947" s="2">
        <v>0.316</v>
      </c>
      <c r="H947" s="1">
        <v>0</v>
      </c>
      <c r="I947" s="2">
        <f t="shared" si="94"/>
        <v>1.5609999999999999</v>
      </c>
      <c r="J947" s="2">
        <f t="shared" si="95"/>
        <v>0.158</v>
      </c>
      <c r="K947" s="1">
        <v>7</v>
      </c>
      <c r="L947" s="1">
        <f t="shared" si="96"/>
        <v>1.6190472463419352E-2</v>
      </c>
      <c r="M947">
        <f t="shared" si="97"/>
        <v>20</v>
      </c>
      <c r="N947">
        <f t="shared" si="98"/>
        <v>0</v>
      </c>
      <c r="O947">
        <f t="shared" si="99"/>
        <v>0</v>
      </c>
    </row>
    <row r="948" spans="1:15">
      <c r="A948" s="1" t="s">
        <v>34</v>
      </c>
      <c r="B948" s="1">
        <v>8140</v>
      </c>
      <c r="C948" s="2">
        <v>1.00720740243E-2</v>
      </c>
      <c r="D948" s="2">
        <v>0.63</v>
      </c>
      <c r="E948" s="2">
        <v>46.66</v>
      </c>
      <c r="F948" s="2">
        <v>1.18</v>
      </c>
      <c r="G948" s="2">
        <v>0.48</v>
      </c>
      <c r="H948" s="1">
        <v>0</v>
      </c>
      <c r="I948" s="2">
        <f t="shared" si="94"/>
        <v>0.82599999999999996</v>
      </c>
      <c r="J948" s="2">
        <f t="shared" si="95"/>
        <v>0.24</v>
      </c>
      <c r="K948" s="1">
        <v>382</v>
      </c>
      <c r="L948" s="1">
        <f t="shared" si="96"/>
        <v>2.4673056133626494E-2</v>
      </c>
      <c r="M948">
        <f t="shared" si="97"/>
        <v>30</v>
      </c>
      <c r="N948">
        <f t="shared" si="98"/>
        <v>0</v>
      </c>
      <c r="O948">
        <f t="shared" si="99"/>
        <v>0</v>
      </c>
    </row>
    <row r="949" spans="1:15">
      <c r="A949" s="1" t="s">
        <v>34</v>
      </c>
      <c r="B949" s="1">
        <v>1300</v>
      </c>
      <c r="C949" s="2">
        <v>0.58073889706500004</v>
      </c>
      <c r="D949" s="2">
        <v>0.63100000000000001</v>
      </c>
      <c r="E949" s="2">
        <v>46.66</v>
      </c>
      <c r="F949" s="2">
        <v>2.1</v>
      </c>
      <c r="G949" s="2">
        <v>0.51600000000000001</v>
      </c>
      <c r="H949" s="1">
        <v>0</v>
      </c>
      <c r="I949" s="2">
        <f t="shared" si="94"/>
        <v>1.47</v>
      </c>
      <c r="J949" s="2">
        <f t="shared" si="95"/>
        <v>0.25800000000000001</v>
      </c>
      <c r="K949" s="1">
        <v>632</v>
      </c>
      <c r="L949" s="1">
        <f t="shared" si="96"/>
        <v>1.4248651456066981</v>
      </c>
      <c r="M949">
        <f t="shared" si="97"/>
        <v>1758</v>
      </c>
      <c r="N949">
        <f t="shared" si="98"/>
        <v>6</v>
      </c>
      <c r="O949">
        <f t="shared" si="99"/>
        <v>1</v>
      </c>
    </row>
    <row r="950" spans="1:15">
      <c r="A950" s="1" t="s">
        <v>34</v>
      </c>
      <c r="B950" s="1">
        <v>1300</v>
      </c>
      <c r="C950" s="2">
        <v>8.5745949362699997E-2</v>
      </c>
      <c r="D950" s="2">
        <v>0.63100000000000001</v>
      </c>
      <c r="E950" s="2">
        <v>46.66</v>
      </c>
      <c r="F950" s="2">
        <v>2.1</v>
      </c>
      <c r="G950" s="2">
        <v>0.51600000000000001</v>
      </c>
      <c r="H950" s="1">
        <v>0</v>
      </c>
      <c r="I950" s="2">
        <f t="shared" si="94"/>
        <v>1.47</v>
      </c>
      <c r="J950" s="2">
        <f t="shared" si="95"/>
        <v>0.25800000000000001</v>
      </c>
      <c r="K950" s="1">
        <v>92</v>
      </c>
      <c r="L950" s="1">
        <f t="shared" si="96"/>
        <v>0.21038097368944331</v>
      </c>
      <c r="M950">
        <f t="shared" si="97"/>
        <v>260</v>
      </c>
      <c r="N950">
        <f t="shared" si="98"/>
        <v>1</v>
      </c>
      <c r="O950">
        <f t="shared" si="99"/>
        <v>0.1</v>
      </c>
    </row>
    <row r="951" spans="1:15">
      <c r="A951" s="1" t="s">
        <v>34</v>
      </c>
      <c r="B951" s="1">
        <v>1300</v>
      </c>
      <c r="C951" s="2">
        <v>4.5319901655600001E-2</v>
      </c>
      <c r="D951" s="2">
        <v>0.67700000000000005</v>
      </c>
      <c r="E951" s="2">
        <v>46.66</v>
      </c>
      <c r="F951" s="2">
        <v>2.1</v>
      </c>
      <c r="G951" s="2">
        <v>0.51600000000000001</v>
      </c>
      <c r="H951" s="1">
        <v>0</v>
      </c>
      <c r="I951" s="2">
        <f t="shared" si="94"/>
        <v>1.47</v>
      </c>
      <c r="J951" s="2">
        <f t="shared" si="95"/>
        <v>0.25800000000000001</v>
      </c>
      <c r="K951" s="1">
        <v>68</v>
      </c>
      <c r="L951" s="1">
        <f t="shared" si="96"/>
        <v>0.11930018465137086</v>
      </c>
      <c r="M951">
        <f t="shared" si="97"/>
        <v>147</v>
      </c>
      <c r="N951">
        <f t="shared" si="98"/>
        <v>0</v>
      </c>
      <c r="O951">
        <f t="shared" si="99"/>
        <v>0.1</v>
      </c>
    </row>
    <row r="952" spans="1:15">
      <c r="A952" s="1" t="s">
        <v>34</v>
      </c>
      <c r="B952" s="1">
        <v>1400</v>
      </c>
      <c r="C952" s="2">
        <v>7.5949622662099994E-2</v>
      </c>
      <c r="D952" s="2">
        <v>0.89</v>
      </c>
      <c r="E952" s="2">
        <v>46.66</v>
      </c>
      <c r="F952" s="2">
        <v>1.93</v>
      </c>
      <c r="G952" s="2">
        <v>0.497</v>
      </c>
      <c r="H952" s="1">
        <v>0</v>
      </c>
      <c r="I952" s="2">
        <f t="shared" si="94"/>
        <v>1.351</v>
      </c>
      <c r="J952" s="2">
        <f t="shared" si="95"/>
        <v>0.2485</v>
      </c>
      <c r="K952" s="1">
        <v>226</v>
      </c>
      <c r="L952" s="1">
        <f t="shared" si="96"/>
        <v>0.26283253001150758</v>
      </c>
      <c r="M952">
        <f t="shared" si="97"/>
        <v>324</v>
      </c>
      <c r="N952">
        <f t="shared" si="98"/>
        <v>1</v>
      </c>
      <c r="O952">
        <f t="shared" si="99"/>
        <v>0.2</v>
      </c>
    </row>
    <row r="953" spans="1:15">
      <c r="A953" s="1" t="s">
        <v>34</v>
      </c>
      <c r="B953" s="1">
        <v>8140</v>
      </c>
      <c r="C953" s="2">
        <v>4.3802432786799999E-3</v>
      </c>
      <c r="D953" s="2">
        <v>0.74</v>
      </c>
      <c r="E953" s="2">
        <v>46.66</v>
      </c>
      <c r="F953" s="2">
        <v>1.18</v>
      </c>
      <c r="G953" s="2">
        <v>0.48</v>
      </c>
      <c r="H953" s="1">
        <v>0</v>
      </c>
      <c r="I953" s="2">
        <f t="shared" si="94"/>
        <v>0.82599999999999996</v>
      </c>
      <c r="J953" s="2">
        <f t="shared" si="95"/>
        <v>0.24</v>
      </c>
      <c r="K953" s="1">
        <v>308</v>
      </c>
      <c r="L953" s="1">
        <f t="shared" si="96"/>
        <v>1.2603566001964541E-2</v>
      </c>
      <c r="M953">
        <f t="shared" si="97"/>
        <v>16</v>
      </c>
      <c r="N953">
        <f t="shared" si="98"/>
        <v>0</v>
      </c>
      <c r="O953">
        <f t="shared" si="99"/>
        <v>0</v>
      </c>
    </row>
    <row r="954" spans="1:15">
      <c r="A954" s="1" t="s">
        <v>34</v>
      </c>
      <c r="B954" s="1">
        <v>1400</v>
      </c>
      <c r="C954" s="2">
        <v>1.0596806407600001E-3</v>
      </c>
      <c r="D954" s="2">
        <v>0.89</v>
      </c>
      <c r="E954" s="2">
        <v>46.66</v>
      </c>
      <c r="F954" s="2">
        <v>1.93</v>
      </c>
      <c r="G954" s="2">
        <v>0.497</v>
      </c>
      <c r="H954" s="1">
        <v>0</v>
      </c>
      <c r="I954" s="2">
        <f t="shared" si="94"/>
        <v>1.351</v>
      </c>
      <c r="J954" s="2">
        <f t="shared" si="95"/>
        <v>0.2485</v>
      </c>
      <c r="K954" s="1">
        <v>175</v>
      </c>
      <c r="L954" s="1">
        <f t="shared" si="96"/>
        <v>3.6671484867580686E-3</v>
      </c>
      <c r="M954">
        <f t="shared" si="97"/>
        <v>5</v>
      </c>
      <c r="N954">
        <f t="shared" si="98"/>
        <v>0</v>
      </c>
      <c r="O954">
        <f t="shared" si="99"/>
        <v>0</v>
      </c>
    </row>
    <row r="955" spans="1:15">
      <c r="A955" s="1" t="s">
        <v>34</v>
      </c>
      <c r="B955" s="1">
        <v>1200</v>
      </c>
      <c r="C955" s="2">
        <v>0.14862462623299999</v>
      </c>
      <c r="D955" s="2">
        <v>0.34699999999999998</v>
      </c>
      <c r="E955" s="2">
        <v>46.66</v>
      </c>
      <c r="F955" s="2">
        <v>2.23</v>
      </c>
      <c r="G955" s="2">
        <v>0.316</v>
      </c>
      <c r="H955" s="1">
        <v>0</v>
      </c>
      <c r="I955" s="2">
        <f t="shared" si="94"/>
        <v>1.5609999999999999</v>
      </c>
      <c r="J955" s="2">
        <f t="shared" si="95"/>
        <v>0.158</v>
      </c>
      <c r="K955" s="1">
        <v>87</v>
      </c>
      <c r="L955" s="1">
        <f t="shared" si="96"/>
        <v>0.2005320246525856</v>
      </c>
      <c r="M955">
        <f t="shared" si="97"/>
        <v>247</v>
      </c>
      <c r="N955">
        <f t="shared" si="98"/>
        <v>1</v>
      </c>
      <c r="O955">
        <f t="shared" si="99"/>
        <v>0.1</v>
      </c>
    </row>
    <row r="956" spans="1:15">
      <c r="A956" s="1" t="s">
        <v>34</v>
      </c>
      <c r="B956" s="1">
        <v>1200</v>
      </c>
      <c r="C956" s="2">
        <v>8.9460047695600004E-4</v>
      </c>
      <c r="D956" s="2">
        <v>0.34699999999999998</v>
      </c>
      <c r="E956" s="2">
        <v>46.66</v>
      </c>
      <c r="F956" s="2">
        <v>2.23</v>
      </c>
      <c r="G956" s="2">
        <v>0.316</v>
      </c>
      <c r="H956" s="1">
        <v>0</v>
      </c>
      <c r="I956" s="2">
        <f t="shared" si="94"/>
        <v>1.5609999999999999</v>
      </c>
      <c r="J956" s="2">
        <f t="shared" si="95"/>
        <v>0.158</v>
      </c>
      <c r="K956" s="1">
        <v>1</v>
      </c>
      <c r="L956" s="1">
        <f t="shared" si="96"/>
        <v>1.2070411845336779E-3</v>
      </c>
      <c r="M956">
        <f t="shared" si="97"/>
        <v>1</v>
      </c>
      <c r="N956">
        <f t="shared" si="98"/>
        <v>0</v>
      </c>
      <c r="O956">
        <f t="shared" si="99"/>
        <v>0</v>
      </c>
    </row>
    <row r="957" spans="1:15">
      <c r="A957" s="1" t="s">
        <v>34</v>
      </c>
      <c r="B957" s="1">
        <v>1200</v>
      </c>
      <c r="C957" s="2">
        <v>7.7552370050400004E-3</v>
      </c>
      <c r="D957" s="2">
        <v>0.34699999999999998</v>
      </c>
      <c r="E957" s="2">
        <v>46.66</v>
      </c>
      <c r="F957" s="2">
        <v>2.23</v>
      </c>
      <c r="G957" s="2">
        <v>0.316</v>
      </c>
      <c r="H957" s="1">
        <v>0</v>
      </c>
      <c r="I957" s="2">
        <f t="shared" ref="I957:I1020" si="100">F957*0.7</f>
        <v>1.5609999999999999</v>
      </c>
      <c r="J957" s="2">
        <f t="shared" ref="J957:J1020" si="101">G957*0.5</f>
        <v>0.158</v>
      </c>
      <c r="K957" s="1">
        <v>5</v>
      </c>
      <c r="L957" s="1">
        <f t="shared" si="96"/>
        <v>1.0463766454445229E-2</v>
      </c>
      <c r="M957">
        <f t="shared" si="97"/>
        <v>13</v>
      </c>
      <c r="N957">
        <f t="shared" si="98"/>
        <v>0</v>
      </c>
      <c r="O957">
        <f t="shared" si="99"/>
        <v>0</v>
      </c>
    </row>
    <row r="958" spans="1:15">
      <c r="A958" s="1" t="s">
        <v>34</v>
      </c>
      <c r="B958" s="1">
        <v>1200</v>
      </c>
      <c r="C958" s="2">
        <v>6.4004932967399999E-3</v>
      </c>
      <c r="D958" s="2">
        <v>0.34699999999999998</v>
      </c>
      <c r="E958" s="2">
        <v>46.66</v>
      </c>
      <c r="F958" s="2">
        <v>2.23</v>
      </c>
      <c r="G958" s="2">
        <v>0.316</v>
      </c>
      <c r="H958" s="1">
        <v>0</v>
      </c>
      <c r="I958" s="2">
        <f t="shared" si="100"/>
        <v>1.5609999999999999</v>
      </c>
      <c r="J958" s="2">
        <f t="shared" si="101"/>
        <v>0.158</v>
      </c>
      <c r="K958" s="1">
        <v>4</v>
      </c>
      <c r="L958" s="1">
        <f t="shared" si="96"/>
        <v>8.635876248115272E-3</v>
      </c>
      <c r="M958">
        <f t="shared" si="97"/>
        <v>11</v>
      </c>
      <c r="N958">
        <f t="shared" si="98"/>
        <v>0</v>
      </c>
      <c r="O958">
        <f t="shared" si="99"/>
        <v>0</v>
      </c>
    </row>
    <row r="959" spans="1:15">
      <c r="A959" s="1" t="s">
        <v>34</v>
      </c>
      <c r="B959" s="1">
        <v>1200</v>
      </c>
      <c r="C959" s="2">
        <v>5.3271437581900005E-4</v>
      </c>
      <c r="D959" s="2">
        <v>0.34699999999999998</v>
      </c>
      <c r="E959" s="2">
        <v>46.66</v>
      </c>
      <c r="F959" s="2">
        <v>2.23</v>
      </c>
      <c r="G959" s="2">
        <v>0.316</v>
      </c>
      <c r="H959" s="1">
        <v>0</v>
      </c>
      <c r="I959" s="2">
        <f t="shared" si="100"/>
        <v>1.5609999999999999</v>
      </c>
      <c r="J959" s="2">
        <f t="shared" si="101"/>
        <v>0.158</v>
      </c>
      <c r="K959" s="1">
        <v>0</v>
      </c>
      <c r="L959" s="1">
        <f t="shared" si="96"/>
        <v>7.1876575943107879E-4</v>
      </c>
      <c r="M959">
        <f t="shared" si="97"/>
        <v>1</v>
      </c>
      <c r="N959">
        <f t="shared" si="98"/>
        <v>0</v>
      </c>
      <c r="O959">
        <f t="shared" si="99"/>
        <v>0</v>
      </c>
    </row>
    <row r="960" spans="1:15">
      <c r="A960" s="1" t="s">
        <v>34</v>
      </c>
      <c r="B960" s="1">
        <v>1200</v>
      </c>
      <c r="C960" s="2">
        <v>0.309611140876</v>
      </c>
      <c r="D960" s="2">
        <v>0.38900000000000001</v>
      </c>
      <c r="E960" s="2">
        <v>46.66</v>
      </c>
      <c r="F960" s="2">
        <v>2.23</v>
      </c>
      <c r="G960" s="2">
        <v>0.316</v>
      </c>
      <c r="H960" s="1">
        <v>0</v>
      </c>
      <c r="I960" s="2">
        <f t="shared" si="100"/>
        <v>1.5609999999999999</v>
      </c>
      <c r="J960" s="2">
        <f t="shared" si="101"/>
        <v>0.158</v>
      </c>
      <c r="K960" s="1">
        <v>202</v>
      </c>
      <c r="L960" s="1">
        <f t="shared" si="96"/>
        <v>0.46830594326197067</v>
      </c>
      <c r="M960">
        <f t="shared" si="97"/>
        <v>578</v>
      </c>
      <c r="N960">
        <f t="shared" si="98"/>
        <v>2</v>
      </c>
      <c r="O960">
        <f t="shared" si="99"/>
        <v>0.2</v>
      </c>
    </row>
    <row r="961" spans="1:15">
      <c r="A961" s="1" t="s">
        <v>34</v>
      </c>
      <c r="B961" s="1">
        <v>1200</v>
      </c>
      <c r="C961" s="2">
        <v>0.95790924645499997</v>
      </c>
      <c r="D961" s="2">
        <v>0.38900000000000001</v>
      </c>
      <c r="E961" s="2">
        <v>46.66</v>
      </c>
      <c r="F961" s="2">
        <v>2.23</v>
      </c>
      <c r="G961" s="2">
        <v>0.316</v>
      </c>
      <c r="H961" s="1">
        <v>0</v>
      </c>
      <c r="I961" s="2">
        <f t="shared" si="100"/>
        <v>1.5609999999999999</v>
      </c>
      <c r="J961" s="2">
        <f t="shared" si="101"/>
        <v>0.158</v>
      </c>
      <c r="K961" s="1">
        <v>626</v>
      </c>
      <c r="L961" s="1">
        <f t="shared" si="96"/>
        <v>1.4488968063333854</v>
      </c>
      <c r="M961">
        <f t="shared" si="97"/>
        <v>1787</v>
      </c>
      <c r="N961">
        <f t="shared" si="98"/>
        <v>6</v>
      </c>
      <c r="O961">
        <f t="shared" si="99"/>
        <v>0.6</v>
      </c>
    </row>
    <row r="962" spans="1:15">
      <c r="A962" s="1" t="s">
        <v>34</v>
      </c>
      <c r="B962" s="1">
        <v>1820</v>
      </c>
      <c r="C962" s="2">
        <v>1.8372847023499998E-2</v>
      </c>
      <c r="D962" s="2">
        <v>0.24</v>
      </c>
      <c r="E962" s="2">
        <v>46.66</v>
      </c>
      <c r="F962" s="2">
        <v>1.78</v>
      </c>
      <c r="G962" s="2">
        <v>0.38</v>
      </c>
      <c r="H962" s="1">
        <v>0</v>
      </c>
      <c r="I962" s="2">
        <f t="shared" si="100"/>
        <v>1.246</v>
      </c>
      <c r="J962" s="2">
        <f t="shared" si="101"/>
        <v>0.19</v>
      </c>
      <c r="K962" s="1">
        <v>14</v>
      </c>
      <c r="L962" s="1">
        <f t="shared" si="96"/>
        <v>1.7145540842330196E-2</v>
      </c>
      <c r="M962">
        <f t="shared" si="97"/>
        <v>21</v>
      </c>
      <c r="N962">
        <f t="shared" si="98"/>
        <v>0</v>
      </c>
      <c r="O962">
        <f t="shared" si="99"/>
        <v>0</v>
      </c>
    </row>
    <row r="963" spans="1:15">
      <c r="A963" s="1" t="s">
        <v>34</v>
      </c>
      <c r="B963" s="1">
        <v>1700</v>
      </c>
      <c r="C963" s="2">
        <v>0.221484718351</v>
      </c>
      <c r="D963" s="2">
        <v>0.78600000000000003</v>
      </c>
      <c r="E963" s="2">
        <v>46.66</v>
      </c>
      <c r="F963" s="2">
        <v>1.8</v>
      </c>
      <c r="G963" s="2">
        <v>0.47799999999999998</v>
      </c>
      <c r="H963" s="1">
        <v>0</v>
      </c>
      <c r="I963" s="2">
        <f t="shared" si="100"/>
        <v>1.26</v>
      </c>
      <c r="J963" s="2">
        <f t="shared" si="101"/>
        <v>0.23899999999999999</v>
      </c>
      <c r="K963" s="1">
        <v>293</v>
      </c>
      <c r="L963" s="1">
        <f t="shared" si="96"/>
        <v>0.67690824076587675</v>
      </c>
      <c r="M963">
        <f t="shared" si="97"/>
        <v>835</v>
      </c>
      <c r="N963">
        <f t="shared" si="98"/>
        <v>2</v>
      </c>
      <c r="O963">
        <f t="shared" si="99"/>
        <v>0.4</v>
      </c>
    </row>
    <row r="964" spans="1:15">
      <c r="A964" s="1" t="s">
        <v>34</v>
      </c>
      <c r="B964" s="1">
        <v>1200</v>
      </c>
      <c r="C964" s="2">
        <v>0.186650298775</v>
      </c>
      <c r="D964" s="2">
        <v>0.34699999999999998</v>
      </c>
      <c r="E964" s="2">
        <v>46.66</v>
      </c>
      <c r="F964" s="2">
        <v>2.23</v>
      </c>
      <c r="G964" s="2">
        <v>0.316</v>
      </c>
      <c r="H964" s="1">
        <v>0</v>
      </c>
      <c r="I964" s="2">
        <f t="shared" si="100"/>
        <v>1.5609999999999999</v>
      </c>
      <c r="J964" s="2">
        <f t="shared" si="101"/>
        <v>0.158</v>
      </c>
      <c r="K964" s="1">
        <v>109</v>
      </c>
      <c r="L964" s="1">
        <f t="shared" si="96"/>
        <v>0.25183822670600003</v>
      </c>
      <c r="M964">
        <f t="shared" si="97"/>
        <v>311</v>
      </c>
      <c r="N964">
        <f t="shared" si="98"/>
        <v>1</v>
      </c>
      <c r="O964">
        <f t="shared" si="99"/>
        <v>0.1</v>
      </c>
    </row>
    <row r="965" spans="1:15">
      <c r="A965" s="1" t="s">
        <v>34</v>
      </c>
      <c r="B965" s="1">
        <v>1200</v>
      </c>
      <c r="C965" s="2">
        <v>3.9861521573999998E-4</v>
      </c>
      <c r="D965" s="2">
        <v>0.34699999999999998</v>
      </c>
      <c r="E965" s="2">
        <v>46.66</v>
      </c>
      <c r="F965" s="2">
        <v>2.23</v>
      </c>
      <c r="G965" s="2">
        <v>0.316</v>
      </c>
      <c r="H965" s="1">
        <v>0</v>
      </c>
      <c r="I965" s="2">
        <f t="shared" si="100"/>
        <v>1.5609999999999999</v>
      </c>
      <c r="J965" s="2">
        <f t="shared" si="101"/>
        <v>0.158</v>
      </c>
      <c r="K965" s="1">
        <v>0</v>
      </c>
      <c r="L965" s="1">
        <f t="shared" si="96"/>
        <v>5.3783224419588782E-4</v>
      </c>
      <c r="M965">
        <f t="shared" si="97"/>
        <v>1</v>
      </c>
      <c r="N965">
        <f t="shared" si="98"/>
        <v>0</v>
      </c>
      <c r="O965">
        <f t="shared" si="99"/>
        <v>0</v>
      </c>
    </row>
    <row r="966" spans="1:15">
      <c r="A966" s="1" t="s">
        <v>34</v>
      </c>
      <c r="B966" s="1">
        <v>1200</v>
      </c>
      <c r="C966" s="2">
        <v>8.6910437270400001E-2</v>
      </c>
      <c r="D966" s="2">
        <v>0.34699999999999998</v>
      </c>
      <c r="E966" s="2">
        <v>46.66</v>
      </c>
      <c r="F966" s="2">
        <v>2.23</v>
      </c>
      <c r="G966" s="2">
        <v>0.316</v>
      </c>
      <c r="H966" s="1">
        <v>0</v>
      </c>
      <c r="I966" s="2">
        <f t="shared" si="100"/>
        <v>1.5609999999999999</v>
      </c>
      <c r="J966" s="2">
        <f t="shared" si="101"/>
        <v>0.158</v>
      </c>
      <c r="K966" s="1">
        <v>60</v>
      </c>
      <c r="L966" s="1">
        <f t="shared" si="96"/>
        <v>0.11726405233781596</v>
      </c>
      <c r="M966">
        <f t="shared" si="97"/>
        <v>145</v>
      </c>
      <c r="N966">
        <f t="shared" si="98"/>
        <v>0</v>
      </c>
      <c r="O966">
        <f t="shared" si="99"/>
        <v>0.1</v>
      </c>
    </row>
    <row r="967" spans="1:15">
      <c r="A967" s="1" t="s">
        <v>34</v>
      </c>
      <c r="B967" s="1">
        <v>1200</v>
      </c>
      <c r="C967" s="2">
        <v>0.31119101451999998</v>
      </c>
      <c r="D967" s="2">
        <v>0.34699999999999998</v>
      </c>
      <c r="E967" s="2">
        <v>46.66</v>
      </c>
      <c r="F967" s="2">
        <v>2.23</v>
      </c>
      <c r="G967" s="2">
        <v>0.316</v>
      </c>
      <c r="H967" s="1">
        <v>0</v>
      </c>
      <c r="I967" s="2">
        <f t="shared" si="100"/>
        <v>1.5609999999999999</v>
      </c>
      <c r="J967" s="2">
        <f t="shared" si="101"/>
        <v>0.158</v>
      </c>
      <c r="K967" s="1">
        <v>201</v>
      </c>
      <c r="L967" s="1">
        <f t="shared" si="96"/>
        <v>0.41987499499280073</v>
      </c>
      <c r="M967">
        <f t="shared" si="97"/>
        <v>518</v>
      </c>
      <c r="N967">
        <f t="shared" si="98"/>
        <v>2</v>
      </c>
      <c r="O967">
        <f t="shared" si="99"/>
        <v>0.2</v>
      </c>
    </row>
    <row r="968" spans="1:15">
      <c r="A968" s="1" t="s">
        <v>34</v>
      </c>
      <c r="B968" s="1">
        <v>1200</v>
      </c>
      <c r="C968" s="2">
        <v>8.1851053742500006E-3</v>
      </c>
      <c r="D968" s="2">
        <v>0.34699999999999998</v>
      </c>
      <c r="E968" s="2">
        <v>46.66</v>
      </c>
      <c r="F968" s="2">
        <v>2.23</v>
      </c>
      <c r="G968" s="2">
        <v>0.316</v>
      </c>
      <c r="H968" s="1">
        <v>0</v>
      </c>
      <c r="I968" s="2">
        <f t="shared" si="100"/>
        <v>1.5609999999999999</v>
      </c>
      <c r="J968" s="2">
        <f t="shared" si="101"/>
        <v>0.158</v>
      </c>
      <c r="K968" s="1">
        <v>5</v>
      </c>
      <c r="L968" s="1">
        <f t="shared" si="96"/>
        <v>1.1043767068049102E-2</v>
      </c>
      <c r="M968">
        <f t="shared" si="97"/>
        <v>14</v>
      </c>
      <c r="N968">
        <f t="shared" si="98"/>
        <v>0</v>
      </c>
      <c r="O968">
        <f t="shared" si="99"/>
        <v>0</v>
      </c>
    </row>
    <row r="969" spans="1:15">
      <c r="A969" s="1" t="s">
        <v>34</v>
      </c>
      <c r="B969" s="1">
        <v>1300</v>
      </c>
      <c r="C969" s="2">
        <v>2.8114552401800001E-2</v>
      </c>
      <c r="D969" s="2">
        <v>0.69199999999999995</v>
      </c>
      <c r="E969" s="2">
        <v>46.66</v>
      </c>
      <c r="F969" s="2">
        <v>2.1</v>
      </c>
      <c r="G969" s="2">
        <v>0.51600000000000001</v>
      </c>
      <c r="H969" s="1">
        <v>0</v>
      </c>
      <c r="I969" s="2">
        <f t="shared" si="100"/>
        <v>1.47</v>
      </c>
      <c r="J969" s="2">
        <f t="shared" si="101"/>
        <v>0.25800000000000001</v>
      </c>
      <c r="K969" s="1">
        <v>440</v>
      </c>
      <c r="L969" s="1">
        <f t="shared" si="96"/>
        <v>7.5648575868920639E-2</v>
      </c>
      <c r="M969">
        <f t="shared" si="97"/>
        <v>93</v>
      </c>
      <c r="N969">
        <f t="shared" si="98"/>
        <v>0</v>
      </c>
      <c r="O969">
        <f t="shared" si="99"/>
        <v>0.1</v>
      </c>
    </row>
    <row r="970" spans="1:15">
      <c r="A970" s="1" t="s">
        <v>34</v>
      </c>
      <c r="B970" s="1">
        <v>1300</v>
      </c>
      <c r="C970" s="2">
        <v>0.10661201609400001</v>
      </c>
      <c r="D970" s="2">
        <v>0.69199999999999995</v>
      </c>
      <c r="E970" s="2">
        <v>46.66</v>
      </c>
      <c r="F970" s="2">
        <v>2.1</v>
      </c>
      <c r="G970" s="2">
        <v>0.51600000000000001</v>
      </c>
      <c r="H970" s="1">
        <v>0</v>
      </c>
      <c r="I970" s="2">
        <f t="shared" si="100"/>
        <v>1.47</v>
      </c>
      <c r="J970" s="2">
        <f t="shared" si="101"/>
        <v>0.25800000000000001</v>
      </c>
      <c r="K970" s="1">
        <v>124</v>
      </c>
      <c r="L970" s="1">
        <f t="shared" si="96"/>
        <v>0.28686379469122164</v>
      </c>
      <c r="M970">
        <f t="shared" si="97"/>
        <v>354</v>
      </c>
      <c r="N970">
        <f t="shared" si="98"/>
        <v>1</v>
      </c>
      <c r="O970">
        <f t="shared" si="99"/>
        <v>0.2</v>
      </c>
    </row>
    <row r="971" spans="1:15">
      <c r="A971" s="1" t="s">
        <v>34</v>
      </c>
      <c r="B971" s="1">
        <v>1300</v>
      </c>
      <c r="C971" s="2">
        <v>4.09994431832E-3</v>
      </c>
      <c r="D971" s="2">
        <v>0.67700000000000005</v>
      </c>
      <c r="E971" s="2">
        <v>46.66</v>
      </c>
      <c r="F971" s="2">
        <v>2.1</v>
      </c>
      <c r="G971" s="2">
        <v>0.51600000000000001</v>
      </c>
      <c r="H971" s="1">
        <v>0</v>
      </c>
      <c r="I971" s="2">
        <f t="shared" si="100"/>
        <v>1.47</v>
      </c>
      <c r="J971" s="2">
        <f t="shared" si="101"/>
        <v>0.25800000000000001</v>
      </c>
      <c r="K971" s="1">
        <v>5</v>
      </c>
      <c r="L971" s="1">
        <f t="shared" si="96"/>
        <v>1.0792700256786096E-2</v>
      </c>
      <c r="M971">
        <f t="shared" si="97"/>
        <v>13</v>
      </c>
      <c r="N971">
        <f t="shared" si="98"/>
        <v>0</v>
      </c>
      <c r="O971">
        <f t="shared" si="99"/>
        <v>0</v>
      </c>
    </row>
    <row r="972" spans="1:15">
      <c r="A972" s="1" t="s">
        <v>34</v>
      </c>
      <c r="B972" s="1">
        <v>1200</v>
      </c>
      <c r="C972" s="2">
        <v>1.82151059933E-2</v>
      </c>
      <c r="D972" s="2">
        <v>0.34699999999999998</v>
      </c>
      <c r="E972" s="2">
        <v>46.66</v>
      </c>
      <c r="F972" s="2">
        <v>2.23</v>
      </c>
      <c r="G972" s="2">
        <v>0.316</v>
      </c>
      <c r="H972" s="1">
        <v>0</v>
      </c>
      <c r="I972" s="2">
        <f t="shared" si="100"/>
        <v>1.5609999999999999</v>
      </c>
      <c r="J972" s="2">
        <f t="shared" si="101"/>
        <v>0.158</v>
      </c>
      <c r="K972" s="1">
        <v>11</v>
      </c>
      <c r="L972" s="1">
        <f t="shared" si="96"/>
        <v>2.4576762119970012E-2</v>
      </c>
      <c r="M972">
        <f t="shared" si="97"/>
        <v>30</v>
      </c>
      <c r="N972">
        <f t="shared" si="98"/>
        <v>0</v>
      </c>
      <c r="O972">
        <f t="shared" si="99"/>
        <v>0</v>
      </c>
    </row>
    <row r="973" spans="1:15">
      <c r="A973" s="1" t="s">
        <v>34</v>
      </c>
      <c r="B973" s="1">
        <v>1300</v>
      </c>
      <c r="C973" s="2">
        <v>9.6994236507200002E-2</v>
      </c>
      <c r="D973" s="2">
        <v>0.69199999999999995</v>
      </c>
      <c r="E973" s="2">
        <v>46.66</v>
      </c>
      <c r="F973" s="2">
        <v>2.1</v>
      </c>
      <c r="G973" s="2">
        <v>0.51600000000000001</v>
      </c>
      <c r="H973" s="1">
        <v>0</v>
      </c>
      <c r="I973" s="2">
        <f t="shared" si="100"/>
        <v>1.47</v>
      </c>
      <c r="J973" s="2">
        <f t="shared" si="101"/>
        <v>0.25800000000000001</v>
      </c>
      <c r="K973" s="1">
        <v>178</v>
      </c>
      <c r="L973" s="1">
        <f t="shared" si="96"/>
        <v>0.26098497868289655</v>
      </c>
      <c r="M973">
        <f t="shared" si="97"/>
        <v>322</v>
      </c>
      <c r="N973">
        <f t="shared" si="98"/>
        <v>1</v>
      </c>
      <c r="O973">
        <f t="shared" si="99"/>
        <v>0.2</v>
      </c>
    </row>
    <row r="974" spans="1:15">
      <c r="A974" s="1" t="s">
        <v>34</v>
      </c>
      <c r="B974" s="1">
        <v>1300</v>
      </c>
      <c r="C974" s="2">
        <v>7.2066415887099999E-2</v>
      </c>
      <c r="D974" s="2">
        <v>0.69199999999999995</v>
      </c>
      <c r="E974" s="2">
        <v>46.66</v>
      </c>
      <c r="F974" s="2">
        <v>2.1</v>
      </c>
      <c r="G974" s="2">
        <v>0.51600000000000001</v>
      </c>
      <c r="H974" s="1">
        <v>0</v>
      </c>
      <c r="I974" s="2">
        <f t="shared" si="100"/>
        <v>1.47</v>
      </c>
      <c r="J974" s="2">
        <f t="shared" si="101"/>
        <v>0.25800000000000001</v>
      </c>
      <c r="K974" s="1">
        <v>84</v>
      </c>
      <c r="L974" s="1">
        <f t="shared" si="96"/>
        <v>0.19391102699851026</v>
      </c>
      <c r="M974">
        <f t="shared" si="97"/>
        <v>239</v>
      </c>
      <c r="N974">
        <f t="shared" si="98"/>
        <v>1</v>
      </c>
      <c r="O974">
        <f t="shared" si="99"/>
        <v>0.1</v>
      </c>
    </row>
    <row r="975" spans="1:15">
      <c r="A975" s="1" t="s">
        <v>34</v>
      </c>
      <c r="B975" s="1">
        <v>1300</v>
      </c>
      <c r="C975" s="2">
        <v>0.57235664852400003</v>
      </c>
      <c r="D975" s="2">
        <v>0.69199999999999995</v>
      </c>
      <c r="E975" s="2">
        <v>46.66</v>
      </c>
      <c r="F975" s="2">
        <v>2.1</v>
      </c>
      <c r="G975" s="2">
        <v>0.51600000000000001</v>
      </c>
      <c r="H975" s="1">
        <v>0</v>
      </c>
      <c r="I975" s="2">
        <f t="shared" si="100"/>
        <v>1.47</v>
      </c>
      <c r="J975" s="2">
        <f t="shared" si="101"/>
        <v>0.25800000000000001</v>
      </c>
      <c r="K975" s="1">
        <v>666</v>
      </c>
      <c r="L975" s="1">
        <f t="shared" si="96"/>
        <v>1.5400552970274874</v>
      </c>
      <c r="M975">
        <f t="shared" si="97"/>
        <v>1900</v>
      </c>
      <c r="N975">
        <f t="shared" si="98"/>
        <v>6</v>
      </c>
      <c r="O975">
        <f t="shared" si="99"/>
        <v>1.1000000000000001</v>
      </c>
    </row>
    <row r="976" spans="1:15">
      <c r="A976" s="1" t="s">
        <v>34</v>
      </c>
      <c r="B976" s="1">
        <v>1300</v>
      </c>
      <c r="C976" s="2">
        <v>4.0329594542899997E-3</v>
      </c>
      <c r="D976" s="2">
        <v>0.67700000000000005</v>
      </c>
      <c r="E976" s="2">
        <v>46.66</v>
      </c>
      <c r="F976" s="2">
        <v>2.1</v>
      </c>
      <c r="G976" s="2">
        <v>0.51600000000000001</v>
      </c>
      <c r="H976" s="1">
        <v>0</v>
      </c>
      <c r="I976" s="2">
        <f t="shared" si="100"/>
        <v>1.47</v>
      </c>
      <c r="J976" s="2">
        <f t="shared" si="101"/>
        <v>0.25800000000000001</v>
      </c>
      <c r="K976" s="1">
        <v>6</v>
      </c>
      <c r="L976" s="1">
        <f t="shared" si="96"/>
        <v>1.0616369189072085E-2</v>
      </c>
      <c r="M976">
        <f t="shared" si="97"/>
        <v>13</v>
      </c>
      <c r="N976">
        <f t="shared" si="98"/>
        <v>0</v>
      </c>
      <c r="O976">
        <f t="shared" si="99"/>
        <v>0</v>
      </c>
    </row>
    <row r="977" spans="1:15">
      <c r="A977" s="1" t="s">
        <v>34</v>
      </c>
      <c r="B977" s="1">
        <v>1200</v>
      </c>
      <c r="C977" s="2">
        <v>0.64457226107099996</v>
      </c>
      <c r="D977" s="2">
        <v>0.34699999999999998</v>
      </c>
      <c r="E977" s="2">
        <v>46.66</v>
      </c>
      <c r="F977" s="2">
        <v>2.23</v>
      </c>
      <c r="G977" s="2">
        <v>0.316</v>
      </c>
      <c r="H977" s="1">
        <v>0</v>
      </c>
      <c r="I977" s="2">
        <f t="shared" si="100"/>
        <v>1.5609999999999999</v>
      </c>
      <c r="J977" s="2">
        <f t="shared" si="101"/>
        <v>0.158</v>
      </c>
      <c r="K977" s="1">
        <v>376</v>
      </c>
      <c r="L977" s="1">
        <f t="shared" si="96"/>
        <v>0.86969019753714838</v>
      </c>
      <c r="M977">
        <f t="shared" si="97"/>
        <v>1073</v>
      </c>
      <c r="N977">
        <f t="shared" si="98"/>
        <v>4</v>
      </c>
      <c r="O977">
        <f t="shared" si="99"/>
        <v>0.4</v>
      </c>
    </row>
    <row r="978" spans="1:15">
      <c r="A978" s="1" t="s">
        <v>34</v>
      </c>
      <c r="B978" s="1">
        <v>1300</v>
      </c>
      <c r="C978" s="2">
        <v>0.20565130982499999</v>
      </c>
      <c r="D978" s="2">
        <v>0.69199999999999995</v>
      </c>
      <c r="E978" s="2">
        <v>46.66</v>
      </c>
      <c r="F978" s="2">
        <v>2.1</v>
      </c>
      <c r="G978" s="2">
        <v>0.51600000000000001</v>
      </c>
      <c r="H978" s="1">
        <v>0</v>
      </c>
      <c r="I978" s="2">
        <f t="shared" si="100"/>
        <v>1.47</v>
      </c>
      <c r="J978" s="2">
        <f t="shared" si="101"/>
        <v>0.25800000000000001</v>
      </c>
      <c r="K978" s="1">
        <v>239</v>
      </c>
      <c r="L978" s="1">
        <f t="shared" si="96"/>
        <v>0.55335146338105612</v>
      </c>
      <c r="M978">
        <f t="shared" si="97"/>
        <v>683</v>
      </c>
      <c r="N978">
        <f t="shared" si="98"/>
        <v>2</v>
      </c>
      <c r="O978">
        <f t="shared" si="99"/>
        <v>0.4</v>
      </c>
    </row>
    <row r="979" spans="1:15">
      <c r="A979" s="1" t="s">
        <v>34</v>
      </c>
      <c r="B979" s="1">
        <v>1300</v>
      </c>
      <c r="C979" s="2">
        <v>9.4142979289200002E-3</v>
      </c>
      <c r="D979" s="2">
        <v>0.67700000000000005</v>
      </c>
      <c r="E979" s="2">
        <v>46.66</v>
      </c>
      <c r="F979" s="2">
        <v>2.1</v>
      </c>
      <c r="G979" s="2">
        <v>0.51600000000000001</v>
      </c>
      <c r="H979" s="1">
        <v>0</v>
      </c>
      <c r="I979" s="2">
        <f t="shared" si="100"/>
        <v>1.47</v>
      </c>
      <c r="J979" s="2">
        <f t="shared" si="101"/>
        <v>0.25800000000000001</v>
      </c>
      <c r="K979" s="1">
        <v>17</v>
      </c>
      <c r="L979" s="1">
        <f t="shared" si="96"/>
        <v>2.4782213558585554E-2</v>
      </c>
      <c r="M979">
        <f t="shared" si="97"/>
        <v>31</v>
      </c>
      <c r="N979">
        <f t="shared" si="98"/>
        <v>0</v>
      </c>
      <c r="O979">
        <f t="shared" si="99"/>
        <v>0</v>
      </c>
    </row>
    <row r="980" spans="1:15">
      <c r="A980" s="1" t="s">
        <v>34</v>
      </c>
      <c r="B980" s="1">
        <v>1200</v>
      </c>
      <c r="C980" s="2">
        <v>0.123261368988</v>
      </c>
      <c r="D980" s="2">
        <v>0.38900000000000001</v>
      </c>
      <c r="E980" s="2">
        <v>46.66</v>
      </c>
      <c r="F980" s="2">
        <v>2.23</v>
      </c>
      <c r="G980" s="2">
        <v>0.316</v>
      </c>
      <c r="H980" s="1">
        <v>0</v>
      </c>
      <c r="I980" s="2">
        <f t="shared" si="100"/>
        <v>1.5609999999999999</v>
      </c>
      <c r="J980" s="2">
        <f t="shared" si="101"/>
        <v>0.158</v>
      </c>
      <c r="K980" s="1">
        <v>89</v>
      </c>
      <c r="L980" s="1">
        <f t="shared" si="96"/>
        <v>0.18644042171210426</v>
      </c>
      <c r="M980">
        <f t="shared" si="97"/>
        <v>230</v>
      </c>
      <c r="N980">
        <f t="shared" si="98"/>
        <v>1</v>
      </c>
      <c r="O980">
        <f t="shared" si="99"/>
        <v>0.1</v>
      </c>
    </row>
    <row r="981" spans="1:15">
      <c r="A981" s="1" t="s">
        <v>34</v>
      </c>
      <c r="B981" s="1">
        <v>1200</v>
      </c>
      <c r="C981" s="2">
        <v>2.9715641994300001E-2</v>
      </c>
      <c r="D981" s="2">
        <v>0.34699999999999998</v>
      </c>
      <c r="E981" s="2">
        <v>46.66</v>
      </c>
      <c r="F981" s="2">
        <v>2.23</v>
      </c>
      <c r="G981" s="2">
        <v>0.316</v>
      </c>
      <c r="H981" s="1">
        <v>0</v>
      </c>
      <c r="I981" s="2">
        <f t="shared" si="100"/>
        <v>1.5609999999999999</v>
      </c>
      <c r="J981" s="2">
        <f t="shared" si="101"/>
        <v>0.158</v>
      </c>
      <c r="K981" s="1">
        <v>18</v>
      </c>
      <c r="L981" s="1">
        <f t="shared" si="96"/>
        <v>4.0093879486879265E-2</v>
      </c>
      <c r="M981">
        <f t="shared" si="97"/>
        <v>49</v>
      </c>
      <c r="N981">
        <f t="shared" si="98"/>
        <v>0</v>
      </c>
      <c r="O981">
        <f t="shared" si="99"/>
        <v>0</v>
      </c>
    </row>
    <row r="982" spans="1:15">
      <c r="A982" s="1" t="s">
        <v>34</v>
      </c>
      <c r="B982" s="1">
        <v>1200</v>
      </c>
      <c r="C982" s="2">
        <v>2.96779025601E-2</v>
      </c>
      <c r="D982" s="2">
        <v>0.38900000000000001</v>
      </c>
      <c r="E982" s="2">
        <v>46.66</v>
      </c>
      <c r="F982" s="2">
        <v>2.23</v>
      </c>
      <c r="G982" s="2">
        <v>0.316</v>
      </c>
      <c r="H982" s="1">
        <v>0</v>
      </c>
      <c r="I982" s="2">
        <f t="shared" si="100"/>
        <v>1.5609999999999999</v>
      </c>
      <c r="J982" s="2">
        <f t="shared" si="101"/>
        <v>0.158</v>
      </c>
      <c r="K982" s="1">
        <v>19</v>
      </c>
      <c r="L982" s="1">
        <f t="shared" si="96"/>
        <v>4.4889657759475787E-2</v>
      </c>
      <c r="M982">
        <f t="shared" si="97"/>
        <v>55</v>
      </c>
      <c r="N982">
        <f t="shared" si="98"/>
        <v>0</v>
      </c>
      <c r="O982">
        <f t="shared" si="99"/>
        <v>0</v>
      </c>
    </row>
    <row r="983" spans="1:15">
      <c r="A983" s="1" t="s">
        <v>34</v>
      </c>
      <c r="B983" s="1">
        <v>1200</v>
      </c>
      <c r="C983" s="2">
        <v>1.15498705878E-4</v>
      </c>
      <c r="D983" s="2">
        <v>0.34699999999999998</v>
      </c>
      <c r="E983" s="2">
        <v>46.66</v>
      </c>
      <c r="F983" s="2">
        <v>2.23</v>
      </c>
      <c r="G983" s="2">
        <v>0.316</v>
      </c>
      <c r="H983" s="1">
        <v>0</v>
      </c>
      <c r="I983" s="2">
        <f t="shared" si="100"/>
        <v>1.5609999999999999</v>
      </c>
      <c r="J983" s="2">
        <f t="shared" si="101"/>
        <v>0.158</v>
      </c>
      <c r="K983" s="1">
        <v>1</v>
      </c>
      <c r="L983" s="1">
        <f t="shared" si="96"/>
        <v>1.5583682140373462E-4</v>
      </c>
      <c r="M983">
        <f t="shared" si="97"/>
        <v>0</v>
      </c>
      <c r="N983">
        <f t="shared" si="98"/>
        <v>0</v>
      </c>
      <c r="O983">
        <f t="shared" si="99"/>
        <v>0</v>
      </c>
    </row>
    <row r="984" spans="1:15">
      <c r="A984" s="1" t="s">
        <v>34</v>
      </c>
      <c r="B984" s="1">
        <v>1200</v>
      </c>
      <c r="C984" s="2">
        <v>1.3593146529800001E-3</v>
      </c>
      <c r="D984" s="2">
        <v>0.34699999999999998</v>
      </c>
      <c r="E984" s="2">
        <v>46.66</v>
      </c>
      <c r="F984" s="2">
        <v>2.23</v>
      </c>
      <c r="G984" s="2">
        <v>0.316</v>
      </c>
      <c r="H984" s="1">
        <v>0</v>
      </c>
      <c r="I984" s="2">
        <f t="shared" si="100"/>
        <v>1.5609999999999999</v>
      </c>
      <c r="J984" s="2">
        <f t="shared" si="101"/>
        <v>0.158</v>
      </c>
      <c r="K984" s="1">
        <v>10</v>
      </c>
      <c r="L984" s="1">
        <f t="shared" si="96"/>
        <v>1.8340575610576865E-3</v>
      </c>
      <c r="M984">
        <f t="shared" si="97"/>
        <v>2</v>
      </c>
      <c r="N984">
        <f t="shared" si="98"/>
        <v>0</v>
      </c>
      <c r="O984">
        <f t="shared" si="99"/>
        <v>0</v>
      </c>
    </row>
    <row r="985" spans="1:15">
      <c r="A985" s="1" t="s">
        <v>34</v>
      </c>
      <c r="B985" s="1">
        <v>1200</v>
      </c>
      <c r="C985" s="2">
        <v>1.4138430272099999E-2</v>
      </c>
      <c r="D985" s="2">
        <v>0.38900000000000001</v>
      </c>
      <c r="E985" s="2">
        <v>46.66</v>
      </c>
      <c r="F985" s="2">
        <v>2.23</v>
      </c>
      <c r="G985" s="2">
        <v>0.316</v>
      </c>
      <c r="H985" s="1">
        <v>0</v>
      </c>
      <c r="I985" s="2">
        <f t="shared" si="100"/>
        <v>1.5609999999999999</v>
      </c>
      <c r="J985" s="2">
        <f t="shared" si="101"/>
        <v>0.158</v>
      </c>
      <c r="K985" s="1">
        <v>9</v>
      </c>
      <c r="L985" s="1">
        <f t="shared" si="96"/>
        <v>2.1385247656418027E-2</v>
      </c>
      <c r="M985">
        <f t="shared" si="97"/>
        <v>26</v>
      </c>
      <c r="N985">
        <f t="shared" si="98"/>
        <v>0</v>
      </c>
      <c r="O985">
        <f t="shared" si="99"/>
        <v>0</v>
      </c>
    </row>
    <row r="986" spans="1:15">
      <c r="A986" s="1" t="s">
        <v>34</v>
      </c>
      <c r="B986" s="1">
        <v>1200</v>
      </c>
      <c r="C986" s="2">
        <v>2.0709158717099999E-2</v>
      </c>
      <c r="D986" s="2">
        <v>0.38900000000000001</v>
      </c>
      <c r="E986" s="2">
        <v>46.66</v>
      </c>
      <c r="F986" s="2">
        <v>2.23</v>
      </c>
      <c r="G986" s="2">
        <v>0.316</v>
      </c>
      <c r="H986" s="1">
        <v>0</v>
      </c>
      <c r="I986" s="2">
        <f t="shared" si="100"/>
        <v>1.5609999999999999</v>
      </c>
      <c r="J986" s="2">
        <f t="shared" si="101"/>
        <v>0.158</v>
      </c>
      <c r="K986" s="1">
        <v>14</v>
      </c>
      <c r="L986" s="1">
        <f t="shared" si="96"/>
        <v>3.13238796244013E-2</v>
      </c>
      <c r="M986">
        <f t="shared" si="97"/>
        <v>39</v>
      </c>
      <c r="N986">
        <f t="shared" si="98"/>
        <v>0</v>
      </c>
      <c r="O986">
        <f t="shared" si="99"/>
        <v>0</v>
      </c>
    </row>
    <row r="987" spans="1:15">
      <c r="A987" s="1" t="s">
        <v>34</v>
      </c>
      <c r="B987" s="1">
        <v>1300</v>
      </c>
      <c r="C987" s="2">
        <v>8.0851243593600006E-2</v>
      </c>
      <c r="D987" s="2">
        <v>0.67700000000000005</v>
      </c>
      <c r="E987" s="2">
        <v>46.66</v>
      </c>
      <c r="F987" s="2">
        <v>2.1</v>
      </c>
      <c r="G987" s="2">
        <v>0.51600000000000001</v>
      </c>
      <c r="H987" s="1">
        <v>0</v>
      </c>
      <c r="I987" s="2">
        <f t="shared" si="100"/>
        <v>1.47</v>
      </c>
      <c r="J987" s="2">
        <f t="shared" si="101"/>
        <v>0.25800000000000001</v>
      </c>
      <c r="K987" s="1">
        <v>92</v>
      </c>
      <c r="L987" s="1">
        <f t="shared" si="96"/>
        <v>0.21283294838786529</v>
      </c>
      <c r="M987">
        <f t="shared" si="97"/>
        <v>263</v>
      </c>
      <c r="N987">
        <f t="shared" si="98"/>
        <v>1</v>
      </c>
      <c r="O987">
        <f t="shared" si="99"/>
        <v>0.1</v>
      </c>
    </row>
    <row r="988" spans="1:15">
      <c r="A988" s="1" t="s">
        <v>34</v>
      </c>
      <c r="B988" s="1">
        <v>1200</v>
      </c>
      <c r="C988" s="2">
        <v>3.9079138429299999E-3</v>
      </c>
      <c r="D988" s="2">
        <v>0.34699999999999998</v>
      </c>
      <c r="E988" s="2">
        <v>46.66</v>
      </c>
      <c r="F988" s="2">
        <v>2.23</v>
      </c>
      <c r="G988" s="2">
        <v>0.316</v>
      </c>
      <c r="H988" s="1">
        <v>0</v>
      </c>
      <c r="I988" s="2">
        <f t="shared" si="100"/>
        <v>1.5609999999999999</v>
      </c>
      <c r="J988" s="2">
        <f t="shared" si="101"/>
        <v>0.158</v>
      </c>
      <c r="K988" s="1">
        <v>2</v>
      </c>
      <c r="L988" s="1">
        <f t="shared" si="96"/>
        <v>5.2727592657630393E-3</v>
      </c>
      <c r="M988">
        <f t="shared" si="97"/>
        <v>7</v>
      </c>
      <c r="N988">
        <f t="shared" si="98"/>
        <v>0</v>
      </c>
      <c r="O988">
        <f t="shared" si="99"/>
        <v>0</v>
      </c>
    </row>
    <row r="989" spans="1:15">
      <c r="A989" s="1" t="s">
        <v>34</v>
      </c>
      <c r="B989" s="1">
        <v>1200</v>
      </c>
      <c r="C989" s="2">
        <v>5.4154239667400003E-2</v>
      </c>
      <c r="D989" s="2">
        <v>0.34699999999999998</v>
      </c>
      <c r="E989" s="2">
        <v>46.66</v>
      </c>
      <c r="F989" s="2">
        <v>2.23</v>
      </c>
      <c r="G989" s="2">
        <v>0.316</v>
      </c>
      <c r="H989" s="1">
        <v>0</v>
      </c>
      <c r="I989" s="2">
        <f t="shared" si="100"/>
        <v>1.5609999999999999</v>
      </c>
      <c r="J989" s="2">
        <f t="shared" si="101"/>
        <v>0.158</v>
      </c>
      <c r="K989" s="1">
        <v>32</v>
      </c>
      <c r="L989" s="1">
        <f t="shared" si="96"/>
        <v>7.3067698128305561E-2</v>
      </c>
      <c r="M989">
        <f t="shared" si="97"/>
        <v>90</v>
      </c>
      <c r="N989">
        <f t="shared" si="98"/>
        <v>0</v>
      </c>
      <c r="O989">
        <f t="shared" si="99"/>
        <v>0</v>
      </c>
    </row>
    <row r="990" spans="1:15">
      <c r="A990" s="1" t="s">
        <v>34</v>
      </c>
      <c r="B990" s="1">
        <v>1200</v>
      </c>
      <c r="C990" s="2">
        <v>6.6085978021799996E-2</v>
      </c>
      <c r="D990" s="2">
        <v>0.38900000000000001</v>
      </c>
      <c r="E990" s="2">
        <v>46.66</v>
      </c>
      <c r="F990" s="2">
        <v>2.23</v>
      </c>
      <c r="G990" s="2">
        <v>0.316</v>
      </c>
      <c r="H990" s="1">
        <v>0</v>
      </c>
      <c r="I990" s="2">
        <f t="shared" si="100"/>
        <v>1.5609999999999999</v>
      </c>
      <c r="J990" s="2">
        <f t="shared" si="101"/>
        <v>0.158</v>
      </c>
      <c r="K990" s="1">
        <v>49</v>
      </c>
      <c r="L990" s="1">
        <f t="shared" si="96"/>
        <v>9.9959117059950489E-2</v>
      </c>
      <c r="M990">
        <f t="shared" si="97"/>
        <v>123</v>
      </c>
      <c r="N990">
        <f t="shared" si="98"/>
        <v>0</v>
      </c>
      <c r="O990">
        <f t="shared" si="99"/>
        <v>0</v>
      </c>
    </row>
    <row r="991" spans="1:15">
      <c r="A991" s="1" t="s">
        <v>34</v>
      </c>
      <c r="B991" s="1">
        <v>1200</v>
      </c>
      <c r="C991" s="2">
        <v>0.14378971647399999</v>
      </c>
      <c r="D991" s="2">
        <v>0.38900000000000001</v>
      </c>
      <c r="E991" s="2">
        <v>46.66</v>
      </c>
      <c r="F991" s="2">
        <v>2.23</v>
      </c>
      <c r="G991" s="2">
        <v>0.316</v>
      </c>
      <c r="H991" s="1">
        <v>0</v>
      </c>
      <c r="I991" s="2">
        <f t="shared" si="100"/>
        <v>1.5609999999999999</v>
      </c>
      <c r="J991" s="2">
        <f t="shared" si="101"/>
        <v>0.158</v>
      </c>
      <c r="K991" s="1">
        <v>94</v>
      </c>
      <c r="L991" s="1">
        <f t="shared" si="96"/>
        <v>0.21749081319944086</v>
      </c>
      <c r="M991">
        <f t="shared" si="97"/>
        <v>268</v>
      </c>
      <c r="N991">
        <f t="shared" si="98"/>
        <v>1</v>
      </c>
      <c r="O991">
        <f t="shared" si="99"/>
        <v>0.1</v>
      </c>
    </row>
    <row r="992" spans="1:15">
      <c r="A992" s="1" t="s">
        <v>34</v>
      </c>
      <c r="B992" s="1">
        <v>1200</v>
      </c>
      <c r="C992" s="2">
        <v>3.0778770850199999E-3</v>
      </c>
      <c r="D992" s="2">
        <v>0.34699999999999998</v>
      </c>
      <c r="E992" s="2">
        <v>46.66</v>
      </c>
      <c r="F992" s="2">
        <v>2.23</v>
      </c>
      <c r="G992" s="2">
        <v>0.316</v>
      </c>
      <c r="H992" s="1">
        <v>0</v>
      </c>
      <c r="I992" s="2">
        <f t="shared" si="100"/>
        <v>1.5609999999999999</v>
      </c>
      <c r="J992" s="2">
        <f t="shared" si="101"/>
        <v>0.158</v>
      </c>
      <c r="K992" s="1">
        <v>2</v>
      </c>
      <c r="L992" s="1">
        <f t="shared" si="96"/>
        <v>4.152830786758376E-3</v>
      </c>
      <c r="M992">
        <f t="shared" si="97"/>
        <v>5</v>
      </c>
      <c r="N992">
        <f t="shared" si="98"/>
        <v>0</v>
      </c>
      <c r="O992">
        <f t="shared" si="99"/>
        <v>0</v>
      </c>
    </row>
    <row r="993" spans="1:15">
      <c r="A993" s="1" t="s">
        <v>34</v>
      </c>
      <c r="B993" s="1">
        <v>1200</v>
      </c>
      <c r="C993" s="2">
        <v>0.14841622373800001</v>
      </c>
      <c r="D993" s="2">
        <v>0.38900000000000001</v>
      </c>
      <c r="E993" s="2">
        <v>46.66</v>
      </c>
      <c r="F993" s="2">
        <v>2.23</v>
      </c>
      <c r="G993" s="2">
        <v>0.316</v>
      </c>
      <c r="H993" s="1">
        <v>0</v>
      </c>
      <c r="I993" s="2">
        <f t="shared" si="100"/>
        <v>1.5609999999999999</v>
      </c>
      <c r="J993" s="2">
        <f t="shared" si="101"/>
        <v>0.158</v>
      </c>
      <c r="K993" s="1">
        <v>97</v>
      </c>
      <c r="L993" s="1">
        <f t="shared" si="96"/>
        <v>0.22448869073752217</v>
      </c>
      <c r="M993">
        <f t="shared" si="97"/>
        <v>277</v>
      </c>
      <c r="N993">
        <f t="shared" si="98"/>
        <v>1</v>
      </c>
      <c r="O993">
        <f t="shared" si="99"/>
        <v>0.1</v>
      </c>
    </row>
    <row r="994" spans="1:15">
      <c r="A994" s="1" t="s">
        <v>34</v>
      </c>
      <c r="B994" s="1">
        <v>1200</v>
      </c>
      <c r="C994" s="2">
        <v>5.4056485228699998E-3</v>
      </c>
      <c r="D994" s="2">
        <v>0.34699999999999998</v>
      </c>
      <c r="E994" s="2">
        <v>46.66</v>
      </c>
      <c r="F994" s="2">
        <v>2.23</v>
      </c>
      <c r="G994" s="2">
        <v>0.316</v>
      </c>
      <c r="H994" s="1">
        <v>0</v>
      </c>
      <c r="I994" s="2">
        <f t="shared" si="100"/>
        <v>1.5609999999999999</v>
      </c>
      <c r="J994" s="2">
        <f t="shared" si="101"/>
        <v>0.158</v>
      </c>
      <c r="K994" s="1">
        <v>3</v>
      </c>
      <c r="L994" s="1">
        <f t="shared" si="96"/>
        <v>7.2935802788965517E-3</v>
      </c>
      <c r="M994">
        <f t="shared" si="97"/>
        <v>9</v>
      </c>
      <c r="N994">
        <f t="shared" si="98"/>
        <v>0</v>
      </c>
      <c r="O994">
        <f t="shared" si="99"/>
        <v>0</v>
      </c>
    </row>
    <row r="995" spans="1:15">
      <c r="A995" s="1" t="s">
        <v>34</v>
      </c>
      <c r="B995" s="1">
        <v>1200</v>
      </c>
      <c r="C995" s="2">
        <v>9.1103308935400001E-2</v>
      </c>
      <c r="D995" s="2">
        <v>0.38900000000000001</v>
      </c>
      <c r="E995" s="2">
        <v>46.66</v>
      </c>
      <c r="F995" s="2">
        <v>2.23</v>
      </c>
      <c r="G995" s="2">
        <v>0.316</v>
      </c>
      <c r="H995" s="1">
        <v>0</v>
      </c>
      <c r="I995" s="2">
        <f t="shared" si="100"/>
        <v>1.5609999999999999</v>
      </c>
      <c r="J995" s="2">
        <f t="shared" si="101"/>
        <v>0.158</v>
      </c>
      <c r="K995" s="1">
        <v>60</v>
      </c>
      <c r="L995" s="1">
        <f t="shared" si="96"/>
        <v>0.13779937280217683</v>
      </c>
      <c r="M995">
        <f t="shared" si="97"/>
        <v>170</v>
      </c>
      <c r="N995">
        <f t="shared" si="98"/>
        <v>1</v>
      </c>
      <c r="O995">
        <f t="shared" si="99"/>
        <v>0.1</v>
      </c>
    </row>
    <row r="996" spans="1:15">
      <c r="A996" s="1" t="s">
        <v>34</v>
      </c>
      <c r="B996" s="1">
        <v>1200</v>
      </c>
      <c r="C996" s="2">
        <v>0.18771108507299999</v>
      </c>
      <c r="D996" s="2">
        <v>0.38900000000000001</v>
      </c>
      <c r="E996" s="2">
        <v>46.66</v>
      </c>
      <c r="F996" s="2">
        <v>2.23</v>
      </c>
      <c r="G996" s="2">
        <v>0.316</v>
      </c>
      <c r="H996" s="1">
        <v>0</v>
      </c>
      <c r="I996" s="2">
        <f t="shared" si="100"/>
        <v>1.5609999999999999</v>
      </c>
      <c r="J996" s="2">
        <f t="shared" si="101"/>
        <v>0.158</v>
      </c>
      <c r="K996" s="1">
        <v>124</v>
      </c>
      <c r="L996" s="1">
        <f t="shared" si="96"/>
        <v>0.28392459168982531</v>
      </c>
      <c r="M996">
        <f t="shared" si="97"/>
        <v>350</v>
      </c>
      <c r="N996">
        <f t="shared" si="98"/>
        <v>1</v>
      </c>
      <c r="O996">
        <f t="shared" si="99"/>
        <v>0.1</v>
      </c>
    </row>
    <row r="997" spans="1:15">
      <c r="A997" s="1" t="s">
        <v>34</v>
      </c>
      <c r="B997" s="1">
        <v>1200</v>
      </c>
      <c r="C997" s="2">
        <v>1.02119625193E-2</v>
      </c>
      <c r="D997" s="2">
        <v>0.34699999999999998</v>
      </c>
      <c r="E997" s="2">
        <v>46.66</v>
      </c>
      <c r="F997" s="2">
        <v>2.23</v>
      </c>
      <c r="G997" s="2">
        <v>0.316</v>
      </c>
      <c r="H997" s="1">
        <v>0</v>
      </c>
      <c r="I997" s="2">
        <f t="shared" si="100"/>
        <v>1.5609999999999999</v>
      </c>
      <c r="J997" s="2">
        <f t="shared" si="101"/>
        <v>0.158</v>
      </c>
      <c r="K997" s="1">
        <v>20</v>
      </c>
      <c r="L997" s="1">
        <f t="shared" si="96"/>
        <v>1.3778507449103056E-2</v>
      </c>
      <c r="M997">
        <f t="shared" si="97"/>
        <v>17</v>
      </c>
      <c r="N997">
        <f t="shared" si="98"/>
        <v>0</v>
      </c>
      <c r="O997">
        <f t="shared" si="99"/>
        <v>0</v>
      </c>
    </row>
    <row r="998" spans="1:15">
      <c r="A998" s="1" t="s">
        <v>34</v>
      </c>
      <c r="B998" s="1">
        <v>1200</v>
      </c>
      <c r="C998" s="2">
        <v>0.38837854633000002</v>
      </c>
      <c r="D998" s="2">
        <v>0.34699999999999998</v>
      </c>
      <c r="E998" s="2">
        <v>46.66</v>
      </c>
      <c r="F998" s="2">
        <v>2.23</v>
      </c>
      <c r="G998" s="2">
        <v>0.316</v>
      </c>
      <c r="H998" s="1">
        <v>0</v>
      </c>
      <c r="I998" s="2">
        <f t="shared" si="100"/>
        <v>1.5609999999999999</v>
      </c>
      <c r="J998" s="2">
        <f t="shared" si="101"/>
        <v>0.158</v>
      </c>
      <c r="K998" s="1">
        <v>229</v>
      </c>
      <c r="L998" s="1">
        <f t="shared" si="96"/>
        <v>0.52402040093332969</v>
      </c>
      <c r="M998">
        <f t="shared" si="97"/>
        <v>646</v>
      </c>
      <c r="N998">
        <f t="shared" si="98"/>
        <v>2</v>
      </c>
      <c r="O998">
        <f t="shared" si="99"/>
        <v>0.2</v>
      </c>
    </row>
    <row r="999" spans="1:15">
      <c r="A999" s="1" t="s">
        <v>34</v>
      </c>
      <c r="B999" s="1">
        <v>1300</v>
      </c>
      <c r="C999" s="2">
        <v>2.63407627525E-2</v>
      </c>
      <c r="D999" s="2">
        <v>0.67700000000000005</v>
      </c>
      <c r="E999" s="2">
        <v>46.66</v>
      </c>
      <c r="F999" s="2">
        <v>2.1</v>
      </c>
      <c r="G999" s="2">
        <v>0.51600000000000001</v>
      </c>
      <c r="H999" s="1">
        <v>0</v>
      </c>
      <c r="I999" s="2">
        <f t="shared" si="100"/>
        <v>1.47</v>
      </c>
      <c r="J999" s="2">
        <f t="shared" si="101"/>
        <v>0.25800000000000001</v>
      </c>
      <c r="K999" s="1">
        <v>62</v>
      </c>
      <c r="L999" s="1">
        <f t="shared" si="96"/>
        <v>6.9339467770952248E-2</v>
      </c>
      <c r="M999">
        <f t="shared" si="97"/>
        <v>86</v>
      </c>
      <c r="N999">
        <f t="shared" si="98"/>
        <v>0</v>
      </c>
      <c r="O999">
        <f t="shared" si="99"/>
        <v>0</v>
      </c>
    </row>
    <row r="1000" spans="1:15">
      <c r="A1000" s="1" t="s">
        <v>34</v>
      </c>
      <c r="B1000" s="1">
        <v>1300</v>
      </c>
      <c r="C1000" s="2">
        <v>6.4284089724000001E-2</v>
      </c>
      <c r="D1000" s="2">
        <v>0.69199999999999995</v>
      </c>
      <c r="E1000" s="2">
        <v>46.66</v>
      </c>
      <c r="F1000" s="2">
        <v>2.1</v>
      </c>
      <c r="G1000" s="2">
        <v>0.51600000000000001</v>
      </c>
      <c r="H1000" s="1">
        <v>0</v>
      </c>
      <c r="I1000" s="2">
        <f t="shared" si="100"/>
        <v>1.47</v>
      </c>
      <c r="J1000" s="2">
        <f t="shared" si="101"/>
        <v>0.25800000000000001</v>
      </c>
      <c r="K1000" s="1">
        <v>103</v>
      </c>
      <c r="L1000" s="1">
        <f t="shared" si="96"/>
        <v>0.17297091446275945</v>
      </c>
      <c r="M1000">
        <f t="shared" si="97"/>
        <v>213</v>
      </c>
      <c r="N1000">
        <f t="shared" si="98"/>
        <v>1</v>
      </c>
      <c r="O1000">
        <f t="shared" si="99"/>
        <v>0.1</v>
      </c>
    </row>
    <row r="1001" spans="1:15">
      <c r="A1001" s="1" t="s">
        <v>34</v>
      </c>
      <c r="B1001" s="1">
        <v>1200</v>
      </c>
      <c r="C1001" s="2">
        <v>8.7986916753399994E-2</v>
      </c>
      <c r="D1001" s="2">
        <v>0.38900000000000001</v>
      </c>
      <c r="E1001" s="2">
        <v>46.66</v>
      </c>
      <c r="F1001" s="2">
        <v>2.23</v>
      </c>
      <c r="G1001" s="2">
        <v>0.316</v>
      </c>
      <c r="H1001" s="1">
        <v>0</v>
      </c>
      <c r="I1001" s="2">
        <f t="shared" si="100"/>
        <v>1.5609999999999999</v>
      </c>
      <c r="J1001" s="2">
        <f t="shared" si="101"/>
        <v>0.158</v>
      </c>
      <c r="K1001" s="1">
        <v>58</v>
      </c>
      <c r="L1001" s="1">
        <f t="shared" si="96"/>
        <v>0.13308563744938393</v>
      </c>
      <c r="M1001">
        <f t="shared" si="97"/>
        <v>164</v>
      </c>
      <c r="N1001">
        <f t="shared" si="98"/>
        <v>1</v>
      </c>
      <c r="O1001">
        <f t="shared" si="99"/>
        <v>0.1</v>
      </c>
    </row>
    <row r="1002" spans="1:15">
      <c r="A1002" s="1" t="s">
        <v>34</v>
      </c>
      <c r="B1002" s="1">
        <v>1200</v>
      </c>
      <c r="C1002" s="2">
        <v>0.145000735967</v>
      </c>
      <c r="D1002" s="2">
        <v>0.38900000000000001</v>
      </c>
      <c r="E1002" s="2">
        <v>46.66</v>
      </c>
      <c r="F1002" s="2">
        <v>2.23</v>
      </c>
      <c r="G1002" s="2">
        <v>0.316</v>
      </c>
      <c r="H1002" s="1">
        <v>0</v>
      </c>
      <c r="I1002" s="2">
        <f t="shared" si="100"/>
        <v>1.5609999999999999</v>
      </c>
      <c r="J1002" s="2">
        <f t="shared" si="101"/>
        <v>0.158</v>
      </c>
      <c r="K1002" s="1">
        <v>100</v>
      </c>
      <c r="L1002" s="1">
        <f t="shared" si="96"/>
        <v>0.21932255486213878</v>
      </c>
      <c r="M1002">
        <f t="shared" si="97"/>
        <v>271</v>
      </c>
      <c r="N1002">
        <f t="shared" si="98"/>
        <v>1</v>
      </c>
      <c r="O1002">
        <f t="shared" si="99"/>
        <v>0.1</v>
      </c>
    </row>
    <row r="1003" spans="1:15">
      <c r="A1003" s="1" t="s">
        <v>34</v>
      </c>
      <c r="B1003" s="1">
        <v>1200</v>
      </c>
      <c r="C1003" s="2">
        <v>0.17370131229999999</v>
      </c>
      <c r="D1003" s="2">
        <v>0.38900000000000001</v>
      </c>
      <c r="E1003" s="2">
        <v>46.66</v>
      </c>
      <c r="F1003" s="2">
        <v>2.23</v>
      </c>
      <c r="G1003" s="2">
        <v>0.316</v>
      </c>
      <c r="H1003" s="1">
        <v>0</v>
      </c>
      <c r="I1003" s="2">
        <f t="shared" si="100"/>
        <v>1.5609999999999999</v>
      </c>
      <c r="J1003" s="2">
        <f t="shared" si="101"/>
        <v>0.158</v>
      </c>
      <c r="K1003" s="1">
        <v>119</v>
      </c>
      <c r="L1003" s="1">
        <f t="shared" si="96"/>
        <v>0.26273394643467513</v>
      </c>
      <c r="M1003">
        <f t="shared" si="97"/>
        <v>324</v>
      </c>
      <c r="N1003">
        <f t="shared" si="98"/>
        <v>1</v>
      </c>
      <c r="O1003">
        <f t="shared" si="99"/>
        <v>0.1</v>
      </c>
    </row>
    <row r="1004" spans="1:15">
      <c r="A1004" s="1" t="s">
        <v>34</v>
      </c>
      <c r="B1004" s="1">
        <v>1300</v>
      </c>
      <c r="C1004" s="2">
        <v>0.30786493620900002</v>
      </c>
      <c r="D1004" s="2">
        <v>0.69199999999999995</v>
      </c>
      <c r="E1004" s="2">
        <v>46.66</v>
      </c>
      <c r="F1004" s="2">
        <v>2.1</v>
      </c>
      <c r="G1004" s="2">
        <v>0.51600000000000001</v>
      </c>
      <c r="H1004" s="1">
        <v>0</v>
      </c>
      <c r="I1004" s="2">
        <f t="shared" si="100"/>
        <v>1.47</v>
      </c>
      <c r="J1004" s="2">
        <f t="shared" si="101"/>
        <v>0.25800000000000001</v>
      </c>
      <c r="K1004" s="1">
        <v>358</v>
      </c>
      <c r="L1004" s="1">
        <f t="shared" si="96"/>
        <v>0.82838039358918847</v>
      </c>
      <c r="M1004">
        <f t="shared" si="97"/>
        <v>1022</v>
      </c>
      <c r="N1004">
        <f t="shared" si="98"/>
        <v>3</v>
      </c>
      <c r="O1004">
        <f t="shared" si="99"/>
        <v>0.6</v>
      </c>
    </row>
    <row r="1005" spans="1:15">
      <c r="A1005" s="1" t="s">
        <v>34</v>
      </c>
      <c r="B1005" s="1">
        <v>1200</v>
      </c>
      <c r="C1005" s="2">
        <v>8.8171432360200003E-2</v>
      </c>
      <c r="D1005" s="2">
        <v>0.38900000000000001</v>
      </c>
      <c r="E1005" s="2">
        <v>46.66</v>
      </c>
      <c r="F1005" s="2">
        <v>2.23</v>
      </c>
      <c r="G1005" s="2">
        <v>0.316</v>
      </c>
      <c r="H1005" s="1">
        <v>0</v>
      </c>
      <c r="I1005" s="2">
        <f t="shared" si="100"/>
        <v>1.5609999999999999</v>
      </c>
      <c r="J1005" s="2">
        <f t="shared" si="101"/>
        <v>0.158</v>
      </c>
      <c r="K1005" s="1">
        <v>58</v>
      </c>
      <c r="L1005" s="1">
        <f t="shared" ref="L1005:L1068" si="102">E1005*D1005*C1005/12</f>
        <v>0.13336472868313137</v>
      </c>
      <c r="M1005">
        <f t="shared" ref="M1005:M1068" si="103">ROUND(E1005*D1005*C1005*102.79,0)</f>
        <v>165</v>
      </c>
      <c r="N1005">
        <f t="shared" ref="N1005:N1068" si="104">ROUND(I1005*M1005*0.002205,0)</f>
        <v>1</v>
      </c>
      <c r="O1005">
        <f t="shared" ref="O1005:O1068" si="105">ROUND(J1005*M1005*0.002205,1)</f>
        <v>0.1</v>
      </c>
    </row>
    <row r="1006" spans="1:15">
      <c r="A1006" s="1" t="s">
        <v>34</v>
      </c>
      <c r="B1006" s="1">
        <v>1200</v>
      </c>
      <c r="C1006" s="2">
        <v>2.3058814462300001E-2</v>
      </c>
      <c r="D1006" s="2">
        <v>0.34699999999999998</v>
      </c>
      <c r="E1006" s="2">
        <v>46.66</v>
      </c>
      <c r="F1006" s="2">
        <v>2.23</v>
      </c>
      <c r="G1006" s="2">
        <v>0.316</v>
      </c>
      <c r="H1006" s="1">
        <v>0</v>
      </c>
      <c r="I1006" s="2">
        <f t="shared" si="100"/>
        <v>1.5609999999999999</v>
      </c>
      <c r="J1006" s="2">
        <f t="shared" si="101"/>
        <v>0.158</v>
      </c>
      <c r="K1006" s="1">
        <v>18</v>
      </c>
      <c r="L1006" s="1">
        <f t="shared" si="102"/>
        <v>3.1112143844615709E-2</v>
      </c>
      <c r="M1006">
        <f t="shared" si="103"/>
        <v>38</v>
      </c>
      <c r="N1006">
        <f t="shared" si="104"/>
        <v>0</v>
      </c>
      <c r="O1006">
        <f t="shared" si="105"/>
        <v>0</v>
      </c>
    </row>
    <row r="1007" spans="1:15">
      <c r="A1007" s="1" t="s">
        <v>34</v>
      </c>
      <c r="B1007" s="1">
        <v>1300</v>
      </c>
      <c r="C1007" s="2">
        <v>8.7418114370899996E-2</v>
      </c>
      <c r="D1007" s="2">
        <v>0.69199999999999995</v>
      </c>
      <c r="E1007" s="2">
        <v>46.66</v>
      </c>
      <c r="F1007" s="2">
        <v>2.1</v>
      </c>
      <c r="G1007" s="2">
        <v>0.51600000000000001</v>
      </c>
      <c r="H1007" s="1">
        <v>0</v>
      </c>
      <c r="I1007" s="2">
        <f t="shared" si="100"/>
        <v>1.47</v>
      </c>
      <c r="J1007" s="2">
        <f t="shared" si="101"/>
        <v>0.25800000000000001</v>
      </c>
      <c r="K1007" s="1">
        <v>140</v>
      </c>
      <c r="L1007" s="1">
        <f t="shared" si="102"/>
        <v>0.23521825148749717</v>
      </c>
      <c r="M1007">
        <f t="shared" si="103"/>
        <v>290</v>
      </c>
      <c r="N1007">
        <f t="shared" si="104"/>
        <v>1</v>
      </c>
      <c r="O1007">
        <f t="shared" si="105"/>
        <v>0.2</v>
      </c>
    </row>
    <row r="1008" spans="1:15">
      <c r="A1008" s="1" t="s">
        <v>34</v>
      </c>
      <c r="B1008" s="1">
        <v>1300</v>
      </c>
      <c r="C1008" s="2">
        <v>0.12275919844700001</v>
      </c>
      <c r="D1008" s="2">
        <v>0.69199999999999995</v>
      </c>
      <c r="E1008" s="2">
        <v>46.66</v>
      </c>
      <c r="F1008" s="2">
        <v>2.1</v>
      </c>
      <c r="G1008" s="2">
        <v>0.51600000000000001</v>
      </c>
      <c r="H1008" s="1">
        <v>0</v>
      </c>
      <c r="I1008" s="2">
        <f t="shared" si="100"/>
        <v>1.47</v>
      </c>
      <c r="J1008" s="2">
        <f t="shared" si="101"/>
        <v>0.25800000000000001</v>
      </c>
      <c r="K1008" s="1">
        <v>150</v>
      </c>
      <c r="L1008" s="1">
        <f t="shared" si="102"/>
        <v>0.33031144883996816</v>
      </c>
      <c r="M1008">
        <f t="shared" si="103"/>
        <v>407</v>
      </c>
      <c r="N1008">
        <f t="shared" si="104"/>
        <v>1</v>
      </c>
      <c r="O1008">
        <f t="shared" si="105"/>
        <v>0.2</v>
      </c>
    </row>
    <row r="1009" spans="1:15">
      <c r="A1009" s="1" t="s">
        <v>34</v>
      </c>
      <c r="B1009" s="1">
        <v>1300</v>
      </c>
      <c r="C1009" s="2">
        <v>8.5228590883900009E-3</v>
      </c>
      <c r="D1009" s="2">
        <v>0.67700000000000005</v>
      </c>
      <c r="E1009" s="2">
        <v>46.66</v>
      </c>
      <c r="F1009" s="2">
        <v>2.1</v>
      </c>
      <c r="G1009" s="2">
        <v>0.51600000000000001</v>
      </c>
      <c r="H1009" s="1">
        <v>0</v>
      </c>
      <c r="I1009" s="2">
        <f t="shared" si="100"/>
        <v>1.47</v>
      </c>
      <c r="J1009" s="2">
        <f t="shared" si="101"/>
        <v>0.25800000000000001</v>
      </c>
      <c r="K1009" s="1">
        <v>15</v>
      </c>
      <c r="L1009" s="1">
        <f t="shared" si="102"/>
        <v>2.2435588469042988E-2</v>
      </c>
      <c r="M1009">
        <f t="shared" si="103"/>
        <v>28</v>
      </c>
      <c r="N1009">
        <f t="shared" si="104"/>
        <v>0</v>
      </c>
      <c r="O1009">
        <f t="shared" si="105"/>
        <v>0</v>
      </c>
    </row>
    <row r="1010" spans="1:15">
      <c r="A1010" s="1" t="s">
        <v>34</v>
      </c>
      <c r="B1010" s="1">
        <v>1200</v>
      </c>
      <c r="C1010" s="2">
        <v>4.7158798643899998E-2</v>
      </c>
      <c r="D1010" s="2">
        <v>0.38900000000000001</v>
      </c>
      <c r="E1010" s="2">
        <v>46.66</v>
      </c>
      <c r="F1010" s="2">
        <v>2.23</v>
      </c>
      <c r="G1010" s="2">
        <v>0.316</v>
      </c>
      <c r="H1010" s="1">
        <v>0</v>
      </c>
      <c r="I1010" s="2">
        <f t="shared" si="100"/>
        <v>1.5609999999999999</v>
      </c>
      <c r="J1010" s="2">
        <f t="shared" si="101"/>
        <v>0.158</v>
      </c>
      <c r="K1010" s="1">
        <v>31</v>
      </c>
      <c r="L1010" s="1">
        <f t="shared" si="102"/>
        <v>7.1330591074815111E-2</v>
      </c>
      <c r="M1010">
        <f t="shared" si="103"/>
        <v>88</v>
      </c>
      <c r="N1010">
        <f t="shared" si="104"/>
        <v>0</v>
      </c>
      <c r="O1010">
        <f t="shared" si="105"/>
        <v>0</v>
      </c>
    </row>
    <row r="1011" spans="1:15">
      <c r="A1011" s="1" t="s">
        <v>34</v>
      </c>
      <c r="B1011" s="1">
        <v>1200</v>
      </c>
      <c r="C1011" s="2">
        <v>7.3247656799899996E-4</v>
      </c>
      <c r="D1011" s="2">
        <v>0.34699999999999998</v>
      </c>
      <c r="E1011" s="2">
        <v>46.66</v>
      </c>
      <c r="F1011" s="2">
        <v>2.23</v>
      </c>
      <c r="G1011" s="2">
        <v>0.316</v>
      </c>
      <c r="H1011" s="1">
        <v>0</v>
      </c>
      <c r="I1011" s="2">
        <f t="shared" si="100"/>
        <v>1.5609999999999999</v>
      </c>
      <c r="J1011" s="2">
        <f t="shared" si="101"/>
        <v>0.158</v>
      </c>
      <c r="K1011" s="1">
        <v>0</v>
      </c>
      <c r="L1011" s="1">
        <f t="shared" si="102"/>
        <v>9.8829523016693058E-4</v>
      </c>
      <c r="M1011">
        <f t="shared" si="103"/>
        <v>1</v>
      </c>
      <c r="N1011">
        <f t="shared" si="104"/>
        <v>0</v>
      </c>
      <c r="O1011">
        <f t="shared" si="105"/>
        <v>0</v>
      </c>
    </row>
    <row r="1012" spans="1:15">
      <c r="A1012" s="1" t="s">
        <v>34</v>
      </c>
      <c r="B1012" s="1">
        <v>1200</v>
      </c>
      <c r="C1012" s="2">
        <v>2.4021461857899998E-2</v>
      </c>
      <c r="D1012" s="2">
        <v>0.38900000000000001</v>
      </c>
      <c r="E1012" s="2">
        <v>46.66</v>
      </c>
      <c r="F1012" s="2">
        <v>2.23</v>
      </c>
      <c r="G1012" s="2">
        <v>0.316</v>
      </c>
      <c r="H1012" s="1">
        <v>0</v>
      </c>
      <c r="I1012" s="2">
        <f t="shared" si="100"/>
        <v>1.5609999999999999</v>
      </c>
      <c r="J1012" s="2">
        <f t="shared" si="101"/>
        <v>0.158</v>
      </c>
      <c r="K1012" s="1">
        <v>16</v>
      </c>
      <c r="L1012" s="1">
        <f t="shared" si="102"/>
        <v>3.633394238355498E-2</v>
      </c>
      <c r="M1012">
        <f t="shared" si="103"/>
        <v>45</v>
      </c>
      <c r="N1012">
        <f t="shared" si="104"/>
        <v>0</v>
      </c>
      <c r="O1012">
        <f t="shared" si="105"/>
        <v>0</v>
      </c>
    </row>
    <row r="1013" spans="1:15">
      <c r="A1013" s="1" t="s">
        <v>34</v>
      </c>
      <c r="B1013" s="1">
        <v>1200</v>
      </c>
      <c r="C1013" s="2">
        <v>3.2410106926300003E-2</v>
      </c>
      <c r="D1013" s="2">
        <v>0.38900000000000001</v>
      </c>
      <c r="E1013" s="2">
        <v>46.66</v>
      </c>
      <c r="F1013" s="2">
        <v>2.23</v>
      </c>
      <c r="G1013" s="2">
        <v>0.316</v>
      </c>
      <c r="H1013" s="1">
        <v>0</v>
      </c>
      <c r="I1013" s="2">
        <f t="shared" si="100"/>
        <v>1.5609999999999999</v>
      </c>
      <c r="J1013" s="2">
        <f t="shared" si="101"/>
        <v>0.158</v>
      </c>
      <c r="K1013" s="1">
        <v>21</v>
      </c>
      <c r="L1013" s="1">
        <f t="shared" si="102"/>
        <v>4.9022285349289207E-2</v>
      </c>
      <c r="M1013">
        <f t="shared" si="103"/>
        <v>60</v>
      </c>
      <c r="N1013">
        <f t="shared" si="104"/>
        <v>0</v>
      </c>
      <c r="O1013">
        <f t="shared" si="105"/>
        <v>0</v>
      </c>
    </row>
    <row r="1014" spans="1:15">
      <c r="A1014" s="1" t="s">
        <v>34</v>
      </c>
      <c r="B1014" s="1">
        <v>1200</v>
      </c>
      <c r="C1014" s="2">
        <v>0.413971407199</v>
      </c>
      <c r="D1014" s="2">
        <v>0.38900000000000001</v>
      </c>
      <c r="E1014" s="2">
        <v>46.66</v>
      </c>
      <c r="F1014" s="2">
        <v>2.23</v>
      </c>
      <c r="G1014" s="2">
        <v>0.316</v>
      </c>
      <c r="H1014" s="1">
        <v>0</v>
      </c>
      <c r="I1014" s="2">
        <f t="shared" si="100"/>
        <v>1.5609999999999999</v>
      </c>
      <c r="J1014" s="2">
        <f t="shared" si="101"/>
        <v>0.158</v>
      </c>
      <c r="K1014" s="1">
        <v>280</v>
      </c>
      <c r="L1014" s="1">
        <f t="shared" si="102"/>
        <v>0.62615728162526474</v>
      </c>
      <c r="M1014">
        <f t="shared" si="103"/>
        <v>772</v>
      </c>
      <c r="N1014">
        <f t="shared" si="104"/>
        <v>3</v>
      </c>
      <c r="O1014">
        <f t="shared" si="105"/>
        <v>0.3</v>
      </c>
    </row>
    <row r="1015" spans="1:15">
      <c r="A1015" s="1" t="s">
        <v>34</v>
      </c>
      <c r="B1015" s="1">
        <v>1200</v>
      </c>
      <c r="C1015" s="2">
        <v>8.7374520719900003E-4</v>
      </c>
      <c r="D1015" s="2">
        <v>0.34699999999999998</v>
      </c>
      <c r="E1015" s="2">
        <v>46.66</v>
      </c>
      <c r="F1015" s="2">
        <v>2.23</v>
      </c>
      <c r="G1015" s="2">
        <v>0.316</v>
      </c>
      <c r="H1015" s="1">
        <v>0</v>
      </c>
      <c r="I1015" s="2">
        <f t="shared" si="100"/>
        <v>1.5609999999999999</v>
      </c>
      <c r="J1015" s="2">
        <f t="shared" si="101"/>
        <v>0.158</v>
      </c>
      <c r="K1015" s="1">
        <v>1</v>
      </c>
      <c r="L1015" s="1">
        <f t="shared" si="102"/>
        <v>1.1789021770552627E-3</v>
      </c>
      <c r="M1015">
        <f t="shared" si="103"/>
        <v>1</v>
      </c>
      <c r="N1015">
        <f t="shared" si="104"/>
        <v>0</v>
      </c>
      <c r="O1015">
        <f t="shared" si="105"/>
        <v>0</v>
      </c>
    </row>
    <row r="1016" spans="1:15">
      <c r="A1016" s="1" t="s">
        <v>34</v>
      </c>
      <c r="B1016" s="1">
        <v>1200</v>
      </c>
      <c r="C1016" s="2">
        <v>1.76941233037E-4</v>
      </c>
      <c r="D1016" s="2">
        <v>0.34699999999999998</v>
      </c>
      <c r="E1016" s="2">
        <v>46.66</v>
      </c>
      <c r="F1016" s="2">
        <v>2.23</v>
      </c>
      <c r="G1016" s="2">
        <v>0.316</v>
      </c>
      <c r="H1016" s="1">
        <v>0</v>
      </c>
      <c r="I1016" s="2">
        <f t="shared" si="100"/>
        <v>1.5609999999999999</v>
      </c>
      <c r="J1016" s="2">
        <f t="shared" si="101"/>
        <v>0.158</v>
      </c>
      <c r="K1016" s="1">
        <v>0</v>
      </c>
      <c r="L1016" s="1">
        <f t="shared" si="102"/>
        <v>2.3873825357722728E-4</v>
      </c>
      <c r="M1016">
        <f t="shared" si="103"/>
        <v>0</v>
      </c>
      <c r="N1016">
        <f t="shared" si="104"/>
        <v>0</v>
      </c>
      <c r="O1016">
        <f t="shared" si="105"/>
        <v>0</v>
      </c>
    </row>
    <row r="1017" spans="1:15">
      <c r="A1017" s="1" t="s">
        <v>34</v>
      </c>
      <c r="B1017" s="1">
        <v>1300</v>
      </c>
      <c r="C1017" s="2">
        <v>0.10070245351899999</v>
      </c>
      <c r="D1017" s="2">
        <v>0.67700000000000005</v>
      </c>
      <c r="E1017" s="2">
        <v>46.66</v>
      </c>
      <c r="F1017" s="2">
        <v>2.1</v>
      </c>
      <c r="G1017" s="2">
        <v>0.51600000000000001</v>
      </c>
      <c r="H1017" s="1">
        <v>0</v>
      </c>
      <c r="I1017" s="2">
        <f t="shared" si="100"/>
        <v>1.47</v>
      </c>
      <c r="J1017" s="2">
        <f t="shared" si="101"/>
        <v>0.25800000000000001</v>
      </c>
      <c r="K1017" s="1">
        <v>157</v>
      </c>
      <c r="L1017" s="1">
        <f t="shared" si="102"/>
        <v>0.26508930648083812</v>
      </c>
      <c r="M1017">
        <f t="shared" si="103"/>
        <v>327</v>
      </c>
      <c r="N1017">
        <f t="shared" si="104"/>
        <v>1</v>
      </c>
      <c r="O1017">
        <f t="shared" si="105"/>
        <v>0.2</v>
      </c>
    </row>
    <row r="1018" spans="1:15">
      <c r="A1018" s="1" t="s">
        <v>34</v>
      </c>
      <c r="B1018" s="1">
        <v>1300</v>
      </c>
      <c r="C1018" s="2">
        <v>0.47264343820100002</v>
      </c>
      <c r="D1018" s="2">
        <v>0.69199999999999995</v>
      </c>
      <c r="E1018" s="2">
        <v>46.66</v>
      </c>
      <c r="F1018" s="2">
        <v>2.1</v>
      </c>
      <c r="G1018" s="2">
        <v>0.51600000000000001</v>
      </c>
      <c r="H1018" s="1">
        <v>0</v>
      </c>
      <c r="I1018" s="2">
        <f t="shared" si="100"/>
        <v>1.47</v>
      </c>
      <c r="J1018" s="2">
        <f t="shared" si="101"/>
        <v>0.25800000000000001</v>
      </c>
      <c r="K1018" s="1">
        <v>779</v>
      </c>
      <c r="L1018" s="1">
        <f t="shared" si="102"/>
        <v>1.2717543029924494</v>
      </c>
      <c r="M1018">
        <f t="shared" si="103"/>
        <v>1569</v>
      </c>
      <c r="N1018">
        <f t="shared" si="104"/>
        <v>5</v>
      </c>
      <c r="O1018">
        <f t="shared" si="105"/>
        <v>0.9</v>
      </c>
    </row>
    <row r="1019" spans="1:15">
      <c r="A1019" s="1" t="s">
        <v>34</v>
      </c>
      <c r="B1019" s="1">
        <v>1200</v>
      </c>
      <c r="C1019" s="2">
        <v>0.12809001789400001</v>
      </c>
      <c r="D1019" s="2">
        <v>0.38900000000000001</v>
      </c>
      <c r="E1019" s="2">
        <v>46.66</v>
      </c>
      <c r="F1019" s="2">
        <v>2.23</v>
      </c>
      <c r="G1019" s="2">
        <v>0.316</v>
      </c>
      <c r="H1019" s="1">
        <v>0</v>
      </c>
      <c r="I1019" s="2">
        <f t="shared" si="100"/>
        <v>1.5609999999999999</v>
      </c>
      <c r="J1019" s="2">
        <f t="shared" si="101"/>
        <v>0.158</v>
      </c>
      <c r="K1019" s="1">
        <v>85</v>
      </c>
      <c r="L1019" s="1">
        <f t="shared" si="102"/>
        <v>0.19374405094911182</v>
      </c>
      <c r="M1019">
        <f t="shared" si="103"/>
        <v>239</v>
      </c>
      <c r="N1019">
        <f t="shared" si="104"/>
        <v>1</v>
      </c>
      <c r="O1019">
        <f t="shared" si="105"/>
        <v>0.1</v>
      </c>
    </row>
    <row r="1020" spans="1:15">
      <c r="A1020" s="1" t="s">
        <v>34</v>
      </c>
      <c r="B1020" s="1">
        <v>1200</v>
      </c>
      <c r="C1020" s="2">
        <v>1.8621428992800001E-2</v>
      </c>
      <c r="D1020" s="2">
        <v>0.34699999999999998</v>
      </c>
      <c r="E1020" s="2">
        <v>46.66</v>
      </c>
      <c r="F1020" s="2">
        <v>2.23</v>
      </c>
      <c r="G1020" s="2">
        <v>0.316</v>
      </c>
      <c r="H1020" s="1">
        <v>0</v>
      </c>
      <c r="I1020" s="2">
        <f t="shared" si="100"/>
        <v>1.5609999999999999</v>
      </c>
      <c r="J1020" s="2">
        <f t="shared" si="101"/>
        <v>0.158</v>
      </c>
      <c r="K1020" s="1">
        <v>11</v>
      </c>
      <c r="L1020" s="1">
        <f t="shared" si="102"/>
        <v>2.5124994104250387E-2</v>
      </c>
      <c r="M1020">
        <f t="shared" si="103"/>
        <v>31</v>
      </c>
      <c r="N1020">
        <f t="shared" si="104"/>
        <v>0</v>
      </c>
      <c r="O1020">
        <f t="shared" si="105"/>
        <v>0</v>
      </c>
    </row>
    <row r="1021" spans="1:15">
      <c r="A1021" s="1" t="s">
        <v>34</v>
      </c>
      <c r="B1021" s="1">
        <v>1200</v>
      </c>
      <c r="C1021" s="2">
        <v>3.8539295146399997E-2</v>
      </c>
      <c r="D1021" s="2">
        <v>0.38900000000000001</v>
      </c>
      <c r="E1021" s="2">
        <v>46.66</v>
      </c>
      <c r="F1021" s="2">
        <v>2.23</v>
      </c>
      <c r="G1021" s="2">
        <v>0.316</v>
      </c>
      <c r="H1021" s="1">
        <v>0</v>
      </c>
      <c r="I1021" s="2">
        <f t="shared" ref="I1021:I1084" si="106">F1021*0.7</f>
        <v>1.5609999999999999</v>
      </c>
      <c r="J1021" s="2">
        <f t="shared" ref="J1021:J1084" si="107">G1021*0.5</f>
        <v>0.158</v>
      </c>
      <c r="K1021" s="1">
        <v>25</v>
      </c>
      <c r="L1021" s="1">
        <f t="shared" si="102"/>
        <v>5.8293060498797351E-2</v>
      </c>
      <c r="M1021">
        <f t="shared" si="103"/>
        <v>72</v>
      </c>
      <c r="N1021">
        <f t="shared" si="104"/>
        <v>0</v>
      </c>
      <c r="O1021">
        <f t="shared" si="105"/>
        <v>0</v>
      </c>
    </row>
    <row r="1022" spans="1:15">
      <c r="A1022" s="1" t="s">
        <v>34</v>
      </c>
      <c r="B1022" s="1">
        <v>1200</v>
      </c>
      <c r="C1022" s="2">
        <v>2.6900893790000002E-2</v>
      </c>
      <c r="D1022" s="2">
        <v>0.34699999999999998</v>
      </c>
      <c r="E1022" s="2">
        <v>46.66</v>
      </c>
      <c r="F1022" s="2">
        <v>2.23</v>
      </c>
      <c r="G1022" s="2">
        <v>0.316</v>
      </c>
      <c r="H1022" s="1">
        <v>0</v>
      </c>
      <c r="I1022" s="2">
        <f t="shared" si="106"/>
        <v>1.5609999999999999</v>
      </c>
      <c r="J1022" s="2">
        <f t="shared" si="107"/>
        <v>0.158</v>
      </c>
      <c r="K1022" s="1">
        <v>20</v>
      </c>
      <c r="L1022" s="1">
        <f t="shared" si="102"/>
        <v>3.6296075780980479E-2</v>
      </c>
      <c r="M1022">
        <f t="shared" si="103"/>
        <v>45</v>
      </c>
      <c r="N1022">
        <f t="shared" si="104"/>
        <v>0</v>
      </c>
      <c r="O1022">
        <f t="shared" si="105"/>
        <v>0</v>
      </c>
    </row>
    <row r="1023" spans="1:15">
      <c r="A1023" s="1" t="s">
        <v>34</v>
      </c>
      <c r="B1023" s="1">
        <v>1200</v>
      </c>
      <c r="C1023" s="2">
        <v>5.9019509664900001E-2</v>
      </c>
      <c r="D1023" s="2">
        <v>0.38900000000000001</v>
      </c>
      <c r="E1023" s="2">
        <v>46.66</v>
      </c>
      <c r="F1023" s="2">
        <v>2.23</v>
      </c>
      <c r="G1023" s="2">
        <v>0.316</v>
      </c>
      <c r="H1023" s="1">
        <v>0</v>
      </c>
      <c r="I1023" s="2">
        <f t="shared" si="106"/>
        <v>1.5609999999999999</v>
      </c>
      <c r="J1023" s="2">
        <f t="shared" si="107"/>
        <v>0.158</v>
      </c>
      <c r="K1023" s="1">
        <v>39</v>
      </c>
      <c r="L1023" s="1">
        <f t="shared" si="102"/>
        <v>8.9270647904590592E-2</v>
      </c>
      <c r="M1023">
        <f t="shared" si="103"/>
        <v>110</v>
      </c>
      <c r="N1023">
        <f t="shared" si="104"/>
        <v>0</v>
      </c>
      <c r="O1023">
        <f t="shared" si="105"/>
        <v>0</v>
      </c>
    </row>
    <row r="1024" spans="1:15">
      <c r="A1024" s="1" t="s">
        <v>34</v>
      </c>
      <c r="B1024" s="1">
        <v>1200</v>
      </c>
      <c r="C1024" s="2">
        <v>1.87033987655E-2</v>
      </c>
      <c r="D1024" s="2">
        <v>0.38900000000000001</v>
      </c>
      <c r="E1024" s="2">
        <v>46.66</v>
      </c>
      <c r="F1024" s="2">
        <v>2.23</v>
      </c>
      <c r="G1024" s="2">
        <v>0.316</v>
      </c>
      <c r="H1024" s="1">
        <v>0</v>
      </c>
      <c r="I1024" s="2">
        <f t="shared" si="106"/>
        <v>1.5609999999999999</v>
      </c>
      <c r="J1024" s="2">
        <f t="shared" si="107"/>
        <v>0.158</v>
      </c>
      <c r="K1024" s="1">
        <v>12</v>
      </c>
      <c r="L1024" s="1">
        <f t="shared" si="102"/>
        <v>2.8290044009075952E-2</v>
      </c>
      <c r="M1024">
        <f t="shared" si="103"/>
        <v>35</v>
      </c>
      <c r="N1024">
        <f t="shared" si="104"/>
        <v>0</v>
      </c>
      <c r="O1024">
        <f t="shared" si="105"/>
        <v>0</v>
      </c>
    </row>
    <row r="1025" spans="1:15">
      <c r="A1025" s="1" t="s">
        <v>34</v>
      </c>
      <c r="B1025" s="1">
        <v>1200</v>
      </c>
      <c r="C1025" s="2">
        <v>0.16734604585900001</v>
      </c>
      <c r="D1025" s="2">
        <v>0.38900000000000001</v>
      </c>
      <c r="E1025" s="2">
        <v>46.66</v>
      </c>
      <c r="F1025" s="2">
        <v>2.23</v>
      </c>
      <c r="G1025" s="2">
        <v>0.316</v>
      </c>
      <c r="H1025" s="1">
        <v>0</v>
      </c>
      <c r="I1025" s="2">
        <f t="shared" si="106"/>
        <v>1.5609999999999999</v>
      </c>
      <c r="J1025" s="2">
        <f t="shared" si="107"/>
        <v>0.158</v>
      </c>
      <c r="K1025" s="1">
        <v>115</v>
      </c>
      <c r="L1025" s="1">
        <f t="shared" si="102"/>
        <v>0.2531212140345655</v>
      </c>
      <c r="M1025">
        <f t="shared" si="103"/>
        <v>312</v>
      </c>
      <c r="N1025">
        <f t="shared" si="104"/>
        <v>1</v>
      </c>
      <c r="O1025">
        <f t="shared" si="105"/>
        <v>0.1</v>
      </c>
    </row>
    <row r="1026" spans="1:15">
      <c r="A1026" s="1" t="s">
        <v>34</v>
      </c>
      <c r="B1026" s="1">
        <v>1200</v>
      </c>
      <c r="C1026" s="2">
        <v>2.5221068176300002E-2</v>
      </c>
      <c r="D1026" s="2">
        <v>0.34699999999999998</v>
      </c>
      <c r="E1026" s="2">
        <v>46.66</v>
      </c>
      <c r="F1026" s="2">
        <v>2.23</v>
      </c>
      <c r="G1026" s="2">
        <v>0.316</v>
      </c>
      <c r="H1026" s="1">
        <v>0</v>
      </c>
      <c r="I1026" s="2">
        <f t="shared" si="106"/>
        <v>1.5609999999999999</v>
      </c>
      <c r="J1026" s="2">
        <f t="shared" si="107"/>
        <v>0.158</v>
      </c>
      <c r="K1026" s="1">
        <v>15</v>
      </c>
      <c r="L1026" s="1">
        <f t="shared" si="102"/>
        <v>3.4029568271986402E-2</v>
      </c>
      <c r="M1026">
        <f t="shared" si="103"/>
        <v>42</v>
      </c>
      <c r="N1026">
        <f t="shared" si="104"/>
        <v>0</v>
      </c>
      <c r="O1026">
        <f t="shared" si="105"/>
        <v>0</v>
      </c>
    </row>
    <row r="1027" spans="1:15">
      <c r="A1027" s="1" t="s">
        <v>34</v>
      </c>
      <c r="B1027" s="1">
        <v>1200</v>
      </c>
      <c r="C1027" s="2">
        <v>2.8647032485500001E-2</v>
      </c>
      <c r="D1027" s="2">
        <v>0.38900000000000001</v>
      </c>
      <c r="E1027" s="2">
        <v>46.66</v>
      </c>
      <c r="F1027" s="2">
        <v>2.23</v>
      </c>
      <c r="G1027" s="2">
        <v>0.316</v>
      </c>
      <c r="H1027" s="1">
        <v>0</v>
      </c>
      <c r="I1027" s="2">
        <f t="shared" si="106"/>
        <v>1.5609999999999999</v>
      </c>
      <c r="J1027" s="2">
        <f t="shared" si="107"/>
        <v>0.158</v>
      </c>
      <c r="K1027" s="1">
        <v>19</v>
      </c>
      <c r="L1027" s="1">
        <f t="shared" si="102"/>
        <v>4.3330403201322025E-2</v>
      </c>
      <c r="M1027">
        <f t="shared" si="103"/>
        <v>53</v>
      </c>
      <c r="N1027">
        <f t="shared" si="104"/>
        <v>0</v>
      </c>
      <c r="O1027">
        <f t="shared" si="105"/>
        <v>0</v>
      </c>
    </row>
    <row r="1028" spans="1:15">
      <c r="A1028" s="1" t="s">
        <v>34</v>
      </c>
      <c r="B1028" s="1">
        <v>1300</v>
      </c>
      <c r="C1028" s="2">
        <v>3.9274752684300002E-3</v>
      </c>
      <c r="D1028" s="2">
        <v>0.67700000000000005</v>
      </c>
      <c r="E1028" s="2">
        <v>46.66</v>
      </c>
      <c r="F1028" s="2">
        <v>2.1</v>
      </c>
      <c r="G1028" s="2">
        <v>0.51600000000000001</v>
      </c>
      <c r="H1028" s="1">
        <v>0</v>
      </c>
      <c r="I1028" s="2">
        <f t="shared" si="106"/>
        <v>1.47</v>
      </c>
      <c r="J1028" s="2">
        <f t="shared" si="107"/>
        <v>0.25800000000000001</v>
      </c>
      <c r="K1028" s="1">
        <v>9</v>
      </c>
      <c r="L1028" s="1">
        <f t="shared" si="102"/>
        <v>1.0338692442407246E-2</v>
      </c>
      <c r="M1028">
        <f t="shared" si="103"/>
        <v>13</v>
      </c>
      <c r="N1028">
        <f t="shared" si="104"/>
        <v>0</v>
      </c>
      <c r="O1028">
        <f t="shared" si="105"/>
        <v>0</v>
      </c>
    </row>
    <row r="1029" spans="1:15">
      <c r="A1029" s="1" t="s">
        <v>34</v>
      </c>
      <c r="B1029" s="1">
        <v>1700</v>
      </c>
      <c r="C1029" s="2">
        <v>1.3723176866300001E-2</v>
      </c>
      <c r="D1029" s="2">
        <v>0.78600000000000003</v>
      </c>
      <c r="E1029" s="2">
        <v>46.66</v>
      </c>
      <c r="F1029" s="2">
        <v>1.8</v>
      </c>
      <c r="G1029" s="2">
        <v>0.47799999999999998</v>
      </c>
      <c r="H1029" s="1">
        <v>0</v>
      </c>
      <c r="I1029" s="2">
        <f t="shared" si="106"/>
        <v>1.26</v>
      </c>
      <c r="J1029" s="2">
        <f t="shared" si="107"/>
        <v>0.23899999999999999</v>
      </c>
      <c r="K1029" s="1">
        <v>18</v>
      </c>
      <c r="L1029" s="1">
        <f t="shared" si="102"/>
        <v>4.1941184834092045E-2</v>
      </c>
      <c r="M1029">
        <f t="shared" si="103"/>
        <v>52</v>
      </c>
      <c r="N1029">
        <f t="shared" si="104"/>
        <v>0</v>
      </c>
      <c r="O1029">
        <f t="shared" si="105"/>
        <v>0</v>
      </c>
    </row>
    <row r="1030" spans="1:15">
      <c r="A1030" s="1" t="s">
        <v>34</v>
      </c>
      <c r="B1030" s="1">
        <v>1200</v>
      </c>
      <c r="C1030" s="2">
        <v>7.18150011196E-2</v>
      </c>
      <c r="D1030" s="2">
        <v>0.38900000000000001</v>
      </c>
      <c r="E1030" s="2">
        <v>46.66</v>
      </c>
      <c r="F1030" s="2">
        <v>2.23</v>
      </c>
      <c r="G1030" s="2">
        <v>0.316</v>
      </c>
      <c r="H1030" s="1">
        <v>0</v>
      </c>
      <c r="I1030" s="2">
        <f t="shared" si="106"/>
        <v>1.5609999999999999</v>
      </c>
      <c r="J1030" s="2">
        <f t="shared" si="107"/>
        <v>0.158</v>
      </c>
      <c r="K1030" s="1">
        <v>47</v>
      </c>
      <c r="L1030" s="1">
        <f t="shared" si="102"/>
        <v>0.1086246177851307</v>
      </c>
      <c r="M1030">
        <f t="shared" si="103"/>
        <v>134</v>
      </c>
      <c r="N1030">
        <f t="shared" si="104"/>
        <v>0</v>
      </c>
      <c r="O1030">
        <f t="shared" si="105"/>
        <v>0</v>
      </c>
    </row>
    <row r="1031" spans="1:15">
      <c r="A1031" s="1" t="s">
        <v>34</v>
      </c>
      <c r="B1031" s="1">
        <v>1200</v>
      </c>
      <c r="C1031" s="2">
        <v>1.25797893106E-2</v>
      </c>
      <c r="D1031" s="2">
        <v>0.38900000000000001</v>
      </c>
      <c r="E1031" s="2">
        <v>46.66</v>
      </c>
      <c r="F1031" s="2">
        <v>2.23</v>
      </c>
      <c r="G1031" s="2">
        <v>0.316</v>
      </c>
      <c r="H1031" s="1">
        <v>0</v>
      </c>
      <c r="I1031" s="2">
        <f t="shared" si="106"/>
        <v>1.5609999999999999</v>
      </c>
      <c r="J1031" s="2">
        <f t="shared" si="107"/>
        <v>0.158</v>
      </c>
      <c r="K1031" s="1">
        <v>8</v>
      </c>
      <c r="L1031" s="1">
        <f t="shared" si="102"/>
        <v>1.9027707085956653E-2</v>
      </c>
      <c r="M1031">
        <f t="shared" si="103"/>
        <v>23</v>
      </c>
      <c r="N1031">
        <f t="shared" si="104"/>
        <v>0</v>
      </c>
      <c r="O1031">
        <f t="shared" si="105"/>
        <v>0</v>
      </c>
    </row>
    <row r="1032" spans="1:15">
      <c r="A1032" s="1" t="s">
        <v>34</v>
      </c>
      <c r="B1032" s="1">
        <v>1200</v>
      </c>
      <c r="C1032" s="2">
        <v>7.9425623039500008E-3</v>
      </c>
      <c r="D1032" s="2">
        <v>0.34699999999999998</v>
      </c>
      <c r="E1032" s="2">
        <v>46.66</v>
      </c>
      <c r="F1032" s="2">
        <v>2.23</v>
      </c>
      <c r="G1032" s="2">
        <v>0.316</v>
      </c>
      <c r="H1032" s="1">
        <v>0</v>
      </c>
      <c r="I1032" s="2">
        <f t="shared" si="106"/>
        <v>1.5609999999999999</v>
      </c>
      <c r="J1032" s="2">
        <f t="shared" si="107"/>
        <v>0.158</v>
      </c>
      <c r="K1032" s="1">
        <v>5</v>
      </c>
      <c r="L1032" s="1">
        <f t="shared" si="102"/>
        <v>1.0716515426208377E-2</v>
      </c>
      <c r="M1032">
        <f t="shared" si="103"/>
        <v>13</v>
      </c>
      <c r="N1032">
        <f t="shared" si="104"/>
        <v>0</v>
      </c>
      <c r="O1032">
        <f t="shared" si="105"/>
        <v>0</v>
      </c>
    </row>
    <row r="1033" spans="1:15">
      <c r="A1033" s="1" t="s">
        <v>34</v>
      </c>
      <c r="B1033" s="1">
        <v>1200</v>
      </c>
      <c r="C1033" s="2">
        <v>4.8444108928800001E-4</v>
      </c>
      <c r="D1033" s="2">
        <v>0.34699999999999998</v>
      </c>
      <c r="E1033" s="2">
        <v>46.66</v>
      </c>
      <c r="F1033" s="2">
        <v>2.23</v>
      </c>
      <c r="G1033" s="2">
        <v>0.316</v>
      </c>
      <c r="H1033" s="1">
        <v>0</v>
      </c>
      <c r="I1033" s="2">
        <f t="shared" si="106"/>
        <v>1.5609999999999999</v>
      </c>
      <c r="J1033" s="2">
        <f t="shared" si="107"/>
        <v>0.158</v>
      </c>
      <c r="K1033" s="1">
        <v>1</v>
      </c>
      <c r="L1033" s="1">
        <f t="shared" si="102"/>
        <v>6.5363294712364938E-4</v>
      </c>
      <c r="M1033">
        <f t="shared" si="103"/>
        <v>1</v>
      </c>
      <c r="N1033">
        <f t="shared" si="104"/>
        <v>0</v>
      </c>
      <c r="O1033">
        <f t="shared" si="105"/>
        <v>0</v>
      </c>
    </row>
    <row r="1034" spans="1:15">
      <c r="A1034" s="1" t="s">
        <v>34</v>
      </c>
      <c r="B1034" s="1">
        <v>1200</v>
      </c>
      <c r="C1034" s="2">
        <v>0.19493514696799999</v>
      </c>
      <c r="D1034" s="2">
        <v>0.38900000000000001</v>
      </c>
      <c r="E1034" s="2">
        <v>46.66</v>
      </c>
      <c r="F1034" s="2">
        <v>2.23</v>
      </c>
      <c r="G1034" s="2">
        <v>0.316</v>
      </c>
      <c r="H1034" s="1">
        <v>0</v>
      </c>
      <c r="I1034" s="2">
        <f t="shared" si="106"/>
        <v>1.5609999999999999</v>
      </c>
      <c r="J1034" s="2">
        <f t="shared" si="107"/>
        <v>0.158</v>
      </c>
      <c r="K1034" s="1">
        <v>137</v>
      </c>
      <c r="L1034" s="1">
        <f t="shared" si="102"/>
        <v>0.29485143078982967</v>
      </c>
      <c r="M1034">
        <f t="shared" si="103"/>
        <v>364</v>
      </c>
      <c r="N1034">
        <f t="shared" si="104"/>
        <v>1</v>
      </c>
      <c r="O1034">
        <f t="shared" si="105"/>
        <v>0.1</v>
      </c>
    </row>
    <row r="1035" spans="1:15">
      <c r="A1035" s="1" t="s">
        <v>34</v>
      </c>
      <c r="B1035" s="1">
        <v>1200</v>
      </c>
      <c r="C1035" s="2">
        <v>0.21768551236700001</v>
      </c>
      <c r="D1035" s="2">
        <v>0.38900000000000001</v>
      </c>
      <c r="E1035" s="2">
        <v>46.66</v>
      </c>
      <c r="F1035" s="2">
        <v>2.23</v>
      </c>
      <c r="G1035" s="2">
        <v>0.316</v>
      </c>
      <c r="H1035" s="1">
        <v>0</v>
      </c>
      <c r="I1035" s="2">
        <f t="shared" si="106"/>
        <v>1.5609999999999999</v>
      </c>
      <c r="J1035" s="2">
        <f t="shared" si="107"/>
        <v>0.158</v>
      </c>
      <c r="K1035" s="1">
        <v>152</v>
      </c>
      <c r="L1035" s="1">
        <f t="shared" si="102"/>
        <v>0.32926276139501681</v>
      </c>
      <c r="M1035">
        <f t="shared" si="103"/>
        <v>406</v>
      </c>
      <c r="N1035">
        <f t="shared" si="104"/>
        <v>1</v>
      </c>
      <c r="O1035">
        <f t="shared" si="105"/>
        <v>0.1</v>
      </c>
    </row>
    <row r="1036" spans="1:15">
      <c r="A1036" s="1" t="s">
        <v>34</v>
      </c>
      <c r="B1036" s="1">
        <v>1700</v>
      </c>
      <c r="C1036" s="2">
        <v>9.5110441516399996E-2</v>
      </c>
      <c r="D1036" s="2">
        <v>0.77</v>
      </c>
      <c r="E1036" s="2">
        <v>46.66</v>
      </c>
      <c r="F1036" s="2">
        <v>1.8</v>
      </c>
      <c r="G1036" s="2">
        <v>0.47799999999999998</v>
      </c>
      <c r="H1036" s="1">
        <v>0</v>
      </c>
      <c r="I1036" s="2">
        <f t="shared" si="106"/>
        <v>1.26</v>
      </c>
      <c r="J1036" s="2">
        <f t="shared" si="107"/>
        <v>0.23899999999999999</v>
      </c>
      <c r="K1036" s="1">
        <v>123</v>
      </c>
      <c r="L1036" s="1">
        <f t="shared" si="102"/>
        <v>0.28476224707412684</v>
      </c>
      <c r="M1036">
        <f t="shared" si="103"/>
        <v>351</v>
      </c>
      <c r="N1036">
        <f t="shared" si="104"/>
        <v>1</v>
      </c>
      <c r="O1036">
        <f t="shared" si="105"/>
        <v>0.2</v>
      </c>
    </row>
    <row r="1037" spans="1:15">
      <c r="A1037" s="1" t="s">
        <v>34</v>
      </c>
      <c r="B1037" s="1">
        <v>1700</v>
      </c>
      <c r="C1037" s="2">
        <v>9.5282610949099997E-3</v>
      </c>
      <c r="D1037" s="2">
        <v>0.78600000000000003</v>
      </c>
      <c r="E1037" s="2">
        <v>46.66</v>
      </c>
      <c r="F1037" s="2">
        <v>1.8</v>
      </c>
      <c r="G1037" s="2">
        <v>0.47799999999999998</v>
      </c>
      <c r="H1037" s="1">
        <v>0</v>
      </c>
      <c r="I1037" s="2">
        <f t="shared" si="106"/>
        <v>1.26</v>
      </c>
      <c r="J1037" s="2">
        <f t="shared" si="107"/>
        <v>0.23899999999999999</v>
      </c>
      <c r="K1037" s="1">
        <v>13</v>
      </c>
      <c r="L1037" s="1">
        <f t="shared" si="102"/>
        <v>2.9120557406096786E-2</v>
      </c>
      <c r="M1037">
        <f t="shared" si="103"/>
        <v>36</v>
      </c>
      <c r="N1037">
        <f t="shared" si="104"/>
        <v>0</v>
      </c>
      <c r="O1037">
        <f t="shared" si="105"/>
        <v>0</v>
      </c>
    </row>
    <row r="1038" spans="1:15">
      <c r="A1038" s="1" t="s">
        <v>34</v>
      </c>
      <c r="B1038" s="1">
        <v>1700</v>
      </c>
      <c r="C1038" s="2">
        <v>1.96569098269</v>
      </c>
      <c r="D1038" s="2">
        <v>0.77</v>
      </c>
      <c r="E1038" s="2">
        <v>46.66</v>
      </c>
      <c r="F1038" s="2">
        <v>1.8</v>
      </c>
      <c r="G1038" s="2">
        <v>0.47799999999999998</v>
      </c>
      <c r="H1038" s="1">
        <v>0</v>
      </c>
      <c r="I1038" s="2">
        <f t="shared" si="106"/>
        <v>1.26</v>
      </c>
      <c r="J1038" s="2">
        <f t="shared" si="107"/>
        <v>0.23899999999999999</v>
      </c>
      <c r="K1038" s="1">
        <v>2546</v>
      </c>
      <c r="L1038" s="1">
        <f t="shared" si="102"/>
        <v>5.8853115636902373</v>
      </c>
      <c r="M1038">
        <f t="shared" si="103"/>
        <v>7259</v>
      </c>
      <c r="N1038">
        <f t="shared" si="104"/>
        <v>20</v>
      </c>
      <c r="O1038">
        <f t="shared" si="105"/>
        <v>3.8</v>
      </c>
    </row>
    <row r="1039" spans="1:15">
      <c r="A1039" s="1" t="s">
        <v>34</v>
      </c>
      <c r="B1039" s="1">
        <v>1300</v>
      </c>
      <c r="C1039" s="2">
        <v>1.2696347176500001E-2</v>
      </c>
      <c r="D1039" s="2">
        <v>0.67700000000000005</v>
      </c>
      <c r="E1039" s="2">
        <v>46.66</v>
      </c>
      <c r="F1039" s="2">
        <v>2.1</v>
      </c>
      <c r="G1039" s="2">
        <v>0.51600000000000001</v>
      </c>
      <c r="H1039" s="1">
        <v>0</v>
      </c>
      <c r="I1039" s="2">
        <f t="shared" si="106"/>
        <v>1.47</v>
      </c>
      <c r="J1039" s="2">
        <f t="shared" si="107"/>
        <v>0.25800000000000001</v>
      </c>
      <c r="K1039" s="1">
        <v>41</v>
      </c>
      <c r="L1039" s="1">
        <f t="shared" si="102"/>
        <v>3.342188546799723E-2</v>
      </c>
      <c r="M1039">
        <f t="shared" si="103"/>
        <v>41</v>
      </c>
      <c r="N1039">
        <f t="shared" si="104"/>
        <v>0</v>
      </c>
      <c r="O1039">
        <f t="shared" si="105"/>
        <v>0</v>
      </c>
    </row>
    <row r="1040" spans="1:15">
      <c r="A1040" s="1" t="s">
        <v>34</v>
      </c>
      <c r="B1040" s="1">
        <v>1300</v>
      </c>
      <c r="C1040" s="2">
        <v>1.1092692765200001</v>
      </c>
      <c r="D1040" s="2">
        <v>0.69199999999999995</v>
      </c>
      <c r="E1040" s="2">
        <v>46.66</v>
      </c>
      <c r="F1040" s="2">
        <v>2.1</v>
      </c>
      <c r="G1040" s="2">
        <v>0.51600000000000001</v>
      </c>
      <c r="H1040" s="1">
        <v>0</v>
      </c>
      <c r="I1040" s="2">
        <f t="shared" si="106"/>
        <v>1.47</v>
      </c>
      <c r="J1040" s="2">
        <f t="shared" si="107"/>
        <v>0.25800000000000001</v>
      </c>
      <c r="K1040" s="1">
        <v>1772</v>
      </c>
      <c r="L1040" s="1">
        <f t="shared" si="102"/>
        <v>2.984740422846405</v>
      </c>
      <c r="M1040">
        <f t="shared" si="103"/>
        <v>3682</v>
      </c>
      <c r="N1040">
        <f t="shared" si="104"/>
        <v>12</v>
      </c>
      <c r="O1040">
        <f t="shared" si="105"/>
        <v>2.1</v>
      </c>
    </row>
    <row r="1041" spans="1:15">
      <c r="A1041" s="1" t="s">
        <v>34</v>
      </c>
      <c r="B1041" s="1">
        <v>1300</v>
      </c>
      <c r="C1041" s="2">
        <v>2.26934981296E-2</v>
      </c>
      <c r="D1041" s="2">
        <v>0.69199999999999995</v>
      </c>
      <c r="E1041" s="2">
        <v>46.66</v>
      </c>
      <c r="F1041" s="2">
        <v>2.1</v>
      </c>
      <c r="G1041" s="2">
        <v>0.51600000000000001</v>
      </c>
      <c r="H1041" s="1">
        <v>0</v>
      </c>
      <c r="I1041" s="2">
        <f t="shared" si="106"/>
        <v>1.47</v>
      </c>
      <c r="J1041" s="2">
        <f t="shared" si="107"/>
        <v>0.25800000000000001</v>
      </c>
      <c r="K1041" s="1">
        <v>26</v>
      </c>
      <c r="L1041" s="1">
        <f t="shared" si="102"/>
        <v>6.1062000577264845E-2</v>
      </c>
      <c r="M1041">
        <f t="shared" si="103"/>
        <v>75</v>
      </c>
      <c r="N1041">
        <f t="shared" si="104"/>
        <v>0</v>
      </c>
      <c r="O1041">
        <f t="shared" si="105"/>
        <v>0</v>
      </c>
    </row>
    <row r="1042" spans="1:15">
      <c r="A1042" s="1" t="s">
        <v>34</v>
      </c>
      <c r="B1042" s="1">
        <v>1820</v>
      </c>
      <c r="C1042" s="2">
        <v>3.0557863621499998E-2</v>
      </c>
      <c r="D1042" s="2">
        <v>0.25800000000000001</v>
      </c>
      <c r="E1042" s="2">
        <v>46.66</v>
      </c>
      <c r="F1042" s="2">
        <v>1.78</v>
      </c>
      <c r="G1042" s="2">
        <v>0.38</v>
      </c>
      <c r="H1042" s="1">
        <v>0</v>
      </c>
      <c r="I1042" s="2">
        <f t="shared" si="106"/>
        <v>1.246</v>
      </c>
      <c r="J1042" s="2">
        <f t="shared" si="107"/>
        <v>0.19</v>
      </c>
      <c r="K1042" s="1">
        <v>13</v>
      </c>
      <c r="L1042" s="1">
        <f t="shared" si="102"/>
        <v>3.0655343206452582E-2</v>
      </c>
      <c r="M1042">
        <f t="shared" si="103"/>
        <v>38</v>
      </c>
      <c r="N1042">
        <f t="shared" si="104"/>
        <v>0</v>
      </c>
      <c r="O1042">
        <f t="shared" si="105"/>
        <v>0</v>
      </c>
    </row>
    <row r="1043" spans="1:15">
      <c r="A1043" s="1" t="s">
        <v>34</v>
      </c>
      <c r="B1043" s="1">
        <v>1820</v>
      </c>
      <c r="C1043" s="2">
        <v>0.56037815091999998</v>
      </c>
      <c r="D1043" s="2">
        <v>0.25800000000000001</v>
      </c>
      <c r="E1043" s="2">
        <v>46.66</v>
      </c>
      <c r="F1043" s="2">
        <v>1.78</v>
      </c>
      <c r="G1043" s="2">
        <v>0.38</v>
      </c>
      <c r="H1043" s="1">
        <v>0</v>
      </c>
      <c r="I1043" s="2">
        <f t="shared" si="106"/>
        <v>1.246</v>
      </c>
      <c r="J1043" s="2">
        <f t="shared" si="107"/>
        <v>0.19</v>
      </c>
      <c r="K1043" s="1">
        <v>334</v>
      </c>
      <c r="L1043" s="1">
        <f t="shared" si="102"/>
        <v>0.5621657572214348</v>
      </c>
      <c r="M1043">
        <f t="shared" si="103"/>
        <v>693</v>
      </c>
      <c r="N1043">
        <f t="shared" si="104"/>
        <v>2</v>
      </c>
      <c r="O1043">
        <f t="shared" si="105"/>
        <v>0.3</v>
      </c>
    </row>
    <row r="1044" spans="1:15">
      <c r="A1044" s="1" t="s">
        <v>34</v>
      </c>
      <c r="B1044" s="1">
        <v>1200</v>
      </c>
      <c r="C1044" s="2">
        <v>3.2464309666500002</v>
      </c>
      <c r="D1044" s="2">
        <v>0.38900000000000001</v>
      </c>
      <c r="E1044" s="2">
        <v>46.66</v>
      </c>
      <c r="F1044" s="2">
        <v>2.23</v>
      </c>
      <c r="G1044" s="2">
        <v>0.316</v>
      </c>
      <c r="H1044" s="1">
        <v>0</v>
      </c>
      <c r="I1044" s="2">
        <f t="shared" si="106"/>
        <v>1.5609999999999999</v>
      </c>
      <c r="J1044" s="2">
        <f t="shared" si="107"/>
        <v>0.158</v>
      </c>
      <c r="K1044" s="1">
        <v>2122</v>
      </c>
      <c r="L1044" s="1">
        <f t="shared" si="102"/>
        <v>4.9104270336344014</v>
      </c>
      <c r="M1044">
        <f t="shared" si="103"/>
        <v>6057</v>
      </c>
      <c r="N1044">
        <f t="shared" si="104"/>
        <v>21</v>
      </c>
      <c r="O1044">
        <f t="shared" si="105"/>
        <v>2.1</v>
      </c>
    </row>
    <row r="1045" spans="1:15">
      <c r="A1045" s="1" t="s">
        <v>34</v>
      </c>
      <c r="B1045" s="1">
        <v>1200</v>
      </c>
      <c r="C1045" s="2">
        <v>1.0416090470999999</v>
      </c>
      <c r="D1045" s="2">
        <v>0.38900000000000001</v>
      </c>
      <c r="E1045" s="2">
        <v>46.66</v>
      </c>
      <c r="F1045" s="2">
        <v>2.23</v>
      </c>
      <c r="G1045" s="2">
        <v>0.316</v>
      </c>
      <c r="H1045" s="1">
        <v>0</v>
      </c>
      <c r="I1045" s="2">
        <f t="shared" si="106"/>
        <v>1.5609999999999999</v>
      </c>
      <c r="J1045" s="2">
        <f t="shared" si="107"/>
        <v>0.158</v>
      </c>
      <c r="K1045" s="1">
        <v>681</v>
      </c>
      <c r="L1045" s="1">
        <f t="shared" si="102"/>
        <v>1.5754979162966543</v>
      </c>
      <c r="M1045">
        <f t="shared" si="103"/>
        <v>1943</v>
      </c>
      <c r="N1045">
        <f t="shared" si="104"/>
        <v>7</v>
      </c>
      <c r="O1045">
        <f t="shared" si="105"/>
        <v>0.7</v>
      </c>
    </row>
    <row r="1046" spans="1:15">
      <c r="A1046" s="1" t="s">
        <v>34</v>
      </c>
      <c r="B1046" s="1">
        <v>1200</v>
      </c>
      <c r="C1046" s="2">
        <v>1.1545241606500001</v>
      </c>
      <c r="D1046" s="2">
        <v>0.38900000000000001</v>
      </c>
      <c r="E1046" s="2">
        <v>46.66</v>
      </c>
      <c r="F1046" s="2">
        <v>2.23</v>
      </c>
      <c r="G1046" s="2">
        <v>0.316</v>
      </c>
      <c r="H1046" s="1">
        <v>0</v>
      </c>
      <c r="I1046" s="2">
        <f t="shared" si="106"/>
        <v>1.5609999999999999</v>
      </c>
      <c r="J1046" s="2">
        <f t="shared" si="107"/>
        <v>0.158</v>
      </c>
      <c r="K1046" s="1">
        <v>758</v>
      </c>
      <c r="L1046" s="1">
        <f t="shared" si="102"/>
        <v>1.7462889886396986</v>
      </c>
      <c r="M1046">
        <f t="shared" si="103"/>
        <v>2154</v>
      </c>
      <c r="N1046">
        <f t="shared" si="104"/>
        <v>7</v>
      </c>
      <c r="O1046">
        <f t="shared" si="105"/>
        <v>0.8</v>
      </c>
    </row>
    <row r="1047" spans="1:15">
      <c r="A1047" s="1" t="s">
        <v>34</v>
      </c>
      <c r="B1047" s="1">
        <v>1200</v>
      </c>
      <c r="C1047" s="2">
        <v>0.85880723099</v>
      </c>
      <c r="D1047" s="2">
        <v>0.38900000000000001</v>
      </c>
      <c r="E1047" s="2">
        <v>46.66</v>
      </c>
      <c r="F1047" s="2">
        <v>2.23</v>
      </c>
      <c r="G1047" s="2">
        <v>0.316</v>
      </c>
      <c r="H1047" s="1">
        <v>0</v>
      </c>
      <c r="I1047" s="2">
        <f t="shared" si="106"/>
        <v>1.5609999999999999</v>
      </c>
      <c r="J1047" s="2">
        <f t="shared" si="107"/>
        <v>0.158</v>
      </c>
      <c r="K1047" s="1">
        <v>561</v>
      </c>
      <c r="L1047" s="1">
        <f t="shared" si="102"/>
        <v>1.2989988966516193</v>
      </c>
      <c r="M1047">
        <f t="shared" si="103"/>
        <v>1602</v>
      </c>
      <c r="N1047">
        <f t="shared" si="104"/>
        <v>6</v>
      </c>
      <c r="O1047">
        <f t="shared" si="105"/>
        <v>0.6</v>
      </c>
    </row>
    <row r="1048" spans="1:15">
      <c r="A1048" s="1" t="s">
        <v>34</v>
      </c>
      <c r="B1048" s="1">
        <v>1200</v>
      </c>
      <c r="C1048" s="2">
        <v>1.18529067963</v>
      </c>
      <c r="D1048" s="2">
        <v>0.38900000000000001</v>
      </c>
      <c r="E1048" s="2">
        <v>46.66</v>
      </c>
      <c r="F1048" s="2">
        <v>2.23</v>
      </c>
      <c r="G1048" s="2">
        <v>0.316</v>
      </c>
      <c r="H1048" s="1">
        <v>0</v>
      </c>
      <c r="I1048" s="2">
        <f t="shared" si="106"/>
        <v>1.5609999999999999</v>
      </c>
      <c r="J1048" s="2">
        <f t="shared" si="107"/>
        <v>0.158</v>
      </c>
      <c r="K1048" s="1">
        <v>775</v>
      </c>
      <c r="L1048" s="1">
        <f t="shared" si="102"/>
        <v>1.7928252458656189</v>
      </c>
      <c r="M1048">
        <f t="shared" si="103"/>
        <v>2211</v>
      </c>
      <c r="N1048">
        <f t="shared" si="104"/>
        <v>8</v>
      </c>
      <c r="O1048">
        <f t="shared" si="105"/>
        <v>0.8</v>
      </c>
    </row>
    <row r="1049" spans="1:15">
      <c r="A1049" s="1" t="s">
        <v>34</v>
      </c>
      <c r="B1049" s="1">
        <v>1200</v>
      </c>
      <c r="C1049" s="2">
        <v>0.30608730637199999</v>
      </c>
      <c r="D1049" s="2">
        <v>0.34699999999999998</v>
      </c>
      <c r="E1049" s="2">
        <v>46.66</v>
      </c>
      <c r="F1049" s="2">
        <v>2.23</v>
      </c>
      <c r="G1049" s="2">
        <v>0.316</v>
      </c>
      <c r="H1049" s="1">
        <v>0</v>
      </c>
      <c r="I1049" s="2">
        <f t="shared" si="106"/>
        <v>1.5609999999999999</v>
      </c>
      <c r="J1049" s="2">
        <f t="shared" si="107"/>
        <v>0.158</v>
      </c>
      <c r="K1049" s="1">
        <v>273</v>
      </c>
      <c r="L1049" s="1">
        <f t="shared" si="102"/>
        <v>0.41298880826793155</v>
      </c>
      <c r="M1049">
        <f t="shared" si="103"/>
        <v>509</v>
      </c>
      <c r="N1049">
        <f t="shared" si="104"/>
        <v>2</v>
      </c>
      <c r="O1049">
        <f t="shared" si="105"/>
        <v>0.2</v>
      </c>
    </row>
    <row r="1050" spans="1:15">
      <c r="A1050" s="1" t="s">
        <v>34</v>
      </c>
      <c r="B1050" s="1">
        <v>1200</v>
      </c>
      <c r="C1050" s="2">
        <v>0.976782303543</v>
      </c>
      <c r="D1050" s="2">
        <v>0.38900000000000001</v>
      </c>
      <c r="E1050" s="2">
        <v>46.66</v>
      </c>
      <c r="F1050" s="2">
        <v>2.23</v>
      </c>
      <c r="G1050" s="2">
        <v>0.316</v>
      </c>
      <c r="H1050" s="1">
        <v>0</v>
      </c>
      <c r="I1050" s="2">
        <f t="shared" si="106"/>
        <v>1.5609999999999999</v>
      </c>
      <c r="J1050" s="2">
        <f t="shared" si="107"/>
        <v>0.158</v>
      </c>
      <c r="K1050" s="1">
        <v>639</v>
      </c>
      <c r="L1050" s="1">
        <f t="shared" si="102"/>
        <v>1.4774434690175058</v>
      </c>
      <c r="M1050">
        <f t="shared" si="103"/>
        <v>1822</v>
      </c>
      <c r="N1050">
        <f t="shared" si="104"/>
        <v>6</v>
      </c>
      <c r="O1050">
        <f t="shared" si="105"/>
        <v>0.6</v>
      </c>
    </row>
    <row r="1051" spans="1:15">
      <c r="A1051" s="1" t="s">
        <v>34</v>
      </c>
      <c r="B1051" s="1">
        <v>1820</v>
      </c>
      <c r="C1051" s="2">
        <v>0.21404012705200001</v>
      </c>
      <c r="D1051" s="2">
        <v>0.25800000000000001</v>
      </c>
      <c r="E1051" s="2">
        <v>46.66</v>
      </c>
      <c r="F1051" s="2">
        <v>1.78</v>
      </c>
      <c r="G1051" s="2">
        <v>0.38</v>
      </c>
      <c r="H1051" s="1">
        <v>0</v>
      </c>
      <c r="I1051" s="2">
        <f t="shared" si="106"/>
        <v>1.246</v>
      </c>
      <c r="J1051" s="2">
        <f t="shared" si="107"/>
        <v>0.19</v>
      </c>
      <c r="K1051" s="1">
        <v>127</v>
      </c>
      <c r="L1051" s="1">
        <f t="shared" si="102"/>
        <v>0.2147229150572959</v>
      </c>
      <c r="M1051">
        <f t="shared" si="103"/>
        <v>265</v>
      </c>
      <c r="N1051">
        <f t="shared" si="104"/>
        <v>1</v>
      </c>
      <c r="O1051">
        <f t="shared" si="105"/>
        <v>0.1</v>
      </c>
    </row>
    <row r="1052" spans="1:15">
      <c r="A1052" s="1" t="s">
        <v>34</v>
      </c>
      <c r="B1052" s="1">
        <v>1700</v>
      </c>
      <c r="C1052" s="2">
        <v>0.396695087271</v>
      </c>
      <c r="D1052" s="2">
        <v>0.78600000000000003</v>
      </c>
      <c r="E1052" s="2">
        <v>46.66</v>
      </c>
      <c r="F1052" s="2">
        <v>1.8</v>
      </c>
      <c r="G1052" s="2">
        <v>0.47799999999999998</v>
      </c>
      <c r="H1052" s="1">
        <v>0</v>
      </c>
      <c r="I1052" s="2">
        <f t="shared" si="106"/>
        <v>1.26</v>
      </c>
      <c r="J1052" s="2">
        <f t="shared" si="107"/>
        <v>0.23899999999999999</v>
      </c>
      <c r="K1052" s="1">
        <v>524</v>
      </c>
      <c r="L1052" s="1">
        <f t="shared" si="102"/>
        <v>1.2123914265702485</v>
      </c>
      <c r="M1052">
        <f t="shared" si="103"/>
        <v>1495</v>
      </c>
      <c r="N1052">
        <f t="shared" si="104"/>
        <v>4</v>
      </c>
      <c r="O1052">
        <f t="shared" si="105"/>
        <v>0.8</v>
      </c>
    </row>
    <row r="1053" spans="1:15">
      <c r="A1053" s="1" t="s">
        <v>34</v>
      </c>
      <c r="B1053" s="1">
        <v>1700</v>
      </c>
      <c r="C1053" s="2">
        <v>9.8606108235400003E-2</v>
      </c>
      <c r="D1053" s="2">
        <v>0.78600000000000003</v>
      </c>
      <c r="E1053" s="2">
        <v>46.66</v>
      </c>
      <c r="F1053" s="2">
        <v>1.8</v>
      </c>
      <c r="G1053" s="2">
        <v>0.47799999999999998</v>
      </c>
      <c r="H1053" s="1">
        <v>0</v>
      </c>
      <c r="I1053" s="2">
        <f t="shared" si="106"/>
        <v>1.26</v>
      </c>
      <c r="J1053" s="2">
        <f t="shared" si="107"/>
        <v>0.23899999999999999</v>
      </c>
      <c r="K1053" s="1">
        <v>130</v>
      </c>
      <c r="L1053" s="1">
        <f t="shared" si="102"/>
        <v>0.30136294617227655</v>
      </c>
      <c r="M1053">
        <f t="shared" si="103"/>
        <v>372</v>
      </c>
      <c r="N1053">
        <f t="shared" si="104"/>
        <v>1</v>
      </c>
      <c r="O1053">
        <f t="shared" si="105"/>
        <v>0.2</v>
      </c>
    </row>
    <row r="1054" spans="1:15">
      <c r="A1054" s="1" t="s">
        <v>34</v>
      </c>
      <c r="B1054" s="1">
        <v>1300</v>
      </c>
      <c r="C1054" s="2">
        <v>5.0268424292500002E-2</v>
      </c>
      <c r="D1054" s="2">
        <v>0.69199999999999995</v>
      </c>
      <c r="E1054" s="2">
        <v>46.66</v>
      </c>
      <c r="F1054" s="2">
        <v>2.1</v>
      </c>
      <c r="G1054" s="2">
        <v>0.51600000000000001</v>
      </c>
      <c r="H1054" s="1">
        <v>0</v>
      </c>
      <c r="I1054" s="2">
        <f t="shared" si="106"/>
        <v>1.47</v>
      </c>
      <c r="J1054" s="2">
        <f t="shared" si="107"/>
        <v>0.25800000000000001</v>
      </c>
      <c r="K1054" s="1">
        <v>58</v>
      </c>
      <c r="L1054" s="1">
        <f t="shared" si="102"/>
        <v>0.13525858973514421</v>
      </c>
      <c r="M1054">
        <f t="shared" si="103"/>
        <v>167</v>
      </c>
      <c r="N1054">
        <f t="shared" si="104"/>
        <v>1</v>
      </c>
      <c r="O1054">
        <f t="shared" si="105"/>
        <v>0.1</v>
      </c>
    </row>
    <row r="1055" spans="1:15">
      <c r="A1055" s="1" t="s">
        <v>34</v>
      </c>
      <c r="B1055" s="1">
        <v>1200</v>
      </c>
      <c r="C1055" s="2">
        <v>9.3180302262399997E-2</v>
      </c>
      <c r="D1055" s="2">
        <v>0.38900000000000001</v>
      </c>
      <c r="E1055" s="2">
        <v>46.66</v>
      </c>
      <c r="F1055" s="2">
        <v>2.23</v>
      </c>
      <c r="G1055" s="2">
        <v>0.316</v>
      </c>
      <c r="H1055" s="1">
        <v>0</v>
      </c>
      <c r="I1055" s="2">
        <f t="shared" si="106"/>
        <v>1.5609999999999999</v>
      </c>
      <c r="J1055" s="2">
        <f t="shared" si="107"/>
        <v>0.158</v>
      </c>
      <c r="K1055" s="1">
        <v>123</v>
      </c>
      <c r="L1055" s="1">
        <f t="shared" si="102"/>
        <v>0.14094095329051951</v>
      </c>
      <c r="M1055">
        <f t="shared" si="103"/>
        <v>174</v>
      </c>
      <c r="N1055">
        <f t="shared" si="104"/>
        <v>1</v>
      </c>
      <c r="O1055">
        <f t="shared" si="105"/>
        <v>0.1</v>
      </c>
    </row>
    <row r="1056" spans="1:15">
      <c r="A1056" s="1" t="s">
        <v>34</v>
      </c>
      <c r="B1056" s="1">
        <v>1300</v>
      </c>
      <c r="C1056" s="2">
        <v>0.12739437103000001</v>
      </c>
      <c r="D1056" s="2">
        <v>0.69199999999999995</v>
      </c>
      <c r="E1056" s="2">
        <v>46.66</v>
      </c>
      <c r="F1056" s="2">
        <v>2.1</v>
      </c>
      <c r="G1056" s="2">
        <v>0.51600000000000001</v>
      </c>
      <c r="H1056" s="1">
        <v>0</v>
      </c>
      <c r="I1056" s="2">
        <f t="shared" si="106"/>
        <v>1.47</v>
      </c>
      <c r="J1056" s="2">
        <f t="shared" si="107"/>
        <v>0.25800000000000001</v>
      </c>
      <c r="K1056" s="1">
        <v>261</v>
      </c>
      <c r="L1056" s="1">
        <f t="shared" si="102"/>
        <v>0.34278343131364847</v>
      </c>
      <c r="M1056">
        <f t="shared" si="103"/>
        <v>423</v>
      </c>
      <c r="N1056">
        <f t="shared" si="104"/>
        <v>1</v>
      </c>
      <c r="O1056">
        <f t="shared" si="105"/>
        <v>0.2</v>
      </c>
    </row>
    <row r="1057" spans="1:15">
      <c r="A1057" s="1" t="s">
        <v>34</v>
      </c>
      <c r="B1057" s="1">
        <v>1300</v>
      </c>
      <c r="C1057" s="2">
        <v>6.1654109367799997E-2</v>
      </c>
      <c r="D1057" s="2">
        <v>0.69199999999999995</v>
      </c>
      <c r="E1057" s="2">
        <v>46.66</v>
      </c>
      <c r="F1057" s="2">
        <v>2.1</v>
      </c>
      <c r="G1057" s="2">
        <v>0.51600000000000001</v>
      </c>
      <c r="H1057" s="1">
        <v>0</v>
      </c>
      <c r="I1057" s="2">
        <f t="shared" si="106"/>
        <v>1.47</v>
      </c>
      <c r="J1057" s="2">
        <f t="shared" si="107"/>
        <v>0.25800000000000001</v>
      </c>
      <c r="K1057" s="1">
        <v>72</v>
      </c>
      <c r="L1057" s="1">
        <f t="shared" si="102"/>
        <v>0.16589435618552259</v>
      </c>
      <c r="M1057">
        <f t="shared" si="103"/>
        <v>205</v>
      </c>
      <c r="N1057">
        <f t="shared" si="104"/>
        <v>1</v>
      </c>
      <c r="O1057">
        <f t="shared" si="105"/>
        <v>0.1</v>
      </c>
    </row>
    <row r="1058" spans="1:15">
      <c r="A1058" s="1" t="s">
        <v>34</v>
      </c>
      <c r="B1058" s="1">
        <v>1400</v>
      </c>
      <c r="C1058" s="2">
        <v>0.170251759429</v>
      </c>
      <c r="D1058" s="2">
        <v>0.88800000000000001</v>
      </c>
      <c r="E1058" s="2">
        <v>46.66</v>
      </c>
      <c r="F1058" s="2">
        <v>1.93</v>
      </c>
      <c r="G1058" s="2">
        <v>0.497</v>
      </c>
      <c r="H1058" s="1">
        <v>0</v>
      </c>
      <c r="I1058" s="2">
        <f t="shared" si="106"/>
        <v>1.351</v>
      </c>
      <c r="J1058" s="2">
        <f t="shared" si="107"/>
        <v>0.2485</v>
      </c>
      <c r="K1058" s="1">
        <v>254</v>
      </c>
      <c r="L1058" s="1">
        <f t="shared" si="102"/>
        <v>0.58785208502682829</v>
      </c>
      <c r="M1058">
        <f t="shared" si="103"/>
        <v>725</v>
      </c>
      <c r="N1058">
        <f t="shared" si="104"/>
        <v>2</v>
      </c>
      <c r="O1058">
        <f t="shared" si="105"/>
        <v>0.4</v>
      </c>
    </row>
    <row r="1059" spans="1:15">
      <c r="A1059" s="1" t="s">
        <v>34</v>
      </c>
      <c r="B1059" s="1">
        <v>1700</v>
      </c>
      <c r="C1059" s="2">
        <v>1.05870021551</v>
      </c>
      <c r="D1059" s="2">
        <v>0.78600000000000003</v>
      </c>
      <c r="E1059" s="2">
        <v>46.66</v>
      </c>
      <c r="F1059" s="2">
        <v>1.8</v>
      </c>
      <c r="G1059" s="2">
        <v>0.47799999999999998</v>
      </c>
      <c r="H1059" s="1">
        <v>0</v>
      </c>
      <c r="I1059" s="2">
        <f t="shared" si="106"/>
        <v>1.26</v>
      </c>
      <c r="J1059" s="2">
        <f t="shared" si="107"/>
        <v>0.23899999999999999</v>
      </c>
      <c r="K1059" s="1">
        <v>1398</v>
      </c>
      <c r="L1059" s="1">
        <f t="shared" si="102"/>
        <v>3.2356313596481274</v>
      </c>
      <c r="M1059">
        <f t="shared" si="103"/>
        <v>3991</v>
      </c>
      <c r="N1059">
        <f t="shared" si="104"/>
        <v>11</v>
      </c>
      <c r="O1059">
        <f t="shared" si="105"/>
        <v>2.1</v>
      </c>
    </row>
    <row r="1060" spans="1:15">
      <c r="A1060" s="1" t="s">
        <v>34</v>
      </c>
      <c r="B1060" s="1">
        <v>1700</v>
      </c>
      <c r="C1060" s="2">
        <v>0.40758818731500002</v>
      </c>
      <c r="D1060" s="2">
        <v>0.77</v>
      </c>
      <c r="E1060" s="2">
        <v>46.66</v>
      </c>
      <c r="F1060" s="2">
        <v>1.8</v>
      </c>
      <c r="G1060" s="2">
        <v>0.47799999999999998</v>
      </c>
      <c r="H1060" s="1">
        <v>0</v>
      </c>
      <c r="I1060" s="2">
        <f t="shared" si="106"/>
        <v>1.26</v>
      </c>
      <c r="J1060" s="2">
        <f t="shared" si="107"/>
        <v>0.23899999999999999</v>
      </c>
      <c r="K1060" s="1">
        <v>552</v>
      </c>
      <c r="L1060" s="1">
        <f t="shared" si="102"/>
        <v>1.2203258259575651</v>
      </c>
      <c r="M1060">
        <f t="shared" si="103"/>
        <v>1505</v>
      </c>
      <c r="N1060">
        <f t="shared" si="104"/>
        <v>4</v>
      </c>
      <c r="O1060">
        <f t="shared" si="105"/>
        <v>0.8</v>
      </c>
    </row>
    <row r="1061" spans="1:15">
      <c r="A1061" s="1" t="s">
        <v>34</v>
      </c>
      <c r="B1061" s="1">
        <v>1200</v>
      </c>
      <c r="C1061" s="2">
        <v>8.8349413870099994E-3</v>
      </c>
      <c r="D1061" s="2">
        <v>0.34699999999999998</v>
      </c>
      <c r="E1061" s="2">
        <v>46.66</v>
      </c>
      <c r="F1061" s="2">
        <v>2.23</v>
      </c>
      <c r="G1061" s="2">
        <v>0.316</v>
      </c>
      <c r="H1061" s="1">
        <v>0</v>
      </c>
      <c r="I1061" s="2">
        <f t="shared" si="106"/>
        <v>1.5609999999999999</v>
      </c>
      <c r="J1061" s="2">
        <f t="shared" si="107"/>
        <v>0.158</v>
      </c>
      <c r="K1061" s="1">
        <v>5</v>
      </c>
      <c r="L1061" s="1">
        <f t="shared" si="102"/>
        <v>1.1920559391325553E-2</v>
      </c>
      <c r="M1061">
        <f t="shared" si="103"/>
        <v>15</v>
      </c>
      <c r="N1061">
        <f t="shared" si="104"/>
        <v>0</v>
      </c>
      <c r="O1061">
        <f t="shared" si="105"/>
        <v>0</v>
      </c>
    </row>
    <row r="1062" spans="1:15">
      <c r="A1062" s="1" t="s">
        <v>34</v>
      </c>
      <c r="B1062" s="1">
        <v>1820</v>
      </c>
      <c r="C1062" s="2">
        <v>13.1088615189</v>
      </c>
      <c r="D1062" s="2">
        <v>0.25800000000000001</v>
      </c>
      <c r="E1062" s="2">
        <v>46.66</v>
      </c>
      <c r="F1062" s="2">
        <v>1.78</v>
      </c>
      <c r="G1062" s="2">
        <v>0.38</v>
      </c>
      <c r="H1062" s="1">
        <v>0</v>
      </c>
      <c r="I1062" s="2">
        <f t="shared" si="106"/>
        <v>1.246</v>
      </c>
      <c r="J1062" s="2">
        <f t="shared" si="107"/>
        <v>0.19</v>
      </c>
      <c r="K1062" s="1">
        <v>7820</v>
      </c>
      <c r="L1062" s="1">
        <f t="shared" si="102"/>
        <v>13.15067878714529</v>
      </c>
      <c r="M1062">
        <f t="shared" si="103"/>
        <v>16221</v>
      </c>
      <c r="N1062">
        <f t="shared" si="104"/>
        <v>45</v>
      </c>
      <c r="O1062">
        <f t="shared" si="105"/>
        <v>6.8</v>
      </c>
    </row>
    <row r="1063" spans="1:15">
      <c r="A1063" s="1" t="s">
        <v>34</v>
      </c>
      <c r="B1063" s="1">
        <v>1200</v>
      </c>
      <c r="C1063" s="2">
        <v>1.10772047313E-2</v>
      </c>
      <c r="D1063" s="2">
        <v>0.34699999999999998</v>
      </c>
      <c r="E1063" s="2">
        <v>46.66</v>
      </c>
      <c r="F1063" s="2">
        <v>2.23</v>
      </c>
      <c r="G1063" s="2">
        <v>0.316</v>
      </c>
      <c r="H1063" s="1">
        <v>0</v>
      </c>
      <c r="I1063" s="2">
        <f t="shared" si="106"/>
        <v>1.5609999999999999</v>
      </c>
      <c r="J1063" s="2">
        <f t="shared" si="107"/>
        <v>0.158</v>
      </c>
      <c r="K1063" s="1">
        <v>8</v>
      </c>
      <c r="L1063" s="1">
        <f t="shared" si="102"/>
        <v>1.494593694571441E-2</v>
      </c>
      <c r="M1063">
        <f t="shared" si="103"/>
        <v>18</v>
      </c>
      <c r="N1063">
        <f t="shared" si="104"/>
        <v>0</v>
      </c>
      <c r="O1063">
        <f t="shared" si="105"/>
        <v>0</v>
      </c>
    </row>
    <row r="1064" spans="1:15">
      <c r="A1064" s="1" t="s">
        <v>34</v>
      </c>
      <c r="B1064" s="1">
        <v>1200</v>
      </c>
      <c r="C1064" s="2">
        <v>0.14701312008699999</v>
      </c>
      <c r="D1064" s="2">
        <v>0.34699999999999998</v>
      </c>
      <c r="E1064" s="2">
        <v>46.66</v>
      </c>
      <c r="F1064" s="2">
        <v>2.23</v>
      </c>
      <c r="G1064" s="2">
        <v>0.316</v>
      </c>
      <c r="H1064" s="1">
        <v>0</v>
      </c>
      <c r="I1064" s="2">
        <f t="shared" si="106"/>
        <v>1.5609999999999999</v>
      </c>
      <c r="J1064" s="2">
        <f t="shared" si="107"/>
        <v>0.158</v>
      </c>
      <c r="K1064" s="1">
        <v>86</v>
      </c>
      <c r="L1064" s="1">
        <f t="shared" si="102"/>
        <v>0.19835769729925154</v>
      </c>
      <c r="M1064">
        <f t="shared" si="103"/>
        <v>245</v>
      </c>
      <c r="N1064">
        <f t="shared" si="104"/>
        <v>1</v>
      </c>
      <c r="O1064">
        <f t="shared" si="105"/>
        <v>0.1</v>
      </c>
    </row>
    <row r="1065" spans="1:15">
      <c r="A1065" s="1" t="s">
        <v>34</v>
      </c>
      <c r="B1065" s="1">
        <v>1200</v>
      </c>
      <c r="C1065" s="2">
        <v>1.78052785147E-3</v>
      </c>
      <c r="D1065" s="2">
        <v>0.34699999999999998</v>
      </c>
      <c r="E1065" s="2">
        <v>46.66</v>
      </c>
      <c r="F1065" s="2">
        <v>2.23</v>
      </c>
      <c r="G1065" s="2">
        <v>0.316</v>
      </c>
      <c r="H1065" s="1">
        <v>0</v>
      </c>
      <c r="I1065" s="2">
        <f t="shared" si="106"/>
        <v>1.5609999999999999</v>
      </c>
      <c r="J1065" s="2">
        <f t="shared" si="107"/>
        <v>0.158</v>
      </c>
      <c r="K1065" s="1">
        <v>1</v>
      </c>
      <c r="L1065" s="1">
        <f t="shared" si="102"/>
        <v>2.4023801711423164E-3</v>
      </c>
      <c r="M1065">
        <f t="shared" si="103"/>
        <v>3</v>
      </c>
      <c r="N1065">
        <f t="shared" si="104"/>
        <v>0</v>
      </c>
      <c r="O1065">
        <f t="shared" si="105"/>
        <v>0</v>
      </c>
    </row>
    <row r="1066" spans="1:15">
      <c r="A1066" s="1" t="s">
        <v>34</v>
      </c>
      <c r="B1066" s="1">
        <v>1200</v>
      </c>
      <c r="C1066" s="2">
        <v>0.28383117993099999</v>
      </c>
      <c r="D1066" s="2">
        <v>0.38900000000000001</v>
      </c>
      <c r="E1066" s="2">
        <v>46.66</v>
      </c>
      <c r="F1066" s="2">
        <v>2.23</v>
      </c>
      <c r="G1066" s="2">
        <v>0.316</v>
      </c>
      <c r="H1066" s="1">
        <v>0</v>
      </c>
      <c r="I1066" s="2">
        <f t="shared" si="106"/>
        <v>1.5609999999999999</v>
      </c>
      <c r="J1066" s="2">
        <f t="shared" si="107"/>
        <v>0.158</v>
      </c>
      <c r="K1066" s="1">
        <v>186</v>
      </c>
      <c r="L1066" s="1">
        <f t="shared" si="102"/>
        <v>0.42931216256839982</v>
      </c>
      <c r="M1066">
        <f t="shared" si="103"/>
        <v>530</v>
      </c>
      <c r="N1066">
        <f t="shared" si="104"/>
        <v>2</v>
      </c>
      <c r="O1066">
        <f t="shared" si="105"/>
        <v>0.2</v>
      </c>
    </row>
    <row r="1067" spans="1:15">
      <c r="A1067" s="1" t="s">
        <v>34</v>
      </c>
      <c r="B1067" s="1">
        <v>1200</v>
      </c>
      <c r="C1067" s="2">
        <v>5.5996354271899997E-4</v>
      </c>
      <c r="D1067" s="2">
        <v>0.34699999999999998</v>
      </c>
      <c r="E1067" s="2">
        <v>46.66</v>
      </c>
      <c r="F1067" s="2">
        <v>2.23</v>
      </c>
      <c r="G1067" s="2">
        <v>0.316</v>
      </c>
      <c r="H1067" s="1">
        <v>0</v>
      </c>
      <c r="I1067" s="2">
        <f t="shared" si="106"/>
        <v>1.5609999999999999</v>
      </c>
      <c r="J1067" s="2">
        <f t="shared" si="107"/>
        <v>0.158</v>
      </c>
      <c r="K1067" s="1">
        <v>0</v>
      </c>
      <c r="L1067" s="1">
        <f t="shared" si="102"/>
        <v>7.5553174328618189E-4</v>
      </c>
      <c r="M1067">
        <f t="shared" si="103"/>
        <v>1</v>
      </c>
      <c r="N1067">
        <f t="shared" si="104"/>
        <v>0</v>
      </c>
      <c r="O1067">
        <f t="shared" si="105"/>
        <v>0</v>
      </c>
    </row>
    <row r="1068" spans="1:15">
      <c r="A1068" s="1" t="s">
        <v>34</v>
      </c>
      <c r="B1068" s="1">
        <v>1200</v>
      </c>
      <c r="C1068" s="2">
        <v>4.7199915285399997E-2</v>
      </c>
      <c r="D1068" s="2">
        <v>0.38900000000000001</v>
      </c>
      <c r="E1068" s="2">
        <v>46.66</v>
      </c>
      <c r="F1068" s="2">
        <v>2.23</v>
      </c>
      <c r="G1068" s="2">
        <v>0.316</v>
      </c>
      <c r="H1068" s="1">
        <v>0</v>
      </c>
      <c r="I1068" s="2">
        <f t="shared" si="106"/>
        <v>1.5609999999999999</v>
      </c>
      <c r="J1068" s="2">
        <f t="shared" si="107"/>
        <v>0.158</v>
      </c>
      <c r="K1068" s="1">
        <v>31</v>
      </c>
      <c r="L1068" s="1">
        <f t="shared" si="102"/>
        <v>7.1392782530610086E-2</v>
      </c>
      <c r="M1068">
        <f t="shared" si="103"/>
        <v>88</v>
      </c>
      <c r="N1068">
        <f t="shared" si="104"/>
        <v>0</v>
      </c>
      <c r="O1068">
        <f t="shared" si="105"/>
        <v>0</v>
      </c>
    </row>
    <row r="1069" spans="1:15">
      <c r="A1069" s="1" t="s">
        <v>34</v>
      </c>
      <c r="B1069" s="1">
        <v>8340</v>
      </c>
      <c r="C1069" s="2">
        <v>1.6583300239399999E-2</v>
      </c>
      <c r="D1069" s="2">
        <v>0.25800000000000001</v>
      </c>
      <c r="E1069" s="2">
        <v>46.66</v>
      </c>
      <c r="F1069" s="2">
        <v>1.77</v>
      </c>
      <c r="G1069" s="2">
        <v>0.17699999999999999</v>
      </c>
      <c r="H1069" s="1">
        <v>0</v>
      </c>
      <c r="I1069" s="2">
        <f t="shared" si="106"/>
        <v>1.2389999999999999</v>
      </c>
      <c r="J1069" s="2">
        <f t="shared" si="107"/>
        <v>8.8499999999999995E-2</v>
      </c>
      <c r="K1069" s="1">
        <v>9</v>
      </c>
      <c r="L1069" s="1">
        <f t="shared" ref="L1069:L1117" si="108">E1069*D1069*C1069/12</f>
        <v>1.6636200967163683E-2</v>
      </c>
      <c r="M1069">
        <f t="shared" ref="M1069:M1117" si="109">ROUND(E1069*D1069*C1069*102.79,0)</f>
        <v>21</v>
      </c>
      <c r="N1069">
        <f t="shared" ref="N1069:N1117" si="110">ROUND(I1069*M1069*0.002205,0)</f>
        <v>0</v>
      </c>
      <c r="O1069">
        <f t="shared" ref="O1069:O1117" si="111">ROUND(J1069*M1069*0.002205,1)</f>
        <v>0</v>
      </c>
    </row>
    <row r="1070" spans="1:15">
      <c r="A1070" s="1" t="s">
        <v>34</v>
      </c>
      <c r="B1070" s="1">
        <v>8340</v>
      </c>
      <c r="C1070" s="2">
        <v>0.355960536617</v>
      </c>
      <c r="D1070" s="2">
        <v>0.28599999999999998</v>
      </c>
      <c r="E1070" s="2">
        <v>46.66</v>
      </c>
      <c r="F1070" s="2">
        <v>1.77</v>
      </c>
      <c r="G1070" s="2">
        <v>0.17699999999999999</v>
      </c>
      <c r="H1070" s="1">
        <v>0</v>
      </c>
      <c r="I1070" s="2">
        <f t="shared" si="106"/>
        <v>1.2389999999999999</v>
      </c>
      <c r="J1070" s="2">
        <f t="shared" si="107"/>
        <v>8.8499999999999995E-2</v>
      </c>
      <c r="K1070" s="1">
        <v>171</v>
      </c>
      <c r="L1070" s="1">
        <f t="shared" si="108"/>
        <v>0.39585066088542303</v>
      </c>
      <c r="M1070">
        <f t="shared" si="109"/>
        <v>488</v>
      </c>
      <c r="N1070">
        <f t="shared" si="110"/>
        <v>1</v>
      </c>
      <c r="O1070">
        <f t="shared" si="111"/>
        <v>0.1</v>
      </c>
    </row>
    <row r="1071" spans="1:15">
      <c r="A1071" s="1" t="s">
        <v>34</v>
      </c>
      <c r="B1071" s="1">
        <v>1200</v>
      </c>
      <c r="C1071" s="2">
        <v>1.68070904057</v>
      </c>
      <c r="D1071" s="2">
        <v>0.38900000000000001</v>
      </c>
      <c r="E1071" s="2">
        <v>46.66</v>
      </c>
      <c r="F1071" s="2">
        <v>2.23</v>
      </c>
      <c r="G1071" s="2">
        <v>0.316</v>
      </c>
      <c r="H1071" s="1">
        <v>0</v>
      </c>
      <c r="I1071" s="2">
        <f t="shared" si="106"/>
        <v>1.5609999999999999</v>
      </c>
      <c r="J1071" s="2">
        <f t="shared" si="107"/>
        <v>0.158</v>
      </c>
      <c r="K1071" s="1">
        <v>1105</v>
      </c>
      <c r="L1071" s="1">
        <f t="shared" si="108"/>
        <v>2.5421760675862934</v>
      </c>
      <c r="M1071">
        <f t="shared" si="109"/>
        <v>3136</v>
      </c>
      <c r="N1071">
        <f t="shared" si="110"/>
        <v>11</v>
      </c>
      <c r="O1071">
        <f t="shared" si="111"/>
        <v>1.1000000000000001</v>
      </c>
    </row>
    <row r="1072" spans="1:15">
      <c r="A1072" s="1" t="s">
        <v>34</v>
      </c>
      <c r="B1072" s="1">
        <v>1200</v>
      </c>
      <c r="C1072" s="2">
        <v>0.320745543488</v>
      </c>
      <c r="D1072" s="2">
        <v>0.34699999999999998</v>
      </c>
      <c r="E1072" s="2">
        <v>46.66</v>
      </c>
      <c r="F1072" s="2">
        <v>2.23</v>
      </c>
      <c r="G1072" s="2">
        <v>0.316</v>
      </c>
      <c r="H1072" s="1">
        <v>0</v>
      </c>
      <c r="I1072" s="2">
        <f t="shared" si="106"/>
        <v>1.5609999999999999</v>
      </c>
      <c r="J1072" s="2">
        <f t="shared" si="107"/>
        <v>0.158</v>
      </c>
      <c r="K1072" s="1">
        <v>227</v>
      </c>
      <c r="L1072" s="1">
        <f t="shared" si="108"/>
        <v>0.43276645912708972</v>
      </c>
      <c r="M1072">
        <f t="shared" si="109"/>
        <v>534</v>
      </c>
      <c r="N1072">
        <f t="shared" si="110"/>
        <v>2</v>
      </c>
      <c r="O1072">
        <f t="shared" si="111"/>
        <v>0.2</v>
      </c>
    </row>
    <row r="1073" spans="1:15">
      <c r="A1073" s="1" t="s">
        <v>34</v>
      </c>
      <c r="B1073" s="1">
        <v>1200</v>
      </c>
      <c r="C1073" s="2">
        <v>0.141028812266</v>
      </c>
      <c r="D1073" s="2">
        <v>0.38900000000000001</v>
      </c>
      <c r="E1073" s="2">
        <v>46.66</v>
      </c>
      <c r="F1073" s="2">
        <v>2.23</v>
      </c>
      <c r="G1073" s="2">
        <v>0.316</v>
      </c>
      <c r="H1073" s="1">
        <v>0</v>
      </c>
      <c r="I1073" s="2">
        <f t="shared" si="106"/>
        <v>1.5609999999999999</v>
      </c>
      <c r="J1073" s="2">
        <f t="shared" si="107"/>
        <v>0.158</v>
      </c>
      <c r="K1073" s="1">
        <v>92</v>
      </c>
      <c r="L1073" s="1">
        <f t="shared" si="108"/>
        <v>0.21331477532908139</v>
      </c>
      <c r="M1073">
        <f t="shared" si="109"/>
        <v>263</v>
      </c>
      <c r="N1073">
        <f t="shared" si="110"/>
        <v>1</v>
      </c>
      <c r="O1073">
        <f t="shared" si="111"/>
        <v>0.1</v>
      </c>
    </row>
    <row r="1074" spans="1:15">
      <c r="A1074" s="1" t="s">
        <v>34</v>
      </c>
      <c r="B1074" s="1">
        <v>1700</v>
      </c>
      <c r="C1074" s="2">
        <v>2.0302485371499999</v>
      </c>
      <c r="D1074" s="2">
        <v>0.78600000000000003</v>
      </c>
      <c r="E1074" s="2">
        <v>46.66</v>
      </c>
      <c r="F1074" s="2">
        <v>1.8</v>
      </c>
      <c r="G1074" s="2">
        <v>0.47799999999999998</v>
      </c>
      <c r="H1074" s="1">
        <v>0</v>
      </c>
      <c r="I1074" s="2">
        <f t="shared" si="106"/>
        <v>1.26</v>
      </c>
      <c r="J1074" s="2">
        <f t="shared" si="107"/>
        <v>0.23899999999999999</v>
      </c>
      <c r="K1074" s="1">
        <v>2682</v>
      </c>
      <c r="L1074" s="1">
        <f t="shared" si="108"/>
        <v>6.2049064866939441</v>
      </c>
      <c r="M1074">
        <f t="shared" si="109"/>
        <v>7654</v>
      </c>
      <c r="N1074">
        <f t="shared" si="110"/>
        <v>21</v>
      </c>
      <c r="O1074">
        <f t="shared" si="111"/>
        <v>4</v>
      </c>
    </row>
    <row r="1075" spans="1:15">
      <c r="A1075" s="1" t="s">
        <v>34</v>
      </c>
      <c r="B1075" s="1">
        <v>1700</v>
      </c>
      <c r="C1075" s="2">
        <v>0.33435405520099998</v>
      </c>
      <c r="D1075" s="2">
        <v>0.77</v>
      </c>
      <c r="E1075" s="2">
        <v>46.66</v>
      </c>
      <c r="F1075" s="2">
        <v>1.8</v>
      </c>
      <c r="G1075" s="2">
        <v>0.47799999999999998</v>
      </c>
      <c r="H1075" s="1">
        <v>0</v>
      </c>
      <c r="I1075" s="2">
        <f t="shared" si="106"/>
        <v>1.26</v>
      </c>
      <c r="J1075" s="2">
        <f t="shared" si="107"/>
        <v>0.23899999999999999</v>
      </c>
      <c r="K1075" s="1">
        <v>433</v>
      </c>
      <c r="L1075" s="1">
        <f t="shared" si="108"/>
        <v>1.0010616138393804</v>
      </c>
      <c r="M1075">
        <f t="shared" si="109"/>
        <v>1235</v>
      </c>
      <c r="N1075">
        <f t="shared" si="110"/>
        <v>3</v>
      </c>
      <c r="O1075">
        <f t="shared" si="111"/>
        <v>0.7</v>
      </c>
    </row>
    <row r="1076" spans="1:15">
      <c r="A1076" s="1" t="s">
        <v>34</v>
      </c>
      <c r="B1076" s="1">
        <v>1200</v>
      </c>
      <c r="C1076" s="2">
        <v>1.5943186777299999E-3</v>
      </c>
      <c r="D1076" s="2">
        <v>0.34699999999999998</v>
      </c>
      <c r="E1076" s="2">
        <v>46.66</v>
      </c>
      <c r="F1076" s="2">
        <v>2.23</v>
      </c>
      <c r="G1076" s="2">
        <v>0.316</v>
      </c>
      <c r="H1076" s="1">
        <v>0</v>
      </c>
      <c r="I1076" s="2">
        <f t="shared" si="106"/>
        <v>1.5609999999999999</v>
      </c>
      <c r="J1076" s="2">
        <f t="shared" si="107"/>
        <v>0.158</v>
      </c>
      <c r="K1076" s="1">
        <v>1</v>
      </c>
      <c r="L1076" s="1">
        <f t="shared" si="108"/>
        <v>2.1511371331249985E-3</v>
      </c>
      <c r="M1076">
        <f t="shared" si="109"/>
        <v>3</v>
      </c>
      <c r="N1076">
        <f t="shared" si="110"/>
        <v>0</v>
      </c>
      <c r="O1076">
        <f t="shared" si="111"/>
        <v>0</v>
      </c>
    </row>
    <row r="1077" spans="1:15">
      <c r="A1077" s="1" t="s">
        <v>34</v>
      </c>
      <c r="B1077" s="1">
        <v>1820</v>
      </c>
      <c r="C1077" s="2">
        <v>5.3702661273000003E-2</v>
      </c>
      <c r="D1077" s="2">
        <v>0.25800000000000001</v>
      </c>
      <c r="E1077" s="2">
        <v>46.66</v>
      </c>
      <c r="F1077" s="2">
        <v>1.78</v>
      </c>
      <c r="G1077" s="2">
        <v>0.38</v>
      </c>
      <c r="H1077" s="1">
        <v>0</v>
      </c>
      <c r="I1077" s="2">
        <f t="shared" si="106"/>
        <v>1.246</v>
      </c>
      <c r="J1077" s="2">
        <f t="shared" si="107"/>
        <v>0.19</v>
      </c>
      <c r="K1077" s="1">
        <v>23</v>
      </c>
      <c r="L1077" s="1">
        <f t="shared" si="108"/>
        <v>5.3873972762460871E-2</v>
      </c>
      <c r="M1077">
        <f t="shared" si="109"/>
        <v>66</v>
      </c>
      <c r="N1077">
        <f t="shared" si="110"/>
        <v>0</v>
      </c>
      <c r="O1077">
        <f t="shared" si="111"/>
        <v>0</v>
      </c>
    </row>
    <row r="1078" spans="1:15">
      <c r="A1078" s="1" t="s">
        <v>34</v>
      </c>
      <c r="B1078" s="1">
        <v>1200</v>
      </c>
      <c r="C1078" s="2">
        <v>5.1333259540999997E-3</v>
      </c>
      <c r="D1078" s="2">
        <v>0.34699999999999998</v>
      </c>
      <c r="E1078" s="2">
        <v>46.66</v>
      </c>
      <c r="F1078" s="2">
        <v>2.23</v>
      </c>
      <c r="G1078" s="2">
        <v>0.316</v>
      </c>
      <c r="H1078" s="1">
        <v>0</v>
      </c>
      <c r="I1078" s="2">
        <f t="shared" si="106"/>
        <v>1.5609999999999999</v>
      </c>
      <c r="J1078" s="2">
        <f t="shared" si="107"/>
        <v>0.158</v>
      </c>
      <c r="K1078" s="1">
        <v>3</v>
      </c>
      <c r="L1078" s="1">
        <f t="shared" si="108"/>
        <v>6.9261485991126805E-3</v>
      </c>
      <c r="M1078">
        <f t="shared" si="109"/>
        <v>9</v>
      </c>
      <c r="N1078">
        <f t="shared" si="110"/>
        <v>0</v>
      </c>
      <c r="O1078">
        <f t="shared" si="111"/>
        <v>0</v>
      </c>
    </row>
    <row r="1079" spans="1:15">
      <c r="A1079" s="1" t="s">
        <v>34</v>
      </c>
      <c r="B1079" s="1">
        <v>1200</v>
      </c>
      <c r="C1079" s="2">
        <v>9.6132877111099996E-2</v>
      </c>
      <c r="D1079" s="2">
        <v>0.38900000000000001</v>
      </c>
      <c r="E1079" s="2">
        <v>46.66</v>
      </c>
      <c r="F1079" s="2">
        <v>2.23</v>
      </c>
      <c r="G1079" s="2">
        <v>0.316</v>
      </c>
      <c r="H1079" s="1">
        <v>0</v>
      </c>
      <c r="I1079" s="2">
        <f t="shared" si="106"/>
        <v>1.5609999999999999</v>
      </c>
      <c r="J1079" s="2">
        <f t="shared" si="107"/>
        <v>0.158</v>
      </c>
      <c r="K1079" s="1">
        <v>63</v>
      </c>
      <c r="L1079" s="1">
        <f t="shared" si="108"/>
        <v>0.14540690482462726</v>
      </c>
      <c r="M1079">
        <f t="shared" si="109"/>
        <v>179</v>
      </c>
      <c r="N1079">
        <f t="shared" si="110"/>
        <v>1</v>
      </c>
      <c r="O1079">
        <f t="shared" si="111"/>
        <v>0.1</v>
      </c>
    </row>
    <row r="1080" spans="1:15">
      <c r="A1080" s="1" t="s">
        <v>34</v>
      </c>
      <c r="B1080" s="1">
        <v>1820</v>
      </c>
      <c r="C1080" s="2">
        <v>0.21663838830900001</v>
      </c>
      <c r="D1080" s="2">
        <v>0.25800000000000001</v>
      </c>
      <c r="E1080" s="2">
        <v>46.66</v>
      </c>
      <c r="F1080" s="2">
        <v>1.78</v>
      </c>
      <c r="G1080" s="2">
        <v>0.38</v>
      </c>
      <c r="H1080" s="1">
        <v>0</v>
      </c>
      <c r="I1080" s="2">
        <f t="shared" si="106"/>
        <v>1.246</v>
      </c>
      <c r="J1080" s="2">
        <f t="shared" si="107"/>
        <v>0.19</v>
      </c>
      <c r="K1080" s="1">
        <v>94</v>
      </c>
      <c r="L1080" s="1">
        <f t="shared" si="108"/>
        <v>0.21732946476770573</v>
      </c>
      <c r="M1080">
        <f t="shared" si="109"/>
        <v>268</v>
      </c>
      <c r="N1080">
        <f t="shared" si="110"/>
        <v>1</v>
      </c>
      <c r="O1080">
        <f t="shared" si="111"/>
        <v>0.1</v>
      </c>
    </row>
    <row r="1081" spans="1:15">
      <c r="A1081" s="1" t="s">
        <v>34</v>
      </c>
      <c r="B1081" s="1">
        <v>1200</v>
      </c>
      <c r="C1081" s="2">
        <v>4.3290849158000001E-2</v>
      </c>
      <c r="D1081" s="2">
        <v>0.38900000000000001</v>
      </c>
      <c r="E1081" s="2">
        <v>46.66</v>
      </c>
      <c r="F1081" s="2">
        <v>2.23</v>
      </c>
      <c r="G1081" s="2">
        <v>0.316</v>
      </c>
      <c r="H1081" s="1">
        <v>0</v>
      </c>
      <c r="I1081" s="2">
        <f t="shared" si="106"/>
        <v>1.5609999999999999</v>
      </c>
      <c r="J1081" s="2">
        <f t="shared" si="107"/>
        <v>0.158</v>
      </c>
      <c r="K1081" s="1">
        <v>30</v>
      </c>
      <c r="L1081" s="1">
        <f t="shared" si="108"/>
        <v>6.548007895383974E-2</v>
      </c>
      <c r="M1081">
        <f t="shared" si="109"/>
        <v>81</v>
      </c>
      <c r="N1081">
        <f t="shared" si="110"/>
        <v>0</v>
      </c>
      <c r="O1081">
        <f t="shared" si="111"/>
        <v>0</v>
      </c>
    </row>
    <row r="1082" spans="1:15">
      <c r="A1082" s="1" t="s">
        <v>34</v>
      </c>
      <c r="B1082" s="1">
        <v>1200</v>
      </c>
      <c r="C1082" s="2">
        <v>5.3145695153299997E-2</v>
      </c>
      <c r="D1082" s="2">
        <v>0.34699999999999998</v>
      </c>
      <c r="E1082" s="2">
        <v>46.66</v>
      </c>
      <c r="F1082" s="2">
        <v>2.23</v>
      </c>
      <c r="G1082" s="2">
        <v>0.316</v>
      </c>
      <c r="H1082" s="1">
        <v>0</v>
      </c>
      <c r="I1082" s="2">
        <f t="shared" si="106"/>
        <v>1.5609999999999999</v>
      </c>
      <c r="J1082" s="2">
        <f t="shared" si="107"/>
        <v>0.158</v>
      </c>
      <c r="K1082" s="1">
        <v>36</v>
      </c>
      <c r="L1082" s="1">
        <f t="shared" si="108"/>
        <v>7.1706917761748604E-2</v>
      </c>
      <c r="M1082">
        <f t="shared" si="109"/>
        <v>88</v>
      </c>
      <c r="N1082">
        <f t="shared" si="110"/>
        <v>0</v>
      </c>
      <c r="O1082">
        <f t="shared" si="111"/>
        <v>0</v>
      </c>
    </row>
    <row r="1083" spans="1:15">
      <c r="A1083" s="1" t="s">
        <v>34</v>
      </c>
      <c r="B1083" s="1">
        <v>1200</v>
      </c>
      <c r="C1083" s="2">
        <v>0.18161018420799999</v>
      </c>
      <c r="D1083" s="2">
        <v>0.38900000000000001</v>
      </c>
      <c r="E1083" s="2">
        <v>46.66</v>
      </c>
      <c r="F1083" s="2">
        <v>2.23</v>
      </c>
      <c r="G1083" s="2">
        <v>0.316</v>
      </c>
      <c r="H1083" s="1">
        <v>0</v>
      </c>
      <c r="I1083" s="2">
        <f t="shared" si="106"/>
        <v>1.5609999999999999</v>
      </c>
      <c r="J1083" s="2">
        <f t="shared" si="107"/>
        <v>0.158</v>
      </c>
      <c r="K1083" s="1">
        <v>119</v>
      </c>
      <c r="L1083" s="1">
        <f t="shared" si="108"/>
        <v>0.27469660290929282</v>
      </c>
      <c r="M1083">
        <f t="shared" si="109"/>
        <v>339</v>
      </c>
      <c r="N1083">
        <f t="shared" si="110"/>
        <v>1</v>
      </c>
      <c r="O1083">
        <f t="shared" si="111"/>
        <v>0.1</v>
      </c>
    </row>
    <row r="1084" spans="1:15">
      <c r="A1084" s="1" t="s">
        <v>34</v>
      </c>
      <c r="B1084" s="1">
        <v>1820</v>
      </c>
      <c r="C1084" s="2">
        <v>3.7853361574499998E-2</v>
      </c>
      <c r="D1084" s="2">
        <v>0.25800000000000001</v>
      </c>
      <c r="E1084" s="2">
        <v>46.66</v>
      </c>
      <c r="F1084" s="2">
        <v>1.78</v>
      </c>
      <c r="G1084" s="2">
        <v>0.38</v>
      </c>
      <c r="H1084" s="1">
        <v>0</v>
      </c>
      <c r="I1084" s="2">
        <f t="shared" si="106"/>
        <v>1.246</v>
      </c>
      <c r="J1084" s="2">
        <f t="shared" si="107"/>
        <v>0.19</v>
      </c>
      <c r="K1084" s="1">
        <v>16</v>
      </c>
      <c r="L1084" s="1">
        <f t="shared" si="108"/>
        <v>3.7974113797922655E-2</v>
      </c>
      <c r="M1084">
        <f t="shared" si="109"/>
        <v>47</v>
      </c>
      <c r="N1084">
        <f t="shared" si="110"/>
        <v>0</v>
      </c>
      <c r="O1084">
        <f t="shared" si="111"/>
        <v>0</v>
      </c>
    </row>
    <row r="1085" spans="1:15">
      <c r="A1085" s="1" t="s">
        <v>34</v>
      </c>
      <c r="B1085" s="1">
        <v>1820</v>
      </c>
      <c r="C1085" s="2">
        <v>0.34012593872800001</v>
      </c>
      <c r="D1085" s="2">
        <v>0.25800000000000001</v>
      </c>
      <c r="E1085" s="2">
        <v>46.66</v>
      </c>
      <c r="F1085" s="2">
        <v>1.78</v>
      </c>
      <c r="G1085" s="2">
        <v>0.38</v>
      </c>
      <c r="H1085" s="1">
        <v>0</v>
      </c>
      <c r="I1085" s="2">
        <f t="shared" ref="I1085:I1117" si="112">F1085*0.7</f>
        <v>1.246</v>
      </c>
      <c r="J1085" s="2">
        <f t="shared" ref="J1085:J1117" si="113">G1085*0.5</f>
        <v>0.19</v>
      </c>
      <c r="K1085" s="1">
        <v>147</v>
      </c>
      <c r="L1085" s="1">
        <f t="shared" si="108"/>
        <v>0.34121094047254236</v>
      </c>
      <c r="M1085">
        <f t="shared" si="109"/>
        <v>421</v>
      </c>
      <c r="N1085">
        <f t="shared" si="110"/>
        <v>1</v>
      </c>
      <c r="O1085">
        <f t="shared" si="111"/>
        <v>0.2</v>
      </c>
    </row>
    <row r="1086" spans="1:15">
      <c r="A1086" s="1" t="s">
        <v>34</v>
      </c>
      <c r="B1086" s="1">
        <v>1820</v>
      </c>
      <c r="C1086" s="2">
        <v>5.0353440706000001E-2</v>
      </c>
      <c r="D1086" s="2">
        <v>0.25800000000000001</v>
      </c>
      <c r="E1086" s="2">
        <v>46.66</v>
      </c>
      <c r="F1086" s="2">
        <v>1.78</v>
      </c>
      <c r="G1086" s="2">
        <v>0.38</v>
      </c>
      <c r="H1086" s="1">
        <v>0</v>
      </c>
      <c r="I1086" s="2">
        <f t="shared" si="112"/>
        <v>1.246</v>
      </c>
      <c r="J1086" s="2">
        <f t="shared" si="113"/>
        <v>0.19</v>
      </c>
      <c r="K1086" s="1">
        <v>22</v>
      </c>
      <c r="L1086" s="1">
        <f t="shared" si="108"/>
        <v>5.051406818185214E-2</v>
      </c>
      <c r="M1086">
        <f t="shared" si="109"/>
        <v>62</v>
      </c>
      <c r="N1086">
        <f t="shared" si="110"/>
        <v>0</v>
      </c>
      <c r="O1086">
        <f t="shared" si="111"/>
        <v>0</v>
      </c>
    </row>
    <row r="1087" spans="1:15">
      <c r="A1087" s="1" t="s">
        <v>34</v>
      </c>
      <c r="B1087" s="1">
        <v>1820</v>
      </c>
      <c r="C1087" s="2">
        <v>9.6415939748299997E-2</v>
      </c>
      <c r="D1087" s="2">
        <v>0.24</v>
      </c>
      <c r="E1087" s="2">
        <v>46.66</v>
      </c>
      <c r="F1087" s="2">
        <v>1.78</v>
      </c>
      <c r="G1087" s="2">
        <v>0.38</v>
      </c>
      <c r="H1087" s="1">
        <v>0</v>
      </c>
      <c r="I1087" s="2">
        <f t="shared" si="112"/>
        <v>1.246</v>
      </c>
      <c r="J1087" s="2">
        <f t="shared" si="113"/>
        <v>0.19</v>
      </c>
      <c r="K1087" s="1">
        <v>40</v>
      </c>
      <c r="L1087" s="1">
        <f t="shared" si="108"/>
        <v>8.9975354973113555E-2</v>
      </c>
      <c r="M1087">
        <f t="shared" si="109"/>
        <v>111</v>
      </c>
      <c r="N1087">
        <f t="shared" si="110"/>
        <v>0</v>
      </c>
      <c r="O1087">
        <f t="shared" si="111"/>
        <v>0</v>
      </c>
    </row>
    <row r="1088" spans="1:15">
      <c r="A1088" s="1" t="s">
        <v>34</v>
      </c>
      <c r="B1088" s="1">
        <v>1300</v>
      </c>
      <c r="C1088" s="2">
        <v>0.124608792011</v>
      </c>
      <c r="D1088" s="2">
        <v>0.69199999999999995</v>
      </c>
      <c r="E1088" s="2">
        <v>46.66</v>
      </c>
      <c r="F1088" s="2">
        <v>2.1</v>
      </c>
      <c r="G1088" s="2">
        <v>0.51600000000000001</v>
      </c>
      <c r="H1088" s="1">
        <v>0</v>
      </c>
      <c r="I1088" s="2">
        <f t="shared" si="112"/>
        <v>1.47</v>
      </c>
      <c r="J1088" s="2">
        <f t="shared" si="113"/>
        <v>0.25800000000000001</v>
      </c>
      <c r="K1088" s="1">
        <v>359</v>
      </c>
      <c r="L1088" s="1">
        <f t="shared" si="108"/>
        <v>0.33528819956511796</v>
      </c>
      <c r="M1088">
        <f t="shared" si="109"/>
        <v>414</v>
      </c>
      <c r="N1088">
        <f t="shared" si="110"/>
        <v>1</v>
      </c>
      <c r="O1088">
        <f t="shared" si="111"/>
        <v>0.2</v>
      </c>
    </row>
    <row r="1089" spans="1:15">
      <c r="A1089" s="1" t="s">
        <v>34</v>
      </c>
      <c r="B1089" s="1">
        <v>1700</v>
      </c>
      <c r="C1089" s="2">
        <v>0.10675601654399999</v>
      </c>
      <c r="D1089" s="2">
        <v>0.78600000000000003</v>
      </c>
      <c r="E1089" s="2">
        <v>46.66</v>
      </c>
      <c r="F1089" s="2">
        <v>1.8</v>
      </c>
      <c r="G1089" s="2">
        <v>0.47799999999999998</v>
      </c>
      <c r="H1089" s="1">
        <v>0</v>
      </c>
      <c r="I1089" s="2">
        <f t="shared" si="112"/>
        <v>1.26</v>
      </c>
      <c r="J1089" s="2">
        <f t="shared" si="113"/>
        <v>0.23899999999999999</v>
      </c>
      <c r="K1089" s="1">
        <v>141</v>
      </c>
      <c r="L1089" s="1">
        <f t="shared" si="108"/>
        <v>0.32627094044226906</v>
      </c>
      <c r="M1089">
        <f t="shared" si="109"/>
        <v>402</v>
      </c>
      <c r="N1089">
        <f t="shared" si="110"/>
        <v>1</v>
      </c>
      <c r="O1089">
        <f t="shared" si="111"/>
        <v>0.2</v>
      </c>
    </row>
    <row r="1090" spans="1:15">
      <c r="A1090" s="1" t="s">
        <v>34</v>
      </c>
      <c r="B1090" s="1">
        <v>1300</v>
      </c>
      <c r="C1090" s="2">
        <v>1.6925739969499999E-3</v>
      </c>
      <c r="D1090" s="2">
        <v>0.67700000000000005</v>
      </c>
      <c r="E1090" s="2">
        <v>46.66</v>
      </c>
      <c r="F1090" s="2">
        <v>2.1</v>
      </c>
      <c r="G1090" s="2">
        <v>0.51600000000000001</v>
      </c>
      <c r="H1090" s="1">
        <v>0</v>
      </c>
      <c r="I1090" s="2">
        <f t="shared" si="112"/>
        <v>1.47</v>
      </c>
      <c r="J1090" s="2">
        <f t="shared" si="113"/>
        <v>0.25800000000000001</v>
      </c>
      <c r="K1090" s="1">
        <v>2</v>
      </c>
      <c r="L1090" s="1">
        <f t="shared" si="108"/>
        <v>4.4555346105278415E-3</v>
      </c>
      <c r="M1090">
        <f t="shared" si="109"/>
        <v>5</v>
      </c>
      <c r="N1090">
        <f t="shared" si="110"/>
        <v>0</v>
      </c>
      <c r="O1090">
        <f t="shared" si="111"/>
        <v>0</v>
      </c>
    </row>
    <row r="1091" spans="1:15">
      <c r="A1091" s="1" t="s">
        <v>34</v>
      </c>
      <c r="B1091" s="1">
        <v>1300</v>
      </c>
      <c r="C1091" s="2">
        <v>5.8095692724600002E-2</v>
      </c>
      <c r="D1091" s="2">
        <v>0.69199999999999995</v>
      </c>
      <c r="E1091" s="2">
        <v>46.66</v>
      </c>
      <c r="F1091" s="2">
        <v>2.1</v>
      </c>
      <c r="G1091" s="2">
        <v>0.51600000000000001</v>
      </c>
      <c r="H1091" s="1">
        <v>0</v>
      </c>
      <c r="I1091" s="2">
        <f t="shared" si="112"/>
        <v>1.47</v>
      </c>
      <c r="J1091" s="2">
        <f t="shared" si="113"/>
        <v>0.25800000000000001</v>
      </c>
      <c r="K1091" s="1">
        <v>68</v>
      </c>
      <c r="L1091" s="1">
        <f t="shared" si="108"/>
        <v>0.15631962963255389</v>
      </c>
      <c r="M1091">
        <f t="shared" si="109"/>
        <v>193</v>
      </c>
      <c r="N1091">
        <f t="shared" si="110"/>
        <v>1</v>
      </c>
      <c r="O1091">
        <f t="shared" si="111"/>
        <v>0.1</v>
      </c>
    </row>
    <row r="1092" spans="1:15">
      <c r="A1092" s="1" t="s">
        <v>34</v>
      </c>
      <c r="B1092" s="1">
        <v>1200</v>
      </c>
      <c r="C1092" s="2">
        <v>1.06344570943E-2</v>
      </c>
      <c r="D1092" s="2">
        <v>0.38900000000000001</v>
      </c>
      <c r="E1092" s="2">
        <v>46.66</v>
      </c>
      <c r="F1092" s="2">
        <v>2.23</v>
      </c>
      <c r="G1092" s="2">
        <v>0.316</v>
      </c>
      <c r="H1092" s="1">
        <v>0</v>
      </c>
      <c r="I1092" s="2">
        <f t="shared" si="112"/>
        <v>1.5609999999999999</v>
      </c>
      <c r="J1092" s="2">
        <f t="shared" si="113"/>
        <v>0.158</v>
      </c>
      <c r="K1092" s="1">
        <v>944</v>
      </c>
      <c r="L1092" s="1">
        <f t="shared" si="108"/>
        <v>1.6085272146649565E-2</v>
      </c>
      <c r="M1092">
        <f t="shared" si="109"/>
        <v>20</v>
      </c>
      <c r="N1092">
        <f t="shared" si="110"/>
        <v>0</v>
      </c>
      <c r="O1092">
        <f t="shared" si="111"/>
        <v>0</v>
      </c>
    </row>
    <row r="1093" spans="1:15">
      <c r="A1093" s="1" t="s">
        <v>34</v>
      </c>
      <c r="B1093" s="1">
        <v>1200</v>
      </c>
      <c r="C1093" s="2">
        <v>0.13840479113000001</v>
      </c>
      <c r="D1093" s="2">
        <v>0.38900000000000001</v>
      </c>
      <c r="E1093" s="2">
        <v>46.66</v>
      </c>
      <c r="F1093" s="2">
        <v>2.23</v>
      </c>
      <c r="G1093" s="2">
        <v>0.316</v>
      </c>
      <c r="H1093" s="1">
        <v>0</v>
      </c>
      <c r="I1093" s="2">
        <f t="shared" si="112"/>
        <v>1.5609999999999999</v>
      </c>
      <c r="J1093" s="2">
        <f t="shared" si="113"/>
        <v>0.158</v>
      </c>
      <c r="K1093" s="1">
        <v>240</v>
      </c>
      <c r="L1093" s="1">
        <f t="shared" si="108"/>
        <v>0.2093457815462447</v>
      </c>
      <c r="M1093">
        <f t="shared" si="109"/>
        <v>258</v>
      </c>
      <c r="N1093">
        <f t="shared" si="110"/>
        <v>1</v>
      </c>
      <c r="O1093">
        <f t="shared" si="111"/>
        <v>0.1</v>
      </c>
    </row>
    <row r="1094" spans="1:15">
      <c r="A1094" s="1" t="s">
        <v>34</v>
      </c>
      <c r="B1094" s="1">
        <v>1200</v>
      </c>
      <c r="C1094" s="2">
        <v>1.5578144920300001E-3</v>
      </c>
      <c r="D1094" s="2">
        <v>0.34699999999999998</v>
      </c>
      <c r="E1094" s="2">
        <v>46.66</v>
      </c>
      <c r="F1094" s="2">
        <v>2.23</v>
      </c>
      <c r="G1094" s="2">
        <v>0.316</v>
      </c>
      <c r="H1094" s="1">
        <v>0</v>
      </c>
      <c r="I1094" s="2">
        <f t="shared" si="112"/>
        <v>1.5609999999999999</v>
      </c>
      <c r="J1094" s="2">
        <f t="shared" si="113"/>
        <v>0.158</v>
      </c>
      <c r="K1094" s="1">
        <v>1</v>
      </c>
      <c r="L1094" s="1">
        <f t="shared" si="108"/>
        <v>2.1018837997289642E-3</v>
      </c>
      <c r="M1094">
        <f t="shared" si="109"/>
        <v>3</v>
      </c>
      <c r="N1094">
        <f t="shared" si="110"/>
        <v>0</v>
      </c>
      <c r="O1094">
        <f t="shared" si="111"/>
        <v>0</v>
      </c>
    </row>
    <row r="1095" spans="1:15">
      <c r="A1095" s="1" t="s">
        <v>34</v>
      </c>
      <c r="B1095" s="1">
        <v>1200</v>
      </c>
      <c r="C1095" s="2">
        <v>6.4615484995399999E-2</v>
      </c>
      <c r="D1095" s="2">
        <v>0.38900000000000001</v>
      </c>
      <c r="E1095" s="2">
        <v>46.66</v>
      </c>
      <c r="F1095" s="2">
        <v>2.23</v>
      </c>
      <c r="G1095" s="2">
        <v>0.316</v>
      </c>
      <c r="H1095" s="1">
        <v>0</v>
      </c>
      <c r="I1095" s="2">
        <f t="shared" si="112"/>
        <v>1.5609999999999999</v>
      </c>
      <c r="J1095" s="2">
        <f t="shared" si="113"/>
        <v>0.158</v>
      </c>
      <c r="K1095" s="1">
        <v>277</v>
      </c>
      <c r="L1095" s="1">
        <f t="shared" si="108"/>
        <v>9.773490567711722E-2</v>
      </c>
      <c r="M1095">
        <f t="shared" si="109"/>
        <v>121</v>
      </c>
      <c r="N1095">
        <f t="shared" si="110"/>
        <v>0</v>
      </c>
      <c r="O1095">
        <f t="shared" si="111"/>
        <v>0</v>
      </c>
    </row>
    <row r="1096" spans="1:15">
      <c r="A1096" s="1" t="s">
        <v>34</v>
      </c>
      <c r="B1096" s="1">
        <v>1200</v>
      </c>
      <c r="C1096" s="2">
        <v>4.9084036082200001E-2</v>
      </c>
      <c r="D1096" s="2">
        <v>0.34699999999999998</v>
      </c>
      <c r="E1096" s="2">
        <v>46.66</v>
      </c>
      <c r="F1096" s="2">
        <v>2.23</v>
      </c>
      <c r="G1096" s="2">
        <v>0.316</v>
      </c>
      <c r="H1096" s="1">
        <v>0</v>
      </c>
      <c r="I1096" s="2">
        <f t="shared" si="112"/>
        <v>1.5609999999999999</v>
      </c>
      <c r="J1096" s="2">
        <f t="shared" si="113"/>
        <v>0.158</v>
      </c>
      <c r="K1096" s="1">
        <v>29</v>
      </c>
      <c r="L1096" s="1">
        <f t="shared" si="108"/>
        <v>6.6226717490635148E-2</v>
      </c>
      <c r="M1096">
        <f t="shared" si="109"/>
        <v>82</v>
      </c>
      <c r="N1096">
        <f t="shared" si="110"/>
        <v>0</v>
      </c>
      <c r="O1096">
        <f t="shared" si="111"/>
        <v>0</v>
      </c>
    </row>
    <row r="1097" spans="1:15">
      <c r="A1097" s="1" t="s">
        <v>34</v>
      </c>
      <c r="B1097" s="1">
        <v>1200</v>
      </c>
      <c r="C1097" s="2">
        <v>6.2585181498499995E-2</v>
      </c>
      <c r="D1097" s="2">
        <v>0.38900000000000001</v>
      </c>
      <c r="E1097" s="2">
        <v>46.66</v>
      </c>
      <c r="F1097" s="2">
        <v>2.23</v>
      </c>
      <c r="G1097" s="2">
        <v>0.316</v>
      </c>
      <c r="H1097" s="1">
        <v>0</v>
      </c>
      <c r="I1097" s="2">
        <f t="shared" si="112"/>
        <v>1.5609999999999999</v>
      </c>
      <c r="J1097" s="2">
        <f t="shared" si="113"/>
        <v>0.158</v>
      </c>
      <c r="K1097" s="1">
        <v>41</v>
      </c>
      <c r="L1097" s="1">
        <f t="shared" si="108"/>
        <v>9.4663946436006965E-2</v>
      </c>
      <c r="M1097">
        <f t="shared" si="109"/>
        <v>117</v>
      </c>
      <c r="N1097">
        <f t="shared" si="110"/>
        <v>0</v>
      </c>
      <c r="O1097">
        <f t="shared" si="111"/>
        <v>0</v>
      </c>
    </row>
    <row r="1098" spans="1:15">
      <c r="A1098" s="1" t="s">
        <v>34</v>
      </c>
      <c r="B1098" s="1">
        <v>1200</v>
      </c>
      <c r="C1098" s="2">
        <v>1.48222829926E-2</v>
      </c>
      <c r="D1098" s="2">
        <v>0.38900000000000001</v>
      </c>
      <c r="E1098" s="2">
        <v>46.66</v>
      </c>
      <c r="F1098" s="2">
        <v>2.23</v>
      </c>
      <c r="G1098" s="2">
        <v>0.316</v>
      </c>
      <c r="H1098" s="1">
        <v>0</v>
      </c>
      <c r="I1098" s="2">
        <f t="shared" si="112"/>
        <v>1.5609999999999999</v>
      </c>
      <c r="J1098" s="2">
        <f t="shared" si="113"/>
        <v>0.158</v>
      </c>
      <c r="K1098" s="1">
        <v>72</v>
      </c>
      <c r="L1098" s="1">
        <f t="shared" si="108"/>
        <v>2.2419617067092043E-2</v>
      </c>
      <c r="M1098">
        <f t="shared" si="109"/>
        <v>28</v>
      </c>
      <c r="N1098">
        <f t="shared" si="110"/>
        <v>0</v>
      </c>
      <c r="O1098">
        <f t="shared" si="111"/>
        <v>0</v>
      </c>
    </row>
    <row r="1099" spans="1:15">
      <c r="A1099" s="1" t="s">
        <v>34</v>
      </c>
      <c r="B1099" s="1">
        <v>1200</v>
      </c>
      <c r="C1099" s="2">
        <v>5.0257757461499998E-2</v>
      </c>
      <c r="D1099" s="2">
        <v>0.38900000000000001</v>
      </c>
      <c r="E1099" s="2">
        <v>46.66</v>
      </c>
      <c r="F1099" s="2">
        <v>2.23</v>
      </c>
      <c r="G1099" s="2">
        <v>0.316</v>
      </c>
      <c r="H1099" s="1">
        <v>0</v>
      </c>
      <c r="I1099" s="2">
        <f t="shared" si="112"/>
        <v>1.5609999999999999</v>
      </c>
      <c r="J1099" s="2">
        <f t="shared" si="113"/>
        <v>0.158</v>
      </c>
      <c r="K1099" s="1">
        <v>141</v>
      </c>
      <c r="L1099" s="1">
        <f t="shared" si="108"/>
        <v>7.6017957388895538E-2</v>
      </c>
      <c r="M1099">
        <f t="shared" si="109"/>
        <v>94</v>
      </c>
      <c r="N1099">
        <f t="shared" si="110"/>
        <v>0</v>
      </c>
      <c r="O1099">
        <f t="shared" si="111"/>
        <v>0</v>
      </c>
    </row>
    <row r="1100" spans="1:15">
      <c r="A1100" s="1" t="s">
        <v>34</v>
      </c>
      <c r="B1100" s="1">
        <v>1200</v>
      </c>
      <c r="C1100" s="2">
        <v>0.21004476190999999</v>
      </c>
      <c r="D1100" s="2">
        <v>0.38900000000000001</v>
      </c>
      <c r="E1100" s="2">
        <v>46.66</v>
      </c>
      <c r="F1100" s="2">
        <v>2.23</v>
      </c>
      <c r="G1100" s="2">
        <v>0.316</v>
      </c>
      <c r="H1100" s="1">
        <v>0</v>
      </c>
      <c r="I1100" s="2">
        <f t="shared" si="112"/>
        <v>1.5609999999999999</v>
      </c>
      <c r="J1100" s="2">
        <f t="shared" si="113"/>
        <v>0.158</v>
      </c>
      <c r="K1100" s="1">
        <v>327</v>
      </c>
      <c r="L1100" s="1">
        <f t="shared" si="108"/>
        <v>0.31770565514919274</v>
      </c>
      <c r="M1100">
        <f t="shared" si="109"/>
        <v>392</v>
      </c>
      <c r="N1100">
        <f t="shared" si="110"/>
        <v>1</v>
      </c>
      <c r="O1100">
        <f t="shared" si="111"/>
        <v>0.1</v>
      </c>
    </row>
    <row r="1101" spans="1:15">
      <c r="A1101" s="1" t="s">
        <v>34</v>
      </c>
      <c r="B1101" s="1">
        <v>1200</v>
      </c>
      <c r="C1101" s="2">
        <v>2.3596593944500002E-2</v>
      </c>
      <c r="D1101" s="2">
        <v>0.34699999999999998</v>
      </c>
      <c r="E1101" s="2">
        <v>46.66</v>
      </c>
      <c r="F1101" s="2">
        <v>2.23</v>
      </c>
      <c r="G1101" s="2">
        <v>0.316</v>
      </c>
      <c r="H1101" s="1">
        <v>0</v>
      </c>
      <c r="I1101" s="2">
        <f t="shared" si="112"/>
        <v>1.5609999999999999</v>
      </c>
      <c r="J1101" s="2">
        <f t="shared" si="113"/>
        <v>0.158</v>
      </c>
      <c r="K1101" s="1">
        <v>18</v>
      </c>
      <c r="L1101" s="1">
        <f t="shared" si="108"/>
        <v>3.1837743707273193E-2</v>
      </c>
      <c r="M1101">
        <f t="shared" si="109"/>
        <v>39</v>
      </c>
      <c r="N1101">
        <f t="shared" si="110"/>
        <v>0</v>
      </c>
      <c r="O1101">
        <f t="shared" si="111"/>
        <v>0</v>
      </c>
    </row>
    <row r="1102" spans="1:15">
      <c r="A1102" s="1" t="s">
        <v>34</v>
      </c>
      <c r="B1102" s="1">
        <v>1200</v>
      </c>
      <c r="C1102" s="2">
        <v>3.9156659287499999E-2</v>
      </c>
      <c r="D1102" s="2">
        <v>0.34699999999999998</v>
      </c>
      <c r="E1102" s="2">
        <v>46.66</v>
      </c>
      <c r="F1102" s="2">
        <v>2.23</v>
      </c>
      <c r="G1102" s="2">
        <v>0.316</v>
      </c>
      <c r="H1102" s="1">
        <v>0</v>
      </c>
      <c r="I1102" s="2">
        <f t="shared" si="112"/>
        <v>1.5609999999999999</v>
      </c>
      <c r="J1102" s="2">
        <f t="shared" si="113"/>
        <v>0.158</v>
      </c>
      <c r="K1102" s="1">
        <v>23</v>
      </c>
      <c r="L1102" s="1">
        <f t="shared" si="108"/>
        <v>5.2832187804758179E-2</v>
      </c>
      <c r="M1102">
        <f t="shared" si="109"/>
        <v>65</v>
      </c>
      <c r="N1102">
        <f t="shared" si="110"/>
        <v>0</v>
      </c>
      <c r="O1102">
        <f t="shared" si="111"/>
        <v>0</v>
      </c>
    </row>
    <row r="1103" spans="1:15">
      <c r="A1103" s="1" t="s">
        <v>34</v>
      </c>
      <c r="B1103" s="1">
        <v>1200</v>
      </c>
      <c r="C1103" s="2">
        <v>7.5941712163799996E-2</v>
      </c>
      <c r="D1103" s="2">
        <v>0.38900000000000001</v>
      </c>
      <c r="E1103" s="2">
        <v>46.66</v>
      </c>
      <c r="F1103" s="2">
        <v>2.23</v>
      </c>
      <c r="G1103" s="2">
        <v>0.316</v>
      </c>
      <c r="H1103" s="1">
        <v>0</v>
      </c>
      <c r="I1103" s="2">
        <f t="shared" si="112"/>
        <v>1.5609999999999999</v>
      </c>
      <c r="J1103" s="2">
        <f t="shared" si="113"/>
        <v>0.158</v>
      </c>
      <c r="K1103" s="1">
        <v>50</v>
      </c>
      <c r="L1103" s="1">
        <f t="shared" si="108"/>
        <v>0.11486652271999759</v>
      </c>
      <c r="M1103">
        <f t="shared" si="109"/>
        <v>142</v>
      </c>
      <c r="N1103">
        <f t="shared" si="110"/>
        <v>0</v>
      </c>
      <c r="O1103">
        <f t="shared" si="111"/>
        <v>0</v>
      </c>
    </row>
    <row r="1104" spans="1:15">
      <c r="A1104" s="1" t="s">
        <v>34</v>
      </c>
      <c r="B1104" s="1">
        <v>1200</v>
      </c>
      <c r="C1104" s="2">
        <v>7.5194307503999998</v>
      </c>
      <c r="D1104" s="2">
        <v>0.38900000000000001</v>
      </c>
      <c r="E1104" s="2">
        <v>46.66</v>
      </c>
      <c r="F1104" s="2">
        <v>2.23</v>
      </c>
      <c r="G1104" s="2">
        <v>0.316</v>
      </c>
      <c r="H1104" s="1">
        <v>0</v>
      </c>
      <c r="I1104" s="2">
        <f t="shared" si="112"/>
        <v>1.5609999999999999</v>
      </c>
      <c r="J1104" s="2">
        <f t="shared" si="113"/>
        <v>0.158</v>
      </c>
      <c r="K1104" s="1">
        <v>4916</v>
      </c>
      <c r="L1104" s="1">
        <f t="shared" si="108"/>
        <v>11.373602708209608</v>
      </c>
      <c r="M1104">
        <f t="shared" si="109"/>
        <v>14029</v>
      </c>
      <c r="N1104">
        <f t="shared" si="110"/>
        <v>48</v>
      </c>
      <c r="O1104">
        <f t="shared" si="111"/>
        <v>4.9000000000000004</v>
      </c>
    </row>
    <row r="1105" spans="1:15">
      <c r="A1105" s="1" t="s">
        <v>34</v>
      </c>
      <c r="B1105" s="1">
        <v>1200</v>
      </c>
      <c r="C1105" s="2">
        <v>2.98199703586E-3</v>
      </c>
      <c r="D1105" s="2">
        <v>0.34699999999999998</v>
      </c>
      <c r="E1105" s="2">
        <v>46.66</v>
      </c>
      <c r="F1105" s="2">
        <v>2.23</v>
      </c>
      <c r="G1105" s="2">
        <v>0.316</v>
      </c>
      <c r="H1105" s="1">
        <v>0</v>
      </c>
      <c r="I1105" s="2">
        <f t="shared" si="112"/>
        <v>1.5609999999999999</v>
      </c>
      <c r="J1105" s="2">
        <f t="shared" si="113"/>
        <v>0.158</v>
      </c>
      <c r="K1105" s="1">
        <v>2</v>
      </c>
      <c r="L1105" s="1">
        <f t="shared" si="108"/>
        <v>4.0234644706291641E-3</v>
      </c>
      <c r="M1105">
        <f t="shared" si="109"/>
        <v>5</v>
      </c>
      <c r="N1105">
        <f t="shared" si="110"/>
        <v>0</v>
      </c>
      <c r="O1105">
        <f t="shared" si="111"/>
        <v>0</v>
      </c>
    </row>
    <row r="1106" spans="1:15">
      <c r="A1106" s="1" t="s">
        <v>34</v>
      </c>
      <c r="B1106" s="1">
        <v>1400</v>
      </c>
      <c r="C1106" s="2">
        <v>2.3749083304699999E-2</v>
      </c>
      <c r="D1106" s="2">
        <v>0.88800000000000001</v>
      </c>
      <c r="E1106" s="2">
        <v>46.66</v>
      </c>
      <c r="F1106" s="2">
        <v>1.93</v>
      </c>
      <c r="G1106" s="2">
        <v>0.497</v>
      </c>
      <c r="H1106" s="1">
        <v>0</v>
      </c>
      <c r="I1106" s="2">
        <f t="shared" si="112"/>
        <v>1.351</v>
      </c>
      <c r="J1106" s="2">
        <f t="shared" si="113"/>
        <v>0.2485</v>
      </c>
      <c r="K1106" s="1">
        <v>115</v>
      </c>
      <c r="L1106" s="1">
        <f t="shared" si="108"/>
        <v>8.2001784797800334E-2</v>
      </c>
      <c r="M1106">
        <f t="shared" si="109"/>
        <v>101</v>
      </c>
      <c r="N1106">
        <f t="shared" si="110"/>
        <v>0</v>
      </c>
      <c r="O1106">
        <f t="shared" si="111"/>
        <v>0.1</v>
      </c>
    </row>
    <row r="1107" spans="1:15">
      <c r="A1107" s="1" t="s">
        <v>34</v>
      </c>
      <c r="B1107" s="1">
        <v>1300</v>
      </c>
      <c r="C1107" s="2">
        <v>4.9443798285399999E-2</v>
      </c>
      <c r="D1107" s="2">
        <v>0.69199999999999995</v>
      </c>
      <c r="E1107" s="2">
        <v>46.66</v>
      </c>
      <c r="F1107" s="2">
        <v>2.1</v>
      </c>
      <c r="G1107" s="2">
        <v>0.51600000000000001</v>
      </c>
      <c r="H1107" s="1">
        <v>0</v>
      </c>
      <c r="I1107" s="2">
        <f t="shared" si="112"/>
        <v>1.47</v>
      </c>
      <c r="J1107" s="2">
        <f t="shared" si="113"/>
        <v>0.25800000000000001</v>
      </c>
      <c r="K1107" s="1">
        <v>210</v>
      </c>
      <c r="L1107" s="1">
        <f t="shared" si="108"/>
        <v>0.13303974654781339</v>
      </c>
      <c r="M1107">
        <f t="shared" si="109"/>
        <v>164</v>
      </c>
      <c r="N1107">
        <f t="shared" si="110"/>
        <v>1</v>
      </c>
      <c r="O1107">
        <f t="shared" si="111"/>
        <v>0.1</v>
      </c>
    </row>
    <row r="1108" spans="1:15">
      <c r="A1108" s="1" t="s">
        <v>34</v>
      </c>
      <c r="B1108" s="1">
        <v>1300</v>
      </c>
      <c r="C1108" s="2">
        <v>6.03025138287E-2</v>
      </c>
      <c r="D1108" s="2">
        <v>0.69199999999999995</v>
      </c>
      <c r="E1108" s="2">
        <v>46.66</v>
      </c>
      <c r="F1108" s="2">
        <v>2.1</v>
      </c>
      <c r="G1108" s="2">
        <v>0.51600000000000001</v>
      </c>
      <c r="H1108" s="1">
        <v>0</v>
      </c>
      <c r="I1108" s="2">
        <f t="shared" si="112"/>
        <v>1.47</v>
      </c>
      <c r="J1108" s="2">
        <f t="shared" si="113"/>
        <v>0.25800000000000001</v>
      </c>
      <c r="K1108" s="1">
        <v>247</v>
      </c>
      <c r="L1108" s="1">
        <f t="shared" si="108"/>
        <v>0.1622575820259185</v>
      </c>
      <c r="M1108">
        <f t="shared" si="109"/>
        <v>200</v>
      </c>
      <c r="N1108">
        <f t="shared" si="110"/>
        <v>1</v>
      </c>
      <c r="O1108">
        <f t="shared" si="111"/>
        <v>0.1</v>
      </c>
    </row>
    <row r="1109" spans="1:15">
      <c r="A1109" s="1" t="s">
        <v>34</v>
      </c>
      <c r="B1109" s="1">
        <v>1200</v>
      </c>
      <c r="C1109" s="2">
        <v>0.224836655218</v>
      </c>
      <c r="D1109" s="2">
        <v>0.38900000000000001</v>
      </c>
      <c r="E1109" s="2">
        <v>46.66</v>
      </c>
      <c r="F1109" s="2">
        <v>2.23</v>
      </c>
      <c r="G1109" s="2">
        <v>0.316</v>
      </c>
      <c r="H1109" s="1">
        <v>0</v>
      </c>
      <c r="I1109" s="2">
        <f t="shared" si="112"/>
        <v>1.5609999999999999</v>
      </c>
      <c r="J1109" s="2">
        <f t="shared" si="113"/>
        <v>0.158</v>
      </c>
      <c r="K1109" s="1">
        <v>163</v>
      </c>
      <c r="L1109" s="1">
        <f t="shared" si="108"/>
        <v>0.34007930594429675</v>
      </c>
      <c r="M1109">
        <f t="shared" si="109"/>
        <v>419</v>
      </c>
      <c r="N1109">
        <f t="shared" si="110"/>
        <v>1</v>
      </c>
      <c r="O1109">
        <f t="shared" si="111"/>
        <v>0.1</v>
      </c>
    </row>
    <row r="1110" spans="1:15">
      <c r="A1110" s="1" t="s">
        <v>34</v>
      </c>
      <c r="B1110" s="1">
        <v>1700</v>
      </c>
      <c r="C1110" s="2">
        <v>5.6589126896899999E-3</v>
      </c>
      <c r="D1110" s="2">
        <v>0.78600000000000003</v>
      </c>
      <c r="E1110" s="2">
        <v>46.66</v>
      </c>
      <c r="F1110" s="2">
        <v>1.8</v>
      </c>
      <c r="G1110" s="2">
        <v>0.47799999999999998</v>
      </c>
      <c r="H1110" s="1">
        <v>0</v>
      </c>
      <c r="I1110" s="2">
        <f t="shared" si="112"/>
        <v>1.26</v>
      </c>
      <c r="J1110" s="2">
        <f t="shared" si="113"/>
        <v>0.23899999999999999</v>
      </c>
      <c r="K1110" s="1">
        <v>248</v>
      </c>
      <c r="L1110" s="1">
        <f t="shared" si="108"/>
        <v>1.7294938729611267E-2</v>
      </c>
      <c r="M1110">
        <f t="shared" si="109"/>
        <v>21</v>
      </c>
      <c r="N1110">
        <f t="shared" si="110"/>
        <v>0</v>
      </c>
      <c r="O1110">
        <f t="shared" si="111"/>
        <v>0</v>
      </c>
    </row>
    <row r="1111" spans="1:15">
      <c r="A1111" s="1" t="s">
        <v>34</v>
      </c>
      <c r="B1111" s="1">
        <v>1300</v>
      </c>
      <c r="C1111" s="2">
        <v>1.03748914468E-2</v>
      </c>
      <c r="D1111" s="2">
        <v>0.69199999999999995</v>
      </c>
      <c r="E1111" s="2">
        <v>46.66</v>
      </c>
      <c r="F1111" s="2">
        <v>2.1</v>
      </c>
      <c r="G1111" s="2">
        <v>0.51600000000000001</v>
      </c>
      <c r="H1111" s="1">
        <v>0</v>
      </c>
      <c r="I1111" s="2">
        <f t="shared" si="112"/>
        <v>1.47</v>
      </c>
      <c r="J1111" s="2">
        <f t="shared" si="113"/>
        <v>0.25800000000000001</v>
      </c>
      <c r="K1111" s="1">
        <v>124</v>
      </c>
      <c r="L1111" s="1">
        <f t="shared" si="108"/>
        <v>2.7915997079676676E-2</v>
      </c>
      <c r="M1111">
        <f t="shared" si="109"/>
        <v>34</v>
      </c>
      <c r="N1111">
        <f t="shared" si="110"/>
        <v>0</v>
      </c>
      <c r="O1111">
        <f t="shared" si="111"/>
        <v>0</v>
      </c>
    </row>
    <row r="1112" spans="1:15">
      <c r="A1112" s="1" t="s">
        <v>34</v>
      </c>
      <c r="B1112" s="1">
        <v>1200</v>
      </c>
      <c r="C1112" s="2">
        <v>4.5490512013100001E-3</v>
      </c>
      <c r="D1112" s="2">
        <v>0.38900000000000001</v>
      </c>
      <c r="E1112" s="2">
        <v>46.66</v>
      </c>
      <c r="F1112" s="2">
        <v>2.23</v>
      </c>
      <c r="G1112" s="2">
        <v>0.316</v>
      </c>
      <c r="H1112" s="1">
        <v>0</v>
      </c>
      <c r="I1112" s="2">
        <f t="shared" si="112"/>
        <v>1.5609999999999999</v>
      </c>
      <c r="J1112" s="2">
        <f t="shared" si="113"/>
        <v>0.158</v>
      </c>
      <c r="K1112" s="1">
        <v>117</v>
      </c>
      <c r="L1112" s="1">
        <f t="shared" si="108"/>
        <v>6.8807204668054553E-3</v>
      </c>
      <c r="M1112">
        <f t="shared" si="109"/>
        <v>8</v>
      </c>
      <c r="N1112">
        <f t="shared" si="110"/>
        <v>0</v>
      </c>
      <c r="O1112">
        <f t="shared" si="111"/>
        <v>0</v>
      </c>
    </row>
    <row r="1113" spans="1:15">
      <c r="A1113" s="1" t="s">
        <v>34</v>
      </c>
      <c r="B1113" s="1">
        <v>1200</v>
      </c>
      <c r="C1113" s="2">
        <v>4.8717633097299998E-3</v>
      </c>
      <c r="D1113" s="2">
        <v>0.38900000000000001</v>
      </c>
      <c r="E1113" s="2">
        <v>46.66</v>
      </c>
      <c r="F1113" s="2">
        <v>2.23</v>
      </c>
      <c r="G1113" s="2">
        <v>0.316</v>
      </c>
      <c r="H1113" s="1">
        <v>0</v>
      </c>
      <c r="I1113" s="2">
        <f t="shared" si="112"/>
        <v>1.5609999999999999</v>
      </c>
      <c r="J1113" s="2">
        <f t="shared" si="113"/>
        <v>0.158</v>
      </c>
      <c r="K1113" s="1">
        <v>223</v>
      </c>
      <c r="L1113" s="1">
        <f t="shared" si="108"/>
        <v>7.3688424313707243E-3</v>
      </c>
      <c r="M1113">
        <f t="shared" si="109"/>
        <v>9</v>
      </c>
      <c r="N1113">
        <f t="shared" si="110"/>
        <v>0</v>
      </c>
      <c r="O1113">
        <f t="shared" si="111"/>
        <v>0</v>
      </c>
    </row>
    <row r="1114" spans="1:15">
      <c r="A1114" s="1" t="s">
        <v>34</v>
      </c>
      <c r="B1114" s="1">
        <v>8140</v>
      </c>
      <c r="C1114" s="2">
        <v>1.3844028743199999E-3</v>
      </c>
      <c r="D1114" s="2">
        <v>0.77700000000000002</v>
      </c>
      <c r="E1114" s="2">
        <v>46.66</v>
      </c>
      <c r="F1114" s="2">
        <v>1.18</v>
      </c>
      <c r="G1114" s="2">
        <v>0.48</v>
      </c>
      <c r="H1114" s="1">
        <v>0</v>
      </c>
      <c r="I1114" s="2">
        <f t="shared" si="112"/>
        <v>0.82599999999999996</v>
      </c>
      <c r="J1114" s="2">
        <f t="shared" si="113"/>
        <v>0.24</v>
      </c>
      <c r="K1114" s="1">
        <v>168</v>
      </c>
      <c r="L1114" s="1">
        <f t="shared" si="108"/>
        <v>4.1826064179961847E-3</v>
      </c>
      <c r="M1114">
        <f t="shared" si="109"/>
        <v>5</v>
      </c>
      <c r="N1114">
        <f t="shared" si="110"/>
        <v>0</v>
      </c>
      <c r="O1114">
        <f t="shared" si="111"/>
        <v>0</v>
      </c>
    </row>
    <row r="1115" spans="1:15">
      <c r="A1115" s="1" t="s">
        <v>34</v>
      </c>
      <c r="B1115" s="1">
        <v>1200</v>
      </c>
      <c r="C1115" s="2">
        <v>3.8695437021900002E-3</v>
      </c>
      <c r="D1115" s="2">
        <v>0.38900000000000001</v>
      </c>
      <c r="E1115" s="2">
        <v>46.66</v>
      </c>
      <c r="F1115" s="2">
        <v>2.23</v>
      </c>
      <c r="G1115" s="2">
        <v>0.316</v>
      </c>
      <c r="H1115" s="1">
        <v>0</v>
      </c>
      <c r="I1115" s="2">
        <f t="shared" si="112"/>
        <v>1.5609999999999999</v>
      </c>
      <c r="J1115" s="2">
        <f t="shared" si="113"/>
        <v>0.158</v>
      </c>
      <c r="K1115" s="1">
        <v>17</v>
      </c>
      <c r="L1115" s="1">
        <f t="shared" si="108"/>
        <v>5.8529234714240104E-3</v>
      </c>
      <c r="M1115">
        <f t="shared" si="109"/>
        <v>7</v>
      </c>
      <c r="N1115">
        <f t="shared" si="110"/>
        <v>0</v>
      </c>
      <c r="O1115">
        <f t="shared" si="111"/>
        <v>0</v>
      </c>
    </row>
    <row r="1116" spans="1:15">
      <c r="A1116" s="1" t="s">
        <v>34</v>
      </c>
      <c r="B1116" s="1">
        <v>1300</v>
      </c>
      <c r="C1116" s="2">
        <v>4.2645977566500001E-2</v>
      </c>
      <c r="D1116" s="2">
        <v>0.69199999999999995</v>
      </c>
      <c r="E1116" s="2">
        <v>46.66</v>
      </c>
      <c r="F1116" s="2">
        <v>2.1</v>
      </c>
      <c r="G1116" s="2">
        <v>0.51600000000000001</v>
      </c>
      <c r="H1116" s="1">
        <v>0</v>
      </c>
      <c r="I1116" s="2">
        <f t="shared" si="112"/>
        <v>1.47</v>
      </c>
      <c r="J1116" s="2">
        <f t="shared" si="113"/>
        <v>0.25800000000000001</v>
      </c>
      <c r="K1116" s="1">
        <v>697</v>
      </c>
      <c r="L1116" s="1">
        <f t="shared" si="108"/>
        <v>0.11474866906424998</v>
      </c>
      <c r="M1116">
        <f t="shared" si="109"/>
        <v>142</v>
      </c>
      <c r="N1116">
        <f t="shared" si="110"/>
        <v>0</v>
      </c>
      <c r="O1116">
        <f t="shared" si="111"/>
        <v>0.1</v>
      </c>
    </row>
    <row r="1117" spans="1:15">
      <c r="A1117" s="1" t="s">
        <v>34</v>
      </c>
      <c r="B1117" s="1">
        <v>1300</v>
      </c>
      <c r="C1117" s="2">
        <v>7.20593037114E-3</v>
      </c>
      <c r="D1117" s="2">
        <v>0.69199999999999995</v>
      </c>
      <c r="E1117" s="2">
        <v>46.66</v>
      </c>
      <c r="F1117" s="2">
        <v>2.1</v>
      </c>
      <c r="G1117" s="2">
        <v>0.51600000000000001</v>
      </c>
      <c r="H1117" s="1">
        <v>0</v>
      </c>
      <c r="I1117" s="2">
        <f t="shared" si="112"/>
        <v>1.47</v>
      </c>
      <c r="J1117" s="2">
        <f t="shared" si="113"/>
        <v>0.25800000000000001</v>
      </c>
      <c r="K1117" s="1">
        <v>137</v>
      </c>
      <c r="L1117" s="1">
        <f t="shared" si="108"/>
        <v>1.9389189007769626E-2</v>
      </c>
      <c r="M1117">
        <f t="shared" si="109"/>
        <v>24</v>
      </c>
      <c r="N1117">
        <f t="shared" si="110"/>
        <v>0</v>
      </c>
      <c r="O1117">
        <f t="shared" si="111"/>
        <v>0</v>
      </c>
    </row>
    <row r="1118" spans="1:15">
      <c r="C1118" s="2">
        <f>SUM(C2:C1117)</f>
        <v>1708.5895096428626</v>
      </c>
      <c r="N1118">
        <f>SUM(N2:N1117)</f>
        <v>18300</v>
      </c>
      <c r="O1118">
        <f>SUM(O2:O1117)</f>
        <v>3811.4999999999764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20"/>
  <sheetViews>
    <sheetView topLeftCell="A187" workbookViewId="0">
      <selection activeCell="A2" sqref="A2:XFD1335"/>
    </sheetView>
  </sheetViews>
  <sheetFormatPr defaultColWidth="9.5703125" defaultRowHeight="15"/>
  <cols>
    <col min="1" max="1" width="12" style="1" bestFit="1" customWidth="1"/>
    <col min="2" max="2" width="7.85546875" style="1" bestFit="1" customWidth="1"/>
    <col min="3" max="3" width="15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.140625" customWidth="1"/>
    <col min="13" max="13" width="14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34</v>
      </c>
      <c r="B2" s="1">
        <v>3200</v>
      </c>
      <c r="C2" s="2">
        <v>0.275327622444</v>
      </c>
      <c r="D2" s="2">
        <v>0.23100000000000001</v>
      </c>
      <c r="E2" s="2">
        <v>46.66</v>
      </c>
      <c r="F2" s="2">
        <v>1.2</v>
      </c>
      <c r="G2" s="2">
        <v>6.4000000000000001E-2</v>
      </c>
      <c r="H2" s="1">
        <v>1</v>
      </c>
      <c r="I2" s="2">
        <f t="shared" ref="I2:I11" si="0">F2</f>
        <v>1.2</v>
      </c>
      <c r="J2" s="2">
        <f t="shared" ref="J2:J11" si="1">G2</f>
        <v>6.4000000000000001E-2</v>
      </c>
      <c r="K2" s="1">
        <v>157</v>
      </c>
      <c r="L2" s="1">
        <f t="shared" ref="L2:L11" si="2">E2*D2*C2/12</f>
        <v>0.247300647117313</v>
      </c>
      <c r="M2">
        <f t="shared" ref="M2:M11" si="3">ROUND(E2*D2*C2*102.79,0)</f>
        <v>305</v>
      </c>
      <c r="N2">
        <f t="shared" ref="N2:N11" si="4">ROUND(I2*M2*0.002205,0)</f>
        <v>1</v>
      </c>
      <c r="O2">
        <f t="shared" ref="O2:O11" si="5">ROUND(J2*M2*0.002205,1)</f>
        <v>0</v>
      </c>
    </row>
    <row r="3" spans="1:15">
      <c r="A3" s="1" t="s">
        <v>34</v>
      </c>
      <c r="B3" s="1">
        <v>3200</v>
      </c>
      <c r="C3" s="2">
        <v>0.47073545687700002</v>
      </c>
      <c r="D3" s="2">
        <v>0.23100000000000001</v>
      </c>
      <c r="E3" s="2">
        <v>46.66</v>
      </c>
      <c r="F3" s="2">
        <v>1.2</v>
      </c>
      <c r="G3" s="2">
        <v>6.4000000000000001E-2</v>
      </c>
      <c r="H3" s="1">
        <v>1</v>
      </c>
      <c r="I3" s="2">
        <f t="shared" si="0"/>
        <v>1.2</v>
      </c>
      <c r="J3" s="2">
        <f t="shared" si="1"/>
        <v>6.4000000000000001E-2</v>
      </c>
      <c r="K3" s="1">
        <v>183</v>
      </c>
      <c r="L3" s="1">
        <f t="shared" si="2"/>
        <v>0.42281694104420575</v>
      </c>
      <c r="M3">
        <f t="shared" si="3"/>
        <v>522</v>
      </c>
      <c r="N3">
        <f t="shared" si="4"/>
        <v>1</v>
      </c>
      <c r="O3">
        <f t="shared" si="5"/>
        <v>0.1</v>
      </c>
    </row>
    <row r="4" spans="1:15">
      <c r="A4" s="1" t="s">
        <v>34</v>
      </c>
      <c r="B4" s="1">
        <v>5300</v>
      </c>
      <c r="C4" s="2">
        <v>0.92041061799599999</v>
      </c>
      <c r="D4" s="2">
        <v>0.5</v>
      </c>
      <c r="E4" s="2">
        <v>46.66</v>
      </c>
      <c r="F4" s="2">
        <v>0.6</v>
      </c>
      <c r="G4" s="2">
        <v>0.13500000000000001</v>
      </c>
      <c r="H4" s="1">
        <v>1</v>
      </c>
      <c r="I4" s="2">
        <f t="shared" si="0"/>
        <v>0.6</v>
      </c>
      <c r="J4" s="2">
        <f t="shared" si="1"/>
        <v>0.13500000000000001</v>
      </c>
      <c r="K4" s="1">
        <v>773</v>
      </c>
      <c r="L4" s="1">
        <f t="shared" si="2"/>
        <v>1.7894316431538899</v>
      </c>
      <c r="M4">
        <f t="shared" si="3"/>
        <v>2207</v>
      </c>
      <c r="N4">
        <f t="shared" si="4"/>
        <v>3</v>
      </c>
      <c r="O4">
        <f t="shared" si="5"/>
        <v>0.7</v>
      </c>
    </row>
    <row r="5" spans="1:15">
      <c r="A5" s="1" t="s">
        <v>34</v>
      </c>
      <c r="B5" s="1">
        <v>3200</v>
      </c>
      <c r="C5" s="2">
        <v>8.6348540572799993E-3</v>
      </c>
      <c r="D5" s="2">
        <v>0.28699999999999998</v>
      </c>
      <c r="E5" s="2">
        <v>46.66</v>
      </c>
      <c r="F5" s="2">
        <v>1.2</v>
      </c>
      <c r="G5" s="2">
        <v>6.4000000000000001E-2</v>
      </c>
      <c r="H5" s="1">
        <v>1</v>
      </c>
      <c r="I5" s="2">
        <f t="shared" si="0"/>
        <v>1.2</v>
      </c>
      <c r="J5" s="2">
        <f t="shared" si="1"/>
        <v>6.4000000000000001E-2</v>
      </c>
      <c r="K5" s="1">
        <v>78</v>
      </c>
      <c r="L5" s="1">
        <f t="shared" si="2"/>
        <v>9.6360797766450439E-3</v>
      </c>
      <c r="M5">
        <f t="shared" si="3"/>
        <v>12</v>
      </c>
      <c r="N5">
        <f t="shared" si="4"/>
        <v>0</v>
      </c>
      <c r="O5">
        <f t="shared" si="5"/>
        <v>0</v>
      </c>
    </row>
    <row r="6" spans="1:15">
      <c r="A6" s="1" t="s">
        <v>34</v>
      </c>
      <c r="B6" s="1">
        <v>3200</v>
      </c>
      <c r="C6" s="2">
        <v>2.18459609198E-3</v>
      </c>
      <c r="D6" s="2">
        <v>0.28699999999999998</v>
      </c>
      <c r="E6" s="2">
        <v>46.66</v>
      </c>
      <c r="F6" s="2">
        <v>1.2</v>
      </c>
      <c r="G6" s="2">
        <v>6.4000000000000001E-2</v>
      </c>
      <c r="H6" s="1">
        <v>1</v>
      </c>
      <c r="I6" s="2">
        <f t="shared" si="0"/>
        <v>1.2</v>
      </c>
      <c r="J6" s="2">
        <f t="shared" si="1"/>
        <v>6.4000000000000001E-2</v>
      </c>
      <c r="K6" s="1">
        <v>38</v>
      </c>
      <c r="L6" s="1">
        <f t="shared" si="2"/>
        <v>2.4379036498385675E-3</v>
      </c>
      <c r="M6">
        <f t="shared" si="3"/>
        <v>3</v>
      </c>
      <c r="N6">
        <f t="shared" si="4"/>
        <v>0</v>
      </c>
      <c r="O6">
        <f t="shared" si="5"/>
        <v>0</v>
      </c>
    </row>
    <row r="7" spans="1:15">
      <c r="A7" s="1" t="s">
        <v>34</v>
      </c>
      <c r="B7" s="1">
        <v>3200</v>
      </c>
      <c r="C7" s="2">
        <v>0.13458327688999999</v>
      </c>
      <c r="D7" s="2">
        <v>0.28699999999999998</v>
      </c>
      <c r="E7" s="2">
        <v>46.66</v>
      </c>
      <c r="F7" s="2">
        <v>1.2</v>
      </c>
      <c r="G7" s="2">
        <v>6.4000000000000001E-2</v>
      </c>
      <c r="H7" s="1">
        <v>1</v>
      </c>
      <c r="I7" s="2">
        <f t="shared" si="0"/>
        <v>1.2</v>
      </c>
      <c r="J7" s="2">
        <f t="shared" si="1"/>
        <v>6.4000000000000001E-2</v>
      </c>
      <c r="K7" s="1">
        <v>1435</v>
      </c>
      <c r="L7" s="1">
        <f t="shared" si="2"/>
        <v>0.15018843215085695</v>
      </c>
      <c r="M7">
        <f t="shared" si="3"/>
        <v>185</v>
      </c>
      <c r="N7">
        <f t="shared" si="4"/>
        <v>0</v>
      </c>
      <c r="O7">
        <f t="shared" si="5"/>
        <v>0</v>
      </c>
    </row>
    <row r="8" spans="1:15">
      <c r="A8" s="1" t="s">
        <v>34</v>
      </c>
      <c r="B8" s="1">
        <v>3100</v>
      </c>
      <c r="C8" s="2">
        <v>2.48299057352</v>
      </c>
      <c r="D8" s="2">
        <v>0.1</v>
      </c>
      <c r="E8" s="2">
        <v>46.66</v>
      </c>
      <c r="F8" s="2">
        <v>1.2</v>
      </c>
      <c r="G8" s="2">
        <v>6.4000000000000001E-2</v>
      </c>
      <c r="H8" s="1">
        <v>1</v>
      </c>
      <c r="I8" s="2">
        <f t="shared" si="0"/>
        <v>1.2</v>
      </c>
      <c r="J8" s="2">
        <f t="shared" si="1"/>
        <v>6.4000000000000001E-2</v>
      </c>
      <c r="K8" s="1">
        <v>420</v>
      </c>
      <c r="L8" s="1">
        <f t="shared" si="2"/>
        <v>0.96546950133702658</v>
      </c>
      <c r="M8">
        <f t="shared" si="3"/>
        <v>1191</v>
      </c>
      <c r="N8">
        <f t="shared" si="4"/>
        <v>3</v>
      </c>
      <c r="O8">
        <f t="shared" si="5"/>
        <v>0.2</v>
      </c>
    </row>
    <row r="9" spans="1:15">
      <c r="A9" s="1" t="s">
        <v>34</v>
      </c>
      <c r="B9" s="1">
        <v>3100</v>
      </c>
      <c r="C9" s="2">
        <v>0.74224200869900003</v>
      </c>
      <c r="D9" s="2">
        <v>0.3</v>
      </c>
      <c r="E9" s="2">
        <v>46.66</v>
      </c>
      <c r="F9" s="2">
        <v>1.2</v>
      </c>
      <c r="G9" s="2">
        <v>6.4000000000000001E-2</v>
      </c>
      <c r="H9" s="1">
        <v>1</v>
      </c>
      <c r="I9" s="2">
        <f t="shared" si="0"/>
        <v>1.2</v>
      </c>
      <c r="J9" s="2">
        <f t="shared" si="1"/>
        <v>6.4000000000000001E-2</v>
      </c>
      <c r="K9" s="1">
        <v>374</v>
      </c>
      <c r="L9" s="1">
        <f t="shared" si="2"/>
        <v>0.8658253031473836</v>
      </c>
      <c r="M9">
        <f t="shared" si="3"/>
        <v>1068</v>
      </c>
      <c r="N9">
        <f t="shared" si="4"/>
        <v>3</v>
      </c>
      <c r="O9">
        <f t="shared" si="5"/>
        <v>0.2</v>
      </c>
    </row>
    <row r="10" spans="1:15">
      <c r="A10" s="1" t="s">
        <v>34</v>
      </c>
      <c r="B10" s="1">
        <v>3100</v>
      </c>
      <c r="C10" s="2">
        <v>0.42057229595000001</v>
      </c>
      <c r="D10" s="2">
        <v>0.3</v>
      </c>
      <c r="E10" s="2">
        <v>46.66</v>
      </c>
      <c r="F10" s="2">
        <v>1.2</v>
      </c>
      <c r="G10" s="2">
        <v>6.4000000000000001E-2</v>
      </c>
      <c r="H10" s="1">
        <v>1</v>
      </c>
      <c r="I10" s="2">
        <f t="shared" si="0"/>
        <v>1.2</v>
      </c>
      <c r="J10" s="2">
        <f t="shared" si="1"/>
        <v>6.4000000000000001E-2</v>
      </c>
      <c r="K10" s="1">
        <v>212</v>
      </c>
      <c r="L10" s="1">
        <f t="shared" si="2"/>
        <v>0.49059758322567498</v>
      </c>
      <c r="M10">
        <f t="shared" si="3"/>
        <v>605</v>
      </c>
      <c r="N10">
        <f t="shared" si="4"/>
        <v>2</v>
      </c>
      <c r="O10">
        <f t="shared" si="5"/>
        <v>0.1</v>
      </c>
    </row>
    <row r="11" spans="1:15">
      <c r="A11" s="1" t="s">
        <v>34</v>
      </c>
      <c r="B11" s="1">
        <v>3100</v>
      </c>
      <c r="C11" s="2">
        <v>0.58248804898700002</v>
      </c>
      <c r="D11" s="2">
        <v>0.1</v>
      </c>
      <c r="E11" s="2">
        <v>46.66</v>
      </c>
      <c r="F11" s="2">
        <v>1.2</v>
      </c>
      <c r="G11" s="2">
        <v>6.4000000000000001E-2</v>
      </c>
      <c r="H11" s="1">
        <v>1</v>
      </c>
      <c r="I11" s="2">
        <f t="shared" si="0"/>
        <v>1.2</v>
      </c>
      <c r="J11" s="2">
        <f t="shared" si="1"/>
        <v>6.4000000000000001E-2</v>
      </c>
      <c r="K11" s="1">
        <v>98</v>
      </c>
      <c r="L11" s="1">
        <f t="shared" si="2"/>
        <v>0.22649076971444515</v>
      </c>
      <c r="M11">
        <f t="shared" si="3"/>
        <v>279</v>
      </c>
      <c r="N11">
        <f t="shared" si="4"/>
        <v>1</v>
      </c>
      <c r="O11">
        <f t="shared" si="5"/>
        <v>0</v>
      </c>
    </row>
    <row r="12" spans="1:15">
      <c r="A12" s="1" t="s">
        <v>34</v>
      </c>
      <c r="B12" s="1">
        <v>3100</v>
      </c>
      <c r="C12" s="2">
        <v>1.3017019540300001</v>
      </c>
      <c r="D12" s="2">
        <v>0.3</v>
      </c>
      <c r="E12" s="2">
        <v>46.66</v>
      </c>
      <c r="F12" s="2">
        <v>1.2</v>
      </c>
      <c r="G12" s="2">
        <v>6.4000000000000001E-2</v>
      </c>
      <c r="H12" s="1">
        <v>1</v>
      </c>
      <c r="I12" s="2">
        <f t="shared" ref="I12:I33" si="6">F12</f>
        <v>1.2</v>
      </c>
      <c r="J12" s="2">
        <f t="shared" ref="J12:J33" si="7">G12</f>
        <v>6.4000000000000001E-2</v>
      </c>
      <c r="K12" s="1">
        <v>656</v>
      </c>
      <c r="L12" s="1">
        <f t="shared" ref="L12:L33" si="8">E12*D12*C12/12</f>
        <v>1.5184353293759951</v>
      </c>
      <c r="M12">
        <f t="shared" ref="M12:M33" si="9">ROUND(E12*D12*C12*102.79,0)</f>
        <v>1873</v>
      </c>
      <c r="N12">
        <f t="shared" ref="N12:N33" si="10">ROUND(I12*M12*0.002205,0)</f>
        <v>5</v>
      </c>
      <c r="O12">
        <f t="shared" ref="O12:O33" si="11">ROUND(J12*M12*0.002205,1)</f>
        <v>0.3</v>
      </c>
    </row>
    <row r="13" spans="1:15">
      <c r="A13" s="1" t="s">
        <v>34</v>
      </c>
      <c r="B13" s="1">
        <v>3100</v>
      </c>
      <c r="C13" s="2">
        <v>0.242097764588</v>
      </c>
      <c r="D13" s="2">
        <v>0.1</v>
      </c>
      <c r="E13" s="2">
        <v>46.66</v>
      </c>
      <c r="F13" s="2">
        <v>1.2</v>
      </c>
      <c r="G13" s="2">
        <v>6.4000000000000001E-2</v>
      </c>
      <c r="H13" s="1">
        <v>1</v>
      </c>
      <c r="I13" s="2">
        <f t="shared" si="6"/>
        <v>1.2</v>
      </c>
      <c r="J13" s="2">
        <f t="shared" si="7"/>
        <v>6.4000000000000001E-2</v>
      </c>
      <c r="K13" s="1">
        <v>41</v>
      </c>
      <c r="L13" s="1">
        <f t="shared" si="8"/>
        <v>9.4135680797300655E-2</v>
      </c>
      <c r="M13">
        <f t="shared" si="9"/>
        <v>116</v>
      </c>
      <c r="N13">
        <f t="shared" si="10"/>
        <v>0</v>
      </c>
      <c r="O13">
        <f t="shared" si="11"/>
        <v>0</v>
      </c>
    </row>
    <row r="14" spans="1:15">
      <c r="A14" s="1" t="s">
        <v>34</v>
      </c>
      <c r="B14" s="1">
        <v>3100</v>
      </c>
      <c r="C14" s="2">
        <v>7.7331384236199993E-2</v>
      </c>
      <c r="D14" s="2">
        <v>0.1</v>
      </c>
      <c r="E14" s="2">
        <v>46.66</v>
      </c>
      <c r="F14" s="2">
        <v>1.2</v>
      </c>
      <c r="G14" s="2">
        <v>6.4000000000000001E-2</v>
      </c>
      <c r="H14" s="1">
        <v>1</v>
      </c>
      <c r="I14" s="2">
        <f t="shared" si="6"/>
        <v>1.2</v>
      </c>
      <c r="J14" s="2">
        <f t="shared" si="7"/>
        <v>6.4000000000000001E-2</v>
      </c>
      <c r="K14" s="1">
        <v>13</v>
      </c>
      <c r="L14" s="1">
        <f t="shared" si="8"/>
        <v>3.006901990384243E-2</v>
      </c>
      <c r="M14">
        <f t="shared" si="9"/>
        <v>37</v>
      </c>
      <c r="N14">
        <f t="shared" si="10"/>
        <v>0</v>
      </c>
      <c r="O14">
        <f t="shared" si="11"/>
        <v>0</v>
      </c>
    </row>
    <row r="15" spans="1:15">
      <c r="A15" s="1" t="s">
        <v>34</v>
      </c>
      <c r="B15" s="1">
        <v>6460</v>
      </c>
      <c r="C15" s="2">
        <v>0.15538688132699999</v>
      </c>
      <c r="D15" s="2">
        <v>0.26600000000000001</v>
      </c>
      <c r="E15" s="2">
        <v>46.66</v>
      </c>
      <c r="F15" s="2">
        <v>0</v>
      </c>
      <c r="G15" s="2">
        <v>0</v>
      </c>
      <c r="H15" s="1">
        <v>1</v>
      </c>
      <c r="I15" s="2">
        <f t="shared" si="6"/>
        <v>0</v>
      </c>
      <c r="J15" s="2">
        <f t="shared" si="7"/>
        <v>0</v>
      </c>
      <c r="K15" s="1">
        <v>69</v>
      </c>
      <c r="L15" s="1">
        <f t="shared" si="8"/>
        <v>0.16071613340024499</v>
      </c>
      <c r="M15">
        <f t="shared" si="9"/>
        <v>198</v>
      </c>
      <c r="N15">
        <f t="shared" si="10"/>
        <v>0</v>
      </c>
      <c r="O15">
        <f t="shared" si="11"/>
        <v>0</v>
      </c>
    </row>
    <row r="16" spans="1:15">
      <c r="A16" s="1" t="s">
        <v>34</v>
      </c>
      <c r="B16" s="1">
        <v>6460</v>
      </c>
      <c r="C16" s="2">
        <v>9.5090134566000004E-2</v>
      </c>
      <c r="D16" s="2">
        <v>0.26600000000000001</v>
      </c>
      <c r="E16" s="2">
        <v>46.66</v>
      </c>
      <c r="F16" s="2">
        <v>0</v>
      </c>
      <c r="G16" s="2">
        <v>0</v>
      </c>
      <c r="H16" s="1">
        <v>1</v>
      </c>
      <c r="I16" s="2">
        <f t="shared" si="6"/>
        <v>0</v>
      </c>
      <c r="J16" s="2">
        <f t="shared" si="7"/>
        <v>0</v>
      </c>
      <c r="K16" s="1">
        <v>43</v>
      </c>
      <c r="L16" s="1">
        <f t="shared" si="8"/>
        <v>9.8351409214498586E-2</v>
      </c>
      <c r="M16">
        <f t="shared" si="9"/>
        <v>121</v>
      </c>
      <c r="N16">
        <f t="shared" si="10"/>
        <v>0</v>
      </c>
      <c r="O16">
        <f t="shared" si="11"/>
        <v>0</v>
      </c>
    </row>
    <row r="17" spans="1:15">
      <c r="A17" s="1" t="s">
        <v>34</v>
      </c>
      <c r="B17" s="1">
        <v>6460</v>
      </c>
      <c r="C17" s="2">
        <v>7.3698917783500004E-2</v>
      </c>
      <c r="D17" s="2">
        <v>0.26600000000000001</v>
      </c>
      <c r="E17" s="2">
        <v>46.66</v>
      </c>
      <c r="F17" s="2">
        <v>0</v>
      </c>
      <c r="G17" s="2">
        <v>0</v>
      </c>
      <c r="H17" s="1">
        <v>1</v>
      </c>
      <c r="I17" s="2">
        <f t="shared" si="6"/>
        <v>0</v>
      </c>
      <c r="J17" s="2">
        <f t="shared" si="7"/>
        <v>0</v>
      </c>
      <c r="K17" s="1">
        <v>33</v>
      </c>
      <c r="L17" s="1">
        <f t="shared" si="8"/>
        <v>7.6226545000414772E-2</v>
      </c>
      <c r="M17">
        <f t="shared" si="9"/>
        <v>94</v>
      </c>
      <c r="N17">
        <f t="shared" si="10"/>
        <v>0</v>
      </c>
      <c r="O17">
        <f t="shared" si="11"/>
        <v>0</v>
      </c>
    </row>
    <row r="18" spans="1:15">
      <c r="A18" s="1" t="s">
        <v>34</v>
      </c>
      <c r="B18" s="1">
        <v>6460</v>
      </c>
      <c r="C18" s="2">
        <v>0.179970442318</v>
      </c>
      <c r="D18" s="2">
        <v>0.26600000000000001</v>
      </c>
      <c r="E18" s="2">
        <v>46.66</v>
      </c>
      <c r="F18" s="2">
        <v>0</v>
      </c>
      <c r="G18" s="2">
        <v>0</v>
      </c>
      <c r="H18" s="1">
        <v>1</v>
      </c>
      <c r="I18" s="2">
        <f t="shared" si="6"/>
        <v>0</v>
      </c>
      <c r="J18" s="2">
        <f t="shared" si="7"/>
        <v>0</v>
      </c>
      <c r="K18" s="1">
        <v>80</v>
      </c>
      <c r="L18" s="1">
        <f t="shared" si="8"/>
        <v>0.18614282858803299</v>
      </c>
      <c r="M18">
        <f t="shared" si="9"/>
        <v>230</v>
      </c>
      <c r="N18">
        <f t="shared" si="10"/>
        <v>0</v>
      </c>
      <c r="O18">
        <f t="shared" si="11"/>
        <v>0</v>
      </c>
    </row>
    <row r="19" spans="1:15">
      <c r="A19" s="1" t="s">
        <v>34</v>
      </c>
      <c r="B19" s="1">
        <v>6460</v>
      </c>
      <c r="C19" s="2">
        <v>0.17897199870899999</v>
      </c>
      <c r="D19" s="2">
        <v>0.30299999999999999</v>
      </c>
      <c r="E19" s="2">
        <v>46.66</v>
      </c>
      <c r="F19" s="2">
        <v>0</v>
      </c>
      <c r="G19" s="2">
        <v>0</v>
      </c>
      <c r="H19" s="1">
        <v>1</v>
      </c>
      <c r="I19" s="2">
        <f t="shared" si="6"/>
        <v>0</v>
      </c>
      <c r="J19" s="2">
        <f t="shared" si="7"/>
        <v>0</v>
      </c>
      <c r="K19" s="1">
        <v>91</v>
      </c>
      <c r="L19" s="1">
        <f t="shared" si="8"/>
        <v>0.21085854485898894</v>
      </c>
      <c r="M19">
        <f t="shared" si="9"/>
        <v>260</v>
      </c>
      <c r="N19">
        <f t="shared" si="10"/>
        <v>0</v>
      </c>
      <c r="O19">
        <f t="shared" si="11"/>
        <v>0</v>
      </c>
    </row>
    <row r="20" spans="1:15">
      <c r="A20" s="1" t="s">
        <v>34</v>
      </c>
      <c r="B20" s="1">
        <v>6460</v>
      </c>
      <c r="C20" s="2">
        <v>3.65051794151</v>
      </c>
      <c r="D20" s="2">
        <v>0.30299999999999999</v>
      </c>
      <c r="E20" s="2">
        <v>46.66</v>
      </c>
      <c r="F20" s="2">
        <v>0</v>
      </c>
      <c r="G20" s="2">
        <v>0</v>
      </c>
      <c r="H20" s="1">
        <v>1</v>
      </c>
      <c r="I20" s="2">
        <f t="shared" si="6"/>
        <v>0</v>
      </c>
      <c r="J20" s="2">
        <f t="shared" si="7"/>
        <v>0</v>
      </c>
      <c r="K20" s="1">
        <v>1859</v>
      </c>
      <c r="L20" s="1">
        <f t="shared" si="8"/>
        <v>4.3009124705591288</v>
      </c>
      <c r="M20">
        <f t="shared" si="9"/>
        <v>5305</v>
      </c>
      <c r="N20">
        <f t="shared" si="10"/>
        <v>0</v>
      </c>
      <c r="O20">
        <f t="shared" si="11"/>
        <v>0</v>
      </c>
    </row>
    <row r="21" spans="1:15">
      <c r="A21" s="1" t="s">
        <v>34</v>
      </c>
      <c r="B21" s="1">
        <v>6460</v>
      </c>
      <c r="C21" s="2">
        <v>1.21248013953E-2</v>
      </c>
      <c r="D21" s="2">
        <v>0.30299999999999999</v>
      </c>
      <c r="E21" s="2">
        <v>46.66</v>
      </c>
      <c r="F21" s="2">
        <v>0</v>
      </c>
      <c r="G21" s="2">
        <v>0</v>
      </c>
      <c r="H21" s="1">
        <v>1</v>
      </c>
      <c r="I21" s="2">
        <f t="shared" si="6"/>
        <v>0</v>
      </c>
      <c r="J21" s="2">
        <f t="shared" si="7"/>
        <v>0</v>
      </c>
      <c r="K21" s="1">
        <v>6</v>
      </c>
      <c r="L21" s="1">
        <f t="shared" si="8"/>
        <v>1.4285016635893625E-2</v>
      </c>
      <c r="M21">
        <f t="shared" si="9"/>
        <v>18</v>
      </c>
      <c r="N21">
        <f t="shared" si="10"/>
        <v>0</v>
      </c>
      <c r="O21">
        <f t="shared" si="11"/>
        <v>0</v>
      </c>
    </row>
    <row r="22" spans="1:15">
      <c r="A22" s="1" t="s">
        <v>34</v>
      </c>
      <c r="B22" s="1">
        <v>6460</v>
      </c>
      <c r="C22" s="2">
        <v>6.7223466082799999E-2</v>
      </c>
      <c r="D22" s="2">
        <v>0.26600000000000001</v>
      </c>
      <c r="E22" s="2">
        <v>46.66</v>
      </c>
      <c r="F22" s="2">
        <v>0</v>
      </c>
      <c r="G22" s="2">
        <v>0</v>
      </c>
      <c r="H22" s="1">
        <v>1</v>
      </c>
      <c r="I22" s="2">
        <f t="shared" si="6"/>
        <v>0</v>
      </c>
      <c r="J22" s="2">
        <f t="shared" si="7"/>
        <v>0</v>
      </c>
      <c r="K22" s="1">
        <v>30</v>
      </c>
      <c r="L22" s="1">
        <f t="shared" si="8"/>
        <v>6.9529006891219755E-2</v>
      </c>
      <c r="M22">
        <f t="shared" si="9"/>
        <v>86</v>
      </c>
      <c r="N22">
        <f t="shared" si="10"/>
        <v>0</v>
      </c>
      <c r="O22">
        <f t="shared" si="11"/>
        <v>0</v>
      </c>
    </row>
    <row r="23" spans="1:15">
      <c r="A23" s="1" t="s">
        <v>34</v>
      </c>
      <c r="B23" s="1">
        <v>3100</v>
      </c>
      <c r="C23" s="2">
        <v>0.12997440296000001</v>
      </c>
      <c r="D23" s="2">
        <v>0.252</v>
      </c>
      <c r="E23" s="2">
        <v>46.66</v>
      </c>
      <c r="F23" s="2">
        <v>1.2</v>
      </c>
      <c r="G23" s="2">
        <v>6.4000000000000001E-2</v>
      </c>
      <c r="H23" s="1">
        <v>1</v>
      </c>
      <c r="I23" s="2">
        <f t="shared" si="6"/>
        <v>1.2</v>
      </c>
      <c r="J23" s="2">
        <f t="shared" si="7"/>
        <v>6.4000000000000001E-2</v>
      </c>
      <c r="K23" s="1">
        <v>55</v>
      </c>
      <c r="L23" s="1">
        <f t="shared" si="8"/>
        <v>0.12735671848438559</v>
      </c>
      <c r="M23">
        <f t="shared" si="9"/>
        <v>157</v>
      </c>
      <c r="N23">
        <f t="shared" si="10"/>
        <v>0</v>
      </c>
      <c r="O23">
        <f t="shared" si="11"/>
        <v>0</v>
      </c>
    </row>
    <row r="24" spans="1:15">
      <c r="A24" s="1" t="s">
        <v>34</v>
      </c>
      <c r="B24" s="1">
        <v>3100</v>
      </c>
      <c r="C24" s="2">
        <v>12.3277490306</v>
      </c>
      <c r="D24" s="2">
        <v>0.3</v>
      </c>
      <c r="E24" s="2">
        <v>46.66</v>
      </c>
      <c r="F24" s="2">
        <v>1.2</v>
      </c>
      <c r="G24" s="2">
        <v>6.4000000000000001E-2</v>
      </c>
      <c r="H24" s="1">
        <v>1</v>
      </c>
      <c r="I24" s="2">
        <f t="shared" si="6"/>
        <v>1.2</v>
      </c>
      <c r="J24" s="2">
        <f t="shared" si="7"/>
        <v>6.4000000000000001E-2</v>
      </c>
      <c r="K24" s="1">
        <v>6215</v>
      </c>
      <c r="L24" s="1">
        <f t="shared" si="8"/>
        <v>14.380319244194899</v>
      </c>
      <c r="M24">
        <f t="shared" si="9"/>
        <v>17738</v>
      </c>
      <c r="N24">
        <f t="shared" si="10"/>
        <v>47</v>
      </c>
      <c r="O24">
        <f t="shared" si="11"/>
        <v>2.5</v>
      </c>
    </row>
    <row r="25" spans="1:15">
      <c r="A25" s="1" t="s">
        <v>34</v>
      </c>
      <c r="B25" s="1">
        <v>6460</v>
      </c>
      <c r="C25" s="2">
        <v>0.12111480948</v>
      </c>
      <c r="D25" s="2">
        <v>0.30299999999999999</v>
      </c>
      <c r="E25" s="2">
        <v>46.66</v>
      </c>
      <c r="F25" s="2">
        <v>0</v>
      </c>
      <c r="G25" s="2">
        <v>0</v>
      </c>
      <c r="H25" s="1">
        <v>1</v>
      </c>
      <c r="I25" s="2">
        <f t="shared" si="6"/>
        <v>0</v>
      </c>
      <c r="J25" s="2">
        <f t="shared" si="7"/>
        <v>0</v>
      </c>
      <c r="K25" s="1">
        <v>62</v>
      </c>
      <c r="L25" s="1">
        <f t="shared" si="8"/>
        <v>0.14269322951100419</v>
      </c>
      <c r="M25">
        <f t="shared" si="9"/>
        <v>176</v>
      </c>
      <c r="N25">
        <f t="shared" si="10"/>
        <v>0</v>
      </c>
      <c r="O25">
        <f t="shared" si="11"/>
        <v>0</v>
      </c>
    </row>
    <row r="26" spans="1:15">
      <c r="A26" s="1" t="s">
        <v>34</v>
      </c>
      <c r="B26" s="1">
        <v>6460</v>
      </c>
      <c r="C26" s="2">
        <v>3.4841668678600002E-2</v>
      </c>
      <c r="D26" s="2">
        <v>0.26600000000000001</v>
      </c>
      <c r="E26" s="2">
        <v>46.66</v>
      </c>
      <c r="F26" s="2">
        <v>0</v>
      </c>
      <c r="G26" s="2">
        <v>0</v>
      </c>
      <c r="H26" s="1">
        <v>1</v>
      </c>
      <c r="I26" s="2">
        <f t="shared" si="6"/>
        <v>0</v>
      </c>
      <c r="J26" s="2">
        <f t="shared" si="7"/>
        <v>0</v>
      </c>
      <c r="K26" s="1">
        <v>16</v>
      </c>
      <c r="L26" s="1">
        <f t="shared" si="8"/>
        <v>3.6036621775380383E-2</v>
      </c>
      <c r="M26">
        <f t="shared" si="9"/>
        <v>44</v>
      </c>
      <c r="N26">
        <f t="shared" si="10"/>
        <v>0</v>
      </c>
      <c r="O26">
        <f t="shared" si="11"/>
        <v>0</v>
      </c>
    </row>
    <row r="27" spans="1:15">
      <c r="A27" s="1" t="s">
        <v>34</v>
      </c>
      <c r="B27" s="1">
        <v>3100</v>
      </c>
      <c r="C27" s="2">
        <v>1.8959054762100001E-2</v>
      </c>
      <c r="D27" s="2">
        <v>0.252</v>
      </c>
      <c r="E27" s="2">
        <v>46.66</v>
      </c>
      <c r="F27" s="2">
        <v>1.2</v>
      </c>
      <c r="G27" s="2">
        <v>6.4000000000000001E-2</v>
      </c>
      <c r="H27" s="1">
        <v>1</v>
      </c>
      <c r="I27" s="2">
        <f t="shared" si="6"/>
        <v>1.2</v>
      </c>
      <c r="J27" s="2">
        <f t="shared" si="7"/>
        <v>6.4000000000000001E-2</v>
      </c>
      <c r="K27" s="1">
        <v>8</v>
      </c>
      <c r="L27" s="1">
        <f t="shared" si="8"/>
        <v>1.8577219399191307E-2</v>
      </c>
      <c r="M27">
        <f t="shared" si="9"/>
        <v>23</v>
      </c>
      <c r="N27">
        <f t="shared" si="10"/>
        <v>0</v>
      </c>
      <c r="O27">
        <f t="shared" si="11"/>
        <v>0</v>
      </c>
    </row>
    <row r="28" spans="1:15">
      <c r="A28" s="1" t="s">
        <v>34</v>
      </c>
      <c r="B28" s="1">
        <v>6460</v>
      </c>
      <c r="C28" s="2">
        <v>2.0325891880700002</v>
      </c>
      <c r="D28" s="2">
        <v>0.26600000000000001</v>
      </c>
      <c r="E28" s="2">
        <v>46.66</v>
      </c>
      <c r="F28" s="2">
        <v>0</v>
      </c>
      <c r="G28" s="2">
        <v>0</v>
      </c>
      <c r="H28" s="1">
        <v>1</v>
      </c>
      <c r="I28" s="2">
        <f t="shared" si="6"/>
        <v>0</v>
      </c>
      <c r="J28" s="2">
        <f t="shared" si="7"/>
        <v>0</v>
      </c>
      <c r="K28" s="1">
        <v>918</v>
      </c>
      <c r="L28" s="1">
        <f t="shared" si="8"/>
        <v>2.1023002219235076</v>
      </c>
      <c r="M28">
        <f t="shared" si="9"/>
        <v>2593</v>
      </c>
      <c r="N28">
        <f t="shared" si="10"/>
        <v>0</v>
      </c>
      <c r="O28">
        <f t="shared" si="11"/>
        <v>0</v>
      </c>
    </row>
    <row r="29" spans="1:15">
      <c r="A29" s="1" t="s">
        <v>34</v>
      </c>
      <c r="B29" s="1">
        <v>6460</v>
      </c>
      <c r="C29" s="2">
        <v>0.56749185737899999</v>
      </c>
      <c r="D29" s="2">
        <v>0.26600000000000001</v>
      </c>
      <c r="E29" s="2">
        <v>46.66</v>
      </c>
      <c r="F29" s="2">
        <v>0</v>
      </c>
      <c r="G29" s="2">
        <v>0</v>
      </c>
      <c r="H29" s="1">
        <v>1</v>
      </c>
      <c r="I29" s="2">
        <f t="shared" si="6"/>
        <v>0</v>
      </c>
      <c r="J29" s="2">
        <f t="shared" si="7"/>
        <v>0</v>
      </c>
      <c r="K29" s="1">
        <v>254</v>
      </c>
      <c r="L29" s="1">
        <f t="shared" si="8"/>
        <v>0.58695493644757513</v>
      </c>
      <c r="M29">
        <f t="shared" si="9"/>
        <v>724</v>
      </c>
      <c r="N29">
        <f t="shared" si="10"/>
        <v>0</v>
      </c>
      <c r="O29">
        <f t="shared" si="11"/>
        <v>0</v>
      </c>
    </row>
    <row r="30" spans="1:15">
      <c r="A30" s="1" t="s">
        <v>34</v>
      </c>
      <c r="B30" s="1">
        <v>3200</v>
      </c>
      <c r="C30" s="2">
        <v>3.0758783532699998</v>
      </c>
      <c r="D30" s="2">
        <v>0.06</v>
      </c>
      <c r="E30" s="2">
        <v>46.66</v>
      </c>
      <c r="F30" s="2">
        <v>1.2</v>
      </c>
      <c r="G30" s="2">
        <v>6.4000000000000001E-2</v>
      </c>
      <c r="H30" s="1">
        <v>1</v>
      </c>
      <c r="I30" s="2">
        <f t="shared" si="6"/>
        <v>1.2</v>
      </c>
      <c r="J30" s="2">
        <f t="shared" si="7"/>
        <v>6.4000000000000001E-2</v>
      </c>
      <c r="K30" s="1">
        <v>316</v>
      </c>
      <c r="L30" s="1">
        <f t="shared" si="8"/>
        <v>0.71760241981789097</v>
      </c>
      <c r="M30">
        <f t="shared" si="9"/>
        <v>885</v>
      </c>
      <c r="N30">
        <f t="shared" si="10"/>
        <v>2</v>
      </c>
      <c r="O30">
        <f t="shared" si="11"/>
        <v>0.1</v>
      </c>
    </row>
    <row r="31" spans="1:15">
      <c r="A31" s="1" t="s">
        <v>34</v>
      </c>
      <c r="B31" s="1">
        <v>4200</v>
      </c>
      <c r="C31" s="2">
        <v>4.0219132091699999E-2</v>
      </c>
      <c r="D31" s="2">
        <v>0.10199999999999999</v>
      </c>
      <c r="E31" s="2">
        <v>46.66</v>
      </c>
      <c r="F31" s="2">
        <v>0.7</v>
      </c>
      <c r="G31" s="2">
        <v>0.09</v>
      </c>
      <c r="H31" s="1">
        <v>1</v>
      </c>
      <c r="I31" s="2">
        <f t="shared" si="6"/>
        <v>0.7</v>
      </c>
      <c r="J31" s="2">
        <f t="shared" si="7"/>
        <v>0.09</v>
      </c>
      <c r="K31" s="1">
        <v>12</v>
      </c>
      <c r="L31" s="1">
        <f t="shared" si="8"/>
        <v>1.5951309978889137E-2</v>
      </c>
      <c r="M31">
        <f t="shared" si="9"/>
        <v>20</v>
      </c>
      <c r="N31">
        <f t="shared" si="10"/>
        <v>0</v>
      </c>
      <c r="O31">
        <f t="shared" si="11"/>
        <v>0</v>
      </c>
    </row>
    <row r="32" spans="1:15">
      <c r="A32" s="1" t="s">
        <v>34</v>
      </c>
      <c r="B32" s="1">
        <v>3100</v>
      </c>
      <c r="C32" s="2">
        <v>0.20661109830800001</v>
      </c>
      <c r="D32" s="2">
        <v>0.3</v>
      </c>
      <c r="E32" s="2">
        <v>46.66</v>
      </c>
      <c r="F32" s="2">
        <v>1.2</v>
      </c>
      <c r="G32" s="2">
        <v>6.4000000000000001E-2</v>
      </c>
      <c r="H32" s="1">
        <v>1</v>
      </c>
      <c r="I32" s="2">
        <f t="shared" si="6"/>
        <v>1.2</v>
      </c>
      <c r="J32" s="2">
        <f t="shared" si="7"/>
        <v>6.4000000000000001E-2</v>
      </c>
      <c r="K32" s="1">
        <v>104</v>
      </c>
      <c r="L32" s="1">
        <f t="shared" si="8"/>
        <v>0.24101184617628199</v>
      </c>
      <c r="M32">
        <f t="shared" si="9"/>
        <v>297</v>
      </c>
      <c r="N32">
        <f t="shared" si="10"/>
        <v>1</v>
      </c>
      <c r="O32">
        <f t="shared" si="11"/>
        <v>0</v>
      </c>
    </row>
    <row r="33" spans="1:15">
      <c r="A33" s="1" t="s">
        <v>34</v>
      </c>
      <c r="B33" s="1">
        <v>3100</v>
      </c>
      <c r="C33" s="2">
        <v>0.18011414818800001</v>
      </c>
      <c r="D33" s="2">
        <v>0.3</v>
      </c>
      <c r="E33" s="2">
        <v>46.66</v>
      </c>
      <c r="F33" s="2">
        <v>1.2</v>
      </c>
      <c r="G33" s="2">
        <v>6.4000000000000001E-2</v>
      </c>
      <c r="H33" s="1">
        <v>1</v>
      </c>
      <c r="I33" s="2">
        <f t="shared" si="6"/>
        <v>1.2</v>
      </c>
      <c r="J33" s="2">
        <f t="shared" si="7"/>
        <v>6.4000000000000001E-2</v>
      </c>
      <c r="K33" s="1">
        <v>91</v>
      </c>
      <c r="L33" s="1">
        <f t="shared" si="8"/>
        <v>0.21010315386130199</v>
      </c>
      <c r="M33">
        <f t="shared" si="9"/>
        <v>259</v>
      </c>
      <c r="N33">
        <f t="shared" si="10"/>
        <v>1</v>
      </c>
      <c r="O33">
        <f t="shared" si="11"/>
        <v>0</v>
      </c>
    </row>
    <row r="34" spans="1:15">
      <c r="A34" s="1" t="s">
        <v>34</v>
      </c>
      <c r="B34" s="1">
        <v>3200</v>
      </c>
      <c r="C34" s="2">
        <v>7.2117720323500001E-2</v>
      </c>
      <c r="D34" s="2">
        <v>0.23100000000000001</v>
      </c>
      <c r="E34" s="2">
        <v>46.66</v>
      </c>
      <c r="F34" s="2">
        <v>1.2</v>
      </c>
      <c r="G34" s="2">
        <v>6.4000000000000001E-2</v>
      </c>
      <c r="H34" s="1">
        <v>1</v>
      </c>
      <c r="I34" s="2">
        <f t="shared" ref="I34:I49" si="12">F34</f>
        <v>1.2</v>
      </c>
      <c r="J34" s="2">
        <f t="shared" ref="J34:J49" si="13">G34</f>
        <v>6.4000000000000001E-2</v>
      </c>
      <c r="K34" s="1">
        <v>99</v>
      </c>
      <c r="L34" s="1">
        <f t="shared" ref="L34:L49" si="14">E34*D34*C34/12</f>
        <v>6.4776496983169313E-2</v>
      </c>
      <c r="M34">
        <f t="shared" ref="M34:M49" si="15">ROUND(E34*D34*C34*102.79,0)</f>
        <v>80</v>
      </c>
      <c r="N34">
        <f t="shared" ref="N34:N49" si="16">ROUND(I34*M34*0.002205,0)</f>
        <v>0</v>
      </c>
      <c r="O34">
        <f t="shared" ref="O34:O49" si="17">ROUND(J34*M34*0.002205,1)</f>
        <v>0</v>
      </c>
    </row>
    <row r="35" spans="1:15">
      <c r="A35" s="1" t="s">
        <v>34</v>
      </c>
      <c r="B35" s="1">
        <v>3200</v>
      </c>
      <c r="C35" s="2">
        <v>0.289094904845</v>
      </c>
      <c r="D35" s="2">
        <v>0.23100000000000001</v>
      </c>
      <c r="E35" s="2">
        <v>46.66</v>
      </c>
      <c r="F35" s="2">
        <v>1.2</v>
      </c>
      <c r="G35" s="2">
        <v>6.4000000000000001E-2</v>
      </c>
      <c r="H35" s="1">
        <v>1</v>
      </c>
      <c r="I35" s="2">
        <f t="shared" si="12"/>
        <v>1.2</v>
      </c>
      <c r="J35" s="2">
        <f t="shared" si="13"/>
        <v>6.4000000000000001E-2</v>
      </c>
      <c r="K35" s="1">
        <v>886</v>
      </c>
      <c r="L35" s="1">
        <f t="shared" si="14"/>
        <v>0.25966648900630324</v>
      </c>
      <c r="M35">
        <f t="shared" si="15"/>
        <v>320</v>
      </c>
      <c r="N35">
        <f t="shared" si="16"/>
        <v>1</v>
      </c>
      <c r="O35">
        <f t="shared" si="17"/>
        <v>0</v>
      </c>
    </row>
    <row r="36" spans="1:15">
      <c r="A36" s="1" t="s">
        <v>34</v>
      </c>
      <c r="B36" s="1">
        <v>3100</v>
      </c>
      <c r="C36" s="2">
        <v>1.00993641899</v>
      </c>
      <c r="D36" s="2">
        <v>0.252</v>
      </c>
      <c r="E36" s="2">
        <v>46.66</v>
      </c>
      <c r="F36" s="2">
        <v>1.2</v>
      </c>
      <c r="G36" s="2">
        <v>6.4000000000000001E-2</v>
      </c>
      <c r="H36" s="1">
        <v>1</v>
      </c>
      <c r="I36" s="2">
        <f t="shared" si="12"/>
        <v>1.2</v>
      </c>
      <c r="J36" s="2">
        <f t="shared" si="13"/>
        <v>6.4000000000000001E-2</v>
      </c>
      <c r="K36" s="1">
        <v>1885</v>
      </c>
      <c r="L36" s="1">
        <f t="shared" si="14"/>
        <v>0.98959629951154138</v>
      </c>
      <c r="M36">
        <f t="shared" si="15"/>
        <v>1221</v>
      </c>
      <c r="N36">
        <f t="shared" si="16"/>
        <v>3</v>
      </c>
      <c r="O36">
        <f t="shared" si="17"/>
        <v>0.2</v>
      </c>
    </row>
    <row r="37" spans="1:15">
      <c r="A37" s="1" t="s">
        <v>34</v>
      </c>
      <c r="B37" s="1">
        <v>3100</v>
      </c>
      <c r="C37" s="2">
        <v>1.3893914102100001E-3</v>
      </c>
      <c r="D37" s="2">
        <v>0.252</v>
      </c>
      <c r="E37" s="2">
        <v>46.66</v>
      </c>
      <c r="F37" s="2">
        <v>1.2</v>
      </c>
      <c r="G37" s="2">
        <v>6.4000000000000001E-2</v>
      </c>
      <c r="H37" s="1">
        <v>1</v>
      </c>
      <c r="I37" s="2">
        <f t="shared" si="12"/>
        <v>1.2</v>
      </c>
      <c r="J37" s="2">
        <f t="shared" si="13"/>
        <v>6.4000000000000001E-2</v>
      </c>
      <c r="K37" s="1">
        <v>7</v>
      </c>
      <c r="L37" s="1">
        <f t="shared" si="14"/>
        <v>1.3614090672083707E-3</v>
      </c>
      <c r="M37">
        <f t="shared" si="15"/>
        <v>2</v>
      </c>
      <c r="N37">
        <f t="shared" si="16"/>
        <v>0</v>
      </c>
      <c r="O37">
        <f t="shared" si="17"/>
        <v>0</v>
      </c>
    </row>
    <row r="38" spans="1:15">
      <c r="A38" s="1" t="s">
        <v>34</v>
      </c>
      <c r="B38" s="1">
        <v>3100</v>
      </c>
      <c r="C38" s="2">
        <v>0.15211879055700001</v>
      </c>
      <c r="D38" s="2">
        <v>0.3</v>
      </c>
      <c r="E38" s="2">
        <v>46.66</v>
      </c>
      <c r="F38" s="2">
        <v>1.2</v>
      </c>
      <c r="G38" s="2">
        <v>6.4000000000000001E-2</v>
      </c>
      <c r="H38" s="1">
        <v>1</v>
      </c>
      <c r="I38" s="2">
        <f t="shared" si="12"/>
        <v>1.2</v>
      </c>
      <c r="J38" s="2">
        <f t="shared" si="13"/>
        <v>6.4000000000000001E-2</v>
      </c>
      <c r="K38" s="1">
        <v>2184</v>
      </c>
      <c r="L38" s="1">
        <f t="shared" si="14"/>
        <v>0.17744656918474047</v>
      </c>
      <c r="M38">
        <f t="shared" si="15"/>
        <v>219</v>
      </c>
      <c r="N38">
        <f t="shared" si="16"/>
        <v>1</v>
      </c>
      <c r="O38">
        <f t="shared" si="17"/>
        <v>0</v>
      </c>
    </row>
    <row r="39" spans="1:15">
      <c r="A39" s="1" t="s">
        <v>34</v>
      </c>
      <c r="B39" s="1">
        <v>3100</v>
      </c>
      <c r="C39" s="2">
        <v>1.7333616779899998E-2</v>
      </c>
      <c r="D39" s="2">
        <v>0.3</v>
      </c>
      <c r="E39" s="2">
        <v>46.66</v>
      </c>
      <c r="F39" s="2">
        <v>1.2</v>
      </c>
      <c r="G39" s="2">
        <v>6.4000000000000001E-2</v>
      </c>
      <c r="H39" s="1">
        <v>1</v>
      </c>
      <c r="I39" s="2">
        <f t="shared" si="12"/>
        <v>1.2</v>
      </c>
      <c r="J39" s="2">
        <f t="shared" si="13"/>
        <v>6.4000000000000001E-2</v>
      </c>
      <c r="K39" s="1">
        <v>839</v>
      </c>
      <c r="L39" s="1">
        <f t="shared" si="14"/>
        <v>2.0219663973753348E-2</v>
      </c>
      <c r="M39">
        <f t="shared" si="15"/>
        <v>25</v>
      </c>
      <c r="N39">
        <f t="shared" si="16"/>
        <v>0</v>
      </c>
      <c r="O39">
        <f t="shared" si="17"/>
        <v>0</v>
      </c>
    </row>
    <row r="40" spans="1:15">
      <c r="A40" s="1" t="s">
        <v>34</v>
      </c>
      <c r="B40" s="1">
        <v>3100</v>
      </c>
      <c r="C40" s="2">
        <v>7.3489574089500007E-2</v>
      </c>
      <c r="D40" s="2">
        <v>0.3</v>
      </c>
      <c r="E40" s="2">
        <v>46.66</v>
      </c>
      <c r="F40" s="2">
        <v>1.2</v>
      </c>
      <c r="G40" s="2">
        <v>6.4000000000000001E-2</v>
      </c>
      <c r="H40" s="1">
        <v>1</v>
      </c>
      <c r="I40" s="2">
        <f t="shared" si="12"/>
        <v>1.2</v>
      </c>
      <c r="J40" s="2">
        <f t="shared" si="13"/>
        <v>6.4000000000000001E-2</v>
      </c>
      <c r="K40" s="1">
        <v>720</v>
      </c>
      <c r="L40" s="1">
        <f t="shared" si="14"/>
        <v>8.5725588175401754E-2</v>
      </c>
      <c r="M40">
        <f t="shared" si="15"/>
        <v>106</v>
      </c>
      <c r="N40">
        <f t="shared" si="16"/>
        <v>0</v>
      </c>
      <c r="O40">
        <f t="shared" si="17"/>
        <v>0</v>
      </c>
    </row>
    <row r="41" spans="1:15">
      <c r="A41" s="1" t="s">
        <v>34</v>
      </c>
      <c r="B41" s="1">
        <v>3100</v>
      </c>
      <c r="C41" s="2">
        <v>3.8999740764700001E-3</v>
      </c>
      <c r="D41" s="2">
        <v>0.252</v>
      </c>
      <c r="E41" s="2">
        <v>48.29</v>
      </c>
      <c r="F41" s="2">
        <v>1.2</v>
      </c>
      <c r="G41" s="2">
        <v>6.4000000000000001E-2</v>
      </c>
      <c r="H41" s="1">
        <v>1</v>
      </c>
      <c r="I41" s="2">
        <f t="shared" si="12"/>
        <v>1.2</v>
      </c>
      <c r="J41" s="2">
        <f t="shared" si="13"/>
        <v>6.4000000000000001E-2</v>
      </c>
      <c r="K41" s="1">
        <v>147</v>
      </c>
      <c r="L41" s="1">
        <f t="shared" si="14"/>
        <v>3.9549247112074621E-3</v>
      </c>
      <c r="M41">
        <f t="shared" si="15"/>
        <v>5</v>
      </c>
      <c r="N41">
        <f t="shared" si="16"/>
        <v>0</v>
      </c>
      <c r="O41">
        <f t="shared" si="17"/>
        <v>0</v>
      </c>
    </row>
    <row r="42" spans="1:15">
      <c r="A42" s="1" t="s">
        <v>34</v>
      </c>
      <c r="B42" s="1">
        <v>3100</v>
      </c>
      <c r="C42" s="2">
        <v>2.5161718203799998E-3</v>
      </c>
      <c r="D42" s="2">
        <v>0.252</v>
      </c>
      <c r="E42" s="2">
        <v>48.29</v>
      </c>
      <c r="F42" s="2">
        <v>1.2</v>
      </c>
      <c r="G42" s="2">
        <v>6.4000000000000001E-2</v>
      </c>
      <c r="H42" s="1">
        <v>1</v>
      </c>
      <c r="I42" s="2">
        <f t="shared" si="12"/>
        <v>1.2</v>
      </c>
      <c r="J42" s="2">
        <f t="shared" si="13"/>
        <v>6.4000000000000001E-2</v>
      </c>
      <c r="K42" s="1">
        <v>38</v>
      </c>
      <c r="L42" s="1">
        <f t="shared" si="14"/>
        <v>2.5516246813291539E-3</v>
      </c>
      <c r="M42">
        <f t="shared" si="15"/>
        <v>3</v>
      </c>
      <c r="N42">
        <f t="shared" si="16"/>
        <v>0</v>
      </c>
      <c r="O42">
        <f t="shared" si="17"/>
        <v>0</v>
      </c>
    </row>
    <row r="43" spans="1:15">
      <c r="A43" s="1" t="s">
        <v>34</v>
      </c>
      <c r="B43" s="1">
        <v>3100</v>
      </c>
      <c r="C43" s="2">
        <v>8.6061824294599992E-3</v>
      </c>
      <c r="D43" s="2">
        <v>0.3</v>
      </c>
      <c r="E43" s="2">
        <v>48.29</v>
      </c>
      <c r="F43" s="2">
        <v>1.2</v>
      </c>
      <c r="G43" s="2">
        <v>6.4000000000000001E-2</v>
      </c>
      <c r="H43" s="1">
        <v>1</v>
      </c>
      <c r="I43" s="2">
        <f t="shared" si="12"/>
        <v>1.2</v>
      </c>
      <c r="J43" s="2">
        <f t="shared" si="13"/>
        <v>6.4000000000000001E-2</v>
      </c>
      <c r="K43" s="1">
        <v>1478</v>
      </c>
      <c r="L43" s="1">
        <f t="shared" si="14"/>
        <v>1.0389813737965584E-2</v>
      </c>
      <c r="M43">
        <f t="shared" si="15"/>
        <v>13</v>
      </c>
      <c r="N43">
        <f t="shared" si="16"/>
        <v>0</v>
      </c>
      <c r="O43">
        <f t="shared" si="17"/>
        <v>0</v>
      </c>
    </row>
    <row r="44" spans="1:15">
      <c r="A44" s="1" t="s">
        <v>34</v>
      </c>
      <c r="B44" s="1">
        <v>3100</v>
      </c>
      <c r="C44" s="2">
        <v>2.09145491622</v>
      </c>
      <c r="D44" s="2">
        <v>0.252</v>
      </c>
      <c r="E44" s="2">
        <v>46.66</v>
      </c>
      <c r="F44" s="2">
        <v>1.2</v>
      </c>
      <c r="G44" s="2">
        <v>6.4000000000000001E-2</v>
      </c>
      <c r="H44" s="1">
        <v>1</v>
      </c>
      <c r="I44" s="2">
        <f t="shared" si="12"/>
        <v>1.2</v>
      </c>
      <c r="J44" s="2">
        <f t="shared" si="13"/>
        <v>6.4000000000000001E-2</v>
      </c>
      <c r="K44" s="1">
        <v>886</v>
      </c>
      <c r="L44" s="1">
        <f t="shared" si="14"/>
        <v>2.0493330142073289</v>
      </c>
      <c r="M44">
        <f t="shared" si="15"/>
        <v>2528</v>
      </c>
      <c r="N44">
        <f t="shared" si="16"/>
        <v>7</v>
      </c>
      <c r="O44">
        <f t="shared" si="17"/>
        <v>0.4</v>
      </c>
    </row>
    <row r="45" spans="1:15">
      <c r="A45" s="1" t="s">
        <v>34</v>
      </c>
      <c r="B45" s="1">
        <v>3100</v>
      </c>
      <c r="C45" s="2">
        <v>2.8589301446499999</v>
      </c>
      <c r="D45" s="2">
        <v>0.3</v>
      </c>
      <c r="E45" s="2">
        <v>46.66</v>
      </c>
      <c r="F45" s="2">
        <v>1.2</v>
      </c>
      <c r="G45" s="2">
        <v>6.4000000000000001E-2</v>
      </c>
      <c r="H45" s="1">
        <v>1</v>
      </c>
      <c r="I45" s="2">
        <f t="shared" si="12"/>
        <v>1.2</v>
      </c>
      <c r="J45" s="2">
        <f t="shared" si="13"/>
        <v>6.4000000000000001E-2</v>
      </c>
      <c r="K45" s="1">
        <v>1441</v>
      </c>
      <c r="L45" s="1">
        <f t="shared" si="14"/>
        <v>3.3349420137342247</v>
      </c>
      <c r="M45">
        <f t="shared" si="15"/>
        <v>4114</v>
      </c>
      <c r="N45">
        <f t="shared" si="16"/>
        <v>11</v>
      </c>
      <c r="O45">
        <f t="shared" si="17"/>
        <v>0.6</v>
      </c>
    </row>
    <row r="46" spans="1:15">
      <c r="A46" s="1" t="s">
        <v>34</v>
      </c>
      <c r="B46" s="1">
        <v>3100</v>
      </c>
      <c r="C46" s="2">
        <v>0.16302484543599999</v>
      </c>
      <c r="D46" s="2">
        <v>0.3</v>
      </c>
      <c r="E46" s="2">
        <v>46.66</v>
      </c>
      <c r="F46" s="2">
        <v>1.2</v>
      </c>
      <c r="G46" s="2">
        <v>6.4000000000000001E-2</v>
      </c>
      <c r="H46" s="1">
        <v>1</v>
      </c>
      <c r="I46" s="2">
        <f t="shared" si="12"/>
        <v>1.2</v>
      </c>
      <c r="J46" s="2">
        <f t="shared" si="13"/>
        <v>6.4000000000000001E-2</v>
      </c>
      <c r="K46" s="1">
        <v>82</v>
      </c>
      <c r="L46" s="1">
        <f t="shared" si="14"/>
        <v>0.19016848220109397</v>
      </c>
      <c r="M46">
        <f t="shared" si="15"/>
        <v>235</v>
      </c>
      <c r="N46">
        <f t="shared" si="16"/>
        <v>1</v>
      </c>
      <c r="O46">
        <f t="shared" si="17"/>
        <v>0</v>
      </c>
    </row>
    <row r="47" spans="1:15">
      <c r="A47" s="1" t="s">
        <v>34</v>
      </c>
      <c r="B47" s="1">
        <v>5300</v>
      </c>
      <c r="C47" s="2">
        <v>1.4058967704800001</v>
      </c>
      <c r="D47" s="2">
        <v>0.5</v>
      </c>
      <c r="E47" s="2">
        <v>46.66</v>
      </c>
      <c r="F47" s="2">
        <v>0.6</v>
      </c>
      <c r="G47" s="2">
        <v>0.13500000000000001</v>
      </c>
      <c r="H47" s="1">
        <v>1</v>
      </c>
      <c r="I47" s="2">
        <f t="shared" si="12"/>
        <v>0.6</v>
      </c>
      <c r="J47" s="2">
        <f t="shared" si="13"/>
        <v>0.13500000000000001</v>
      </c>
      <c r="K47" s="1">
        <v>1181</v>
      </c>
      <c r="L47" s="1">
        <f t="shared" si="14"/>
        <v>2.7332976379415332</v>
      </c>
      <c r="M47">
        <f t="shared" si="15"/>
        <v>3371</v>
      </c>
      <c r="N47">
        <f t="shared" si="16"/>
        <v>4</v>
      </c>
      <c r="O47">
        <f t="shared" si="17"/>
        <v>1</v>
      </c>
    </row>
    <row r="48" spans="1:15">
      <c r="A48" s="1" t="s">
        <v>34</v>
      </c>
      <c r="B48" s="1">
        <v>5300</v>
      </c>
      <c r="C48" s="2">
        <v>2.0229947141700002</v>
      </c>
      <c r="D48" s="2">
        <v>0.5</v>
      </c>
      <c r="E48" s="2">
        <v>46.66</v>
      </c>
      <c r="F48" s="2">
        <v>0.6</v>
      </c>
      <c r="G48" s="2">
        <v>0.13500000000000001</v>
      </c>
      <c r="H48" s="1">
        <v>1</v>
      </c>
      <c r="I48" s="2">
        <f t="shared" si="12"/>
        <v>0.6</v>
      </c>
      <c r="J48" s="2">
        <f t="shared" si="13"/>
        <v>0.13500000000000001</v>
      </c>
      <c r="K48" s="1">
        <v>1700</v>
      </c>
      <c r="L48" s="1">
        <f t="shared" si="14"/>
        <v>3.9330388901321753</v>
      </c>
      <c r="M48">
        <f t="shared" si="15"/>
        <v>4851</v>
      </c>
      <c r="N48">
        <f t="shared" si="16"/>
        <v>6</v>
      </c>
      <c r="O48">
        <f t="shared" si="17"/>
        <v>1.4</v>
      </c>
    </row>
    <row r="49" spans="1:15">
      <c r="A49" s="1" t="s">
        <v>34</v>
      </c>
      <c r="B49" s="1">
        <v>4200</v>
      </c>
      <c r="C49" s="2">
        <v>0.16303376882699999</v>
      </c>
      <c r="D49" s="2">
        <v>0.10199999999999999</v>
      </c>
      <c r="E49" s="2">
        <v>46.66</v>
      </c>
      <c r="F49" s="2">
        <v>0.7</v>
      </c>
      <c r="G49" s="2">
        <v>0.09</v>
      </c>
      <c r="H49" s="1">
        <v>1</v>
      </c>
      <c r="I49" s="2">
        <f t="shared" si="12"/>
        <v>0.7</v>
      </c>
      <c r="J49" s="2">
        <f t="shared" si="13"/>
        <v>0.09</v>
      </c>
      <c r="K49" s="1">
        <v>28</v>
      </c>
      <c r="L49" s="1">
        <f t="shared" si="14"/>
        <v>6.4660823054476471E-2</v>
      </c>
      <c r="M49">
        <f t="shared" si="15"/>
        <v>80</v>
      </c>
      <c r="N49">
        <f t="shared" si="16"/>
        <v>0</v>
      </c>
      <c r="O49">
        <f t="shared" si="17"/>
        <v>0</v>
      </c>
    </row>
    <row r="50" spans="1:15">
      <c r="A50" s="1" t="s">
        <v>34</v>
      </c>
      <c r="B50" s="1">
        <v>4200</v>
      </c>
      <c r="C50" s="2">
        <v>6.1862889952500003E-3</v>
      </c>
      <c r="D50" s="2">
        <v>0.25800000000000001</v>
      </c>
      <c r="E50" s="2">
        <v>46.66</v>
      </c>
      <c r="F50" s="2">
        <v>0.7</v>
      </c>
      <c r="G50" s="2">
        <v>0.09</v>
      </c>
      <c r="H50" s="1">
        <v>1</v>
      </c>
      <c r="I50" s="2">
        <f t="shared" ref="I50:I70" si="18">F50</f>
        <v>0.7</v>
      </c>
      <c r="J50" s="2">
        <f t="shared" ref="J50:J70" si="19">G50</f>
        <v>0.09</v>
      </c>
      <c r="K50" s="1">
        <v>12</v>
      </c>
      <c r="L50" s="1">
        <f t="shared" ref="L50:L70" si="20">E50*D50*C50/12</f>
        <v>6.2060232571448486E-3</v>
      </c>
      <c r="M50">
        <f t="shared" ref="M50:M70" si="21">ROUND(E50*D50*C50*102.79,0)</f>
        <v>8</v>
      </c>
      <c r="N50">
        <f t="shared" ref="N50:N70" si="22">ROUND(I50*M50*0.002205,0)</f>
        <v>0</v>
      </c>
      <c r="O50">
        <f t="shared" ref="O50:O70" si="23">ROUND(J50*M50*0.002205,1)</f>
        <v>0</v>
      </c>
    </row>
    <row r="51" spans="1:15">
      <c r="A51" s="1" t="s">
        <v>34</v>
      </c>
      <c r="B51" s="1">
        <v>4200</v>
      </c>
      <c r="C51" s="2">
        <v>1.5145997227300001</v>
      </c>
      <c r="D51" s="2">
        <v>0.10199999999999999</v>
      </c>
      <c r="E51" s="2">
        <v>46.66</v>
      </c>
      <c r="F51" s="2">
        <v>0.7</v>
      </c>
      <c r="G51" s="2">
        <v>0.09</v>
      </c>
      <c r="H51" s="1">
        <v>1</v>
      </c>
      <c r="I51" s="2">
        <f t="shared" si="18"/>
        <v>0.7</v>
      </c>
      <c r="J51" s="2">
        <f t="shared" si="19"/>
        <v>0.09</v>
      </c>
      <c r="K51" s="1">
        <v>261</v>
      </c>
      <c r="L51" s="1">
        <f t="shared" si="20"/>
        <v>0.60070539603194528</v>
      </c>
      <c r="M51">
        <f t="shared" si="21"/>
        <v>741</v>
      </c>
      <c r="N51">
        <f t="shared" si="22"/>
        <v>1</v>
      </c>
      <c r="O51">
        <f t="shared" si="23"/>
        <v>0.1</v>
      </c>
    </row>
    <row r="52" spans="1:15">
      <c r="A52" s="1" t="s">
        <v>34</v>
      </c>
      <c r="B52" s="1">
        <v>4200</v>
      </c>
      <c r="C52" s="2">
        <v>9.0595544733200001E-2</v>
      </c>
      <c r="D52" s="2">
        <v>0.25800000000000001</v>
      </c>
      <c r="E52" s="2">
        <v>46.66</v>
      </c>
      <c r="F52" s="2">
        <v>0.7</v>
      </c>
      <c r="G52" s="2">
        <v>0.09</v>
      </c>
      <c r="H52" s="1">
        <v>1</v>
      </c>
      <c r="I52" s="2">
        <f t="shared" si="18"/>
        <v>0.7</v>
      </c>
      <c r="J52" s="2">
        <f t="shared" si="19"/>
        <v>0.09</v>
      </c>
      <c r="K52" s="1">
        <v>157</v>
      </c>
      <c r="L52" s="1">
        <f t="shared" si="20"/>
        <v>9.0884544520898905E-2</v>
      </c>
      <c r="M52">
        <f t="shared" si="21"/>
        <v>112</v>
      </c>
      <c r="N52">
        <f t="shared" si="22"/>
        <v>0</v>
      </c>
      <c r="O52">
        <f t="shared" si="23"/>
        <v>0</v>
      </c>
    </row>
    <row r="53" spans="1:15">
      <c r="A53" s="1" t="s">
        <v>34</v>
      </c>
      <c r="B53" s="1">
        <v>4200</v>
      </c>
      <c r="C53" s="2">
        <v>5.16712591784E-3</v>
      </c>
      <c r="D53" s="2">
        <v>0.10199999999999999</v>
      </c>
      <c r="E53" s="2">
        <v>46.66</v>
      </c>
      <c r="F53" s="2">
        <v>0.7</v>
      </c>
      <c r="G53" s="2">
        <v>0.09</v>
      </c>
      <c r="H53" s="1">
        <v>1</v>
      </c>
      <c r="I53" s="2">
        <f t="shared" si="18"/>
        <v>0.7</v>
      </c>
      <c r="J53" s="2">
        <f t="shared" si="19"/>
        <v>0.09</v>
      </c>
      <c r="K53" s="1">
        <v>1</v>
      </c>
      <c r="L53" s="1">
        <f t="shared" si="20"/>
        <v>2.0493338102745224E-3</v>
      </c>
      <c r="M53">
        <f t="shared" si="21"/>
        <v>3</v>
      </c>
      <c r="N53">
        <f t="shared" si="22"/>
        <v>0</v>
      </c>
      <c r="O53">
        <f t="shared" si="23"/>
        <v>0</v>
      </c>
    </row>
    <row r="54" spans="1:15">
      <c r="A54" s="1" t="s">
        <v>34</v>
      </c>
      <c r="B54" s="1">
        <v>4200</v>
      </c>
      <c r="C54" s="2">
        <v>3.4138745333700003E-2</v>
      </c>
      <c r="D54" s="2">
        <v>0.309</v>
      </c>
      <c r="E54" s="2">
        <v>46.66</v>
      </c>
      <c r="F54" s="2">
        <v>0.7</v>
      </c>
      <c r="G54" s="2">
        <v>0.09</v>
      </c>
      <c r="H54" s="1">
        <v>1</v>
      </c>
      <c r="I54" s="2">
        <f t="shared" si="18"/>
        <v>0.7</v>
      </c>
      <c r="J54" s="2">
        <f t="shared" si="19"/>
        <v>0.09</v>
      </c>
      <c r="K54" s="1">
        <v>18</v>
      </c>
      <c r="L54" s="1">
        <f t="shared" si="20"/>
        <v>4.1017531824713883E-2</v>
      </c>
      <c r="M54">
        <f t="shared" si="21"/>
        <v>51</v>
      </c>
      <c r="N54">
        <f t="shared" si="22"/>
        <v>0</v>
      </c>
      <c r="O54">
        <f t="shared" si="23"/>
        <v>0</v>
      </c>
    </row>
    <row r="55" spans="1:15">
      <c r="A55" s="1" t="s">
        <v>34</v>
      </c>
      <c r="B55" s="1">
        <v>4200</v>
      </c>
      <c r="C55" s="2">
        <v>1.47965042923E-2</v>
      </c>
      <c r="D55" s="2">
        <v>0.309</v>
      </c>
      <c r="E55" s="2">
        <v>46.66</v>
      </c>
      <c r="F55" s="2">
        <v>0.7</v>
      </c>
      <c r="G55" s="2">
        <v>0.09</v>
      </c>
      <c r="H55" s="1">
        <v>1</v>
      </c>
      <c r="I55" s="2">
        <f t="shared" si="18"/>
        <v>0.7</v>
      </c>
      <c r="J55" s="2">
        <f t="shared" si="19"/>
        <v>0.09</v>
      </c>
      <c r="K55" s="1">
        <v>8</v>
      </c>
      <c r="L55" s="1">
        <f t="shared" si="20"/>
        <v>1.7777925924676984E-2</v>
      </c>
      <c r="M55">
        <f t="shared" si="21"/>
        <v>22</v>
      </c>
      <c r="N55">
        <f t="shared" si="22"/>
        <v>0</v>
      </c>
      <c r="O55">
        <f t="shared" si="23"/>
        <v>0</v>
      </c>
    </row>
    <row r="56" spans="1:15">
      <c r="A56" s="1" t="s">
        <v>34</v>
      </c>
      <c r="B56" s="1">
        <v>4200</v>
      </c>
      <c r="C56" s="2">
        <v>8.7080991201400004E-2</v>
      </c>
      <c r="D56" s="2">
        <v>0.10199999999999999</v>
      </c>
      <c r="E56" s="2">
        <v>46.66</v>
      </c>
      <c r="F56" s="2">
        <v>0.7</v>
      </c>
      <c r="G56" s="2">
        <v>0.09</v>
      </c>
      <c r="H56" s="1">
        <v>1</v>
      </c>
      <c r="I56" s="2">
        <f t="shared" si="18"/>
        <v>0.7</v>
      </c>
      <c r="J56" s="2">
        <f t="shared" si="19"/>
        <v>0.09</v>
      </c>
      <c r="K56" s="1">
        <v>15</v>
      </c>
      <c r="L56" s="1">
        <f t="shared" si="20"/>
        <v>3.4537191920387254E-2</v>
      </c>
      <c r="M56">
        <f t="shared" si="21"/>
        <v>43</v>
      </c>
      <c r="N56">
        <f t="shared" si="22"/>
        <v>0</v>
      </c>
      <c r="O56">
        <f t="shared" si="23"/>
        <v>0</v>
      </c>
    </row>
    <row r="57" spans="1:15">
      <c r="A57" s="1" t="s">
        <v>34</v>
      </c>
      <c r="B57" s="1">
        <v>4200</v>
      </c>
      <c r="C57" s="2">
        <v>9.5441590754299997E-4</v>
      </c>
      <c r="D57" s="2">
        <v>0.309</v>
      </c>
      <c r="E57" s="2">
        <v>46.66</v>
      </c>
      <c r="F57" s="2">
        <v>0.7</v>
      </c>
      <c r="G57" s="2">
        <v>0.09</v>
      </c>
      <c r="H57" s="1">
        <v>1</v>
      </c>
      <c r="I57" s="2">
        <f t="shared" si="18"/>
        <v>0.7</v>
      </c>
      <c r="J57" s="2">
        <f t="shared" si="19"/>
        <v>0.09</v>
      </c>
      <c r="K57" s="1">
        <v>0</v>
      </c>
      <c r="L57" s="1">
        <f t="shared" si="20"/>
        <v>1.1467259408333766E-3</v>
      </c>
      <c r="M57">
        <f t="shared" si="21"/>
        <v>1</v>
      </c>
      <c r="N57">
        <f t="shared" si="22"/>
        <v>0</v>
      </c>
      <c r="O57">
        <f t="shared" si="23"/>
        <v>0</v>
      </c>
    </row>
    <row r="58" spans="1:15">
      <c r="A58" s="1" t="s">
        <v>34</v>
      </c>
      <c r="B58" s="1">
        <v>4200</v>
      </c>
      <c r="C58" s="2">
        <v>0.31816104927599997</v>
      </c>
      <c r="D58" s="2">
        <v>0.10199999999999999</v>
      </c>
      <c r="E58" s="2">
        <v>46.66</v>
      </c>
      <c r="F58" s="2">
        <v>0.7</v>
      </c>
      <c r="G58" s="2">
        <v>0.09</v>
      </c>
      <c r="H58" s="1">
        <v>1</v>
      </c>
      <c r="I58" s="2">
        <f t="shared" si="18"/>
        <v>0.7</v>
      </c>
      <c r="J58" s="2">
        <f t="shared" si="19"/>
        <v>0.09</v>
      </c>
      <c r="K58" s="1">
        <v>55</v>
      </c>
      <c r="L58" s="1">
        <f t="shared" si="20"/>
        <v>0.12618585375335434</v>
      </c>
      <c r="M58">
        <f t="shared" si="21"/>
        <v>156</v>
      </c>
      <c r="N58">
        <f t="shared" si="22"/>
        <v>0</v>
      </c>
      <c r="O58">
        <f t="shared" si="23"/>
        <v>0</v>
      </c>
    </row>
    <row r="59" spans="1:15">
      <c r="A59" s="1" t="s">
        <v>34</v>
      </c>
      <c r="B59" s="1">
        <v>4200</v>
      </c>
      <c r="C59" s="2">
        <v>1.88029198627</v>
      </c>
      <c r="D59" s="2">
        <v>0.10199999999999999</v>
      </c>
      <c r="E59" s="2">
        <v>46.66</v>
      </c>
      <c r="F59" s="2">
        <v>0.7</v>
      </c>
      <c r="G59" s="2">
        <v>0.09</v>
      </c>
      <c r="H59" s="1">
        <v>1</v>
      </c>
      <c r="I59" s="2">
        <f t="shared" si="18"/>
        <v>0.7</v>
      </c>
      <c r="J59" s="2">
        <f t="shared" si="19"/>
        <v>0.09</v>
      </c>
      <c r="K59" s="1">
        <v>322</v>
      </c>
      <c r="L59" s="1">
        <f t="shared" si="20"/>
        <v>0.74574260467454467</v>
      </c>
      <c r="M59">
        <f t="shared" si="21"/>
        <v>920</v>
      </c>
      <c r="N59">
        <f t="shared" si="22"/>
        <v>1</v>
      </c>
      <c r="O59">
        <f t="shared" si="23"/>
        <v>0.2</v>
      </c>
    </row>
    <row r="60" spans="1:15">
      <c r="A60" s="1" t="s">
        <v>34</v>
      </c>
      <c r="B60" s="1">
        <v>4200</v>
      </c>
      <c r="C60" s="2">
        <v>1.34500841898E-2</v>
      </c>
      <c r="D60" s="2">
        <v>0.10199999999999999</v>
      </c>
      <c r="E60" s="2">
        <v>46.66</v>
      </c>
      <c r="F60" s="2">
        <v>0.7</v>
      </c>
      <c r="G60" s="2">
        <v>0.09</v>
      </c>
      <c r="H60" s="1">
        <v>1</v>
      </c>
      <c r="I60" s="2">
        <f t="shared" si="18"/>
        <v>0.7</v>
      </c>
      <c r="J60" s="2">
        <f t="shared" si="19"/>
        <v>0.09</v>
      </c>
      <c r="K60" s="1">
        <v>2</v>
      </c>
      <c r="L60" s="1">
        <f t="shared" si="20"/>
        <v>5.334437890516578E-3</v>
      </c>
      <c r="M60">
        <f t="shared" si="21"/>
        <v>7</v>
      </c>
      <c r="N60">
        <f t="shared" si="22"/>
        <v>0</v>
      </c>
      <c r="O60">
        <f t="shared" si="23"/>
        <v>0</v>
      </c>
    </row>
    <row r="61" spans="1:15">
      <c r="A61" s="1" t="s">
        <v>34</v>
      </c>
      <c r="B61" s="1">
        <v>4200</v>
      </c>
      <c r="C61" s="2">
        <v>0.22473885985200001</v>
      </c>
      <c r="D61" s="2">
        <v>0.10199999999999999</v>
      </c>
      <c r="E61" s="2">
        <v>46.66</v>
      </c>
      <c r="F61" s="2">
        <v>0.7</v>
      </c>
      <c r="G61" s="2">
        <v>0.09</v>
      </c>
      <c r="H61" s="1">
        <v>1</v>
      </c>
      <c r="I61" s="2">
        <f t="shared" si="18"/>
        <v>0.7</v>
      </c>
      <c r="J61" s="2">
        <f t="shared" si="19"/>
        <v>0.09</v>
      </c>
      <c r="K61" s="1">
        <v>39</v>
      </c>
      <c r="L61" s="1">
        <f t="shared" si="20"/>
        <v>8.913367920590172E-2</v>
      </c>
      <c r="M61">
        <f t="shared" si="21"/>
        <v>110</v>
      </c>
      <c r="N61">
        <f t="shared" si="22"/>
        <v>0</v>
      </c>
      <c r="O61">
        <f t="shared" si="23"/>
        <v>0</v>
      </c>
    </row>
    <row r="62" spans="1:15">
      <c r="A62" s="1" t="s">
        <v>34</v>
      </c>
      <c r="B62" s="1">
        <v>3100</v>
      </c>
      <c r="C62" s="2">
        <v>0.116988663439</v>
      </c>
      <c r="D62" s="2">
        <v>0.3</v>
      </c>
      <c r="E62" s="2">
        <v>46.66</v>
      </c>
      <c r="F62" s="2">
        <v>1.2</v>
      </c>
      <c r="G62" s="2">
        <v>6.4000000000000001E-2</v>
      </c>
      <c r="H62" s="1">
        <v>1</v>
      </c>
      <c r="I62" s="2">
        <f t="shared" si="18"/>
        <v>1.2</v>
      </c>
      <c r="J62" s="2">
        <f t="shared" si="19"/>
        <v>6.4000000000000001E-2</v>
      </c>
      <c r="K62" s="1">
        <v>60</v>
      </c>
      <c r="L62" s="1">
        <f t="shared" si="20"/>
        <v>0.13646727590159349</v>
      </c>
      <c r="M62">
        <f t="shared" si="21"/>
        <v>168</v>
      </c>
      <c r="N62">
        <f t="shared" si="22"/>
        <v>0</v>
      </c>
      <c r="O62">
        <f t="shared" si="23"/>
        <v>0</v>
      </c>
    </row>
    <row r="63" spans="1:15">
      <c r="A63" s="1" t="s">
        <v>34</v>
      </c>
      <c r="B63" s="1">
        <v>3100</v>
      </c>
      <c r="C63" s="2">
        <v>2.0903339435500001</v>
      </c>
      <c r="D63" s="2">
        <v>0.3</v>
      </c>
      <c r="E63" s="2">
        <v>46.66</v>
      </c>
      <c r="F63" s="2">
        <v>1.2</v>
      </c>
      <c r="G63" s="2">
        <v>6.4000000000000001E-2</v>
      </c>
      <c r="H63" s="1">
        <v>1</v>
      </c>
      <c r="I63" s="2">
        <f t="shared" si="18"/>
        <v>1.2</v>
      </c>
      <c r="J63" s="2">
        <f t="shared" si="19"/>
        <v>6.4000000000000001E-2</v>
      </c>
      <c r="K63" s="1">
        <v>1059</v>
      </c>
      <c r="L63" s="1">
        <f t="shared" si="20"/>
        <v>2.438374545151075</v>
      </c>
      <c r="M63">
        <f t="shared" si="21"/>
        <v>3008</v>
      </c>
      <c r="N63">
        <f t="shared" si="22"/>
        <v>8</v>
      </c>
      <c r="O63">
        <f t="shared" si="23"/>
        <v>0.4</v>
      </c>
    </row>
    <row r="64" spans="1:15">
      <c r="A64" s="1" t="s">
        <v>34</v>
      </c>
      <c r="B64" s="1">
        <v>3100</v>
      </c>
      <c r="C64" s="2">
        <v>0.20622504752099999</v>
      </c>
      <c r="D64" s="2">
        <v>0.1</v>
      </c>
      <c r="E64" s="2">
        <v>46.66</v>
      </c>
      <c r="F64" s="2">
        <v>1.2</v>
      </c>
      <c r="G64" s="2">
        <v>6.4000000000000001E-2</v>
      </c>
      <c r="H64" s="1">
        <v>1</v>
      </c>
      <c r="I64" s="2">
        <f t="shared" si="18"/>
        <v>1.2</v>
      </c>
      <c r="J64" s="2">
        <f t="shared" si="19"/>
        <v>6.4000000000000001E-2</v>
      </c>
      <c r="K64" s="1">
        <v>52</v>
      </c>
      <c r="L64" s="1">
        <f t="shared" si="20"/>
        <v>8.018717264441548E-2</v>
      </c>
      <c r="M64">
        <f t="shared" si="21"/>
        <v>99</v>
      </c>
      <c r="N64">
        <f t="shared" si="22"/>
        <v>0</v>
      </c>
      <c r="O64">
        <f t="shared" si="23"/>
        <v>0</v>
      </c>
    </row>
    <row r="65" spans="1:15">
      <c r="A65" s="1" t="s">
        <v>34</v>
      </c>
      <c r="B65" s="1">
        <v>3100</v>
      </c>
      <c r="C65" s="2">
        <v>1.98806010331E-2</v>
      </c>
      <c r="D65" s="2">
        <v>0.3</v>
      </c>
      <c r="E65" s="2">
        <v>46.66</v>
      </c>
      <c r="F65" s="2">
        <v>1.2</v>
      </c>
      <c r="G65" s="2">
        <v>6.4000000000000001E-2</v>
      </c>
      <c r="H65" s="1">
        <v>1</v>
      </c>
      <c r="I65" s="2">
        <f t="shared" si="18"/>
        <v>1.2</v>
      </c>
      <c r="J65" s="2">
        <f t="shared" si="19"/>
        <v>6.4000000000000001E-2</v>
      </c>
      <c r="K65" s="1">
        <v>10</v>
      </c>
      <c r="L65" s="1">
        <f t="shared" si="20"/>
        <v>2.319072110511115E-2</v>
      </c>
      <c r="M65">
        <f t="shared" si="21"/>
        <v>29</v>
      </c>
      <c r="N65">
        <f t="shared" si="22"/>
        <v>0</v>
      </c>
      <c r="O65">
        <f t="shared" si="23"/>
        <v>0</v>
      </c>
    </row>
    <row r="66" spans="1:15">
      <c r="A66" s="1" t="s">
        <v>34</v>
      </c>
      <c r="B66" s="1">
        <v>3100</v>
      </c>
      <c r="C66" s="2">
        <v>8.7493400491900006E-2</v>
      </c>
      <c r="D66" s="2">
        <v>0.1</v>
      </c>
      <c r="E66" s="2">
        <v>46.66</v>
      </c>
      <c r="F66" s="2">
        <v>1.2</v>
      </c>
      <c r="G66" s="2">
        <v>6.4000000000000001E-2</v>
      </c>
      <c r="H66" s="1">
        <v>1</v>
      </c>
      <c r="I66" s="2">
        <f t="shared" si="18"/>
        <v>1.2</v>
      </c>
      <c r="J66" s="2">
        <f t="shared" si="19"/>
        <v>6.4000000000000001E-2</v>
      </c>
      <c r="K66" s="1">
        <v>15</v>
      </c>
      <c r="L66" s="1">
        <f t="shared" si="20"/>
        <v>3.402035055793378E-2</v>
      </c>
      <c r="M66">
        <f t="shared" si="21"/>
        <v>42</v>
      </c>
      <c r="N66">
        <f t="shared" si="22"/>
        <v>0</v>
      </c>
      <c r="O66">
        <f t="shared" si="23"/>
        <v>0</v>
      </c>
    </row>
    <row r="67" spans="1:15">
      <c r="A67" s="1" t="s">
        <v>34</v>
      </c>
      <c r="B67" s="1">
        <v>5300</v>
      </c>
      <c r="C67" s="2">
        <v>0.84340506575300001</v>
      </c>
      <c r="D67" s="2">
        <v>0.5</v>
      </c>
      <c r="E67" s="2">
        <v>46.66</v>
      </c>
      <c r="F67" s="2">
        <v>0.6</v>
      </c>
      <c r="G67" s="2">
        <v>0.13500000000000001</v>
      </c>
      <c r="H67" s="1">
        <v>1</v>
      </c>
      <c r="I67" s="2">
        <f t="shared" si="18"/>
        <v>0.6</v>
      </c>
      <c r="J67" s="2">
        <f t="shared" si="19"/>
        <v>0.13500000000000001</v>
      </c>
      <c r="K67" s="1">
        <v>709</v>
      </c>
      <c r="L67" s="1">
        <f t="shared" si="20"/>
        <v>1.6397200153347908</v>
      </c>
      <c r="M67">
        <f t="shared" si="21"/>
        <v>2023</v>
      </c>
      <c r="N67">
        <f t="shared" si="22"/>
        <v>3</v>
      </c>
      <c r="O67">
        <f t="shared" si="23"/>
        <v>0.6</v>
      </c>
    </row>
    <row r="68" spans="1:15">
      <c r="A68" s="1" t="s">
        <v>34</v>
      </c>
      <c r="B68" s="1">
        <v>6460</v>
      </c>
      <c r="C68" s="2">
        <v>0.105026798154</v>
      </c>
      <c r="D68" s="2">
        <v>0.247</v>
      </c>
      <c r="E68" s="2">
        <v>46.66</v>
      </c>
      <c r="F68" s="2">
        <v>0</v>
      </c>
      <c r="G68" s="2">
        <v>0</v>
      </c>
      <c r="H68" s="1">
        <v>1</v>
      </c>
      <c r="I68" s="2">
        <f t="shared" si="18"/>
        <v>0</v>
      </c>
      <c r="J68" s="2">
        <f t="shared" si="19"/>
        <v>0</v>
      </c>
      <c r="K68" s="1">
        <v>44</v>
      </c>
      <c r="L68" s="1">
        <f t="shared" si="20"/>
        <v>0.10086966243840108</v>
      </c>
      <c r="M68">
        <f t="shared" si="21"/>
        <v>124</v>
      </c>
      <c r="N68">
        <f t="shared" si="22"/>
        <v>0</v>
      </c>
      <c r="O68">
        <f t="shared" si="23"/>
        <v>0</v>
      </c>
    </row>
    <row r="69" spans="1:15">
      <c r="A69" s="1" t="s">
        <v>34</v>
      </c>
      <c r="B69" s="1">
        <v>5300</v>
      </c>
      <c r="C69" s="2">
        <v>0.16602350954</v>
      </c>
      <c r="D69" s="2">
        <v>0.5</v>
      </c>
      <c r="E69" s="2">
        <v>46.66</v>
      </c>
      <c r="F69" s="2">
        <v>0.6</v>
      </c>
      <c r="G69" s="2">
        <v>0.13500000000000001</v>
      </c>
      <c r="H69" s="1">
        <v>1</v>
      </c>
      <c r="I69" s="2">
        <f t="shared" si="18"/>
        <v>0.6</v>
      </c>
      <c r="J69" s="2">
        <f t="shared" si="19"/>
        <v>0.13500000000000001</v>
      </c>
      <c r="K69" s="1">
        <v>140</v>
      </c>
      <c r="L69" s="1">
        <f t="shared" si="20"/>
        <v>0.32277737313068333</v>
      </c>
      <c r="M69">
        <f t="shared" si="21"/>
        <v>398</v>
      </c>
      <c r="N69">
        <f t="shared" si="22"/>
        <v>1</v>
      </c>
      <c r="O69">
        <f t="shared" si="23"/>
        <v>0.1</v>
      </c>
    </row>
    <row r="70" spans="1:15">
      <c r="A70" s="1" t="s">
        <v>34</v>
      </c>
      <c r="B70" s="1">
        <v>6120</v>
      </c>
      <c r="C70" s="2">
        <v>0.43847110067900003</v>
      </c>
      <c r="D70" s="2">
        <v>0.247</v>
      </c>
      <c r="E70" s="2">
        <v>46.66</v>
      </c>
      <c r="F70" s="2">
        <v>0</v>
      </c>
      <c r="G70" s="2">
        <v>0</v>
      </c>
      <c r="H70" s="1">
        <v>1</v>
      </c>
      <c r="I70" s="2">
        <f t="shared" si="18"/>
        <v>0</v>
      </c>
      <c r="J70" s="2">
        <f t="shared" si="19"/>
        <v>0</v>
      </c>
      <c r="K70" s="1">
        <v>188</v>
      </c>
      <c r="L70" s="1">
        <f t="shared" si="20"/>
        <v>0.42111568372895736</v>
      </c>
      <c r="M70">
        <f t="shared" si="21"/>
        <v>519</v>
      </c>
      <c r="N70">
        <f t="shared" si="22"/>
        <v>0</v>
      </c>
      <c r="O70">
        <f t="shared" si="23"/>
        <v>0</v>
      </c>
    </row>
    <row r="71" spans="1:15">
      <c r="A71" s="1" t="s">
        <v>34</v>
      </c>
      <c r="B71" s="1">
        <v>5300</v>
      </c>
      <c r="C71" s="2">
        <v>2.4514078305599998E-2</v>
      </c>
      <c r="D71" s="2">
        <v>0.5</v>
      </c>
      <c r="E71" s="2">
        <v>46.66</v>
      </c>
      <c r="F71" s="2">
        <v>0.6</v>
      </c>
      <c r="G71" s="2">
        <v>0.13500000000000001</v>
      </c>
      <c r="H71" s="1">
        <v>1</v>
      </c>
      <c r="I71" s="2">
        <f t="shared" ref="I71:I80" si="24">F71</f>
        <v>0.6</v>
      </c>
      <c r="J71" s="2">
        <f t="shared" ref="J71:J80" si="25">G71</f>
        <v>0.13500000000000001</v>
      </c>
      <c r="K71" s="1">
        <v>21</v>
      </c>
      <c r="L71" s="1">
        <f t="shared" ref="L71:L80" si="26">E71*D71*C71/12</f>
        <v>4.7659453905803999E-2</v>
      </c>
      <c r="M71">
        <f t="shared" ref="M71:M80" si="27">ROUND(E71*D71*C71*102.79,0)</f>
        <v>59</v>
      </c>
      <c r="N71">
        <f t="shared" ref="N71:N80" si="28">ROUND(I71*M71*0.002205,0)</f>
        <v>0</v>
      </c>
      <c r="O71">
        <f t="shared" ref="O71:O80" si="29">ROUND(J71*M71*0.002205,1)</f>
        <v>0</v>
      </c>
    </row>
    <row r="72" spans="1:15">
      <c r="A72" s="1" t="s">
        <v>34</v>
      </c>
      <c r="B72" s="1">
        <v>5300</v>
      </c>
      <c r="C72" s="2">
        <v>0.73314756381599999</v>
      </c>
      <c r="D72" s="2">
        <v>0.5</v>
      </c>
      <c r="E72" s="2">
        <v>46.66</v>
      </c>
      <c r="F72" s="2">
        <v>0.6</v>
      </c>
      <c r="G72" s="2">
        <v>0.13500000000000001</v>
      </c>
      <c r="H72" s="1">
        <v>1</v>
      </c>
      <c r="I72" s="2">
        <f t="shared" si="24"/>
        <v>0.6</v>
      </c>
      <c r="J72" s="2">
        <f t="shared" si="25"/>
        <v>0.13500000000000001</v>
      </c>
      <c r="K72" s="1">
        <v>616</v>
      </c>
      <c r="L72" s="1">
        <f t="shared" si="26"/>
        <v>1.42536105531894</v>
      </c>
      <c r="M72">
        <f t="shared" si="27"/>
        <v>1758</v>
      </c>
      <c r="N72">
        <f t="shared" si="28"/>
        <v>2</v>
      </c>
      <c r="O72">
        <f t="shared" si="29"/>
        <v>0.5</v>
      </c>
    </row>
    <row r="73" spans="1:15">
      <c r="A73" s="1" t="s">
        <v>34</v>
      </c>
      <c r="B73" s="1">
        <v>5300</v>
      </c>
      <c r="C73" s="2">
        <v>6.90592308861E-4</v>
      </c>
      <c r="D73" s="2">
        <v>0.5</v>
      </c>
      <c r="E73" s="2">
        <v>46.66</v>
      </c>
      <c r="F73" s="2">
        <v>0.6</v>
      </c>
      <c r="G73" s="2">
        <v>0.13500000000000001</v>
      </c>
      <c r="H73" s="1">
        <v>1</v>
      </c>
      <c r="I73" s="2">
        <f t="shared" si="24"/>
        <v>0.6</v>
      </c>
      <c r="J73" s="2">
        <f t="shared" si="25"/>
        <v>0.13500000000000001</v>
      </c>
      <c r="K73" s="1">
        <v>1</v>
      </c>
      <c r="L73" s="1">
        <f t="shared" si="26"/>
        <v>1.3426265471439276E-3</v>
      </c>
      <c r="M73">
        <f t="shared" si="27"/>
        <v>2</v>
      </c>
      <c r="N73">
        <f t="shared" si="28"/>
        <v>0</v>
      </c>
      <c r="O73">
        <f t="shared" si="29"/>
        <v>0</v>
      </c>
    </row>
    <row r="74" spans="1:15">
      <c r="A74" s="1" t="s">
        <v>34</v>
      </c>
      <c r="B74" s="1">
        <v>3100</v>
      </c>
      <c r="C74" s="2">
        <v>7.1047113339800003E-2</v>
      </c>
      <c r="D74" s="2">
        <v>0.3</v>
      </c>
      <c r="E74" s="2">
        <v>46.66</v>
      </c>
      <c r="F74" s="2">
        <v>1.2</v>
      </c>
      <c r="G74" s="2">
        <v>6.4000000000000001E-2</v>
      </c>
      <c r="H74" s="1">
        <v>1</v>
      </c>
      <c r="I74" s="2">
        <f t="shared" si="24"/>
        <v>1.2</v>
      </c>
      <c r="J74" s="2">
        <f t="shared" si="25"/>
        <v>6.4000000000000001E-2</v>
      </c>
      <c r="K74" s="1">
        <v>36</v>
      </c>
      <c r="L74" s="1">
        <f t="shared" si="26"/>
        <v>8.2876457710876691E-2</v>
      </c>
      <c r="M74">
        <f t="shared" si="27"/>
        <v>102</v>
      </c>
      <c r="N74">
        <f t="shared" si="28"/>
        <v>0</v>
      </c>
      <c r="O74">
        <f t="shared" si="29"/>
        <v>0</v>
      </c>
    </row>
    <row r="75" spans="1:15">
      <c r="A75" s="1" t="s">
        <v>34</v>
      </c>
      <c r="B75" s="1">
        <v>3100</v>
      </c>
      <c r="C75" s="2">
        <v>0.21092815260100001</v>
      </c>
      <c r="D75" s="2">
        <v>0.3</v>
      </c>
      <c r="E75" s="2">
        <v>46.66</v>
      </c>
      <c r="F75" s="2">
        <v>1.2</v>
      </c>
      <c r="G75" s="2">
        <v>6.4000000000000001E-2</v>
      </c>
      <c r="H75" s="1">
        <v>1</v>
      </c>
      <c r="I75" s="2">
        <f t="shared" si="24"/>
        <v>1.2</v>
      </c>
      <c r="J75" s="2">
        <f t="shared" si="25"/>
        <v>6.4000000000000001E-2</v>
      </c>
      <c r="K75" s="1">
        <v>106</v>
      </c>
      <c r="L75" s="1">
        <f t="shared" si="26"/>
        <v>0.24604769000906648</v>
      </c>
      <c r="M75">
        <f t="shared" si="27"/>
        <v>303</v>
      </c>
      <c r="N75">
        <f t="shared" si="28"/>
        <v>1</v>
      </c>
      <c r="O75">
        <f t="shared" si="29"/>
        <v>0</v>
      </c>
    </row>
    <row r="76" spans="1:15">
      <c r="A76" s="1" t="s">
        <v>34</v>
      </c>
      <c r="B76" s="1">
        <v>3100</v>
      </c>
      <c r="C76" s="2">
        <v>2.7701081225799999</v>
      </c>
      <c r="D76" s="2">
        <v>0.3</v>
      </c>
      <c r="E76" s="2">
        <v>46.66</v>
      </c>
      <c r="F76" s="2">
        <v>1.2</v>
      </c>
      <c r="G76" s="2">
        <v>6.4000000000000001E-2</v>
      </c>
      <c r="H76" s="1">
        <v>1</v>
      </c>
      <c r="I76" s="2">
        <f t="shared" si="24"/>
        <v>1.2</v>
      </c>
      <c r="J76" s="2">
        <f t="shared" si="25"/>
        <v>6.4000000000000001E-2</v>
      </c>
      <c r="K76" s="1">
        <v>1410</v>
      </c>
      <c r="L76" s="1">
        <f t="shared" si="26"/>
        <v>3.2313311249895698</v>
      </c>
      <c r="M76">
        <f t="shared" si="27"/>
        <v>3986</v>
      </c>
      <c r="N76">
        <f t="shared" si="28"/>
        <v>11</v>
      </c>
      <c r="O76">
        <f t="shared" si="29"/>
        <v>0.6</v>
      </c>
    </row>
    <row r="77" spans="1:15">
      <c r="A77" s="1" t="s">
        <v>34</v>
      </c>
      <c r="B77" s="1">
        <v>6460</v>
      </c>
      <c r="C77" s="2">
        <v>0.62741625781400001</v>
      </c>
      <c r="D77" s="2">
        <v>0.247</v>
      </c>
      <c r="E77" s="2">
        <v>46.66</v>
      </c>
      <c r="F77" s="2">
        <v>0</v>
      </c>
      <c r="G77" s="2">
        <v>0</v>
      </c>
      <c r="H77" s="1">
        <v>1</v>
      </c>
      <c r="I77" s="2">
        <f t="shared" si="24"/>
        <v>0</v>
      </c>
      <c r="J77" s="2">
        <f t="shared" si="25"/>
        <v>0</v>
      </c>
      <c r="K77" s="1">
        <v>288</v>
      </c>
      <c r="L77" s="1">
        <f t="shared" si="26"/>
        <v>0.60258207663595886</v>
      </c>
      <c r="M77">
        <f t="shared" si="27"/>
        <v>743</v>
      </c>
      <c r="N77">
        <f t="shared" si="28"/>
        <v>0</v>
      </c>
      <c r="O77">
        <f t="shared" si="29"/>
        <v>0</v>
      </c>
    </row>
    <row r="78" spans="1:15">
      <c r="A78" s="1" t="s">
        <v>34</v>
      </c>
      <c r="B78" s="1">
        <v>3100</v>
      </c>
      <c r="C78" s="2">
        <v>6.5169734719999997E-2</v>
      </c>
      <c r="D78" s="2">
        <v>0.3</v>
      </c>
      <c r="E78" s="2">
        <v>48.29</v>
      </c>
      <c r="F78" s="2">
        <v>1.2</v>
      </c>
      <c r="G78" s="2">
        <v>6.4000000000000001E-2</v>
      </c>
      <c r="H78" s="1">
        <v>1</v>
      </c>
      <c r="I78" s="2">
        <f t="shared" si="24"/>
        <v>1.2</v>
      </c>
      <c r="J78" s="2">
        <f t="shared" si="25"/>
        <v>6.4000000000000001E-2</v>
      </c>
      <c r="K78" s="1">
        <v>1544</v>
      </c>
      <c r="L78" s="1">
        <f t="shared" si="26"/>
        <v>7.867616224071998E-2</v>
      </c>
      <c r="M78">
        <f t="shared" si="27"/>
        <v>97</v>
      </c>
      <c r="N78">
        <f t="shared" si="28"/>
        <v>0</v>
      </c>
      <c r="O78">
        <f t="shared" si="29"/>
        <v>0</v>
      </c>
    </row>
    <row r="79" spans="1:15">
      <c r="A79" s="1" t="s">
        <v>34</v>
      </c>
      <c r="B79" s="1">
        <v>3100</v>
      </c>
      <c r="C79" s="2">
        <v>0.309268001465</v>
      </c>
      <c r="D79" s="2">
        <v>0.3</v>
      </c>
      <c r="E79" s="2">
        <v>46.66</v>
      </c>
      <c r="F79" s="2">
        <v>1.2</v>
      </c>
      <c r="G79" s="2">
        <v>6.4000000000000001E-2</v>
      </c>
      <c r="H79" s="1">
        <v>1</v>
      </c>
      <c r="I79" s="2">
        <f t="shared" si="24"/>
        <v>1.2</v>
      </c>
      <c r="J79" s="2">
        <f t="shared" si="25"/>
        <v>6.4000000000000001E-2</v>
      </c>
      <c r="K79" s="1">
        <v>156</v>
      </c>
      <c r="L79" s="1">
        <f t="shared" si="26"/>
        <v>0.36076112370892249</v>
      </c>
      <c r="M79">
        <f t="shared" si="27"/>
        <v>445</v>
      </c>
      <c r="N79">
        <f t="shared" si="28"/>
        <v>1</v>
      </c>
      <c r="O79">
        <f t="shared" si="29"/>
        <v>0.1</v>
      </c>
    </row>
    <row r="80" spans="1:15">
      <c r="A80" s="1" t="s">
        <v>34</v>
      </c>
      <c r="B80" s="1">
        <v>3100</v>
      </c>
      <c r="C80" s="2">
        <v>0.239309961613</v>
      </c>
      <c r="D80" s="2">
        <v>0.3</v>
      </c>
      <c r="E80" s="2">
        <v>46.66</v>
      </c>
      <c r="F80" s="2">
        <v>1.2</v>
      </c>
      <c r="G80" s="2">
        <v>6.4000000000000001E-2</v>
      </c>
      <c r="H80" s="1">
        <v>1</v>
      </c>
      <c r="I80" s="2">
        <f t="shared" si="24"/>
        <v>1.2</v>
      </c>
      <c r="J80" s="2">
        <f t="shared" si="25"/>
        <v>6.4000000000000001E-2</v>
      </c>
      <c r="K80" s="1">
        <v>122</v>
      </c>
      <c r="L80" s="1">
        <f t="shared" si="26"/>
        <v>0.27915507022156449</v>
      </c>
      <c r="M80">
        <f t="shared" si="27"/>
        <v>344</v>
      </c>
      <c r="N80">
        <f t="shared" si="28"/>
        <v>1</v>
      </c>
      <c r="O80">
        <f t="shared" si="29"/>
        <v>0</v>
      </c>
    </row>
    <row r="81" spans="1:15">
      <c r="A81" s="1" t="s">
        <v>34</v>
      </c>
      <c r="B81" s="1">
        <v>4200</v>
      </c>
      <c r="C81" s="2">
        <v>1.23485784152</v>
      </c>
      <c r="D81" s="2">
        <v>0.10199999999999999</v>
      </c>
      <c r="E81" s="2">
        <v>46.66</v>
      </c>
      <c r="F81" s="2">
        <v>0.7</v>
      </c>
      <c r="G81" s="2">
        <v>0.09</v>
      </c>
      <c r="H81" s="1">
        <v>1</v>
      </c>
      <c r="I81" s="2">
        <f t="shared" ref="I81:I88" si="30">F81</f>
        <v>0.7</v>
      </c>
      <c r="J81" s="2">
        <f t="shared" ref="J81:J88" si="31">G81</f>
        <v>0.09</v>
      </c>
      <c r="K81" s="1">
        <v>217</v>
      </c>
      <c r="L81" s="1">
        <f t="shared" ref="L81:L88" si="32">E81*D81*C81/12</f>
        <v>0.48975696852524719</v>
      </c>
      <c r="M81">
        <f t="shared" ref="M81:M88" si="33">ROUND(E81*D81*C81*102.79,0)</f>
        <v>604</v>
      </c>
      <c r="N81">
        <f t="shared" ref="N81:N88" si="34">ROUND(I81*M81*0.002205,0)</f>
        <v>1</v>
      </c>
      <c r="O81">
        <f t="shared" ref="O81:O88" si="35">ROUND(J81*M81*0.002205,1)</f>
        <v>0.1</v>
      </c>
    </row>
    <row r="82" spans="1:15">
      <c r="A82" s="1" t="s">
        <v>34</v>
      </c>
      <c r="B82" s="1">
        <v>6120</v>
      </c>
      <c r="C82" s="2">
        <v>9.7972834822400004E-2</v>
      </c>
      <c r="D82" s="2">
        <v>0.247</v>
      </c>
      <c r="E82" s="2">
        <v>46.66</v>
      </c>
      <c r="F82" s="2">
        <v>0</v>
      </c>
      <c r="G82" s="2">
        <v>0</v>
      </c>
      <c r="H82" s="1">
        <v>1</v>
      </c>
      <c r="I82" s="2">
        <f t="shared" si="30"/>
        <v>0</v>
      </c>
      <c r="J82" s="2">
        <f t="shared" si="31"/>
        <v>0</v>
      </c>
      <c r="K82" s="1">
        <v>48</v>
      </c>
      <c r="L82" s="1">
        <f t="shared" si="32"/>
        <v>9.4094906732071368E-2</v>
      </c>
      <c r="M82">
        <f t="shared" si="33"/>
        <v>116</v>
      </c>
      <c r="N82">
        <f t="shared" si="34"/>
        <v>0</v>
      </c>
      <c r="O82">
        <f t="shared" si="35"/>
        <v>0</v>
      </c>
    </row>
    <row r="83" spans="1:15">
      <c r="A83" s="1" t="s">
        <v>34</v>
      </c>
      <c r="B83" s="1">
        <v>6120</v>
      </c>
      <c r="C83" s="2">
        <v>3.7079692559899999E-2</v>
      </c>
      <c r="D83" s="2">
        <v>0.247</v>
      </c>
      <c r="E83" s="2">
        <v>46.66</v>
      </c>
      <c r="F83" s="2">
        <v>0</v>
      </c>
      <c r="G83" s="2">
        <v>0</v>
      </c>
      <c r="H83" s="1">
        <v>1</v>
      </c>
      <c r="I83" s="2">
        <f t="shared" si="30"/>
        <v>0</v>
      </c>
      <c r="J83" s="2">
        <f t="shared" si="31"/>
        <v>0</v>
      </c>
      <c r="K83" s="1">
        <v>17</v>
      </c>
      <c r="L83" s="1">
        <f t="shared" si="32"/>
        <v>3.5612016528891559E-2</v>
      </c>
      <c r="M83">
        <f t="shared" si="33"/>
        <v>44</v>
      </c>
      <c r="N83">
        <f t="shared" si="34"/>
        <v>0</v>
      </c>
      <c r="O83">
        <f t="shared" si="35"/>
        <v>0</v>
      </c>
    </row>
    <row r="84" spans="1:15">
      <c r="A84" s="1" t="s">
        <v>34</v>
      </c>
      <c r="B84" s="1">
        <v>6120</v>
      </c>
      <c r="C84" s="2">
        <v>3.49803925437E-3</v>
      </c>
      <c r="D84" s="2">
        <v>0.247</v>
      </c>
      <c r="E84" s="2">
        <v>46.66</v>
      </c>
      <c r="F84" s="2">
        <v>0</v>
      </c>
      <c r="G84" s="2">
        <v>0</v>
      </c>
      <c r="H84" s="1">
        <v>1</v>
      </c>
      <c r="I84" s="2">
        <f t="shared" si="30"/>
        <v>0</v>
      </c>
      <c r="J84" s="2">
        <f t="shared" si="31"/>
        <v>0</v>
      </c>
      <c r="K84" s="1">
        <v>1</v>
      </c>
      <c r="L84" s="1">
        <f t="shared" si="32"/>
        <v>3.3595810306166116E-3</v>
      </c>
      <c r="M84">
        <f t="shared" si="33"/>
        <v>4</v>
      </c>
      <c r="N84">
        <f t="shared" si="34"/>
        <v>0</v>
      </c>
      <c r="O84">
        <f t="shared" si="35"/>
        <v>0</v>
      </c>
    </row>
    <row r="85" spans="1:15">
      <c r="A85" s="1" t="s">
        <v>34</v>
      </c>
      <c r="B85" s="1">
        <v>6120</v>
      </c>
      <c r="C85" s="2">
        <v>0.18947567827199999</v>
      </c>
      <c r="D85" s="2">
        <v>0.247</v>
      </c>
      <c r="E85" s="2">
        <v>46.66</v>
      </c>
      <c r="F85" s="2">
        <v>0</v>
      </c>
      <c r="G85" s="2">
        <v>0</v>
      </c>
      <c r="H85" s="1">
        <v>1</v>
      </c>
      <c r="I85" s="2">
        <f t="shared" si="30"/>
        <v>0</v>
      </c>
      <c r="J85" s="2">
        <f t="shared" si="31"/>
        <v>0</v>
      </c>
      <c r="K85" s="1">
        <v>79</v>
      </c>
      <c r="L85" s="1">
        <f t="shared" si="32"/>
        <v>0.18197591513319711</v>
      </c>
      <c r="M85">
        <f t="shared" si="33"/>
        <v>224</v>
      </c>
      <c r="N85">
        <f t="shared" si="34"/>
        <v>0</v>
      </c>
      <c r="O85">
        <f t="shared" si="35"/>
        <v>0</v>
      </c>
    </row>
    <row r="86" spans="1:15">
      <c r="A86" s="1" t="s">
        <v>34</v>
      </c>
      <c r="B86" s="1">
        <v>3200</v>
      </c>
      <c r="C86" s="2">
        <v>0.13108063787300001</v>
      </c>
      <c r="D86" s="2">
        <v>0.06</v>
      </c>
      <c r="E86" s="2">
        <v>46.66</v>
      </c>
      <c r="F86" s="2">
        <v>1.2</v>
      </c>
      <c r="G86" s="2">
        <v>6.4000000000000001E-2</v>
      </c>
      <c r="H86" s="1">
        <v>1</v>
      </c>
      <c r="I86" s="2">
        <f t="shared" si="30"/>
        <v>1.2</v>
      </c>
      <c r="J86" s="2">
        <f t="shared" si="31"/>
        <v>6.4000000000000001E-2</v>
      </c>
      <c r="K86" s="1">
        <v>13</v>
      </c>
      <c r="L86" s="1">
        <f t="shared" si="32"/>
        <v>3.0581112815770899E-2</v>
      </c>
      <c r="M86">
        <f t="shared" si="33"/>
        <v>38</v>
      </c>
      <c r="N86">
        <f t="shared" si="34"/>
        <v>0</v>
      </c>
      <c r="O86">
        <f t="shared" si="35"/>
        <v>0</v>
      </c>
    </row>
    <row r="87" spans="1:15">
      <c r="A87" s="1" t="s">
        <v>34</v>
      </c>
      <c r="B87" s="1">
        <v>3200</v>
      </c>
      <c r="C87" s="2">
        <v>0.53377750410900004</v>
      </c>
      <c r="D87" s="2">
        <v>0.06</v>
      </c>
      <c r="E87" s="2">
        <v>46.66</v>
      </c>
      <c r="F87" s="2">
        <v>1.2</v>
      </c>
      <c r="G87" s="2">
        <v>6.4000000000000001E-2</v>
      </c>
      <c r="H87" s="1">
        <v>1</v>
      </c>
      <c r="I87" s="2">
        <f t="shared" si="30"/>
        <v>1.2</v>
      </c>
      <c r="J87" s="2">
        <f t="shared" si="31"/>
        <v>6.4000000000000001E-2</v>
      </c>
      <c r="K87" s="1">
        <v>54</v>
      </c>
      <c r="L87" s="1">
        <f t="shared" si="32"/>
        <v>0.12453029170862971</v>
      </c>
      <c r="M87">
        <f t="shared" si="33"/>
        <v>154</v>
      </c>
      <c r="N87">
        <f t="shared" si="34"/>
        <v>0</v>
      </c>
      <c r="O87">
        <f t="shared" si="35"/>
        <v>0</v>
      </c>
    </row>
    <row r="88" spans="1:15">
      <c r="A88" s="1" t="s">
        <v>34</v>
      </c>
      <c r="B88" s="1">
        <v>4200</v>
      </c>
      <c r="C88" s="2">
        <v>3.70739583753</v>
      </c>
      <c r="D88" s="2">
        <v>0.10199999999999999</v>
      </c>
      <c r="E88" s="2">
        <v>46.66</v>
      </c>
      <c r="F88" s="2">
        <v>0.7</v>
      </c>
      <c r="G88" s="2">
        <v>0.09</v>
      </c>
      <c r="H88" s="1">
        <v>1</v>
      </c>
      <c r="I88" s="2">
        <f t="shared" si="30"/>
        <v>0.7</v>
      </c>
      <c r="J88" s="2">
        <f t="shared" si="31"/>
        <v>0.09</v>
      </c>
      <c r="K88" s="1">
        <v>640</v>
      </c>
      <c r="L88" s="1">
        <f t="shared" si="32"/>
        <v>1.4703902631227732</v>
      </c>
      <c r="M88">
        <f t="shared" si="33"/>
        <v>1814</v>
      </c>
      <c r="N88">
        <f t="shared" si="34"/>
        <v>3</v>
      </c>
      <c r="O88">
        <f t="shared" si="35"/>
        <v>0.4</v>
      </c>
    </row>
    <row r="89" spans="1:15">
      <c r="A89" s="1" t="s">
        <v>34</v>
      </c>
      <c r="B89" s="1">
        <v>4200</v>
      </c>
      <c r="C89" s="2">
        <v>0.18348913093499999</v>
      </c>
      <c r="D89" s="2">
        <v>0.10199999999999999</v>
      </c>
      <c r="E89" s="2">
        <v>46.66</v>
      </c>
      <c r="F89" s="2">
        <v>0.7</v>
      </c>
      <c r="G89" s="2">
        <v>0.09</v>
      </c>
      <c r="H89" s="1">
        <v>1</v>
      </c>
      <c r="I89" s="2">
        <f t="shared" ref="I89" si="36">F89</f>
        <v>0.7</v>
      </c>
      <c r="J89" s="2">
        <f t="shared" ref="J89" si="37">G89</f>
        <v>0.09</v>
      </c>
      <c r="K89" s="1">
        <v>31</v>
      </c>
      <c r="L89" s="1">
        <f t="shared" ref="L89" si="38">E89*D89*C89/12</f>
        <v>7.2773624220130353E-2</v>
      </c>
      <c r="M89">
        <f t="shared" ref="M89" si="39">ROUND(E89*D89*C89*102.79,0)</f>
        <v>90</v>
      </c>
      <c r="N89">
        <f t="shared" ref="N89" si="40">ROUND(I89*M89*0.002205,0)</f>
        <v>0</v>
      </c>
      <c r="O89">
        <f t="shared" ref="O89" si="41">ROUND(J89*M89*0.002205,1)</f>
        <v>0</v>
      </c>
    </row>
    <row r="90" spans="1:15">
      <c r="A90" s="1" t="s">
        <v>34</v>
      </c>
      <c r="B90" s="1">
        <v>3100</v>
      </c>
      <c r="C90" s="2">
        <v>5.8543963653799998E-2</v>
      </c>
      <c r="D90" s="2">
        <v>0.252</v>
      </c>
      <c r="E90" s="2">
        <v>46.66</v>
      </c>
      <c r="F90" s="2">
        <v>1.2</v>
      </c>
      <c r="G90" s="2">
        <v>6.4000000000000001E-2</v>
      </c>
      <c r="H90" s="1">
        <v>1</v>
      </c>
      <c r="I90" s="2">
        <f t="shared" ref="I90:I108" si="42">F90</f>
        <v>1.2</v>
      </c>
      <c r="J90" s="2">
        <f t="shared" ref="J90:J108" si="43">G90</f>
        <v>6.4000000000000001E-2</v>
      </c>
      <c r="K90" s="1">
        <v>26</v>
      </c>
      <c r="L90" s="1">
        <f t="shared" ref="L90:L108" si="44">E90*D90*C90/12</f>
        <v>5.7364888225812462E-2</v>
      </c>
      <c r="M90">
        <f t="shared" ref="M90:M108" si="45">ROUND(E90*D90*C90*102.79,0)</f>
        <v>71</v>
      </c>
      <c r="N90">
        <f t="shared" ref="N90:N108" si="46">ROUND(I90*M90*0.002205,0)</f>
        <v>0</v>
      </c>
      <c r="O90">
        <f t="shared" ref="O90:O108" si="47">ROUND(J90*M90*0.002205,1)</f>
        <v>0</v>
      </c>
    </row>
    <row r="91" spans="1:15">
      <c r="A91" s="1" t="s">
        <v>34</v>
      </c>
      <c r="B91" s="1">
        <v>3200</v>
      </c>
      <c r="C91" s="2">
        <v>2.8675863349500002E-4</v>
      </c>
      <c r="D91" s="2">
        <v>0.23100000000000001</v>
      </c>
      <c r="E91" s="2">
        <v>46.66</v>
      </c>
      <c r="F91" s="2">
        <v>1.2</v>
      </c>
      <c r="G91" s="2">
        <v>6.4000000000000001E-2</v>
      </c>
      <c r="H91" s="1">
        <v>1</v>
      </c>
      <c r="I91" s="2">
        <f t="shared" si="42"/>
        <v>1.2</v>
      </c>
      <c r="J91" s="2">
        <f t="shared" si="43"/>
        <v>6.4000000000000001E-2</v>
      </c>
      <c r="K91" s="1">
        <v>0</v>
      </c>
      <c r="L91" s="1">
        <f t="shared" si="44"/>
        <v>2.5756803839837645E-4</v>
      </c>
      <c r="M91">
        <f t="shared" si="45"/>
        <v>0</v>
      </c>
      <c r="N91">
        <f t="shared" si="46"/>
        <v>0</v>
      </c>
      <c r="O91">
        <f t="shared" si="47"/>
        <v>0</v>
      </c>
    </row>
    <row r="92" spans="1:15">
      <c r="A92" s="1" t="s">
        <v>34</v>
      </c>
      <c r="B92" s="1">
        <v>3200</v>
      </c>
      <c r="C92" s="2">
        <v>2.1222213072799999E-2</v>
      </c>
      <c r="D92" s="2">
        <v>0.23100000000000001</v>
      </c>
      <c r="E92" s="2">
        <v>46.66</v>
      </c>
      <c r="F92" s="2">
        <v>1.2</v>
      </c>
      <c r="G92" s="2">
        <v>6.4000000000000001E-2</v>
      </c>
      <c r="H92" s="1">
        <v>1</v>
      </c>
      <c r="I92" s="2">
        <f t="shared" si="42"/>
        <v>1.2</v>
      </c>
      <c r="J92" s="2">
        <f t="shared" si="43"/>
        <v>6.4000000000000001E-2</v>
      </c>
      <c r="K92" s="1">
        <v>8</v>
      </c>
      <c r="L92" s="1">
        <f t="shared" si="44"/>
        <v>1.9061897893054323E-2</v>
      </c>
      <c r="M92">
        <f t="shared" si="45"/>
        <v>24</v>
      </c>
      <c r="N92">
        <f t="shared" si="46"/>
        <v>0</v>
      </c>
      <c r="O92">
        <f t="shared" si="47"/>
        <v>0</v>
      </c>
    </row>
    <row r="93" spans="1:15">
      <c r="A93" s="1" t="s">
        <v>34</v>
      </c>
      <c r="B93" s="1">
        <v>3200</v>
      </c>
      <c r="C93" s="2">
        <v>4.91775431337E-3</v>
      </c>
      <c r="D93" s="2">
        <v>0.23100000000000001</v>
      </c>
      <c r="E93" s="2">
        <v>46.66</v>
      </c>
      <c r="F93" s="2">
        <v>1.2</v>
      </c>
      <c r="G93" s="2">
        <v>6.4000000000000001E-2</v>
      </c>
      <c r="H93" s="1">
        <v>1</v>
      </c>
      <c r="I93" s="2">
        <f t="shared" si="42"/>
        <v>1.2</v>
      </c>
      <c r="J93" s="2">
        <f t="shared" si="43"/>
        <v>6.4000000000000001E-2</v>
      </c>
      <c r="K93" s="1">
        <v>2</v>
      </c>
      <c r="L93" s="1">
        <f t="shared" si="44"/>
        <v>4.4171515130405009E-3</v>
      </c>
      <c r="M93">
        <f t="shared" si="45"/>
        <v>5</v>
      </c>
      <c r="N93">
        <f t="shared" si="46"/>
        <v>0</v>
      </c>
      <c r="O93">
        <f t="shared" si="47"/>
        <v>0</v>
      </c>
    </row>
    <row r="94" spans="1:15">
      <c r="A94" s="1" t="s">
        <v>34</v>
      </c>
      <c r="B94" s="1">
        <v>3200</v>
      </c>
      <c r="C94" s="2">
        <v>0.33480865719399999</v>
      </c>
      <c r="D94" s="2">
        <v>0.28699999999999998</v>
      </c>
      <c r="E94" s="2">
        <v>46.66</v>
      </c>
      <c r="F94" s="2">
        <v>1.2</v>
      </c>
      <c r="G94" s="2">
        <v>6.4000000000000001E-2</v>
      </c>
      <c r="H94" s="1">
        <v>1</v>
      </c>
      <c r="I94" s="2">
        <f t="shared" si="42"/>
        <v>1.2</v>
      </c>
      <c r="J94" s="2">
        <f t="shared" si="43"/>
        <v>6.4000000000000001E-2</v>
      </c>
      <c r="K94" s="1">
        <v>161</v>
      </c>
      <c r="L94" s="1">
        <f t="shared" si="44"/>
        <v>0.3736302790100729</v>
      </c>
      <c r="M94">
        <f t="shared" si="45"/>
        <v>461</v>
      </c>
      <c r="N94">
        <f t="shared" si="46"/>
        <v>1</v>
      </c>
      <c r="O94">
        <f t="shared" si="47"/>
        <v>0.1</v>
      </c>
    </row>
    <row r="95" spans="1:15">
      <c r="A95" s="1" t="s">
        <v>34</v>
      </c>
      <c r="B95" s="1">
        <v>3100</v>
      </c>
      <c r="C95" s="2">
        <v>3.3090265541200002E-2</v>
      </c>
      <c r="D95" s="2">
        <v>0.3</v>
      </c>
      <c r="E95" s="2">
        <v>46.66</v>
      </c>
      <c r="F95" s="2">
        <v>1.2</v>
      </c>
      <c r="G95" s="2">
        <v>6.4000000000000001E-2</v>
      </c>
      <c r="H95" s="1">
        <v>1</v>
      </c>
      <c r="I95" s="2">
        <f t="shared" si="42"/>
        <v>1.2</v>
      </c>
      <c r="J95" s="2">
        <f t="shared" si="43"/>
        <v>6.4000000000000001E-2</v>
      </c>
      <c r="K95" s="1">
        <v>17</v>
      </c>
      <c r="L95" s="1">
        <f t="shared" si="44"/>
        <v>3.8599794753809799E-2</v>
      </c>
      <c r="M95">
        <f t="shared" si="45"/>
        <v>48</v>
      </c>
      <c r="N95">
        <f t="shared" si="46"/>
        <v>0</v>
      </c>
      <c r="O95">
        <f t="shared" si="47"/>
        <v>0</v>
      </c>
    </row>
    <row r="96" spans="1:15">
      <c r="A96" s="1" t="s">
        <v>34</v>
      </c>
      <c r="B96" s="1">
        <v>3100</v>
      </c>
      <c r="C96" s="2">
        <v>0.113941333045</v>
      </c>
      <c r="D96" s="2">
        <v>0.252</v>
      </c>
      <c r="E96" s="2">
        <v>46.66</v>
      </c>
      <c r="F96" s="2">
        <v>1.2</v>
      </c>
      <c r="G96" s="2">
        <v>6.4000000000000001E-2</v>
      </c>
      <c r="H96" s="1">
        <v>1</v>
      </c>
      <c r="I96" s="2">
        <f t="shared" si="42"/>
        <v>1.2</v>
      </c>
      <c r="J96" s="2">
        <f t="shared" si="43"/>
        <v>6.4000000000000001E-2</v>
      </c>
      <c r="K96" s="1">
        <v>48</v>
      </c>
      <c r="L96" s="1">
        <f t="shared" si="44"/>
        <v>0.11164655459747369</v>
      </c>
      <c r="M96">
        <f t="shared" si="45"/>
        <v>138</v>
      </c>
      <c r="N96">
        <f t="shared" si="46"/>
        <v>0</v>
      </c>
      <c r="O96">
        <f t="shared" si="47"/>
        <v>0</v>
      </c>
    </row>
    <row r="97" spans="1:15">
      <c r="A97" s="1" t="s">
        <v>34</v>
      </c>
      <c r="B97" s="1">
        <v>3100</v>
      </c>
      <c r="C97" s="2">
        <v>10.558501555499999</v>
      </c>
      <c r="D97" s="2">
        <v>0.3</v>
      </c>
      <c r="E97" s="2">
        <v>46.66</v>
      </c>
      <c r="F97" s="2">
        <v>1.2</v>
      </c>
      <c r="G97" s="2">
        <v>6.4000000000000001E-2</v>
      </c>
      <c r="H97" s="1">
        <v>1</v>
      </c>
      <c r="I97" s="2">
        <f t="shared" si="42"/>
        <v>1.2</v>
      </c>
      <c r="J97" s="2">
        <f t="shared" si="43"/>
        <v>6.4000000000000001E-2</v>
      </c>
      <c r="K97" s="1">
        <v>5323</v>
      </c>
      <c r="L97" s="1">
        <f t="shared" si="44"/>
        <v>12.316492064490747</v>
      </c>
      <c r="M97">
        <f t="shared" si="45"/>
        <v>15192</v>
      </c>
      <c r="N97">
        <f t="shared" si="46"/>
        <v>40</v>
      </c>
      <c r="O97">
        <f t="shared" si="47"/>
        <v>2.1</v>
      </c>
    </row>
    <row r="98" spans="1:15">
      <c r="A98" s="1" t="s">
        <v>34</v>
      </c>
      <c r="B98" s="1">
        <v>3100</v>
      </c>
      <c r="C98" s="2">
        <v>0.23215807544299999</v>
      </c>
      <c r="D98" s="2">
        <v>0.3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42"/>
        <v>1.2</v>
      </c>
      <c r="J98" s="2">
        <f t="shared" si="43"/>
        <v>6.4000000000000001E-2</v>
      </c>
      <c r="K98" s="1">
        <v>117</v>
      </c>
      <c r="L98" s="1">
        <f t="shared" si="44"/>
        <v>0.27081239500425947</v>
      </c>
      <c r="M98">
        <f t="shared" si="45"/>
        <v>334</v>
      </c>
      <c r="N98">
        <f t="shared" si="46"/>
        <v>1</v>
      </c>
      <c r="O98">
        <f t="shared" si="47"/>
        <v>0</v>
      </c>
    </row>
    <row r="99" spans="1:15">
      <c r="A99" s="1" t="s">
        <v>34</v>
      </c>
      <c r="B99" s="1">
        <v>4200</v>
      </c>
      <c r="C99" s="2">
        <v>1.94667939487E-2</v>
      </c>
      <c r="D99" s="2">
        <v>0.25800000000000001</v>
      </c>
      <c r="E99" s="2">
        <v>46.66</v>
      </c>
      <c r="F99" s="2">
        <v>0.7</v>
      </c>
      <c r="G99" s="2">
        <v>0.09</v>
      </c>
      <c r="H99" s="1">
        <v>1</v>
      </c>
      <c r="I99" s="2">
        <f t="shared" si="42"/>
        <v>0.7</v>
      </c>
      <c r="J99" s="2">
        <f t="shared" si="43"/>
        <v>0.09</v>
      </c>
      <c r="K99" s="1">
        <v>84</v>
      </c>
      <c r="L99" s="1">
        <f t="shared" si="44"/>
        <v>1.9528893021396352E-2</v>
      </c>
      <c r="M99">
        <f t="shared" si="45"/>
        <v>24</v>
      </c>
      <c r="N99">
        <f t="shared" si="46"/>
        <v>0</v>
      </c>
      <c r="O99">
        <f t="shared" si="47"/>
        <v>0</v>
      </c>
    </row>
    <row r="100" spans="1:15">
      <c r="A100" s="1" t="s">
        <v>34</v>
      </c>
      <c r="B100" s="1">
        <v>4200</v>
      </c>
      <c r="C100" s="2">
        <v>7.3494443458400005E-2</v>
      </c>
      <c r="D100" s="2">
        <v>0.25800000000000001</v>
      </c>
      <c r="E100" s="2">
        <v>46.66</v>
      </c>
      <c r="F100" s="2">
        <v>0.7</v>
      </c>
      <c r="G100" s="2">
        <v>0.09</v>
      </c>
      <c r="H100" s="1">
        <v>1</v>
      </c>
      <c r="I100" s="2">
        <f t="shared" si="42"/>
        <v>0.7</v>
      </c>
      <c r="J100" s="2">
        <f t="shared" si="43"/>
        <v>0.09</v>
      </c>
      <c r="K100" s="1">
        <v>32</v>
      </c>
      <c r="L100" s="1">
        <f t="shared" si="44"/>
        <v>7.3728890733032307E-2</v>
      </c>
      <c r="M100">
        <f t="shared" si="45"/>
        <v>91</v>
      </c>
      <c r="N100">
        <f t="shared" si="46"/>
        <v>0</v>
      </c>
      <c r="O100">
        <f t="shared" si="47"/>
        <v>0</v>
      </c>
    </row>
    <row r="101" spans="1:15">
      <c r="A101" s="1" t="s">
        <v>34</v>
      </c>
      <c r="B101" s="1">
        <v>4200</v>
      </c>
      <c r="C101" s="2">
        <v>1.3305394270499999</v>
      </c>
      <c r="D101" s="2">
        <v>0.10199999999999999</v>
      </c>
      <c r="E101" s="2">
        <v>46.66</v>
      </c>
      <c r="F101" s="2">
        <v>0.7</v>
      </c>
      <c r="G101" s="2">
        <v>0.09</v>
      </c>
      <c r="H101" s="1">
        <v>1</v>
      </c>
      <c r="I101" s="2">
        <f t="shared" si="42"/>
        <v>0.7</v>
      </c>
      <c r="J101" s="2">
        <f t="shared" si="43"/>
        <v>0.09</v>
      </c>
      <c r="K101" s="1">
        <v>236</v>
      </c>
      <c r="L101" s="1">
        <f t="shared" si="44"/>
        <v>0.52770524216230041</v>
      </c>
      <c r="M101">
        <f t="shared" si="45"/>
        <v>651</v>
      </c>
      <c r="N101">
        <f t="shared" si="46"/>
        <v>1</v>
      </c>
      <c r="O101">
        <f t="shared" si="47"/>
        <v>0.1</v>
      </c>
    </row>
    <row r="102" spans="1:15">
      <c r="A102" s="1" t="s">
        <v>34</v>
      </c>
      <c r="B102" s="1">
        <v>4200</v>
      </c>
      <c r="C102" s="2">
        <v>3.4645292763</v>
      </c>
      <c r="D102" s="2">
        <v>0.10199999999999999</v>
      </c>
      <c r="E102" s="2">
        <v>46.66</v>
      </c>
      <c r="F102" s="2">
        <v>0.7</v>
      </c>
      <c r="G102" s="2">
        <v>0.09</v>
      </c>
      <c r="H102" s="1">
        <v>1</v>
      </c>
      <c r="I102" s="2">
        <f t="shared" si="42"/>
        <v>0.7</v>
      </c>
      <c r="J102" s="2">
        <f t="shared" si="43"/>
        <v>0.09</v>
      </c>
      <c r="K102" s="1">
        <v>594</v>
      </c>
      <c r="L102" s="1">
        <f t="shared" si="44"/>
        <v>1.374066956273343</v>
      </c>
      <c r="M102">
        <f t="shared" si="45"/>
        <v>1695</v>
      </c>
      <c r="N102">
        <f t="shared" si="46"/>
        <v>3</v>
      </c>
      <c r="O102">
        <f t="shared" si="47"/>
        <v>0.3</v>
      </c>
    </row>
    <row r="103" spans="1:15">
      <c r="A103" s="1" t="s">
        <v>34</v>
      </c>
      <c r="B103" s="1">
        <v>4200</v>
      </c>
      <c r="C103" s="2">
        <v>6.3624586939399997E-3</v>
      </c>
      <c r="D103" s="2">
        <v>0.309</v>
      </c>
      <c r="E103" s="2">
        <v>46.66</v>
      </c>
      <c r="F103" s="2">
        <v>0.7</v>
      </c>
      <c r="G103" s="2">
        <v>0.09</v>
      </c>
      <c r="H103" s="1">
        <v>1</v>
      </c>
      <c r="I103" s="2">
        <f t="shared" si="42"/>
        <v>0.7</v>
      </c>
      <c r="J103" s="2">
        <f t="shared" si="43"/>
        <v>0.09</v>
      </c>
      <c r="K103" s="1">
        <v>3</v>
      </c>
      <c r="L103" s="1">
        <f t="shared" si="44"/>
        <v>7.6444623084754382E-3</v>
      </c>
      <c r="M103">
        <f t="shared" si="45"/>
        <v>9</v>
      </c>
      <c r="N103">
        <f t="shared" si="46"/>
        <v>0</v>
      </c>
      <c r="O103">
        <f t="shared" si="47"/>
        <v>0</v>
      </c>
    </row>
    <row r="104" spans="1:15">
      <c r="A104" s="1" t="s">
        <v>34</v>
      </c>
      <c r="B104" s="1">
        <v>4200</v>
      </c>
      <c r="C104" s="2">
        <v>1.21036610175E-2</v>
      </c>
      <c r="D104" s="2">
        <v>0.10199999999999999</v>
      </c>
      <c r="E104" s="2">
        <v>46.66</v>
      </c>
      <c r="F104" s="2">
        <v>0.7</v>
      </c>
      <c r="G104" s="2">
        <v>0.09</v>
      </c>
      <c r="H104" s="1">
        <v>1</v>
      </c>
      <c r="I104" s="2">
        <f t="shared" si="42"/>
        <v>0.7</v>
      </c>
      <c r="J104" s="2">
        <f t="shared" si="43"/>
        <v>0.09</v>
      </c>
      <c r="K104" s="1">
        <v>15</v>
      </c>
      <c r="L104" s="1">
        <f t="shared" si="44"/>
        <v>4.8004329961506744E-3</v>
      </c>
      <c r="M104">
        <f t="shared" si="45"/>
        <v>6</v>
      </c>
      <c r="N104">
        <f t="shared" si="46"/>
        <v>0</v>
      </c>
      <c r="O104">
        <f t="shared" si="47"/>
        <v>0</v>
      </c>
    </row>
    <row r="105" spans="1:15">
      <c r="A105" s="1" t="s">
        <v>34</v>
      </c>
      <c r="B105" s="1">
        <v>4200</v>
      </c>
      <c r="C105" s="2">
        <v>2.0380100014399999E-3</v>
      </c>
      <c r="D105" s="2">
        <v>0.309</v>
      </c>
      <c r="E105" s="2">
        <v>46.66</v>
      </c>
      <c r="F105" s="2">
        <v>0.7</v>
      </c>
      <c r="G105" s="2">
        <v>0.09</v>
      </c>
      <c r="H105" s="1">
        <v>1</v>
      </c>
      <c r="I105" s="2">
        <f t="shared" si="42"/>
        <v>0.7</v>
      </c>
      <c r="J105" s="2">
        <f t="shared" si="43"/>
        <v>0.09</v>
      </c>
      <c r="K105" s="1">
        <v>1</v>
      </c>
      <c r="L105" s="1">
        <f t="shared" si="44"/>
        <v>2.4486588266801521E-3</v>
      </c>
      <c r="M105">
        <f t="shared" si="45"/>
        <v>3</v>
      </c>
      <c r="N105">
        <f t="shared" si="46"/>
        <v>0</v>
      </c>
      <c r="O105">
        <f t="shared" si="47"/>
        <v>0</v>
      </c>
    </row>
    <row r="106" spans="1:15">
      <c r="A106" s="1" t="s">
        <v>34</v>
      </c>
      <c r="B106" s="1">
        <v>4200</v>
      </c>
      <c r="C106" s="2">
        <v>1.36237482161</v>
      </c>
      <c r="D106" s="2">
        <v>0.10199999999999999</v>
      </c>
      <c r="E106" s="2">
        <v>46.66</v>
      </c>
      <c r="F106" s="2">
        <v>0.7</v>
      </c>
      <c r="G106" s="2">
        <v>0.09</v>
      </c>
      <c r="H106" s="1">
        <v>1</v>
      </c>
      <c r="I106" s="2">
        <f t="shared" si="42"/>
        <v>0.7</v>
      </c>
      <c r="J106" s="2">
        <f t="shared" si="43"/>
        <v>0.09</v>
      </c>
      <c r="K106" s="1">
        <v>238</v>
      </c>
      <c r="L106" s="1">
        <f t="shared" si="44"/>
        <v>0.54033147799874215</v>
      </c>
      <c r="M106">
        <f t="shared" si="45"/>
        <v>666</v>
      </c>
      <c r="N106">
        <f t="shared" si="46"/>
        <v>1</v>
      </c>
      <c r="O106">
        <f t="shared" si="47"/>
        <v>0.1</v>
      </c>
    </row>
    <row r="107" spans="1:15">
      <c r="A107" s="1" t="s">
        <v>34</v>
      </c>
      <c r="B107" s="1">
        <v>4200</v>
      </c>
      <c r="C107" s="2">
        <v>1.29927882782</v>
      </c>
      <c r="D107" s="2">
        <v>0.10199999999999999</v>
      </c>
      <c r="E107" s="2">
        <v>46.66</v>
      </c>
      <c r="F107" s="2">
        <v>0.7</v>
      </c>
      <c r="G107" s="2">
        <v>0.09</v>
      </c>
      <c r="H107" s="1">
        <v>1</v>
      </c>
      <c r="I107" s="2">
        <f t="shared" si="42"/>
        <v>0.7</v>
      </c>
      <c r="J107" s="2">
        <f t="shared" si="43"/>
        <v>0.09</v>
      </c>
      <c r="K107" s="1">
        <v>224</v>
      </c>
      <c r="L107" s="1">
        <f t="shared" si="44"/>
        <v>0.51530697590169017</v>
      </c>
      <c r="M107">
        <f t="shared" si="45"/>
        <v>636</v>
      </c>
      <c r="N107">
        <f t="shared" si="46"/>
        <v>1</v>
      </c>
      <c r="O107">
        <f t="shared" si="47"/>
        <v>0.1</v>
      </c>
    </row>
    <row r="108" spans="1:15">
      <c r="A108" s="1" t="s">
        <v>34</v>
      </c>
      <c r="B108" s="1">
        <v>4200</v>
      </c>
      <c r="C108" s="2">
        <v>4.3768745719699999E-2</v>
      </c>
      <c r="D108" s="2">
        <v>0.10199999999999999</v>
      </c>
      <c r="E108" s="2">
        <v>46.66</v>
      </c>
      <c r="F108" s="2">
        <v>0.7</v>
      </c>
      <c r="G108" s="2">
        <v>0.09</v>
      </c>
      <c r="H108" s="1">
        <v>1</v>
      </c>
      <c r="I108" s="2">
        <f t="shared" si="42"/>
        <v>0.7</v>
      </c>
      <c r="J108" s="2">
        <f t="shared" si="43"/>
        <v>0.09</v>
      </c>
      <c r="K108" s="1">
        <v>8</v>
      </c>
      <c r="L108" s="1">
        <f t="shared" si="44"/>
        <v>1.7359122239890216E-2</v>
      </c>
      <c r="M108">
        <f t="shared" si="45"/>
        <v>21</v>
      </c>
      <c r="N108">
        <f t="shared" si="46"/>
        <v>0</v>
      </c>
      <c r="O108">
        <f t="shared" si="47"/>
        <v>0</v>
      </c>
    </row>
    <row r="109" spans="1:15">
      <c r="A109" s="1" t="s">
        <v>34</v>
      </c>
      <c r="B109" s="1">
        <v>4200</v>
      </c>
      <c r="C109" s="2">
        <v>0.22356308933399999</v>
      </c>
      <c r="D109" s="2">
        <v>0.10199999999999999</v>
      </c>
      <c r="E109" s="2">
        <v>46.66</v>
      </c>
      <c r="F109" s="2">
        <v>0.7</v>
      </c>
      <c r="G109" s="2">
        <v>0.09</v>
      </c>
      <c r="H109" s="1">
        <v>1</v>
      </c>
      <c r="I109" s="2">
        <f t="shared" ref="I109:I120" si="48">F109</f>
        <v>0.7</v>
      </c>
      <c r="J109" s="2">
        <f t="shared" ref="J109:J120" si="49">G109</f>
        <v>0.09</v>
      </c>
      <c r="K109" s="1">
        <v>38</v>
      </c>
      <c r="L109" s="1">
        <f t="shared" ref="L109:L120" si="50">E109*D109*C109/12</f>
        <v>8.8667356860757732E-2</v>
      </c>
      <c r="M109">
        <f t="shared" ref="M109:M120" si="51">ROUND(E109*D109*C109*102.79,0)</f>
        <v>109</v>
      </c>
      <c r="N109">
        <f t="shared" ref="N109:N120" si="52">ROUND(I109*M109*0.002205,0)</f>
        <v>0</v>
      </c>
      <c r="O109">
        <f t="shared" ref="O109:O120" si="53">ROUND(J109*M109*0.002205,1)</f>
        <v>0</v>
      </c>
    </row>
    <row r="110" spans="1:15">
      <c r="A110" s="1" t="s">
        <v>34</v>
      </c>
      <c r="B110" s="1">
        <v>4200</v>
      </c>
      <c r="C110" s="2">
        <v>0.41715654866599999</v>
      </c>
      <c r="D110" s="2">
        <v>0.10199999999999999</v>
      </c>
      <c r="E110" s="2">
        <v>46.66</v>
      </c>
      <c r="F110" s="2">
        <v>0.7</v>
      </c>
      <c r="G110" s="2">
        <v>0.09</v>
      </c>
      <c r="H110" s="1">
        <v>1</v>
      </c>
      <c r="I110" s="2">
        <f t="shared" si="48"/>
        <v>0.7</v>
      </c>
      <c r="J110" s="2">
        <f t="shared" si="49"/>
        <v>0.09</v>
      </c>
      <c r="K110" s="1">
        <v>72</v>
      </c>
      <c r="L110" s="1">
        <f t="shared" si="50"/>
        <v>0.16544845876642225</v>
      </c>
      <c r="M110">
        <f t="shared" si="51"/>
        <v>204</v>
      </c>
      <c r="N110">
        <f t="shared" si="52"/>
        <v>0</v>
      </c>
      <c r="O110">
        <f t="shared" si="53"/>
        <v>0</v>
      </c>
    </row>
    <row r="111" spans="1:15">
      <c r="A111" s="1" t="s">
        <v>34</v>
      </c>
      <c r="B111" s="1">
        <v>3200</v>
      </c>
      <c r="C111" s="2">
        <v>7.7870719716100004E-3</v>
      </c>
      <c r="D111" s="2">
        <v>0.23100000000000001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48"/>
        <v>1.2</v>
      </c>
      <c r="J111" s="2">
        <f t="shared" si="49"/>
        <v>6.4000000000000001E-2</v>
      </c>
      <c r="K111" s="1">
        <v>4</v>
      </c>
      <c r="L111" s="1">
        <f t="shared" si="50"/>
        <v>6.9943869802599591E-3</v>
      </c>
      <c r="M111">
        <f t="shared" si="51"/>
        <v>9</v>
      </c>
      <c r="N111">
        <f t="shared" si="52"/>
        <v>0</v>
      </c>
      <c r="O111">
        <f t="shared" si="53"/>
        <v>0</v>
      </c>
    </row>
    <row r="112" spans="1:15">
      <c r="A112" s="1" t="s">
        <v>34</v>
      </c>
      <c r="B112" s="1">
        <v>3200</v>
      </c>
      <c r="C112" s="2">
        <v>1.4332706338600001</v>
      </c>
      <c r="D112" s="2">
        <v>0.06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48"/>
        <v>1.2</v>
      </c>
      <c r="J112" s="2">
        <f t="shared" si="49"/>
        <v>6.4000000000000001E-2</v>
      </c>
      <c r="K112" s="1">
        <v>145</v>
      </c>
      <c r="L112" s="1">
        <f t="shared" si="50"/>
        <v>0.33438203887953799</v>
      </c>
      <c r="M112">
        <f t="shared" si="51"/>
        <v>412</v>
      </c>
      <c r="N112">
        <f t="shared" si="52"/>
        <v>1</v>
      </c>
      <c r="O112">
        <f t="shared" si="53"/>
        <v>0.1</v>
      </c>
    </row>
    <row r="113" spans="1:15">
      <c r="A113" s="1" t="s">
        <v>34</v>
      </c>
      <c r="B113" s="1">
        <v>3200</v>
      </c>
      <c r="C113" s="2">
        <v>4.4350475667399997E-2</v>
      </c>
      <c r="D113" s="2">
        <v>0.23100000000000001</v>
      </c>
      <c r="E113" s="2">
        <v>46.66</v>
      </c>
      <c r="F113" s="2">
        <v>1.2</v>
      </c>
      <c r="G113" s="2">
        <v>6.4000000000000001E-2</v>
      </c>
      <c r="H113" s="1">
        <v>1</v>
      </c>
      <c r="I113" s="2">
        <f t="shared" si="48"/>
        <v>1.2</v>
      </c>
      <c r="J113" s="2">
        <f t="shared" si="49"/>
        <v>6.4000000000000001E-2</v>
      </c>
      <c r="K113" s="1">
        <v>19</v>
      </c>
      <c r="L113" s="1">
        <f t="shared" si="50"/>
        <v>3.9835818996837011E-2</v>
      </c>
      <c r="M113">
        <f t="shared" si="51"/>
        <v>49</v>
      </c>
      <c r="N113">
        <f t="shared" si="52"/>
        <v>0</v>
      </c>
      <c r="O113">
        <f t="shared" si="53"/>
        <v>0</v>
      </c>
    </row>
    <row r="114" spans="1:15">
      <c r="A114" s="1" t="s">
        <v>34</v>
      </c>
      <c r="B114" s="1">
        <v>3200</v>
      </c>
      <c r="C114" s="2">
        <v>7.5108197058600001E-2</v>
      </c>
      <c r="D114" s="2">
        <v>0.06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48"/>
        <v>1.2</v>
      </c>
      <c r="J114" s="2">
        <f t="shared" si="49"/>
        <v>6.4000000000000001E-2</v>
      </c>
      <c r="K114" s="1">
        <v>8</v>
      </c>
      <c r="L114" s="1">
        <f t="shared" si="50"/>
        <v>1.7522742373771379E-2</v>
      </c>
      <c r="M114">
        <f t="shared" si="51"/>
        <v>22</v>
      </c>
      <c r="N114">
        <f t="shared" si="52"/>
        <v>0</v>
      </c>
      <c r="O114">
        <f t="shared" si="53"/>
        <v>0</v>
      </c>
    </row>
    <row r="115" spans="1:15">
      <c r="A115" s="1" t="s">
        <v>34</v>
      </c>
      <c r="B115" s="1">
        <v>3200</v>
      </c>
      <c r="C115" s="2">
        <v>0.415843067274</v>
      </c>
      <c r="D115" s="2">
        <v>0.23100000000000001</v>
      </c>
      <c r="E115" s="2">
        <v>46.66</v>
      </c>
      <c r="F115" s="2">
        <v>1.2</v>
      </c>
      <c r="G115" s="2">
        <v>6.4000000000000001E-2</v>
      </c>
      <c r="H115" s="1">
        <v>1</v>
      </c>
      <c r="I115" s="2">
        <f t="shared" si="48"/>
        <v>1.2</v>
      </c>
      <c r="J115" s="2">
        <f t="shared" si="49"/>
        <v>6.4000000000000001E-2</v>
      </c>
      <c r="K115" s="1">
        <v>177</v>
      </c>
      <c r="L115" s="1">
        <f t="shared" si="50"/>
        <v>0.37351232224084313</v>
      </c>
      <c r="M115">
        <f t="shared" si="51"/>
        <v>461</v>
      </c>
      <c r="N115">
        <f t="shared" si="52"/>
        <v>1</v>
      </c>
      <c r="O115">
        <f t="shared" si="53"/>
        <v>0.1</v>
      </c>
    </row>
    <row r="116" spans="1:15">
      <c r="A116" s="1" t="s">
        <v>34</v>
      </c>
      <c r="B116" s="1">
        <v>3200</v>
      </c>
      <c r="C116" s="2">
        <v>0.53203535318999995</v>
      </c>
      <c r="D116" s="2">
        <v>0.28699999999999998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48"/>
        <v>1.2</v>
      </c>
      <c r="J116" s="2">
        <f t="shared" si="49"/>
        <v>6.4000000000000001E-2</v>
      </c>
      <c r="K116" s="1">
        <v>257</v>
      </c>
      <c r="L116" s="1">
        <f t="shared" si="50"/>
        <v>0.593725739117969</v>
      </c>
      <c r="M116">
        <f t="shared" si="51"/>
        <v>732</v>
      </c>
      <c r="N116">
        <f t="shared" si="52"/>
        <v>2</v>
      </c>
      <c r="O116">
        <f t="shared" si="53"/>
        <v>0.1</v>
      </c>
    </row>
    <row r="117" spans="1:15">
      <c r="A117" s="1" t="s">
        <v>34</v>
      </c>
      <c r="B117" s="1">
        <v>3200</v>
      </c>
      <c r="C117" s="2">
        <v>0.21373249982199999</v>
      </c>
      <c r="D117" s="2">
        <v>0.28699999999999998</v>
      </c>
      <c r="E117" s="2">
        <v>46.66</v>
      </c>
      <c r="F117" s="2">
        <v>1.2</v>
      </c>
      <c r="G117" s="2">
        <v>6.4000000000000001E-2</v>
      </c>
      <c r="H117" s="1">
        <v>1</v>
      </c>
      <c r="I117" s="2">
        <f t="shared" si="48"/>
        <v>1.2</v>
      </c>
      <c r="J117" s="2">
        <f t="shared" si="49"/>
        <v>6.4000000000000001E-2</v>
      </c>
      <c r="K117" s="1">
        <v>104</v>
      </c>
      <c r="L117" s="1">
        <f t="shared" si="50"/>
        <v>0.2385151393971939</v>
      </c>
      <c r="M117">
        <f t="shared" si="51"/>
        <v>294</v>
      </c>
      <c r="N117">
        <f t="shared" si="52"/>
        <v>1</v>
      </c>
      <c r="O117">
        <f t="shared" si="53"/>
        <v>0</v>
      </c>
    </row>
    <row r="118" spans="1:15">
      <c r="A118" s="1" t="s">
        <v>34</v>
      </c>
      <c r="B118" s="1">
        <v>3100</v>
      </c>
      <c r="C118" s="2">
        <v>2.96218172751</v>
      </c>
      <c r="D118" s="2">
        <v>0.3</v>
      </c>
      <c r="E118" s="2">
        <v>46.66</v>
      </c>
      <c r="F118" s="2">
        <v>1.2</v>
      </c>
      <c r="G118" s="2">
        <v>6.4000000000000001E-2</v>
      </c>
      <c r="H118" s="1">
        <v>1</v>
      </c>
      <c r="I118" s="2">
        <f t="shared" si="48"/>
        <v>1.2</v>
      </c>
      <c r="J118" s="2">
        <f t="shared" si="49"/>
        <v>6.4000000000000001E-2</v>
      </c>
      <c r="K118" s="1">
        <v>1493</v>
      </c>
      <c r="L118" s="1">
        <f t="shared" si="50"/>
        <v>3.4553849851404146</v>
      </c>
      <c r="M118">
        <f t="shared" si="51"/>
        <v>4262</v>
      </c>
      <c r="N118">
        <f t="shared" si="52"/>
        <v>11</v>
      </c>
      <c r="O118">
        <f t="shared" si="53"/>
        <v>0.6</v>
      </c>
    </row>
    <row r="119" spans="1:15">
      <c r="A119" s="1" t="s">
        <v>34</v>
      </c>
      <c r="B119" s="1">
        <v>3200</v>
      </c>
      <c r="C119" s="2">
        <v>1.33720996533</v>
      </c>
      <c r="D119" s="2">
        <v>0.28699999999999998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48"/>
        <v>1.2</v>
      </c>
      <c r="J119" s="2">
        <f t="shared" si="49"/>
        <v>6.4000000000000001E-2</v>
      </c>
      <c r="K119" s="1">
        <v>645</v>
      </c>
      <c r="L119" s="1">
        <f t="shared" si="50"/>
        <v>1.492261689493289</v>
      </c>
      <c r="M119">
        <f t="shared" si="51"/>
        <v>1841</v>
      </c>
      <c r="N119">
        <f t="shared" si="52"/>
        <v>5</v>
      </c>
      <c r="O119">
        <f t="shared" si="53"/>
        <v>0.3</v>
      </c>
    </row>
    <row r="120" spans="1:15">
      <c r="A120" s="1" t="s">
        <v>34</v>
      </c>
      <c r="B120" s="1">
        <v>3200</v>
      </c>
      <c r="C120" s="2">
        <v>0.10895893272399999</v>
      </c>
      <c r="D120" s="2">
        <v>0.23100000000000001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48"/>
        <v>1.2</v>
      </c>
      <c r="J120" s="2">
        <f t="shared" si="49"/>
        <v>6.4000000000000001E-2</v>
      </c>
      <c r="K120" s="1">
        <v>43</v>
      </c>
      <c r="L120" s="1">
        <f t="shared" si="50"/>
        <v>9.7867458167360408E-2</v>
      </c>
      <c r="M120">
        <f t="shared" si="51"/>
        <v>121</v>
      </c>
      <c r="N120">
        <f t="shared" si="52"/>
        <v>0</v>
      </c>
      <c r="O120">
        <f t="shared" si="53"/>
        <v>0</v>
      </c>
    </row>
    <row r="121" spans="1:15">
      <c r="A121" s="1" t="s">
        <v>34</v>
      </c>
      <c r="B121" s="1">
        <v>6120</v>
      </c>
      <c r="C121" s="2">
        <v>6.0426282091200001</v>
      </c>
      <c r="D121" s="2">
        <v>0.30299999999999999</v>
      </c>
      <c r="E121" s="2">
        <v>46.66</v>
      </c>
      <c r="F121" s="2">
        <v>0</v>
      </c>
      <c r="G121" s="2">
        <v>0</v>
      </c>
      <c r="H121" s="1">
        <v>1</v>
      </c>
      <c r="I121" s="2">
        <f t="shared" ref="I121:I129" si="54">F121</f>
        <v>0</v>
      </c>
      <c r="J121" s="2">
        <f t="shared" ref="J121:J129" si="55">G121</f>
        <v>0</v>
      </c>
      <c r="K121" s="1">
        <v>3115</v>
      </c>
      <c r="L121" s="1">
        <f t="shared" ref="L121:L129" si="56">E121*D121*C121/12</f>
        <v>7.1192130639978641</v>
      </c>
      <c r="M121">
        <f t="shared" ref="M121:M129" si="57">ROUND(E121*D121*C121*102.79,0)</f>
        <v>8781</v>
      </c>
      <c r="N121">
        <f t="shared" ref="N121:N129" si="58">ROUND(I121*M121*0.002205,0)</f>
        <v>0</v>
      </c>
      <c r="O121">
        <f t="shared" ref="O121:O129" si="59">ROUND(J121*M121*0.002205,1)</f>
        <v>0</v>
      </c>
    </row>
    <row r="122" spans="1:15">
      <c r="A122" s="1" t="s">
        <v>34</v>
      </c>
      <c r="B122" s="1">
        <v>6120</v>
      </c>
      <c r="C122" s="2">
        <v>0.115474437791</v>
      </c>
      <c r="D122" s="2">
        <v>0.247</v>
      </c>
      <c r="E122" s="2">
        <v>46.66</v>
      </c>
      <c r="F122" s="2">
        <v>0</v>
      </c>
      <c r="G122" s="2">
        <v>0</v>
      </c>
      <c r="H122" s="1">
        <v>1</v>
      </c>
      <c r="I122" s="2">
        <f t="shared" si="54"/>
        <v>0</v>
      </c>
      <c r="J122" s="2">
        <f t="shared" si="55"/>
        <v>0</v>
      </c>
      <c r="K122" s="1">
        <v>48</v>
      </c>
      <c r="L122" s="1">
        <f t="shared" si="56"/>
        <v>0.11090376708583589</v>
      </c>
      <c r="M122">
        <f t="shared" si="57"/>
        <v>137</v>
      </c>
      <c r="N122">
        <f t="shared" si="58"/>
        <v>0</v>
      </c>
      <c r="O122">
        <f t="shared" si="59"/>
        <v>0</v>
      </c>
    </row>
    <row r="123" spans="1:15">
      <c r="A123" s="1" t="s">
        <v>34</v>
      </c>
      <c r="B123" s="1">
        <v>5300</v>
      </c>
      <c r="C123" s="2">
        <v>0.59100698846800004</v>
      </c>
      <c r="D123" s="2">
        <v>0.5</v>
      </c>
      <c r="E123" s="2">
        <v>46.66</v>
      </c>
      <c r="F123" s="2">
        <v>0.6</v>
      </c>
      <c r="G123" s="2">
        <v>0.13500000000000001</v>
      </c>
      <c r="H123" s="1">
        <v>1</v>
      </c>
      <c r="I123" s="2">
        <f t="shared" si="54"/>
        <v>0.6</v>
      </c>
      <c r="J123" s="2">
        <f t="shared" si="55"/>
        <v>0.13500000000000001</v>
      </c>
      <c r="K123" s="1">
        <v>497</v>
      </c>
      <c r="L123" s="1">
        <f t="shared" si="56"/>
        <v>1.1490160867465367</v>
      </c>
      <c r="M123">
        <f t="shared" si="57"/>
        <v>1417</v>
      </c>
      <c r="N123">
        <f t="shared" si="58"/>
        <v>2</v>
      </c>
      <c r="O123">
        <f t="shared" si="59"/>
        <v>0.4</v>
      </c>
    </row>
    <row r="124" spans="1:15">
      <c r="A124" s="1" t="s">
        <v>34</v>
      </c>
      <c r="B124" s="1">
        <v>5300</v>
      </c>
      <c r="C124" s="2">
        <v>1.3737861169100001</v>
      </c>
      <c r="D124" s="2">
        <v>0.5</v>
      </c>
      <c r="E124" s="2">
        <v>46.66</v>
      </c>
      <c r="F124" s="2">
        <v>0.6</v>
      </c>
      <c r="G124" s="2">
        <v>0.13500000000000001</v>
      </c>
      <c r="H124" s="1">
        <v>1</v>
      </c>
      <c r="I124" s="2">
        <f t="shared" si="54"/>
        <v>0.6</v>
      </c>
      <c r="J124" s="2">
        <f t="shared" si="55"/>
        <v>0.13500000000000001</v>
      </c>
      <c r="K124" s="1">
        <v>1154</v>
      </c>
      <c r="L124" s="1">
        <f t="shared" si="56"/>
        <v>2.6708691756258585</v>
      </c>
      <c r="M124">
        <f t="shared" si="57"/>
        <v>3294</v>
      </c>
      <c r="N124">
        <f t="shared" si="58"/>
        <v>4</v>
      </c>
      <c r="O124">
        <f t="shared" si="59"/>
        <v>1</v>
      </c>
    </row>
    <row r="125" spans="1:15">
      <c r="A125" s="1" t="s">
        <v>34</v>
      </c>
      <c r="B125" s="1">
        <v>5300</v>
      </c>
      <c r="C125" s="2">
        <v>3.0569841519E-3</v>
      </c>
      <c r="D125" s="2">
        <v>0.5</v>
      </c>
      <c r="E125" s="2">
        <v>46.66</v>
      </c>
      <c r="F125" s="2">
        <v>0.6</v>
      </c>
      <c r="G125" s="2">
        <v>0.13500000000000001</v>
      </c>
      <c r="H125" s="1">
        <v>1</v>
      </c>
      <c r="I125" s="2">
        <f t="shared" si="54"/>
        <v>0.6</v>
      </c>
      <c r="J125" s="2">
        <f t="shared" si="55"/>
        <v>0.13500000000000001</v>
      </c>
      <c r="K125" s="1">
        <v>3</v>
      </c>
      <c r="L125" s="1">
        <f t="shared" si="56"/>
        <v>5.9432866886522497E-3</v>
      </c>
      <c r="M125">
        <f t="shared" si="57"/>
        <v>7</v>
      </c>
      <c r="N125">
        <f t="shared" si="58"/>
        <v>0</v>
      </c>
      <c r="O125">
        <f t="shared" si="59"/>
        <v>0</v>
      </c>
    </row>
    <row r="126" spans="1:15">
      <c r="A126" s="1" t="s">
        <v>34</v>
      </c>
      <c r="B126" s="1">
        <v>6120</v>
      </c>
      <c r="C126" s="2">
        <v>0.115973511093</v>
      </c>
      <c r="D126" s="2">
        <v>0.247</v>
      </c>
      <c r="E126" s="2">
        <v>46.66</v>
      </c>
      <c r="F126" s="2">
        <v>0</v>
      </c>
      <c r="G126" s="2">
        <v>0</v>
      </c>
      <c r="H126" s="1">
        <v>1</v>
      </c>
      <c r="I126" s="2">
        <f t="shared" si="54"/>
        <v>0</v>
      </c>
      <c r="J126" s="2">
        <f t="shared" si="55"/>
        <v>0</v>
      </c>
      <c r="K126" s="1">
        <v>62</v>
      </c>
      <c r="L126" s="1">
        <f t="shared" si="56"/>
        <v>0.1113830862347539</v>
      </c>
      <c r="M126">
        <f t="shared" si="57"/>
        <v>137</v>
      </c>
      <c r="N126">
        <f t="shared" si="58"/>
        <v>0</v>
      </c>
      <c r="O126">
        <f t="shared" si="59"/>
        <v>0</v>
      </c>
    </row>
    <row r="127" spans="1:15">
      <c r="A127" s="1" t="s">
        <v>34</v>
      </c>
      <c r="B127" s="1">
        <v>6120</v>
      </c>
      <c r="C127" s="2">
        <v>6.2772149644999997E-2</v>
      </c>
      <c r="D127" s="2">
        <v>0.247</v>
      </c>
      <c r="E127" s="2">
        <v>46.66</v>
      </c>
      <c r="F127" s="2">
        <v>0</v>
      </c>
      <c r="G127" s="2">
        <v>0</v>
      </c>
      <c r="H127" s="1">
        <v>1</v>
      </c>
      <c r="I127" s="2">
        <f t="shared" si="54"/>
        <v>0</v>
      </c>
      <c r="J127" s="2">
        <f t="shared" si="55"/>
        <v>0</v>
      </c>
      <c r="K127" s="1">
        <v>26</v>
      </c>
      <c r="L127" s="1">
        <f t="shared" si="56"/>
        <v>6.0287523341801486E-2</v>
      </c>
      <c r="M127">
        <f t="shared" si="57"/>
        <v>74</v>
      </c>
      <c r="N127">
        <f t="shared" si="58"/>
        <v>0</v>
      </c>
      <c r="O127">
        <f t="shared" si="59"/>
        <v>0</v>
      </c>
    </row>
    <row r="128" spans="1:15">
      <c r="A128" s="1" t="s">
        <v>34</v>
      </c>
      <c r="B128" s="1">
        <v>5300</v>
      </c>
      <c r="C128" s="2">
        <v>3.3853308137800002E-3</v>
      </c>
      <c r="D128" s="2">
        <v>0.5</v>
      </c>
      <c r="E128" s="2">
        <v>46.66</v>
      </c>
      <c r="F128" s="2">
        <v>0.6</v>
      </c>
      <c r="G128" s="2">
        <v>0.13500000000000001</v>
      </c>
      <c r="H128" s="1">
        <v>1</v>
      </c>
      <c r="I128" s="2">
        <f t="shared" si="54"/>
        <v>0.6</v>
      </c>
      <c r="J128" s="2">
        <f t="shared" si="55"/>
        <v>0.13500000000000001</v>
      </c>
      <c r="K128" s="1">
        <v>3</v>
      </c>
      <c r="L128" s="1">
        <f t="shared" si="56"/>
        <v>6.5816473237906162E-3</v>
      </c>
      <c r="M128">
        <f t="shared" si="57"/>
        <v>8</v>
      </c>
      <c r="N128">
        <f t="shared" si="58"/>
        <v>0</v>
      </c>
      <c r="O128">
        <f t="shared" si="59"/>
        <v>0</v>
      </c>
    </row>
    <row r="129" spans="1:15">
      <c r="A129" s="1" t="s">
        <v>34</v>
      </c>
      <c r="B129" s="1">
        <v>6120</v>
      </c>
      <c r="C129" s="2">
        <v>1.6760208908999999E-2</v>
      </c>
      <c r="D129" s="2">
        <v>0.247</v>
      </c>
      <c r="E129" s="2">
        <v>46.66</v>
      </c>
      <c r="F129" s="2">
        <v>0</v>
      </c>
      <c r="G129" s="2">
        <v>0</v>
      </c>
      <c r="H129" s="1">
        <v>1</v>
      </c>
      <c r="I129" s="2">
        <f t="shared" si="54"/>
        <v>0</v>
      </c>
      <c r="J129" s="2">
        <f t="shared" si="55"/>
        <v>0</v>
      </c>
      <c r="K129" s="1">
        <v>9</v>
      </c>
      <c r="L129" s="1">
        <f t="shared" si="56"/>
        <v>1.6096811906700263E-2</v>
      </c>
      <c r="M129">
        <f t="shared" si="57"/>
        <v>20</v>
      </c>
      <c r="N129">
        <f t="shared" si="58"/>
        <v>0</v>
      </c>
      <c r="O129">
        <f t="shared" si="59"/>
        <v>0</v>
      </c>
    </row>
    <row r="130" spans="1:15">
      <c r="A130" s="1" t="s">
        <v>34</v>
      </c>
      <c r="B130" s="1">
        <v>5300</v>
      </c>
      <c r="C130" s="2">
        <v>3.5371937914900002E-2</v>
      </c>
      <c r="D130" s="2">
        <v>0.5</v>
      </c>
      <c r="E130" s="2">
        <v>46.66</v>
      </c>
      <c r="F130" s="2">
        <v>0.6</v>
      </c>
      <c r="G130" s="2">
        <v>0.13500000000000001</v>
      </c>
      <c r="H130" s="1">
        <v>1</v>
      </c>
      <c r="I130" s="2">
        <f t="shared" ref="I130:I157" si="60">F130</f>
        <v>0.6</v>
      </c>
      <c r="J130" s="2">
        <f t="shared" ref="J130:J157" si="61">G130</f>
        <v>0.13500000000000001</v>
      </c>
      <c r="K130" s="1">
        <v>30</v>
      </c>
      <c r="L130" s="1">
        <f t="shared" ref="L130:L157" si="62">E130*D130*C130/12</f>
        <v>6.8768942629551424E-2</v>
      </c>
      <c r="M130">
        <f t="shared" ref="M130:M157" si="63">ROUND(E130*D130*C130*102.79,0)</f>
        <v>85</v>
      </c>
      <c r="N130">
        <f t="shared" ref="N130:N157" si="64">ROUND(I130*M130*0.002205,0)</f>
        <v>0</v>
      </c>
      <c r="O130">
        <f t="shared" ref="O130:O157" si="65">ROUND(J130*M130*0.002205,1)</f>
        <v>0</v>
      </c>
    </row>
    <row r="131" spans="1:15">
      <c r="A131" s="1" t="s">
        <v>34</v>
      </c>
      <c r="B131" s="1">
        <v>6120</v>
      </c>
      <c r="C131" s="2">
        <v>1.1531542954</v>
      </c>
      <c r="D131" s="2">
        <v>0.26600000000000001</v>
      </c>
      <c r="E131" s="2">
        <v>46.66</v>
      </c>
      <c r="F131" s="2">
        <v>0</v>
      </c>
      <c r="G131" s="2">
        <v>0</v>
      </c>
      <c r="H131" s="1">
        <v>1</v>
      </c>
      <c r="I131" s="2">
        <f t="shared" si="60"/>
        <v>0</v>
      </c>
      <c r="J131" s="2">
        <f t="shared" si="61"/>
        <v>0</v>
      </c>
      <c r="K131" s="1">
        <v>517</v>
      </c>
      <c r="L131" s="1">
        <f t="shared" si="62"/>
        <v>1.1927036438845686</v>
      </c>
      <c r="M131">
        <f t="shared" si="63"/>
        <v>1471</v>
      </c>
      <c r="N131">
        <f t="shared" si="64"/>
        <v>0</v>
      </c>
      <c r="O131">
        <f t="shared" si="65"/>
        <v>0</v>
      </c>
    </row>
    <row r="132" spans="1:15">
      <c r="A132" s="1" t="s">
        <v>34</v>
      </c>
      <c r="B132" s="1">
        <v>6120</v>
      </c>
      <c r="C132" s="2">
        <v>1.9619565165300001E-2</v>
      </c>
      <c r="D132" s="2">
        <v>0.247</v>
      </c>
      <c r="E132" s="2">
        <v>46.66</v>
      </c>
      <c r="F132" s="2">
        <v>0</v>
      </c>
      <c r="G132" s="2">
        <v>0</v>
      </c>
      <c r="H132" s="1">
        <v>1</v>
      </c>
      <c r="I132" s="2">
        <f t="shared" si="60"/>
        <v>0</v>
      </c>
      <c r="J132" s="2">
        <f t="shared" si="61"/>
        <v>0</v>
      </c>
      <c r="K132" s="1">
        <v>8</v>
      </c>
      <c r="L132" s="1">
        <f t="shared" si="62"/>
        <v>1.8842990076782151E-2</v>
      </c>
      <c r="M132">
        <f t="shared" si="63"/>
        <v>23</v>
      </c>
      <c r="N132">
        <f t="shared" si="64"/>
        <v>0</v>
      </c>
      <c r="O132">
        <f t="shared" si="65"/>
        <v>0</v>
      </c>
    </row>
    <row r="133" spans="1:15">
      <c r="A133" s="1" t="s">
        <v>34</v>
      </c>
      <c r="B133" s="1">
        <v>6120</v>
      </c>
      <c r="C133" s="2">
        <v>1.13892471864E-2</v>
      </c>
      <c r="D133" s="2">
        <v>0.247</v>
      </c>
      <c r="E133" s="2">
        <v>46.66</v>
      </c>
      <c r="F133" s="2">
        <v>0</v>
      </c>
      <c r="G133" s="2">
        <v>0</v>
      </c>
      <c r="H133" s="1">
        <v>1</v>
      </c>
      <c r="I133" s="2">
        <f t="shared" si="60"/>
        <v>0</v>
      </c>
      <c r="J133" s="2">
        <f t="shared" si="61"/>
        <v>0</v>
      </c>
      <c r="K133" s="1">
        <v>24</v>
      </c>
      <c r="L133" s="1">
        <f t="shared" si="62"/>
        <v>1.0938441800683643E-2</v>
      </c>
      <c r="M133">
        <f t="shared" si="63"/>
        <v>13</v>
      </c>
      <c r="N133">
        <f t="shared" si="64"/>
        <v>0</v>
      </c>
      <c r="O133">
        <f t="shared" si="65"/>
        <v>0</v>
      </c>
    </row>
    <row r="134" spans="1:15">
      <c r="A134" s="1" t="s">
        <v>34</v>
      </c>
      <c r="B134" s="1">
        <v>6120</v>
      </c>
      <c r="C134" s="2">
        <v>9.7181493149799993E-3</v>
      </c>
      <c r="D134" s="2">
        <v>0.26600000000000001</v>
      </c>
      <c r="E134" s="2">
        <v>46.66</v>
      </c>
      <c r="F134" s="2">
        <v>0</v>
      </c>
      <c r="G134" s="2">
        <v>0</v>
      </c>
      <c r="H134" s="1">
        <v>1</v>
      </c>
      <c r="I134" s="2">
        <f t="shared" si="60"/>
        <v>0</v>
      </c>
      <c r="J134" s="2">
        <f t="shared" si="61"/>
        <v>0</v>
      </c>
      <c r="K134" s="1">
        <v>1486</v>
      </c>
      <c r="L134" s="1">
        <f t="shared" si="62"/>
        <v>1.0051449442652764E-2</v>
      </c>
      <c r="M134">
        <f t="shared" si="63"/>
        <v>12</v>
      </c>
      <c r="N134">
        <f t="shared" si="64"/>
        <v>0</v>
      </c>
      <c r="O134">
        <f t="shared" si="65"/>
        <v>0</v>
      </c>
    </row>
    <row r="135" spans="1:15">
      <c r="A135" s="1" t="s">
        <v>34</v>
      </c>
      <c r="B135" s="1">
        <v>6460</v>
      </c>
      <c r="C135" s="2">
        <v>3.6863909748000002E-3</v>
      </c>
      <c r="D135" s="2">
        <v>0.26600000000000001</v>
      </c>
      <c r="E135" s="2">
        <v>46.66</v>
      </c>
      <c r="F135" s="2">
        <v>0</v>
      </c>
      <c r="G135" s="2">
        <v>0</v>
      </c>
      <c r="H135" s="1">
        <v>1</v>
      </c>
      <c r="I135" s="2">
        <f t="shared" si="60"/>
        <v>0</v>
      </c>
      <c r="J135" s="2">
        <f t="shared" si="61"/>
        <v>0</v>
      </c>
      <c r="K135" s="1">
        <v>2</v>
      </c>
      <c r="L135" s="1">
        <f t="shared" si="62"/>
        <v>3.8128218972657241E-3</v>
      </c>
      <c r="M135">
        <f t="shared" si="63"/>
        <v>5</v>
      </c>
      <c r="N135">
        <f t="shared" si="64"/>
        <v>0</v>
      </c>
      <c r="O135">
        <f t="shared" si="65"/>
        <v>0</v>
      </c>
    </row>
    <row r="136" spans="1:15">
      <c r="A136" s="1" t="s">
        <v>34</v>
      </c>
      <c r="B136" s="1">
        <v>6460</v>
      </c>
      <c r="C136" s="2">
        <v>1.02920442344</v>
      </c>
      <c r="D136" s="2">
        <v>0.247</v>
      </c>
      <c r="E136" s="2">
        <v>46.66</v>
      </c>
      <c r="F136" s="2">
        <v>0</v>
      </c>
      <c r="G136" s="2">
        <v>0</v>
      </c>
      <c r="H136" s="1">
        <v>1</v>
      </c>
      <c r="I136" s="2">
        <f t="shared" si="60"/>
        <v>0</v>
      </c>
      <c r="J136" s="2">
        <f t="shared" si="61"/>
        <v>0</v>
      </c>
      <c r="K136" s="1">
        <v>431</v>
      </c>
      <c r="L136" s="1">
        <f t="shared" si="62"/>
        <v>0.98846679701953899</v>
      </c>
      <c r="M136">
        <f t="shared" si="63"/>
        <v>1219</v>
      </c>
      <c r="N136">
        <f t="shared" si="64"/>
        <v>0</v>
      </c>
      <c r="O136">
        <f t="shared" si="65"/>
        <v>0</v>
      </c>
    </row>
    <row r="137" spans="1:15">
      <c r="A137" s="1" t="s">
        <v>34</v>
      </c>
      <c r="B137" s="1">
        <v>6460</v>
      </c>
      <c r="C137" s="2">
        <v>8.8383437068599996E-2</v>
      </c>
      <c r="D137" s="2">
        <v>0.247</v>
      </c>
      <c r="E137" s="2">
        <v>46.66</v>
      </c>
      <c r="F137" s="2">
        <v>0</v>
      </c>
      <c r="G137" s="2">
        <v>0</v>
      </c>
      <c r="H137" s="1">
        <v>1</v>
      </c>
      <c r="I137" s="2">
        <f t="shared" si="60"/>
        <v>0</v>
      </c>
      <c r="J137" s="2">
        <f t="shared" si="61"/>
        <v>0</v>
      </c>
      <c r="K137" s="1">
        <v>45</v>
      </c>
      <c r="L137" s="1">
        <f t="shared" si="62"/>
        <v>8.4885073323696367E-2</v>
      </c>
      <c r="M137">
        <f t="shared" si="63"/>
        <v>105</v>
      </c>
      <c r="N137">
        <f t="shared" si="64"/>
        <v>0</v>
      </c>
      <c r="O137">
        <f t="shared" si="65"/>
        <v>0</v>
      </c>
    </row>
    <row r="138" spans="1:15">
      <c r="A138" s="1" t="s">
        <v>34</v>
      </c>
      <c r="B138" s="1">
        <v>5300</v>
      </c>
      <c r="C138" s="2">
        <v>2.7485411020799998E-2</v>
      </c>
      <c r="D138" s="2">
        <v>0.5</v>
      </c>
      <c r="E138" s="2">
        <v>46.66</v>
      </c>
      <c r="F138" s="2">
        <v>0.6</v>
      </c>
      <c r="G138" s="2">
        <v>0.13500000000000001</v>
      </c>
      <c r="H138" s="1">
        <v>1</v>
      </c>
      <c r="I138" s="2">
        <f t="shared" si="60"/>
        <v>0.6</v>
      </c>
      <c r="J138" s="2">
        <f t="shared" si="61"/>
        <v>0.13500000000000001</v>
      </c>
      <c r="K138" s="1">
        <v>32</v>
      </c>
      <c r="L138" s="1">
        <f t="shared" si="62"/>
        <v>5.343621992627199E-2</v>
      </c>
      <c r="M138">
        <f t="shared" si="63"/>
        <v>66</v>
      </c>
      <c r="N138">
        <f t="shared" si="64"/>
        <v>0</v>
      </c>
      <c r="O138">
        <f t="shared" si="65"/>
        <v>0</v>
      </c>
    </row>
    <row r="139" spans="1:15">
      <c r="A139" s="1" t="s">
        <v>34</v>
      </c>
      <c r="B139" s="1">
        <v>5300</v>
      </c>
      <c r="C139" s="2">
        <v>2.1140950367800002</v>
      </c>
      <c r="D139" s="2">
        <v>0.5</v>
      </c>
      <c r="E139" s="2">
        <v>46.66</v>
      </c>
      <c r="F139" s="2">
        <v>0.6</v>
      </c>
      <c r="G139" s="2">
        <v>0.13500000000000001</v>
      </c>
      <c r="H139" s="1">
        <v>1</v>
      </c>
      <c r="I139" s="2">
        <f t="shared" si="60"/>
        <v>0.6</v>
      </c>
      <c r="J139" s="2">
        <f t="shared" si="61"/>
        <v>0.13500000000000001</v>
      </c>
      <c r="K139" s="1">
        <v>2440</v>
      </c>
      <c r="L139" s="1">
        <f t="shared" si="62"/>
        <v>4.1101531006731173</v>
      </c>
      <c r="M139">
        <f t="shared" si="63"/>
        <v>5070</v>
      </c>
      <c r="N139">
        <f t="shared" si="64"/>
        <v>7</v>
      </c>
      <c r="O139">
        <f t="shared" si="65"/>
        <v>1.5</v>
      </c>
    </row>
    <row r="140" spans="1:15">
      <c r="A140" s="1" t="s">
        <v>34</v>
      </c>
      <c r="B140" s="1">
        <v>5300</v>
      </c>
      <c r="C140" s="2">
        <v>0.97573165127499994</v>
      </c>
      <c r="D140" s="2">
        <v>0.5</v>
      </c>
      <c r="E140" s="2">
        <v>46.66</v>
      </c>
      <c r="F140" s="2">
        <v>0.6</v>
      </c>
      <c r="G140" s="2">
        <v>0.13500000000000001</v>
      </c>
      <c r="H140" s="1">
        <v>1</v>
      </c>
      <c r="I140" s="2">
        <f t="shared" si="60"/>
        <v>0.6</v>
      </c>
      <c r="J140" s="2">
        <f t="shared" si="61"/>
        <v>0.13500000000000001</v>
      </c>
      <c r="K140" s="1">
        <v>820</v>
      </c>
      <c r="L140" s="1">
        <f t="shared" si="62"/>
        <v>1.8969849520204789</v>
      </c>
      <c r="M140">
        <f t="shared" si="63"/>
        <v>2340</v>
      </c>
      <c r="N140">
        <f t="shared" si="64"/>
        <v>3</v>
      </c>
      <c r="O140">
        <f t="shared" si="65"/>
        <v>0.7</v>
      </c>
    </row>
    <row r="141" spans="1:15">
      <c r="A141" s="1" t="s">
        <v>34</v>
      </c>
      <c r="B141" s="1">
        <v>5300</v>
      </c>
      <c r="C141" s="2">
        <v>0.48204820819100003</v>
      </c>
      <c r="D141" s="2">
        <v>0.5</v>
      </c>
      <c r="E141" s="2">
        <v>46.66</v>
      </c>
      <c r="F141" s="2">
        <v>0.6</v>
      </c>
      <c r="G141" s="2">
        <v>0.13500000000000001</v>
      </c>
      <c r="H141" s="1">
        <v>1</v>
      </c>
      <c r="I141" s="2">
        <f t="shared" si="60"/>
        <v>0.6</v>
      </c>
      <c r="J141" s="2">
        <f t="shared" si="61"/>
        <v>0.13500000000000001</v>
      </c>
      <c r="K141" s="1">
        <v>405</v>
      </c>
      <c r="L141" s="1">
        <f t="shared" si="62"/>
        <v>0.93718205809133581</v>
      </c>
      <c r="M141">
        <f t="shared" si="63"/>
        <v>1156</v>
      </c>
      <c r="N141">
        <f t="shared" si="64"/>
        <v>2</v>
      </c>
      <c r="O141">
        <f t="shared" si="65"/>
        <v>0.3</v>
      </c>
    </row>
    <row r="142" spans="1:15">
      <c r="A142" s="1" t="s">
        <v>34</v>
      </c>
      <c r="B142" s="1">
        <v>5300</v>
      </c>
      <c r="C142" s="2">
        <v>2.5537497304599999</v>
      </c>
      <c r="D142" s="2">
        <v>0.5</v>
      </c>
      <c r="E142" s="2">
        <v>46.66</v>
      </c>
      <c r="F142" s="2">
        <v>0.6</v>
      </c>
      <c r="G142" s="2">
        <v>0.13500000000000001</v>
      </c>
      <c r="H142" s="1">
        <v>1</v>
      </c>
      <c r="I142" s="2">
        <f t="shared" si="60"/>
        <v>0.6</v>
      </c>
      <c r="J142" s="2">
        <f t="shared" si="61"/>
        <v>0.13500000000000001</v>
      </c>
      <c r="K142" s="1">
        <v>2146</v>
      </c>
      <c r="L142" s="1">
        <f t="shared" si="62"/>
        <v>4.964915100969316</v>
      </c>
      <c r="M142">
        <f t="shared" si="63"/>
        <v>6124</v>
      </c>
      <c r="N142">
        <f t="shared" si="64"/>
        <v>8</v>
      </c>
      <c r="O142">
        <f t="shared" si="65"/>
        <v>1.8</v>
      </c>
    </row>
    <row r="143" spans="1:15">
      <c r="A143" s="1" t="s">
        <v>34</v>
      </c>
      <c r="B143" s="1">
        <v>5300</v>
      </c>
      <c r="C143" s="2">
        <v>2.44101529775E-4</v>
      </c>
      <c r="D143" s="2">
        <v>0.5</v>
      </c>
      <c r="E143" s="2">
        <v>46.66</v>
      </c>
      <c r="F143" s="2">
        <v>0.6</v>
      </c>
      <c r="G143" s="2">
        <v>0.13500000000000001</v>
      </c>
      <c r="H143" s="1">
        <v>1</v>
      </c>
      <c r="I143" s="2">
        <f t="shared" si="60"/>
        <v>0.6</v>
      </c>
      <c r="J143" s="2">
        <f t="shared" si="61"/>
        <v>0.13500000000000001</v>
      </c>
      <c r="K143" s="1">
        <v>0</v>
      </c>
      <c r="L143" s="1">
        <f t="shared" si="62"/>
        <v>4.7457405747089584E-4</v>
      </c>
      <c r="M143">
        <f t="shared" si="63"/>
        <v>1</v>
      </c>
      <c r="N143">
        <f t="shared" si="64"/>
        <v>0</v>
      </c>
      <c r="O143">
        <f t="shared" si="65"/>
        <v>0</v>
      </c>
    </row>
    <row r="144" spans="1:15">
      <c r="A144" s="1" t="s">
        <v>34</v>
      </c>
      <c r="B144" s="1">
        <v>5300</v>
      </c>
      <c r="C144" s="2">
        <v>0.71342155087400005</v>
      </c>
      <c r="D144" s="2">
        <v>0.5</v>
      </c>
      <c r="E144" s="2">
        <v>46.66</v>
      </c>
      <c r="F144" s="2">
        <v>0.6</v>
      </c>
      <c r="G144" s="2">
        <v>0.13500000000000001</v>
      </c>
      <c r="H144" s="1">
        <v>1</v>
      </c>
      <c r="I144" s="2">
        <f t="shared" si="60"/>
        <v>0.6</v>
      </c>
      <c r="J144" s="2">
        <f t="shared" si="61"/>
        <v>0.13500000000000001</v>
      </c>
      <c r="K144" s="1">
        <v>823</v>
      </c>
      <c r="L144" s="1">
        <f t="shared" si="62"/>
        <v>1.3870103984908682</v>
      </c>
      <c r="M144">
        <f t="shared" si="63"/>
        <v>1711</v>
      </c>
      <c r="N144">
        <f t="shared" si="64"/>
        <v>2</v>
      </c>
      <c r="O144">
        <f t="shared" si="65"/>
        <v>0.5</v>
      </c>
    </row>
    <row r="145" spans="1:15">
      <c r="A145" s="1" t="s">
        <v>34</v>
      </c>
      <c r="B145" s="1">
        <v>5300</v>
      </c>
      <c r="C145" s="2">
        <v>0.101375710876</v>
      </c>
      <c r="D145" s="2">
        <v>0.5</v>
      </c>
      <c r="E145" s="2">
        <v>46.66</v>
      </c>
      <c r="F145" s="2">
        <v>0.6</v>
      </c>
      <c r="G145" s="2">
        <v>0.13500000000000001</v>
      </c>
      <c r="H145" s="1">
        <v>1</v>
      </c>
      <c r="I145" s="2">
        <f t="shared" si="60"/>
        <v>0.6</v>
      </c>
      <c r="J145" s="2">
        <f t="shared" si="61"/>
        <v>0.13500000000000001</v>
      </c>
      <c r="K145" s="1">
        <v>85</v>
      </c>
      <c r="L145" s="1">
        <f t="shared" si="62"/>
        <v>0.19709127789475667</v>
      </c>
      <c r="M145">
        <f t="shared" si="63"/>
        <v>243</v>
      </c>
      <c r="N145">
        <f t="shared" si="64"/>
        <v>0</v>
      </c>
      <c r="O145">
        <f t="shared" si="65"/>
        <v>0.1</v>
      </c>
    </row>
    <row r="146" spans="1:15">
      <c r="A146" s="1" t="s">
        <v>34</v>
      </c>
      <c r="B146" s="1">
        <v>6460</v>
      </c>
      <c r="C146" s="2">
        <v>0.17302943574499999</v>
      </c>
      <c r="D146" s="2">
        <v>0.247</v>
      </c>
      <c r="E146" s="2">
        <v>46.66</v>
      </c>
      <c r="F146" s="2">
        <v>0</v>
      </c>
      <c r="G146" s="2">
        <v>0</v>
      </c>
      <c r="H146" s="1">
        <v>1</v>
      </c>
      <c r="I146" s="2">
        <f t="shared" si="60"/>
        <v>0</v>
      </c>
      <c r="J146" s="2">
        <f t="shared" si="61"/>
        <v>0</v>
      </c>
      <c r="K146" s="1">
        <v>78</v>
      </c>
      <c r="L146" s="1">
        <f t="shared" si="62"/>
        <v>0.16618064229581997</v>
      </c>
      <c r="M146">
        <f t="shared" si="63"/>
        <v>205</v>
      </c>
      <c r="N146">
        <f t="shared" si="64"/>
        <v>0</v>
      </c>
      <c r="O146">
        <f t="shared" si="65"/>
        <v>0</v>
      </c>
    </row>
    <row r="147" spans="1:15">
      <c r="A147" s="1" t="s">
        <v>34</v>
      </c>
      <c r="B147" s="1">
        <v>5300</v>
      </c>
      <c r="C147" s="2">
        <v>9.0322504743700002E-2</v>
      </c>
      <c r="D147" s="2">
        <v>0.5</v>
      </c>
      <c r="E147" s="2">
        <v>46.66</v>
      </c>
      <c r="F147" s="2">
        <v>0.6</v>
      </c>
      <c r="G147" s="2">
        <v>0.13500000000000001</v>
      </c>
      <c r="H147" s="1">
        <v>1</v>
      </c>
      <c r="I147" s="2">
        <f t="shared" si="60"/>
        <v>0.6</v>
      </c>
      <c r="J147" s="2">
        <f t="shared" si="61"/>
        <v>0.13500000000000001</v>
      </c>
      <c r="K147" s="1">
        <v>104</v>
      </c>
      <c r="L147" s="1">
        <f t="shared" si="62"/>
        <v>0.17560200297254339</v>
      </c>
      <c r="M147">
        <f t="shared" si="63"/>
        <v>217</v>
      </c>
      <c r="N147">
        <f t="shared" si="64"/>
        <v>0</v>
      </c>
      <c r="O147">
        <f t="shared" si="65"/>
        <v>0.1</v>
      </c>
    </row>
    <row r="148" spans="1:15">
      <c r="A148" s="1" t="s">
        <v>34</v>
      </c>
      <c r="B148" s="1">
        <v>5300</v>
      </c>
      <c r="C148" s="2">
        <v>0.78784606326100004</v>
      </c>
      <c r="D148" s="2">
        <v>0.5</v>
      </c>
      <c r="E148" s="2">
        <v>46.66</v>
      </c>
      <c r="F148" s="2">
        <v>0.6</v>
      </c>
      <c r="G148" s="2">
        <v>0.13500000000000001</v>
      </c>
      <c r="H148" s="1">
        <v>1</v>
      </c>
      <c r="I148" s="2">
        <f t="shared" si="60"/>
        <v>0.6</v>
      </c>
      <c r="J148" s="2">
        <f t="shared" si="61"/>
        <v>0.13500000000000001</v>
      </c>
      <c r="K148" s="1">
        <v>909</v>
      </c>
      <c r="L148" s="1">
        <f t="shared" si="62"/>
        <v>1.5317040546565941</v>
      </c>
      <c r="M148">
        <f t="shared" si="63"/>
        <v>1889</v>
      </c>
      <c r="N148">
        <f t="shared" si="64"/>
        <v>2</v>
      </c>
      <c r="O148">
        <f t="shared" si="65"/>
        <v>0.6</v>
      </c>
    </row>
    <row r="149" spans="1:15">
      <c r="A149" s="1" t="s">
        <v>34</v>
      </c>
      <c r="B149" s="1">
        <v>5300</v>
      </c>
      <c r="C149" s="2">
        <v>9.9925514389899994E-3</v>
      </c>
      <c r="D149" s="2">
        <v>0.5</v>
      </c>
      <c r="E149" s="2">
        <v>46.66</v>
      </c>
      <c r="F149" s="2">
        <v>0.6</v>
      </c>
      <c r="G149" s="2">
        <v>0.13500000000000001</v>
      </c>
      <c r="H149" s="1">
        <v>1</v>
      </c>
      <c r="I149" s="2">
        <f t="shared" si="60"/>
        <v>0.6</v>
      </c>
      <c r="J149" s="2">
        <f t="shared" si="61"/>
        <v>0.13500000000000001</v>
      </c>
      <c r="K149" s="1">
        <v>8</v>
      </c>
      <c r="L149" s="1">
        <f t="shared" si="62"/>
        <v>1.9427185422636387E-2</v>
      </c>
      <c r="M149">
        <f t="shared" si="63"/>
        <v>24</v>
      </c>
      <c r="N149">
        <f t="shared" si="64"/>
        <v>0</v>
      </c>
      <c r="O149">
        <f t="shared" si="65"/>
        <v>0</v>
      </c>
    </row>
    <row r="150" spans="1:15">
      <c r="A150" s="1" t="s">
        <v>34</v>
      </c>
      <c r="B150" s="1">
        <v>5300</v>
      </c>
      <c r="C150" s="2">
        <v>2.1596077951699999</v>
      </c>
      <c r="D150" s="2">
        <v>0.5</v>
      </c>
      <c r="E150" s="2">
        <v>46.66</v>
      </c>
      <c r="F150" s="2">
        <v>0.6</v>
      </c>
      <c r="G150" s="2">
        <v>0.13500000000000001</v>
      </c>
      <c r="H150" s="1">
        <v>1</v>
      </c>
      <c r="I150" s="2">
        <f t="shared" si="60"/>
        <v>0.6</v>
      </c>
      <c r="J150" s="2">
        <f t="shared" si="61"/>
        <v>0.13500000000000001</v>
      </c>
      <c r="K150" s="1">
        <v>1815</v>
      </c>
      <c r="L150" s="1">
        <f t="shared" si="62"/>
        <v>4.1986374884430075</v>
      </c>
      <c r="M150">
        <f t="shared" si="63"/>
        <v>5179</v>
      </c>
      <c r="N150">
        <f t="shared" si="64"/>
        <v>7</v>
      </c>
      <c r="O150">
        <f t="shared" si="65"/>
        <v>1.5</v>
      </c>
    </row>
    <row r="151" spans="1:15">
      <c r="A151" s="1" t="s">
        <v>34</v>
      </c>
      <c r="B151" s="1">
        <v>5300</v>
      </c>
      <c r="C151" s="2">
        <v>5.41926098657E-2</v>
      </c>
      <c r="D151" s="2">
        <v>0.5</v>
      </c>
      <c r="E151" s="2">
        <v>46.66</v>
      </c>
      <c r="F151" s="2">
        <v>0.6</v>
      </c>
      <c r="G151" s="2">
        <v>0.13500000000000001</v>
      </c>
      <c r="H151" s="1">
        <v>1</v>
      </c>
      <c r="I151" s="2">
        <f t="shared" si="60"/>
        <v>0.6</v>
      </c>
      <c r="J151" s="2">
        <f t="shared" si="61"/>
        <v>0.13500000000000001</v>
      </c>
      <c r="K151" s="1">
        <v>46</v>
      </c>
      <c r="L151" s="1">
        <f t="shared" si="62"/>
        <v>0.10535946568056508</v>
      </c>
      <c r="M151">
        <f t="shared" si="63"/>
        <v>130</v>
      </c>
      <c r="N151">
        <f t="shared" si="64"/>
        <v>0</v>
      </c>
      <c r="O151">
        <f t="shared" si="65"/>
        <v>0</v>
      </c>
    </row>
    <row r="152" spans="1:15">
      <c r="A152" s="1" t="s">
        <v>34</v>
      </c>
      <c r="B152" s="1">
        <v>5300</v>
      </c>
      <c r="C152" s="2">
        <v>0.14162330094100001</v>
      </c>
      <c r="D152" s="2">
        <v>0.5</v>
      </c>
      <c r="E152" s="2">
        <v>46.66</v>
      </c>
      <c r="F152" s="2">
        <v>0.6</v>
      </c>
      <c r="G152" s="2">
        <v>0.13500000000000001</v>
      </c>
      <c r="H152" s="1">
        <v>1</v>
      </c>
      <c r="I152" s="2">
        <f t="shared" si="60"/>
        <v>0.6</v>
      </c>
      <c r="J152" s="2">
        <f t="shared" si="61"/>
        <v>0.13500000000000001</v>
      </c>
      <c r="K152" s="1">
        <v>119</v>
      </c>
      <c r="L152" s="1">
        <f t="shared" si="62"/>
        <v>0.27533930091279418</v>
      </c>
      <c r="M152">
        <f t="shared" si="63"/>
        <v>340</v>
      </c>
      <c r="N152">
        <f t="shared" si="64"/>
        <v>0</v>
      </c>
      <c r="O152">
        <f t="shared" si="65"/>
        <v>0.1</v>
      </c>
    </row>
    <row r="153" spans="1:15">
      <c r="A153" s="1" t="s">
        <v>34</v>
      </c>
      <c r="B153" s="1">
        <v>5300</v>
      </c>
      <c r="C153" s="2">
        <v>4.8064116655000003E-2</v>
      </c>
      <c r="D153" s="2">
        <v>0.5</v>
      </c>
      <c r="E153" s="2">
        <v>46.66</v>
      </c>
      <c r="F153" s="2">
        <v>0.6</v>
      </c>
      <c r="G153" s="2">
        <v>0.13500000000000001</v>
      </c>
      <c r="H153" s="1">
        <v>1</v>
      </c>
      <c r="I153" s="2">
        <f t="shared" si="60"/>
        <v>0.6</v>
      </c>
      <c r="J153" s="2">
        <f t="shared" si="61"/>
        <v>0.13500000000000001</v>
      </c>
      <c r="K153" s="1">
        <v>40</v>
      </c>
      <c r="L153" s="1">
        <f t="shared" si="62"/>
        <v>9.3444653463429173E-2</v>
      </c>
      <c r="M153">
        <f t="shared" si="63"/>
        <v>115</v>
      </c>
      <c r="N153">
        <f t="shared" si="64"/>
        <v>0</v>
      </c>
      <c r="O153">
        <f t="shared" si="65"/>
        <v>0</v>
      </c>
    </row>
    <row r="154" spans="1:15">
      <c r="A154" s="1" t="s">
        <v>34</v>
      </c>
      <c r="B154" s="1">
        <v>6460</v>
      </c>
      <c r="C154" s="2">
        <v>0.27989337956799998</v>
      </c>
      <c r="D154" s="2">
        <v>0.26600000000000001</v>
      </c>
      <c r="E154" s="2">
        <v>46.66</v>
      </c>
      <c r="F154" s="2">
        <v>0</v>
      </c>
      <c r="G154" s="2">
        <v>0</v>
      </c>
      <c r="H154" s="1">
        <v>1</v>
      </c>
      <c r="I154" s="2">
        <f t="shared" si="60"/>
        <v>0</v>
      </c>
      <c r="J154" s="2">
        <f t="shared" si="61"/>
        <v>0</v>
      </c>
      <c r="K154" s="1">
        <v>125</v>
      </c>
      <c r="L154" s="1">
        <f t="shared" si="62"/>
        <v>0.28949278950925045</v>
      </c>
      <c r="M154">
        <f t="shared" si="63"/>
        <v>357</v>
      </c>
      <c r="N154">
        <f t="shared" si="64"/>
        <v>0</v>
      </c>
      <c r="O154">
        <f t="shared" si="65"/>
        <v>0</v>
      </c>
    </row>
    <row r="155" spans="1:15">
      <c r="A155" s="1" t="s">
        <v>34</v>
      </c>
      <c r="B155" s="1">
        <v>5300</v>
      </c>
      <c r="C155" s="2">
        <v>4.7102786044399998E-2</v>
      </c>
      <c r="D155" s="2">
        <v>0.5</v>
      </c>
      <c r="E155" s="2">
        <v>46.66</v>
      </c>
      <c r="F155" s="2">
        <v>0.6</v>
      </c>
      <c r="G155" s="2">
        <v>0.13500000000000001</v>
      </c>
      <c r="H155" s="1">
        <v>1</v>
      </c>
      <c r="I155" s="2">
        <f t="shared" si="60"/>
        <v>0.6</v>
      </c>
      <c r="J155" s="2">
        <f t="shared" si="61"/>
        <v>0.13500000000000001</v>
      </c>
      <c r="K155" s="1">
        <v>54</v>
      </c>
      <c r="L155" s="1">
        <f t="shared" si="62"/>
        <v>9.1575666534654321E-2</v>
      </c>
      <c r="M155">
        <f t="shared" si="63"/>
        <v>113</v>
      </c>
      <c r="N155">
        <f t="shared" si="64"/>
        <v>0</v>
      </c>
      <c r="O155">
        <f t="shared" si="65"/>
        <v>0</v>
      </c>
    </row>
    <row r="156" spans="1:15">
      <c r="A156" s="1" t="s">
        <v>34</v>
      </c>
      <c r="B156" s="1">
        <v>6460</v>
      </c>
      <c r="C156" s="2">
        <v>1.2959728584100001</v>
      </c>
      <c r="D156" s="2">
        <v>0.26600000000000001</v>
      </c>
      <c r="E156" s="2">
        <v>46.66</v>
      </c>
      <c r="F156" s="2">
        <v>0</v>
      </c>
      <c r="G156" s="2">
        <v>0</v>
      </c>
      <c r="H156" s="1">
        <v>1</v>
      </c>
      <c r="I156" s="2">
        <f t="shared" si="60"/>
        <v>0</v>
      </c>
      <c r="J156" s="2">
        <f t="shared" si="61"/>
        <v>0</v>
      </c>
      <c r="K156" s="1">
        <v>595</v>
      </c>
      <c r="L156" s="1">
        <f t="shared" si="62"/>
        <v>1.3404204075439352</v>
      </c>
      <c r="M156">
        <f t="shared" si="63"/>
        <v>1653</v>
      </c>
      <c r="N156">
        <f t="shared" si="64"/>
        <v>0</v>
      </c>
      <c r="O156">
        <f t="shared" si="65"/>
        <v>0</v>
      </c>
    </row>
    <row r="157" spans="1:15">
      <c r="A157" s="1" t="s">
        <v>34</v>
      </c>
      <c r="B157" s="1">
        <v>5300</v>
      </c>
      <c r="C157" s="2">
        <v>7.7271713976300005E-2</v>
      </c>
      <c r="D157" s="2">
        <v>0.5</v>
      </c>
      <c r="E157" s="2">
        <v>46.66</v>
      </c>
      <c r="F157" s="2">
        <v>0.6</v>
      </c>
      <c r="G157" s="2">
        <v>0.13500000000000001</v>
      </c>
      <c r="H157" s="1">
        <v>1</v>
      </c>
      <c r="I157" s="2">
        <f t="shared" si="60"/>
        <v>0.6</v>
      </c>
      <c r="J157" s="2">
        <f t="shared" si="61"/>
        <v>0.13500000000000001</v>
      </c>
      <c r="K157" s="1">
        <v>65</v>
      </c>
      <c r="L157" s="1">
        <f t="shared" si="62"/>
        <v>0.15022909058892325</v>
      </c>
      <c r="M157">
        <f t="shared" si="63"/>
        <v>185</v>
      </c>
      <c r="N157">
        <f t="shared" si="64"/>
        <v>0</v>
      </c>
      <c r="O157">
        <f t="shared" si="65"/>
        <v>0.1</v>
      </c>
    </row>
    <row r="158" spans="1:15">
      <c r="A158" s="1" t="s">
        <v>34</v>
      </c>
      <c r="B158" s="1">
        <v>5300</v>
      </c>
      <c r="C158" s="2">
        <v>1.88608259791</v>
      </c>
      <c r="D158" s="2">
        <v>0.5</v>
      </c>
      <c r="E158" s="2">
        <v>46.66</v>
      </c>
      <c r="F158" s="2">
        <v>0.6</v>
      </c>
      <c r="G158" s="2">
        <v>0.13500000000000001</v>
      </c>
      <c r="H158" s="1">
        <v>1</v>
      </c>
      <c r="I158" s="2">
        <f t="shared" ref="I158:I179" si="66">F158</f>
        <v>0.6</v>
      </c>
      <c r="J158" s="2">
        <f t="shared" ref="J158:J179" si="67">G158</f>
        <v>0.13500000000000001</v>
      </c>
      <c r="K158" s="1">
        <v>1585</v>
      </c>
      <c r="L158" s="1">
        <f t="shared" ref="L158:L179" si="68">E158*D158*C158/12</f>
        <v>3.6668589174366915</v>
      </c>
      <c r="M158">
        <f t="shared" ref="M158:M179" si="69">ROUND(E158*D158*C158*102.79,0)</f>
        <v>4523</v>
      </c>
      <c r="N158">
        <f t="shared" ref="N158:N179" si="70">ROUND(I158*M158*0.002205,0)</f>
        <v>6</v>
      </c>
      <c r="O158">
        <f t="shared" ref="O158:O179" si="71">ROUND(J158*M158*0.002205,1)</f>
        <v>1.3</v>
      </c>
    </row>
    <row r="159" spans="1:15">
      <c r="A159" s="1" t="s">
        <v>34</v>
      </c>
      <c r="B159" s="1">
        <v>5300</v>
      </c>
      <c r="C159" s="2">
        <v>0.62162068801100001</v>
      </c>
      <c r="D159" s="2">
        <v>0.5</v>
      </c>
      <c r="E159" s="2">
        <v>46.66</v>
      </c>
      <c r="F159" s="2">
        <v>0.6</v>
      </c>
      <c r="G159" s="2">
        <v>0.13500000000000001</v>
      </c>
      <c r="H159" s="1">
        <v>1</v>
      </c>
      <c r="I159" s="2">
        <f t="shared" si="66"/>
        <v>0.6</v>
      </c>
      <c r="J159" s="2">
        <f t="shared" si="67"/>
        <v>0.13500000000000001</v>
      </c>
      <c r="K159" s="1">
        <v>522</v>
      </c>
      <c r="L159" s="1">
        <f t="shared" si="68"/>
        <v>1.2085342209413856</v>
      </c>
      <c r="M159">
        <f t="shared" si="69"/>
        <v>1491</v>
      </c>
      <c r="N159">
        <f t="shared" si="70"/>
        <v>2</v>
      </c>
      <c r="O159">
        <f t="shared" si="71"/>
        <v>0.4</v>
      </c>
    </row>
    <row r="160" spans="1:15">
      <c r="A160" s="1" t="s">
        <v>34</v>
      </c>
      <c r="B160" s="1">
        <v>5300</v>
      </c>
      <c r="C160" s="2">
        <v>3.4250647800999998E-2</v>
      </c>
      <c r="D160" s="2">
        <v>0.5</v>
      </c>
      <c r="E160" s="2">
        <v>46.66</v>
      </c>
      <c r="F160" s="2">
        <v>0.6</v>
      </c>
      <c r="G160" s="2">
        <v>0.13500000000000001</v>
      </c>
      <c r="H160" s="1">
        <v>1</v>
      </c>
      <c r="I160" s="2">
        <f t="shared" si="66"/>
        <v>0.6</v>
      </c>
      <c r="J160" s="2">
        <f t="shared" si="67"/>
        <v>0.13500000000000001</v>
      </c>
      <c r="K160" s="1">
        <v>29</v>
      </c>
      <c r="L160" s="1">
        <f t="shared" si="68"/>
        <v>6.6588967766444157E-2</v>
      </c>
      <c r="M160">
        <f t="shared" si="69"/>
        <v>82</v>
      </c>
      <c r="N160">
        <f t="shared" si="70"/>
        <v>0</v>
      </c>
      <c r="O160">
        <f t="shared" si="71"/>
        <v>0</v>
      </c>
    </row>
    <row r="161" spans="1:15">
      <c r="A161" s="1" t="s">
        <v>34</v>
      </c>
      <c r="B161" s="1">
        <v>5300</v>
      </c>
      <c r="C161" s="2">
        <v>0.76781787956000003</v>
      </c>
      <c r="D161" s="2">
        <v>0.5</v>
      </c>
      <c r="E161" s="2">
        <v>46.66</v>
      </c>
      <c r="F161" s="2">
        <v>0.6</v>
      </c>
      <c r="G161" s="2">
        <v>0.13500000000000001</v>
      </c>
      <c r="H161" s="1">
        <v>1</v>
      </c>
      <c r="I161" s="2">
        <f t="shared" si="66"/>
        <v>0.6</v>
      </c>
      <c r="J161" s="2">
        <f t="shared" si="67"/>
        <v>0.13500000000000001</v>
      </c>
      <c r="K161" s="1">
        <v>645</v>
      </c>
      <c r="L161" s="1">
        <f t="shared" si="68"/>
        <v>1.4927659275112333</v>
      </c>
      <c r="M161">
        <f t="shared" si="69"/>
        <v>1841</v>
      </c>
      <c r="N161">
        <f t="shared" si="70"/>
        <v>2</v>
      </c>
      <c r="O161">
        <f t="shared" si="71"/>
        <v>0.5</v>
      </c>
    </row>
    <row r="162" spans="1:15">
      <c r="A162" s="1" t="s">
        <v>34</v>
      </c>
      <c r="B162" s="1">
        <v>5300</v>
      </c>
      <c r="C162" s="2">
        <v>0.38124464341499997</v>
      </c>
      <c r="D162" s="2">
        <v>0.5</v>
      </c>
      <c r="E162" s="2">
        <v>46.66</v>
      </c>
      <c r="F162" s="2">
        <v>0.6</v>
      </c>
      <c r="G162" s="2">
        <v>0.13500000000000001</v>
      </c>
      <c r="H162" s="1">
        <v>1</v>
      </c>
      <c r="I162" s="2">
        <f t="shared" si="66"/>
        <v>0.6</v>
      </c>
      <c r="J162" s="2">
        <f t="shared" si="67"/>
        <v>0.13500000000000001</v>
      </c>
      <c r="K162" s="1">
        <v>440</v>
      </c>
      <c r="L162" s="1">
        <f t="shared" si="68"/>
        <v>0.74120312757266238</v>
      </c>
      <c r="M162">
        <f t="shared" si="69"/>
        <v>914</v>
      </c>
      <c r="N162">
        <f t="shared" si="70"/>
        <v>1</v>
      </c>
      <c r="O162">
        <f t="shared" si="71"/>
        <v>0.3</v>
      </c>
    </row>
    <row r="163" spans="1:15">
      <c r="A163" s="1" t="s">
        <v>34</v>
      </c>
      <c r="B163" s="1">
        <v>6420</v>
      </c>
      <c r="C163" s="2">
        <v>0.26976225453399999</v>
      </c>
      <c r="D163" s="2">
        <v>0.26600000000000001</v>
      </c>
      <c r="E163" s="2">
        <v>46.66</v>
      </c>
      <c r="F163" s="2">
        <v>0</v>
      </c>
      <c r="G163" s="2">
        <v>0</v>
      </c>
      <c r="H163" s="1">
        <v>1</v>
      </c>
      <c r="I163" s="2">
        <f t="shared" si="66"/>
        <v>0</v>
      </c>
      <c r="J163" s="2">
        <f t="shared" si="67"/>
        <v>0</v>
      </c>
      <c r="K163" s="1">
        <v>125</v>
      </c>
      <c r="L163" s="1">
        <f t="shared" si="68"/>
        <v>0.27901420065700105</v>
      </c>
      <c r="M163">
        <f t="shared" si="69"/>
        <v>344</v>
      </c>
      <c r="N163">
        <f t="shared" si="70"/>
        <v>0</v>
      </c>
      <c r="O163">
        <f t="shared" si="71"/>
        <v>0</v>
      </c>
    </row>
    <row r="164" spans="1:15">
      <c r="A164" s="1" t="s">
        <v>34</v>
      </c>
      <c r="B164" s="1">
        <v>6420</v>
      </c>
      <c r="C164" s="2">
        <v>3.54279201525E-2</v>
      </c>
      <c r="D164" s="2">
        <v>0.247</v>
      </c>
      <c r="E164" s="2">
        <v>46.66</v>
      </c>
      <c r="F164" s="2">
        <v>0</v>
      </c>
      <c r="G164" s="2">
        <v>0</v>
      </c>
      <c r="H164" s="1">
        <v>1</v>
      </c>
      <c r="I164" s="2">
        <f t="shared" si="66"/>
        <v>0</v>
      </c>
      <c r="J164" s="2">
        <f t="shared" si="67"/>
        <v>0</v>
      </c>
      <c r="K164" s="1">
        <v>16</v>
      </c>
      <c r="L164" s="1">
        <f t="shared" si="68"/>
        <v>3.4025624026330463E-2</v>
      </c>
      <c r="M164">
        <f t="shared" si="69"/>
        <v>42</v>
      </c>
      <c r="N164">
        <f t="shared" si="70"/>
        <v>0</v>
      </c>
      <c r="O164">
        <f t="shared" si="71"/>
        <v>0</v>
      </c>
    </row>
    <row r="165" spans="1:15">
      <c r="A165" s="1" t="s">
        <v>34</v>
      </c>
      <c r="B165" s="1">
        <v>5300</v>
      </c>
      <c r="C165" s="2">
        <v>4.5512595980299997E-2</v>
      </c>
      <c r="D165" s="2">
        <v>0.5</v>
      </c>
      <c r="E165" s="2">
        <v>46.66</v>
      </c>
      <c r="F165" s="2">
        <v>0.6</v>
      </c>
      <c r="G165" s="2">
        <v>0.13500000000000001</v>
      </c>
      <c r="H165" s="1">
        <v>1</v>
      </c>
      <c r="I165" s="2">
        <f t="shared" si="66"/>
        <v>0.6</v>
      </c>
      <c r="J165" s="2">
        <f t="shared" si="67"/>
        <v>0.13500000000000001</v>
      </c>
      <c r="K165" s="1">
        <v>38</v>
      </c>
      <c r="L165" s="1">
        <f t="shared" si="68"/>
        <v>8.8484072018366569E-2</v>
      </c>
      <c r="M165">
        <f t="shared" si="69"/>
        <v>109</v>
      </c>
      <c r="N165">
        <f t="shared" si="70"/>
        <v>0</v>
      </c>
      <c r="O165">
        <f t="shared" si="71"/>
        <v>0</v>
      </c>
    </row>
    <row r="166" spans="1:15">
      <c r="A166" s="1" t="s">
        <v>34</v>
      </c>
      <c r="B166" s="1">
        <v>5300</v>
      </c>
      <c r="C166" s="2">
        <v>1.1068807249399999</v>
      </c>
      <c r="D166" s="2">
        <v>0.5</v>
      </c>
      <c r="E166" s="2">
        <v>46.66</v>
      </c>
      <c r="F166" s="2">
        <v>0.6</v>
      </c>
      <c r="G166" s="2">
        <v>0.13500000000000001</v>
      </c>
      <c r="H166" s="1">
        <v>1</v>
      </c>
      <c r="I166" s="2">
        <f t="shared" si="66"/>
        <v>0.6</v>
      </c>
      <c r="J166" s="2">
        <f t="shared" si="67"/>
        <v>0.13500000000000001</v>
      </c>
      <c r="K166" s="1">
        <v>930</v>
      </c>
      <c r="L166" s="1">
        <f t="shared" si="68"/>
        <v>2.151960609404183</v>
      </c>
      <c r="M166">
        <f t="shared" si="69"/>
        <v>2654</v>
      </c>
      <c r="N166">
        <f t="shared" si="70"/>
        <v>4</v>
      </c>
      <c r="O166">
        <f t="shared" si="71"/>
        <v>0.8</v>
      </c>
    </row>
    <row r="167" spans="1:15">
      <c r="A167" s="1" t="s">
        <v>34</v>
      </c>
      <c r="B167" s="1">
        <v>5300</v>
      </c>
      <c r="C167" s="2">
        <v>0.11240891101599999</v>
      </c>
      <c r="D167" s="2">
        <v>0.5</v>
      </c>
      <c r="E167" s="2">
        <v>46.66</v>
      </c>
      <c r="F167" s="2">
        <v>0.6</v>
      </c>
      <c r="G167" s="2">
        <v>0.13500000000000001</v>
      </c>
      <c r="H167" s="1">
        <v>1</v>
      </c>
      <c r="I167" s="2">
        <f t="shared" si="66"/>
        <v>0.6</v>
      </c>
      <c r="J167" s="2">
        <f t="shared" si="67"/>
        <v>0.13500000000000001</v>
      </c>
      <c r="K167" s="1">
        <v>94</v>
      </c>
      <c r="L167" s="1">
        <f t="shared" si="68"/>
        <v>0.21854165783360666</v>
      </c>
      <c r="M167">
        <f t="shared" si="69"/>
        <v>270</v>
      </c>
      <c r="N167">
        <f t="shared" si="70"/>
        <v>0</v>
      </c>
      <c r="O167">
        <f t="shared" si="71"/>
        <v>0.1</v>
      </c>
    </row>
    <row r="168" spans="1:15">
      <c r="A168" s="1" t="s">
        <v>34</v>
      </c>
      <c r="B168" s="1">
        <v>5300</v>
      </c>
      <c r="C168" s="2">
        <v>0.65641600710299997</v>
      </c>
      <c r="D168" s="2">
        <v>0.5</v>
      </c>
      <c r="E168" s="2">
        <v>46.66</v>
      </c>
      <c r="F168" s="2">
        <v>0.6</v>
      </c>
      <c r="G168" s="2">
        <v>0.13500000000000001</v>
      </c>
      <c r="H168" s="1">
        <v>1</v>
      </c>
      <c r="I168" s="2">
        <f t="shared" si="66"/>
        <v>0.6</v>
      </c>
      <c r="J168" s="2">
        <f t="shared" si="67"/>
        <v>0.13500000000000001</v>
      </c>
      <c r="K168" s="1">
        <v>758</v>
      </c>
      <c r="L168" s="1">
        <f t="shared" si="68"/>
        <v>1.2761821204760824</v>
      </c>
      <c r="M168">
        <f t="shared" si="69"/>
        <v>1574</v>
      </c>
      <c r="N168">
        <f t="shared" si="70"/>
        <v>2</v>
      </c>
      <c r="O168">
        <f t="shared" si="71"/>
        <v>0.5</v>
      </c>
    </row>
    <row r="169" spans="1:15">
      <c r="A169" s="1" t="s">
        <v>34</v>
      </c>
      <c r="B169" s="1">
        <v>6460</v>
      </c>
      <c r="C169" s="2">
        <v>1.00217580918E-2</v>
      </c>
      <c r="D169" s="2">
        <v>0.247</v>
      </c>
      <c r="E169" s="2">
        <v>46.66</v>
      </c>
      <c r="F169" s="2">
        <v>0</v>
      </c>
      <c r="G169" s="2">
        <v>0</v>
      </c>
      <c r="H169" s="1">
        <v>1</v>
      </c>
      <c r="I169" s="2">
        <f t="shared" si="66"/>
        <v>0</v>
      </c>
      <c r="J169" s="2">
        <f t="shared" si="67"/>
        <v>0</v>
      </c>
      <c r="K169" s="1">
        <v>5</v>
      </c>
      <c r="L169" s="1">
        <f t="shared" si="68"/>
        <v>9.625080203596403E-3</v>
      </c>
      <c r="M169">
        <f t="shared" si="69"/>
        <v>12</v>
      </c>
      <c r="N169">
        <f t="shared" si="70"/>
        <v>0</v>
      </c>
      <c r="O169">
        <f t="shared" si="71"/>
        <v>0</v>
      </c>
    </row>
    <row r="170" spans="1:15">
      <c r="A170" s="1" t="s">
        <v>34</v>
      </c>
      <c r="B170" s="1">
        <v>5300</v>
      </c>
      <c r="C170" s="2">
        <v>2.62689900868E-2</v>
      </c>
      <c r="D170" s="2">
        <v>0.5</v>
      </c>
      <c r="E170" s="2">
        <v>46.66</v>
      </c>
      <c r="F170" s="2">
        <v>0.6</v>
      </c>
      <c r="G170" s="2">
        <v>0.13500000000000001</v>
      </c>
      <c r="H170" s="1">
        <v>1</v>
      </c>
      <c r="I170" s="2">
        <f t="shared" si="66"/>
        <v>0.6</v>
      </c>
      <c r="J170" s="2">
        <f t="shared" si="67"/>
        <v>0.13500000000000001</v>
      </c>
      <c r="K170" s="1">
        <v>30</v>
      </c>
      <c r="L170" s="1">
        <f t="shared" si="68"/>
        <v>5.1071294893753665E-2</v>
      </c>
      <c r="M170">
        <f t="shared" si="69"/>
        <v>63</v>
      </c>
      <c r="N170">
        <f t="shared" si="70"/>
        <v>0</v>
      </c>
      <c r="O170">
        <f t="shared" si="71"/>
        <v>0</v>
      </c>
    </row>
    <row r="171" spans="1:15">
      <c r="A171" s="1" t="s">
        <v>34</v>
      </c>
      <c r="B171" s="1">
        <v>5300</v>
      </c>
      <c r="C171" s="2">
        <v>1.2386701545500001</v>
      </c>
      <c r="D171" s="2">
        <v>0.5</v>
      </c>
      <c r="E171" s="2">
        <v>46.66</v>
      </c>
      <c r="F171" s="2">
        <v>0.6</v>
      </c>
      <c r="G171" s="2">
        <v>0.13500000000000001</v>
      </c>
      <c r="H171" s="1">
        <v>1</v>
      </c>
      <c r="I171" s="2">
        <f t="shared" si="66"/>
        <v>0.6</v>
      </c>
      <c r="J171" s="2">
        <f t="shared" si="67"/>
        <v>0.13500000000000001</v>
      </c>
      <c r="K171" s="1">
        <v>1041</v>
      </c>
      <c r="L171" s="1">
        <f t="shared" si="68"/>
        <v>2.4081812254709583</v>
      </c>
      <c r="M171">
        <f t="shared" si="69"/>
        <v>2970</v>
      </c>
      <c r="N171">
        <f t="shared" si="70"/>
        <v>4</v>
      </c>
      <c r="O171">
        <f t="shared" si="71"/>
        <v>0.9</v>
      </c>
    </row>
    <row r="172" spans="1:15">
      <c r="A172" s="1" t="s">
        <v>34</v>
      </c>
      <c r="B172" s="1">
        <v>3100</v>
      </c>
      <c r="C172" s="2">
        <v>0.66577399952799998</v>
      </c>
      <c r="D172" s="2">
        <v>0.3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66"/>
        <v>1.2</v>
      </c>
      <c r="J172" s="2">
        <f t="shared" si="67"/>
        <v>6.4000000000000001E-2</v>
      </c>
      <c r="K172" s="1">
        <v>336</v>
      </c>
      <c r="L172" s="1">
        <f t="shared" si="68"/>
        <v>0.77662537044941204</v>
      </c>
      <c r="M172">
        <f t="shared" si="69"/>
        <v>958</v>
      </c>
      <c r="N172">
        <f t="shared" si="70"/>
        <v>3</v>
      </c>
      <c r="O172">
        <f t="shared" si="71"/>
        <v>0.1</v>
      </c>
    </row>
    <row r="173" spans="1:15">
      <c r="A173" s="1" t="s">
        <v>34</v>
      </c>
      <c r="B173" s="1">
        <v>3100</v>
      </c>
      <c r="C173" s="2">
        <v>5.6172948690900002</v>
      </c>
      <c r="D173" s="2">
        <v>0.3</v>
      </c>
      <c r="E173" s="2">
        <v>46.66</v>
      </c>
      <c r="F173" s="2">
        <v>1.2</v>
      </c>
      <c r="G173" s="2">
        <v>6.4000000000000001E-2</v>
      </c>
      <c r="H173" s="1">
        <v>1</v>
      </c>
      <c r="I173" s="2">
        <f t="shared" si="66"/>
        <v>1.2</v>
      </c>
      <c r="J173" s="2">
        <f t="shared" si="67"/>
        <v>6.4000000000000001E-2</v>
      </c>
      <c r="K173" s="1">
        <v>2832</v>
      </c>
      <c r="L173" s="1">
        <f t="shared" si="68"/>
        <v>6.5525744647934845</v>
      </c>
      <c r="M173">
        <f t="shared" si="69"/>
        <v>8082</v>
      </c>
      <c r="N173">
        <f t="shared" si="70"/>
        <v>21</v>
      </c>
      <c r="O173">
        <f t="shared" si="71"/>
        <v>1.1000000000000001</v>
      </c>
    </row>
    <row r="174" spans="1:15">
      <c r="A174" s="1" t="s">
        <v>34</v>
      </c>
      <c r="B174" s="1">
        <v>5300</v>
      </c>
      <c r="C174" s="2">
        <v>0.28769436447000002</v>
      </c>
      <c r="D174" s="2">
        <v>0.5</v>
      </c>
      <c r="E174" s="2">
        <v>46.66</v>
      </c>
      <c r="F174" s="2">
        <v>0.6</v>
      </c>
      <c r="G174" s="2">
        <v>0.13500000000000001</v>
      </c>
      <c r="H174" s="1">
        <v>1</v>
      </c>
      <c r="I174" s="2">
        <f t="shared" si="66"/>
        <v>0.6</v>
      </c>
      <c r="J174" s="2">
        <f t="shared" si="67"/>
        <v>0.13500000000000001</v>
      </c>
      <c r="K174" s="1">
        <v>242</v>
      </c>
      <c r="L174" s="1">
        <f t="shared" si="68"/>
        <v>0.559325793590425</v>
      </c>
      <c r="M174">
        <f t="shared" si="69"/>
        <v>690</v>
      </c>
      <c r="N174">
        <f t="shared" si="70"/>
        <v>1</v>
      </c>
      <c r="O174">
        <f t="shared" si="71"/>
        <v>0.2</v>
      </c>
    </row>
    <row r="175" spans="1:15">
      <c r="A175" s="1" t="s">
        <v>34</v>
      </c>
      <c r="B175" s="1">
        <v>5300</v>
      </c>
      <c r="C175" s="2">
        <v>8.0062190144799997E-2</v>
      </c>
      <c r="D175" s="2">
        <v>0.5</v>
      </c>
      <c r="E175" s="2">
        <v>46.66</v>
      </c>
      <c r="F175" s="2">
        <v>0.6</v>
      </c>
      <c r="G175" s="2">
        <v>0.13500000000000001</v>
      </c>
      <c r="H175" s="1">
        <v>1</v>
      </c>
      <c r="I175" s="2">
        <f t="shared" si="66"/>
        <v>0.6</v>
      </c>
      <c r="J175" s="2">
        <f t="shared" si="67"/>
        <v>0.13500000000000001</v>
      </c>
      <c r="K175" s="1">
        <v>67</v>
      </c>
      <c r="L175" s="1">
        <f t="shared" si="68"/>
        <v>0.15565424133984865</v>
      </c>
      <c r="M175">
        <f t="shared" si="69"/>
        <v>192</v>
      </c>
      <c r="N175">
        <f t="shared" si="70"/>
        <v>0</v>
      </c>
      <c r="O175">
        <f t="shared" si="71"/>
        <v>0.1</v>
      </c>
    </row>
    <row r="176" spans="1:15">
      <c r="A176" s="1" t="s">
        <v>34</v>
      </c>
      <c r="B176" s="1">
        <v>5300</v>
      </c>
      <c r="C176" s="2">
        <v>5.0077094250899998E-2</v>
      </c>
      <c r="D176" s="2">
        <v>0.5</v>
      </c>
      <c r="E176" s="2">
        <v>46.66</v>
      </c>
      <c r="F176" s="2">
        <v>0.6</v>
      </c>
      <c r="G176" s="2">
        <v>0.13500000000000001</v>
      </c>
      <c r="H176" s="1">
        <v>1</v>
      </c>
      <c r="I176" s="2">
        <f t="shared" si="66"/>
        <v>0.6</v>
      </c>
      <c r="J176" s="2">
        <f t="shared" si="67"/>
        <v>0.13500000000000001</v>
      </c>
      <c r="K176" s="1">
        <v>58</v>
      </c>
      <c r="L176" s="1">
        <f t="shared" si="68"/>
        <v>9.7358217406124728E-2</v>
      </c>
      <c r="M176">
        <f t="shared" si="69"/>
        <v>120</v>
      </c>
      <c r="N176">
        <f t="shared" si="70"/>
        <v>0</v>
      </c>
      <c r="O176">
        <f t="shared" si="71"/>
        <v>0</v>
      </c>
    </row>
    <row r="177" spans="1:15">
      <c r="A177" s="1" t="s">
        <v>34</v>
      </c>
      <c r="B177" s="1">
        <v>3100</v>
      </c>
      <c r="C177" s="2">
        <v>0.103963683655</v>
      </c>
      <c r="D177" s="2">
        <v>0.3</v>
      </c>
      <c r="E177" s="2">
        <v>46.66</v>
      </c>
      <c r="F177" s="2">
        <v>1.2</v>
      </c>
      <c r="G177" s="2">
        <v>6.4000000000000001E-2</v>
      </c>
      <c r="H177" s="1">
        <v>1</v>
      </c>
      <c r="I177" s="2">
        <f t="shared" si="66"/>
        <v>1.2</v>
      </c>
      <c r="J177" s="2">
        <f t="shared" si="67"/>
        <v>6.4000000000000001E-2</v>
      </c>
      <c r="K177" s="1">
        <v>52</v>
      </c>
      <c r="L177" s="1">
        <f t="shared" si="68"/>
        <v>0.12127363698355749</v>
      </c>
      <c r="M177">
        <f t="shared" si="69"/>
        <v>150</v>
      </c>
      <c r="N177">
        <f t="shared" si="70"/>
        <v>0</v>
      </c>
      <c r="O177">
        <f t="shared" si="71"/>
        <v>0</v>
      </c>
    </row>
    <row r="178" spans="1:15">
      <c r="A178" s="1" t="s">
        <v>34</v>
      </c>
      <c r="B178" s="1">
        <v>5300</v>
      </c>
      <c r="C178" s="2">
        <v>0.87896858016900004</v>
      </c>
      <c r="D178" s="2">
        <v>0.5</v>
      </c>
      <c r="E178" s="2">
        <v>46.66</v>
      </c>
      <c r="F178" s="2">
        <v>0.6</v>
      </c>
      <c r="G178" s="2">
        <v>0.13500000000000001</v>
      </c>
      <c r="H178" s="1">
        <v>1</v>
      </c>
      <c r="I178" s="2">
        <f t="shared" si="66"/>
        <v>0.6</v>
      </c>
      <c r="J178" s="2">
        <f t="shared" si="67"/>
        <v>0.13500000000000001</v>
      </c>
      <c r="K178" s="1">
        <v>739</v>
      </c>
      <c r="L178" s="1">
        <f t="shared" si="68"/>
        <v>1.7088614146118974</v>
      </c>
      <c r="M178">
        <f t="shared" si="69"/>
        <v>2108</v>
      </c>
      <c r="N178">
        <f t="shared" si="70"/>
        <v>3</v>
      </c>
      <c r="O178">
        <f t="shared" si="71"/>
        <v>0.6</v>
      </c>
    </row>
    <row r="179" spans="1:15">
      <c r="A179" s="1" t="s">
        <v>34</v>
      </c>
      <c r="B179" s="1">
        <v>5300</v>
      </c>
      <c r="C179" s="2">
        <v>0.104146753082</v>
      </c>
      <c r="D179" s="2">
        <v>0.5</v>
      </c>
      <c r="E179" s="2">
        <v>46.66</v>
      </c>
      <c r="F179" s="2">
        <v>0.6</v>
      </c>
      <c r="G179" s="2">
        <v>0.13500000000000001</v>
      </c>
      <c r="H179" s="1">
        <v>1</v>
      </c>
      <c r="I179" s="2">
        <f t="shared" si="66"/>
        <v>0.6</v>
      </c>
      <c r="J179" s="2">
        <f t="shared" si="67"/>
        <v>0.13500000000000001</v>
      </c>
      <c r="K179" s="1">
        <v>120</v>
      </c>
      <c r="L179" s="1">
        <f t="shared" si="68"/>
        <v>0.20247864578358832</v>
      </c>
      <c r="M179">
        <f t="shared" si="69"/>
        <v>250</v>
      </c>
      <c r="N179">
        <f t="shared" si="70"/>
        <v>0</v>
      </c>
      <c r="O179">
        <f t="shared" si="71"/>
        <v>0.1</v>
      </c>
    </row>
    <row r="180" spans="1:15">
      <c r="A180" s="1" t="s">
        <v>34</v>
      </c>
      <c r="B180" s="1">
        <v>5300</v>
      </c>
      <c r="C180" s="2">
        <v>0.54664174204399996</v>
      </c>
      <c r="D180" s="2">
        <v>0.5</v>
      </c>
      <c r="E180" s="2">
        <v>46.66</v>
      </c>
      <c r="F180" s="2">
        <v>0.6</v>
      </c>
      <c r="G180" s="2">
        <v>0.13500000000000001</v>
      </c>
      <c r="H180" s="1">
        <v>1</v>
      </c>
      <c r="I180" s="2">
        <f t="shared" ref="I180:I213" si="72">F180</f>
        <v>0.6</v>
      </c>
      <c r="J180" s="2">
        <f t="shared" ref="J180:J213" si="73">G180</f>
        <v>0.13500000000000001</v>
      </c>
      <c r="K180" s="1">
        <v>631</v>
      </c>
      <c r="L180" s="1">
        <f t="shared" ref="L180:L213" si="74">E180*D180*C180/12</f>
        <v>1.0627626534905432</v>
      </c>
      <c r="M180">
        <f t="shared" ref="M180:M213" si="75">ROUND(E180*D180*C180*102.79,0)</f>
        <v>1311</v>
      </c>
      <c r="N180">
        <f t="shared" ref="N180:N213" si="76">ROUND(I180*M180*0.002205,0)</f>
        <v>2</v>
      </c>
      <c r="O180">
        <f t="shared" ref="O180:O213" si="77">ROUND(J180*M180*0.002205,1)</f>
        <v>0.4</v>
      </c>
    </row>
    <row r="181" spans="1:15">
      <c r="A181" s="1" t="s">
        <v>34</v>
      </c>
      <c r="B181" s="1">
        <v>5300</v>
      </c>
      <c r="C181" s="2">
        <v>1.9635211369400001</v>
      </c>
      <c r="D181" s="2">
        <v>0.5</v>
      </c>
      <c r="E181" s="2">
        <v>46.66</v>
      </c>
      <c r="F181" s="2">
        <v>0.6</v>
      </c>
      <c r="G181" s="2">
        <v>0.13500000000000001</v>
      </c>
      <c r="H181" s="1">
        <v>1</v>
      </c>
      <c r="I181" s="2">
        <f t="shared" si="72"/>
        <v>0.6</v>
      </c>
      <c r="J181" s="2">
        <f t="shared" si="73"/>
        <v>0.13500000000000001</v>
      </c>
      <c r="K181" s="1">
        <v>1650</v>
      </c>
      <c r="L181" s="1">
        <f t="shared" si="74"/>
        <v>3.8174123437341834</v>
      </c>
      <c r="M181">
        <f t="shared" si="75"/>
        <v>4709</v>
      </c>
      <c r="N181">
        <f t="shared" si="76"/>
        <v>6</v>
      </c>
      <c r="O181">
        <f t="shared" si="77"/>
        <v>1.4</v>
      </c>
    </row>
    <row r="182" spans="1:15">
      <c r="A182" s="1" t="s">
        <v>34</v>
      </c>
      <c r="B182" s="1">
        <v>5300</v>
      </c>
      <c r="C182" s="2">
        <v>0.400074317204</v>
      </c>
      <c r="D182" s="2">
        <v>0.5</v>
      </c>
      <c r="E182" s="2">
        <v>46.66</v>
      </c>
      <c r="F182" s="2">
        <v>0.6</v>
      </c>
      <c r="G182" s="2">
        <v>0.13500000000000001</v>
      </c>
      <c r="H182" s="1">
        <v>1</v>
      </c>
      <c r="I182" s="2">
        <f t="shared" si="72"/>
        <v>0.6</v>
      </c>
      <c r="J182" s="2">
        <f t="shared" si="73"/>
        <v>0.13500000000000001</v>
      </c>
      <c r="K182" s="1">
        <v>336</v>
      </c>
      <c r="L182" s="1">
        <f t="shared" si="74"/>
        <v>0.7778111516974433</v>
      </c>
      <c r="M182">
        <f t="shared" si="75"/>
        <v>959</v>
      </c>
      <c r="N182">
        <f t="shared" si="76"/>
        <v>1</v>
      </c>
      <c r="O182">
        <f t="shared" si="77"/>
        <v>0.3</v>
      </c>
    </row>
    <row r="183" spans="1:15">
      <c r="A183" s="1" t="s">
        <v>34</v>
      </c>
      <c r="B183" s="1">
        <v>3100</v>
      </c>
      <c r="C183" s="2">
        <v>3.7422721214399997E-2</v>
      </c>
      <c r="D183" s="2">
        <v>0.3</v>
      </c>
      <c r="E183" s="2">
        <v>46.66</v>
      </c>
      <c r="F183" s="2">
        <v>1.2</v>
      </c>
      <c r="G183" s="2">
        <v>6.4000000000000001E-2</v>
      </c>
      <c r="H183" s="1">
        <v>1</v>
      </c>
      <c r="I183" s="2">
        <f t="shared" si="72"/>
        <v>1.2</v>
      </c>
      <c r="J183" s="2">
        <f t="shared" si="73"/>
        <v>6.4000000000000001E-2</v>
      </c>
      <c r="K183" s="1">
        <v>19</v>
      </c>
      <c r="L183" s="1">
        <f t="shared" si="74"/>
        <v>4.3653604296597592E-2</v>
      </c>
      <c r="M183">
        <f t="shared" si="75"/>
        <v>54</v>
      </c>
      <c r="N183">
        <f t="shared" si="76"/>
        <v>0</v>
      </c>
      <c r="O183">
        <f t="shared" si="77"/>
        <v>0</v>
      </c>
    </row>
    <row r="184" spans="1:15">
      <c r="A184" s="1" t="s">
        <v>34</v>
      </c>
      <c r="B184" s="1">
        <v>3100</v>
      </c>
      <c r="C184" s="2">
        <v>1.74705598804E-2</v>
      </c>
      <c r="D184" s="2">
        <v>0.3</v>
      </c>
      <c r="E184" s="2">
        <v>46.66</v>
      </c>
      <c r="F184" s="2">
        <v>1.2</v>
      </c>
      <c r="G184" s="2">
        <v>6.4000000000000001E-2</v>
      </c>
      <c r="H184" s="1">
        <v>1</v>
      </c>
      <c r="I184" s="2">
        <f t="shared" si="72"/>
        <v>1.2</v>
      </c>
      <c r="J184" s="2">
        <f t="shared" si="73"/>
        <v>6.4000000000000001E-2</v>
      </c>
      <c r="K184" s="1">
        <v>9</v>
      </c>
      <c r="L184" s="1">
        <f t="shared" si="74"/>
        <v>2.0379408100486596E-2</v>
      </c>
      <c r="M184">
        <f t="shared" si="75"/>
        <v>25</v>
      </c>
      <c r="N184">
        <f t="shared" si="76"/>
        <v>0</v>
      </c>
      <c r="O184">
        <f t="shared" si="77"/>
        <v>0</v>
      </c>
    </row>
    <row r="185" spans="1:15">
      <c r="A185" s="1" t="s">
        <v>34</v>
      </c>
      <c r="B185" s="1">
        <v>5300</v>
      </c>
      <c r="C185" s="2">
        <v>0.340147993649</v>
      </c>
      <c r="D185" s="2">
        <v>0.5</v>
      </c>
      <c r="E185" s="2">
        <v>46.66</v>
      </c>
      <c r="F185" s="2">
        <v>0.6</v>
      </c>
      <c r="G185" s="2">
        <v>0.13500000000000001</v>
      </c>
      <c r="H185" s="1">
        <v>1</v>
      </c>
      <c r="I185" s="2">
        <f t="shared" si="72"/>
        <v>0.6</v>
      </c>
      <c r="J185" s="2">
        <f t="shared" si="73"/>
        <v>0.13500000000000001</v>
      </c>
      <c r="K185" s="1">
        <v>286</v>
      </c>
      <c r="L185" s="1">
        <f t="shared" si="74"/>
        <v>0.66130439098593075</v>
      </c>
      <c r="M185">
        <f t="shared" si="75"/>
        <v>816</v>
      </c>
      <c r="N185">
        <f t="shared" si="76"/>
        <v>1</v>
      </c>
      <c r="O185">
        <f t="shared" si="77"/>
        <v>0.2</v>
      </c>
    </row>
    <row r="186" spans="1:15">
      <c r="A186" s="1" t="s">
        <v>34</v>
      </c>
      <c r="B186" s="1">
        <v>3200</v>
      </c>
      <c r="C186" s="2">
        <v>2.6269524080300001E-4</v>
      </c>
      <c r="D186" s="2">
        <v>0.23100000000000001</v>
      </c>
      <c r="E186" s="2">
        <v>46.66</v>
      </c>
      <c r="F186" s="2">
        <v>1.2</v>
      </c>
      <c r="G186" s="2">
        <v>6.4000000000000001E-2</v>
      </c>
      <c r="H186" s="1">
        <v>1</v>
      </c>
      <c r="I186" s="2">
        <f t="shared" si="72"/>
        <v>1.2</v>
      </c>
      <c r="J186" s="2">
        <f t="shared" si="73"/>
        <v>6.4000000000000001E-2</v>
      </c>
      <c r="K186" s="1">
        <v>0</v>
      </c>
      <c r="L186" s="1">
        <f t="shared" si="74"/>
        <v>2.359541787654586E-4</v>
      </c>
      <c r="M186">
        <f t="shared" si="75"/>
        <v>0</v>
      </c>
      <c r="N186">
        <f t="shared" si="76"/>
        <v>0</v>
      </c>
      <c r="O186">
        <f t="shared" si="77"/>
        <v>0</v>
      </c>
    </row>
    <row r="187" spans="1:15">
      <c r="A187" s="1" t="s">
        <v>34</v>
      </c>
      <c r="B187" s="1">
        <v>3200</v>
      </c>
      <c r="C187" s="2">
        <v>1.9890731732000001E-4</v>
      </c>
      <c r="D187" s="2">
        <v>0.23100000000000001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72"/>
        <v>1.2</v>
      </c>
      <c r="J187" s="2">
        <f t="shared" si="73"/>
        <v>6.4000000000000001E-2</v>
      </c>
      <c r="K187" s="1">
        <v>0</v>
      </c>
      <c r="L187" s="1">
        <f t="shared" si="74"/>
        <v>1.7865954695341058E-4</v>
      </c>
      <c r="M187">
        <f t="shared" si="75"/>
        <v>0</v>
      </c>
      <c r="N187">
        <f t="shared" si="76"/>
        <v>0</v>
      </c>
      <c r="O187">
        <f t="shared" si="77"/>
        <v>0</v>
      </c>
    </row>
    <row r="188" spans="1:15">
      <c r="A188" s="1" t="s">
        <v>34</v>
      </c>
      <c r="B188" s="1">
        <v>3200</v>
      </c>
      <c r="C188" s="2">
        <v>6.9663887224700002E-2</v>
      </c>
      <c r="D188" s="2">
        <v>0.28699999999999998</v>
      </c>
      <c r="E188" s="2">
        <v>46.66</v>
      </c>
      <c r="F188" s="2">
        <v>1.2</v>
      </c>
      <c r="G188" s="2">
        <v>6.4000000000000001E-2</v>
      </c>
      <c r="H188" s="1">
        <v>1</v>
      </c>
      <c r="I188" s="2">
        <f t="shared" si="72"/>
        <v>1.2</v>
      </c>
      <c r="J188" s="2">
        <f t="shared" si="73"/>
        <v>6.4000000000000001E-2</v>
      </c>
      <c r="K188" s="1">
        <v>34</v>
      </c>
      <c r="L188" s="1">
        <f t="shared" si="74"/>
        <v>7.774153105488267E-2</v>
      </c>
      <c r="M188">
        <f t="shared" si="75"/>
        <v>96</v>
      </c>
      <c r="N188">
        <f t="shared" si="76"/>
        <v>0</v>
      </c>
      <c r="O188">
        <f t="shared" si="77"/>
        <v>0</v>
      </c>
    </row>
    <row r="189" spans="1:15">
      <c r="A189" s="1" t="s">
        <v>34</v>
      </c>
      <c r="B189" s="1">
        <v>3200</v>
      </c>
      <c r="C189" s="2">
        <v>0.23597620063999999</v>
      </c>
      <c r="D189" s="2">
        <v>0.28699999999999998</v>
      </c>
      <c r="E189" s="2">
        <v>46.66</v>
      </c>
      <c r="F189" s="2">
        <v>1.2</v>
      </c>
      <c r="G189" s="2">
        <v>6.4000000000000001E-2</v>
      </c>
      <c r="H189" s="1">
        <v>1</v>
      </c>
      <c r="I189" s="2">
        <f t="shared" si="72"/>
        <v>1.2</v>
      </c>
      <c r="J189" s="2">
        <f t="shared" si="73"/>
        <v>6.4000000000000001E-2</v>
      </c>
      <c r="K189" s="1">
        <v>114</v>
      </c>
      <c r="L189" s="1">
        <f t="shared" si="74"/>
        <v>0.26333803439787568</v>
      </c>
      <c r="M189">
        <f t="shared" si="75"/>
        <v>325</v>
      </c>
      <c r="N189">
        <f t="shared" si="76"/>
        <v>1</v>
      </c>
      <c r="O189">
        <f t="shared" si="77"/>
        <v>0</v>
      </c>
    </row>
    <row r="190" spans="1:15">
      <c r="A190" s="1" t="s">
        <v>34</v>
      </c>
      <c r="B190" s="1">
        <v>3200</v>
      </c>
      <c r="C190" s="2">
        <v>6.6694285475000004E-2</v>
      </c>
      <c r="D190" s="2">
        <v>0.28699999999999998</v>
      </c>
      <c r="E190" s="2">
        <v>46.66</v>
      </c>
      <c r="F190" s="2">
        <v>1.2</v>
      </c>
      <c r="G190" s="2">
        <v>6.4000000000000001E-2</v>
      </c>
      <c r="H190" s="1">
        <v>1</v>
      </c>
      <c r="I190" s="2">
        <f t="shared" si="72"/>
        <v>1.2</v>
      </c>
      <c r="J190" s="2">
        <f t="shared" si="73"/>
        <v>6.4000000000000001E-2</v>
      </c>
      <c r="K190" s="1">
        <v>32</v>
      </c>
      <c r="L190" s="1">
        <f t="shared" si="74"/>
        <v>7.4427599032968708E-2</v>
      </c>
      <c r="M190">
        <f t="shared" si="75"/>
        <v>92</v>
      </c>
      <c r="N190">
        <f t="shared" si="76"/>
        <v>0</v>
      </c>
      <c r="O190">
        <f t="shared" si="77"/>
        <v>0</v>
      </c>
    </row>
    <row r="191" spans="1:15">
      <c r="A191" s="1" t="s">
        <v>34</v>
      </c>
      <c r="B191" s="1">
        <v>3100</v>
      </c>
      <c r="C191" s="2">
        <v>0.11172833371800001</v>
      </c>
      <c r="D191" s="2">
        <v>0.3</v>
      </c>
      <c r="E191" s="2">
        <v>46.66</v>
      </c>
      <c r="F191" s="2">
        <v>1.2</v>
      </c>
      <c r="G191" s="2">
        <v>6.4000000000000001E-2</v>
      </c>
      <c r="H191" s="1">
        <v>1</v>
      </c>
      <c r="I191" s="2">
        <f t="shared" si="72"/>
        <v>1.2</v>
      </c>
      <c r="J191" s="2">
        <f t="shared" si="73"/>
        <v>6.4000000000000001E-2</v>
      </c>
      <c r="K191" s="1">
        <v>56</v>
      </c>
      <c r="L191" s="1">
        <f t="shared" si="74"/>
        <v>0.130331101282047</v>
      </c>
      <c r="M191">
        <f t="shared" si="75"/>
        <v>161</v>
      </c>
      <c r="N191">
        <f t="shared" si="76"/>
        <v>0</v>
      </c>
      <c r="O191">
        <f t="shared" si="77"/>
        <v>0</v>
      </c>
    </row>
    <row r="192" spans="1:15">
      <c r="A192" s="1" t="s">
        <v>34</v>
      </c>
      <c r="B192" s="1">
        <v>3200</v>
      </c>
      <c r="C192" s="2">
        <v>8.2598162868899996E-2</v>
      </c>
      <c r="D192" s="2">
        <v>0.23100000000000001</v>
      </c>
      <c r="E192" s="2">
        <v>46.66</v>
      </c>
      <c r="F192" s="2">
        <v>1.2</v>
      </c>
      <c r="G192" s="2">
        <v>6.4000000000000001E-2</v>
      </c>
      <c r="H192" s="1">
        <v>1</v>
      </c>
      <c r="I192" s="2">
        <f t="shared" si="72"/>
        <v>1.2</v>
      </c>
      <c r="J192" s="2">
        <f t="shared" si="73"/>
        <v>6.4000000000000001E-2</v>
      </c>
      <c r="K192" s="1">
        <v>32</v>
      </c>
      <c r="L192" s="1">
        <f t="shared" si="74"/>
        <v>7.4190082879660321E-2</v>
      </c>
      <c r="M192">
        <f t="shared" si="75"/>
        <v>92</v>
      </c>
      <c r="N192">
        <f t="shared" si="76"/>
        <v>0</v>
      </c>
      <c r="O192">
        <f t="shared" si="77"/>
        <v>0</v>
      </c>
    </row>
    <row r="193" spans="1:15">
      <c r="A193" s="1" t="s">
        <v>34</v>
      </c>
      <c r="B193" s="1">
        <v>3200</v>
      </c>
      <c r="C193" s="2">
        <v>6.9547460451799996E-4</v>
      </c>
      <c r="D193" s="2">
        <v>0.23100000000000001</v>
      </c>
      <c r="E193" s="2">
        <v>46.66</v>
      </c>
      <c r="F193" s="2">
        <v>1.2</v>
      </c>
      <c r="G193" s="2">
        <v>6.4000000000000001E-2</v>
      </c>
      <c r="H193" s="1">
        <v>1</v>
      </c>
      <c r="I193" s="2">
        <f t="shared" si="72"/>
        <v>1.2</v>
      </c>
      <c r="J193" s="2">
        <f t="shared" si="73"/>
        <v>6.4000000000000001E-2</v>
      </c>
      <c r="K193" s="1">
        <v>0</v>
      </c>
      <c r="L193" s="1">
        <f t="shared" si="74"/>
        <v>6.2467876715109009E-4</v>
      </c>
      <c r="M193">
        <f t="shared" si="75"/>
        <v>1</v>
      </c>
      <c r="N193">
        <f t="shared" si="76"/>
        <v>0</v>
      </c>
      <c r="O193">
        <f t="shared" si="77"/>
        <v>0</v>
      </c>
    </row>
    <row r="194" spans="1:15">
      <c r="A194" s="1" t="s">
        <v>34</v>
      </c>
      <c r="B194" s="1">
        <v>3200</v>
      </c>
      <c r="C194" s="2">
        <v>6.8903163541699994E-2</v>
      </c>
      <c r="D194" s="2">
        <v>0.23100000000000001</v>
      </c>
      <c r="E194" s="2">
        <v>46.66</v>
      </c>
      <c r="F194" s="2">
        <v>1.2</v>
      </c>
      <c r="G194" s="2">
        <v>6.4000000000000001E-2</v>
      </c>
      <c r="H194" s="1">
        <v>1</v>
      </c>
      <c r="I194" s="2">
        <f t="shared" si="72"/>
        <v>1.2</v>
      </c>
      <c r="J194" s="2">
        <f t="shared" si="73"/>
        <v>6.4000000000000001E-2</v>
      </c>
      <c r="K194" s="1">
        <v>27</v>
      </c>
      <c r="L194" s="1">
        <f t="shared" si="74"/>
        <v>6.1889166008972631E-2</v>
      </c>
      <c r="M194">
        <f t="shared" si="75"/>
        <v>76</v>
      </c>
      <c r="N194">
        <f t="shared" si="76"/>
        <v>0</v>
      </c>
      <c r="O194">
        <f t="shared" si="77"/>
        <v>0</v>
      </c>
    </row>
    <row r="195" spans="1:15">
      <c r="A195" s="1" t="s">
        <v>34</v>
      </c>
      <c r="B195" s="1">
        <v>3200</v>
      </c>
      <c r="C195" s="2">
        <v>7.2006349186499998E-3</v>
      </c>
      <c r="D195" s="2">
        <v>0.23100000000000001</v>
      </c>
      <c r="E195" s="2">
        <v>46.66</v>
      </c>
      <c r="F195" s="2">
        <v>1.2</v>
      </c>
      <c r="G195" s="2">
        <v>6.4000000000000001E-2</v>
      </c>
      <c r="H195" s="1">
        <v>1</v>
      </c>
      <c r="I195" s="2">
        <f t="shared" si="72"/>
        <v>1.2</v>
      </c>
      <c r="J195" s="2">
        <f t="shared" si="73"/>
        <v>6.4000000000000001E-2</v>
      </c>
      <c r="K195" s="1">
        <v>3</v>
      </c>
      <c r="L195" s="1">
        <f t="shared" si="74"/>
        <v>6.4676462871060226E-3</v>
      </c>
      <c r="M195">
        <f t="shared" si="75"/>
        <v>8</v>
      </c>
      <c r="N195">
        <f t="shared" si="76"/>
        <v>0</v>
      </c>
      <c r="O195">
        <f t="shared" si="77"/>
        <v>0</v>
      </c>
    </row>
    <row r="196" spans="1:15">
      <c r="A196" s="1" t="s">
        <v>34</v>
      </c>
      <c r="B196" s="1">
        <v>3100</v>
      </c>
      <c r="C196" s="2">
        <v>3.7338115422100001E-3</v>
      </c>
      <c r="D196" s="2">
        <v>0.252</v>
      </c>
      <c r="E196" s="2">
        <v>46.66</v>
      </c>
      <c r="F196" s="2">
        <v>1.2</v>
      </c>
      <c r="G196" s="2">
        <v>6.4000000000000001E-2</v>
      </c>
      <c r="H196" s="1">
        <v>1</v>
      </c>
      <c r="I196" s="2">
        <f t="shared" si="72"/>
        <v>1.2</v>
      </c>
      <c r="J196" s="2">
        <f t="shared" si="73"/>
        <v>6.4000000000000001E-2</v>
      </c>
      <c r="K196" s="1">
        <v>2</v>
      </c>
      <c r="L196" s="1">
        <f t="shared" si="74"/>
        <v>3.6586125777498904E-3</v>
      </c>
      <c r="M196">
        <f t="shared" si="75"/>
        <v>5</v>
      </c>
      <c r="N196">
        <f t="shared" si="76"/>
        <v>0</v>
      </c>
      <c r="O196">
        <f t="shared" si="77"/>
        <v>0</v>
      </c>
    </row>
    <row r="197" spans="1:15">
      <c r="A197" s="1" t="s">
        <v>34</v>
      </c>
      <c r="B197" s="1">
        <v>3200</v>
      </c>
      <c r="C197" s="2">
        <v>5.7206802639100003E-3</v>
      </c>
      <c r="D197" s="2">
        <v>0.23100000000000001</v>
      </c>
      <c r="E197" s="2">
        <v>46.66</v>
      </c>
      <c r="F197" s="2">
        <v>1.2</v>
      </c>
      <c r="G197" s="2">
        <v>6.4000000000000001E-2</v>
      </c>
      <c r="H197" s="1">
        <v>1</v>
      </c>
      <c r="I197" s="2">
        <f t="shared" si="72"/>
        <v>1.2</v>
      </c>
      <c r="J197" s="2">
        <f t="shared" si="73"/>
        <v>6.4000000000000001E-2</v>
      </c>
      <c r="K197" s="1">
        <v>2</v>
      </c>
      <c r="L197" s="1">
        <f t="shared" si="74"/>
        <v>5.1383436164452812E-3</v>
      </c>
      <c r="M197">
        <f t="shared" si="75"/>
        <v>6</v>
      </c>
      <c r="N197">
        <f t="shared" si="76"/>
        <v>0</v>
      </c>
      <c r="O197">
        <f t="shared" si="77"/>
        <v>0</v>
      </c>
    </row>
    <row r="198" spans="1:15">
      <c r="A198" s="1" t="s">
        <v>34</v>
      </c>
      <c r="B198" s="1">
        <v>3200</v>
      </c>
      <c r="C198" s="2">
        <v>2.2341288947599999E-2</v>
      </c>
      <c r="D198" s="2">
        <v>0.23100000000000001</v>
      </c>
      <c r="E198" s="2">
        <v>46.66</v>
      </c>
      <c r="F198" s="2">
        <v>1.2</v>
      </c>
      <c r="G198" s="2">
        <v>6.4000000000000001E-2</v>
      </c>
      <c r="H198" s="1">
        <v>1</v>
      </c>
      <c r="I198" s="2">
        <f t="shared" si="72"/>
        <v>1.2</v>
      </c>
      <c r="J198" s="2">
        <f t="shared" si="73"/>
        <v>6.4000000000000001E-2</v>
      </c>
      <c r="K198" s="1">
        <v>9</v>
      </c>
      <c r="L198" s="1">
        <f t="shared" si="74"/>
        <v>2.0067057439179057E-2</v>
      </c>
      <c r="M198">
        <f t="shared" si="75"/>
        <v>25</v>
      </c>
      <c r="N198">
        <f t="shared" si="76"/>
        <v>0</v>
      </c>
      <c r="O198">
        <f t="shared" si="77"/>
        <v>0</v>
      </c>
    </row>
    <row r="199" spans="1:15">
      <c r="A199" s="1" t="s">
        <v>34</v>
      </c>
      <c r="B199" s="1">
        <v>3200</v>
      </c>
      <c r="C199" s="2">
        <v>2.8511007661000001E-4</v>
      </c>
      <c r="D199" s="2">
        <v>0.23100000000000001</v>
      </c>
      <c r="E199" s="2">
        <v>46.66</v>
      </c>
      <c r="F199" s="2">
        <v>1.2</v>
      </c>
      <c r="G199" s="2">
        <v>6.4000000000000001E-2</v>
      </c>
      <c r="H199" s="1">
        <v>1</v>
      </c>
      <c r="I199" s="2">
        <f t="shared" si="72"/>
        <v>1.2</v>
      </c>
      <c r="J199" s="2">
        <f t="shared" si="73"/>
        <v>6.4000000000000001E-2</v>
      </c>
      <c r="K199" s="1">
        <v>0</v>
      </c>
      <c r="L199" s="1">
        <f t="shared" si="74"/>
        <v>2.5608729636148505E-4</v>
      </c>
      <c r="M199">
        <f t="shared" si="75"/>
        <v>0</v>
      </c>
      <c r="N199">
        <f t="shared" si="76"/>
        <v>0</v>
      </c>
      <c r="O199">
        <f t="shared" si="77"/>
        <v>0</v>
      </c>
    </row>
    <row r="200" spans="1:15">
      <c r="A200" s="1" t="s">
        <v>34</v>
      </c>
      <c r="B200" s="1">
        <v>3200</v>
      </c>
      <c r="C200" s="2">
        <v>1.70856244286E-2</v>
      </c>
      <c r="D200" s="2">
        <v>0.23100000000000001</v>
      </c>
      <c r="E200" s="2">
        <v>46.66</v>
      </c>
      <c r="F200" s="2">
        <v>1.2</v>
      </c>
      <c r="G200" s="2">
        <v>6.4000000000000001E-2</v>
      </c>
      <c r="H200" s="1">
        <v>1</v>
      </c>
      <c r="I200" s="2">
        <f t="shared" si="72"/>
        <v>1.2</v>
      </c>
      <c r="J200" s="2">
        <f t="shared" si="73"/>
        <v>6.4000000000000001E-2</v>
      </c>
      <c r="K200" s="1">
        <v>7</v>
      </c>
      <c r="L200" s="1">
        <f t="shared" si="74"/>
        <v>1.5346393289890662E-2</v>
      </c>
      <c r="M200">
        <f t="shared" si="75"/>
        <v>19</v>
      </c>
      <c r="N200">
        <f t="shared" si="76"/>
        <v>0</v>
      </c>
      <c r="O200">
        <f t="shared" si="77"/>
        <v>0</v>
      </c>
    </row>
    <row r="201" spans="1:15">
      <c r="A201" s="1" t="s">
        <v>34</v>
      </c>
      <c r="B201" s="1">
        <v>3100</v>
      </c>
      <c r="C201" s="2">
        <v>0.20733264205599999</v>
      </c>
      <c r="D201" s="2">
        <v>0.252</v>
      </c>
      <c r="E201" s="2">
        <v>46.66</v>
      </c>
      <c r="F201" s="2">
        <v>1.2</v>
      </c>
      <c r="G201" s="2">
        <v>6.4000000000000001E-2</v>
      </c>
      <c r="H201" s="1">
        <v>1</v>
      </c>
      <c r="I201" s="2">
        <f t="shared" si="72"/>
        <v>1.2</v>
      </c>
      <c r="J201" s="2">
        <f t="shared" si="73"/>
        <v>6.4000000000000001E-2</v>
      </c>
      <c r="K201" s="1">
        <v>88</v>
      </c>
      <c r="L201" s="1">
        <f t="shared" si="74"/>
        <v>0.20315696264499214</v>
      </c>
      <c r="M201">
        <f t="shared" si="75"/>
        <v>251</v>
      </c>
      <c r="N201">
        <f t="shared" si="76"/>
        <v>1</v>
      </c>
      <c r="O201">
        <f t="shared" si="77"/>
        <v>0</v>
      </c>
    </row>
    <row r="202" spans="1:15">
      <c r="A202" s="1" t="s">
        <v>34</v>
      </c>
      <c r="B202" s="1">
        <v>3100</v>
      </c>
      <c r="C202" s="2">
        <v>4.3649853956899999E-2</v>
      </c>
      <c r="D202" s="2">
        <v>0.252</v>
      </c>
      <c r="E202" s="2">
        <v>46.66</v>
      </c>
      <c r="F202" s="2">
        <v>1.2</v>
      </c>
      <c r="G202" s="2">
        <v>6.4000000000000001E-2</v>
      </c>
      <c r="H202" s="1">
        <v>1</v>
      </c>
      <c r="I202" s="2">
        <f t="shared" si="72"/>
        <v>1.2</v>
      </c>
      <c r="J202" s="2">
        <f t="shared" si="73"/>
        <v>6.4000000000000001E-2</v>
      </c>
      <c r="K202" s="1">
        <v>18</v>
      </c>
      <c r="L202" s="1">
        <f t="shared" si="74"/>
        <v>4.2770745898208035E-2</v>
      </c>
      <c r="M202">
        <f t="shared" si="75"/>
        <v>53</v>
      </c>
      <c r="N202">
        <f t="shared" si="76"/>
        <v>0</v>
      </c>
      <c r="O202">
        <f t="shared" si="77"/>
        <v>0</v>
      </c>
    </row>
    <row r="203" spans="1:15">
      <c r="A203" s="1" t="s">
        <v>34</v>
      </c>
      <c r="B203" s="1">
        <v>3100</v>
      </c>
      <c r="C203" s="2">
        <v>0.187394379975</v>
      </c>
      <c r="D203" s="2">
        <v>0.3</v>
      </c>
      <c r="E203" s="2">
        <v>46.66</v>
      </c>
      <c r="F203" s="2">
        <v>1.2</v>
      </c>
      <c r="G203" s="2">
        <v>6.4000000000000001E-2</v>
      </c>
      <c r="H203" s="1">
        <v>1</v>
      </c>
      <c r="I203" s="2">
        <f t="shared" si="72"/>
        <v>1.2</v>
      </c>
      <c r="J203" s="2">
        <f t="shared" si="73"/>
        <v>6.4000000000000001E-2</v>
      </c>
      <c r="K203" s="1">
        <v>94</v>
      </c>
      <c r="L203" s="1">
        <f t="shared" si="74"/>
        <v>0.21859554424083749</v>
      </c>
      <c r="M203">
        <f t="shared" si="75"/>
        <v>270</v>
      </c>
      <c r="N203">
        <f t="shared" si="76"/>
        <v>1</v>
      </c>
      <c r="O203">
        <f t="shared" si="77"/>
        <v>0</v>
      </c>
    </row>
    <row r="204" spans="1:15">
      <c r="A204" s="1" t="s">
        <v>34</v>
      </c>
      <c r="B204" s="1">
        <v>3100</v>
      </c>
      <c r="C204" s="2">
        <v>3.6672838118300001E-2</v>
      </c>
      <c r="D204" s="2">
        <v>0.252</v>
      </c>
      <c r="E204" s="2">
        <v>46.66</v>
      </c>
      <c r="F204" s="2">
        <v>1.2</v>
      </c>
      <c r="G204" s="2">
        <v>6.4000000000000001E-2</v>
      </c>
      <c r="H204" s="1">
        <v>1</v>
      </c>
      <c r="I204" s="2">
        <f t="shared" si="72"/>
        <v>1.2</v>
      </c>
      <c r="J204" s="2">
        <f t="shared" si="73"/>
        <v>6.4000000000000001E-2</v>
      </c>
      <c r="K204" s="1">
        <v>16</v>
      </c>
      <c r="L204" s="1">
        <f t="shared" si="74"/>
        <v>3.5934247158597436E-2</v>
      </c>
      <c r="M204">
        <f t="shared" si="75"/>
        <v>44</v>
      </c>
      <c r="N204">
        <f t="shared" si="76"/>
        <v>0</v>
      </c>
      <c r="O204">
        <f t="shared" si="77"/>
        <v>0</v>
      </c>
    </row>
    <row r="205" spans="1:15">
      <c r="A205" s="1" t="s">
        <v>34</v>
      </c>
      <c r="B205" s="1">
        <v>3100</v>
      </c>
      <c r="C205" s="2">
        <v>0.49236399818400001</v>
      </c>
      <c r="D205" s="2">
        <v>0.252</v>
      </c>
      <c r="E205" s="2">
        <v>46.66</v>
      </c>
      <c r="F205" s="2">
        <v>1.2</v>
      </c>
      <c r="G205" s="2">
        <v>6.4000000000000001E-2</v>
      </c>
      <c r="H205" s="1">
        <v>1</v>
      </c>
      <c r="I205" s="2">
        <f t="shared" si="72"/>
        <v>1.2</v>
      </c>
      <c r="J205" s="2">
        <f t="shared" si="73"/>
        <v>6.4000000000000001E-2</v>
      </c>
      <c r="K205" s="1">
        <v>209</v>
      </c>
      <c r="L205" s="1">
        <f t="shared" si="74"/>
        <v>0.48244778726057419</v>
      </c>
      <c r="M205">
        <f t="shared" si="75"/>
        <v>595</v>
      </c>
      <c r="N205">
        <f t="shared" si="76"/>
        <v>2</v>
      </c>
      <c r="O205">
        <f t="shared" si="77"/>
        <v>0.1</v>
      </c>
    </row>
    <row r="206" spans="1:15">
      <c r="A206" s="1" t="s">
        <v>34</v>
      </c>
      <c r="B206" s="1">
        <v>3100</v>
      </c>
      <c r="C206" s="2">
        <v>4.6404641093899997E-4</v>
      </c>
      <c r="D206" s="2">
        <v>0.252</v>
      </c>
      <c r="E206" s="2">
        <v>46.66</v>
      </c>
      <c r="F206" s="2">
        <v>1.2</v>
      </c>
      <c r="G206" s="2">
        <v>6.4000000000000001E-2</v>
      </c>
      <c r="H206" s="1">
        <v>1</v>
      </c>
      <c r="I206" s="2">
        <f t="shared" si="72"/>
        <v>1.2</v>
      </c>
      <c r="J206" s="2">
        <f t="shared" si="73"/>
        <v>6.4000000000000001E-2</v>
      </c>
      <c r="K206" s="1">
        <v>0</v>
      </c>
      <c r="L206" s="1">
        <f t="shared" si="74"/>
        <v>4.547005162226885E-4</v>
      </c>
      <c r="M206">
        <f t="shared" si="75"/>
        <v>1</v>
      </c>
      <c r="N206">
        <f t="shared" si="76"/>
        <v>0</v>
      </c>
      <c r="O206">
        <f t="shared" si="77"/>
        <v>0</v>
      </c>
    </row>
    <row r="207" spans="1:15">
      <c r="A207" s="1" t="s">
        <v>34</v>
      </c>
      <c r="B207" s="1">
        <v>3100</v>
      </c>
      <c r="C207" s="2">
        <v>0.109409386325</v>
      </c>
      <c r="D207" s="2">
        <v>0.252</v>
      </c>
      <c r="E207" s="2">
        <v>46.66</v>
      </c>
      <c r="F207" s="2">
        <v>1.2</v>
      </c>
      <c r="G207" s="2">
        <v>6.4000000000000001E-2</v>
      </c>
      <c r="H207" s="1">
        <v>1</v>
      </c>
      <c r="I207" s="2">
        <f t="shared" si="72"/>
        <v>1.2</v>
      </c>
      <c r="J207" s="2">
        <f t="shared" si="73"/>
        <v>6.4000000000000001E-2</v>
      </c>
      <c r="K207" s="1">
        <v>46</v>
      </c>
      <c r="L207" s="1">
        <f t="shared" si="74"/>
        <v>0.10720588128441449</v>
      </c>
      <c r="M207">
        <f t="shared" si="75"/>
        <v>132</v>
      </c>
      <c r="N207">
        <f t="shared" si="76"/>
        <v>0</v>
      </c>
      <c r="O207">
        <f t="shared" si="77"/>
        <v>0</v>
      </c>
    </row>
    <row r="208" spans="1:15">
      <c r="A208" s="1" t="s">
        <v>34</v>
      </c>
      <c r="B208" s="1">
        <v>3100</v>
      </c>
      <c r="C208" s="2">
        <v>8.8272806272000001E-3</v>
      </c>
      <c r="D208" s="2">
        <v>0.252</v>
      </c>
      <c r="E208" s="2">
        <v>46.66</v>
      </c>
      <c r="F208" s="2">
        <v>1.2</v>
      </c>
      <c r="G208" s="2">
        <v>6.4000000000000001E-2</v>
      </c>
      <c r="H208" s="1">
        <v>1</v>
      </c>
      <c r="I208" s="2">
        <f t="shared" si="72"/>
        <v>1.2</v>
      </c>
      <c r="J208" s="2">
        <f t="shared" si="73"/>
        <v>6.4000000000000001E-2</v>
      </c>
      <c r="K208" s="1">
        <v>4</v>
      </c>
      <c r="L208" s="1">
        <f t="shared" si="74"/>
        <v>8.6494991953681918E-3</v>
      </c>
      <c r="M208">
        <f t="shared" si="75"/>
        <v>11</v>
      </c>
      <c r="N208">
        <f t="shared" si="76"/>
        <v>0</v>
      </c>
      <c r="O208">
        <f t="shared" si="77"/>
        <v>0</v>
      </c>
    </row>
    <row r="209" spans="1:15">
      <c r="A209" s="1" t="s">
        <v>34</v>
      </c>
      <c r="B209" s="1">
        <v>3100</v>
      </c>
      <c r="C209" s="2">
        <v>9.2791956135999998E-2</v>
      </c>
      <c r="D209" s="2">
        <v>0.252</v>
      </c>
      <c r="E209" s="2">
        <v>46.66</v>
      </c>
      <c r="F209" s="2">
        <v>1.2</v>
      </c>
      <c r="G209" s="2">
        <v>6.4000000000000001E-2</v>
      </c>
      <c r="H209" s="1">
        <v>1</v>
      </c>
      <c r="I209" s="2">
        <f t="shared" si="72"/>
        <v>1.2</v>
      </c>
      <c r="J209" s="2">
        <f t="shared" si="73"/>
        <v>6.4000000000000001E-2</v>
      </c>
      <c r="K209" s="1">
        <v>39</v>
      </c>
      <c r="L209" s="1">
        <f t="shared" si="74"/>
        <v>9.0923126139420954E-2</v>
      </c>
      <c r="M209">
        <f t="shared" si="75"/>
        <v>112</v>
      </c>
      <c r="N209">
        <f t="shared" si="76"/>
        <v>0</v>
      </c>
      <c r="O209">
        <f t="shared" si="77"/>
        <v>0</v>
      </c>
    </row>
    <row r="210" spans="1:15">
      <c r="A210" s="1" t="s">
        <v>34</v>
      </c>
      <c r="B210" s="1">
        <v>3100</v>
      </c>
      <c r="C210" s="2">
        <v>0.39677594042800002</v>
      </c>
      <c r="D210" s="2">
        <v>0.3</v>
      </c>
      <c r="E210" s="2">
        <v>46.66</v>
      </c>
      <c r="F210" s="2">
        <v>1.2</v>
      </c>
      <c r="G210" s="2">
        <v>6.4000000000000001E-2</v>
      </c>
      <c r="H210" s="1">
        <v>1</v>
      </c>
      <c r="I210" s="2">
        <f t="shared" si="72"/>
        <v>1.2</v>
      </c>
      <c r="J210" s="2">
        <f t="shared" si="73"/>
        <v>6.4000000000000001E-2</v>
      </c>
      <c r="K210" s="1">
        <v>200</v>
      </c>
      <c r="L210" s="1">
        <f t="shared" si="74"/>
        <v>0.46283913450926201</v>
      </c>
      <c r="M210">
        <f t="shared" si="75"/>
        <v>571</v>
      </c>
      <c r="N210">
        <f t="shared" si="76"/>
        <v>2</v>
      </c>
      <c r="O210">
        <f t="shared" si="77"/>
        <v>0.1</v>
      </c>
    </row>
    <row r="211" spans="1:15">
      <c r="A211" s="1" t="s">
        <v>34</v>
      </c>
      <c r="B211" s="1">
        <v>3200</v>
      </c>
      <c r="C211" s="2">
        <v>1.13236928213E-3</v>
      </c>
      <c r="D211" s="2">
        <v>0.28699999999999998</v>
      </c>
      <c r="E211" s="2">
        <v>46.66</v>
      </c>
      <c r="F211" s="2">
        <v>1.2</v>
      </c>
      <c r="G211" s="2">
        <v>6.4000000000000001E-2</v>
      </c>
      <c r="H211" s="1">
        <v>1</v>
      </c>
      <c r="I211" s="2">
        <f t="shared" si="72"/>
        <v>1.2</v>
      </c>
      <c r="J211" s="2">
        <f t="shared" si="73"/>
        <v>6.4000000000000001E-2</v>
      </c>
      <c r="K211" s="1">
        <v>226</v>
      </c>
      <c r="L211" s="1">
        <f t="shared" si="74"/>
        <v>1.2636693876751101E-3</v>
      </c>
      <c r="M211">
        <f t="shared" si="75"/>
        <v>2</v>
      </c>
      <c r="N211">
        <f t="shared" si="76"/>
        <v>0</v>
      </c>
      <c r="O211">
        <f t="shared" si="77"/>
        <v>0</v>
      </c>
    </row>
    <row r="212" spans="1:15">
      <c r="A212" s="1" t="s">
        <v>34</v>
      </c>
      <c r="B212" s="1">
        <v>3200</v>
      </c>
      <c r="C212" s="2">
        <v>5.7285266711600002E-2</v>
      </c>
      <c r="D212" s="2">
        <v>0.28699999999999998</v>
      </c>
      <c r="E212" s="2">
        <v>46.66</v>
      </c>
      <c r="F212" s="2">
        <v>1.2</v>
      </c>
      <c r="G212" s="2">
        <v>6.4000000000000001E-2</v>
      </c>
      <c r="H212" s="1">
        <v>1</v>
      </c>
      <c r="I212" s="2">
        <f t="shared" si="72"/>
        <v>1.2</v>
      </c>
      <c r="J212" s="2">
        <f t="shared" si="73"/>
        <v>6.4000000000000001E-2</v>
      </c>
      <c r="K212" s="1">
        <v>377</v>
      </c>
      <c r="L212" s="1">
        <f t="shared" si="74"/>
        <v>6.3927588862254539E-2</v>
      </c>
      <c r="M212">
        <f t="shared" si="75"/>
        <v>79</v>
      </c>
      <c r="N212">
        <f t="shared" si="76"/>
        <v>0</v>
      </c>
      <c r="O212">
        <f t="shared" si="77"/>
        <v>0</v>
      </c>
    </row>
    <row r="213" spans="1:15">
      <c r="A213" s="1" t="s">
        <v>34</v>
      </c>
      <c r="B213" s="1">
        <v>3200</v>
      </c>
      <c r="C213" s="2">
        <v>5.5116188068900004E-3</v>
      </c>
      <c r="D213" s="2">
        <v>0.28699999999999998</v>
      </c>
      <c r="E213" s="2">
        <v>46.66</v>
      </c>
      <c r="F213" s="2">
        <v>1.2</v>
      </c>
      <c r="G213" s="2">
        <v>6.4000000000000001E-2</v>
      </c>
      <c r="H213" s="1">
        <v>1</v>
      </c>
      <c r="I213" s="2">
        <f t="shared" si="72"/>
        <v>1.2</v>
      </c>
      <c r="J213" s="2">
        <f t="shared" si="73"/>
        <v>6.4000000000000001E-2</v>
      </c>
      <c r="K213" s="1">
        <v>66</v>
      </c>
      <c r="L213" s="1">
        <f t="shared" si="74"/>
        <v>6.1507001935802398E-3</v>
      </c>
      <c r="M213">
        <f t="shared" si="75"/>
        <v>8</v>
      </c>
      <c r="N213">
        <f t="shared" si="76"/>
        <v>0</v>
      </c>
      <c r="O213">
        <f t="shared" si="77"/>
        <v>0</v>
      </c>
    </row>
    <row r="214" spans="1:15">
      <c r="A214" s="1" t="s">
        <v>34</v>
      </c>
      <c r="B214" s="1">
        <v>5300</v>
      </c>
      <c r="C214" s="2">
        <v>0.34294941918799998</v>
      </c>
      <c r="D214" s="2">
        <v>0.5</v>
      </c>
      <c r="E214" s="2">
        <v>46.66</v>
      </c>
      <c r="F214" s="2">
        <v>0.6</v>
      </c>
      <c r="G214" s="2">
        <v>0.13500000000000001</v>
      </c>
      <c r="H214" s="1">
        <v>1</v>
      </c>
      <c r="I214" s="2">
        <f t="shared" ref="I214:I215" si="78">F214</f>
        <v>0.6</v>
      </c>
      <c r="J214" s="2">
        <f t="shared" ref="J214:J215" si="79">G214</f>
        <v>0.13500000000000001</v>
      </c>
      <c r="K214" s="1">
        <v>288</v>
      </c>
      <c r="L214" s="1">
        <f t="shared" ref="L214:L215" si="80">E214*D214*C214/12</f>
        <v>0.66675082913800321</v>
      </c>
      <c r="M214">
        <f t="shared" ref="M214:M215" si="81">ROUND(E214*D214*C214*102.79,0)</f>
        <v>822</v>
      </c>
      <c r="N214">
        <f t="shared" ref="N214:N215" si="82">ROUND(I214*M214*0.002205,0)</f>
        <v>1</v>
      </c>
      <c r="O214">
        <f t="shared" ref="O214:O215" si="83">ROUND(J214*M214*0.002205,1)</f>
        <v>0.2</v>
      </c>
    </row>
    <row r="215" spans="1:15">
      <c r="A215" s="1" t="s">
        <v>34</v>
      </c>
      <c r="B215" s="1">
        <v>6170</v>
      </c>
      <c r="C215" s="2">
        <v>1.28276291906E-3</v>
      </c>
      <c r="D215" s="2">
        <v>0.26600000000000001</v>
      </c>
      <c r="E215" s="2">
        <v>46.66</v>
      </c>
      <c r="F215" s="2">
        <v>0</v>
      </c>
      <c r="G215" s="2">
        <v>0</v>
      </c>
      <c r="H215" s="1">
        <v>1</v>
      </c>
      <c r="I215" s="2">
        <f t="shared" si="78"/>
        <v>0</v>
      </c>
      <c r="J215" s="2">
        <f t="shared" si="79"/>
        <v>0</v>
      </c>
      <c r="K215" s="1">
        <v>71</v>
      </c>
      <c r="L215" s="1">
        <f t="shared" si="80"/>
        <v>1.326757411307361E-3</v>
      </c>
      <c r="M215">
        <f t="shared" si="81"/>
        <v>2</v>
      </c>
      <c r="N215">
        <f t="shared" si="82"/>
        <v>0</v>
      </c>
      <c r="O215">
        <f t="shared" si="83"/>
        <v>0</v>
      </c>
    </row>
    <row r="216" spans="1:15">
      <c r="A216" s="1" t="s">
        <v>34</v>
      </c>
      <c r="B216" s="1">
        <v>5300</v>
      </c>
      <c r="C216" s="2">
        <v>1.07136203001</v>
      </c>
      <c r="D216" s="2">
        <v>0.5</v>
      </c>
      <c r="E216" s="2">
        <v>46.66</v>
      </c>
      <c r="F216" s="2">
        <v>0.6</v>
      </c>
      <c r="G216" s="2">
        <v>0.13500000000000001</v>
      </c>
      <c r="H216" s="1">
        <v>0</v>
      </c>
      <c r="I216" s="2">
        <f t="shared" ref="I216:I219" si="84">F216*0.7</f>
        <v>0.42</v>
      </c>
      <c r="J216" s="2">
        <f t="shared" ref="J216:J219" si="85">G216*0.5</f>
        <v>6.7500000000000004E-2</v>
      </c>
      <c r="K216" s="1">
        <v>1237</v>
      </c>
      <c r="L216" s="1">
        <f t="shared" ref="L216:L219" si="86">E216*D216*C216/12</f>
        <v>2.0829063466777749</v>
      </c>
      <c r="M216">
        <f t="shared" ref="M216:M219" si="87">ROUND(E216*D216*C216*102.79,0)</f>
        <v>2569</v>
      </c>
      <c r="N216">
        <f t="shared" ref="N216:N219" si="88">ROUND(I216*M216*0.002205,0)</f>
        <v>2</v>
      </c>
      <c r="O216">
        <f t="shared" ref="O216:O219" si="89">ROUND(J216*M216*0.002205,1)</f>
        <v>0.4</v>
      </c>
    </row>
    <row r="217" spans="1:15">
      <c r="A217" s="1" t="s">
        <v>34</v>
      </c>
      <c r="B217" s="1">
        <v>5300</v>
      </c>
      <c r="C217" s="2">
        <v>7.6175182444399997E-2</v>
      </c>
      <c r="D217" s="2">
        <v>0.5</v>
      </c>
      <c r="E217" s="2">
        <v>46.66</v>
      </c>
      <c r="F217" s="2">
        <v>0.6</v>
      </c>
      <c r="G217" s="2">
        <v>0.13500000000000001</v>
      </c>
      <c r="H217" s="1">
        <v>0</v>
      </c>
      <c r="I217" s="2">
        <f t="shared" si="84"/>
        <v>0.42</v>
      </c>
      <c r="J217" s="2">
        <f t="shared" si="85"/>
        <v>6.7500000000000004E-2</v>
      </c>
      <c r="K217" s="1">
        <v>64</v>
      </c>
      <c r="L217" s="1">
        <f t="shared" si="86"/>
        <v>0.14809725053565431</v>
      </c>
      <c r="M217">
        <f t="shared" si="87"/>
        <v>183</v>
      </c>
      <c r="N217">
        <f t="shared" si="88"/>
        <v>0</v>
      </c>
      <c r="O217">
        <f t="shared" si="89"/>
        <v>0</v>
      </c>
    </row>
    <row r="218" spans="1:15">
      <c r="A218" s="1" t="s">
        <v>34</v>
      </c>
      <c r="B218" s="1">
        <v>5300</v>
      </c>
      <c r="C218" s="2">
        <v>4.5528909086700001E-2</v>
      </c>
      <c r="D218" s="2">
        <v>0.5</v>
      </c>
      <c r="E218" s="2">
        <v>46.66</v>
      </c>
      <c r="F218" s="2">
        <v>0.6</v>
      </c>
      <c r="G218" s="2">
        <v>0.13500000000000001</v>
      </c>
      <c r="H218" s="1">
        <v>0</v>
      </c>
      <c r="I218" s="2">
        <f t="shared" si="84"/>
        <v>0.42</v>
      </c>
      <c r="J218" s="2">
        <f t="shared" si="85"/>
        <v>6.7500000000000004E-2</v>
      </c>
      <c r="K218" s="1">
        <v>38</v>
      </c>
      <c r="L218" s="1">
        <f t="shared" si="86"/>
        <v>8.8515787416059241E-2</v>
      </c>
      <c r="M218">
        <f t="shared" si="87"/>
        <v>109</v>
      </c>
      <c r="N218">
        <f t="shared" si="88"/>
        <v>0</v>
      </c>
      <c r="O218">
        <f t="shared" si="89"/>
        <v>0</v>
      </c>
    </row>
    <row r="219" spans="1:15">
      <c r="A219" s="1" t="s">
        <v>34</v>
      </c>
      <c r="B219" s="1">
        <v>5300</v>
      </c>
      <c r="C219" s="2">
        <v>1.4940882423499999</v>
      </c>
      <c r="D219" s="2">
        <v>0.5</v>
      </c>
      <c r="E219" s="2">
        <v>46.66</v>
      </c>
      <c r="F219" s="2">
        <v>0.6</v>
      </c>
      <c r="G219" s="2">
        <v>0.13500000000000001</v>
      </c>
      <c r="H219" s="1">
        <v>0</v>
      </c>
      <c r="I219" s="2">
        <f t="shared" si="84"/>
        <v>0.42</v>
      </c>
      <c r="J219" s="2">
        <f t="shared" si="85"/>
        <v>6.7500000000000004E-2</v>
      </c>
      <c r="K219" s="1">
        <v>1255</v>
      </c>
      <c r="L219" s="1">
        <f t="shared" si="86"/>
        <v>2.9047565578354582</v>
      </c>
      <c r="M219">
        <f t="shared" si="87"/>
        <v>3583</v>
      </c>
      <c r="N219">
        <f t="shared" si="88"/>
        <v>3</v>
      </c>
      <c r="O219">
        <f t="shared" si="89"/>
        <v>0.5</v>
      </c>
    </row>
    <row r="220" spans="1:15">
      <c r="C220" s="2">
        <f>SUM(C2:C219)</f>
        <v>133.78070057816262</v>
      </c>
      <c r="N220">
        <f>SUM(N2:N219)</f>
        <v>316</v>
      </c>
      <c r="O220">
        <f>SUM(O2:O219)</f>
        <v>34.200000000000017</v>
      </c>
    </row>
  </sheetData>
  <sortState ref="A2:L1335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52"/>
  <sheetViews>
    <sheetView topLeftCell="A937" workbookViewId="0">
      <selection activeCell="C12" sqref="C12"/>
    </sheetView>
  </sheetViews>
  <sheetFormatPr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  <col min="13" max="13" width="15.1406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14</v>
      </c>
      <c r="B2" s="1">
        <v>1700</v>
      </c>
      <c r="C2" s="2">
        <v>0.25309324301699998</v>
      </c>
      <c r="D2" s="2">
        <v>0.78600000000000003</v>
      </c>
      <c r="E2" s="2">
        <v>46.66</v>
      </c>
      <c r="F2" s="2">
        <v>1.8</v>
      </c>
      <c r="G2" s="2">
        <v>0.47799999999999998</v>
      </c>
      <c r="H2" s="1">
        <v>1</v>
      </c>
      <c r="I2" s="2">
        <f>F2</f>
        <v>1.8</v>
      </c>
      <c r="J2" s="2">
        <f>G2</f>
        <v>0.47799999999999998</v>
      </c>
      <c r="K2" s="1">
        <v>945</v>
      </c>
      <c r="L2" s="1">
        <f>E2*D2*C2/12</f>
        <v>0.77351116210584581</v>
      </c>
      <c r="M2">
        <f>ROUND(E2*D2*C2*102.79,0)</f>
        <v>954</v>
      </c>
      <c r="N2">
        <f>ROUND(I2*M2*0.002205,0)</f>
        <v>4</v>
      </c>
      <c r="O2">
        <f>ROUND(J2*M2*0.002205,1)</f>
        <v>1</v>
      </c>
    </row>
    <row r="3" spans="1:15">
      <c r="A3" s="1" t="s">
        <v>14</v>
      </c>
      <c r="B3" s="1">
        <v>8140</v>
      </c>
      <c r="C3" s="2">
        <v>1.9980537191900001</v>
      </c>
      <c r="D3" s="2">
        <v>0.77700000000000002</v>
      </c>
      <c r="E3" s="2">
        <v>46.66</v>
      </c>
      <c r="F3" s="2">
        <v>1.18</v>
      </c>
      <c r="G3" s="2">
        <v>0.48</v>
      </c>
      <c r="H3" s="1">
        <v>1</v>
      </c>
      <c r="I3" s="2">
        <f t="shared" ref="I3:I42" si="0">F3</f>
        <v>1.18</v>
      </c>
      <c r="J3" s="2">
        <f t="shared" ref="J3:J42" si="1">G3</f>
        <v>0.48</v>
      </c>
      <c r="K3" s="1">
        <v>2609</v>
      </c>
      <c r="L3" s="1">
        <f t="shared" ref="L3:L42" si="2">E3*D3*C3/12</f>
        <v>6.0365898282969992</v>
      </c>
      <c r="M3">
        <f t="shared" ref="M3:M42" si="3">ROUND(E3*D3*C3*102.79,0)</f>
        <v>7446</v>
      </c>
      <c r="N3">
        <f t="shared" ref="N3:N42" si="4">ROUND(I3*M3*0.002205,0)</f>
        <v>19</v>
      </c>
      <c r="O3">
        <f t="shared" ref="O3:O42" si="5">ROUND(J3*M3*0.002205,1)</f>
        <v>7.9</v>
      </c>
    </row>
    <row r="4" spans="1:15">
      <c r="A4" s="1" t="s">
        <v>14</v>
      </c>
      <c r="B4" s="1">
        <v>1300</v>
      </c>
      <c r="C4" s="2">
        <v>0.21676989037800001</v>
      </c>
      <c r="D4" s="2">
        <v>0.66200000000000003</v>
      </c>
      <c r="E4" s="2">
        <v>54.65</v>
      </c>
      <c r="F4" s="2">
        <v>2.1</v>
      </c>
      <c r="G4" s="2">
        <v>0.51600000000000001</v>
      </c>
      <c r="H4" s="1">
        <v>1</v>
      </c>
      <c r="I4" s="2">
        <f t="shared" si="0"/>
        <v>2.1</v>
      </c>
      <c r="J4" s="2">
        <f t="shared" si="1"/>
        <v>0.51600000000000001</v>
      </c>
      <c r="K4" s="1">
        <v>14965</v>
      </c>
      <c r="L4" s="1">
        <f t="shared" si="2"/>
        <v>0.6535305104218665</v>
      </c>
      <c r="M4">
        <f t="shared" si="3"/>
        <v>806</v>
      </c>
      <c r="N4">
        <f t="shared" si="4"/>
        <v>4</v>
      </c>
      <c r="O4">
        <f t="shared" si="5"/>
        <v>0.9</v>
      </c>
    </row>
    <row r="5" spans="1:15">
      <c r="A5" s="1" t="s">
        <v>14</v>
      </c>
      <c r="B5" s="1">
        <v>1300</v>
      </c>
      <c r="C5" s="2">
        <v>8.3532288592199997E-3</v>
      </c>
      <c r="D5" s="2">
        <v>0.66200000000000003</v>
      </c>
      <c r="E5" s="2">
        <v>54.65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11</v>
      </c>
      <c r="L5" s="1">
        <f t="shared" si="2"/>
        <v>2.5183801636459908E-2</v>
      </c>
      <c r="M5">
        <f t="shared" si="3"/>
        <v>31</v>
      </c>
      <c r="N5">
        <f t="shared" si="4"/>
        <v>0</v>
      </c>
      <c r="O5">
        <f t="shared" si="5"/>
        <v>0</v>
      </c>
    </row>
    <row r="6" spans="1:15">
      <c r="A6" s="1" t="s">
        <v>14</v>
      </c>
      <c r="B6" s="1">
        <v>2150</v>
      </c>
      <c r="C6" s="2">
        <v>7.9208474626900005E-2</v>
      </c>
      <c r="D6" s="2">
        <v>0.41099999999999998</v>
      </c>
      <c r="E6" s="2">
        <v>54.65</v>
      </c>
      <c r="F6" s="2">
        <v>2.52</v>
      </c>
      <c r="G6" s="2">
        <v>0.26500000000000001</v>
      </c>
      <c r="H6" s="1">
        <v>1</v>
      </c>
      <c r="I6" s="2">
        <f t="shared" si="0"/>
        <v>2.52</v>
      </c>
      <c r="J6" s="2">
        <f t="shared" si="1"/>
        <v>0.26500000000000001</v>
      </c>
      <c r="K6" s="1">
        <v>65</v>
      </c>
      <c r="L6" s="1">
        <f t="shared" si="2"/>
        <v>0.1482594524888329</v>
      </c>
      <c r="M6">
        <f t="shared" si="3"/>
        <v>183</v>
      </c>
      <c r="N6">
        <f t="shared" si="4"/>
        <v>1</v>
      </c>
      <c r="O6">
        <f t="shared" si="5"/>
        <v>0.1</v>
      </c>
    </row>
    <row r="7" spans="1:15">
      <c r="A7" s="1" t="s">
        <v>14</v>
      </c>
      <c r="B7" s="1">
        <v>2150</v>
      </c>
      <c r="C7" s="2">
        <v>4.3159002600099999E-2</v>
      </c>
      <c r="D7" s="2">
        <v>0.41099999999999998</v>
      </c>
      <c r="E7" s="2">
        <v>54.65</v>
      </c>
      <c r="F7" s="2">
        <v>2.52</v>
      </c>
      <c r="G7" s="2">
        <v>0.26500000000000001</v>
      </c>
      <c r="H7" s="1">
        <v>1</v>
      </c>
      <c r="I7" s="2">
        <f t="shared" si="0"/>
        <v>2.52</v>
      </c>
      <c r="J7" s="2">
        <f t="shared" si="1"/>
        <v>0.26500000000000001</v>
      </c>
      <c r="K7" s="1">
        <v>37</v>
      </c>
      <c r="L7" s="1">
        <f t="shared" si="2"/>
        <v>8.0783402604269666E-2</v>
      </c>
      <c r="M7">
        <f t="shared" si="3"/>
        <v>100</v>
      </c>
      <c r="N7">
        <f t="shared" si="4"/>
        <v>1</v>
      </c>
      <c r="O7">
        <f t="shared" si="5"/>
        <v>0.1</v>
      </c>
    </row>
    <row r="8" spans="1:15">
      <c r="A8" s="1" t="s">
        <v>14</v>
      </c>
      <c r="B8" s="1">
        <v>8140</v>
      </c>
      <c r="C8" s="2">
        <v>1.51651554906</v>
      </c>
      <c r="D8" s="2">
        <v>0.63</v>
      </c>
      <c r="E8" s="2">
        <v>54.65</v>
      </c>
      <c r="F8" s="2">
        <v>1.18</v>
      </c>
      <c r="G8" s="2">
        <v>0.48</v>
      </c>
      <c r="H8" s="1">
        <v>1</v>
      </c>
      <c r="I8" s="2">
        <f t="shared" si="0"/>
        <v>1.18</v>
      </c>
      <c r="J8" s="2">
        <f t="shared" si="1"/>
        <v>0.48</v>
      </c>
      <c r="K8" s="1">
        <v>1908</v>
      </c>
      <c r="L8" s="1">
        <f t="shared" si="2"/>
        <v>4.3510726746967725</v>
      </c>
      <c r="M8">
        <f t="shared" si="3"/>
        <v>5367</v>
      </c>
      <c r="N8">
        <f t="shared" si="4"/>
        <v>14</v>
      </c>
      <c r="O8">
        <f t="shared" si="5"/>
        <v>5.7</v>
      </c>
    </row>
    <row r="9" spans="1:15">
      <c r="A9" s="1" t="s">
        <v>14</v>
      </c>
      <c r="B9" s="1">
        <v>1300</v>
      </c>
      <c r="C9" s="2">
        <v>2.6436213986599999E-4</v>
      </c>
      <c r="D9" s="2">
        <v>0.66200000000000003</v>
      </c>
      <c r="E9" s="2">
        <v>54.65</v>
      </c>
      <c r="F9" s="2">
        <v>2.1</v>
      </c>
      <c r="G9" s="2">
        <v>0.51600000000000001</v>
      </c>
      <c r="H9" s="1">
        <v>1</v>
      </c>
      <c r="I9" s="2">
        <f t="shared" si="0"/>
        <v>2.1</v>
      </c>
      <c r="J9" s="2">
        <f t="shared" si="1"/>
        <v>0.51600000000000001</v>
      </c>
      <c r="K9" s="1">
        <v>0</v>
      </c>
      <c r="L9" s="1">
        <f t="shared" si="2"/>
        <v>7.9701440039284222E-4</v>
      </c>
      <c r="M9">
        <f t="shared" si="3"/>
        <v>1</v>
      </c>
      <c r="N9">
        <f t="shared" si="4"/>
        <v>0</v>
      </c>
      <c r="O9">
        <f t="shared" si="5"/>
        <v>0</v>
      </c>
    </row>
    <row r="10" spans="1:15">
      <c r="A10" s="1" t="s">
        <v>14</v>
      </c>
      <c r="B10" s="1">
        <v>1300</v>
      </c>
      <c r="C10" s="2">
        <v>0.24913799690800001</v>
      </c>
      <c r="D10" s="2">
        <v>0.63100000000000001</v>
      </c>
      <c r="E10" s="2">
        <v>54.65</v>
      </c>
      <c r="F10" s="2">
        <v>2.1</v>
      </c>
      <c r="G10" s="2">
        <v>0.51600000000000001</v>
      </c>
      <c r="H10" s="1">
        <v>1</v>
      </c>
      <c r="I10" s="2">
        <f t="shared" si="0"/>
        <v>2.1</v>
      </c>
      <c r="J10" s="2">
        <f t="shared" si="1"/>
        <v>0.51600000000000001</v>
      </c>
      <c r="K10" s="1">
        <v>311</v>
      </c>
      <c r="L10" s="1">
        <f t="shared" si="2"/>
        <v>0.715942671339584</v>
      </c>
      <c r="M10">
        <f t="shared" si="3"/>
        <v>883</v>
      </c>
      <c r="N10">
        <f t="shared" si="4"/>
        <v>4</v>
      </c>
      <c r="O10">
        <f t="shared" si="5"/>
        <v>1</v>
      </c>
    </row>
    <row r="11" spans="1:15">
      <c r="A11" s="1" t="s">
        <v>14</v>
      </c>
      <c r="B11" s="1">
        <v>1300</v>
      </c>
      <c r="C11" s="2">
        <v>3.4876739432200002E-2</v>
      </c>
      <c r="D11" s="2">
        <v>0.63100000000000001</v>
      </c>
      <c r="E11" s="2">
        <v>54.65</v>
      </c>
      <c r="F11" s="2">
        <v>2.1</v>
      </c>
      <c r="G11" s="2">
        <v>0.51600000000000001</v>
      </c>
      <c r="H11" s="1">
        <v>1</v>
      </c>
      <c r="I11" s="2">
        <f t="shared" si="0"/>
        <v>2.1</v>
      </c>
      <c r="J11" s="2">
        <f t="shared" si="1"/>
        <v>0.51600000000000001</v>
      </c>
      <c r="K11" s="1">
        <v>47</v>
      </c>
      <c r="L11" s="1">
        <f t="shared" si="2"/>
        <v>0.10022455950757497</v>
      </c>
      <c r="M11">
        <f t="shared" si="3"/>
        <v>124</v>
      </c>
      <c r="N11">
        <f t="shared" si="4"/>
        <v>1</v>
      </c>
      <c r="O11">
        <f t="shared" si="5"/>
        <v>0.1</v>
      </c>
    </row>
    <row r="12" spans="1:15">
      <c r="A12" s="1" t="s">
        <v>14</v>
      </c>
      <c r="B12" s="1">
        <v>1400</v>
      </c>
      <c r="C12" s="2">
        <v>0.27892049748699999</v>
      </c>
      <c r="D12" s="2">
        <v>0.88800000000000001</v>
      </c>
      <c r="E12" s="2">
        <v>46.66</v>
      </c>
      <c r="F12" s="2">
        <v>1.93</v>
      </c>
      <c r="G12" s="2">
        <v>0.497</v>
      </c>
      <c r="H12" s="1">
        <v>1</v>
      </c>
      <c r="I12" s="2">
        <f t="shared" si="0"/>
        <v>1.93</v>
      </c>
      <c r="J12" s="2">
        <f t="shared" si="1"/>
        <v>0.497</v>
      </c>
      <c r="K12" s="1">
        <v>12273</v>
      </c>
      <c r="L12" s="1">
        <f t="shared" si="2"/>
        <v>0.96306785054301292</v>
      </c>
      <c r="M12">
        <f t="shared" si="3"/>
        <v>1188</v>
      </c>
      <c r="N12">
        <f t="shared" si="4"/>
        <v>5</v>
      </c>
      <c r="O12">
        <f t="shared" si="5"/>
        <v>1.3</v>
      </c>
    </row>
    <row r="13" spans="1:15">
      <c r="A13" s="1" t="s">
        <v>14</v>
      </c>
      <c r="B13" s="1">
        <v>1800</v>
      </c>
      <c r="C13" s="2">
        <v>2.1860513940399999E-2</v>
      </c>
      <c r="D13" s="2">
        <v>0.182</v>
      </c>
      <c r="E13" s="2">
        <v>46.66</v>
      </c>
      <c r="F13" s="2">
        <v>1.25</v>
      </c>
      <c r="G13" s="2">
        <v>0.08</v>
      </c>
      <c r="H13" s="1">
        <v>1</v>
      </c>
      <c r="I13" s="2">
        <f t="shared" si="0"/>
        <v>1.25</v>
      </c>
      <c r="J13" s="2">
        <f t="shared" si="1"/>
        <v>0.08</v>
      </c>
      <c r="K13" s="1">
        <v>714</v>
      </c>
      <c r="L13" s="1">
        <f t="shared" si="2"/>
        <v>1.547017563696247E-2</v>
      </c>
      <c r="M13">
        <f t="shared" si="3"/>
        <v>19</v>
      </c>
      <c r="N13">
        <f t="shared" si="4"/>
        <v>0</v>
      </c>
      <c r="O13">
        <f t="shared" si="5"/>
        <v>0</v>
      </c>
    </row>
    <row r="14" spans="1:15">
      <c r="A14" s="1" t="s">
        <v>14</v>
      </c>
      <c r="B14" s="1">
        <v>8140</v>
      </c>
      <c r="C14" s="2">
        <v>2.4196365955800001</v>
      </c>
      <c r="D14" s="2">
        <v>0.74</v>
      </c>
      <c r="E14" s="2">
        <v>46.66</v>
      </c>
      <c r="F14" s="2">
        <v>1.18</v>
      </c>
      <c r="G14" s="2">
        <v>0.48</v>
      </c>
      <c r="H14" s="1">
        <v>1</v>
      </c>
      <c r="I14" s="2">
        <f t="shared" si="0"/>
        <v>1.18</v>
      </c>
      <c r="J14" s="2">
        <f t="shared" si="1"/>
        <v>0.48</v>
      </c>
      <c r="K14" s="1">
        <v>3035</v>
      </c>
      <c r="L14" s="1">
        <f t="shared" si="2"/>
        <v>6.962181685568706</v>
      </c>
      <c r="M14">
        <f t="shared" si="3"/>
        <v>8588</v>
      </c>
      <c r="N14">
        <f t="shared" si="4"/>
        <v>22</v>
      </c>
      <c r="O14">
        <f t="shared" si="5"/>
        <v>9.1</v>
      </c>
    </row>
    <row r="15" spans="1:15">
      <c r="A15" s="1" t="s">
        <v>14</v>
      </c>
      <c r="B15" s="1">
        <v>1400</v>
      </c>
      <c r="C15" s="2">
        <v>2.4275247520200001E-2</v>
      </c>
      <c r="D15" s="2">
        <v>0.89</v>
      </c>
      <c r="E15" s="2">
        <v>46.66</v>
      </c>
      <c r="F15" s="2">
        <v>1.93</v>
      </c>
      <c r="G15" s="2">
        <v>0.497</v>
      </c>
      <c r="H15" s="1">
        <v>1</v>
      </c>
      <c r="I15" s="2">
        <f t="shared" si="0"/>
        <v>1.93</v>
      </c>
      <c r="J15" s="2">
        <f t="shared" si="1"/>
        <v>0.497</v>
      </c>
      <c r="K15" s="1">
        <v>75</v>
      </c>
      <c r="L15" s="1">
        <f t="shared" si="2"/>
        <v>8.4007326155862802E-2</v>
      </c>
      <c r="M15">
        <f t="shared" si="3"/>
        <v>104</v>
      </c>
      <c r="N15">
        <f t="shared" si="4"/>
        <v>0</v>
      </c>
      <c r="O15">
        <f t="shared" si="5"/>
        <v>0.1</v>
      </c>
    </row>
    <row r="16" spans="1:15">
      <c r="A16" s="1" t="s">
        <v>14</v>
      </c>
      <c r="B16" s="1">
        <v>1400</v>
      </c>
      <c r="C16" s="2">
        <v>9.4607152393999999E-2</v>
      </c>
      <c r="D16" s="2">
        <v>0.89</v>
      </c>
      <c r="E16" s="2">
        <v>46.66</v>
      </c>
      <c r="F16" s="2">
        <v>1.93</v>
      </c>
      <c r="G16" s="2">
        <v>0.497</v>
      </c>
      <c r="H16" s="1">
        <v>1</v>
      </c>
      <c r="I16" s="2">
        <f t="shared" si="0"/>
        <v>1.93</v>
      </c>
      <c r="J16" s="2">
        <f t="shared" si="1"/>
        <v>0.497</v>
      </c>
      <c r="K16" s="1">
        <v>8589</v>
      </c>
      <c r="L16" s="1">
        <f t="shared" si="2"/>
        <v>0.32739908836054959</v>
      </c>
      <c r="M16">
        <f t="shared" si="3"/>
        <v>404</v>
      </c>
      <c r="N16">
        <f t="shared" si="4"/>
        <v>2</v>
      </c>
      <c r="O16">
        <f t="shared" si="5"/>
        <v>0.4</v>
      </c>
    </row>
    <row r="17" spans="1:15">
      <c r="A17" s="1" t="s">
        <v>14</v>
      </c>
      <c r="B17" s="1">
        <v>1400</v>
      </c>
      <c r="C17" s="2">
        <v>4.2192614747300003E-2</v>
      </c>
      <c r="D17" s="2">
        <v>0.88700000000000001</v>
      </c>
      <c r="E17" s="2">
        <v>54.65</v>
      </c>
      <c r="F17" s="2">
        <v>1.93</v>
      </c>
      <c r="G17" s="2">
        <v>0.497</v>
      </c>
      <c r="H17" s="1">
        <v>1</v>
      </c>
      <c r="I17" s="2">
        <f t="shared" si="0"/>
        <v>1.93</v>
      </c>
      <c r="J17" s="2">
        <f t="shared" si="1"/>
        <v>0.497</v>
      </c>
      <c r="K17" s="1">
        <v>75</v>
      </c>
      <c r="L17" s="1">
        <f t="shared" si="2"/>
        <v>0.17043900109989429</v>
      </c>
      <c r="M17">
        <f t="shared" si="3"/>
        <v>210</v>
      </c>
      <c r="N17">
        <f t="shared" si="4"/>
        <v>1</v>
      </c>
      <c r="O17">
        <f t="shared" si="5"/>
        <v>0.2</v>
      </c>
    </row>
    <row r="18" spans="1:15">
      <c r="A18" s="1" t="s">
        <v>14</v>
      </c>
      <c r="B18" s="1">
        <v>1800</v>
      </c>
      <c r="C18" s="2">
        <v>9.1766166590599996E-3</v>
      </c>
      <c r="D18" s="2">
        <v>0.16900000000000001</v>
      </c>
      <c r="E18" s="2">
        <v>48.29</v>
      </c>
      <c r="F18" s="2">
        <v>1.25</v>
      </c>
      <c r="G18" s="2">
        <v>0.08</v>
      </c>
      <c r="H18" s="1">
        <v>1</v>
      </c>
      <c r="I18" s="2">
        <f t="shared" si="0"/>
        <v>1.25</v>
      </c>
      <c r="J18" s="2">
        <f t="shared" si="1"/>
        <v>0.08</v>
      </c>
      <c r="K18" s="1">
        <v>20</v>
      </c>
      <c r="L18" s="1">
        <f t="shared" si="2"/>
        <v>6.2408716933962721E-3</v>
      </c>
      <c r="M18">
        <f t="shared" si="3"/>
        <v>8</v>
      </c>
      <c r="N18">
        <f t="shared" si="4"/>
        <v>0</v>
      </c>
      <c r="O18">
        <f t="shared" si="5"/>
        <v>0</v>
      </c>
    </row>
    <row r="19" spans="1:15">
      <c r="A19" s="1" t="s">
        <v>14</v>
      </c>
      <c r="B19" s="1">
        <v>1800</v>
      </c>
      <c r="C19" s="2">
        <v>0.21138849034500001</v>
      </c>
      <c r="D19" s="2">
        <v>0.16900000000000001</v>
      </c>
      <c r="E19" s="2">
        <v>48.29</v>
      </c>
      <c r="F19" s="2">
        <v>1.25</v>
      </c>
      <c r="G19" s="2">
        <v>0.08</v>
      </c>
      <c r="H19" s="1">
        <v>1</v>
      </c>
      <c r="I19" s="2">
        <f t="shared" si="0"/>
        <v>1.25</v>
      </c>
      <c r="J19" s="2">
        <f t="shared" si="1"/>
        <v>0.08</v>
      </c>
      <c r="K19" s="1">
        <v>295</v>
      </c>
      <c r="L19" s="1">
        <f t="shared" si="2"/>
        <v>0.14376196529920407</v>
      </c>
      <c r="M19">
        <f t="shared" si="3"/>
        <v>177</v>
      </c>
      <c r="N19">
        <f t="shared" si="4"/>
        <v>0</v>
      </c>
      <c r="O19">
        <f t="shared" si="5"/>
        <v>0</v>
      </c>
    </row>
    <row r="20" spans="1:15">
      <c r="A20" s="1" t="s">
        <v>14</v>
      </c>
      <c r="B20" s="1">
        <v>8140</v>
      </c>
      <c r="C20" s="2">
        <v>15.9869720726</v>
      </c>
      <c r="D20" s="2">
        <v>0.77700000000000002</v>
      </c>
      <c r="E20" s="2">
        <v>46.66</v>
      </c>
      <c r="F20" s="2">
        <v>1.18</v>
      </c>
      <c r="G20" s="2">
        <v>0.48</v>
      </c>
      <c r="H20" s="1">
        <v>1</v>
      </c>
      <c r="I20" s="2">
        <f t="shared" si="0"/>
        <v>1.18</v>
      </c>
      <c r="J20" s="2">
        <f t="shared" si="1"/>
        <v>0.48</v>
      </c>
      <c r="K20" s="1">
        <v>24471</v>
      </c>
      <c r="L20" s="1">
        <f t="shared" si="2"/>
        <v>48.300399569761652</v>
      </c>
      <c r="M20">
        <f t="shared" si="3"/>
        <v>59578</v>
      </c>
      <c r="N20">
        <f t="shared" si="4"/>
        <v>155</v>
      </c>
      <c r="O20">
        <f t="shared" si="5"/>
        <v>63.1</v>
      </c>
    </row>
    <row r="21" spans="1:15">
      <c r="A21" s="1" t="s">
        <v>14</v>
      </c>
      <c r="B21" s="1">
        <v>8140</v>
      </c>
      <c r="C21" s="2">
        <v>0.26345981145300001</v>
      </c>
      <c r="D21" s="2">
        <v>0.77700000000000002</v>
      </c>
      <c r="E21" s="2">
        <v>46.66</v>
      </c>
      <c r="F21" s="2">
        <v>1.18</v>
      </c>
      <c r="G21" s="2">
        <v>0.48</v>
      </c>
      <c r="H21" s="1">
        <v>1</v>
      </c>
      <c r="I21" s="2">
        <f t="shared" si="0"/>
        <v>1.18</v>
      </c>
      <c r="J21" s="2">
        <f t="shared" si="1"/>
        <v>0.48</v>
      </c>
      <c r="K21" s="1">
        <v>521</v>
      </c>
      <c r="L21" s="1">
        <f t="shared" si="2"/>
        <v>0.79597400345520442</v>
      </c>
      <c r="M21">
        <f t="shared" si="3"/>
        <v>982</v>
      </c>
      <c r="N21">
        <f t="shared" si="4"/>
        <v>3</v>
      </c>
      <c r="O21">
        <f t="shared" si="5"/>
        <v>1</v>
      </c>
    </row>
    <row r="22" spans="1:15">
      <c r="A22" s="1" t="s">
        <v>14</v>
      </c>
      <c r="B22" s="1">
        <v>8140</v>
      </c>
      <c r="C22" s="2">
        <v>1.81683560181</v>
      </c>
      <c r="D22" s="2">
        <v>0.74</v>
      </c>
      <c r="E22" s="2">
        <v>54.65</v>
      </c>
      <c r="F22" s="2">
        <v>1.18</v>
      </c>
      <c r="G22" s="2">
        <v>0.48</v>
      </c>
      <c r="H22" s="1">
        <v>1</v>
      </c>
      <c r="I22" s="2">
        <f t="shared" si="0"/>
        <v>1.18</v>
      </c>
      <c r="J22" s="2">
        <f t="shared" si="1"/>
        <v>0.48</v>
      </c>
      <c r="K22" s="1">
        <v>4784</v>
      </c>
      <c r="L22" s="1">
        <f t="shared" si="2"/>
        <v>6.1228873810665165</v>
      </c>
      <c r="M22">
        <f t="shared" si="3"/>
        <v>7552</v>
      </c>
      <c r="N22">
        <f t="shared" si="4"/>
        <v>20</v>
      </c>
      <c r="O22">
        <f t="shared" si="5"/>
        <v>8</v>
      </c>
    </row>
    <row r="23" spans="1:15">
      <c r="A23" s="1" t="s">
        <v>14</v>
      </c>
      <c r="B23" s="1">
        <v>8140</v>
      </c>
      <c r="C23" s="2">
        <v>0.24269929071599999</v>
      </c>
      <c r="D23" s="2">
        <v>0.77700000000000002</v>
      </c>
      <c r="E23" s="2">
        <v>46.66</v>
      </c>
      <c r="F23" s="2">
        <v>1.18</v>
      </c>
      <c r="G23" s="2">
        <v>0.48</v>
      </c>
      <c r="H23" s="1">
        <v>1</v>
      </c>
      <c r="I23" s="2">
        <f t="shared" si="0"/>
        <v>1.18</v>
      </c>
      <c r="J23" s="2">
        <f t="shared" si="1"/>
        <v>0.48</v>
      </c>
      <c r="K23" s="1">
        <v>6156</v>
      </c>
      <c r="L23" s="1">
        <f t="shared" si="2"/>
        <v>0.73325159158635411</v>
      </c>
      <c r="M23">
        <f t="shared" si="3"/>
        <v>904</v>
      </c>
      <c r="N23">
        <f t="shared" si="4"/>
        <v>2</v>
      </c>
      <c r="O23">
        <f t="shared" si="5"/>
        <v>1</v>
      </c>
    </row>
    <row r="24" spans="1:15">
      <c r="A24" s="1" t="s">
        <v>14</v>
      </c>
      <c r="B24" s="1">
        <v>8140</v>
      </c>
      <c r="C24" s="2">
        <v>1.43688057739E-2</v>
      </c>
      <c r="D24" s="2">
        <v>0.77700000000000002</v>
      </c>
      <c r="E24" s="2">
        <v>46.66</v>
      </c>
      <c r="F24" s="2">
        <v>1.18</v>
      </c>
      <c r="G24" s="2">
        <v>0.48</v>
      </c>
      <c r="H24" s="1">
        <v>1</v>
      </c>
      <c r="I24" s="2">
        <f t="shared" si="0"/>
        <v>1.18</v>
      </c>
      <c r="J24" s="2">
        <f t="shared" si="1"/>
        <v>0.48</v>
      </c>
      <c r="K24" s="1">
        <v>39</v>
      </c>
      <c r="L24" s="1">
        <f t="shared" si="2"/>
        <v>4.3411538912308756E-2</v>
      </c>
      <c r="M24">
        <f t="shared" si="3"/>
        <v>54</v>
      </c>
      <c r="N24">
        <f t="shared" si="4"/>
        <v>0</v>
      </c>
      <c r="O24">
        <f t="shared" si="5"/>
        <v>0.1</v>
      </c>
    </row>
    <row r="25" spans="1:15">
      <c r="A25" s="1" t="s">
        <v>14</v>
      </c>
      <c r="B25" s="1">
        <v>8140</v>
      </c>
      <c r="C25" s="2">
        <v>2.4800505434200001E-4</v>
      </c>
      <c r="D25" s="2">
        <v>0.77700000000000002</v>
      </c>
      <c r="E25" s="2">
        <v>46.66</v>
      </c>
      <c r="F25" s="2">
        <v>1.18</v>
      </c>
      <c r="G25" s="2">
        <v>0.48</v>
      </c>
      <c r="H25" s="1">
        <v>1</v>
      </c>
      <c r="I25" s="2">
        <f t="shared" si="0"/>
        <v>1.18</v>
      </c>
      <c r="J25" s="2">
        <f t="shared" si="1"/>
        <v>0.48</v>
      </c>
      <c r="K25" s="1">
        <v>0</v>
      </c>
      <c r="L25" s="1">
        <f t="shared" si="2"/>
        <v>7.4928155035495234E-4</v>
      </c>
      <c r="M25">
        <f t="shared" si="3"/>
        <v>1</v>
      </c>
      <c r="N25">
        <f t="shared" si="4"/>
        <v>0</v>
      </c>
      <c r="O25">
        <f t="shared" si="5"/>
        <v>0</v>
      </c>
    </row>
    <row r="26" spans="1:15">
      <c r="A26" s="1" t="s">
        <v>14</v>
      </c>
      <c r="B26" s="1">
        <v>8140</v>
      </c>
      <c r="C26" s="2">
        <v>3.307056085E-2</v>
      </c>
      <c r="D26" s="2">
        <v>0.77700000000000002</v>
      </c>
      <c r="E26" s="2">
        <v>54.65</v>
      </c>
      <c r="F26" s="2">
        <v>1.18</v>
      </c>
      <c r="G26" s="2">
        <v>0.48</v>
      </c>
      <c r="H26" s="1">
        <v>1</v>
      </c>
      <c r="I26" s="2">
        <f t="shared" si="0"/>
        <v>1.18</v>
      </c>
      <c r="J26" s="2">
        <f t="shared" si="1"/>
        <v>0.48</v>
      </c>
      <c r="K26" s="1">
        <v>51</v>
      </c>
      <c r="L26" s="1">
        <f t="shared" si="2"/>
        <v>0.11702307324179938</v>
      </c>
      <c r="M26">
        <f t="shared" si="3"/>
        <v>144</v>
      </c>
      <c r="N26">
        <f t="shared" si="4"/>
        <v>0</v>
      </c>
      <c r="O26">
        <f t="shared" si="5"/>
        <v>0.2</v>
      </c>
    </row>
    <row r="27" spans="1:15">
      <c r="A27" s="1" t="s">
        <v>14</v>
      </c>
      <c r="B27" s="1">
        <v>8140</v>
      </c>
      <c r="C27" s="2">
        <v>1.3696617359100001</v>
      </c>
      <c r="D27" s="2">
        <v>0.74</v>
      </c>
      <c r="E27" s="2">
        <v>46.66</v>
      </c>
      <c r="F27" s="2">
        <v>1.18</v>
      </c>
      <c r="G27" s="2">
        <v>0.48</v>
      </c>
      <c r="H27" s="1">
        <v>1</v>
      </c>
      <c r="I27" s="2">
        <f t="shared" si="0"/>
        <v>1.18</v>
      </c>
      <c r="J27" s="2">
        <f t="shared" si="1"/>
        <v>0.48</v>
      </c>
      <c r="K27" s="1">
        <v>1704</v>
      </c>
      <c r="L27" s="1">
        <f t="shared" si="2"/>
        <v>3.9410190235162368</v>
      </c>
      <c r="M27">
        <f t="shared" si="3"/>
        <v>4861</v>
      </c>
      <c r="N27">
        <f t="shared" si="4"/>
        <v>13</v>
      </c>
      <c r="O27">
        <f t="shared" si="5"/>
        <v>5.0999999999999996</v>
      </c>
    </row>
    <row r="28" spans="1:15">
      <c r="A28" s="1" t="s">
        <v>14</v>
      </c>
      <c r="B28" s="1">
        <v>1400</v>
      </c>
      <c r="C28" s="2">
        <v>0.101969888806</v>
      </c>
      <c r="D28" s="2">
        <v>0.88700000000000001</v>
      </c>
      <c r="E28" s="2">
        <v>54.65</v>
      </c>
      <c r="F28" s="2">
        <v>1.93</v>
      </c>
      <c r="G28" s="2">
        <v>0.497</v>
      </c>
      <c r="H28" s="1">
        <v>1</v>
      </c>
      <c r="I28" s="2">
        <f t="shared" si="0"/>
        <v>1.93</v>
      </c>
      <c r="J28" s="2">
        <f t="shared" si="1"/>
        <v>0.497</v>
      </c>
      <c r="K28" s="1">
        <v>180</v>
      </c>
      <c r="L28" s="1">
        <f t="shared" si="2"/>
        <v>0.4119120394517406</v>
      </c>
      <c r="M28">
        <f t="shared" si="3"/>
        <v>508</v>
      </c>
      <c r="N28">
        <f t="shared" si="4"/>
        <v>2</v>
      </c>
      <c r="O28">
        <f t="shared" si="5"/>
        <v>0.6</v>
      </c>
    </row>
    <row r="29" spans="1:15">
      <c r="A29" s="1" t="s">
        <v>14</v>
      </c>
      <c r="B29" s="1">
        <v>1700</v>
      </c>
      <c r="C29" s="2">
        <v>4.6230304795400003E-2</v>
      </c>
      <c r="D29" s="2">
        <v>0.77</v>
      </c>
      <c r="E29" s="2">
        <v>46.66</v>
      </c>
      <c r="F29" s="2">
        <v>1.8</v>
      </c>
      <c r="G29" s="2">
        <v>0.47799999999999998</v>
      </c>
      <c r="H29" s="1">
        <v>1</v>
      </c>
      <c r="I29" s="2">
        <f t="shared" si="0"/>
        <v>1.8</v>
      </c>
      <c r="J29" s="2">
        <f t="shared" si="1"/>
        <v>0.47799999999999998</v>
      </c>
      <c r="K29" s="1">
        <v>271</v>
      </c>
      <c r="L29" s="1">
        <f t="shared" si="2"/>
        <v>0.13841430306250752</v>
      </c>
      <c r="M29">
        <f t="shared" si="3"/>
        <v>171</v>
      </c>
      <c r="N29">
        <f t="shared" si="4"/>
        <v>1</v>
      </c>
      <c r="O29">
        <f t="shared" si="5"/>
        <v>0.2</v>
      </c>
    </row>
    <row r="30" spans="1:15">
      <c r="A30" s="1" t="s">
        <v>14</v>
      </c>
      <c r="B30" s="1">
        <v>8140</v>
      </c>
      <c r="C30" s="2">
        <v>0.126009607957</v>
      </c>
      <c r="D30" s="2">
        <v>0.74</v>
      </c>
      <c r="E30" s="2">
        <v>46.66</v>
      </c>
      <c r="F30" s="2">
        <v>1.18</v>
      </c>
      <c r="G30" s="2">
        <v>0.48</v>
      </c>
      <c r="H30" s="1">
        <v>1</v>
      </c>
      <c r="I30" s="2">
        <f t="shared" si="0"/>
        <v>1.18</v>
      </c>
      <c r="J30" s="2">
        <f t="shared" si="1"/>
        <v>0.48</v>
      </c>
      <c r="K30" s="1">
        <v>158</v>
      </c>
      <c r="L30" s="1">
        <f t="shared" si="2"/>
        <v>0.36257584561520656</v>
      </c>
      <c r="M30">
        <f t="shared" si="3"/>
        <v>447</v>
      </c>
      <c r="N30">
        <f t="shared" si="4"/>
        <v>1</v>
      </c>
      <c r="O30">
        <f t="shared" si="5"/>
        <v>0.5</v>
      </c>
    </row>
    <row r="31" spans="1:15">
      <c r="A31" s="1" t="s">
        <v>14</v>
      </c>
      <c r="B31" s="1">
        <v>1300</v>
      </c>
      <c r="C31" s="2">
        <v>4.87643006701E-2</v>
      </c>
      <c r="D31" s="2">
        <v>0.69199999999999995</v>
      </c>
      <c r="E31" s="2">
        <v>46.66</v>
      </c>
      <c r="F31" s="2">
        <v>2.1</v>
      </c>
      <c r="G31" s="2">
        <v>0.51600000000000001</v>
      </c>
      <c r="H31" s="1">
        <v>1</v>
      </c>
      <c r="I31" s="2">
        <f t="shared" si="0"/>
        <v>2.1</v>
      </c>
      <c r="J31" s="2">
        <f t="shared" si="1"/>
        <v>0.51600000000000001</v>
      </c>
      <c r="K31" s="1">
        <v>59731</v>
      </c>
      <c r="L31" s="1">
        <f t="shared" si="2"/>
        <v>0.13121140419438926</v>
      </c>
      <c r="M31">
        <f t="shared" si="3"/>
        <v>162</v>
      </c>
      <c r="N31">
        <f t="shared" si="4"/>
        <v>1</v>
      </c>
      <c r="O31">
        <f t="shared" si="5"/>
        <v>0.2</v>
      </c>
    </row>
    <row r="32" spans="1:15">
      <c r="A32" s="1" t="s">
        <v>14</v>
      </c>
      <c r="B32" s="1">
        <v>1400</v>
      </c>
      <c r="C32" s="2">
        <v>0.47089222328300001</v>
      </c>
      <c r="D32" s="2">
        <v>0.89</v>
      </c>
      <c r="E32" s="2">
        <v>46.66</v>
      </c>
      <c r="F32" s="2">
        <v>1.93</v>
      </c>
      <c r="G32" s="2">
        <v>0.497</v>
      </c>
      <c r="H32" s="1">
        <v>1</v>
      </c>
      <c r="I32" s="2">
        <f t="shared" si="0"/>
        <v>1.93</v>
      </c>
      <c r="J32" s="2">
        <f t="shared" si="1"/>
        <v>0.497</v>
      </c>
      <c r="K32" s="1">
        <v>7610</v>
      </c>
      <c r="L32" s="1">
        <f t="shared" si="2"/>
        <v>1.6295774760968713</v>
      </c>
      <c r="M32">
        <f t="shared" si="3"/>
        <v>2010</v>
      </c>
      <c r="N32">
        <f t="shared" si="4"/>
        <v>9</v>
      </c>
      <c r="O32">
        <f t="shared" si="5"/>
        <v>2.2000000000000002</v>
      </c>
    </row>
    <row r="33" spans="1:15">
      <c r="A33" s="1" t="s">
        <v>14</v>
      </c>
      <c r="B33" s="1">
        <v>1550</v>
      </c>
      <c r="C33" s="2">
        <v>0.556277780113</v>
      </c>
      <c r="D33" s="2">
        <v>0.59299999999999997</v>
      </c>
      <c r="E33" s="2">
        <v>46.66</v>
      </c>
      <c r="F33" s="2">
        <v>1.55</v>
      </c>
      <c r="G33" s="2">
        <v>0.15</v>
      </c>
      <c r="H33" s="1">
        <v>1</v>
      </c>
      <c r="I33" s="2">
        <f t="shared" si="0"/>
        <v>1.55</v>
      </c>
      <c r="J33" s="2">
        <f t="shared" si="1"/>
        <v>0.15</v>
      </c>
      <c r="K33" s="1">
        <v>17322</v>
      </c>
      <c r="L33" s="1">
        <f t="shared" si="2"/>
        <v>1.2826551069585865</v>
      </c>
      <c r="M33">
        <f t="shared" si="3"/>
        <v>1582</v>
      </c>
      <c r="N33">
        <f t="shared" si="4"/>
        <v>5</v>
      </c>
      <c r="O33">
        <f t="shared" si="5"/>
        <v>0.5</v>
      </c>
    </row>
    <row r="34" spans="1:15">
      <c r="A34" s="1" t="s">
        <v>14</v>
      </c>
      <c r="B34" s="1">
        <v>8140</v>
      </c>
      <c r="C34" s="2">
        <v>0.371499525685</v>
      </c>
      <c r="D34" s="2">
        <v>0.77700000000000002</v>
      </c>
      <c r="E34" s="2">
        <v>54.65</v>
      </c>
      <c r="F34" s="2">
        <v>1.18</v>
      </c>
      <c r="G34" s="2">
        <v>0.48</v>
      </c>
      <c r="H34" s="1">
        <v>1</v>
      </c>
      <c r="I34" s="2">
        <f t="shared" si="0"/>
        <v>1.18</v>
      </c>
      <c r="J34" s="2">
        <f t="shared" si="1"/>
        <v>0.48</v>
      </c>
      <c r="K34" s="1">
        <v>607</v>
      </c>
      <c r="L34" s="1">
        <f t="shared" si="2"/>
        <v>1.31458357784487</v>
      </c>
      <c r="M34">
        <f t="shared" si="3"/>
        <v>1622</v>
      </c>
      <c r="N34">
        <f t="shared" si="4"/>
        <v>4</v>
      </c>
      <c r="O34">
        <f t="shared" si="5"/>
        <v>1.7</v>
      </c>
    </row>
    <row r="35" spans="1:15">
      <c r="A35" s="1" t="s">
        <v>14</v>
      </c>
      <c r="B35" s="1">
        <v>8140</v>
      </c>
      <c r="C35" s="2">
        <v>6.0632198890000001E-5</v>
      </c>
      <c r="D35" s="2">
        <v>0.85</v>
      </c>
      <c r="E35" s="2">
        <v>54.65</v>
      </c>
      <c r="F35" s="2">
        <v>1.18</v>
      </c>
      <c r="G35" s="2">
        <v>0.48</v>
      </c>
      <c r="H35" s="1">
        <v>1</v>
      </c>
      <c r="I35" s="2">
        <f t="shared" si="0"/>
        <v>1.18</v>
      </c>
      <c r="J35" s="2">
        <f t="shared" si="1"/>
        <v>0.48</v>
      </c>
      <c r="K35" s="1">
        <v>0</v>
      </c>
      <c r="L35" s="1">
        <f t="shared" si="2"/>
        <v>2.347097682448104E-4</v>
      </c>
      <c r="M35">
        <f t="shared" si="3"/>
        <v>0</v>
      </c>
      <c r="N35">
        <f t="shared" si="4"/>
        <v>0</v>
      </c>
      <c r="O35">
        <f t="shared" si="5"/>
        <v>0</v>
      </c>
    </row>
    <row r="36" spans="1:15">
      <c r="A36" s="1" t="s">
        <v>14</v>
      </c>
      <c r="B36" s="1">
        <v>8140</v>
      </c>
      <c r="C36" s="2">
        <v>1.16297612057E-3</v>
      </c>
      <c r="D36" s="2">
        <v>0.77700000000000002</v>
      </c>
      <c r="E36" s="2">
        <v>46.66</v>
      </c>
      <c r="F36" s="2">
        <v>1.18</v>
      </c>
      <c r="G36" s="2">
        <v>0.48</v>
      </c>
      <c r="H36" s="1">
        <v>1</v>
      </c>
      <c r="I36" s="2">
        <f t="shared" si="0"/>
        <v>1.18</v>
      </c>
      <c r="J36" s="2">
        <f t="shared" si="1"/>
        <v>0.48</v>
      </c>
      <c r="K36" s="1">
        <v>28</v>
      </c>
      <c r="L36" s="1">
        <f t="shared" si="2"/>
        <v>3.5136241596303037E-3</v>
      </c>
      <c r="M36">
        <f t="shared" si="3"/>
        <v>4</v>
      </c>
      <c r="N36">
        <f t="shared" si="4"/>
        <v>0</v>
      </c>
      <c r="O36">
        <f t="shared" si="5"/>
        <v>0</v>
      </c>
    </row>
    <row r="37" spans="1:15">
      <c r="A37" s="1" t="s">
        <v>14</v>
      </c>
      <c r="B37" s="1">
        <v>8140</v>
      </c>
      <c r="C37" s="2">
        <v>21.199603757199998</v>
      </c>
      <c r="D37" s="2">
        <v>0.77700000000000002</v>
      </c>
      <c r="E37" s="2">
        <v>54.65</v>
      </c>
      <c r="F37" s="2">
        <v>1.18</v>
      </c>
      <c r="G37" s="2">
        <v>0.48</v>
      </c>
      <c r="H37" s="1">
        <v>1</v>
      </c>
      <c r="I37" s="2">
        <f t="shared" si="0"/>
        <v>1.18</v>
      </c>
      <c r="J37" s="2">
        <f t="shared" si="1"/>
        <v>0.48</v>
      </c>
      <c r="K37" s="1">
        <v>43462</v>
      </c>
      <c r="L37" s="1">
        <f t="shared" si="2"/>
        <v>75.016652860180955</v>
      </c>
      <c r="M37">
        <f t="shared" si="3"/>
        <v>92532</v>
      </c>
      <c r="N37">
        <f t="shared" si="4"/>
        <v>241</v>
      </c>
      <c r="O37">
        <f t="shared" si="5"/>
        <v>97.9</v>
      </c>
    </row>
    <row r="38" spans="1:15">
      <c r="A38" s="1" t="s">
        <v>14</v>
      </c>
      <c r="B38" s="1">
        <v>8140</v>
      </c>
      <c r="C38" s="2">
        <v>1.9443876793400001E-2</v>
      </c>
      <c r="D38" s="2">
        <v>0.74</v>
      </c>
      <c r="E38" s="2">
        <v>54.65</v>
      </c>
      <c r="F38" s="2">
        <v>1.18</v>
      </c>
      <c r="G38" s="2">
        <v>0.48</v>
      </c>
      <c r="H38" s="1">
        <v>1</v>
      </c>
      <c r="I38" s="2">
        <f t="shared" si="0"/>
        <v>1.18</v>
      </c>
      <c r="J38" s="2">
        <f t="shared" si="1"/>
        <v>0.48</v>
      </c>
      <c r="K38" s="1">
        <v>265</v>
      </c>
      <c r="L38" s="1">
        <f t="shared" si="2"/>
        <v>6.5527485116824116E-2</v>
      </c>
      <c r="M38">
        <f t="shared" si="3"/>
        <v>81</v>
      </c>
      <c r="N38">
        <f t="shared" si="4"/>
        <v>0</v>
      </c>
      <c r="O38">
        <f t="shared" si="5"/>
        <v>0.1</v>
      </c>
    </row>
    <row r="39" spans="1:15">
      <c r="A39" s="1" t="s">
        <v>14</v>
      </c>
      <c r="B39" s="1">
        <v>8140</v>
      </c>
      <c r="C39" s="2">
        <v>3.9111397180799998</v>
      </c>
      <c r="D39" s="2">
        <v>0.77700000000000002</v>
      </c>
      <c r="E39" s="2">
        <v>54.65</v>
      </c>
      <c r="F39" s="2">
        <v>1.18</v>
      </c>
      <c r="G39" s="2">
        <v>0.48</v>
      </c>
      <c r="H39" s="1">
        <v>1</v>
      </c>
      <c r="I39" s="2">
        <f t="shared" si="0"/>
        <v>1.18</v>
      </c>
      <c r="J39" s="2">
        <f t="shared" si="1"/>
        <v>0.48</v>
      </c>
      <c r="K39" s="1">
        <v>7313</v>
      </c>
      <c r="L39" s="1">
        <f t="shared" si="2"/>
        <v>13.839910117151412</v>
      </c>
      <c r="M39">
        <f t="shared" si="3"/>
        <v>17071</v>
      </c>
      <c r="N39">
        <f t="shared" si="4"/>
        <v>44</v>
      </c>
      <c r="O39">
        <f t="shared" si="5"/>
        <v>18.100000000000001</v>
      </c>
    </row>
    <row r="40" spans="1:15">
      <c r="A40" s="1" t="s">
        <v>14</v>
      </c>
      <c r="B40" s="1">
        <v>8140</v>
      </c>
      <c r="C40" s="2">
        <v>3.3122823437700002</v>
      </c>
      <c r="D40" s="2">
        <v>0.77700000000000002</v>
      </c>
      <c r="E40" s="2">
        <v>54.65</v>
      </c>
      <c r="F40" s="2">
        <v>1.18</v>
      </c>
      <c r="G40" s="2">
        <v>0.48</v>
      </c>
      <c r="H40" s="1">
        <v>1</v>
      </c>
      <c r="I40" s="2">
        <f t="shared" si="0"/>
        <v>1.18</v>
      </c>
      <c r="J40" s="2">
        <f t="shared" si="1"/>
        <v>0.48</v>
      </c>
      <c r="K40" s="1">
        <v>5925</v>
      </c>
      <c r="L40" s="1">
        <f t="shared" si="2"/>
        <v>11.720800898135225</v>
      </c>
      <c r="M40">
        <f t="shared" si="3"/>
        <v>14457</v>
      </c>
      <c r="N40">
        <f t="shared" si="4"/>
        <v>38</v>
      </c>
      <c r="O40">
        <f t="shared" si="5"/>
        <v>15.3</v>
      </c>
    </row>
    <row r="41" spans="1:15">
      <c r="A41" s="1" t="s">
        <v>14</v>
      </c>
      <c r="B41" s="1">
        <v>8140</v>
      </c>
      <c r="C41" s="2">
        <v>0.12776761630799999</v>
      </c>
      <c r="D41" s="2">
        <v>0.77700000000000002</v>
      </c>
      <c r="E41" s="2">
        <v>46.66</v>
      </c>
      <c r="F41" s="2">
        <v>1.18</v>
      </c>
      <c r="G41" s="2">
        <v>0.48</v>
      </c>
      <c r="H41" s="1">
        <v>1</v>
      </c>
      <c r="I41" s="2">
        <f t="shared" si="0"/>
        <v>1.18</v>
      </c>
      <c r="J41" s="2">
        <f t="shared" si="1"/>
        <v>0.48</v>
      </c>
      <c r="K41" s="1">
        <v>167</v>
      </c>
      <c r="L41" s="1">
        <f t="shared" si="2"/>
        <v>0.38601599425630034</v>
      </c>
      <c r="M41">
        <f t="shared" si="3"/>
        <v>476</v>
      </c>
      <c r="N41">
        <f t="shared" si="4"/>
        <v>1</v>
      </c>
      <c r="O41">
        <f t="shared" si="5"/>
        <v>0.5</v>
      </c>
    </row>
    <row r="42" spans="1:15">
      <c r="A42" s="1" t="s">
        <v>14</v>
      </c>
      <c r="B42" s="1">
        <v>8140</v>
      </c>
      <c r="C42" s="2">
        <v>1.5844493343199999</v>
      </c>
      <c r="D42" s="2">
        <v>0.77700000000000002</v>
      </c>
      <c r="E42" s="2">
        <v>46.66</v>
      </c>
      <c r="F42" s="2">
        <v>1.18</v>
      </c>
      <c r="G42" s="2">
        <v>0.48</v>
      </c>
      <c r="H42" s="1">
        <v>1</v>
      </c>
      <c r="I42" s="2">
        <f t="shared" si="0"/>
        <v>1.18</v>
      </c>
      <c r="J42" s="2">
        <f t="shared" si="1"/>
        <v>0.48</v>
      </c>
      <c r="K42" s="1">
        <v>3883</v>
      </c>
      <c r="L42" s="1">
        <f t="shared" si="2"/>
        <v>4.7869937845742845</v>
      </c>
      <c r="M42">
        <f t="shared" si="3"/>
        <v>5905</v>
      </c>
      <c r="N42">
        <f t="shared" si="4"/>
        <v>15</v>
      </c>
      <c r="O42">
        <f t="shared" si="5"/>
        <v>6.2</v>
      </c>
    </row>
    <row r="43" spans="1:15">
      <c r="A43" s="1" t="s">
        <v>14</v>
      </c>
      <c r="B43" s="1">
        <v>8140</v>
      </c>
      <c r="C43" s="2">
        <v>3.80113987445</v>
      </c>
      <c r="D43" s="2">
        <v>0.77700000000000002</v>
      </c>
      <c r="E43" s="2">
        <v>54.65</v>
      </c>
      <c r="F43" s="2">
        <v>1.18</v>
      </c>
      <c r="G43" s="2">
        <v>0.48</v>
      </c>
      <c r="H43" s="1">
        <v>1</v>
      </c>
      <c r="I43" s="2">
        <f t="shared" ref="I43:I62" si="6">F43</f>
        <v>1.18</v>
      </c>
      <c r="J43" s="2">
        <f t="shared" ref="J43:J62" si="7">G43</f>
        <v>0.48</v>
      </c>
      <c r="K43" s="1">
        <v>5823</v>
      </c>
      <c r="L43" s="1">
        <f t="shared" ref="L43:L62" si="8">E43*D43*C43/12</f>
        <v>13.45066604548034</v>
      </c>
      <c r="M43">
        <f t="shared" ref="M43:M62" si="9">ROUND(E43*D43*C43*102.79,0)</f>
        <v>16591</v>
      </c>
      <c r="N43">
        <f t="shared" ref="N43:N62" si="10">ROUND(I43*M43*0.002205,0)</f>
        <v>43</v>
      </c>
      <c r="O43">
        <f t="shared" ref="O43:O62" si="11">ROUND(J43*M43*0.002205,1)</f>
        <v>17.600000000000001</v>
      </c>
    </row>
    <row r="44" spans="1:15">
      <c r="A44" s="1" t="s">
        <v>14</v>
      </c>
      <c r="B44" s="1">
        <v>7430</v>
      </c>
      <c r="C44" s="2">
        <v>1.9877616710500001E-4</v>
      </c>
      <c r="D44" s="2">
        <v>0.16900000000000001</v>
      </c>
      <c r="E44" s="2">
        <v>46.66</v>
      </c>
      <c r="F44" s="2">
        <v>1.25</v>
      </c>
      <c r="G44" s="2">
        <v>0.20200000000000001</v>
      </c>
      <c r="H44" s="1">
        <v>1</v>
      </c>
      <c r="I44" s="2">
        <f t="shared" si="6"/>
        <v>1.25</v>
      </c>
      <c r="J44" s="2">
        <f t="shared" si="7"/>
        <v>0.20200000000000001</v>
      </c>
      <c r="K44" s="1">
        <v>3807</v>
      </c>
      <c r="L44" s="1">
        <f t="shared" si="8"/>
        <v>1.3062145139609681E-4</v>
      </c>
      <c r="M44">
        <f t="shared" si="9"/>
        <v>0</v>
      </c>
      <c r="N44">
        <f t="shared" si="10"/>
        <v>0</v>
      </c>
      <c r="O44">
        <f t="shared" si="11"/>
        <v>0</v>
      </c>
    </row>
    <row r="45" spans="1:15">
      <c r="A45" s="1" t="s">
        <v>14</v>
      </c>
      <c r="B45" s="1">
        <v>8140</v>
      </c>
      <c r="C45" s="2">
        <v>0.105862345017</v>
      </c>
      <c r="D45" s="2">
        <v>0.77700000000000002</v>
      </c>
      <c r="E45" s="2">
        <v>46.66</v>
      </c>
      <c r="F45" s="2">
        <v>1.18</v>
      </c>
      <c r="G45" s="2">
        <v>0.48</v>
      </c>
      <c r="H45" s="1">
        <v>1</v>
      </c>
      <c r="I45" s="2">
        <f t="shared" si="6"/>
        <v>1.18</v>
      </c>
      <c r="J45" s="2">
        <f t="shared" si="7"/>
        <v>0.48</v>
      </c>
      <c r="K45" s="1">
        <v>139</v>
      </c>
      <c r="L45" s="1">
        <f t="shared" si="8"/>
        <v>0.3198350219474359</v>
      </c>
      <c r="M45">
        <f t="shared" si="9"/>
        <v>395</v>
      </c>
      <c r="N45">
        <f t="shared" si="10"/>
        <v>1</v>
      </c>
      <c r="O45">
        <f t="shared" si="11"/>
        <v>0.4</v>
      </c>
    </row>
    <row r="46" spans="1:15">
      <c r="A46" s="1" t="s">
        <v>14</v>
      </c>
      <c r="B46" s="1">
        <v>8140</v>
      </c>
      <c r="C46" s="2">
        <v>1.42927045235E-2</v>
      </c>
      <c r="D46" s="2">
        <v>0.77700000000000002</v>
      </c>
      <c r="E46" s="2">
        <v>46.66</v>
      </c>
      <c r="F46" s="2">
        <v>1.18</v>
      </c>
      <c r="G46" s="2">
        <v>0.48</v>
      </c>
      <c r="H46" s="1">
        <v>1</v>
      </c>
      <c r="I46" s="2">
        <f t="shared" si="6"/>
        <v>1.18</v>
      </c>
      <c r="J46" s="2">
        <f t="shared" si="7"/>
        <v>0.48</v>
      </c>
      <c r="K46" s="1">
        <v>21</v>
      </c>
      <c r="L46" s="1">
        <f t="shared" si="8"/>
        <v>4.3181619151056512E-2</v>
      </c>
      <c r="M46">
        <f t="shared" si="9"/>
        <v>53</v>
      </c>
      <c r="N46">
        <f t="shared" si="10"/>
        <v>0</v>
      </c>
      <c r="O46">
        <f t="shared" si="11"/>
        <v>0.1</v>
      </c>
    </row>
    <row r="47" spans="1:15">
      <c r="A47" s="1" t="s">
        <v>14</v>
      </c>
      <c r="B47" s="1">
        <v>8140</v>
      </c>
      <c r="C47" s="2">
        <v>3.4164934951699998E-2</v>
      </c>
      <c r="D47" s="2">
        <v>0.77700000000000002</v>
      </c>
      <c r="E47" s="2">
        <v>54.65</v>
      </c>
      <c r="F47" s="2">
        <v>1.18</v>
      </c>
      <c r="G47" s="2">
        <v>0.48</v>
      </c>
      <c r="H47" s="1">
        <v>1</v>
      </c>
      <c r="I47" s="2">
        <f t="shared" si="6"/>
        <v>1.18</v>
      </c>
      <c r="J47" s="2">
        <f t="shared" si="7"/>
        <v>0.48</v>
      </c>
      <c r="K47" s="1">
        <v>56</v>
      </c>
      <c r="L47" s="1">
        <f t="shared" si="8"/>
        <v>0.12089561175839873</v>
      </c>
      <c r="M47">
        <f t="shared" si="9"/>
        <v>149</v>
      </c>
      <c r="N47">
        <f t="shared" si="10"/>
        <v>0</v>
      </c>
      <c r="O47">
        <f t="shared" si="11"/>
        <v>0.2</v>
      </c>
    </row>
    <row r="48" spans="1:15">
      <c r="A48" s="1" t="s">
        <v>14</v>
      </c>
      <c r="B48" s="1">
        <v>8140</v>
      </c>
      <c r="C48" s="2">
        <v>2.75012993452E-2</v>
      </c>
      <c r="D48" s="2">
        <v>0.77700000000000002</v>
      </c>
      <c r="E48" s="2">
        <v>46.66</v>
      </c>
      <c r="F48" s="2">
        <v>1.18</v>
      </c>
      <c r="G48" s="2">
        <v>0.48</v>
      </c>
      <c r="H48" s="1">
        <v>1</v>
      </c>
      <c r="I48" s="2">
        <f t="shared" si="6"/>
        <v>1.18</v>
      </c>
      <c r="J48" s="2">
        <f t="shared" si="7"/>
        <v>0.48</v>
      </c>
      <c r="K48" s="1">
        <v>37</v>
      </c>
      <c r="L48" s="1">
        <f t="shared" si="8"/>
        <v>8.3087888127195308E-2</v>
      </c>
      <c r="M48">
        <f t="shared" si="9"/>
        <v>102</v>
      </c>
      <c r="N48">
        <f t="shared" si="10"/>
        <v>0</v>
      </c>
      <c r="O48">
        <f t="shared" si="11"/>
        <v>0.1</v>
      </c>
    </row>
    <row r="49" spans="1:15">
      <c r="A49" s="1" t="s">
        <v>14</v>
      </c>
      <c r="B49" s="1">
        <v>1300</v>
      </c>
      <c r="C49" s="2">
        <v>0.97428387090000002</v>
      </c>
      <c r="D49" s="2">
        <v>0.69199999999999995</v>
      </c>
      <c r="E49" s="2">
        <v>54.65</v>
      </c>
      <c r="F49" s="2">
        <v>2.1</v>
      </c>
      <c r="G49" s="2">
        <v>0.51600000000000001</v>
      </c>
      <c r="H49" s="1">
        <v>1</v>
      </c>
      <c r="I49" s="2">
        <f t="shared" si="6"/>
        <v>2.1</v>
      </c>
      <c r="J49" s="2">
        <f t="shared" si="7"/>
        <v>0.51600000000000001</v>
      </c>
      <c r="K49" s="1">
        <v>1401</v>
      </c>
      <c r="L49" s="1">
        <f t="shared" si="8"/>
        <v>3.0704393810768349</v>
      </c>
      <c r="M49">
        <f t="shared" si="9"/>
        <v>3787</v>
      </c>
      <c r="N49">
        <f t="shared" si="10"/>
        <v>18</v>
      </c>
      <c r="O49">
        <f t="shared" si="11"/>
        <v>4.3</v>
      </c>
    </row>
    <row r="50" spans="1:15">
      <c r="A50" s="1" t="s">
        <v>14</v>
      </c>
      <c r="B50" s="1">
        <v>1300</v>
      </c>
      <c r="C50" s="2">
        <v>0.152065032647</v>
      </c>
      <c r="D50" s="2">
        <v>0.69199999999999995</v>
      </c>
      <c r="E50" s="2">
        <v>54.65</v>
      </c>
      <c r="F50" s="2">
        <v>2.1</v>
      </c>
      <c r="G50" s="2">
        <v>0.51600000000000001</v>
      </c>
      <c r="H50" s="1">
        <v>1</v>
      </c>
      <c r="I50" s="2">
        <f t="shared" si="6"/>
        <v>2.1</v>
      </c>
      <c r="J50" s="2">
        <f t="shared" si="7"/>
        <v>0.51600000000000001</v>
      </c>
      <c r="K50" s="1">
        <v>207</v>
      </c>
      <c r="L50" s="1">
        <f t="shared" si="8"/>
        <v>0.4792304159698097</v>
      </c>
      <c r="M50">
        <f t="shared" si="9"/>
        <v>591</v>
      </c>
      <c r="N50">
        <f t="shared" si="10"/>
        <v>3</v>
      </c>
      <c r="O50">
        <f t="shared" si="11"/>
        <v>0.7</v>
      </c>
    </row>
    <row r="51" spans="1:15">
      <c r="A51" s="1" t="s">
        <v>14</v>
      </c>
      <c r="B51" s="1">
        <v>1300</v>
      </c>
      <c r="C51" s="2">
        <v>0.256953613375</v>
      </c>
      <c r="D51" s="2">
        <v>0.69199999999999995</v>
      </c>
      <c r="E51" s="2">
        <v>54.65</v>
      </c>
      <c r="F51" s="2">
        <v>2.1</v>
      </c>
      <c r="G51" s="2">
        <v>0.51600000000000001</v>
      </c>
      <c r="H51" s="1">
        <v>1</v>
      </c>
      <c r="I51" s="2">
        <f t="shared" si="6"/>
        <v>2.1</v>
      </c>
      <c r="J51" s="2">
        <f t="shared" si="7"/>
        <v>0.51600000000000001</v>
      </c>
      <c r="K51" s="1">
        <v>350</v>
      </c>
      <c r="L51" s="1">
        <f t="shared" si="8"/>
        <v>0.80978502999108948</v>
      </c>
      <c r="M51">
        <f t="shared" si="9"/>
        <v>999</v>
      </c>
      <c r="N51">
        <f t="shared" si="10"/>
        <v>5</v>
      </c>
      <c r="O51">
        <f t="shared" si="11"/>
        <v>1.1000000000000001</v>
      </c>
    </row>
    <row r="52" spans="1:15">
      <c r="A52" s="1" t="s">
        <v>14</v>
      </c>
      <c r="B52" s="1">
        <v>1400</v>
      </c>
      <c r="C52" s="2">
        <v>1.28948770473E-2</v>
      </c>
      <c r="D52" s="2">
        <v>0.88800000000000001</v>
      </c>
      <c r="E52" s="2">
        <v>54.65</v>
      </c>
      <c r="F52" s="2">
        <v>1.93</v>
      </c>
      <c r="G52" s="2">
        <v>0.497</v>
      </c>
      <c r="H52" s="1">
        <v>1</v>
      </c>
      <c r="I52" s="2">
        <f t="shared" si="6"/>
        <v>1.93</v>
      </c>
      <c r="J52" s="2">
        <f t="shared" si="7"/>
        <v>0.497</v>
      </c>
      <c r="K52" s="1">
        <v>122</v>
      </c>
      <c r="L52" s="1">
        <f t="shared" si="8"/>
        <v>5.2148172266985926E-2</v>
      </c>
      <c r="M52">
        <f t="shared" si="9"/>
        <v>64</v>
      </c>
      <c r="N52">
        <f t="shared" si="10"/>
        <v>0</v>
      </c>
      <c r="O52">
        <f t="shared" si="11"/>
        <v>0.1</v>
      </c>
    </row>
    <row r="53" spans="1:15">
      <c r="A53" s="1" t="s">
        <v>14</v>
      </c>
      <c r="B53" s="1">
        <v>1400</v>
      </c>
      <c r="C53" s="2">
        <v>4.1738202815100003E-2</v>
      </c>
      <c r="D53" s="2">
        <v>0.88800000000000001</v>
      </c>
      <c r="E53" s="2">
        <v>54.65</v>
      </c>
      <c r="F53" s="2">
        <v>1.93</v>
      </c>
      <c r="G53" s="2">
        <v>0.497</v>
      </c>
      <c r="H53" s="1">
        <v>1</v>
      </c>
      <c r="I53" s="2">
        <f t="shared" si="6"/>
        <v>1.93</v>
      </c>
      <c r="J53" s="2">
        <f t="shared" si="7"/>
        <v>0.497</v>
      </c>
      <c r="K53" s="1">
        <v>74</v>
      </c>
      <c r="L53" s="1">
        <f t="shared" si="8"/>
        <v>0.16879346600454592</v>
      </c>
      <c r="M53">
        <f t="shared" si="9"/>
        <v>208</v>
      </c>
      <c r="N53">
        <f t="shared" si="10"/>
        <v>1</v>
      </c>
      <c r="O53">
        <f t="shared" si="11"/>
        <v>0.2</v>
      </c>
    </row>
    <row r="54" spans="1:15">
      <c r="A54" s="1" t="s">
        <v>14</v>
      </c>
      <c r="B54" s="1">
        <v>1400</v>
      </c>
      <c r="C54" s="2">
        <v>5.4664846684500001E-2</v>
      </c>
      <c r="D54" s="2">
        <v>0.88700000000000001</v>
      </c>
      <c r="E54" s="2">
        <v>54.65</v>
      </c>
      <c r="F54" s="2">
        <v>1.93</v>
      </c>
      <c r="G54" s="2">
        <v>0.497</v>
      </c>
      <c r="H54" s="1">
        <v>1</v>
      </c>
      <c r="I54" s="2">
        <f t="shared" si="6"/>
        <v>1.93</v>
      </c>
      <c r="J54" s="2">
        <f t="shared" si="7"/>
        <v>0.497</v>
      </c>
      <c r="K54" s="1">
        <v>1723</v>
      </c>
      <c r="L54" s="1">
        <f t="shared" si="8"/>
        <v>0.22082115365417745</v>
      </c>
      <c r="M54">
        <f t="shared" si="9"/>
        <v>272</v>
      </c>
      <c r="N54">
        <f t="shared" si="10"/>
        <v>1</v>
      </c>
      <c r="O54">
        <f t="shared" si="11"/>
        <v>0.3</v>
      </c>
    </row>
    <row r="55" spans="1:15">
      <c r="A55" s="1" t="s">
        <v>14</v>
      </c>
      <c r="B55" s="1">
        <v>8140</v>
      </c>
      <c r="C55" s="2">
        <v>2.2742237586899999E-2</v>
      </c>
      <c r="D55" s="2">
        <v>0.74</v>
      </c>
      <c r="E55" s="2">
        <v>46.66</v>
      </c>
      <c r="F55" s="2">
        <v>1.18</v>
      </c>
      <c r="G55" s="2">
        <v>0.48</v>
      </c>
      <c r="H55" s="1">
        <v>1</v>
      </c>
      <c r="I55" s="2">
        <f t="shared" si="6"/>
        <v>1.18</v>
      </c>
      <c r="J55" s="2">
        <f t="shared" si="7"/>
        <v>0.48</v>
      </c>
      <c r="K55" s="1">
        <v>28</v>
      </c>
      <c r="L55" s="1">
        <f t="shared" si="8"/>
        <v>6.5437756357959828E-2</v>
      </c>
      <c r="M55">
        <f t="shared" si="9"/>
        <v>81</v>
      </c>
      <c r="N55">
        <f t="shared" si="10"/>
        <v>0</v>
      </c>
      <c r="O55">
        <f t="shared" si="11"/>
        <v>0.1</v>
      </c>
    </row>
    <row r="56" spans="1:15">
      <c r="A56" s="1" t="s">
        <v>14</v>
      </c>
      <c r="B56" s="1">
        <v>1840</v>
      </c>
      <c r="C56" s="2">
        <v>0.19609158324500001</v>
      </c>
      <c r="D56" s="2">
        <v>0.40699999999999997</v>
      </c>
      <c r="E56" s="2">
        <v>54.65</v>
      </c>
      <c r="F56" s="2">
        <v>1.58</v>
      </c>
      <c r="G56" s="2">
        <v>0.15</v>
      </c>
      <c r="H56" s="1">
        <v>1</v>
      </c>
      <c r="I56" s="2">
        <f t="shared" si="6"/>
        <v>1.58</v>
      </c>
      <c r="J56" s="2">
        <f t="shared" si="7"/>
        <v>0.15</v>
      </c>
      <c r="K56" s="1">
        <v>8869</v>
      </c>
      <c r="L56" s="1">
        <f t="shared" si="8"/>
        <v>0.36346473707550619</v>
      </c>
      <c r="M56">
        <f t="shared" si="9"/>
        <v>448</v>
      </c>
      <c r="N56">
        <f t="shared" si="10"/>
        <v>2</v>
      </c>
      <c r="O56">
        <f t="shared" si="11"/>
        <v>0.1</v>
      </c>
    </row>
    <row r="57" spans="1:15">
      <c r="A57" s="1" t="s">
        <v>14</v>
      </c>
      <c r="B57" s="1">
        <v>8140</v>
      </c>
      <c r="C57" s="2">
        <v>6.0303085337800003E-2</v>
      </c>
      <c r="D57" s="2">
        <v>0.77700000000000002</v>
      </c>
      <c r="E57" s="2">
        <v>46.66</v>
      </c>
      <c r="F57" s="2">
        <v>1.18</v>
      </c>
      <c r="G57" s="2">
        <v>0.48</v>
      </c>
      <c r="H57" s="1">
        <v>1</v>
      </c>
      <c r="I57" s="2">
        <f t="shared" si="6"/>
        <v>1.18</v>
      </c>
      <c r="J57" s="2">
        <f t="shared" si="7"/>
        <v>0.48</v>
      </c>
      <c r="K57" s="1">
        <v>79</v>
      </c>
      <c r="L57" s="1">
        <f t="shared" si="8"/>
        <v>0.18218979203054816</v>
      </c>
      <c r="M57">
        <f t="shared" si="9"/>
        <v>225</v>
      </c>
      <c r="N57">
        <f t="shared" si="10"/>
        <v>1</v>
      </c>
      <c r="O57">
        <f t="shared" si="11"/>
        <v>0.2</v>
      </c>
    </row>
    <row r="58" spans="1:15">
      <c r="A58" s="1" t="s">
        <v>14</v>
      </c>
      <c r="B58" s="1">
        <v>8140</v>
      </c>
      <c r="C58" s="2">
        <v>7.7229948417899999E-2</v>
      </c>
      <c r="D58" s="2">
        <v>0.77700000000000002</v>
      </c>
      <c r="E58" s="2">
        <v>46.66</v>
      </c>
      <c r="F58" s="2">
        <v>1.18</v>
      </c>
      <c r="G58" s="2">
        <v>0.48</v>
      </c>
      <c r="H58" s="1">
        <v>1</v>
      </c>
      <c r="I58" s="2">
        <f t="shared" si="6"/>
        <v>1.18</v>
      </c>
      <c r="J58" s="2">
        <f t="shared" si="7"/>
        <v>0.48</v>
      </c>
      <c r="K58" s="1">
        <v>102</v>
      </c>
      <c r="L58" s="1">
        <f t="shared" si="8"/>
        <v>0.23332982320835408</v>
      </c>
      <c r="M58">
        <f t="shared" si="9"/>
        <v>288</v>
      </c>
      <c r="N58">
        <f t="shared" si="10"/>
        <v>1</v>
      </c>
      <c r="O58">
        <f t="shared" si="11"/>
        <v>0.3</v>
      </c>
    </row>
    <row r="59" spans="1:15">
      <c r="A59" s="1" t="s">
        <v>14</v>
      </c>
      <c r="B59" s="1">
        <v>8140</v>
      </c>
      <c r="C59" s="2">
        <v>0.151905363303</v>
      </c>
      <c r="D59" s="2">
        <v>0.85</v>
      </c>
      <c r="E59" s="2">
        <v>46.66</v>
      </c>
      <c r="F59" s="2">
        <v>1.18</v>
      </c>
      <c r="G59" s="2">
        <v>0.48</v>
      </c>
      <c r="H59" s="1">
        <v>1</v>
      </c>
      <c r="I59" s="2">
        <f t="shared" si="6"/>
        <v>1.18</v>
      </c>
      <c r="J59" s="2">
        <f t="shared" si="7"/>
        <v>0.48</v>
      </c>
      <c r="K59" s="1">
        <v>221</v>
      </c>
      <c r="L59" s="1">
        <f t="shared" si="8"/>
        <v>0.50205988449669026</v>
      </c>
      <c r="M59">
        <f t="shared" si="9"/>
        <v>619</v>
      </c>
      <c r="N59">
        <f t="shared" si="10"/>
        <v>2</v>
      </c>
      <c r="O59">
        <f t="shared" si="11"/>
        <v>0.7</v>
      </c>
    </row>
    <row r="60" spans="1:15">
      <c r="A60" s="1" t="s">
        <v>14</v>
      </c>
      <c r="B60" s="1">
        <v>8140</v>
      </c>
      <c r="C60" s="2">
        <v>0.22663577824299999</v>
      </c>
      <c r="D60" s="2">
        <v>0.85</v>
      </c>
      <c r="E60" s="2">
        <v>46.66</v>
      </c>
      <c r="F60" s="2">
        <v>1.18</v>
      </c>
      <c r="G60" s="2">
        <v>0.48</v>
      </c>
      <c r="H60" s="1">
        <v>1</v>
      </c>
      <c r="I60" s="2">
        <f t="shared" si="6"/>
        <v>1.18</v>
      </c>
      <c r="J60" s="2">
        <f t="shared" si="7"/>
        <v>0.48</v>
      </c>
      <c r="K60" s="1">
        <v>350</v>
      </c>
      <c r="L60" s="1">
        <f t="shared" si="8"/>
        <v>0.74905013340796855</v>
      </c>
      <c r="M60">
        <f t="shared" si="9"/>
        <v>924</v>
      </c>
      <c r="N60">
        <f t="shared" si="10"/>
        <v>2</v>
      </c>
      <c r="O60">
        <f t="shared" si="11"/>
        <v>1</v>
      </c>
    </row>
    <row r="61" spans="1:15">
      <c r="A61" s="1" t="s">
        <v>14</v>
      </c>
      <c r="B61" s="1">
        <v>1400</v>
      </c>
      <c r="C61" s="2">
        <v>3.59397469012E-3</v>
      </c>
      <c r="D61" s="2">
        <v>0.88700000000000001</v>
      </c>
      <c r="E61" s="2">
        <v>54.65</v>
      </c>
      <c r="F61" s="2">
        <v>1.93</v>
      </c>
      <c r="G61" s="2">
        <v>0.497</v>
      </c>
      <c r="H61" s="1">
        <v>1</v>
      </c>
      <c r="I61" s="2">
        <f t="shared" si="6"/>
        <v>1.93</v>
      </c>
      <c r="J61" s="2">
        <f t="shared" si="7"/>
        <v>0.497</v>
      </c>
      <c r="K61" s="1">
        <v>6</v>
      </c>
      <c r="L61" s="1">
        <f t="shared" si="8"/>
        <v>1.4518025484579705E-2</v>
      </c>
      <c r="M61">
        <f t="shared" si="9"/>
        <v>18</v>
      </c>
      <c r="N61">
        <f t="shared" si="10"/>
        <v>0</v>
      </c>
      <c r="O61">
        <f t="shared" si="11"/>
        <v>0</v>
      </c>
    </row>
    <row r="62" spans="1:15">
      <c r="A62" s="1" t="s">
        <v>14</v>
      </c>
      <c r="B62" s="1">
        <v>8140</v>
      </c>
      <c r="C62" s="2">
        <v>5.0580011370399998</v>
      </c>
      <c r="D62" s="2">
        <v>0.70299999999999996</v>
      </c>
      <c r="E62" s="2">
        <v>54.65</v>
      </c>
      <c r="F62" s="2">
        <v>1.18</v>
      </c>
      <c r="G62" s="2">
        <v>0.48</v>
      </c>
      <c r="H62" s="1">
        <v>1</v>
      </c>
      <c r="I62" s="2">
        <f t="shared" si="6"/>
        <v>1.18</v>
      </c>
      <c r="J62" s="2">
        <f t="shared" si="7"/>
        <v>0.48</v>
      </c>
      <c r="K62" s="1">
        <v>7104</v>
      </c>
      <c r="L62" s="1">
        <f t="shared" si="8"/>
        <v>16.193591065323574</v>
      </c>
      <c r="M62">
        <f t="shared" si="9"/>
        <v>19974</v>
      </c>
      <c r="N62">
        <f t="shared" si="10"/>
        <v>52</v>
      </c>
      <c r="O62">
        <f t="shared" si="11"/>
        <v>21.1</v>
      </c>
    </row>
    <row r="63" spans="1:15">
      <c r="A63" s="1" t="s">
        <v>14</v>
      </c>
      <c r="B63" s="1">
        <v>8140</v>
      </c>
      <c r="C63" s="2">
        <v>4.7483556629899999E-4</v>
      </c>
      <c r="D63" s="2">
        <v>0.74</v>
      </c>
      <c r="E63" s="2">
        <v>46.66</v>
      </c>
      <c r="F63" s="2">
        <v>1.18</v>
      </c>
      <c r="G63" s="2">
        <v>0.48</v>
      </c>
      <c r="H63" s="1">
        <v>1</v>
      </c>
      <c r="I63" s="2">
        <f t="shared" ref="I63:I89" si="12">F63</f>
        <v>1.18</v>
      </c>
      <c r="J63" s="2">
        <f t="shared" ref="J63:J89" si="13">G63</f>
        <v>0.48</v>
      </c>
      <c r="K63" s="1">
        <v>1</v>
      </c>
      <c r="L63" s="1">
        <f t="shared" ref="L63:L89" si="14">E63*D63*C63/12</f>
        <v>1.3662760306165326E-3</v>
      </c>
      <c r="M63">
        <f t="shared" ref="M63:M89" si="15">ROUND(E63*D63*C63*102.79,0)</f>
        <v>2</v>
      </c>
      <c r="N63">
        <f t="shared" ref="N63:N89" si="16">ROUND(I63*M63*0.002205,0)</f>
        <v>0</v>
      </c>
      <c r="O63">
        <f t="shared" ref="O63:O89" si="17">ROUND(J63*M63*0.002205,1)</f>
        <v>0</v>
      </c>
    </row>
    <row r="64" spans="1:15">
      <c r="A64" s="1" t="s">
        <v>14</v>
      </c>
      <c r="B64" s="1">
        <v>1400</v>
      </c>
      <c r="C64" s="2">
        <v>4.4534299585900002E-2</v>
      </c>
      <c r="D64" s="2">
        <v>0.88800000000000001</v>
      </c>
      <c r="E64" s="2">
        <v>46.66</v>
      </c>
      <c r="F64" s="2">
        <v>1.93</v>
      </c>
      <c r="G64" s="2">
        <v>0.497</v>
      </c>
      <c r="H64" s="1">
        <v>1</v>
      </c>
      <c r="I64" s="2">
        <f t="shared" si="12"/>
        <v>1.93</v>
      </c>
      <c r="J64" s="2">
        <f t="shared" si="13"/>
        <v>0.497</v>
      </c>
      <c r="K64" s="1">
        <v>5598</v>
      </c>
      <c r="L64" s="1">
        <f t="shared" si="14"/>
        <v>0.15376981098217893</v>
      </c>
      <c r="M64">
        <f t="shared" si="15"/>
        <v>190</v>
      </c>
      <c r="N64">
        <f t="shared" si="16"/>
        <v>1</v>
      </c>
      <c r="O64">
        <f t="shared" si="17"/>
        <v>0.2</v>
      </c>
    </row>
    <row r="65" spans="1:15">
      <c r="A65" s="1" t="s">
        <v>14</v>
      </c>
      <c r="B65" s="1">
        <v>1400</v>
      </c>
      <c r="C65" s="2">
        <v>0.32105401380199999</v>
      </c>
      <c r="D65" s="2">
        <v>0.88700000000000001</v>
      </c>
      <c r="E65" s="2">
        <v>54.65</v>
      </c>
      <c r="F65" s="2">
        <v>1.93</v>
      </c>
      <c r="G65" s="2">
        <v>0.497</v>
      </c>
      <c r="H65" s="1">
        <v>1</v>
      </c>
      <c r="I65" s="2">
        <f t="shared" si="12"/>
        <v>1.93</v>
      </c>
      <c r="J65" s="2">
        <f t="shared" si="13"/>
        <v>0.497</v>
      </c>
      <c r="K65" s="1">
        <v>14595</v>
      </c>
      <c r="L65" s="1">
        <f t="shared" si="14"/>
        <v>1.2969124037288116</v>
      </c>
      <c r="M65">
        <f t="shared" si="15"/>
        <v>1600</v>
      </c>
      <c r="N65">
        <f t="shared" si="16"/>
        <v>7</v>
      </c>
      <c r="O65">
        <f t="shared" si="17"/>
        <v>1.8</v>
      </c>
    </row>
    <row r="66" spans="1:15">
      <c r="A66" s="1" t="s">
        <v>14</v>
      </c>
      <c r="B66" s="1">
        <v>1400</v>
      </c>
      <c r="C66" s="2">
        <v>5.0845276596900003E-2</v>
      </c>
      <c r="D66" s="2">
        <v>0.88800000000000001</v>
      </c>
      <c r="E66" s="2">
        <v>54.65</v>
      </c>
      <c r="F66" s="2">
        <v>1.93</v>
      </c>
      <c r="G66" s="2">
        <v>0.497</v>
      </c>
      <c r="H66" s="1">
        <v>1</v>
      </c>
      <c r="I66" s="2">
        <f t="shared" si="12"/>
        <v>1.93</v>
      </c>
      <c r="J66" s="2">
        <f t="shared" si="13"/>
        <v>0.497</v>
      </c>
      <c r="K66" s="1">
        <v>559</v>
      </c>
      <c r="L66" s="1">
        <f t="shared" si="14"/>
        <v>0.2056233830855233</v>
      </c>
      <c r="M66">
        <f t="shared" si="15"/>
        <v>254</v>
      </c>
      <c r="N66">
        <f t="shared" si="16"/>
        <v>1</v>
      </c>
      <c r="O66">
        <f t="shared" si="17"/>
        <v>0.3</v>
      </c>
    </row>
    <row r="67" spans="1:15">
      <c r="A67" s="1" t="s">
        <v>14</v>
      </c>
      <c r="B67" s="1">
        <v>1400</v>
      </c>
      <c r="C67" s="2">
        <v>0.27259392952599998</v>
      </c>
      <c r="D67" s="2">
        <v>0.88700000000000001</v>
      </c>
      <c r="E67" s="2">
        <v>54.65</v>
      </c>
      <c r="F67" s="2">
        <v>1.93</v>
      </c>
      <c r="G67" s="2">
        <v>0.497</v>
      </c>
      <c r="H67" s="1">
        <v>1</v>
      </c>
      <c r="I67" s="2">
        <f t="shared" si="12"/>
        <v>1.93</v>
      </c>
      <c r="J67" s="2">
        <f t="shared" si="13"/>
        <v>0.497</v>
      </c>
      <c r="K67" s="1">
        <v>1631</v>
      </c>
      <c r="L67" s="1">
        <f t="shared" si="14"/>
        <v>1.1011556722087135</v>
      </c>
      <c r="M67">
        <f t="shared" si="15"/>
        <v>1358</v>
      </c>
      <c r="N67">
        <f t="shared" si="16"/>
        <v>6</v>
      </c>
      <c r="O67">
        <f t="shared" si="17"/>
        <v>1.5</v>
      </c>
    </row>
    <row r="68" spans="1:15">
      <c r="A68" s="1" t="s">
        <v>14</v>
      </c>
      <c r="B68" s="1">
        <v>8140</v>
      </c>
      <c r="C68" s="2">
        <v>4.8929197797299997</v>
      </c>
      <c r="D68" s="2">
        <v>0.70299999999999996</v>
      </c>
      <c r="E68" s="2">
        <v>54.65</v>
      </c>
      <c r="F68" s="2">
        <v>1.18</v>
      </c>
      <c r="G68" s="2">
        <v>0.48</v>
      </c>
      <c r="H68" s="1">
        <v>1</v>
      </c>
      <c r="I68" s="2">
        <f t="shared" si="12"/>
        <v>1.18</v>
      </c>
      <c r="J68" s="2">
        <f t="shared" si="13"/>
        <v>0.48</v>
      </c>
      <c r="K68" s="1">
        <v>7006</v>
      </c>
      <c r="L68" s="1">
        <f t="shared" si="14"/>
        <v>15.665070030954821</v>
      </c>
      <c r="M68">
        <f t="shared" si="15"/>
        <v>19323</v>
      </c>
      <c r="N68">
        <f t="shared" si="16"/>
        <v>50</v>
      </c>
      <c r="O68">
        <f t="shared" si="17"/>
        <v>20.5</v>
      </c>
    </row>
    <row r="69" spans="1:15">
      <c r="A69" s="1" t="s">
        <v>14</v>
      </c>
      <c r="B69" s="1">
        <v>1400</v>
      </c>
      <c r="C69" s="2">
        <v>8.1316000330200006E-2</v>
      </c>
      <c r="D69" s="2">
        <v>0.88700000000000001</v>
      </c>
      <c r="E69" s="2">
        <v>54.65</v>
      </c>
      <c r="F69" s="2">
        <v>1.93</v>
      </c>
      <c r="G69" s="2">
        <v>0.497</v>
      </c>
      <c r="H69" s="1">
        <v>1</v>
      </c>
      <c r="I69" s="2">
        <f t="shared" si="12"/>
        <v>1.93</v>
      </c>
      <c r="J69" s="2">
        <f t="shared" si="13"/>
        <v>0.497</v>
      </c>
      <c r="K69" s="1">
        <v>22877</v>
      </c>
      <c r="L69" s="1">
        <f t="shared" si="14"/>
        <v>0.32847971031719142</v>
      </c>
      <c r="M69">
        <f t="shared" si="15"/>
        <v>405</v>
      </c>
      <c r="N69">
        <f t="shared" si="16"/>
        <v>2</v>
      </c>
      <c r="O69">
        <f t="shared" si="17"/>
        <v>0.4</v>
      </c>
    </row>
    <row r="70" spans="1:15">
      <c r="A70" s="1" t="s">
        <v>14</v>
      </c>
      <c r="B70" s="1">
        <v>1700</v>
      </c>
      <c r="C70" s="2">
        <v>4.8561805041899997E-2</v>
      </c>
      <c r="D70" s="2">
        <v>0.74099999999999999</v>
      </c>
      <c r="E70" s="2">
        <v>54.65</v>
      </c>
      <c r="F70" s="2">
        <v>1.8</v>
      </c>
      <c r="G70" s="2">
        <v>0.47799999999999998</v>
      </c>
      <c r="H70" s="1">
        <v>1</v>
      </c>
      <c r="I70" s="2">
        <f t="shared" si="12"/>
        <v>1.8</v>
      </c>
      <c r="J70" s="2">
        <f t="shared" si="13"/>
        <v>0.47799999999999998</v>
      </c>
      <c r="K70" s="1">
        <v>60210</v>
      </c>
      <c r="L70" s="1">
        <f t="shared" si="14"/>
        <v>0.1638784883620848</v>
      </c>
      <c r="M70">
        <f t="shared" si="15"/>
        <v>202</v>
      </c>
      <c r="N70">
        <f t="shared" si="16"/>
        <v>1</v>
      </c>
      <c r="O70">
        <f t="shared" si="17"/>
        <v>0.2</v>
      </c>
    </row>
    <row r="71" spans="1:15">
      <c r="A71" s="1" t="s">
        <v>14</v>
      </c>
      <c r="B71" s="1">
        <v>1400</v>
      </c>
      <c r="C71" s="2">
        <v>0.187294728479</v>
      </c>
      <c r="D71" s="2">
        <v>0.89</v>
      </c>
      <c r="E71" s="2">
        <v>46.66</v>
      </c>
      <c r="F71" s="2">
        <v>1.93</v>
      </c>
      <c r="G71" s="2">
        <v>0.497</v>
      </c>
      <c r="H71" s="1">
        <v>1</v>
      </c>
      <c r="I71" s="2">
        <f t="shared" si="12"/>
        <v>1.93</v>
      </c>
      <c r="J71" s="2">
        <f t="shared" si="13"/>
        <v>0.497</v>
      </c>
      <c r="K71" s="1">
        <v>669</v>
      </c>
      <c r="L71" s="1">
        <f t="shared" si="14"/>
        <v>0.64815525895323545</v>
      </c>
      <c r="M71">
        <f t="shared" si="15"/>
        <v>799</v>
      </c>
      <c r="N71">
        <f t="shared" si="16"/>
        <v>3</v>
      </c>
      <c r="O71">
        <f t="shared" si="17"/>
        <v>0.9</v>
      </c>
    </row>
    <row r="72" spans="1:15">
      <c r="A72" s="1" t="s">
        <v>14</v>
      </c>
      <c r="B72" s="1">
        <v>1400</v>
      </c>
      <c r="C72" s="2">
        <v>5.3662991161599997E-2</v>
      </c>
      <c r="D72" s="2">
        <v>0.88800000000000001</v>
      </c>
      <c r="E72" s="2">
        <v>46.66</v>
      </c>
      <c r="F72" s="2">
        <v>1.93</v>
      </c>
      <c r="G72" s="2">
        <v>0.497</v>
      </c>
      <c r="H72" s="1">
        <v>1</v>
      </c>
      <c r="I72" s="2">
        <f t="shared" si="12"/>
        <v>1.93</v>
      </c>
      <c r="J72" s="2">
        <f t="shared" si="13"/>
        <v>0.497</v>
      </c>
      <c r="K72" s="1">
        <v>19193</v>
      </c>
      <c r="L72" s="1">
        <f t="shared" si="14"/>
        <v>0.18528972240241892</v>
      </c>
      <c r="M72">
        <f t="shared" si="15"/>
        <v>229</v>
      </c>
      <c r="N72">
        <f t="shared" si="16"/>
        <v>1</v>
      </c>
      <c r="O72">
        <f t="shared" si="17"/>
        <v>0.3</v>
      </c>
    </row>
    <row r="73" spans="1:15">
      <c r="A73" s="1" t="s">
        <v>14</v>
      </c>
      <c r="B73" s="1">
        <v>1400</v>
      </c>
      <c r="C73" s="2">
        <v>8.9814211202999997E-2</v>
      </c>
      <c r="D73" s="2">
        <v>0.88800000000000001</v>
      </c>
      <c r="E73" s="2">
        <v>46.66</v>
      </c>
      <c r="F73" s="2">
        <v>1.93</v>
      </c>
      <c r="G73" s="2">
        <v>0.497</v>
      </c>
      <c r="H73" s="1">
        <v>1</v>
      </c>
      <c r="I73" s="2">
        <f t="shared" si="12"/>
        <v>1.93</v>
      </c>
      <c r="J73" s="2">
        <f t="shared" si="13"/>
        <v>0.497</v>
      </c>
      <c r="K73" s="1">
        <v>1582</v>
      </c>
      <c r="L73" s="1">
        <f t="shared" si="14"/>
        <v>0.31011410101016645</v>
      </c>
      <c r="M73">
        <f t="shared" si="15"/>
        <v>383</v>
      </c>
      <c r="N73">
        <f t="shared" si="16"/>
        <v>2</v>
      </c>
      <c r="O73">
        <f t="shared" si="17"/>
        <v>0.4</v>
      </c>
    </row>
    <row r="74" spans="1:15">
      <c r="A74" s="1" t="s">
        <v>14</v>
      </c>
      <c r="B74" s="1">
        <v>8140</v>
      </c>
      <c r="C74" s="2">
        <v>2.6975768593899998</v>
      </c>
      <c r="D74" s="2">
        <v>0.77700000000000002</v>
      </c>
      <c r="E74" s="2">
        <v>46.66</v>
      </c>
      <c r="F74" s="2">
        <v>1.18</v>
      </c>
      <c r="G74" s="2">
        <v>0.48</v>
      </c>
      <c r="H74" s="1">
        <v>1</v>
      </c>
      <c r="I74" s="2">
        <f t="shared" si="12"/>
        <v>1.18</v>
      </c>
      <c r="J74" s="2">
        <f t="shared" si="13"/>
        <v>0.48</v>
      </c>
      <c r="K74" s="1">
        <v>3533</v>
      </c>
      <c r="L74" s="1">
        <f t="shared" si="14"/>
        <v>8.1500136227791451</v>
      </c>
      <c r="M74">
        <f t="shared" si="15"/>
        <v>10053</v>
      </c>
      <c r="N74">
        <f t="shared" si="16"/>
        <v>26</v>
      </c>
      <c r="O74">
        <f t="shared" si="17"/>
        <v>10.6</v>
      </c>
    </row>
    <row r="75" spans="1:15">
      <c r="A75" s="1" t="s">
        <v>14</v>
      </c>
      <c r="B75" s="1">
        <v>8140</v>
      </c>
      <c r="C75" s="2">
        <v>1.05978266276</v>
      </c>
      <c r="D75" s="2">
        <v>0.85</v>
      </c>
      <c r="E75" s="2">
        <v>54.65</v>
      </c>
      <c r="F75" s="2">
        <v>1.18</v>
      </c>
      <c r="G75" s="2">
        <v>0.48</v>
      </c>
      <c r="H75" s="1">
        <v>1</v>
      </c>
      <c r="I75" s="2">
        <f t="shared" si="12"/>
        <v>1.18</v>
      </c>
      <c r="J75" s="2">
        <f t="shared" si="13"/>
        <v>0.48</v>
      </c>
      <c r="K75" s="1">
        <v>1791</v>
      </c>
      <c r="L75" s="1">
        <f t="shared" si="14"/>
        <v>4.1024628451549079</v>
      </c>
      <c r="M75">
        <f t="shared" si="15"/>
        <v>5060</v>
      </c>
      <c r="N75">
        <f t="shared" si="16"/>
        <v>13</v>
      </c>
      <c r="O75">
        <f t="shared" si="17"/>
        <v>5.4</v>
      </c>
    </row>
    <row r="76" spans="1:15">
      <c r="A76" s="1" t="s">
        <v>14</v>
      </c>
      <c r="B76" s="1">
        <v>1700</v>
      </c>
      <c r="C76" s="2">
        <v>0.12522242946600001</v>
      </c>
      <c r="D76" s="2">
        <v>0.85599999999999998</v>
      </c>
      <c r="E76" s="2">
        <v>54.65</v>
      </c>
      <c r="F76" s="2">
        <v>1.8</v>
      </c>
      <c r="G76" s="2">
        <v>0.47799999999999998</v>
      </c>
      <c r="H76" s="1">
        <v>1</v>
      </c>
      <c r="I76" s="2">
        <f t="shared" si="12"/>
        <v>1.8</v>
      </c>
      <c r="J76" s="2">
        <f t="shared" si="13"/>
        <v>0.47799999999999998</v>
      </c>
      <c r="K76" s="1">
        <v>3077</v>
      </c>
      <c r="L76" s="1">
        <f t="shared" si="14"/>
        <v>0.4881629449492722</v>
      </c>
      <c r="M76">
        <f t="shared" si="15"/>
        <v>602</v>
      </c>
      <c r="N76">
        <f t="shared" si="16"/>
        <v>2</v>
      </c>
      <c r="O76">
        <f t="shared" si="17"/>
        <v>0.6</v>
      </c>
    </row>
    <row r="77" spans="1:15">
      <c r="A77" s="1" t="s">
        <v>14</v>
      </c>
      <c r="B77" s="1">
        <v>1300</v>
      </c>
      <c r="C77" s="2">
        <v>0.13112062160499999</v>
      </c>
      <c r="D77" s="2">
        <v>0.69199999999999995</v>
      </c>
      <c r="E77" s="2">
        <v>46.66</v>
      </c>
      <c r="F77" s="2">
        <v>2.1</v>
      </c>
      <c r="G77" s="2">
        <v>0.51600000000000001</v>
      </c>
      <c r="H77" s="1">
        <v>1</v>
      </c>
      <c r="I77" s="2">
        <f t="shared" si="12"/>
        <v>2.1</v>
      </c>
      <c r="J77" s="2">
        <f t="shared" si="13"/>
        <v>0.51600000000000001</v>
      </c>
      <c r="K77" s="1">
        <v>311</v>
      </c>
      <c r="L77" s="1">
        <f t="shared" si="14"/>
        <v>0.35280975310248291</v>
      </c>
      <c r="M77">
        <f t="shared" si="15"/>
        <v>435</v>
      </c>
      <c r="N77">
        <f t="shared" si="16"/>
        <v>2</v>
      </c>
      <c r="O77">
        <f t="shared" si="17"/>
        <v>0.5</v>
      </c>
    </row>
    <row r="78" spans="1:15">
      <c r="A78" s="1" t="s">
        <v>14</v>
      </c>
      <c r="B78" s="1">
        <v>8140</v>
      </c>
      <c r="C78" s="2">
        <v>2.4117748471100001E-2</v>
      </c>
      <c r="D78" s="2">
        <v>0.85</v>
      </c>
      <c r="E78" s="2">
        <v>46.66</v>
      </c>
      <c r="F78" s="2">
        <v>1.18</v>
      </c>
      <c r="G78" s="2">
        <v>0.48</v>
      </c>
      <c r="H78" s="1">
        <v>1</v>
      </c>
      <c r="I78" s="2">
        <f t="shared" si="12"/>
        <v>1.18</v>
      </c>
      <c r="J78" s="2">
        <f t="shared" si="13"/>
        <v>0.48</v>
      </c>
      <c r="K78" s="1">
        <v>112</v>
      </c>
      <c r="L78" s="1">
        <f t="shared" si="14"/>
        <v>7.9711168509358082E-2</v>
      </c>
      <c r="M78">
        <f t="shared" si="15"/>
        <v>98</v>
      </c>
      <c r="N78">
        <f t="shared" si="16"/>
        <v>0</v>
      </c>
      <c r="O78">
        <f t="shared" si="17"/>
        <v>0.1</v>
      </c>
    </row>
    <row r="79" spans="1:15">
      <c r="A79" s="1" t="s">
        <v>14</v>
      </c>
      <c r="B79" s="1">
        <v>8140</v>
      </c>
      <c r="C79" s="2">
        <v>4.8231769684400003E-2</v>
      </c>
      <c r="D79" s="2">
        <v>0.74</v>
      </c>
      <c r="E79" s="2">
        <v>46.66</v>
      </c>
      <c r="F79" s="2">
        <v>1.18</v>
      </c>
      <c r="G79" s="2">
        <v>0.48</v>
      </c>
      <c r="H79" s="1">
        <v>1</v>
      </c>
      <c r="I79" s="2">
        <f t="shared" si="12"/>
        <v>1.18</v>
      </c>
      <c r="J79" s="2">
        <f t="shared" si="13"/>
        <v>0.48</v>
      </c>
      <c r="K79" s="1">
        <v>60</v>
      </c>
      <c r="L79" s="1">
        <f t="shared" si="14"/>
        <v>0.13878048636423643</v>
      </c>
      <c r="M79">
        <f t="shared" si="15"/>
        <v>171</v>
      </c>
      <c r="N79">
        <f t="shared" si="16"/>
        <v>0</v>
      </c>
      <c r="O79">
        <f t="shared" si="17"/>
        <v>0.2</v>
      </c>
    </row>
    <row r="80" spans="1:15">
      <c r="A80" s="1" t="s">
        <v>14</v>
      </c>
      <c r="B80" s="1">
        <v>8140</v>
      </c>
      <c r="C80" s="2">
        <v>2.9851200945199999E-3</v>
      </c>
      <c r="D80" s="2">
        <v>0.85</v>
      </c>
      <c r="E80" s="2">
        <v>46.66</v>
      </c>
      <c r="F80" s="2">
        <v>1.18</v>
      </c>
      <c r="G80" s="2">
        <v>0.48</v>
      </c>
      <c r="H80" s="1">
        <v>1</v>
      </c>
      <c r="I80" s="2">
        <f t="shared" si="12"/>
        <v>1.18</v>
      </c>
      <c r="J80" s="2">
        <f t="shared" si="13"/>
        <v>0.48</v>
      </c>
      <c r="K80" s="1">
        <v>40</v>
      </c>
      <c r="L80" s="1">
        <f t="shared" si="14"/>
        <v>9.8660706723964747E-3</v>
      </c>
      <c r="M80">
        <f t="shared" si="15"/>
        <v>12</v>
      </c>
      <c r="N80">
        <f t="shared" si="16"/>
        <v>0</v>
      </c>
      <c r="O80">
        <f t="shared" si="17"/>
        <v>0</v>
      </c>
    </row>
    <row r="81" spans="1:15">
      <c r="A81" s="1" t="s">
        <v>14</v>
      </c>
      <c r="B81" s="1">
        <v>8140</v>
      </c>
      <c r="C81" s="2">
        <v>0.16849491562499999</v>
      </c>
      <c r="D81" s="2">
        <v>0.85</v>
      </c>
      <c r="E81" s="2">
        <v>46.66</v>
      </c>
      <c r="F81" s="2">
        <v>1.18</v>
      </c>
      <c r="G81" s="2">
        <v>0.48</v>
      </c>
      <c r="H81" s="1">
        <v>1</v>
      </c>
      <c r="I81" s="2">
        <f t="shared" si="12"/>
        <v>1.18</v>
      </c>
      <c r="J81" s="2">
        <f t="shared" si="13"/>
        <v>0.48</v>
      </c>
      <c r="K81" s="1">
        <v>246</v>
      </c>
      <c r="L81" s="1">
        <f t="shared" si="14"/>
        <v>0.5568897373835936</v>
      </c>
      <c r="M81">
        <f t="shared" si="15"/>
        <v>687</v>
      </c>
      <c r="N81">
        <f t="shared" si="16"/>
        <v>2</v>
      </c>
      <c r="O81">
        <f t="shared" si="17"/>
        <v>0.7</v>
      </c>
    </row>
    <row r="82" spans="1:15">
      <c r="A82" s="1" t="s">
        <v>14</v>
      </c>
      <c r="B82" s="1">
        <v>1400</v>
      </c>
      <c r="C82" s="2">
        <v>5.3786228472300001E-3</v>
      </c>
      <c r="D82" s="2">
        <v>0.88700000000000001</v>
      </c>
      <c r="E82" s="2">
        <v>54.65</v>
      </c>
      <c r="F82" s="2">
        <v>1.93</v>
      </c>
      <c r="G82" s="2">
        <v>0.497</v>
      </c>
      <c r="H82" s="1">
        <v>1</v>
      </c>
      <c r="I82" s="2">
        <f t="shared" si="12"/>
        <v>1.93</v>
      </c>
      <c r="J82" s="2">
        <f t="shared" si="13"/>
        <v>0.497</v>
      </c>
      <c r="K82" s="1">
        <v>178</v>
      </c>
      <c r="L82" s="1">
        <f t="shared" si="14"/>
        <v>2.1727193511599418E-2</v>
      </c>
      <c r="M82">
        <f t="shared" si="15"/>
        <v>27</v>
      </c>
      <c r="N82">
        <f t="shared" si="16"/>
        <v>0</v>
      </c>
      <c r="O82">
        <f t="shared" si="17"/>
        <v>0</v>
      </c>
    </row>
    <row r="83" spans="1:15">
      <c r="A83" s="1" t="s">
        <v>14</v>
      </c>
      <c r="B83" s="1">
        <v>8140</v>
      </c>
      <c r="C83" s="2">
        <v>3.8622102612300001E-2</v>
      </c>
      <c r="D83" s="2">
        <v>0.85</v>
      </c>
      <c r="E83" s="2">
        <v>46.66</v>
      </c>
      <c r="F83" s="2">
        <v>1.18</v>
      </c>
      <c r="G83" s="2">
        <v>0.48</v>
      </c>
      <c r="H83" s="1">
        <v>1</v>
      </c>
      <c r="I83" s="2">
        <f t="shared" si="12"/>
        <v>1.18</v>
      </c>
      <c r="J83" s="2">
        <f t="shared" si="13"/>
        <v>0.48</v>
      </c>
      <c r="K83" s="1">
        <v>63</v>
      </c>
      <c r="L83" s="1">
        <f t="shared" si="14"/>
        <v>0.1276492676422025</v>
      </c>
      <c r="M83">
        <f t="shared" si="15"/>
        <v>157</v>
      </c>
      <c r="N83">
        <f t="shared" si="16"/>
        <v>0</v>
      </c>
      <c r="O83">
        <f t="shared" si="17"/>
        <v>0.2</v>
      </c>
    </row>
    <row r="84" spans="1:15">
      <c r="A84" s="1" t="s">
        <v>14</v>
      </c>
      <c r="B84" s="1">
        <v>8140</v>
      </c>
      <c r="C84" s="2">
        <v>0.51338379071999996</v>
      </c>
      <c r="D84" s="2">
        <v>0.85</v>
      </c>
      <c r="E84" s="2">
        <v>46.66</v>
      </c>
      <c r="F84" s="2">
        <v>1.18</v>
      </c>
      <c r="G84" s="2">
        <v>0.48</v>
      </c>
      <c r="H84" s="1">
        <v>1</v>
      </c>
      <c r="I84" s="2">
        <f t="shared" si="12"/>
        <v>1.18</v>
      </c>
      <c r="J84" s="2">
        <f t="shared" si="13"/>
        <v>0.48</v>
      </c>
      <c r="K84" s="1">
        <v>733</v>
      </c>
      <c r="L84" s="1">
        <f t="shared" si="14"/>
        <v>1.6967762103121595</v>
      </c>
      <c r="M84">
        <f t="shared" si="15"/>
        <v>2093</v>
      </c>
      <c r="N84">
        <f t="shared" si="16"/>
        <v>5</v>
      </c>
      <c r="O84">
        <f t="shared" si="17"/>
        <v>2.2000000000000002</v>
      </c>
    </row>
    <row r="85" spans="1:15">
      <c r="A85" s="1" t="s">
        <v>14</v>
      </c>
      <c r="B85" s="1">
        <v>1400</v>
      </c>
      <c r="C85" s="2">
        <v>4.5303424218400001E-2</v>
      </c>
      <c r="D85" s="2">
        <v>0.88700000000000001</v>
      </c>
      <c r="E85" s="2">
        <v>54.65</v>
      </c>
      <c r="F85" s="2">
        <v>1.93</v>
      </c>
      <c r="G85" s="2">
        <v>0.497</v>
      </c>
      <c r="H85" s="1">
        <v>1</v>
      </c>
      <c r="I85" s="2">
        <f t="shared" si="12"/>
        <v>1.93</v>
      </c>
      <c r="J85" s="2">
        <f t="shared" si="13"/>
        <v>0.497</v>
      </c>
      <c r="K85" s="1">
        <v>3734</v>
      </c>
      <c r="L85" s="1">
        <f t="shared" si="14"/>
        <v>0.18300525853717017</v>
      </c>
      <c r="M85">
        <f t="shared" si="15"/>
        <v>226</v>
      </c>
      <c r="N85">
        <f t="shared" si="16"/>
        <v>1</v>
      </c>
      <c r="O85">
        <f t="shared" si="17"/>
        <v>0.2</v>
      </c>
    </row>
    <row r="86" spans="1:15">
      <c r="A86" s="1" t="s">
        <v>14</v>
      </c>
      <c r="B86" s="1">
        <v>1700</v>
      </c>
      <c r="C86" s="2">
        <v>8.2115243791700002E-2</v>
      </c>
      <c r="D86" s="2">
        <v>0.74099999999999999</v>
      </c>
      <c r="E86" s="2">
        <v>54.65</v>
      </c>
      <c r="F86" s="2">
        <v>1.8</v>
      </c>
      <c r="G86" s="2">
        <v>0.47799999999999998</v>
      </c>
      <c r="H86" s="1">
        <v>1</v>
      </c>
      <c r="I86" s="2">
        <f t="shared" si="12"/>
        <v>1.8</v>
      </c>
      <c r="J86" s="2">
        <f t="shared" si="13"/>
        <v>0.47799999999999998</v>
      </c>
      <c r="K86" s="1">
        <v>6200</v>
      </c>
      <c r="L86" s="1">
        <f t="shared" si="14"/>
        <v>0.27710918102111298</v>
      </c>
      <c r="M86">
        <f t="shared" si="15"/>
        <v>342</v>
      </c>
      <c r="N86">
        <f t="shared" si="16"/>
        <v>1</v>
      </c>
      <c r="O86">
        <f t="shared" si="17"/>
        <v>0.4</v>
      </c>
    </row>
    <row r="87" spans="1:15">
      <c r="A87" s="1" t="s">
        <v>14</v>
      </c>
      <c r="B87" s="1">
        <v>8140</v>
      </c>
      <c r="C87" s="2">
        <v>3.01114717342E-2</v>
      </c>
      <c r="D87" s="2">
        <v>0.85</v>
      </c>
      <c r="E87" s="2">
        <v>46.66</v>
      </c>
      <c r="F87" s="2">
        <v>1.18</v>
      </c>
      <c r="G87" s="2">
        <v>0.48</v>
      </c>
      <c r="H87" s="1">
        <v>1</v>
      </c>
      <c r="I87" s="2">
        <f t="shared" si="12"/>
        <v>1.18</v>
      </c>
      <c r="J87" s="2">
        <f t="shared" si="13"/>
        <v>0.48</v>
      </c>
      <c r="K87" s="1">
        <v>43</v>
      </c>
      <c r="L87" s="1">
        <f t="shared" si="14"/>
        <v>9.9520923370842174E-2</v>
      </c>
      <c r="M87">
        <f t="shared" si="15"/>
        <v>123</v>
      </c>
      <c r="N87">
        <f t="shared" si="16"/>
        <v>0</v>
      </c>
      <c r="O87">
        <f t="shared" si="17"/>
        <v>0.1</v>
      </c>
    </row>
    <row r="88" spans="1:15">
      <c r="A88" s="1" t="s">
        <v>14</v>
      </c>
      <c r="B88" s="1">
        <v>8140</v>
      </c>
      <c r="C88" s="2">
        <v>0.483636772893</v>
      </c>
      <c r="D88" s="2">
        <v>0.77700000000000002</v>
      </c>
      <c r="E88" s="2">
        <v>46.66</v>
      </c>
      <c r="F88" s="2">
        <v>1.18</v>
      </c>
      <c r="G88" s="2">
        <v>0.48</v>
      </c>
      <c r="H88" s="1">
        <v>1</v>
      </c>
      <c r="I88" s="2">
        <f t="shared" si="12"/>
        <v>1.18</v>
      </c>
      <c r="J88" s="2">
        <f t="shared" si="13"/>
        <v>0.48</v>
      </c>
      <c r="K88" s="1">
        <v>632</v>
      </c>
      <c r="L88" s="1">
        <f t="shared" si="14"/>
        <v>1.4611803455513828</v>
      </c>
      <c r="M88">
        <f t="shared" si="15"/>
        <v>1802</v>
      </c>
      <c r="N88">
        <f t="shared" si="16"/>
        <v>5</v>
      </c>
      <c r="O88">
        <f t="shared" si="17"/>
        <v>1.9</v>
      </c>
    </row>
    <row r="89" spans="1:15">
      <c r="A89" s="1" t="s">
        <v>14</v>
      </c>
      <c r="B89" s="1">
        <v>8140</v>
      </c>
      <c r="C89" s="2">
        <v>1.50572431808E-2</v>
      </c>
      <c r="D89" s="2">
        <v>0.70299999999999996</v>
      </c>
      <c r="E89" s="2">
        <v>54.65</v>
      </c>
      <c r="F89" s="2">
        <v>1.18</v>
      </c>
      <c r="G89" s="2">
        <v>0.48</v>
      </c>
      <c r="H89" s="1">
        <v>1</v>
      </c>
      <c r="I89" s="2">
        <f t="shared" si="12"/>
        <v>1.18</v>
      </c>
      <c r="J89" s="2">
        <f t="shared" si="13"/>
        <v>0.48</v>
      </c>
      <c r="K89" s="1">
        <v>23</v>
      </c>
      <c r="L89" s="1">
        <f t="shared" si="14"/>
        <v>4.8206956075083011E-2</v>
      </c>
      <c r="M89">
        <f t="shared" si="15"/>
        <v>59</v>
      </c>
      <c r="N89">
        <f t="shared" si="16"/>
        <v>0</v>
      </c>
      <c r="O89">
        <f t="shared" si="17"/>
        <v>0.1</v>
      </c>
    </row>
    <row r="90" spans="1:15">
      <c r="A90" s="1" t="s">
        <v>14</v>
      </c>
      <c r="B90" s="1">
        <v>1700</v>
      </c>
      <c r="C90" s="2">
        <v>8.7184451683600006E-2</v>
      </c>
      <c r="D90" s="2">
        <v>0.78600000000000003</v>
      </c>
      <c r="E90" s="2">
        <v>46.66</v>
      </c>
      <c r="F90" s="2">
        <v>1.8</v>
      </c>
      <c r="G90" s="2">
        <v>0.47799999999999998</v>
      </c>
      <c r="H90" s="1">
        <v>1</v>
      </c>
      <c r="I90" s="2">
        <f t="shared" ref="I90:I146" si="18">F90</f>
        <v>1.8</v>
      </c>
      <c r="J90" s="2">
        <f t="shared" ref="J90:J146" si="19">G90</f>
        <v>0.47799999999999998</v>
      </c>
      <c r="K90" s="1">
        <v>48428</v>
      </c>
      <c r="L90" s="1">
        <f t="shared" ref="L90:L146" si="20">E90*D90*C90/12</f>
        <v>0.26645573676896883</v>
      </c>
      <c r="M90">
        <f t="shared" ref="M90:M146" si="21">ROUND(E90*D90*C90*102.79,0)</f>
        <v>329</v>
      </c>
      <c r="N90">
        <f t="shared" ref="N90:N146" si="22">ROUND(I90*M90*0.002205,0)</f>
        <v>1</v>
      </c>
      <c r="O90">
        <f t="shared" ref="O90:O146" si="23">ROUND(J90*M90*0.002205,1)</f>
        <v>0.3</v>
      </c>
    </row>
    <row r="91" spans="1:15">
      <c r="A91" s="1" t="s">
        <v>14</v>
      </c>
      <c r="B91" s="1">
        <v>1700</v>
      </c>
      <c r="C91" s="2">
        <v>0.20546197769899999</v>
      </c>
      <c r="D91" s="2">
        <v>0.77</v>
      </c>
      <c r="E91" s="2">
        <v>46.66</v>
      </c>
      <c r="F91" s="2">
        <v>1.8</v>
      </c>
      <c r="G91" s="2">
        <v>0.47799999999999998</v>
      </c>
      <c r="H91" s="1">
        <v>1</v>
      </c>
      <c r="I91" s="2">
        <f t="shared" si="18"/>
        <v>1.8</v>
      </c>
      <c r="J91" s="2">
        <f t="shared" si="19"/>
        <v>0.47799999999999998</v>
      </c>
      <c r="K91" s="1">
        <v>13951</v>
      </c>
      <c r="L91" s="1">
        <f t="shared" si="20"/>
        <v>0.61515658559710096</v>
      </c>
      <c r="M91">
        <f t="shared" si="21"/>
        <v>759</v>
      </c>
      <c r="N91">
        <f t="shared" si="22"/>
        <v>3</v>
      </c>
      <c r="O91">
        <f t="shared" si="23"/>
        <v>0.8</v>
      </c>
    </row>
    <row r="92" spans="1:15">
      <c r="A92" s="1" t="s">
        <v>14</v>
      </c>
      <c r="B92" s="1">
        <v>8140</v>
      </c>
      <c r="C92" s="2">
        <v>0.10278805208199999</v>
      </c>
      <c r="D92" s="2">
        <v>0.77700000000000002</v>
      </c>
      <c r="E92" s="2">
        <v>46.66</v>
      </c>
      <c r="F92" s="2">
        <v>1.18</v>
      </c>
      <c r="G92" s="2">
        <v>0.48</v>
      </c>
      <c r="H92" s="1">
        <v>1</v>
      </c>
      <c r="I92" s="2">
        <f t="shared" si="18"/>
        <v>1.18</v>
      </c>
      <c r="J92" s="2">
        <f t="shared" si="19"/>
        <v>0.48</v>
      </c>
      <c r="K92" s="1">
        <v>134</v>
      </c>
      <c r="L92" s="1">
        <f t="shared" si="20"/>
        <v>0.31054686053196118</v>
      </c>
      <c r="M92">
        <f t="shared" si="21"/>
        <v>383</v>
      </c>
      <c r="N92">
        <f t="shared" si="22"/>
        <v>1</v>
      </c>
      <c r="O92">
        <f t="shared" si="23"/>
        <v>0.4</v>
      </c>
    </row>
    <row r="93" spans="1:15">
      <c r="A93" s="1" t="s">
        <v>14</v>
      </c>
      <c r="B93" s="1">
        <v>1700</v>
      </c>
      <c r="C93" s="2">
        <v>3.1795111122000001E-2</v>
      </c>
      <c r="D93" s="2">
        <v>0.74099999999999999</v>
      </c>
      <c r="E93" s="2">
        <v>54.65</v>
      </c>
      <c r="F93" s="2">
        <v>1.8</v>
      </c>
      <c r="G93" s="2">
        <v>0.47799999999999998</v>
      </c>
      <c r="H93" s="1">
        <v>1</v>
      </c>
      <c r="I93" s="2">
        <f t="shared" si="18"/>
        <v>1.8</v>
      </c>
      <c r="J93" s="2">
        <f t="shared" si="19"/>
        <v>0.47799999999999998</v>
      </c>
      <c r="K93" s="1">
        <v>3399</v>
      </c>
      <c r="L93" s="1">
        <f t="shared" si="20"/>
        <v>0.10729697430896827</v>
      </c>
      <c r="M93">
        <f t="shared" si="21"/>
        <v>132</v>
      </c>
      <c r="N93">
        <f t="shared" si="22"/>
        <v>1</v>
      </c>
      <c r="O93">
        <f t="shared" si="23"/>
        <v>0.1</v>
      </c>
    </row>
    <row r="94" spans="1:15">
      <c r="A94" s="1" t="s">
        <v>14</v>
      </c>
      <c r="B94" s="1">
        <v>8140</v>
      </c>
      <c r="C94" s="2">
        <v>3.4821801671599997E-2</v>
      </c>
      <c r="D94" s="2">
        <v>0.77700000000000002</v>
      </c>
      <c r="E94" s="2">
        <v>46.66</v>
      </c>
      <c r="F94" s="2">
        <v>1.18</v>
      </c>
      <c r="G94" s="2">
        <v>0.48</v>
      </c>
      <c r="H94" s="1">
        <v>1</v>
      </c>
      <c r="I94" s="2">
        <f t="shared" si="18"/>
        <v>1.18</v>
      </c>
      <c r="J94" s="2">
        <f t="shared" si="19"/>
        <v>0.48</v>
      </c>
      <c r="K94" s="1">
        <v>45</v>
      </c>
      <c r="L94" s="1">
        <f t="shared" si="20"/>
        <v>0.10520484597329639</v>
      </c>
      <c r="M94">
        <f t="shared" si="21"/>
        <v>130</v>
      </c>
      <c r="N94">
        <f t="shared" si="22"/>
        <v>0</v>
      </c>
      <c r="O94">
        <f t="shared" si="23"/>
        <v>0.1</v>
      </c>
    </row>
    <row r="95" spans="1:15">
      <c r="A95" s="1" t="s">
        <v>14</v>
      </c>
      <c r="B95" s="1">
        <v>1700</v>
      </c>
      <c r="C95" s="2">
        <v>4.4880933756800004E-3</v>
      </c>
      <c r="D95" s="2">
        <v>0.78600000000000003</v>
      </c>
      <c r="E95" s="2">
        <v>46.66</v>
      </c>
      <c r="F95" s="2">
        <v>1.8</v>
      </c>
      <c r="G95" s="2">
        <v>0.47799999999999998</v>
      </c>
      <c r="H95" s="1">
        <v>1</v>
      </c>
      <c r="I95" s="2">
        <f t="shared" si="18"/>
        <v>1.8</v>
      </c>
      <c r="J95" s="2">
        <f t="shared" si="19"/>
        <v>0.47799999999999998</v>
      </c>
      <c r="K95" s="1">
        <v>45</v>
      </c>
      <c r="L95" s="1">
        <f t="shared" si="20"/>
        <v>1.3716645617554486E-2</v>
      </c>
      <c r="M95">
        <f t="shared" si="21"/>
        <v>17</v>
      </c>
      <c r="N95">
        <f t="shared" si="22"/>
        <v>0</v>
      </c>
      <c r="O95">
        <f t="shared" si="23"/>
        <v>0</v>
      </c>
    </row>
    <row r="96" spans="1:15">
      <c r="A96" s="1" t="s">
        <v>14</v>
      </c>
      <c r="B96" s="1">
        <v>1700</v>
      </c>
      <c r="C96" s="2">
        <v>5.1914609592300001E-2</v>
      </c>
      <c r="D96" s="2">
        <v>0.78600000000000003</v>
      </c>
      <c r="E96" s="2">
        <v>46.66</v>
      </c>
      <c r="F96" s="2">
        <v>1.8</v>
      </c>
      <c r="G96" s="2">
        <v>0.47799999999999998</v>
      </c>
      <c r="H96" s="1">
        <v>1</v>
      </c>
      <c r="I96" s="2">
        <f t="shared" si="18"/>
        <v>1.8</v>
      </c>
      <c r="J96" s="2">
        <f t="shared" si="19"/>
        <v>0.47799999999999998</v>
      </c>
      <c r="K96" s="1">
        <v>317</v>
      </c>
      <c r="L96" s="1">
        <f t="shared" si="20"/>
        <v>0.15866298727427502</v>
      </c>
      <c r="M96">
        <f t="shared" si="21"/>
        <v>196</v>
      </c>
      <c r="N96">
        <f t="shared" si="22"/>
        <v>1</v>
      </c>
      <c r="O96">
        <f t="shared" si="23"/>
        <v>0.2</v>
      </c>
    </row>
    <row r="97" spans="1:15">
      <c r="A97" s="1" t="s">
        <v>14</v>
      </c>
      <c r="B97" s="1">
        <v>8140</v>
      </c>
      <c r="C97" s="2">
        <v>2.58293235404E-2</v>
      </c>
      <c r="D97" s="2">
        <v>0.77700000000000002</v>
      </c>
      <c r="E97" s="2">
        <v>46.66</v>
      </c>
      <c r="F97" s="2">
        <v>1.18</v>
      </c>
      <c r="G97" s="2">
        <v>0.48</v>
      </c>
      <c r="H97" s="1">
        <v>1</v>
      </c>
      <c r="I97" s="2">
        <f t="shared" si="18"/>
        <v>1.18</v>
      </c>
      <c r="J97" s="2">
        <f t="shared" si="19"/>
        <v>0.48</v>
      </c>
      <c r="K97" s="1">
        <v>34</v>
      </c>
      <c r="L97" s="1">
        <f t="shared" si="20"/>
        <v>7.803645630658039E-2</v>
      </c>
      <c r="M97">
        <f t="shared" si="21"/>
        <v>96</v>
      </c>
      <c r="N97">
        <f t="shared" si="22"/>
        <v>0</v>
      </c>
      <c r="O97">
        <f t="shared" si="23"/>
        <v>0.1</v>
      </c>
    </row>
    <row r="98" spans="1:15">
      <c r="A98" s="1" t="s">
        <v>14</v>
      </c>
      <c r="B98" s="1">
        <v>8140</v>
      </c>
      <c r="C98" s="2">
        <v>1.11078048237</v>
      </c>
      <c r="D98" s="2">
        <v>0.74</v>
      </c>
      <c r="E98" s="2">
        <v>46.66</v>
      </c>
      <c r="F98" s="2">
        <v>1.18</v>
      </c>
      <c r="G98" s="2">
        <v>0.48</v>
      </c>
      <c r="H98" s="1">
        <v>1</v>
      </c>
      <c r="I98" s="2">
        <f t="shared" si="18"/>
        <v>1.18</v>
      </c>
      <c r="J98" s="2">
        <f t="shared" si="19"/>
        <v>0.48</v>
      </c>
      <c r="K98" s="1">
        <v>1381</v>
      </c>
      <c r="L98" s="1">
        <f t="shared" si="20"/>
        <v>3.1961227339553591</v>
      </c>
      <c r="M98">
        <f t="shared" si="21"/>
        <v>3942</v>
      </c>
      <c r="N98">
        <f t="shared" si="22"/>
        <v>10</v>
      </c>
      <c r="O98">
        <f t="shared" si="23"/>
        <v>4.2</v>
      </c>
    </row>
    <row r="99" spans="1:15">
      <c r="A99" s="1" t="s">
        <v>14</v>
      </c>
      <c r="B99" s="1">
        <v>1700</v>
      </c>
      <c r="C99" s="2">
        <v>7.7485224420900001E-2</v>
      </c>
      <c r="D99" s="2">
        <v>0.77</v>
      </c>
      <c r="E99" s="2">
        <v>46.66</v>
      </c>
      <c r="F99" s="2">
        <v>1.8</v>
      </c>
      <c r="G99" s="2">
        <v>0.47799999999999998</v>
      </c>
      <c r="H99" s="1">
        <v>1</v>
      </c>
      <c r="I99" s="2">
        <f t="shared" si="18"/>
        <v>1.8</v>
      </c>
      <c r="J99" s="2">
        <f t="shared" si="19"/>
        <v>0.47799999999999998</v>
      </c>
      <c r="K99" s="1">
        <v>234</v>
      </c>
      <c r="L99" s="1">
        <f t="shared" si="20"/>
        <v>0.2319920533365816</v>
      </c>
      <c r="M99">
        <f t="shared" si="21"/>
        <v>286</v>
      </c>
      <c r="N99">
        <f t="shared" si="22"/>
        <v>1</v>
      </c>
      <c r="O99">
        <f t="shared" si="23"/>
        <v>0.3</v>
      </c>
    </row>
    <row r="100" spans="1:15">
      <c r="A100" s="1" t="s">
        <v>14</v>
      </c>
      <c r="B100" s="1">
        <v>1700</v>
      </c>
      <c r="C100" s="2">
        <v>6.6457342974700004E-4</v>
      </c>
      <c r="D100" s="2">
        <v>0.78600000000000003</v>
      </c>
      <c r="E100" s="2">
        <v>46.66</v>
      </c>
      <c r="F100" s="2">
        <v>1.8</v>
      </c>
      <c r="G100" s="2">
        <v>0.47799999999999998</v>
      </c>
      <c r="H100" s="1">
        <v>1</v>
      </c>
      <c r="I100" s="2">
        <f t="shared" si="18"/>
        <v>1.8</v>
      </c>
      <c r="J100" s="2">
        <f t="shared" si="19"/>
        <v>0.47799999999999998</v>
      </c>
      <c r="K100" s="1">
        <v>3</v>
      </c>
      <c r="L100" s="1">
        <f t="shared" si="20"/>
        <v>2.0310892531956739E-3</v>
      </c>
      <c r="M100">
        <f t="shared" si="21"/>
        <v>3</v>
      </c>
      <c r="N100">
        <f t="shared" si="22"/>
        <v>0</v>
      </c>
      <c r="O100">
        <f t="shared" si="23"/>
        <v>0</v>
      </c>
    </row>
    <row r="101" spans="1:15">
      <c r="A101" s="1" t="s">
        <v>14</v>
      </c>
      <c r="B101" s="1">
        <v>1700</v>
      </c>
      <c r="C101" s="2">
        <v>1.3717986982899999</v>
      </c>
      <c r="D101" s="2">
        <v>0.77</v>
      </c>
      <c r="E101" s="2">
        <v>46.66</v>
      </c>
      <c r="F101" s="2">
        <v>1.8</v>
      </c>
      <c r="G101" s="2">
        <v>0.47799999999999998</v>
      </c>
      <c r="H101" s="1">
        <v>1</v>
      </c>
      <c r="I101" s="2">
        <f t="shared" si="18"/>
        <v>1.8</v>
      </c>
      <c r="J101" s="2">
        <f t="shared" si="19"/>
        <v>0.47799999999999998</v>
      </c>
      <c r="K101" s="1">
        <v>29766</v>
      </c>
      <c r="L101" s="1">
        <f t="shared" si="20"/>
        <v>4.1071881659918974</v>
      </c>
      <c r="M101">
        <f t="shared" si="21"/>
        <v>5066</v>
      </c>
      <c r="N101">
        <f t="shared" si="22"/>
        <v>20</v>
      </c>
      <c r="O101">
        <f t="shared" si="23"/>
        <v>5.3</v>
      </c>
    </row>
    <row r="102" spans="1:15">
      <c r="A102" s="1" t="s">
        <v>14</v>
      </c>
      <c r="B102" s="1">
        <v>1400</v>
      </c>
      <c r="C102" s="2">
        <v>0.32940669625899999</v>
      </c>
      <c r="D102" s="2">
        <v>0.88700000000000001</v>
      </c>
      <c r="E102" s="2">
        <v>54.65</v>
      </c>
      <c r="F102" s="2">
        <v>1.93</v>
      </c>
      <c r="G102" s="2">
        <v>0.497</v>
      </c>
      <c r="H102" s="1">
        <v>1</v>
      </c>
      <c r="I102" s="2">
        <f t="shared" si="18"/>
        <v>1.93</v>
      </c>
      <c r="J102" s="2">
        <f t="shared" si="19"/>
        <v>0.497</v>
      </c>
      <c r="K102" s="1">
        <v>580</v>
      </c>
      <c r="L102" s="1">
        <f t="shared" si="20"/>
        <v>1.3306534473451423</v>
      </c>
      <c r="M102">
        <f t="shared" si="21"/>
        <v>1641</v>
      </c>
      <c r="N102">
        <f t="shared" si="22"/>
        <v>7</v>
      </c>
      <c r="O102">
        <f t="shared" si="23"/>
        <v>1.8</v>
      </c>
    </row>
    <row r="103" spans="1:15">
      <c r="A103" s="1" t="s">
        <v>14</v>
      </c>
      <c r="B103" s="1">
        <v>8140</v>
      </c>
      <c r="C103" s="2">
        <v>0.42130816551700001</v>
      </c>
      <c r="D103" s="2">
        <v>0.77700000000000002</v>
      </c>
      <c r="E103" s="2">
        <v>46.66</v>
      </c>
      <c r="F103" s="2">
        <v>1.18</v>
      </c>
      <c r="G103" s="2">
        <v>0.48</v>
      </c>
      <c r="H103" s="1">
        <v>1</v>
      </c>
      <c r="I103" s="2">
        <f t="shared" si="18"/>
        <v>1.18</v>
      </c>
      <c r="J103" s="2">
        <f t="shared" si="19"/>
        <v>0.48</v>
      </c>
      <c r="K103" s="1">
        <v>550</v>
      </c>
      <c r="L103" s="1">
        <f t="shared" si="20"/>
        <v>1.2728709754457534</v>
      </c>
      <c r="M103">
        <f t="shared" si="21"/>
        <v>1570</v>
      </c>
      <c r="N103">
        <f t="shared" si="22"/>
        <v>4</v>
      </c>
      <c r="O103">
        <f t="shared" si="23"/>
        <v>1.7</v>
      </c>
    </row>
    <row r="104" spans="1:15">
      <c r="A104" s="1" t="s">
        <v>14</v>
      </c>
      <c r="B104" s="1">
        <v>1700</v>
      </c>
      <c r="C104" s="2">
        <v>2.0721530004699999E-2</v>
      </c>
      <c r="D104" s="2">
        <v>0.77</v>
      </c>
      <c r="E104" s="2">
        <v>46.66</v>
      </c>
      <c r="F104" s="2">
        <v>1.8</v>
      </c>
      <c r="G104" s="2">
        <v>0.47799999999999998</v>
      </c>
      <c r="H104" s="1">
        <v>1</v>
      </c>
      <c r="I104" s="2">
        <f t="shared" si="18"/>
        <v>1.8</v>
      </c>
      <c r="J104" s="2">
        <f t="shared" si="19"/>
        <v>0.47799999999999998</v>
      </c>
      <c r="K104" s="1">
        <v>9293</v>
      </c>
      <c r="L104" s="1">
        <f t="shared" si="20"/>
        <v>6.2040606192905197E-2</v>
      </c>
      <c r="M104">
        <f t="shared" si="21"/>
        <v>77</v>
      </c>
      <c r="N104">
        <f t="shared" si="22"/>
        <v>0</v>
      </c>
      <c r="O104">
        <f t="shared" si="23"/>
        <v>0.1</v>
      </c>
    </row>
    <row r="105" spans="1:15">
      <c r="A105" s="1" t="s">
        <v>14</v>
      </c>
      <c r="B105" s="1">
        <v>8140</v>
      </c>
      <c r="C105" s="2">
        <v>0.86923890012000005</v>
      </c>
      <c r="D105" s="2">
        <v>0.70299999999999996</v>
      </c>
      <c r="E105" s="2">
        <v>54.65</v>
      </c>
      <c r="F105" s="2">
        <v>1.18</v>
      </c>
      <c r="G105" s="2">
        <v>0.48</v>
      </c>
      <c r="H105" s="1">
        <v>1</v>
      </c>
      <c r="I105" s="2">
        <f t="shared" si="18"/>
        <v>1.18</v>
      </c>
      <c r="J105" s="2">
        <f t="shared" si="19"/>
        <v>0.48</v>
      </c>
      <c r="K105" s="1">
        <v>1241</v>
      </c>
      <c r="L105" s="1">
        <f t="shared" si="20"/>
        <v>2.7829371534804395</v>
      </c>
      <c r="M105">
        <f t="shared" si="21"/>
        <v>3433</v>
      </c>
      <c r="N105">
        <f t="shared" si="22"/>
        <v>9</v>
      </c>
      <c r="O105">
        <f t="shared" si="23"/>
        <v>3.6</v>
      </c>
    </row>
    <row r="106" spans="1:15">
      <c r="A106" s="1" t="s">
        <v>14</v>
      </c>
      <c r="B106" s="1">
        <v>1700</v>
      </c>
      <c r="C106" s="2">
        <v>2.6940410207400001E-2</v>
      </c>
      <c r="D106" s="2">
        <v>0.78600000000000003</v>
      </c>
      <c r="E106" s="2">
        <v>46.66</v>
      </c>
      <c r="F106" s="2">
        <v>1.8</v>
      </c>
      <c r="G106" s="2">
        <v>0.47799999999999998</v>
      </c>
      <c r="H106" s="1">
        <v>1</v>
      </c>
      <c r="I106" s="2">
        <f t="shared" si="18"/>
        <v>1.8</v>
      </c>
      <c r="J106" s="2">
        <f t="shared" si="19"/>
        <v>0.47799999999999998</v>
      </c>
      <c r="K106" s="1">
        <v>36</v>
      </c>
      <c r="L106" s="1">
        <f t="shared" si="20"/>
        <v>8.2336089888162101E-2</v>
      </c>
      <c r="M106">
        <f t="shared" si="21"/>
        <v>102</v>
      </c>
      <c r="N106">
        <f t="shared" si="22"/>
        <v>0</v>
      </c>
      <c r="O106">
        <f t="shared" si="23"/>
        <v>0.1</v>
      </c>
    </row>
    <row r="107" spans="1:15">
      <c r="A107" s="1" t="s">
        <v>14</v>
      </c>
      <c r="B107" s="1">
        <v>1300</v>
      </c>
      <c r="C107" s="2">
        <v>2.78704093395E-2</v>
      </c>
      <c r="D107" s="2">
        <v>0.66200000000000003</v>
      </c>
      <c r="E107" s="2">
        <v>54.65</v>
      </c>
      <c r="F107" s="2">
        <v>2.1</v>
      </c>
      <c r="G107" s="2">
        <v>0.51600000000000001</v>
      </c>
      <c r="H107" s="1">
        <v>1</v>
      </c>
      <c r="I107" s="2">
        <f t="shared" si="18"/>
        <v>2.1</v>
      </c>
      <c r="J107" s="2">
        <f t="shared" si="19"/>
        <v>0.51600000000000001</v>
      </c>
      <c r="K107" s="1">
        <v>39</v>
      </c>
      <c r="L107" s="1">
        <f t="shared" si="20"/>
        <v>8.4025335850602734E-2</v>
      </c>
      <c r="M107">
        <f t="shared" si="21"/>
        <v>104</v>
      </c>
      <c r="N107">
        <f t="shared" si="22"/>
        <v>0</v>
      </c>
      <c r="O107">
        <f t="shared" si="23"/>
        <v>0.1</v>
      </c>
    </row>
    <row r="108" spans="1:15">
      <c r="A108" s="1" t="s">
        <v>14</v>
      </c>
      <c r="B108" s="1">
        <v>1300</v>
      </c>
      <c r="C108" s="2">
        <v>9.4458200578100004E-2</v>
      </c>
      <c r="D108" s="2">
        <v>0.66200000000000003</v>
      </c>
      <c r="E108" s="2">
        <v>54.65</v>
      </c>
      <c r="F108" s="2">
        <v>2.1</v>
      </c>
      <c r="G108" s="2">
        <v>0.51600000000000001</v>
      </c>
      <c r="H108" s="1">
        <v>1</v>
      </c>
      <c r="I108" s="2">
        <f t="shared" si="18"/>
        <v>2.1</v>
      </c>
      <c r="J108" s="2">
        <f t="shared" si="19"/>
        <v>0.51600000000000001</v>
      </c>
      <c r="K108" s="1">
        <v>123</v>
      </c>
      <c r="L108" s="1">
        <f t="shared" si="20"/>
        <v>0.28477809316455627</v>
      </c>
      <c r="M108">
        <f t="shared" si="21"/>
        <v>351</v>
      </c>
      <c r="N108">
        <f t="shared" si="22"/>
        <v>2</v>
      </c>
      <c r="O108">
        <f t="shared" si="23"/>
        <v>0.4</v>
      </c>
    </row>
    <row r="109" spans="1:15">
      <c r="A109" s="1" t="s">
        <v>14</v>
      </c>
      <c r="B109" s="1">
        <v>8140</v>
      </c>
      <c r="C109" s="2">
        <v>4.0315343958499996</v>
      </c>
      <c r="D109" s="2">
        <v>0.70299999999999996</v>
      </c>
      <c r="E109" s="2">
        <v>54.65</v>
      </c>
      <c r="F109" s="2">
        <v>1.18</v>
      </c>
      <c r="G109" s="2">
        <v>0.48</v>
      </c>
      <c r="H109" s="1">
        <v>1</v>
      </c>
      <c r="I109" s="2">
        <f t="shared" si="18"/>
        <v>1.18</v>
      </c>
      <c r="J109" s="2">
        <f t="shared" si="19"/>
        <v>0.48</v>
      </c>
      <c r="K109" s="1">
        <v>5710</v>
      </c>
      <c r="L109" s="1">
        <f t="shared" si="20"/>
        <v>12.907276531453443</v>
      </c>
      <c r="M109">
        <f t="shared" si="21"/>
        <v>15921</v>
      </c>
      <c r="N109">
        <f t="shared" si="22"/>
        <v>41</v>
      </c>
      <c r="O109">
        <f t="shared" si="23"/>
        <v>16.899999999999999</v>
      </c>
    </row>
    <row r="110" spans="1:15">
      <c r="A110" s="1" t="s">
        <v>14</v>
      </c>
      <c r="B110" s="1">
        <v>8140</v>
      </c>
      <c r="C110" s="2">
        <v>0.88307193940299999</v>
      </c>
      <c r="D110" s="2">
        <v>0.77700000000000002</v>
      </c>
      <c r="E110" s="2">
        <v>46.66</v>
      </c>
      <c r="F110" s="2">
        <v>1.18</v>
      </c>
      <c r="G110" s="2">
        <v>0.48</v>
      </c>
      <c r="H110" s="1">
        <v>1</v>
      </c>
      <c r="I110" s="2">
        <f t="shared" si="18"/>
        <v>1.18</v>
      </c>
      <c r="J110" s="2">
        <f t="shared" si="19"/>
        <v>0.48</v>
      </c>
      <c r="K110" s="1">
        <v>1156</v>
      </c>
      <c r="L110" s="1">
        <f t="shared" si="20"/>
        <v>2.6679678508422224</v>
      </c>
      <c r="M110">
        <f t="shared" si="21"/>
        <v>3291</v>
      </c>
      <c r="N110">
        <f t="shared" si="22"/>
        <v>9</v>
      </c>
      <c r="O110">
        <f t="shared" si="23"/>
        <v>3.5</v>
      </c>
    </row>
    <row r="111" spans="1:15">
      <c r="A111" s="1" t="s">
        <v>14</v>
      </c>
      <c r="B111" s="1">
        <v>1300</v>
      </c>
      <c r="C111" s="2">
        <v>0.33678408405499999</v>
      </c>
      <c r="D111" s="2">
        <v>0.66200000000000003</v>
      </c>
      <c r="E111" s="2">
        <v>54.65</v>
      </c>
      <c r="F111" s="2">
        <v>2.1</v>
      </c>
      <c r="G111" s="2">
        <v>0.51600000000000001</v>
      </c>
      <c r="H111" s="1">
        <v>1</v>
      </c>
      <c r="I111" s="2">
        <f t="shared" si="18"/>
        <v>2.1</v>
      </c>
      <c r="J111" s="2">
        <f t="shared" si="19"/>
        <v>0.51600000000000001</v>
      </c>
      <c r="K111" s="1">
        <v>442</v>
      </c>
      <c r="L111" s="1">
        <f t="shared" si="20"/>
        <v>1.0153563023472505</v>
      </c>
      <c r="M111">
        <f t="shared" si="21"/>
        <v>1252</v>
      </c>
      <c r="N111">
        <f t="shared" si="22"/>
        <v>6</v>
      </c>
      <c r="O111">
        <f t="shared" si="23"/>
        <v>1.4</v>
      </c>
    </row>
    <row r="112" spans="1:15">
      <c r="A112" s="1" t="s">
        <v>14</v>
      </c>
      <c r="B112" s="1">
        <v>1700</v>
      </c>
      <c r="C112" s="2">
        <v>0.193648119875</v>
      </c>
      <c r="D112" s="2">
        <v>0.78600000000000003</v>
      </c>
      <c r="E112" s="2">
        <v>46.66</v>
      </c>
      <c r="F112" s="2">
        <v>1.8</v>
      </c>
      <c r="G112" s="2">
        <v>0.47799999999999998</v>
      </c>
      <c r="H112" s="1">
        <v>1</v>
      </c>
      <c r="I112" s="2">
        <f t="shared" si="18"/>
        <v>1.8</v>
      </c>
      <c r="J112" s="2">
        <f t="shared" si="19"/>
        <v>0.47799999999999998</v>
      </c>
      <c r="K112" s="1">
        <v>2610</v>
      </c>
      <c r="L112" s="1">
        <f t="shared" si="20"/>
        <v>0.59183319340557128</v>
      </c>
      <c r="M112">
        <f t="shared" si="21"/>
        <v>730</v>
      </c>
      <c r="N112">
        <f t="shared" si="22"/>
        <v>3</v>
      </c>
      <c r="O112">
        <f t="shared" si="23"/>
        <v>0.8</v>
      </c>
    </row>
    <row r="113" spans="1:15">
      <c r="A113" s="1" t="s">
        <v>14</v>
      </c>
      <c r="B113" s="1">
        <v>1700</v>
      </c>
      <c r="C113" s="2">
        <v>6.5285981303300003E-2</v>
      </c>
      <c r="D113" s="2">
        <v>0.74099999999999999</v>
      </c>
      <c r="E113" s="2">
        <v>54.65</v>
      </c>
      <c r="F113" s="2">
        <v>1.8</v>
      </c>
      <c r="G113" s="2">
        <v>0.47799999999999998</v>
      </c>
      <c r="H113" s="1">
        <v>1</v>
      </c>
      <c r="I113" s="2">
        <f t="shared" si="18"/>
        <v>1.8</v>
      </c>
      <c r="J113" s="2">
        <f t="shared" si="19"/>
        <v>0.47799999999999998</v>
      </c>
      <c r="K113" s="1">
        <v>14470</v>
      </c>
      <c r="L113" s="1">
        <f t="shared" si="20"/>
        <v>0.22031652073041505</v>
      </c>
      <c r="M113">
        <f t="shared" si="21"/>
        <v>272</v>
      </c>
      <c r="N113">
        <f t="shared" si="22"/>
        <v>1</v>
      </c>
      <c r="O113">
        <f t="shared" si="23"/>
        <v>0.3</v>
      </c>
    </row>
    <row r="114" spans="1:15">
      <c r="A114" s="1" t="s">
        <v>14</v>
      </c>
      <c r="B114" s="1">
        <v>1300</v>
      </c>
      <c r="C114" s="2">
        <v>1.37968065674E-2</v>
      </c>
      <c r="D114" s="2">
        <v>0.66200000000000003</v>
      </c>
      <c r="E114" s="2">
        <v>54.65</v>
      </c>
      <c r="F114" s="2">
        <v>2.1</v>
      </c>
      <c r="G114" s="2">
        <v>0.51600000000000001</v>
      </c>
      <c r="H114" s="1">
        <v>1</v>
      </c>
      <c r="I114" s="2">
        <f t="shared" si="18"/>
        <v>2.1</v>
      </c>
      <c r="J114" s="2">
        <f t="shared" si="19"/>
        <v>0.51600000000000001</v>
      </c>
      <c r="K114" s="1">
        <v>22</v>
      </c>
      <c r="L114" s="1">
        <f t="shared" si="20"/>
        <v>4.1595417253113949E-2</v>
      </c>
      <c r="M114">
        <f t="shared" si="21"/>
        <v>51</v>
      </c>
      <c r="N114">
        <f t="shared" si="22"/>
        <v>0</v>
      </c>
      <c r="O114">
        <f t="shared" si="23"/>
        <v>0.1</v>
      </c>
    </row>
    <row r="115" spans="1:15">
      <c r="A115" s="1" t="s">
        <v>14</v>
      </c>
      <c r="B115" s="1">
        <v>8140</v>
      </c>
      <c r="C115" s="2">
        <v>0.27130618865200001</v>
      </c>
      <c r="D115" s="2">
        <v>0.77700000000000002</v>
      </c>
      <c r="E115" s="2">
        <v>46.66</v>
      </c>
      <c r="F115" s="2">
        <v>1.18</v>
      </c>
      <c r="G115" s="2">
        <v>0.48</v>
      </c>
      <c r="H115" s="1">
        <v>1</v>
      </c>
      <c r="I115" s="2">
        <f t="shared" si="18"/>
        <v>1.18</v>
      </c>
      <c r="J115" s="2">
        <f t="shared" si="19"/>
        <v>0.48</v>
      </c>
      <c r="K115" s="1">
        <v>372</v>
      </c>
      <c r="L115" s="1">
        <f t="shared" si="20"/>
        <v>0.8196797528720251</v>
      </c>
      <c r="M115">
        <f t="shared" si="21"/>
        <v>1011</v>
      </c>
      <c r="N115">
        <f t="shared" si="22"/>
        <v>3</v>
      </c>
      <c r="O115">
        <f t="shared" si="23"/>
        <v>1.1000000000000001</v>
      </c>
    </row>
    <row r="116" spans="1:15">
      <c r="A116" s="1" t="s">
        <v>14</v>
      </c>
      <c r="B116" s="1">
        <v>8140</v>
      </c>
      <c r="C116" s="2">
        <v>4.2142854406499998E-4</v>
      </c>
      <c r="D116" s="2">
        <v>0.74</v>
      </c>
      <c r="E116" s="2">
        <v>46.66</v>
      </c>
      <c r="F116" s="2">
        <v>1.18</v>
      </c>
      <c r="G116" s="2">
        <v>0.48</v>
      </c>
      <c r="H116" s="1">
        <v>1</v>
      </c>
      <c r="I116" s="2">
        <f t="shared" si="18"/>
        <v>1.18</v>
      </c>
      <c r="J116" s="2">
        <f t="shared" si="19"/>
        <v>0.48</v>
      </c>
      <c r="K116" s="1">
        <v>5</v>
      </c>
      <c r="L116" s="1">
        <f t="shared" si="20"/>
        <v>1.2126044450744954E-3</v>
      </c>
      <c r="M116">
        <f t="shared" si="21"/>
        <v>1</v>
      </c>
      <c r="N116">
        <f t="shared" si="22"/>
        <v>0</v>
      </c>
      <c r="O116">
        <f t="shared" si="23"/>
        <v>0</v>
      </c>
    </row>
    <row r="117" spans="1:15">
      <c r="A117" s="1" t="s">
        <v>14</v>
      </c>
      <c r="B117" s="1">
        <v>1300</v>
      </c>
      <c r="C117" s="2">
        <v>2.6850639116699999E-2</v>
      </c>
      <c r="D117" s="2">
        <v>0.67700000000000005</v>
      </c>
      <c r="E117" s="2">
        <v>46.66</v>
      </c>
      <c r="F117" s="2">
        <v>2.1</v>
      </c>
      <c r="G117" s="2">
        <v>0.51600000000000001</v>
      </c>
      <c r="H117" s="1">
        <v>1</v>
      </c>
      <c r="I117" s="2">
        <f t="shared" si="18"/>
        <v>2.1</v>
      </c>
      <c r="J117" s="2">
        <f t="shared" si="19"/>
        <v>0.51600000000000001</v>
      </c>
      <c r="K117" s="1">
        <v>10038</v>
      </c>
      <c r="L117" s="1">
        <f t="shared" si="20"/>
        <v>7.068166716186626E-2</v>
      </c>
      <c r="M117">
        <f t="shared" si="21"/>
        <v>87</v>
      </c>
      <c r="N117">
        <f t="shared" si="22"/>
        <v>0</v>
      </c>
      <c r="O117">
        <f t="shared" si="23"/>
        <v>0.1</v>
      </c>
    </row>
    <row r="118" spans="1:15">
      <c r="A118" s="1" t="s">
        <v>14</v>
      </c>
      <c r="B118" s="1">
        <v>1400</v>
      </c>
      <c r="C118" s="2">
        <v>0.23148724054600001</v>
      </c>
      <c r="D118" s="2">
        <v>0.89</v>
      </c>
      <c r="E118" s="2">
        <v>46.66</v>
      </c>
      <c r="F118" s="2">
        <v>1.93</v>
      </c>
      <c r="G118" s="2">
        <v>0.497</v>
      </c>
      <c r="H118" s="1">
        <v>1</v>
      </c>
      <c r="I118" s="2">
        <f t="shared" si="18"/>
        <v>1.93</v>
      </c>
      <c r="J118" s="2">
        <f t="shared" si="19"/>
        <v>0.497</v>
      </c>
      <c r="K118" s="1">
        <v>12012</v>
      </c>
      <c r="L118" s="1">
        <f t="shared" si="20"/>
        <v>0.80108860275416338</v>
      </c>
      <c r="M118">
        <f t="shared" si="21"/>
        <v>988</v>
      </c>
      <c r="N118">
        <f t="shared" si="22"/>
        <v>4</v>
      </c>
      <c r="O118">
        <f t="shared" si="23"/>
        <v>1.1000000000000001</v>
      </c>
    </row>
    <row r="119" spans="1:15">
      <c r="A119" s="1" t="s">
        <v>14</v>
      </c>
      <c r="B119" s="1">
        <v>8140</v>
      </c>
      <c r="C119" s="2">
        <v>2.9740605074899999</v>
      </c>
      <c r="D119" s="2">
        <v>0.74</v>
      </c>
      <c r="E119" s="2">
        <v>46.66</v>
      </c>
      <c r="F119" s="2">
        <v>1.18</v>
      </c>
      <c r="G119" s="2">
        <v>0.48</v>
      </c>
      <c r="H119" s="1">
        <v>1</v>
      </c>
      <c r="I119" s="2">
        <f t="shared" si="18"/>
        <v>1.18</v>
      </c>
      <c r="J119" s="2">
        <f t="shared" si="19"/>
        <v>0.48</v>
      </c>
      <c r="K119" s="1">
        <v>3701</v>
      </c>
      <c r="L119" s="1">
        <f t="shared" si="20"/>
        <v>8.5574625689014763</v>
      </c>
      <c r="M119">
        <f t="shared" si="21"/>
        <v>10555</v>
      </c>
      <c r="N119">
        <f t="shared" si="22"/>
        <v>27</v>
      </c>
      <c r="O119">
        <f t="shared" si="23"/>
        <v>11.2</v>
      </c>
    </row>
    <row r="120" spans="1:15">
      <c r="A120" s="1" t="s">
        <v>14</v>
      </c>
      <c r="B120" s="1">
        <v>1400</v>
      </c>
      <c r="C120" s="2">
        <v>0.26135232738500003</v>
      </c>
      <c r="D120" s="2">
        <v>0.89</v>
      </c>
      <c r="E120" s="2">
        <v>46.66</v>
      </c>
      <c r="F120" s="2">
        <v>1.93</v>
      </c>
      <c r="G120" s="2">
        <v>0.497</v>
      </c>
      <c r="H120" s="1">
        <v>1</v>
      </c>
      <c r="I120" s="2">
        <f t="shared" si="18"/>
        <v>1.93</v>
      </c>
      <c r="J120" s="2">
        <f t="shared" si="19"/>
        <v>0.497</v>
      </c>
      <c r="K120" s="1">
        <v>2864</v>
      </c>
      <c r="L120" s="1">
        <f t="shared" si="20"/>
        <v>0.90444022002065416</v>
      </c>
      <c r="M120">
        <f t="shared" si="21"/>
        <v>1116</v>
      </c>
      <c r="N120">
        <f t="shared" si="22"/>
        <v>5</v>
      </c>
      <c r="O120">
        <f t="shared" si="23"/>
        <v>1.2</v>
      </c>
    </row>
    <row r="121" spans="1:15">
      <c r="A121" s="1" t="s">
        <v>14</v>
      </c>
      <c r="B121" s="1">
        <v>1300</v>
      </c>
      <c r="C121" s="2">
        <v>0.26162388907400003</v>
      </c>
      <c r="D121" s="2">
        <v>0.66200000000000003</v>
      </c>
      <c r="E121" s="2">
        <v>54.65</v>
      </c>
      <c r="F121" s="2">
        <v>2.1</v>
      </c>
      <c r="G121" s="2">
        <v>0.51600000000000001</v>
      </c>
      <c r="H121" s="1">
        <v>1</v>
      </c>
      <c r="I121" s="2">
        <f t="shared" si="18"/>
        <v>2.1</v>
      </c>
      <c r="J121" s="2">
        <f t="shared" si="19"/>
        <v>0.51600000000000001</v>
      </c>
      <c r="K121" s="1">
        <v>346</v>
      </c>
      <c r="L121" s="1">
        <f t="shared" si="20"/>
        <v>0.78875896217382457</v>
      </c>
      <c r="M121">
        <f t="shared" si="21"/>
        <v>973</v>
      </c>
      <c r="N121">
        <f t="shared" si="22"/>
        <v>5</v>
      </c>
      <c r="O121">
        <f t="shared" si="23"/>
        <v>1.1000000000000001</v>
      </c>
    </row>
    <row r="122" spans="1:15">
      <c r="A122" s="1" t="s">
        <v>14</v>
      </c>
      <c r="B122" s="1">
        <v>1700</v>
      </c>
      <c r="C122" s="2">
        <v>2.2575531248800001E-2</v>
      </c>
      <c r="D122" s="2">
        <v>0.74099999999999999</v>
      </c>
      <c r="E122" s="2">
        <v>54.65</v>
      </c>
      <c r="F122" s="2">
        <v>1.8</v>
      </c>
      <c r="G122" s="2">
        <v>0.47799999999999998</v>
      </c>
      <c r="H122" s="1">
        <v>1</v>
      </c>
      <c r="I122" s="2">
        <f t="shared" si="18"/>
        <v>1.8</v>
      </c>
      <c r="J122" s="2">
        <f t="shared" si="19"/>
        <v>0.47799999999999998</v>
      </c>
      <c r="K122" s="1">
        <v>7940</v>
      </c>
      <c r="L122" s="1">
        <f t="shared" si="20"/>
        <v>7.6184234334622306E-2</v>
      </c>
      <c r="M122">
        <f t="shared" si="21"/>
        <v>94</v>
      </c>
      <c r="N122">
        <f t="shared" si="22"/>
        <v>0</v>
      </c>
      <c r="O122">
        <f t="shared" si="23"/>
        <v>0.1</v>
      </c>
    </row>
    <row r="123" spans="1:15">
      <c r="A123" s="1" t="s">
        <v>14</v>
      </c>
      <c r="B123" s="1">
        <v>1400</v>
      </c>
      <c r="C123" s="2">
        <v>8.7712337065400006E-2</v>
      </c>
      <c r="D123" s="2">
        <v>0.88800000000000001</v>
      </c>
      <c r="E123" s="2">
        <v>46.66</v>
      </c>
      <c r="F123" s="2">
        <v>1.93</v>
      </c>
      <c r="G123" s="2">
        <v>0.497</v>
      </c>
      <c r="H123" s="1">
        <v>1</v>
      </c>
      <c r="I123" s="2">
        <f t="shared" si="18"/>
        <v>1.93</v>
      </c>
      <c r="J123" s="2">
        <f t="shared" si="19"/>
        <v>0.497</v>
      </c>
      <c r="K123" s="1">
        <v>1330</v>
      </c>
      <c r="L123" s="1">
        <f t="shared" si="20"/>
        <v>0.30285666591289573</v>
      </c>
      <c r="M123">
        <f t="shared" si="21"/>
        <v>374</v>
      </c>
      <c r="N123">
        <f t="shared" si="22"/>
        <v>2</v>
      </c>
      <c r="O123">
        <f t="shared" si="23"/>
        <v>0.4</v>
      </c>
    </row>
    <row r="124" spans="1:15">
      <c r="A124" s="1" t="s">
        <v>14</v>
      </c>
      <c r="B124" s="1">
        <v>1700</v>
      </c>
      <c r="C124" s="2">
        <v>2.2275911498400001E-2</v>
      </c>
      <c r="D124" s="2">
        <v>0.74099999999999999</v>
      </c>
      <c r="E124" s="2">
        <v>54.65</v>
      </c>
      <c r="F124" s="2">
        <v>1.8</v>
      </c>
      <c r="G124" s="2">
        <v>0.47799999999999998</v>
      </c>
      <c r="H124" s="1">
        <v>1</v>
      </c>
      <c r="I124" s="2">
        <f t="shared" si="18"/>
        <v>1.8</v>
      </c>
      <c r="J124" s="2">
        <f t="shared" si="19"/>
        <v>0.47799999999999998</v>
      </c>
      <c r="K124" s="1">
        <v>5471</v>
      </c>
      <c r="L124" s="1">
        <f t="shared" si="20"/>
        <v>7.5173126289181824E-2</v>
      </c>
      <c r="M124">
        <f t="shared" si="21"/>
        <v>93</v>
      </c>
      <c r="N124">
        <f t="shared" si="22"/>
        <v>0</v>
      </c>
      <c r="O124">
        <f t="shared" si="23"/>
        <v>0.1</v>
      </c>
    </row>
    <row r="125" spans="1:15">
      <c r="A125" s="1" t="s">
        <v>14</v>
      </c>
      <c r="B125" s="1">
        <v>8140</v>
      </c>
      <c r="C125" s="2">
        <v>2.5137921640999998</v>
      </c>
      <c r="D125" s="2">
        <v>0.70299999999999996</v>
      </c>
      <c r="E125" s="2">
        <v>54.65</v>
      </c>
      <c r="F125" s="2">
        <v>1.18</v>
      </c>
      <c r="G125" s="2">
        <v>0.48</v>
      </c>
      <c r="H125" s="1">
        <v>1</v>
      </c>
      <c r="I125" s="2">
        <f t="shared" si="18"/>
        <v>1.18</v>
      </c>
      <c r="J125" s="2">
        <f t="shared" si="19"/>
        <v>0.48</v>
      </c>
      <c r="K125" s="1">
        <v>3486</v>
      </c>
      <c r="L125" s="1">
        <f t="shared" si="20"/>
        <v>8.0481046219124739</v>
      </c>
      <c r="M125">
        <f t="shared" si="21"/>
        <v>9927</v>
      </c>
      <c r="N125">
        <f t="shared" si="22"/>
        <v>26</v>
      </c>
      <c r="O125">
        <f t="shared" si="23"/>
        <v>10.5</v>
      </c>
    </row>
    <row r="126" spans="1:15">
      <c r="A126" s="1" t="s">
        <v>14</v>
      </c>
      <c r="B126" s="1">
        <v>1300</v>
      </c>
      <c r="C126" s="2">
        <v>4.53467827842E-3</v>
      </c>
      <c r="D126" s="2">
        <v>0.67700000000000005</v>
      </c>
      <c r="E126" s="2">
        <v>46.66</v>
      </c>
      <c r="F126" s="2">
        <v>2.1</v>
      </c>
      <c r="G126" s="2">
        <v>0.51600000000000001</v>
      </c>
      <c r="H126" s="1">
        <v>1</v>
      </c>
      <c r="I126" s="2">
        <f t="shared" si="18"/>
        <v>2.1</v>
      </c>
      <c r="J126" s="2">
        <f t="shared" si="19"/>
        <v>0.51600000000000001</v>
      </c>
      <c r="K126" s="1">
        <v>158</v>
      </c>
      <c r="L126" s="1">
        <f t="shared" si="20"/>
        <v>1.1937094657909937E-2</v>
      </c>
      <c r="M126">
        <f t="shared" si="21"/>
        <v>15</v>
      </c>
      <c r="N126">
        <f t="shared" si="22"/>
        <v>0</v>
      </c>
      <c r="O126">
        <f t="shared" si="23"/>
        <v>0</v>
      </c>
    </row>
    <row r="127" spans="1:15">
      <c r="A127" s="1" t="s">
        <v>14</v>
      </c>
      <c r="B127" s="1">
        <v>1300</v>
      </c>
      <c r="C127" s="2">
        <v>0.41008194572700002</v>
      </c>
      <c r="D127" s="2">
        <v>0.69199999999999995</v>
      </c>
      <c r="E127" s="2">
        <v>46.66</v>
      </c>
      <c r="F127" s="2">
        <v>2.1</v>
      </c>
      <c r="G127" s="2">
        <v>0.51600000000000001</v>
      </c>
      <c r="H127" s="1">
        <v>1</v>
      </c>
      <c r="I127" s="2">
        <f t="shared" si="18"/>
        <v>2.1</v>
      </c>
      <c r="J127" s="2">
        <f t="shared" si="19"/>
        <v>0.51600000000000001</v>
      </c>
      <c r="K127" s="1">
        <v>16791</v>
      </c>
      <c r="L127" s="1">
        <f t="shared" si="20"/>
        <v>1.1034184268861915</v>
      </c>
      <c r="M127">
        <f t="shared" si="21"/>
        <v>1361</v>
      </c>
      <c r="N127">
        <f t="shared" si="22"/>
        <v>6</v>
      </c>
      <c r="O127">
        <f t="shared" si="23"/>
        <v>1.5</v>
      </c>
    </row>
    <row r="128" spans="1:15">
      <c r="A128" s="1" t="s">
        <v>14</v>
      </c>
      <c r="B128" s="1">
        <v>1400</v>
      </c>
      <c r="C128" s="2">
        <v>1.38469943043E-2</v>
      </c>
      <c r="D128" s="2">
        <v>0.88700000000000001</v>
      </c>
      <c r="E128" s="2">
        <v>54.65</v>
      </c>
      <c r="F128" s="2">
        <v>1.93</v>
      </c>
      <c r="G128" s="2">
        <v>0.497</v>
      </c>
      <c r="H128" s="1">
        <v>1</v>
      </c>
      <c r="I128" s="2">
        <f t="shared" si="18"/>
        <v>1.93</v>
      </c>
      <c r="J128" s="2">
        <f t="shared" si="19"/>
        <v>0.497</v>
      </c>
      <c r="K128" s="1">
        <v>2594</v>
      </c>
      <c r="L128" s="1">
        <f t="shared" si="20"/>
        <v>5.5935568146125464E-2</v>
      </c>
      <c r="M128">
        <f t="shared" si="21"/>
        <v>69</v>
      </c>
      <c r="N128">
        <f t="shared" si="22"/>
        <v>0</v>
      </c>
      <c r="O128">
        <f t="shared" si="23"/>
        <v>0.1</v>
      </c>
    </row>
    <row r="129" spans="1:15">
      <c r="A129" s="1" t="s">
        <v>14</v>
      </c>
      <c r="B129" s="1">
        <v>1400</v>
      </c>
      <c r="C129" s="2">
        <v>2.5226496734999999E-2</v>
      </c>
      <c r="D129" s="2">
        <v>0.88600000000000001</v>
      </c>
      <c r="E129" s="2">
        <v>54.65</v>
      </c>
      <c r="F129" s="2">
        <v>1.93</v>
      </c>
      <c r="G129" s="2">
        <v>0.497</v>
      </c>
      <c r="H129" s="1">
        <v>1</v>
      </c>
      <c r="I129" s="2">
        <f t="shared" si="18"/>
        <v>1.93</v>
      </c>
      <c r="J129" s="2">
        <f t="shared" si="19"/>
        <v>0.497</v>
      </c>
      <c r="K129" s="1">
        <v>5159</v>
      </c>
      <c r="L129" s="1">
        <f t="shared" si="20"/>
        <v>0.10178870410491887</v>
      </c>
      <c r="M129">
        <f t="shared" si="21"/>
        <v>126</v>
      </c>
      <c r="N129">
        <f t="shared" si="22"/>
        <v>1</v>
      </c>
      <c r="O129">
        <f t="shared" si="23"/>
        <v>0.1</v>
      </c>
    </row>
    <row r="130" spans="1:15">
      <c r="A130" s="1" t="s">
        <v>14</v>
      </c>
      <c r="B130" s="1">
        <v>8140</v>
      </c>
      <c r="C130" s="2">
        <v>0.47582966995100001</v>
      </c>
      <c r="D130" s="2">
        <v>0.63</v>
      </c>
      <c r="E130" s="2">
        <v>54.65</v>
      </c>
      <c r="F130" s="2">
        <v>1.18</v>
      </c>
      <c r="G130" s="2">
        <v>0.48</v>
      </c>
      <c r="H130" s="1">
        <v>1</v>
      </c>
      <c r="I130" s="2">
        <f t="shared" si="18"/>
        <v>1.18</v>
      </c>
      <c r="J130" s="2">
        <f t="shared" si="19"/>
        <v>0.48</v>
      </c>
      <c r="K130" s="1">
        <v>609</v>
      </c>
      <c r="L130" s="1">
        <f t="shared" si="20"/>
        <v>1.3652148017981629</v>
      </c>
      <c r="M130">
        <f t="shared" si="21"/>
        <v>1684</v>
      </c>
      <c r="N130">
        <f t="shared" si="22"/>
        <v>4</v>
      </c>
      <c r="O130">
        <f t="shared" si="23"/>
        <v>1.8</v>
      </c>
    </row>
    <row r="131" spans="1:15">
      <c r="A131" s="1" t="s">
        <v>14</v>
      </c>
      <c r="B131" s="1">
        <v>8140</v>
      </c>
      <c r="C131" s="2">
        <v>1.8119209680499999</v>
      </c>
      <c r="D131" s="2">
        <v>0.63</v>
      </c>
      <c r="E131" s="2">
        <v>46.66</v>
      </c>
      <c r="F131" s="2">
        <v>1.18</v>
      </c>
      <c r="G131" s="2">
        <v>0.48</v>
      </c>
      <c r="H131" s="1">
        <v>1</v>
      </c>
      <c r="I131" s="2">
        <f t="shared" si="18"/>
        <v>1.18</v>
      </c>
      <c r="J131" s="2">
        <f t="shared" si="19"/>
        <v>0.48</v>
      </c>
      <c r="K131" s="1">
        <v>1938</v>
      </c>
      <c r="L131" s="1">
        <f t="shared" si="20"/>
        <v>4.4385721993836817</v>
      </c>
      <c r="M131">
        <f t="shared" si="21"/>
        <v>5475</v>
      </c>
      <c r="N131">
        <f t="shared" si="22"/>
        <v>14</v>
      </c>
      <c r="O131">
        <f t="shared" si="23"/>
        <v>5.8</v>
      </c>
    </row>
    <row r="132" spans="1:15">
      <c r="A132" s="1" t="s">
        <v>14</v>
      </c>
      <c r="B132" s="1">
        <v>8140</v>
      </c>
      <c r="C132" s="2">
        <v>1.6475428436099999</v>
      </c>
      <c r="D132" s="2">
        <v>0.77700000000000002</v>
      </c>
      <c r="E132" s="2">
        <v>54.65</v>
      </c>
      <c r="F132" s="2">
        <v>1.18</v>
      </c>
      <c r="G132" s="2">
        <v>0.48</v>
      </c>
      <c r="H132" s="1">
        <v>1</v>
      </c>
      <c r="I132" s="2">
        <f t="shared" si="18"/>
        <v>1.18</v>
      </c>
      <c r="J132" s="2">
        <f t="shared" si="19"/>
        <v>0.48</v>
      </c>
      <c r="K132" s="1">
        <v>2765</v>
      </c>
      <c r="L132" s="1">
        <f t="shared" si="20"/>
        <v>5.829974512112801</v>
      </c>
      <c r="M132">
        <f t="shared" si="21"/>
        <v>7191</v>
      </c>
      <c r="N132">
        <f t="shared" si="22"/>
        <v>19</v>
      </c>
      <c r="O132">
        <f t="shared" si="23"/>
        <v>7.6</v>
      </c>
    </row>
    <row r="133" spans="1:15">
      <c r="A133" s="1" t="s">
        <v>14</v>
      </c>
      <c r="B133" s="1">
        <v>1400</v>
      </c>
      <c r="C133" s="2">
        <v>3.1638172868800003E-2</v>
      </c>
      <c r="D133" s="2">
        <v>0.88800000000000001</v>
      </c>
      <c r="E133" s="2">
        <v>54.65</v>
      </c>
      <c r="F133" s="2">
        <v>1.93</v>
      </c>
      <c r="G133" s="2">
        <v>0.497</v>
      </c>
      <c r="H133" s="1">
        <v>1</v>
      </c>
      <c r="I133" s="2">
        <f t="shared" si="18"/>
        <v>1.93</v>
      </c>
      <c r="J133" s="2">
        <f t="shared" si="19"/>
        <v>0.497</v>
      </c>
      <c r="K133" s="1">
        <v>4541</v>
      </c>
      <c r="L133" s="1">
        <f t="shared" si="20"/>
        <v>0.12794793489871409</v>
      </c>
      <c r="M133">
        <f t="shared" si="21"/>
        <v>158</v>
      </c>
      <c r="N133">
        <f t="shared" si="22"/>
        <v>1</v>
      </c>
      <c r="O133">
        <f t="shared" si="23"/>
        <v>0.2</v>
      </c>
    </row>
    <row r="134" spans="1:15">
      <c r="A134" s="1" t="s">
        <v>14</v>
      </c>
      <c r="B134" s="1">
        <v>1400</v>
      </c>
      <c r="C134" s="2">
        <v>1.3675825297499999E-2</v>
      </c>
      <c r="D134" s="2">
        <v>0.88600000000000001</v>
      </c>
      <c r="E134" s="2">
        <v>46.66</v>
      </c>
      <c r="F134" s="2">
        <v>1.93</v>
      </c>
      <c r="G134" s="2">
        <v>0.497</v>
      </c>
      <c r="H134" s="1">
        <v>1</v>
      </c>
      <c r="I134" s="2">
        <f t="shared" si="18"/>
        <v>1.93</v>
      </c>
      <c r="J134" s="2">
        <f t="shared" si="19"/>
        <v>0.497</v>
      </c>
      <c r="K134" s="1">
        <v>2542</v>
      </c>
      <c r="L134" s="1">
        <f t="shared" si="20"/>
        <v>4.7114084285489667E-2</v>
      </c>
      <c r="M134">
        <f t="shared" si="21"/>
        <v>58</v>
      </c>
      <c r="N134">
        <f t="shared" si="22"/>
        <v>0</v>
      </c>
      <c r="O134">
        <f t="shared" si="23"/>
        <v>0.1</v>
      </c>
    </row>
    <row r="135" spans="1:15">
      <c r="A135" s="1" t="s">
        <v>14</v>
      </c>
      <c r="B135" s="1">
        <v>8140</v>
      </c>
      <c r="C135" s="2">
        <v>0.10276357171</v>
      </c>
      <c r="D135" s="2">
        <v>0.70299999999999996</v>
      </c>
      <c r="E135" s="2">
        <v>54.65</v>
      </c>
      <c r="F135" s="2">
        <v>1.18</v>
      </c>
      <c r="G135" s="2">
        <v>0.48</v>
      </c>
      <c r="H135" s="1">
        <v>1</v>
      </c>
      <c r="I135" s="2">
        <f t="shared" si="18"/>
        <v>1.18</v>
      </c>
      <c r="J135" s="2">
        <f t="shared" si="19"/>
        <v>0.48</v>
      </c>
      <c r="K135" s="1">
        <v>243</v>
      </c>
      <c r="L135" s="1">
        <f t="shared" si="20"/>
        <v>0.329005710278992</v>
      </c>
      <c r="M135">
        <f t="shared" si="21"/>
        <v>406</v>
      </c>
      <c r="N135">
        <f t="shared" si="22"/>
        <v>1</v>
      </c>
      <c r="O135">
        <f t="shared" si="23"/>
        <v>0.4</v>
      </c>
    </row>
    <row r="136" spans="1:15">
      <c r="A136" s="1" t="s">
        <v>14</v>
      </c>
      <c r="B136" s="1">
        <v>8140</v>
      </c>
      <c r="C136" s="2">
        <v>0.189380429479</v>
      </c>
      <c r="D136" s="2">
        <v>0.74</v>
      </c>
      <c r="E136" s="2">
        <v>54.65</v>
      </c>
      <c r="F136" s="2">
        <v>1.18</v>
      </c>
      <c r="G136" s="2">
        <v>0.48</v>
      </c>
      <c r="H136" s="1">
        <v>1</v>
      </c>
      <c r="I136" s="2">
        <f t="shared" si="18"/>
        <v>1.18</v>
      </c>
      <c r="J136" s="2">
        <f t="shared" si="19"/>
        <v>0.48</v>
      </c>
      <c r="K136" s="1">
        <v>294</v>
      </c>
      <c r="L136" s="1">
        <f t="shared" si="20"/>
        <v>0.63822782904668651</v>
      </c>
      <c r="M136">
        <f t="shared" si="21"/>
        <v>787</v>
      </c>
      <c r="N136">
        <f t="shared" si="22"/>
        <v>2</v>
      </c>
      <c r="O136">
        <f t="shared" si="23"/>
        <v>0.8</v>
      </c>
    </row>
    <row r="137" spans="1:15">
      <c r="A137" s="1" t="s">
        <v>14</v>
      </c>
      <c r="B137" s="1">
        <v>1400</v>
      </c>
      <c r="C137" s="2">
        <v>0.41175215375699997</v>
      </c>
      <c r="D137" s="2">
        <v>0.89</v>
      </c>
      <c r="E137" s="2">
        <v>48.29</v>
      </c>
      <c r="F137" s="2">
        <v>1.93</v>
      </c>
      <c r="G137" s="2">
        <v>0.497</v>
      </c>
      <c r="H137" s="1">
        <v>1</v>
      </c>
      <c r="I137" s="2">
        <f t="shared" si="18"/>
        <v>1.93</v>
      </c>
      <c r="J137" s="2">
        <f t="shared" si="19"/>
        <v>0.497</v>
      </c>
      <c r="K137" s="1">
        <v>40686</v>
      </c>
      <c r="L137" s="1">
        <f t="shared" si="20"/>
        <v>1.4746937699486431</v>
      </c>
      <c r="M137">
        <f t="shared" si="21"/>
        <v>1819</v>
      </c>
      <c r="N137">
        <f t="shared" si="22"/>
        <v>8</v>
      </c>
      <c r="O137">
        <f t="shared" si="23"/>
        <v>2</v>
      </c>
    </row>
    <row r="138" spans="1:15">
      <c r="A138" s="1" t="s">
        <v>14</v>
      </c>
      <c r="B138" s="1">
        <v>8140</v>
      </c>
      <c r="C138" s="2">
        <v>27.3611051886</v>
      </c>
      <c r="D138" s="2">
        <v>0.74</v>
      </c>
      <c r="E138" s="2">
        <v>48.29</v>
      </c>
      <c r="F138" s="2">
        <v>1.18</v>
      </c>
      <c r="G138" s="2">
        <v>0.48</v>
      </c>
      <c r="H138" s="1">
        <v>1</v>
      </c>
      <c r="I138" s="2">
        <f t="shared" si="18"/>
        <v>1.18</v>
      </c>
      <c r="J138" s="2">
        <f t="shared" si="19"/>
        <v>0.48</v>
      </c>
      <c r="K138" s="1">
        <v>50292</v>
      </c>
      <c r="L138" s="1">
        <f t="shared" si="20"/>
        <v>81.478179122712135</v>
      </c>
      <c r="M138">
        <f t="shared" si="21"/>
        <v>100502</v>
      </c>
      <c r="N138">
        <f t="shared" si="22"/>
        <v>261</v>
      </c>
      <c r="O138">
        <f t="shared" si="23"/>
        <v>106.4</v>
      </c>
    </row>
    <row r="139" spans="1:15">
      <c r="A139" s="1" t="s">
        <v>14</v>
      </c>
      <c r="B139" s="1">
        <v>1400</v>
      </c>
      <c r="C139" s="2">
        <v>2.53710541124E-2</v>
      </c>
      <c r="D139" s="2">
        <v>0.89</v>
      </c>
      <c r="E139" s="2">
        <v>46.66</v>
      </c>
      <c r="F139" s="2">
        <v>1.93</v>
      </c>
      <c r="G139" s="2">
        <v>0.497</v>
      </c>
      <c r="H139" s="1">
        <v>1</v>
      </c>
      <c r="I139" s="2">
        <f t="shared" si="18"/>
        <v>1.93</v>
      </c>
      <c r="J139" s="2">
        <f t="shared" si="19"/>
        <v>0.497</v>
      </c>
      <c r="K139" s="1">
        <v>7892</v>
      </c>
      <c r="L139" s="1">
        <f t="shared" si="20"/>
        <v>8.7799492712273317E-2</v>
      </c>
      <c r="M139">
        <f t="shared" si="21"/>
        <v>108</v>
      </c>
      <c r="N139">
        <f t="shared" si="22"/>
        <v>0</v>
      </c>
      <c r="O139">
        <f t="shared" si="23"/>
        <v>0.1</v>
      </c>
    </row>
    <row r="140" spans="1:15">
      <c r="A140" s="1" t="s">
        <v>14</v>
      </c>
      <c r="B140" s="1">
        <v>8140</v>
      </c>
      <c r="C140" s="2">
        <v>1.77390773428</v>
      </c>
      <c r="D140" s="2">
        <v>0.74</v>
      </c>
      <c r="E140" s="2">
        <v>46.66</v>
      </c>
      <c r="F140" s="2">
        <v>1.18</v>
      </c>
      <c r="G140" s="2">
        <v>0.48</v>
      </c>
      <c r="H140" s="1">
        <v>1</v>
      </c>
      <c r="I140" s="2">
        <f t="shared" si="18"/>
        <v>1.18</v>
      </c>
      <c r="J140" s="2">
        <f t="shared" si="19"/>
        <v>0.48</v>
      </c>
      <c r="K140" s="1">
        <v>2222</v>
      </c>
      <c r="L140" s="1">
        <f t="shared" si="20"/>
        <v>5.1041829843594622</v>
      </c>
      <c r="M140">
        <f t="shared" si="21"/>
        <v>6296</v>
      </c>
      <c r="N140">
        <f t="shared" si="22"/>
        <v>16</v>
      </c>
      <c r="O140">
        <f t="shared" si="23"/>
        <v>6.7</v>
      </c>
    </row>
    <row r="141" spans="1:15">
      <c r="A141" s="1" t="s">
        <v>14</v>
      </c>
      <c r="B141" s="1">
        <v>1400</v>
      </c>
      <c r="C141" s="2">
        <v>4.2589527617699998</v>
      </c>
      <c r="D141" s="2">
        <v>0.89</v>
      </c>
      <c r="E141" s="2">
        <v>48.29</v>
      </c>
      <c r="F141" s="2">
        <v>1.93</v>
      </c>
      <c r="G141" s="2">
        <v>0.497</v>
      </c>
      <c r="H141" s="1">
        <v>1</v>
      </c>
      <c r="I141" s="2">
        <f t="shared" si="18"/>
        <v>1.93</v>
      </c>
      <c r="J141" s="2">
        <f t="shared" si="19"/>
        <v>0.497</v>
      </c>
      <c r="K141" s="1">
        <v>143724</v>
      </c>
      <c r="L141" s="1">
        <f t="shared" si="20"/>
        <v>15.253474807552267</v>
      </c>
      <c r="M141">
        <f t="shared" si="21"/>
        <v>18815</v>
      </c>
      <c r="N141">
        <f t="shared" si="22"/>
        <v>80</v>
      </c>
      <c r="O141">
        <f t="shared" si="23"/>
        <v>20.6</v>
      </c>
    </row>
    <row r="142" spans="1:15">
      <c r="A142" s="1" t="s">
        <v>14</v>
      </c>
      <c r="B142" s="1">
        <v>1700</v>
      </c>
      <c r="C142" s="2">
        <v>0.48837641014599997</v>
      </c>
      <c r="D142" s="2">
        <v>0.69599999999999995</v>
      </c>
      <c r="E142" s="2">
        <v>46.66</v>
      </c>
      <c r="F142" s="2">
        <v>1.8</v>
      </c>
      <c r="G142" s="2">
        <v>0.47799999999999998</v>
      </c>
      <c r="H142" s="1">
        <v>1</v>
      </c>
      <c r="I142" s="2">
        <f t="shared" si="18"/>
        <v>1.8</v>
      </c>
      <c r="J142" s="2">
        <f t="shared" si="19"/>
        <v>0.47799999999999998</v>
      </c>
      <c r="K142" s="1">
        <v>9408</v>
      </c>
      <c r="L142" s="1">
        <f t="shared" si="20"/>
        <v>1.3216833112499167</v>
      </c>
      <c r="M142">
        <f t="shared" si="21"/>
        <v>1630</v>
      </c>
      <c r="N142">
        <f t="shared" si="22"/>
        <v>6</v>
      </c>
      <c r="O142">
        <f t="shared" si="23"/>
        <v>1.7</v>
      </c>
    </row>
    <row r="143" spans="1:15">
      <c r="A143" s="1" t="s">
        <v>14</v>
      </c>
      <c r="B143" s="1">
        <v>1400</v>
      </c>
      <c r="C143" s="2">
        <v>8.0803493577999999E-2</v>
      </c>
      <c r="D143" s="2">
        <v>0.88800000000000001</v>
      </c>
      <c r="E143" s="2">
        <v>46.66</v>
      </c>
      <c r="F143" s="2">
        <v>1.93</v>
      </c>
      <c r="G143" s="2">
        <v>0.497</v>
      </c>
      <c r="H143" s="1">
        <v>1</v>
      </c>
      <c r="I143" s="2">
        <f t="shared" si="18"/>
        <v>1.93</v>
      </c>
      <c r="J143" s="2">
        <f t="shared" si="19"/>
        <v>0.497</v>
      </c>
      <c r="K143" s="1">
        <v>7225</v>
      </c>
      <c r="L143" s="1">
        <f t="shared" si="20"/>
        <v>0.27900153476586148</v>
      </c>
      <c r="M143">
        <f t="shared" si="21"/>
        <v>344</v>
      </c>
      <c r="N143">
        <f t="shared" si="22"/>
        <v>1</v>
      </c>
      <c r="O143">
        <f t="shared" si="23"/>
        <v>0.4</v>
      </c>
    </row>
    <row r="144" spans="1:15">
      <c r="A144" s="1" t="s">
        <v>14</v>
      </c>
      <c r="B144" s="1">
        <v>8140</v>
      </c>
      <c r="C144" s="2">
        <v>3.48473141274</v>
      </c>
      <c r="D144" s="2">
        <v>0.77700000000000002</v>
      </c>
      <c r="E144" s="2">
        <v>46.66</v>
      </c>
      <c r="F144" s="2">
        <v>1.18</v>
      </c>
      <c r="G144" s="2">
        <v>0.48</v>
      </c>
      <c r="H144" s="1">
        <v>1</v>
      </c>
      <c r="I144" s="2">
        <f t="shared" si="18"/>
        <v>1.18</v>
      </c>
      <c r="J144" s="2">
        <f t="shared" si="19"/>
        <v>0.48</v>
      </c>
      <c r="K144" s="1">
        <v>5482</v>
      </c>
      <c r="L144" s="1">
        <f t="shared" si="20"/>
        <v>10.528192509769532</v>
      </c>
      <c r="M144">
        <f t="shared" si="21"/>
        <v>12986</v>
      </c>
      <c r="N144">
        <f t="shared" si="22"/>
        <v>34</v>
      </c>
      <c r="O144">
        <f t="shared" si="23"/>
        <v>13.7</v>
      </c>
    </row>
    <row r="145" spans="1:15">
      <c r="A145" s="1" t="s">
        <v>14</v>
      </c>
      <c r="B145" s="1">
        <v>1200</v>
      </c>
      <c r="C145" s="2">
        <v>2.1144898200200002</v>
      </c>
      <c r="D145" s="2">
        <v>0.38900000000000001</v>
      </c>
      <c r="E145" s="2">
        <v>46.66</v>
      </c>
      <c r="F145" s="2">
        <v>2.23</v>
      </c>
      <c r="G145" s="2">
        <v>0.316</v>
      </c>
      <c r="H145" s="1">
        <v>1</v>
      </c>
      <c r="I145" s="2">
        <f t="shared" si="18"/>
        <v>2.23</v>
      </c>
      <c r="J145" s="2">
        <f t="shared" si="19"/>
        <v>0.316</v>
      </c>
      <c r="K145" s="1">
        <v>67292</v>
      </c>
      <c r="L145" s="1">
        <f t="shared" si="20"/>
        <v>3.1982962463191513</v>
      </c>
      <c r="M145">
        <f t="shared" si="21"/>
        <v>3945</v>
      </c>
      <c r="N145">
        <f t="shared" si="22"/>
        <v>19</v>
      </c>
      <c r="O145">
        <f t="shared" si="23"/>
        <v>2.7</v>
      </c>
    </row>
    <row r="146" spans="1:15">
      <c r="A146" s="1" t="s">
        <v>14</v>
      </c>
      <c r="B146" s="1">
        <v>1200</v>
      </c>
      <c r="C146" s="2">
        <v>0.13065764098800001</v>
      </c>
      <c r="D146" s="2">
        <v>0.22</v>
      </c>
      <c r="E146" s="2">
        <v>46.66</v>
      </c>
      <c r="F146" s="2">
        <v>2.23</v>
      </c>
      <c r="G146" s="2">
        <v>0.316</v>
      </c>
      <c r="H146" s="1">
        <v>1</v>
      </c>
      <c r="I146" s="2">
        <f t="shared" si="18"/>
        <v>2.23</v>
      </c>
      <c r="J146" s="2">
        <f t="shared" si="19"/>
        <v>0.316</v>
      </c>
      <c r="K146" s="1">
        <v>547</v>
      </c>
      <c r="L146" s="1">
        <f t="shared" si="20"/>
        <v>0.1117689013558348</v>
      </c>
      <c r="M146">
        <f t="shared" si="21"/>
        <v>138</v>
      </c>
      <c r="N146">
        <f t="shared" si="22"/>
        <v>1</v>
      </c>
      <c r="O146">
        <f t="shared" si="23"/>
        <v>0.1</v>
      </c>
    </row>
    <row r="147" spans="1:15">
      <c r="A147" s="1" t="s">
        <v>14</v>
      </c>
      <c r="B147" s="1">
        <v>1800</v>
      </c>
      <c r="C147" s="2">
        <v>6.0995692965900003E-2</v>
      </c>
      <c r="D147" s="2">
        <v>0.183</v>
      </c>
      <c r="E147" s="2">
        <v>48.29</v>
      </c>
      <c r="F147" s="2">
        <v>1.25</v>
      </c>
      <c r="G147" s="2">
        <v>0.08</v>
      </c>
      <c r="H147" s="1">
        <v>1</v>
      </c>
      <c r="I147" s="2">
        <f t="shared" ref="I147:I181" si="24">F147</f>
        <v>1.25</v>
      </c>
      <c r="J147" s="2">
        <f t="shared" ref="J147:J181" si="25">G147</f>
        <v>0.08</v>
      </c>
      <c r="K147" s="1">
        <v>2454</v>
      </c>
      <c r="L147" s="1">
        <f t="shared" ref="L147:L181" si="26">E147*D147*C147/12</f>
        <v>4.4918600703180489E-2</v>
      </c>
      <c r="M147">
        <f t="shared" ref="M147:M181" si="27">ROUND(E147*D147*C147*102.79,0)</f>
        <v>55</v>
      </c>
      <c r="N147">
        <f t="shared" ref="N147:N181" si="28">ROUND(I147*M147*0.002205,0)</f>
        <v>0</v>
      </c>
      <c r="O147">
        <f t="shared" ref="O147:O181" si="29">ROUND(J147*M147*0.002205,1)</f>
        <v>0</v>
      </c>
    </row>
    <row r="148" spans="1:15">
      <c r="A148" s="1" t="s">
        <v>14</v>
      </c>
      <c r="B148" s="1">
        <v>1300</v>
      </c>
      <c r="C148" s="2">
        <v>0.16144961015600001</v>
      </c>
      <c r="D148" s="2">
        <v>0.67700000000000005</v>
      </c>
      <c r="E148" s="2">
        <v>48.29</v>
      </c>
      <c r="F148" s="2">
        <v>2.1</v>
      </c>
      <c r="G148" s="2">
        <v>0.51600000000000001</v>
      </c>
      <c r="H148" s="1">
        <v>1</v>
      </c>
      <c r="I148" s="2">
        <f t="shared" si="24"/>
        <v>2.1</v>
      </c>
      <c r="J148" s="2">
        <f t="shared" si="25"/>
        <v>0.51600000000000001</v>
      </c>
      <c r="K148" s="1">
        <v>2153</v>
      </c>
      <c r="L148" s="1">
        <f t="shared" si="26"/>
        <v>0.439846994465942</v>
      </c>
      <c r="M148">
        <f t="shared" si="27"/>
        <v>543</v>
      </c>
      <c r="N148">
        <f t="shared" si="28"/>
        <v>3</v>
      </c>
      <c r="O148">
        <f t="shared" si="29"/>
        <v>0.6</v>
      </c>
    </row>
    <row r="149" spans="1:15">
      <c r="A149" s="1" t="s">
        <v>14</v>
      </c>
      <c r="B149" s="1">
        <v>1400</v>
      </c>
      <c r="C149" s="2">
        <v>1.8320721307499999E-3</v>
      </c>
      <c r="D149" s="2">
        <v>0.88800000000000001</v>
      </c>
      <c r="E149" s="2">
        <v>48.29</v>
      </c>
      <c r="F149" s="2">
        <v>1.93</v>
      </c>
      <c r="G149" s="2">
        <v>0.497</v>
      </c>
      <c r="H149" s="1">
        <v>1</v>
      </c>
      <c r="I149" s="2">
        <f t="shared" si="24"/>
        <v>1.93</v>
      </c>
      <c r="J149" s="2">
        <f t="shared" si="25"/>
        <v>0.497</v>
      </c>
      <c r="K149" s="1">
        <v>57046</v>
      </c>
      <c r="L149" s="1">
        <f t="shared" si="26"/>
        <v>6.5468364763498947E-3</v>
      </c>
      <c r="M149">
        <f t="shared" si="27"/>
        <v>8</v>
      </c>
      <c r="N149">
        <f t="shared" si="28"/>
        <v>0</v>
      </c>
      <c r="O149">
        <f t="shared" si="29"/>
        <v>0</v>
      </c>
    </row>
    <row r="150" spans="1:15">
      <c r="A150" s="1" t="s">
        <v>14</v>
      </c>
      <c r="B150" s="1">
        <v>1800</v>
      </c>
      <c r="C150" s="2">
        <v>1.1627606109699999E-2</v>
      </c>
      <c r="D150" s="2">
        <v>0.183</v>
      </c>
      <c r="E150" s="2">
        <v>48.29</v>
      </c>
      <c r="F150" s="2">
        <v>1.25</v>
      </c>
      <c r="G150" s="2">
        <v>0.08</v>
      </c>
      <c r="H150" s="1">
        <v>1</v>
      </c>
      <c r="I150" s="2">
        <f t="shared" si="24"/>
        <v>1.25</v>
      </c>
      <c r="J150" s="2">
        <f t="shared" si="25"/>
        <v>0.08</v>
      </c>
      <c r="K150" s="1">
        <v>51</v>
      </c>
      <c r="L150" s="1">
        <f t="shared" si="26"/>
        <v>8.5628307603205465E-3</v>
      </c>
      <c r="M150">
        <f t="shared" si="27"/>
        <v>11</v>
      </c>
      <c r="N150">
        <f t="shared" si="28"/>
        <v>0</v>
      </c>
      <c r="O150">
        <f t="shared" si="29"/>
        <v>0</v>
      </c>
    </row>
    <row r="151" spans="1:15">
      <c r="A151" s="1" t="s">
        <v>14</v>
      </c>
      <c r="B151" s="1">
        <v>1800</v>
      </c>
      <c r="C151" s="2">
        <v>1.4576471736200001E-4</v>
      </c>
      <c r="D151" s="2">
        <v>0.16900000000000001</v>
      </c>
      <c r="E151" s="2">
        <v>48.29</v>
      </c>
      <c r="F151" s="2">
        <v>1.25</v>
      </c>
      <c r="G151" s="2">
        <v>0.08</v>
      </c>
      <c r="H151" s="1">
        <v>1</v>
      </c>
      <c r="I151" s="2">
        <f t="shared" si="24"/>
        <v>1.25</v>
      </c>
      <c r="J151" s="2">
        <f t="shared" si="25"/>
        <v>0.08</v>
      </c>
      <c r="K151" s="1">
        <v>0</v>
      </c>
      <c r="L151" s="1">
        <f t="shared" si="26"/>
        <v>9.9132276336537988E-5</v>
      </c>
      <c r="M151">
        <f t="shared" si="27"/>
        <v>0</v>
      </c>
      <c r="N151">
        <f t="shared" si="28"/>
        <v>0</v>
      </c>
      <c r="O151">
        <f t="shared" si="29"/>
        <v>0</v>
      </c>
    </row>
    <row r="152" spans="1:15">
      <c r="A152" s="1" t="s">
        <v>14</v>
      </c>
      <c r="B152" s="1">
        <v>8140</v>
      </c>
      <c r="C152" s="2">
        <v>1.0868421671299999E-4</v>
      </c>
      <c r="D152" s="2">
        <v>0.70299999999999996</v>
      </c>
      <c r="E152" s="2">
        <v>48.29</v>
      </c>
      <c r="F152" s="2">
        <v>1.18</v>
      </c>
      <c r="G152" s="2">
        <v>0.48</v>
      </c>
      <c r="H152" s="1">
        <v>1</v>
      </c>
      <c r="I152" s="2">
        <f t="shared" si="24"/>
        <v>1.18</v>
      </c>
      <c r="J152" s="2">
        <f t="shared" si="25"/>
        <v>0.48</v>
      </c>
      <c r="K152" s="1">
        <v>0</v>
      </c>
      <c r="L152" s="1">
        <f t="shared" si="26"/>
        <v>3.0746647166872925E-4</v>
      </c>
      <c r="M152">
        <f t="shared" si="27"/>
        <v>0</v>
      </c>
      <c r="N152">
        <f t="shared" si="28"/>
        <v>0</v>
      </c>
      <c r="O152">
        <f t="shared" si="29"/>
        <v>0</v>
      </c>
    </row>
    <row r="153" spans="1:15">
      <c r="A153" s="1" t="s">
        <v>14</v>
      </c>
      <c r="B153" s="1">
        <v>1400</v>
      </c>
      <c r="C153" s="2">
        <v>9.3634783852000001E-3</v>
      </c>
      <c r="D153" s="2">
        <v>0.88700000000000001</v>
      </c>
      <c r="E153" s="2">
        <v>48.29</v>
      </c>
      <c r="F153" s="2">
        <v>1.93</v>
      </c>
      <c r="G153" s="2">
        <v>0.497</v>
      </c>
      <c r="H153" s="1">
        <v>1</v>
      </c>
      <c r="I153" s="2">
        <f t="shared" si="24"/>
        <v>1.93</v>
      </c>
      <c r="J153" s="2">
        <f t="shared" si="25"/>
        <v>0.497</v>
      </c>
      <c r="K153" s="1">
        <v>8748</v>
      </c>
      <c r="L153" s="1">
        <f t="shared" si="26"/>
        <v>3.3422335272775015E-2</v>
      </c>
      <c r="M153">
        <f t="shared" si="27"/>
        <v>41</v>
      </c>
      <c r="N153">
        <f t="shared" si="28"/>
        <v>0</v>
      </c>
      <c r="O153">
        <f t="shared" si="29"/>
        <v>0</v>
      </c>
    </row>
    <row r="154" spans="1:15">
      <c r="A154" s="1" t="s">
        <v>14</v>
      </c>
      <c r="B154" s="1">
        <v>1400</v>
      </c>
      <c r="C154" s="2">
        <v>2.13596332521E-2</v>
      </c>
      <c r="D154" s="2">
        <v>0.89</v>
      </c>
      <c r="E154" s="2">
        <v>48.29</v>
      </c>
      <c r="F154" s="2">
        <v>1.93</v>
      </c>
      <c r="G154" s="2">
        <v>0.497</v>
      </c>
      <c r="H154" s="1">
        <v>1</v>
      </c>
      <c r="I154" s="2">
        <f t="shared" si="24"/>
        <v>1.93</v>
      </c>
      <c r="J154" s="2">
        <f t="shared" si="25"/>
        <v>0.497</v>
      </c>
      <c r="K154" s="1">
        <v>8662</v>
      </c>
      <c r="L154" s="1">
        <f t="shared" si="26"/>
        <v>7.6499704489339918E-2</v>
      </c>
      <c r="M154">
        <f t="shared" si="27"/>
        <v>94</v>
      </c>
      <c r="N154">
        <f t="shared" si="28"/>
        <v>0</v>
      </c>
      <c r="O154">
        <f t="shared" si="29"/>
        <v>0.1</v>
      </c>
    </row>
    <row r="155" spans="1:15">
      <c r="A155" s="1" t="s">
        <v>14</v>
      </c>
      <c r="B155" s="1">
        <v>8140</v>
      </c>
      <c r="C155" s="2">
        <v>2.0817302669800002</v>
      </c>
      <c r="D155" s="2">
        <v>0.74</v>
      </c>
      <c r="E155" s="2">
        <v>48.29</v>
      </c>
      <c r="F155" s="2">
        <v>1.18</v>
      </c>
      <c r="G155" s="2">
        <v>0.48</v>
      </c>
      <c r="H155" s="1">
        <v>1</v>
      </c>
      <c r="I155" s="2">
        <f t="shared" si="24"/>
        <v>1.18</v>
      </c>
      <c r="J155" s="2">
        <f t="shared" si="25"/>
        <v>0.48</v>
      </c>
      <c r="K155" s="1">
        <v>4746</v>
      </c>
      <c r="L155" s="1">
        <f t="shared" si="26"/>
        <v>6.1991498665352935</v>
      </c>
      <c r="M155">
        <f t="shared" si="27"/>
        <v>7647</v>
      </c>
      <c r="N155">
        <f t="shared" si="28"/>
        <v>20</v>
      </c>
      <c r="O155">
        <f t="shared" si="29"/>
        <v>8.1</v>
      </c>
    </row>
    <row r="156" spans="1:15">
      <c r="A156" s="1" t="s">
        <v>14</v>
      </c>
      <c r="B156" s="1">
        <v>1400</v>
      </c>
      <c r="C156" s="2">
        <v>0.14970556666900001</v>
      </c>
      <c r="D156" s="2">
        <v>0.88700000000000001</v>
      </c>
      <c r="E156" s="2">
        <v>48.29</v>
      </c>
      <c r="F156" s="2">
        <v>1.93</v>
      </c>
      <c r="G156" s="2">
        <v>0.497</v>
      </c>
      <c r="H156" s="1">
        <v>1</v>
      </c>
      <c r="I156" s="2">
        <f t="shared" si="24"/>
        <v>1.93</v>
      </c>
      <c r="J156" s="2">
        <f t="shared" si="25"/>
        <v>0.497</v>
      </c>
      <c r="K156" s="1">
        <v>3267</v>
      </c>
      <c r="L156" s="1">
        <f t="shared" si="26"/>
        <v>0.53436441411780089</v>
      </c>
      <c r="M156">
        <f t="shared" si="27"/>
        <v>659</v>
      </c>
      <c r="N156">
        <f t="shared" si="28"/>
        <v>3</v>
      </c>
      <c r="O156">
        <f t="shared" si="29"/>
        <v>0.7</v>
      </c>
    </row>
    <row r="157" spans="1:15">
      <c r="A157" s="1" t="s">
        <v>14</v>
      </c>
      <c r="B157" s="1">
        <v>1400</v>
      </c>
      <c r="C157" s="2">
        <v>5.1415743966099998E-2</v>
      </c>
      <c r="D157" s="2">
        <v>0.88800000000000001</v>
      </c>
      <c r="E157" s="2">
        <v>46.66</v>
      </c>
      <c r="F157" s="2">
        <v>1.93</v>
      </c>
      <c r="G157" s="2">
        <v>0.497</v>
      </c>
      <c r="H157" s="1">
        <v>1</v>
      </c>
      <c r="I157" s="2">
        <f t="shared" si="24"/>
        <v>1.93</v>
      </c>
      <c r="J157" s="2">
        <f t="shared" si="25"/>
        <v>0.497</v>
      </c>
      <c r="K157" s="1">
        <v>3130</v>
      </c>
      <c r="L157" s="1">
        <f t="shared" si="26"/>
        <v>0.1775303373959087</v>
      </c>
      <c r="M157">
        <f t="shared" si="27"/>
        <v>219</v>
      </c>
      <c r="N157">
        <f t="shared" si="28"/>
        <v>1</v>
      </c>
      <c r="O157">
        <f t="shared" si="29"/>
        <v>0.2</v>
      </c>
    </row>
    <row r="158" spans="1:15">
      <c r="A158" s="1" t="s">
        <v>14</v>
      </c>
      <c r="B158" s="1">
        <v>1400</v>
      </c>
      <c r="C158" s="2">
        <v>5.31073212864E-2</v>
      </c>
      <c r="D158" s="2">
        <v>0.89</v>
      </c>
      <c r="E158" s="2">
        <v>48.29</v>
      </c>
      <c r="F158" s="2">
        <v>1.93</v>
      </c>
      <c r="G158" s="2">
        <v>0.497</v>
      </c>
      <c r="H158" s="1">
        <v>1</v>
      </c>
      <c r="I158" s="2">
        <f t="shared" si="24"/>
        <v>1.93</v>
      </c>
      <c r="J158" s="2">
        <f t="shared" si="25"/>
        <v>0.497</v>
      </c>
      <c r="K158" s="1">
        <v>2854</v>
      </c>
      <c r="L158" s="1">
        <f t="shared" si="26"/>
        <v>0.19020431374825231</v>
      </c>
      <c r="M158">
        <f t="shared" si="27"/>
        <v>235</v>
      </c>
      <c r="N158">
        <f t="shared" si="28"/>
        <v>1</v>
      </c>
      <c r="O158">
        <f t="shared" si="29"/>
        <v>0.3</v>
      </c>
    </row>
    <row r="159" spans="1:15">
      <c r="A159" s="1" t="s">
        <v>14</v>
      </c>
      <c r="B159" s="1">
        <v>8180</v>
      </c>
      <c r="C159" s="2">
        <v>8.8205125639000001E-2</v>
      </c>
      <c r="D159" s="2">
        <v>0.89</v>
      </c>
      <c r="E159" s="2">
        <v>46.66</v>
      </c>
      <c r="F159" s="2">
        <v>1.95</v>
      </c>
      <c r="G159" s="2">
        <v>0.43</v>
      </c>
      <c r="H159" s="1">
        <v>1</v>
      </c>
      <c r="I159" s="2">
        <f t="shared" si="24"/>
        <v>1.95</v>
      </c>
      <c r="J159" s="2">
        <f t="shared" si="25"/>
        <v>0.43</v>
      </c>
      <c r="K159" s="1">
        <v>7599</v>
      </c>
      <c r="L159" s="1">
        <f t="shared" si="26"/>
        <v>0.3052441278717507</v>
      </c>
      <c r="M159">
        <f t="shared" si="27"/>
        <v>377</v>
      </c>
      <c r="N159">
        <f t="shared" si="28"/>
        <v>2</v>
      </c>
      <c r="O159">
        <f t="shared" si="29"/>
        <v>0.4</v>
      </c>
    </row>
    <row r="160" spans="1:15">
      <c r="A160" s="1" t="s">
        <v>14</v>
      </c>
      <c r="B160" s="1">
        <v>1400</v>
      </c>
      <c r="C160" s="2">
        <v>4.3544216402300003E-2</v>
      </c>
      <c r="D160" s="2">
        <v>0.88700000000000001</v>
      </c>
      <c r="E160" s="2">
        <v>48.29</v>
      </c>
      <c r="F160" s="2">
        <v>1.93</v>
      </c>
      <c r="G160" s="2">
        <v>0.497</v>
      </c>
      <c r="H160" s="1">
        <v>1</v>
      </c>
      <c r="I160" s="2">
        <f t="shared" si="24"/>
        <v>1.93</v>
      </c>
      <c r="J160" s="2">
        <f t="shared" si="25"/>
        <v>0.497</v>
      </c>
      <c r="K160" s="1">
        <v>34319</v>
      </c>
      <c r="L160" s="1">
        <f t="shared" si="26"/>
        <v>0.15542828636079073</v>
      </c>
      <c r="M160">
        <f t="shared" si="27"/>
        <v>192</v>
      </c>
      <c r="N160">
        <f t="shared" si="28"/>
        <v>1</v>
      </c>
      <c r="O160">
        <f t="shared" si="29"/>
        <v>0.2</v>
      </c>
    </row>
    <row r="161" spans="1:15">
      <c r="A161" s="1" t="s">
        <v>14</v>
      </c>
      <c r="B161" s="1">
        <v>1400</v>
      </c>
      <c r="C161" s="2">
        <v>2.3160575056899999</v>
      </c>
      <c r="D161" s="2">
        <v>0.89</v>
      </c>
      <c r="E161" s="2">
        <v>46.66</v>
      </c>
      <c r="F161" s="2">
        <v>1.93</v>
      </c>
      <c r="G161" s="2">
        <v>0.497</v>
      </c>
      <c r="H161" s="1">
        <v>1</v>
      </c>
      <c r="I161" s="2">
        <f t="shared" si="24"/>
        <v>1.93</v>
      </c>
      <c r="J161" s="2">
        <f t="shared" si="25"/>
        <v>0.497</v>
      </c>
      <c r="K161" s="1">
        <v>16305</v>
      </c>
      <c r="L161" s="1">
        <f t="shared" si="26"/>
        <v>8.0149872051492412</v>
      </c>
      <c r="M161">
        <f t="shared" si="27"/>
        <v>9886</v>
      </c>
      <c r="N161">
        <f t="shared" si="28"/>
        <v>42</v>
      </c>
      <c r="O161">
        <f t="shared" si="29"/>
        <v>10.8</v>
      </c>
    </row>
    <row r="162" spans="1:15">
      <c r="A162" s="1" t="s">
        <v>14</v>
      </c>
      <c r="B162" s="1">
        <v>1400</v>
      </c>
      <c r="C162" s="2">
        <v>1.2119377602300001</v>
      </c>
      <c r="D162" s="2">
        <v>0.89</v>
      </c>
      <c r="E162" s="2">
        <v>48.29</v>
      </c>
      <c r="F162" s="2">
        <v>1.93</v>
      </c>
      <c r="G162" s="2">
        <v>0.497</v>
      </c>
      <c r="H162" s="1">
        <v>1</v>
      </c>
      <c r="I162" s="2">
        <f t="shared" si="24"/>
        <v>1.93</v>
      </c>
      <c r="J162" s="2">
        <f t="shared" si="25"/>
        <v>0.497</v>
      </c>
      <c r="K162" s="1">
        <v>17665</v>
      </c>
      <c r="L162" s="1">
        <f t="shared" si="26"/>
        <v>4.3405651877450806</v>
      </c>
      <c r="M162">
        <f t="shared" si="27"/>
        <v>5354</v>
      </c>
      <c r="N162">
        <f t="shared" si="28"/>
        <v>23</v>
      </c>
      <c r="O162">
        <f t="shared" si="29"/>
        <v>5.9</v>
      </c>
    </row>
    <row r="163" spans="1:15">
      <c r="A163" s="1" t="s">
        <v>14</v>
      </c>
      <c r="B163" s="1">
        <v>8140</v>
      </c>
      <c r="C163" s="2">
        <v>7.8079772249900001</v>
      </c>
      <c r="D163" s="2">
        <v>0.74</v>
      </c>
      <c r="E163" s="2">
        <v>46.66</v>
      </c>
      <c r="F163" s="2">
        <v>1.18</v>
      </c>
      <c r="G163" s="2">
        <v>0.48</v>
      </c>
      <c r="H163" s="1">
        <v>1</v>
      </c>
      <c r="I163" s="2">
        <f t="shared" si="24"/>
        <v>1.18</v>
      </c>
      <c r="J163" s="2">
        <f t="shared" si="25"/>
        <v>0.48</v>
      </c>
      <c r="K163" s="1">
        <v>10470</v>
      </c>
      <c r="L163" s="1">
        <f t="shared" si="26"/>
        <v>22.466413401278725</v>
      </c>
      <c r="M163">
        <f t="shared" si="27"/>
        <v>27712</v>
      </c>
      <c r="N163">
        <f t="shared" si="28"/>
        <v>72</v>
      </c>
      <c r="O163">
        <f t="shared" si="29"/>
        <v>29.3</v>
      </c>
    </row>
    <row r="164" spans="1:15">
      <c r="A164" s="1" t="s">
        <v>14</v>
      </c>
      <c r="B164" s="1">
        <v>1400</v>
      </c>
      <c r="C164" s="2">
        <v>0.40114476816700001</v>
      </c>
      <c r="D164" s="2">
        <v>0.88600000000000001</v>
      </c>
      <c r="E164" s="2">
        <v>48.29</v>
      </c>
      <c r="F164" s="2">
        <v>1.93</v>
      </c>
      <c r="G164" s="2">
        <v>0.497</v>
      </c>
      <c r="H164" s="1">
        <v>1</v>
      </c>
      <c r="I164" s="2">
        <f t="shared" si="24"/>
        <v>1.93</v>
      </c>
      <c r="J164" s="2">
        <f t="shared" si="25"/>
        <v>0.497</v>
      </c>
      <c r="K164" s="1">
        <v>6621</v>
      </c>
      <c r="L164" s="1">
        <f t="shared" si="26"/>
        <v>1.4302462364449171</v>
      </c>
      <c r="M164">
        <f t="shared" si="27"/>
        <v>1764</v>
      </c>
      <c r="N164">
        <f t="shared" si="28"/>
        <v>8</v>
      </c>
      <c r="O164">
        <f t="shared" si="29"/>
        <v>1.9</v>
      </c>
    </row>
    <row r="165" spans="1:15">
      <c r="A165" s="1" t="s">
        <v>14</v>
      </c>
      <c r="B165" s="1">
        <v>1840</v>
      </c>
      <c r="C165" s="2">
        <v>0.65997672036900001</v>
      </c>
      <c r="D165" s="2">
        <v>0.36299999999999999</v>
      </c>
      <c r="E165" s="2">
        <v>48.29</v>
      </c>
      <c r="F165" s="2">
        <v>1.58</v>
      </c>
      <c r="G165" s="2">
        <v>0.15</v>
      </c>
      <c r="H165" s="1">
        <v>1</v>
      </c>
      <c r="I165" s="2">
        <f t="shared" si="24"/>
        <v>1.58</v>
      </c>
      <c r="J165" s="2">
        <f t="shared" si="25"/>
        <v>0.15</v>
      </c>
      <c r="K165" s="1">
        <v>1723</v>
      </c>
      <c r="L165" s="1">
        <f t="shared" si="26"/>
        <v>0.96407584375522504</v>
      </c>
      <c r="M165">
        <f t="shared" si="27"/>
        <v>1189</v>
      </c>
      <c r="N165">
        <f t="shared" si="28"/>
        <v>4</v>
      </c>
      <c r="O165">
        <f t="shared" si="29"/>
        <v>0.4</v>
      </c>
    </row>
    <row r="166" spans="1:15">
      <c r="A166" s="1" t="s">
        <v>14</v>
      </c>
      <c r="B166" s="1">
        <v>1300</v>
      </c>
      <c r="C166" s="2">
        <v>0.35605600771500001</v>
      </c>
      <c r="D166" s="2">
        <v>0.67700000000000005</v>
      </c>
      <c r="E166" s="2">
        <v>46.66</v>
      </c>
      <c r="F166" s="2">
        <v>2.1</v>
      </c>
      <c r="G166" s="2">
        <v>0.51600000000000001</v>
      </c>
      <c r="H166" s="1">
        <v>1</v>
      </c>
      <c r="I166" s="2">
        <f t="shared" si="24"/>
        <v>2.1</v>
      </c>
      <c r="J166" s="2">
        <f t="shared" si="25"/>
        <v>0.51600000000000001</v>
      </c>
      <c r="K166" s="1">
        <v>2058</v>
      </c>
      <c r="L166" s="1">
        <f t="shared" si="26"/>
        <v>0.93728242813564544</v>
      </c>
      <c r="M166">
        <f t="shared" si="27"/>
        <v>1156</v>
      </c>
      <c r="N166">
        <f t="shared" si="28"/>
        <v>5</v>
      </c>
      <c r="O166">
        <f t="shared" si="29"/>
        <v>1.3</v>
      </c>
    </row>
    <row r="167" spans="1:15">
      <c r="A167" s="1" t="s">
        <v>14</v>
      </c>
      <c r="B167" s="1">
        <v>1400</v>
      </c>
      <c r="C167" s="2">
        <v>0.36344198452199999</v>
      </c>
      <c r="D167" s="2">
        <v>0.89</v>
      </c>
      <c r="E167" s="2">
        <v>46.66</v>
      </c>
      <c r="F167" s="2">
        <v>1.93</v>
      </c>
      <c r="G167" s="2">
        <v>0.497</v>
      </c>
      <c r="H167" s="1">
        <v>1</v>
      </c>
      <c r="I167" s="2">
        <f t="shared" si="24"/>
        <v>1.93</v>
      </c>
      <c r="J167" s="2">
        <f t="shared" si="25"/>
        <v>0.497</v>
      </c>
      <c r="K167" s="1">
        <v>1998</v>
      </c>
      <c r="L167" s="1">
        <f t="shared" si="26"/>
        <v>1.2577333890032418</v>
      </c>
      <c r="M167">
        <f t="shared" si="27"/>
        <v>1551</v>
      </c>
      <c r="N167">
        <f t="shared" si="28"/>
        <v>7</v>
      </c>
      <c r="O167">
        <f t="shared" si="29"/>
        <v>1.7</v>
      </c>
    </row>
    <row r="168" spans="1:15">
      <c r="A168" s="1" t="s">
        <v>14</v>
      </c>
      <c r="B168" s="1">
        <v>8200</v>
      </c>
      <c r="C168" s="2">
        <v>0.28406612497799999</v>
      </c>
      <c r="D168" s="2">
        <v>0.16900000000000001</v>
      </c>
      <c r="E168" s="2">
        <v>46.66</v>
      </c>
      <c r="F168" s="2">
        <v>1.25</v>
      </c>
      <c r="G168" s="2">
        <v>0.08</v>
      </c>
      <c r="H168" s="1">
        <v>1</v>
      </c>
      <c r="I168" s="2">
        <f t="shared" si="24"/>
        <v>1.25</v>
      </c>
      <c r="J168" s="2">
        <f t="shared" si="25"/>
        <v>0.08</v>
      </c>
      <c r="K168" s="1">
        <v>229</v>
      </c>
      <c r="L168" s="1">
        <f t="shared" si="26"/>
        <v>0.18666789926325147</v>
      </c>
      <c r="M168">
        <f t="shared" si="27"/>
        <v>230</v>
      </c>
      <c r="N168">
        <f t="shared" si="28"/>
        <v>1</v>
      </c>
      <c r="O168">
        <f t="shared" si="29"/>
        <v>0</v>
      </c>
    </row>
    <row r="169" spans="1:15">
      <c r="A169" s="1" t="s">
        <v>14</v>
      </c>
      <c r="B169" s="1">
        <v>1400</v>
      </c>
      <c r="C169" s="2">
        <v>0.47645681205599999</v>
      </c>
      <c r="D169" s="2">
        <v>0.89</v>
      </c>
      <c r="E169" s="2">
        <v>46.66</v>
      </c>
      <c r="F169" s="2">
        <v>1.93</v>
      </c>
      <c r="G169" s="2">
        <v>0.497</v>
      </c>
      <c r="H169" s="1">
        <v>1</v>
      </c>
      <c r="I169" s="2">
        <f t="shared" si="24"/>
        <v>1.93</v>
      </c>
      <c r="J169" s="2">
        <f t="shared" si="25"/>
        <v>0.497</v>
      </c>
      <c r="K169" s="1">
        <v>4855</v>
      </c>
      <c r="L169" s="1">
        <f t="shared" si="26"/>
        <v>1.648834384747861</v>
      </c>
      <c r="M169">
        <f t="shared" si="27"/>
        <v>2034</v>
      </c>
      <c r="N169">
        <f t="shared" si="28"/>
        <v>9</v>
      </c>
      <c r="O169">
        <f t="shared" si="29"/>
        <v>2.2000000000000002</v>
      </c>
    </row>
    <row r="170" spans="1:15">
      <c r="A170" s="1" t="s">
        <v>14</v>
      </c>
      <c r="B170" s="1">
        <v>8140</v>
      </c>
      <c r="C170" s="2">
        <v>1.0774112924999999</v>
      </c>
      <c r="D170" s="2">
        <v>0.77700000000000002</v>
      </c>
      <c r="E170" s="2">
        <v>48.29</v>
      </c>
      <c r="F170" s="2">
        <v>1.18</v>
      </c>
      <c r="G170" s="2">
        <v>0.48</v>
      </c>
      <c r="H170" s="1">
        <v>1</v>
      </c>
      <c r="I170" s="2">
        <f t="shared" si="24"/>
        <v>1.18</v>
      </c>
      <c r="J170" s="2">
        <f t="shared" si="25"/>
        <v>0.48</v>
      </c>
      <c r="K170" s="1">
        <v>1359</v>
      </c>
      <c r="L170" s="1">
        <f t="shared" si="26"/>
        <v>3.3688253876349186</v>
      </c>
      <c r="M170">
        <f t="shared" si="27"/>
        <v>4155</v>
      </c>
      <c r="N170">
        <f t="shared" si="28"/>
        <v>11</v>
      </c>
      <c r="O170">
        <f t="shared" si="29"/>
        <v>4.4000000000000004</v>
      </c>
    </row>
    <row r="171" spans="1:15">
      <c r="A171" s="1" t="s">
        <v>14</v>
      </c>
      <c r="B171" s="1">
        <v>8140</v>
      </c>
      <c r="C171" s="2">
        <v>1.37671016221</v>
      </c>
      <c r="D171" s="2">
        <v>0.77700000000000002</v>
      </c>
      <c r="E171" s="2">
        <v>48.29</v>
      </c>
      <c r="F171" s="2">
        <v>1.18</v>
      </c>
      <c r="G171" s="2">
        <v>0.48</v>
      </c>
      <c r="H171" s="1">
        <v>1</v>
      </c>
      <c r="I171" s="2">
        <f t="shared" si="24"/>
        <v>1.18</v>
      </c>
      <c r="J171" s="2">
        <f t="shared" si="25"/>
        <v>0.48</v>
      </c>
      <c r="K171" s="1">
        <v>2386</v>
      </c>
      <c r="L171" s="1">
        <f t="shared" si="26"/>
        <v>4.3046663592195786</v>
      </c>
      <c r="M171">
        <f t="shared" si="27"/>
        <v>5310</v>
      </c>
      <c r="N171">
        <f t="shared" si="28"/>
        <v>14</v>
      </c>
      <c r="O171">
        <f t="shared" si="29"/>
        <v>5.6</v>
      </c>
    </row>
    <row r="172" spans="1:15">
      <c r="A172" s="1" t="s">
        <v>14</v>
      </c>
      <c r="B172" s="1">
        <v>1840</v>
      </c>
      <c r="C172" s="2">
        <v>2.8587628663099999E-2</v>
      </c>
      <c r="D172" s="2">
        <v>0.36299999999999999</v>
      </c>
      <c r="E172" s="2">
        <v>48.29</v>
      </c>
      <c r="F172" s="2">
        <v>1.58</v>
      </c>
      <c r="G172" s="2">
        <v>0.15</v>
      </c>
      <c r="H172" s="1">
        <v>1</v>
      </c>
      <c r="I172" s="2">
        <f t="shared" si="24"/>
        <v>1.58</v>
      </c>
      <c r="J172" s="2">
        <f t="shared" si="25"/>
        <v>0.15</v>
      </c>
      <c r="K172" s="1">
        <v>55</v>
      </c>
      <c r="L172" s="1">
        <f t="shared" si="26"/>
        <v>4.1760021791268247E-2</v>
      </c>
      <c r="M172">
        <f t="shared" si="27"/>
        <v>52</v>
      </c>
      <c r="N172">
        <f t="shared" si="28"/>
        <v>0</v>
      </c>
      <c r="O172">
        <f t="shared" si="29"/>
        <v>0</v>
      </c>
    </row>
    <row r="173" spans="1:15">
      <c r="A173" s="1" t="s">
        <v>14</v>
      </c>
      <c r="B173" s="1">
        <v>8140</v>
      </c>
      <c r="C173" s="2">
        <v>0.32909344047900002</v>
      </c>
      <c r="D173" s="2">
        <v>0.77700000000000002</v>
      </c>
      <c r="E173" s="2">
        <v>48.29</v>
      </c>
      <c r="F173" s="2">
        <v>1.18</v>
      </c>
      <c r="G173" s="2">
        <v>0.48</v>
      </c>
      <c r="H173" s="1">
        <v>1</v>
      </c>
      <c r="I173" s="2">
        <f t="shared" si="24"/>
        <v>1.18</v>
      </c>
      <c r="J173" s="2">
        <f t="shared" si="25"/>
        <v>0.48</v>
      </c>
      <c r="K173" s="1">
        <v>570</v>
      </c>
      <c r="L173" s="1">
        <f t="shared" si="26"/>
        <v>1.0290019650873263</v>
      </c>
      <c r="M173">
        <f t="shared" si="27"/>
        <v>1269</v>
      </c>
      <c r="N173">
        <f t="shared" si="28"/>
        <v>3</v>
      </c>
      <c r="O173">
        <f t="shared" si="29"/>
        <v>1.3</v>
      </c>
    </row>
    <row r="174" spans="1:15">
      <c r="A174" s="1" t="s">
        <v>14</v>
      </c>
      <c r="B174" s="1">
        <v>8140</v>
      </c>
      <c r="C174" s="2">
        <v>0.51805317930500006</v>
      </c>
      <c r="D174" s="2">
        <v>0.74</v>
      </c>
      <c r="E174" s="2">
        <v>48.29</v>
      </c>
      <c r="F174" s="2">
        <v>1.18</v>
      </c>
      <c r="G174" s="2">
        <v>0.48</v>
      </c>
      <c r="H174" s="1">
        <v>1</v>
      </c>
      <c r="I174" s="2">
        <f t="shared" si="24"/>
        <v>1.18</v>
      </c>
      <c r="J174" s="2">
        <f t="shared" si="25"/>
        <v>0.48</v>
      </c>
      <c r="K174" s="1">
        <v>855</v>
      </c>
      <c r="L174" s="1">
        <f t="shared" si="26"/>
        <v>1.5427019284327048</v>
      </c>
      <c r="M174">
        <f t="shared" si="27"/>
        <v>1903</v>
      </c>
      <c r="N174">
        <f t="shared" si="28"/>
        <v>5</v>
      </c>
      <c r="O174">
        <f t="shared" si="29"/>
        <v>2</v>
      </c>
    </row>
    <row r="175" spans="1:15">
      <c r="A175" s="1" t="s">
        <v>14</v>
      </c>
      <c r="B175" s="1">
        <v>8140</v>
      </c>
      <c r="C175" s="2">
        <v>2.3166188536800001</v>
      </c>
      <c r="D175" s="2">
        <v>0.74</v>
      </c>
      <c r="E175" s="2">
        <v>48.29</v>
      </c>
      <c r="F175" s="2">
        <v>1.18</v>
      </c>
      <c r="G175" s="2">
        <v>0.48</v>
      </c>
      <c r="H175" s="1">
        <v>1</v>
      </c>
      <c r="I175" s="2">
        <f t="shared" si="24"/>
        <v>1.18</v>
      </c>
      <c r="J175" s="2">
        <f t="shared" si="25"/>
        <v>0.48</v>
      </c>
      <c r="K175" s="1">
        <v>3824</v>
      </c>
      <c r="L175" s="1">
        <f t="shared" si="26"/>
        <v>6.898620674059444</v>
      </c>
      <c r="M175">
        <f t="shared" si="27"/>
        <v>8509</v>
      </c>
      <c r="N175">
        <f t="shared" si="28"/>
        <v>22</v>
      </c>
      <c r="O175">
        <f t="shared" si="29"/>
        <v>9</v>
      </c>
    </row>
    <row r="176" spans="1:15">
      <c r="A176" s="1" t="s">
        <v>14</v>
      </c>
      <c r="B176" s="1">
        <v>8140</v>
      </c>
      <c r="C176" s="2">
        <v>0.39565067598499998</v>
      </c>
      <c r="D176" s="2">
        <v>0.70299999999999996</v>
      </c>
      <c r="E176" s="2">
        <v>48.29</v>
      </c>
      <c r="F176" s="2">
        <v>1.18</v>
      </c>
      <c r="G176" s="2">
        <v>0.48</v>
      </c>
      <c r="H176" s="1">
        <v>1</v>
      </c>
      <c r="I176" s="2">
        <f t="shared" si="24"/>
        <v>1.18</v>
      </c>
      <c r="J176" s="2">
        <f t="shared" si="25"/>
        <v>0.48</v>
      </c>
      <c r="K176" s="1">
        <v>620</v>
      </c>
      <c r="L176" s="1">
        <f t="shared" si="26"/>
        <v>1.1192914761459083</v>
      </c>
      <c r="M176">
        <f t="shared" si="27"/>
        <v>1381</v>
      </c>
      <c r="N176">
        <f t="shared" si="28"/>
        <v>4</v>
      </c>
      <c r="O176">
        <f t="shared" si="29"/>
        <v>1.5</v>
      </c>
    </row>
    <row r="177" spans="1:15">
      <c r="A177" s="1" t="s">
        <v>14</v>
      </c>
      <c r="B177" s="1">
        <v>8140</v>
      </c>
      <c r="C177" s="2">
        <v>0.39496355756200002</v>
      </c>
      <c r="D177" s="2">
        <v>0.77700000000000002</v>
      </c>
      <c r="E177" s="2">
        <v>48.29</v>
      </c>
      <c r="F177" s="2">
        <v>1.18</v>
      </c>
      <c r="G177" s="2">
        <v>0.48</v>
      </c>
      <c r="H177" s="1">
        <v>1</v>
      </c>
      <c r="I177" s="2">
        <f t="shared" si="24"/>
        <v>1.18</v>
      </c>
      <c r="J177" s="2">
        <f t="shared" si="25"/>
        <v>0.48</v>
      </c>
      <c r="K177" s="1">
        <v>684</v>
      </c>
      <c r="L177" s="1">
        <f t="shared" si="26"/>
        <v>1.2349631651048165</v>
      </c>
      <c r="M177">
        <f t="shared" si="27"/>
        <v>1523</v>
      </c>
      <c r="N177">
        <f t="shared" si="28"/>
        <v>4</v>
      </c>
      <c r="O177">
        <f t="shared" si="29"/>
        <v>1.6</v>
      </c>
    </row>
    <row r="178" spans="1:15">
      <c r="A178" s="1" t="s">
        <v>14</v>
      </c>
      <c r="B178" s="1">
        <v>8140</v>
      </c>
      <c r="C178" s="2">
        <v>0.36878021417399998</v>
      </c>
      <c r="D178" s="2">
        <v>0.77700000000000002</v>
      </c>
      <c r="E178" s="2">
        <v>48.29</v>
      </c>
      <c r="F178" s="2">
        <v>1.18</v>
      </c>
      <c r="G178" s="2">
        <v>0.48</v>
      </c>
      <c r="H178" s="1">
        <v>1</v>
      </c>
      <c r="I178" s="2">
        <f t="shared" si="24"/>
        <v>1.18</v>
      </c>
      <c r="J178" s="2">
        <f t="shared" si="25"/>
        <v>0.48</v>
      </c>
      <c r="K178" s="1">
        <v>639</v>
      </c>
      <c r="L178" s="1">
        <f t="shared" si="26"/>
        <v>1.1530936761244441</v>
      </c>
      <c r="M178">
        <f t="shared" si="27"/>
        <v>1422</v>
      </c>
      <c r="N178">
        <f t="shared" si="28"/>
        <v>4</v>
      </c>
      <c r="O178">
        <f t="shared" si="29"/>
        <v>1.5</v>
      </c>
    </row>
    <row r="179" spans="1:15">
      <c r="A179" s="1" t="s">
        <v>14</v>
      </c>
      <c r="B179" s="1">
        <v>1400</v>
      </c>
      <c r="C179" s="2">
        <v>0.14489439172099999</v>
      </c>
      <c r="D179" s="2">
        <v>0.89</v>
      </c>
      <c r="E179" s="2">
        <v>48.29</v>
      </c>
      <c r="F179" s="2">
        <v>1.93</v>
      </c>
      <c r="G179" s="2">
        <v>0.497</v>
      </c>
      <c r="H179" s="1">
        <v>1</v>
      </c>
      <c r="I179" s="2">
        <f t="shared" si="24"/>
        <v>1.93</v>
      </c>
      <c r="J179" s="2">
        <f t="shared" si="25"/>
        <v>0.497</v>
      </c>
      <c r="K179" s="1">
        <v>587</v>
      </c>
      <c r="L179" s="1">
        <f t="shared" si="26"/>
        <v>0.51894047140202582</v>
      </c>
      <c r="M179">
        <f t="shared" si="27"/>
        <v>640</v>
      </c>
      <c r="N179">
        <f t="shared" si="28"/>
        <v>3</v>
      </c>
      <c r="O179">
        <f t="shared" si="29"/>
        <v>0.7</v>
      </c>
    </row>
    <row r="180" spans="1:15">
      <c r="A180" s="1" t="s">
        <v>14</v>
      </c>
      <c r="B180" s="1">
        <v>1400</v>
      </c>
      <c r="C180" s="2">
        <v>1.1003084247999999</v>
      </c>
      <c r="D180" s="2">
        <v>0.89</v>
      </c>
      <c r="E180" s="2">
        <v>48.29</v>
      </c>
      <c r="F180" s="2">
        <v>1.93</v>
      </c>
      <c r="G180" s="2">
        <v>0.497</v>
      </c>
      <c r="H180" s="1">
        <v>1</v>
      </c>
      <c r="I180" s="2">
        <f t="shared" si="24"/>
        <v>1.93</v>
      </c>
      <c r="J180" s="2">
        <f t="shared" si="25"/>
        <v>0.497</v>
      </c>
      <c r="K180" s="1">
        <v>4453</v>
      </c>
      <c r="L180" s="1">
        <f t="shared" si="26"/>
        <v>3.940763792658073</v>
      </c>
      <c r="M180">
        <f t="shared" si="27"/>
        <v>4861</v>
      </c>
      <c r="N180">
        <f t="shared" si="28"/>
        <v>21</v>
      </c>
      <c r="O180">
        <f t="shared" si="29"/>
        <v>5.3</v>
      </c>
    </row>
    <row r="181" spans="1:15">
      <c r="A181" s="1" t="s">
        <v>14</v>
      </c>
      <c r="B181" s="1">
        <v>8140</v>
      </c>
      <c r="C181" s="2">
        <v>4.23822882081E-2</v>
      </c>
      <c r="D181" s="2">
        <v>0.77700000000000002</v>
      </c>
      <c r="E181" s="2">
        <v>48.29</v>
      </c>
      <c r="F181" s="2">
        <v>1.18</v>
      </c>
      <c r="G181" s="2">
        <v>0.48</v>
      </c>
      <c r="H181" s="1">
        <v>1</v>
      </c>
      <c r="I181" s="2">
        <f t="shared" si="24"/>
        <v>1.18</v>
      </c>
      <c r="J181" s="2">
        <f t="shared" si="25"/>
        <v>0.48</v>
      </c>
      <c r="K181" s="1">
        <v>73</v>
      </c>
      <c r="L181" s="1">
        <f t="shared" si="26"/>
        <v>0.13251998516760241</v>
      </c>
      <c r="M181">
        <f t="shared" si="27"/>
        <v>163</v>
      </c>
      <c r="N181">
        <f t="shared" si="28"/>
        <v>0</v>
      </c>
      <c r="O181">
        <f t="shared" si="29"/>
        <v>0.2</v>
      </c>
    </row>
    <row r="182" spans="1:15">
      <c r="A182" s="1" t="s">
        <v>14</v>
      </c>
      <c r="B182" s="1">
        <v>8140</v>
      </c>
      <c r="C182" s="2">
        <v>0.63413078979899995</v>
      </c>
      <c r="D182" s="2">
        <v>0.74</v>
      </c>
      <c r="E182" s="2">
        <v>48.29</v>
      </c>
      <c r="F182" s="2">
        <v>1.18</v>
      </c>
      <c r="G182" s="2">
        <v>0.48</v>
      </c>
      <c r="H182" s="1">
        <v>1</v>
      </c>
      <c r="I182" s="2">
        <f t="shared" ref="I182:I223" si="30">F182</f>
        <v>1.18</v>
      </c>
      <c r="J182" s="2">
        <f t="shared" ref="J182:J223" si="31">G182</f>
        <v>0.48</v>
      </c>
      <c r="K182" s="1">
        <v>1047</v>
      </c>
      <c r="L182" s="1">
        <f t="shared" ref="L182:L223" si="32">E182*D182*C182/12</f>
        <v>1.8883675100959454</v>
      </c>
      <c r="M182">
        <f t="shared" ref="M182:M223" si="33">ROUND(E182*D182*C182*102.79,0)</f>
        <v>2329</v>
      </c>
      <c r="N182">
        <f t="shared" ref="N182:N223" si="34">ROUND(I182*M182*0.002205,0)</f>
        <v>6</v>
      </c>
      <c r="O182">
        <f t="shared" ref="O182:O223" si="35">ROUND(J182*M182*0.002205,1)</f>
        <v>2.5</v>
      </c>
    </row>
    <row r="183" spans="1:15">
      <c r="A183" s="1" t="s">
        <v>14</v>
      </c>
      <c r="B183" s="1">
        <v>1400</v>
      </c>
      <c r="C183" s="2">
        <v>0.75343145441699999</v>
      </c>
      <c r="D183" s="2">
        <v>0.88700000000000001</v>
      </c>
      <c r="E183" s="2">
        <v>48.29</v>
      </c>
      <c r="F183" s="2">
        <v>1.93</v>
      </c>
      <c r="G183" s="2">
        <v>0.497</v>
      </c>
      <c r="H183" s="1">
        <v>1</v>
      </c>
      <c r="I183" s="2">
        <f t="shared" si="30"/>
        <v>1.93</v>
      </c>
      <c r="J183" s="2">
        <f t="shared" si="31"/>
        <v>0.497</v>
      </c>
      <c r="K183" s="1">
        <v>14613</v>
      </c>
      <c r="L183" s="1">
        <f t="shared" si="32"/>
        <v>2.6893252313564897</v>
      </c>
      <c r="M183">
        <f t="shared" si="33"/>
        <v>3317</v>
      </c>
      <c r="N183">
        <f t="shared" si="34"/>
        <v>14</v>
      </c>
      <c r="O183">
        <f t="shared" si="35"/>
        <v>3.6</v>
      </c>
    </row>
    <row r="184" spans="1:15">
      <c r="A184" s="1" t="s">
        <v>14</v>
      </c>
      <c r="B184" s="1">
        <v>1400</v>
      </c>
      <c r="C184" s="2">
        <v>0.31744321064800002</v>
      </c>
      <c r="D184" s="2">
        <v>0.89</v>
      </c>
      <c r="E184" s="2">
        <v>48.29</v>
      </c>
      <c r="F184" s="2">
        <v>1.93</v>
      </c>
      <c r="G184" s="2">
        <v>0.497</v>
      </c>
      <c r="H184" s="1">
        <v>1</v>
      </c>
      <c r="I184" s="2">
        <f t="shared" si="30"/>
        <v>1.93</v>
      </c>
      <c r="J184" s="2">
        <f t="shared" si="31"/>
        <v>0.497</v>
      </c>
      <c r="K184" s="1">
        <v>2672</v>
      </c>
      <c r="L184" s="1">
        <f t="shared" si="32"/>
        <v>1.1369255042959008</v>
      </c>
      <c r="M184">
        <f t="shared" si="33"/>
        <v>1402</v>
      </c>
      <c r="N184">
        <f t="shared" si="34"/>
        <v>6</v>
      </c>
      <c r="O184">
        <f t="shared" si="35"/>
        <v>1.5</v>
      </c>
    </row>
    <row r="185" spans="1:15">
      <c r="A185" s="1" t="s">
        <v>14</v>
      </c>
      <c r="B185" s="1">
        <v>1400</v>
      </c>
      <c r="C185" s="2">
        <v>1.01591856555</v>
      </c>
      <c r="D185" s="2">
        <v>0.89</v>
      </c>
      <c r="E185" s="2">
        <v>48.29</v>
      </c>
      <c r="F185" s="2">
        <v>1.93</v>
      </c>
      <c r="G185" s="2">
        <v>0.497</v>
      </c>
      <c r="H185" s="1">
        <v>1</v>
      </c>
      <c r="I185" s="2">
        <f t="shared" si="30"/>
        <v>1.93</v>
      </c>
      <c r="J185" s="2">
        <f t="shared" si="31"/>
        <v>0.497</v>
      </c>
      <c r="K185" s="1">
        <v>9733</v>
      </c>
      <c r="L185" s="1">
        <f t="shared" si="32"/>
        <v>3.6385208085053713</v>
      </c>
      <c r="M185">
        <f t="shared" si="33"/>
        <v>4488</v>
      </c>
      <c r="N185">
        <f t="shared" si="34"/>
        <v>19</v>
      </c>
      <c r="O185">
        <f t="shared" si="35"/>
        <v>4.9000000000000004</v>
      </c>
    </row>
    <row r="186" spans="1:15">
      <c r="A186" s="1" t="s">
        <v>14</v>
      </c>
      <c r="B186" s="1">
        <v>1400</v>
      </c>
      <c r="C186" s="2">
        <v>0.87950931482500005</v>
      </c>
      <c r="D186" s="2">
        <v>0.89</v>
      </c>
      <c r="E186" s="2">
        <v>48.29</v>
      </c>
      <c r="F186" s="2">
        <v>1.93</v>
      </c>
      <c r="G186" s="2">
        <v>0.497</v>
      </c>
      <c r="H186" s="1">
        <v>1</v>
      </c>
      <c r="I186" s="2">
        <f t="shared" si="30"/>
        <v>1.93</v>
      </c>
      <c r="J186" s="2">
        <f t="shared" si="31"/>
        <v>0.497</v>
      </c>
      <c r="K186" s="1">
        <v>8687</v>
      </c>
      <c r="L186" s="1">
        <f t="shared" si="32"/>
        <v>3.1499699402900276</v>
      </c>
      <c r="M186">
        <f t="shared" si="33"/>
        <v>3885</v>
      </c>
      <c r="N186">
        <f t="shared" si="34"/>
        <v>17</v>
      </c>
      <c r="O186">
        <f t="shared" si="35"/>
        <v>4.3</v>
      </c>
    </row>
    <row r="187" spans="1:15">
      <c r="A187" s="1" t="s">
        <v>14</v>
      </c>
      <c r="B187" s="1">
        <v>1300</v>
      </c>
      <c r="C187" s="2">
        <v>0.29694676306000001</v>
      </c>
      <c r="D187" s="2">
        <v>0.67700000000000005</v>
      </c>
      <c r="E187" s="2">
        <v>48.29</v>
      </c>
      <c r="F187" s="2">
        <v>2.1</v>
      </c>
      <c r="G187" s="2">
        <v>0.51600000000000001</v>
      </c>
      <c r="H187" s="1">
        <v>1</v>
      </c>
      <c r="I187" s="2">
        <f t="shared" si="30"/>
        <v>2.1</v>
      </c>
      <c r="J187" s="2">
        <f t="shared" si="31"/>
        <v>0.51600000000000001</v>
      </c>
      <c r="K187" s="1">
        <v>3803</v>
      </c>
      <c r="L187" s="1">
        <f t="shared" si="32"/>
        <v>0.80899013086577742</v>
      </c>
      <c r="M187">
        <f t="shared" si="33"/>
        <v>998</v>
      </c>
      <c r="N187">
        <f t="shared" si="34"/>
        <v>5</v>
      </c>
      <c r="O187">
        <f t="shared" si="35"/>
        <v>1.1000000000000001</v>
      </c>
    </row>
    <row r="188" spans="1:15">
      <c r="A188" s="1" t="s">
        <v>14</v>
      </c>
      <c r="B188" s="1">
        <v>1400</v>
      </c>
      <c r="C188" s="2">
        <v>0.11560170435600001</v>
      </c>
      <c r="D188" s="2">
        <v>0.88800000000000001</v>
      </c>
      <c r="E188" s="2">
        <v>48.29</v>
      </c>
      <c r="F188" s="2">
        <v>1.93</v>
      </c>
      <c r="G188" s="2">
        <v>0.497</v>
      </c>
      <c r="H188" s="1">
        <v>1</v>
      </c>
      <c r="I188" s="2">
        <f t="shared" si="30"/>
        <v>1.93</v>
      </c>
      <c r="J188" s="2">
        <f t="shared" si="31"/>
        <v>0.497</v>
      </c>
      <c r="K188" s="1">
        <v>484</v>
      </c>
      <c r="L188" s="1">
        <f t="shared" si="32"/>
        <v>0.4130980664479918</v>
      </c>
      <c r="M188">
        <f t="shared" si="33"/>
        <v>510</v>
      </c>
      <c r="N188">
        <f t="shared" si="34"/>
        <v>2</v>
      </c>
      <c r="O188">
        <f t="shared" si="35"/>
        <v>0.6</v>
      </c>
    </row>
    <row r="189" spans="1:15">
      <c r="A189" s="1" t="s">
        <v>14</v>
      </c>
      <c r="B189" s="1">
        <v>1400</v>
      </c>
      <c r="C189" s="2">
        <v>3.70252594466E-7</v>
      </c>
      <c r="D189" s="2">
        <v>0.89</v>
      </c>
      <c r="E189" s="2">
        <v>48.29</v>
      </c>
      <c r="F189" s="2">
        <v>1.93</v>
      </c>
      <c r="G189" s="2">
        <v>0.497</v>
      </c>
      <c r="H189" s="1">
        <v>1</v>
      </c>
      <c r="I189" s="2">
        <f t="shared" si="30"/>
        <v>1.93</v>
      </c>
      <c r="J189" s="2">
        <f t="shared" si="31"/>
        <v>0.497</v>
      </c>
      <c r="K189" s="1">
        <v>965</v>
      </c>
      <c r="L189" s="1">
        <f t="shared" si="32"/>
        <v>1.3260627525182661E-6</v>
      </c>
      <c r="M189">
        <f t="shared" si="33"/>
        <v>0</v>
      </c>
      <c r="N189">
        <f t="shared" si="34"/>
        <v>0</v>
      </c>
      <c r="O189">
        <f t="shared" si="35"/>
        <v>0</v>
      </c>
    </row>
    <row r="190" spans="1:15">
      <c r="A190" s="1" t="s">
        <v>14</v>
      </c>
      <c r="B190" s="1">
        <v>1400</v>
      </c>
      <c r="C190" s="2">
        <v>0.19218852388300001</v>
      </c>
      <c r="D190" s="2">
        <v>0.89</v>
      </c>
      <c r="E190" s="2">
        <v>48.29</v>
      </c>
      <c r="F190" s="2">
        <v>1.93</v>
      </c>
      <c r="G190" s="2">
        <v>0.497</v>
      </c>
      <c r="H190" s="1">
        <v>1</v>
      </c>
      <c r="I190" s="2">
        <f t="shared" si="30"/>
        <v>1.93</v>
      </c>
      <c r="J190" s="2">
        <f t="shared" si="31"/>
        <v>0.497</v>
      </c>
      <c r="K190" s="1">
        <v>878</v>
      </c>
      <c r="L190" s="1">
        <f t="shared" si="32"/>
        <v>0.68832479985799688</v>
      </c>
      <c r="M190">
        <f t="shared" si="33"/>
        <v>849</v>
      </c>
      <c r="N190">
        <f t="shared" si="34"/>
        <v>4</v>
      </c>
      <c r="O190">
        <f t="shared" si="35"/>
        <v>0.9</v>
      </c>
    </row>
    <row r="191" spans="1:15">
      <c r="A191" s="1" t="s">
        <v>14</v>
      </c>
      <c r="B191" s="1">
        <v>1400</v>
      </c>
      <c r="C191" s="2">
        <v>1.6016751062300001</v>
      </c>
      <c r="D191" s="2">
        <v>0.89</v>
      </c>
      <c r="E191" s="2">
        <v>48.29</v>
      </c>
      <c r="F191" s="2">
        <v>1.93</v>
      </c>
      <c r="G191" s="2">
        <v>0.497</v>
      </c>
      <c r="H191" s="1">
        <v>1</v>
      </c>
      <c r="I191" s="2">
        <f t="shared" si="30"/>
        <v>1.93</v>
      </c>
      <c r="J191" s="2">
        <f t="shared" si="31"/>
        <v>0.497</v>
      </c>
      <c r="K191" s="1">
        <v>114163</v>
      </c>
      <c r="L191" s="1">
        <f t="shared" si="32"/>
        <v>5.7364127402552967</v>
      </c>
      <c r="M191">
        <f t="shared" si="33"/>
        <v>7076</v>
      </c>
      <c r="N191">
        <f t="shared" si="34"/>
        <v>30</v>
      </c>
      <c r="O191">
        <f t="shared" si="35"/>
        <v>7.8</v>
      </c>
    </row>
    <row r="192" spans="1:15">
      <c r="A192" s="1" t="s">
        <v>14</v>
      </c>
      <c r="B192" s="1">
        <v>8140</v>
      </c>
      <c r="C192" s="2">
        <v>2.8547899674299999E-2</v>
      </c>
      <c r="D192" s="2">
        <v>0.85</v>
      </c>
      <c r="E192" s="2">
        <v>48.29</v>
      </c>
      <c r="F192" s="2">
        <v>1.18</v>
      </c>
      <c r="G192" s="2">
        <v>0.48</v>
      </c>
      <c r="H192" s="1">
        <v>1</v>
      </c>
      <c r="I192" s="2">
        <f t="shared" si="30"/>
        <v>1.18</v>
      </c>
      <c r="J192" s="2">
        <f t="shared" si="31"/>
        <v>0.48</v>
      </c>
      <c r="K192" s="1">
        <v>54</v>
      </c>
      <c r="L192" s="1">
        <f t="shared" si="32"/>
        <v>9.76492803317629E-2</v>
      </c>
      <c r="M192">
        <f t="shared" si="33"/>
        <v>120</v>
      </c>
      <c r="N192">
        <f t="shared" si="34"/>
        <v>0</v>
      </c>
      <c r="O192">
        <f t="shared" si="35"/>
        <v>0.1</v>
      </c>
    </row>
    <row r="193" spans="1:15">
      <c r="A193" s="1" t="s">
        <v>14</v>
      </c>
      <c r="B193" s="1">
        <v>1400</v>
      </c>
      <c r="C193" s="2">
        <v>0.22024843738899999</v>
      </c>
      <c r="D193" s="2">
        <v>0.9</v>
      </c>
      <c r="E193" s="2">
        <v>48.29</v>
      </c>
      <c r="F193" s="2">
        <v>1.93</v>
      </c>
      <c r="G193" s="2">
        <v>0.497</v>
      </c>
      <c r="H193" s="1">
        <v>1</v>
      </c>
      <c r="I193" s="2">
        <f t="shared" si="30"/>
        <v>1.93</v>
      </c>
      <c r="J193" s="2">
        <f t="shared" si="31"/>
        <v>0.497</v>
      </c>
      <c r="K193" s="1">
        <v>22016</v>
      </c>
      <c r="L193" s="1">
        <f t="shared" si="32"/>
        <v>0.79768477811361072</v>
      </c>
      <c r="M193">
        <f t="shared" si="33"/>
        <v>984</v>
      </c>
      <c r="N193">
        <f t="shared" si="34"/>
        <v>4</v>
      </c>
      <c r="O193">
        <f t="shared" si="35"/>
        <v>1.1000000000000001</v>
      </c>
    </row>
    <row r="194" spans="1:15">
      <c r="A194" s="1" t="s">
        <v>14</v>
      </c>
      <c r="B194" s="1">
        <v>1400</v>
      </c>
      <c r="C194" s="2">
        <v>2.3994946799800001</v>
      </c>
      <c r="D194" s="2">
        <v>0.89</v>
      </c>
      <c r="E194" s="2">
        <v>48.29</v>
      </c>
      <c r="F194" s="2">
        <v>1.93</v>
      </c>
      <c r="G194" s="2">
        <v>0.497</v>
      </c>
      <c r="H194" s="1">
        <v>1</v>
      </c>
      <c r="I194" s="2">
        <f t="shared" si="30"/>
        <v>1.93</v>
      </c>
      <c r="J194" s="2">
        <f t="shared" si="31"/>
        <v>0.497</v>
      </c>
      <c r="K194" s="1">
        <v>61236</v>
      </c>
      <c r="L194" s="1">
        <f t="shared" si="32"/>
        <v>8.5938101921373704</v>
      </c>
      <c r="M194">
        <f t="shared" si="33"/>
        <v>10600</v>
      </c>
      <c r="N194">
        <f t="shared" si="34"/>
        <v>45</v>
      </c>
      <c r="O194">
        <f t="shared" si="35"/>
        <v>11.6</v>
      </c>
    </row>
    <row r="195" spans="1:15">
      <c r="A195" s="1" t="s">
        <v>14</v>
      </c>
      <c r="B195" s="1">
        <v>1400</v>
      </c>
      <c r="C195" s="2">
        <v>6.3248582918800002E-3</v>
      </c>
      <c r="D195" s="2">
        <v>0.89</v>
      </c>
      <c r="E195" s="2">
        <v>46.66</v>
      </c>
      <c r="F195" s="2">
        <v>1.93</v>
      </c>
      <c r="G195" s="2">
        <v>0.497</v>
      </c>
      <c r="H195" s="1">
        <v>1</v>
      </c>
      <c r="I195" s="2">
        <f t="shared" si="30"/>
        <v>1.93</v>
      </c>
      <c r="J195" s="2">
        <f t="shared" si="31"/>
        <v>0.497</v>
      </c>
      <c r="K195" s="1">
        <v>15888</v>
      </c>
      <c r="L195" s="1">
        <f t="shared" si="32"/>
        <v>2.1887910019184793E-2</v>
      </c>
      <c r="M195">
        <f t="shared" si="33"/>
        <v>27</v>
      </c>
      <c r="N195">
        <f t="shared" si="34"/>
        <v>0</v>
      </c>
      <c r="O195">
        <f t="shared" si="35"/>
        <v>0</v>
      </c>
    </row>
    <row r="196" spans="1:15">
      <c r="A196" s="1" t="s">
        <v>14</v>
      </c>
      <c r="B196" s="1">
        <v>1300</v>
      </c>
      <c r="C196" s="2">
        <v>5.6737484732599999E-4</v>
      </c>
      <c r="D196" s="2">
        <v>0.67700000000000005</v>
      </c>
      <c r="E196" s="2">
        <v>46.66</v>
      </c>
      <c r="F196" s="2">
        <v>2.1</v>
      </c>
      <c r="G196" s="2">
        <v>0.51600000000000001</v>
      </c>
      <c r="H196" s="1">
        <v>1</v>
      </c>
      <c r="I196" s="2">
        <f t="shared" si="30"/>
        <v>2.1</v>
      </c>
      <c r="J196" s="2">
        <f t="shared" si="31"/>
        <v>0.51600000000000001</v>
      </c>
      <c r="K196" s="1">
        <v>6790</v>
      </c>
      <c r="L196" s="1">
        <f t="shared" si="32"/>
        <v>1.4935584937257078E-3</v>
      </c>
      <c r="M196">
        <f t="shared" si="33"/>
        <v>2</v>
      </c>
      <c r="N196">
        <f t="shared" si="34"/>
        <v>0</v>
      </c>
      <c r="O196">
        <f t="shared" si="35"/>
        <v>0</v>
      </c>
    </row>
    <row r="197" spans="1:15">
      <c r="A197" s="1" t="s">
        <v>14</v>
      </c>
      <c r="B197" s="1">
        <v>1700</v>
      </c>
      <c r="C197" s="2">
        <v>0.39297587169999998</v>
      </c>
      <c r="D197" s="2">
        <v>0.69599999999999995</v>
      </c>
      <c r="E197" s="2">
        <v>46.66</v>
      </c>
      <c r="F197" s="2">
        <v>1.8</v>
      </c>
      <c r="G197" s="2">
        <v>0.47799999999999998</v>
      </c>
      <c r="H197" s="1">
        <v>1</v>
      </c>
      <c r="I197" s="2">
        <f t="shared" si="30"/>
        <v>1.8</v>
      </c>
      <c r="J197" s="2">
        <f t="shared" si="31"/>
        <v>0.47799999999999998</v>
      </c>
      <c r="K197" s="1">
        <v>2991</v>
      </c>
      <c r="L197" s="1">
        <f t="shared" si="32"/>
        <v>1.0635027420642758</v>
      </c>
      <c r="M197">
        <f t="shared" si="33"/>
        <v>1312</v>
      </c>
      <c r="N197">
        <f t="shared" si="34"/>
        <v>5</v>
      </c>
      <c r="O197">
        <f t="shared" si="35"/>
        <v>1.4</v>
      </c>
    </row>
    <row r="198" spans="1:15">
      <c r="A198" s="1" t="s">
        <v>14</v>
      </c>
      <c r="B198" s="1">
        <v>8140</v>
      </c>
      <c r="C198" s="2">
        <v>3.4150138493500002</v>
      </c>
      <c r="D198" s="2">
        <v>0.63</v>
      </c>
      <c r="E198" s="2">
        <v>46.66</v>
      </c>
      <c r="F198" s="2">
        <v>1.18</v>
      </c>
      <c r="G198" s="2">
        <v>0.48</v>
      </c>
      <c r="H198" s="1">
        <v>1</v>
      </c>
      <c r="I198" s="2">
        <f t="shared" si="30"/>
        <v>1.18</v>
      </c>
      <c r="J198" s="2">
        <f t="shared" si="31"/>
        <v>0.48</v>
      </c>
      <c r="K198" s="1">
        <v>3658</v>
      </c>
      <c r="L198" s="1">
        <f t="shared" si="32"/>
        <v>8.3655886760602272</v>
      </c>
      <c r="M198">
        <f t="shared" si="33"/>
        <v>10319</v>
      </c>
      <c r="N198">
        <f t="shared" si="34"/>
        <v>27</v>
      </c>
      <c r="O198">
        <f t="shared" si="35"/>
        <v>10.9</v>
      </c>
    </row>
    <row r="199" spans="1:15">
      <c r="A199" s="1" t="s">
        <v>14</v>
      </c>
      <c r="B199" s="1">
        <v>1400</v>
      </c>
      <c r="C199" s="2">
        <v>0.20772743234900001</v>
      </c>
      <c r="D199" s="2">
        <v>0.88600000000000001</v>
      </c>
      <c r="E199" s="2">
        <v>46.66</v>
      </c>
      <c r="F199" s="2">
        <v>1.93</v>
      </c>
      <c r="G199" s="2">
        <v>0.497</v>
      </c>
      <c r="H199" s="1">
        <v>1</v>
      </c>
      <c r="I199" s="2">
        <f t="shared" si="30"/>
        <v>1.93</v>
      </c>
      <c r="J199" s="2">
        <f t="shared" si="31"/>
        <v>0.497</v>
      </c>
      <c r="K199" s="1">
        <v>1128</v>
      </c>
      <c r="L199" s="1">
        <f t="shared" si="32"/>
        <v>0.71563416051302042</v>
      </c>
      <c r="M199">
        <f t="shared" si="33"/>
        <v>883</v>
      </c>
      <c r="N199">
        <f t="shared" si="34"/>
        <v>4</v>
      </c>
      <c r="O199">
        <f t="shared" si="35"/>
        <v>1</v>
      </c>
    </row>
    <row r="200" spans="1:15">
      <c r="A200" s="1" t="s">
        <v>14</v>
      </c>
      <c r="B200" s="1">
        <v>1300</v>
      </c>
      <c r="C200" s="2">
        <v>0.11101789698300001</v>
      </c>
      <c r="D200" s="2">
        <v>0.63100000000000001</v>
      </c>
      <c r="E200" s="2">
        <v>46.66</v>
      </c>
      <c r="F200" s="2">
        <v>2.1</v>
      </c>
      <c r="G200" s="2">
        <v>0.51600000000000001</v>
      </c>
      <c r="H200" s="1">
        <v>1</v>
      </c>
      <c r="I200" s="2">
        <f t="shared" si="30"/>
        <v>2.1</v>
      </c>
      <c r="J200" s="2">
        <f t="shared" si="31"/>
        <v>0.51600000000000001</v>
      </c>
      <c r="K200" s="1">
        <v>22707</v>
      </c>
      <c r="L200" s="1">
        <f t="shared" si="32"/>
        <v>0.27238666593384148</v>
      </c>
      <c r="M200">
        <f t="shared" si="33"/>
        <v>336</v>
      </c>
      <c r="N200">
        <f t="shared" si="34"/>
        <v>2</v>
      </c>
      <c r="O200">
        <f t="shared" si="35"/>
        <v>0.4</v>
      </c>
    </row>
    <row r="201" spans="1:15">
      <c r="A201" s="1" t="s">
        <v>14</v>
      </c>
      <c r="B201" s="1">
        <v>1300</v>
      </c>
      <c r="C201" s="2">
        <v>0.43771425013800003</v>
      </c>
      <c r="D201" s="2">
        <v>0.63100000000000001</v>
      </c>
      <c r="E201" s="2">
        <v>46.66</v>
      </c>
      <c r="F201" s="2">
        <v>2.1</v>
      </c>
      <c r="G201" s="2">
        <v>0.51600000000000001</v>
      </c>
      <c r="H201" s="1">
        <v>1</v>
      </c>
      <c r="I201" s="2">
        <f t="shared" si="30"/>
        <v>2.1</v>
      </c>
      <c r="J201" s="2">
        <f t="shared" si="31"/>
        <v>0.51600000000000001</v>
      </c>
      <c r="K201" s="1">
        <v>1274</v>
      </c>
      <c r="L201" s="1">
        <f t="shared" si="32"/>
        <v>1.0739486917598382</v>
      </c>
      <c r="M201">
        <f t="shared" si="33"/>
        <v>1325</v>
      </c>
      <c r="N201">
        <f t="shared" si="34"/>
        <v>6</v>
      </c>
      <c r="O201">
        <f t="shared" si="35"/>
        <v>1.5</v>
      </c>
    </row>
    <row r="202" spans="1:15">
      <c r="A202" s="1" t="s">
        <v>14</v>
      </c>
      <c r="B202" s="1">
        <v>1400</v>
      </c>
      <c r="C202" s="2">
        <v>0.12799729241300001</v>
      </c>
      <c r="D202" s="2">
        <v>0.88600000000000001</v>
      </c>
      <c r="E202" s="2">
        <v>46.66</v>
      </c>
      <c r="F202" s="2">
        <v>1.93</v>
      </c>
      <c r="G202" s="2">
        <v>0.497</v>
      </c>
      <c r="H202" s="1">
        <v>1</v>
      </c>
      <c r="I202" s="2">
        <f t="shared" si="30"/>
        <v>1.93</v>
      </c>
      <c r="J202" s="2">
        <f t="shared" si="31"/>
        <v>0.497</v>
      </c>
      <c r="K202" s="1">
        <v>1062</v>
      </c>
      <c r="L202" s="1">
        <f t="shared" si="32"/>
        <v>0.44095877885797113</v>
      </c>
      <c r="M202">
        <f t="shared" si="33"/>
        <v>544</v>
      </c>
      <c r="N202">
        <f t="shared" si="34"/>
        <v>2</v>
      </c>
      <c r="O202">
        <f t="shared" si="35"/>
        <v>0.6</v>
      </c>
    </row>
    <row r="203" spans="1:15">
      <c r="A203" s="1" t="s">
        <v>14</v>
      </c>
      <c r="B203" s="1">
        <v>1400</v>
      </c>
      <c r="C203" s="2">
        <v>0.26829102799900001</v>
      </c>
      <c r="D203" s="2">
        <v>0.88800000000000001</v>
      </c>
      <c r="E203" s="2">
        <v>46.66</v>
      </c>
      <c r="F203" s="2">
        <v>1.93</v>
      </c>
      <c r="G203" s="2">
        <v>0.497</v>
      </c>
      <c r="H203" s="1">
        <v>1</v>
      </c>
      <c r="I203" s="2">
        <f t="shared" si="30"/>
        <v>1.93</v>
      </c>
      <c r="J203" s="2">
        <f t="shared" si="31"/>
        <v>0.497</v>
      </c>
      <c r="K203" s="1">
        <v>22142</v>
      </c>
      <c r="L203" s="1">
        <f t="shared" si="32"/>
        <v>0.92636599311606715</v>
      </c>
      <c r="M203">
        <f t="shared" si="33"/>
        <v>1143</v>
      </c>
      <c r="N203">
        <f t="shared" si="34"/>
        <v>5</v>
      </c>
      <c r="O203">
        <f t="shared" si="35"/>
        <v>1.3</v>
      </c>
    </row>
    <row r="204" spans="1:15">
      <c r="A204" s="1" t="s">
        <v>14</v>
      </c>
      <c r="B204" s="1">
        <v>1800</v>
      </c>
      <c r="C204" s="2">
        <v>2.07844092737E-2</v>
      </c>
      <c r="D204" s="2">
        <v>0.127</v>
      </c>
      <c r="E204" s="2">
        <v>46.66</v>
      </c>
      <c r="F204" s="2">
        <v>1.25</v>
      </c>
      <c r="G204" s="2">
        <v>0.08</v>
      </c>
      <c r="H204" s="1">
        <v>1</v>
      </c>
      <c r="I204" s="2">
        <f t="shared" si="30"/>
        <v>1.25</v>
      </c>
      <c r="J204" s="2">
        <f t="shared" si="31"/>
        <v>0.08</v>
      </c>
      <c r="K204" s="1">
        <v>1162</v>
      </c>
      <c r="L204" s="1">
        <f t="shared" si="32"/>
        <v>1.0263722346856411E-2</v>
      </c>
      <c r="M204">
        <f t="shared" si="33"/>
        <v>13</v>
      </c>
      <c r="N204">
        <f t="shared" si="34"/>
        <v>0</v>
      </c>
      <c r="O204">
        <f t="shared" si="35"/>
        <v>0</v>
      </c>
    </row>
    <row r="205" spans="1:15">
      <c r="A205" s="1" t="s">
        <v>14</v>
      </c>
      <c r="B205" s="1">
        <v>1800</v>
      </c>
      <c r="C205" s="2">
        <v>2.4595409626999999E-2</v>
      </c>
      <c r="D205" s="2">
        <v>0.127</v>
      </c>
      <c r="E205" s="2">
        <v>46.66</v>
      </c>
      <c r="F205" s="2">
        <v>1.25</v>
      </c>
      <c r="G205" s="2">
        <v>0.08</v>
      </c>
      <c r="H205" s="1">
        <v>1</v>
      </c>
      <c r="I205" s="2">
        <f t="shared" si="30"/>
        <v>1.25</v>
      </c>
      <c r="J205" s="2">
        <f t="shared" si="31"/>
        <v>0.08</v>
      </c>
      <c r="K205" s="1">
        <v>19</v>
      </c>
      <c r="L205" s="1">
        <f t="shared" si="32"/>
        <v>1.2145664189655762E-2</v>
      </c>
      <c r="M205">
        <f t="shared" si="33"/>
        <v>15</v>
      </c>
      <c r="N205">
        <f t="shared" si="34"/>
        <v>0</v>
      </c>
      <c r="O205">
        <f t="shared" si="35"/>
        <v>0</v>
      </c>
    </row>
    <row r="206" spans="1:15">
      <c r="A206" s="1" t="s">
        <v>14</v>
      </c>
      <c r="B206" s="1">
        <v>1300</v>
      </c>
      <c r="C206" s="2">
        <v>1.8544623723999999E-2</v>
      </c>
      <c r="D206" s="2">
        <v>0.63100000000000001</v>
      </c>
      <c r="E206" s="2">
        <v>46.66</v>
      </c>
      <c r="F206" s="2">
        <v>2.1</v>
      </c>
      <c r="G206" s="2">
        <v>0.51600000000000001</v>
      </c>
      <c r="H206" s="1">
        <v>1</v>
      </c>
      <c r="I206" s="2">
        <f t="shared" si="30"/>
        <v>2.1</v>
      </c>
      <c r="J206" s="2">
        <f t="shared" si="31"/>
        <v>0.51600000000000001</v>
      </c>
      <c r="K206" s="1">
        <v>7197</v>
      </c>
      <c r="L206" s="1">
        <f t="shared" si="32"/>
        <v>4.5499945184076747E-2</v>
      </c>
      <c r="M206">
        <f t="shared" si="33"/>
        <v>56</v>
      </c>
      <c r="N206">
        <f t="shared" si="34"/>
        <v>0</v>
      </c>
      <c r="O206">
        <f t="shared" si="35"/>
        <v>0.1</v>
      </c>
    </row>
    <row r="207" spans="1:15">
      <c r="A207" s="1" t="s">
        <v>14</v>
      </c>
      <c r="B207" s="1">
        <v>1300</v>
      </c>
      <c r="C207" s="2">
        <v>0.27833495156100002</v>
      </c>
      <c r="D207" s="2">
        <v>0.67700000000000005</v>
      </c>
      <c r="E207" s="2">
        <v>46.66</v>
      </c>
      <c r="F207" s="2">
        <v>2.1</v>
      </c>
      <c r="G207" s="2">
        <v>0.51600000000000001</v>
      </c>
      <c r="H207" s="1">
        <v>1</v>
      </c>
      <c r="I207" s="2">
        <f t="shared" si="30"/>
        <v>2.1</v>
      </c>
      <c r="J207" s="2">
        <f t="shared" si="31"/>
        <v>0.51600000000000001</v>
      </c>
      <c r="K207" s="1">
        <v>16410</v>
      </c>
      <c r="L207" s="1">
        <f t="shared" si="32"/>
        <v>0.73268939038076242</v>
      </c>
      <c r="M207">
        <f t="shared" si="33"/>
        <v>904</v>
      </c>
      <c r="N207">
        <f t="shared" si="34"/>
        <v>4</v>
      </c>
      <c r="O207">
        <f t="shared" si="35"/>
        <v>1</v>
      </c>
    </row>
    <row r="208" spans="1:15">
      <c r="A208" s="1" t="s">
        <v>14</v>
      </c>
      <c r="B208" s="1">
        <v>8140</v>
      </c>
      <c r="C208" s="2">
        <v>4.5272813249600001E-3</v>
      </c>
      <c r="D208" s="2">
        <v>0.77700000000000002</v>
      </c>
      <c r="E208" s="2">
        <v>46.66</v>
      </c>
      <c r="F208" s="2">
        <v>1.18</v>
      </c>
      <c r="G208" s="2">
        <v>0.48</v>
      </c>
      <c r="H208" s="1">
        <v>1</v>
      </c>
      <c r="I208" s="2">
        <f t="shared" si="30"/>
        <v>1.18</v>
      </c>
      <c r="J208" s="2">
        <f t="shared" si="31"/>
        <v>0.48</v>
      </c>
      <c r="K208" s="1">
        <v>6</v>
      </c>
      <c r="L208" s="1">
        <f t="shared" si="32"/>
        <v>1.3677980793815525E-2</v>
      </c>
      <c r="M208">
        <f t="shared" si="33"/>
        <v>17</v>
      </c>
      <c r="N208">
        <f t="shared" si="34"/>
        <v>0</v>
      </c>
      <c r="O208">
        <f t="shared" si="35"/>
        <v>0</v>
      </c>
    </row>
    <row r="209" spans="1:15">
      <c r="A209" s="1" t="s">
        <v>14</v>
      </c>
      <c r="B209" s="1">
        <v>1400</v>
      </c>
      <c r="C209" s="2">
        <v>0.179731707746</v>
      </c>
      <c r="D209" s="2">
        <v>0.89</v>
      </c>
      <c r="E209" s="2">
        <v>46.66</v>
      </c>
      <c r="F209" s="2">
        <v>1.93</v>
      </c>
      <c r="G209" s="2">
        <v>0.497</v>
      </c>
      <c r="H209" s="1">
        <v>1</v>
      </c>
      <c r="I209" s="2">
        <f t="shared" si="30"/>
        <v>1.93</v>
      </c>
      <c r="J209" s="2">
        <f t="shared" si="31"/>
        <v>0.497</v>
      </c>
      <c r="K209" s="1">
        <v>381</v>
      </c>
      <c r="L209" s="1">
        <f t="shared" si="32"/>
        <v>0.62198254335427006</v>
      </c>
      <c r="M209">
        <f t="shared" si="33"/>
        <v>767</v>
      </c>
      <c r="N209">
        <f t="shared" si="34"/>
        <v>3</v>
      </c>
      <c r="O209">
        <f t="shared" si="35"/>
        <v>0.8</v>
      </c>
    </row>
    <row r="210" spans="1:15">
      <c r="A210" s="1" t="s">
        <v>14</v>
      </c>
      <c r="B210" s="1">
        <v>1300</v>
      </c>
      <c r="C210" s="2">
        <v>0.17853437143799999</v>
      </c>
      <c r="D210" s="2">
        <v>0.63100000000000001</v>
      </c>
      <c r="E210" s="2">
        <v>46.66</v>
      </c>
      <c r="F210" s="2">
        <v>2.1</v>
      </c>
      <c r="G210" s="2">
        <v>0.51600000000000001</v>
      </c>
      <c r="H210" s="1">
        <v>1</v>
      </c>
      <c r="I210" s="2">
        <f t="shared" si="30"/>
        <v>2.1</v>
      </c>
      <c r="J210" s="2">
        <f t="shared" si="31"/>
        <v>0.51600000000000001</v>
      </c>
      <c r="K210" s="1">
        <v>14257</v>
      </c>
      <c r="L210" s="1">
        <f t="shared" si="32"/>
        <v>0.43804092414070478</v>
      </c>
      <c r="M210">
        <f t="shared" si="33"/>
        <v>540</v>
      </c>
      <c r="N210">
        <f t="shared" si="34"/>
        <v>3</v>
      </c>
      <c r="O210">
        <f t="shared" si="35"/>
        <v>0.6</v>
      </c>
    </row>
    <row r="211" spans="1:15">
      <c r="A211" s="1" t="s">
        <v>14</v>
      </c>
      <c r="B211" s="1">
        <v>1300</v>
      </c>
      <c r="C211" s="2">
        <v>9.4408024456200008E-3</v>
      </c>
      <c r="D211" s="2">
        <v>0.67700000000000005</v>
      </c>
      <c r="E211" s="2">
        <v>46.66</v>
      </c>
      <c r="F211" s="2">
        <v>2.1</v>
      </c>
      <c r="G211" s="2">
        <v>0.51600000000000001</v>
      </c>
      <c r="H211" s="1">
        <v>1</v>
      </c>
      <c r="I211" s="2">
        <f t="shared" si="30"/>
        <v>2.1</v>
      </c>
      <c r="J211" s="2">
        <f t="shared" si="31"/>
        <v>0.51600000000000001</v>
      </c>
      <c r="K211" s="1">
        <v>41</v>
      </c>
      <c r="L211" s="1">
        <f t="shared" si="32"/>
        <v>2.4851984092520832E-2</v>
      </c>
      <c r="M211">
        <f t="shared" si="33"/>
        <v>31</v>
      </c>
      <c r="N211">
        <f t="shared" si="34"/>
        <v>0</v>
      </c>
      <c r="O211">
        <f t="shared" si="35"/>
        <v>0</v>
      </c>
    </row>
    <row r="212" spans="1:15">
      <c r="A212" s="1" t="s">
        <v>14</v>
      </c>
      <c r="B212" s="1">
        <v>8140</v>
      </c>
      <c r="C212" s="2">
        <v>4.2531824407399998E-2</v>
      </c>
      <c r="D212" s="2">
        <v>0.74</v>
      </c>
      <c r="E212" s="2">
        <v>46.66</v>
      </c>
      <c r="F212" s="2">
        <v>1.18</v>
      </c>
      <c r="G212" s="2">
        <v>0.48</v>
      </c>
      <c r="H212" s="1">
        <v>1</v>
      </c>
      <c r="I212" s="2">
        <f t="shared" si="30"/>
        <v>1.18</v>
      </c>
      <c r="J212" s="2">
        <f t="shared" si="31"/>
        <v>0.48</v>
      </c>
      <c r="K212" s="1">
        <v>53</v>
      </c>
      <c r="L212" s="1">
        <f t="shared" si="32"/>
        <v>0.12237965382237249</v>
      </c>
      <c r="M212">
        <f t="shared" si="33"/>
        <v>151</v>
      </c>
      <c r="N212">
        <f t="shared" si="34"/>
        <v>0</v>
      </c>
      <c r="O212">
        <f t="shared" si="35"/>
        <v>0.2</v>
      </c>
    </row>
    <row r="213" spans="1:15">
      <c r="A213" s="1" t="s">
        <v>14</v>
      </c>
      <c r="B213" s="1">
        <v>8140</v>
      </c>
      <c r="C213" s="2">
        <v>2.7852991528600001E-2</v>
      </c>
      <c r="D213" s="2">
        <v>0.74</v>
      </c>
      <c r="E213" s="2">
        <v>46.66</v>
      </c>
      <c r="F213" s="2">
        <v>1.18</v>
      </c>
      <c r="G213" s="2">
        <v>0.48</v>
      </c>
      <c r="H213" s="1">
        <v>1</v>
      </c>
      <c r="I213" s="2">
        <f t="shared" si="30"/>
        <v>1.18</v>
      </c>
      <c r="J213" s="2">
        <f t="shared" si="31"/>
        <v>0.48</v>
      </c>
      <c r="K213" s="1">
        <v>35</v>
      </c>
      <c r="L213" s="1">
        <f t="shared" si="32"/>
        <v>8.0143269391342684E-2</v>
      </c>
      <c r="M213">
        <f t="shared" si="33"/>
        <v>99</v>
      </c>
      <c r="N213">
        <f t="shared" si="34"/>
        <v>0</v>
      </c>
      <c r="O213">
        <f t="shared" si="35"/>
        <v>0.1</v>
      </c>
    </row>
    <row r="214" spans="1:15">
      <c r="A214" s="1" t="s">
        <v>14</v>
      </c>
      <c r="B214" s="1">
        <v>1300</v>
      </c>
      <c r="C214" s="2">
        <v>0.49285948912499999</v>
      </c>
      <c r="D214" s="2">
        <v>0.67700000000000005</v>
      </c>
      <c r="E214" s="2">
        <v>46.66</v>
      </c>
      <c r="F214" s="2">
        <v>2.1</v>
      </c>
      <c r="G214" s="2">
        <v>0.51600000000000001</v>
      </c>
      <c r="H214" s="1">
        <v>1</v>
      </c>
      <c r="I214" s="2">
        <f t="shared" si="30"/>
        <v>2.1</v>
      </c>
      <c r="J214" s="2">
        <f t="shared" si="31"/>
        <v>0.51600000000000001</v>
      </c>
      <c r="K214" s="1">
        <v>2018</v>
      </c>
      <c r="L214" s="1">
        <f t="shared" si="32"/>
        <v>1.2974041406051318</v>
      </c>
      <c r="M214">
        <f t="shared" si="33"/>
        <v>1600</v>
      </c>
      <c r="N214">
        <f t="shared" si="34"/>
        <v>7</v>
      </c>
      <c r="O214">
        <f t="shared" si="35"/>
        <v>1.8</v>
      </c>
    </row>
    <row r="215" spans="1:15">
      <c r="A215" s="1" t="s">
        <v>14</v>
      </c>
      <c r="B215" s="1">
        <v>1300</v>
      </c>
      <c r="C215" s="2">
        <v>5.3630263971300003E-2</v>
      </c>
      <c r="D215" s="2">
        <v>0.69199999999999995</v>
      </c>
      <c r="E215" s="2">
        <v>46.66</v>
      </c>
      <c r="F215" s="2">
        <v>2.1</v>
      </c>
      <c r="G215" s="2">
        <v>0.51600000000000001</v>
      </c>
      <c r="H215" s="1">
        <v>1</v>
      </c>
      <c r="I215" s="2">
        <f t="shared" si="30"/>
        <v>2.1</v>
      </c>
      <c r="J215" s="2">
        <f t="shared" si="31"/>
        <v>0.51600000000000001</v>
      </c>
      <c r="K215" s="1">
        <v>3351</v>
      </c>
      <c r="L215" s="1">
        <f t="shared" si="32"/>
        <v>0.14430438140794946</v>
      </c>
      <c r="M215">
        <f t="shared" si="33"/>
        <v>178</v>
      </c>
      <c r="N215">
        <f t="shared" si="34"/>
        <v>1</v>
      </c>
      <c r="O215">
        <f t="shared" si="35"/>
        <v>0.2</v>
      </c>
    </row>
    <row r="216" spans="1:15">
      <c r="A216" s="1" t="s">
        <v>14</v>
      </c>
      <c r="B216" s="1">
        <v>1200</v>
      </c>
      <c r="C216" s="2">
        <v>0.48785411467200002</v>
      </c>
      <c r="D216" s="2">
        <v>0.38900000000000001</v>
      </c>
      <c r="E216" s="2">
        <v>46.66</v>
      </c>
      <c r="F216" s="2">
        <v>2.23</v>
      </c>
      <c r="G216" s="2">
        <v>0.316</v>
      </c>
      <c r="H216" s="1">
        <v>1</v>
      </c>
      <c r="I216" s="2">
        <f t="shared" si="30"/>
        <v>2.23</v>
      </c>
      <c r="J216" s="2">
        <f t="shared" si="31"/>
        <v>0.316</v>
      </c>
      <c r="K216" s="1">
        <v>3703</v>
      </c>
      <c r="L216" s="1">
        <f t="shared" si="32"/>
        <v>0.73790943277847143</v>
      </c>
      <c r="M216">
        <f t="shared" si="33"/>
        <v>910</v>
      </c>
      <c r="N216">
        <f t="shared" si="34"/>
        <v>4</v>
      </c>
      <c r="O216">
        <f t="shared" si="35"/>
        <v>0.6</v>
      </c>
    </row>
    <row r="217" spans="1:15">
      <c r="A217" s="1" t="s">
        <v>14</v>
      </c>
      <c r="B217" s="1">
        <v>1400</v>
      </c>
      <c r="C217" s="2">
        <v>0.27758496721800002</v>
      </c>
      <c r="D217" s="2">
        <v>0.88800000000000001</v>
      </c>
      <c r="E217" s="2">
        <v>46.66</v>
      </c>
      <c r="F217" s="2">
        <v>1.93</v>
      </c>
      <c r="G217" s="2">
        <v>0.497</v>
      </c>
      <c r="H217" s="1">
        <v>1</v>
      </c>
      <c r="I217" s="2">
        <f t="shared" si="30"/>
        <v>1.93</v>
      </c>
      <c r="J217" s="2">
        <f t="shared" si="31"/>
        <v>0.497</v>
      </c>
      <c r="K217" s="1">
        <v>1561</v>
      </c>
      <c r="L217" s="1">
        <f t="shared" si="32"/>
        <v>0.95845647820899904</v>
      </c>
      <c r="M217">
        <f t="shared" si="33"/>
        <v>1182</v>
      </c>
      <c r="N217">
        <f t="shared" si="34"/>
        <v>5</v>
      </c>
      <c r="O217">
        <f t="shared" si="35"/>
        <v>1.3</v>
      </c>
    </row>
    <row r="218" spans="1:15">
      <c r="A218" s="1" t="s">
        <v>14</v>
      </c>
      <c r="B218" s="1">
        <v>8140</v>
      </c>
      <c r="C218" s="2">
        <v>0.87441953701700004</v>
      </c>
      <c r="D218" s="2">
        <v>0.77700000000000002</v>
      </c>
      <c r="E218" s="2">
        <v>46.66</v>
      </c>
      <c r="F218" s="2">
        <v>1.18</v>
      </c>
      <c r="G218" s="2">
        <v>0.48</v>
      </c>
      <c r="H218" s="1">
        <v>1</v>
      </c>
      <c r="I218" s="2">
        <f t="shared" si="30"/>
        <v>1.18</v>
      </c>
      <c r="J218" s="2">
        <f t="shared" si="31"/>
        <v>0.48</v>
      </c>
      <c r="K218" s="1">
        <v>1142</v>
      </c>
      <c r="L218" s="1">
        <f t="shared" si="32"/>
        <v>2.6418269099195557</v>
      </c>
      <c r="M218">
        <f t="shared" si="33"/>
        <v>3259</v>
      </c>
      <c r="N218">
        <f t="shared" si="34"/>
        <v>8</v>
      </c>
      <c r="O218">
        <f t="shared" si="35"/>
        <v>3.4</v>
      </c>
    </row>
    <row r="219" spans="1:15">
      <c r="A219" s="1" t="s">
        <v>14</v>
      </c>
      <c r="B219" s="1">
        <v>8140</v>
      </c>
      <c r="C219" s="2">
        <v>0.71129405820000002</v>
      </c>
      <c r="D219" s="2">
        <v>0.63</v>
      </c>
      <c r="E219" s="2">
        <v>46.66</v>
      </c>
      <c r="F219" s="2">
        <v>1.18</v>
      </c>
      <c r="G219" s="2">
        <v>0.48</v>
      </c>
      <c r="H219" s="1">
        <v>1</v>
      </c>
      <c r="I219" s="2">
        <f t="shared" si="30"/>
        <v>1.18</v>
      </c>
      <c r="J219" s="2">
        <f t="shared" si="31"/>
        <v>0.48</v>
      </c>
      <c r="K219" s="1">
        <v>753</v>
      </c>
      <c r="L219" s="1">
        <f t="shared" si="32"/>
        <v>1.7424214896696297</v>
      </c>
      <c r="M219">
        <f t="shared" si="33"/>
        <v>2149</v>
      </c>
      <c r="N219">
        <f t="shared" si="34"/>
        <v>6</v>
      </c>
      <c r="O219">
        <f t="shared" si="35"/>
        <v>2.2999999999999998</v>
      </c>
    </row>
    <row r="220" spans="1:15">
      <c r="A220" s="1" t="s">
        <v>14</v>
      </c>
      <c r="B220" s="1">
        <v>8140</v>
      </c>
      <c r="C220" s="2">
        <v>0.61741524236800005</v>
      </c>
      <c r="D220" s="2">
        <v>0.63</v>
      </c>
      <c r="E220" s="2">
        <v>46.66</v>
      </c>
      <c r="F220" s="2">
        <v>1.18</v>
      </c>
      <c r="G220" s="2">
        <v>0.48</v>
      </c>
      <c r="H220" s="1">
        <v>1</v>
      </c>
      <c r="I220" s="2">
        <f t="shared" si="30"/>
        <v>1.18</v>
      </c>
      <c r="J220" s="2">
        <f t="shared" si="31"/>
        <v>0.48</v>
      </c>
      <c r="K220" s="1">
        <v>654</v>
      </c>
      <c r="L220" s="1">
        <f t="shared" si="32"/>
        <v>1.5124512484667711</v>
      </c>
      <c r="M220">
        <f t="shared" si="33"/>
        <v>1866</v>
      </c>
      <c r="N220">
        <f t="shared" si="34"/>
        <v>5</v>
      </c>
      <c r="O220">
        <f t="shared" si="35"/>
        <v>2</v>
      </c>
    </row>
    <row r="221" spans="1:15">
      <c r="A221" s="1" t="s">
        <v>14</v>
      </c>
      <c r="B221" s="1">
        <v>1400</v>
      </c>
      <c r="C221" s="2">
        <v>1.9963233310599999</v>
      </c>
      <c r="D221" s="2">
        <v>0.89</v>
      </c>
      <c r="E221" s="2">
        <v>48.29</v>
      </c>
      <c r="F221" s="2">
        <v>1.93</v>
      </c>
      <c r="G221" s="2">
        <v>0.497</v>
      </c>
      <c r="H221" s="1">
        <v>1</v>
      </c>
      <c r="I221" s="2">
        <f t="shared" si="30"/>
        <v>1.93</v>
      </c>
      <c r="J221" s="2">
        <f t="shared" si="31"/>
        <v>0.497</v>
      </c>
      <c r="K221" s="1">
        <v>13183</v>
      </c>
      <c r="L221" s="1">
        <f t="shared" si="32"/>
        <v>7.149848646219148</v>
      </c>
      <c r="M221">
        <f t="shared" si="33"/>
        <v>8819</v>
      </c>
      <c r="N221">
        <f t="shared" si="34"/>
        <v>38</v>
      </c>
      <c r="O221">
        <f t="shared" si="35"/>
        <v>9.6999999999999993</v>
      </c>
    </row>
    <row r="222" spans="1:15">
      <c r="A222" s="1" t="s">
        <v>14</v>
      </c>
      <c r="B222" s="1">
        <v>8140</v>
      </c>
      <c r="C222" s="2">
        <v>0.13227293375499999</v>
      </c>
      <c r="D222" s="2">
        <v>0.74</v>
      </c>
      <c r="E222" s="2">
        <v>46.66</v>
      </c>
      <c r="F222" s="2">
        <v>1.18</v>
      </c>
      <c r="G222" s="2">
        <v>0.48</v>
      </c>
      <c r="H222" s="1">
        <v>1</v>
      </c>
      <c r="I222" s="2">
        <f t="shared" si="30"/>
        <v>1.18</v>
      </c>
      <c r="J222" s="2">
        <f t="shared" si="31"/>
        <v>0.48</v>
      </c>
      <c r="K222" s="1">
        <v>165</v>
      </c>
      <c r="L222" s="1">
        <f t="shared" si="32"/>
        <v>0.3805977304888451</v>
      </c>
      <c r="M222">
        <f t="shared" si="33"/>
        <v>469</v>
      </c>
      <c r="N222">
        <f t="shared" si="34"/>
        <v>1</v>
      </c>
      <c r="O222">
        <f t="shared" si="35"/>
        <v>0.5</v>
      </c>
    </row>
    <row r="223" spans="1:15">
      <c r="A223" s="1" t="s">
        <v>14</v>
      </c>
      <c r="B223" s="1">
        <v>8140</v>
      </c>
      <c r="C223" s="2">
        <v>0.68967293321800005</v>
      </c>
      <c r="D223" s="2">
        <v>0.74</v>
      </c>
      <c r="E223" s="2">
        <v>46.66</v>
      </c>
      <c r="F223" s="2">
        <v>1.18</v>
      </c>
      <c r="G223" s="2">
        <v>0.48</v>
      </c>
      <c r="H223" s="1">
        <v>1</v>
      </c>
      <c r="I223" s="2">
        <f t="shared" si="30"/>
        <v>1.18</v>
      </c>
      <c r="J223" s="2">
        <f t="shared" si="31"/>
        <v>0.48</v>
      </c>
      <c r="K223" s="1">
        <v>858</v>
      </c>
      <c r="L223" s="1">
        <f t="shared" si="32"/>
        <v>1.9844419089436993</v>
      </c>
      <c r="M223">
        <f t="shared" si="33"/>
        <v>2448</v>
      </c>
      <c r="N223">
        <f t="shared" si="34"/>
        <v>6</v>
      </c>
      <c r="O223">
        <f t="shared" si="35"/>
        <v>2.6</v>
      </c>
    </row>
    <row r="224" spans="1:15">
      <c r="A224" s="1" t="s">
        <v>14</v>
      </c>
      <c r="B224" s="1">
        <v>8140</v>
      </c>
      <c r="C224" s="2">
        <v>11.21477249</v>
      </c>
      <c r="D224" s="2">
        <v>0.77700000000000002</v>
      </c>
      <c r="E224" s="2">
        <v>46.66</v>
      </c>
      <c r="F224" s="2">
        <v>1.18</v>
      </c>
      <c r="G224" s="2">
        <v>0.48</v>
      </c>
      <c r="H224" s="1">
        <v>1</v>
      </c>
      <c r="I224" s="2">
        <f t="shared" ref="I224:I268" si="36">F224</f>
        <v>1.18</v>
      </c>
      <c r="J224" s="2">
        <f t="shared" ref="J224:J268" si="37">G224</f>
        <v>0.48</v>
      </c>
      <c r="K224" s="1">
        <v>14645</v>
      </c>
      <c r="L224" s="1">
        <f t="shared" ref="L224:L268" si="38">E224*D224*C224/12</f>
        <v>33.882463163825143</v>
      </c>
      <c r="M224">
        <f t="shared" ref="M224:M268" si="39">ROUND(E224*D224*C224*102.79,0)</f>
        <v>41793</v>
      </c>
      <c r="N224">
        <f t="shared" ref="N224:N268" si="40">ROUND(I224*M224*0.002205,0)</f>
        <v>109</v>
      </c>
      <c r="O224">
        <f t="shared" ref="O224:O268" si="41">ROUND(J224*M224*0.002205,1)</f>
        <v>44.2</v>
      </c>
    </row>
    <row r="225" spans="1:15">
      <c r="A225" s="1" t="s">
        <v>14</v>
      </c>
      <c r="B225" s="1">
        <v>1400</v>
      </c>
      <c r="C225" s="2">
        <v>3.7972854762399999</v>
      </c>
      <c r="D225" s="2">
        <v>0.89</v>
      </c>
      <c r="E225" s="2">
        <v>46.66</v>
      </c>
      <c r="F225" s="2">
        <v>1.93</v>
      </c>
      <c r="G225" s="2">
        <v>0.497</v>
      </c>
      <c r="H225" s="1">
        <v>1</v>
      </c>
      <c r="I225" s="2">
        <f t="shared" si="36"/>
        <v>1.93</v>
      </c>
      <c r="J225" s="2">
        <f t="shared" si="37"/>
        <v>0.497</v>
      </c>
      <c r="K225" s="1">
        <v>35645</v>
      </c>
      <c r="L225" s="1">
        <f t="shared" si="38"/>
        <v>13.140949407167414</v>
      </c>
      <c r="M225">
        <f t="shared" si="39"/>
        <v>16209</v>
      </c>
      <c r="N225">
        <f t="shared" si="40"/>
        <v>69</v>
      </c>
      <c r="O225">
        <f t="shared" si="41"/>
        <v>17.8</v>
      </c>
    </row>
    <row r="226" spans="1:15">
      <c r="A226" s="1" t="s">
        <v>14</v>
      </c>
      <c r="B226" s="1">
        <v>1400</v>
      </c>
      <c r="C226" s="2">
        <v>0.20334022675999999</v>
      </c>
      <c r="D226" s="2">
        <v>0.89</v>
      </c>
      <c r="E226" s="2">
        <v>48.29</v>
      </c>
      <c r="F226" s="2">
        <v>1.93</v>
      </c>
      <c r="G226" s="2">
        <v>0.497</v>
      </c>
      <c r="H226" s="1">
        <v>1</v>
      </c>
      <c r="I226" s="2">
        <f t="shared" si="36"/>
        <v>1.93</v>
      </c>
      <c r="J226" s="2">
        <f t="shared" si="37"/>
        <v>0.497</v>
      </c>
      <c r="K226" s="1">
        <v>1013</v>
      </c>
      <c r="L226" s="1">
        <f t="shared" si="38"/>
        <v>0.72826471664282966</v>
      </c>
      <c r="M226">
        <f t="shared" si="39"/>
        <v>898</v>
      </c>
      <c r="N226">
        <f t="shared" si="40"/>
        <v>4</v>
      </c>
      <c r="O226">
        <f t="shared" si="41"/>
        <v>1</v>
      </c>
    </row>
    <row r="227" spans="1:15">
      <c r="A227" s="1" t="s">
        <v>14</v>
      </c>
      <c r="B227" s="1">
        <v>8140</v>
      </c>
      <c r="C227" s="2">
        <v>1.1636919714</v>
      </c>
      <c r="D227" s="2">
        <v>0.77700000000000002</v>
      </c>
      <c r="E227" s="2">
        <v>48.29</v>
      </c>
      <c r="F227" s="2">
        <v>1.18</v>
      </c>
      <c r="G227" s="2">
        <v>0.48</v>
      </c>
      <c r="H227" s="1">
        <v>1</v>
      </c>
      <c r="I227" s="2">
        <f t="shared" si="36"/>
        <v>1.18</v>
      </c>
      <c r="J227" s="2">
        <f t="shared" si="37"/>
        <v>0.48</v>
      </c>
      <c r="K227" s="1">
        <v>2017</v>
      </c>
      <c r="L227" s="1">
        <f t="shared" si="38"/>
        <v>3.6386058731041633</v>
      </c>
      <c r="M227">
        <f t="shared" si="39"/>
        <v>4488</v>
      </c>
      <c r="N227">
        <f t="shared" si="40"/>
        <v>12</v>
      </c>
      <c r="O227">
        <f t="shared" si="41"/>
        <v>4.8</v>
      </c>
    </row>
    <row r="228" spans="1:15">
      <c r="A228" s="1" t="s">
        <v>14</v>
      </c>
      <c r="B228" s="1">
        <v>8140</v>
      </c>
      <c r="C228" s="2">
        <v>0.34172896260800001</v>
      </c>
      <c r="D228" s="2">
        <v>0.74</v>
      </c>
      <c r="E228" s="2">
        <v>48.29</v>
      </c>
      <c r="F228" s="2">
        <v>1.18</v>
      </c>
      <c r="G228" s="2">
        <v>0.48</v>
      </c>
      <c r="H228" s="1">
        <v>1</v>
      </c>
      <c r="I228" s="2">
        <f t="shared" si="36"/>
        <v>1.18</v>
      </c>
      <c r="J228" s="2">
        <f t="shared" si="37"/>
        <v>0.48</v>
      </c>
      <c r="K228" s="1">
        <v>565</v>
      </c>
      <c r="L228" s="1">
        <f t="shared" si="38"/>
        <v>1.017628982267653</v>
      </c>
      <c r="M228">
        <f t="shared" si="39"/>
        <v>1255</v>
      </c>
      <c r="N228">
        <f t="shared" si="40"/>
        <v>3</v>
      </c>
      <c r="O228">
        <f t="shared" si="41"/>
        <v>1.3</v>
      </c>
    </row>
    <row r="229" spans="1:15">
      <c r="A229" s="1" t="s">
        <v>14</v>
      </c>
      <c r="B229" s="1">
        <v>1400</v>
      </c>
      <c r="C229" s="2">
        <v>0.19784866980999999</v>
      </c>
      <c r="D229" s="2">
        <v>0.89</v>
      </c>
      <c r="E229" s="2">
        <v>46.66</v>
      </c>
      <c r="F229" s="2">
        <v>1.93</v>
      </c>
      <c r="G229" s="2">
        <v>0.497</v>
      </c>
      <c r="H229" s="1">
        <v>1</v>
      </c>
      <c r="I229" s="2">
        <f t="shared" si="36"/>
        <v>1.93</v>
      </c>
      <c r="J229" s="2">
        <f t="shared" si="37"/>
        <v>0.497</v>
      </c>
      <c r="K229" s="1">
        <v>432</v>
      </c>
      <c r="L229" s="1">
        <f t="shared" si="38"/>
        <v>0.68467840422231607</v>
      </c>
      <c r="M229">
        <f t="shared" si="39"/>
        <v>845</v>
      </c>
      <c r="N229">
        <f t="shared" si="40"/>
        <v>4</v>
      </c>
      <c r="O229">
        <f t="shared" si="41"/>
        <v>0.9</v>
      </c>
    </row>
    <row r="230" spans="1:15">
      <c r="A230" s="1" t="s">
        <v>14</v>
      </c>
      <c r="B230" s="1">
        <v>8140</v>
      </c>
      <c r="C230" s="2">
        <v>2.3368772202499999</v>
      </c>
      <c r="D230" s="2">
        <v>0.74</v>
      </c>
      <c r="E230" s="2">
        <v>46.66</v>
      </c>
      <c r="F230" s="2">
        <v>1.18</v>
      </c>
      <c r="G230" s="2">
        <v>0.48</v>
      </c>
      <c r="H230" s="1">
        <v>1</v>
      </c>
      <c r="I230" s="2">
        <f t="shared" si="36"/>
        <v>1.18</v>
      </c>
      <c r="J230" s="2">
        <f t="shared" si="37"/>
        <v>0.48</v>
      </c>
      <c r="K230" s="1">
        <v>2906</v>
      </c>
      <c r="L230" s="1">
        <f t="shared" si="38"/>
        <v>6.7240526176400079</v>
      </c>
      <c r="M230">
        <f t="shared" si="39"/>
        <v>8294</v>
      </c>
      <c r="N230">
        <f t="shared" si="40"/>
        <v>22</v>
      </c>
      <c r="O230">
        <f t="shared" si="41"/>
        <v>8.8000000000000007</v>
      </c>
    </row>
    <row r="231" spans="1:15">
      <c r="A231" s="1" t="s">
        <v>14</v>
      </c>
      <c r="B231" s="1">
        <v>1300</v>
      </c>
      <c r="C231" s="2">
        <v>0.117560833595</v>
      </c>
      <c r="D231" s="2">
        <v>0.69199999999999995</v>
      </c>
      <c r="E231" s="2">
        <v>46.66</v>
      </c>
      <c r="F231" s="2">
        <v>2.1</v>
      </c>
      <c r="G231" s="2">
        <v>0.51600000000000001</v>
      </c>
      <c r="H231" s="1">
        <v>1</v>
      </c>
      <c r="I231" s="2">
        <f t="shared" si="36"/>
        <v>2.1</v>
      </c>
      <c r="J231" s="2">
        <f t="shared" si="37"/>
        <v>0.51600000000000001</v>
      </c>
      <c r="K231" s="1">
        <v>2063</v>
      </c>
      <c r="L231" s="1">
        <f t="shared" si="38"/>
        <v>0.31632406990962897</v>
      </c>
      <c r="M231">
        <f t="shared" si="39"/>
        <v>390</v>
      </c>
      <c r="N231">
        <f t="shared" si="40"/>
        <v>2</v>
      </c>
      <c r="O231">
        <f t="shared" si="41"/>
        <v>0.4</v>
      </c>
    </row>
    <row r="232" spans="1:15">
      <c r="A232" s="1" t="s">
        <v>14</v>
      </c>
      <c r="B232" s="1">
        <v>1200</v>
      </c>
      <c r="C232" s="2">
        <v>0.117517958211</v>
      </c>
      <c r="D232" s="2">
        <v>0.38900000000000001</v>
      </c>
      <c r="E232" s="2">
        <v>46.66</v>
      </c>
      <c r="F232" s="2">
        <v>2.23</v>
      </c>
      <c r="G232" s="2">
        <v>0.316</v>
      </c>
      <c r="H232" s="1">
        <v>1</v>
      </c>
      <c r="I232" s="2">
        <f t="shared" si="36"/>
        <v>2.23</v>
      </c>
      <c r="J232" s="2">
        <f t="shared" si="37"/>
        <v>0.316</v>
      </c>
      <c r="K232" s="1">
        <v>409</v>
      </c>
      <c r="L232" s="1">
        <f t="shared" si="38"/>
        <v>0.17775315873489383</v>
      </c>
      <c r="M232">
        <f t="shared" si="39"/>
        <v>219</v>
      </c>
      <c r="N232">
        <f t="shared" si="40"/>
        <v>1</v>
      </c>
      <c r="O232">
        <f t="shared" si="41"/>
        <v>0.2</v>
      </c>
    </row>
    <row r="233" spans="1:15">
      <c r="A233" s="1" t="s">
        <v>14</v>
      </c>
      <c r="B233" s="1">
        <v>1800</v>
      </c>
      <c r="C233" s="2">
        <v>4.1069031770900002E-2</v>
      </c>
      <c r="D233" s="2">
        <v>0.127</v>
      </c>
      <c r="E233" s="2">
        <v>46.66</v>
      </c>
      <c r="F233" s="2">
        <v>1.25</v>
      </c>
      <c r="G233" s="2">
        <v>0.08</v>
      </c>
      <c r="H233" s="1">
        <v>1</v>
      </c>
      <c r="I233" s="2">
        <f t="shared" si="36"/>
        <v>1.25</v>
      </c>
      <c r="J233" s="2">
        <f t="shared" si="37"/>
        <v>0.08</v>
      </c>
      <c r="K233" s="1">
        <v>645</v>
      </c>
      <c r="L233" s="1">
        <f t="shared" si="38"/>
        <v>2.0280640820719554E-2</v>
      </c>
      <c r="M233">
        <f t="shared" si="39"/>
        <v>25</v>
      </c>
      <c r="N233">
        <f t="shared" si="40"/>
        <v>0</v>
      </c>
      <c r="O233">
        <f t="shared" si="41"/>
        <v>0</v>
      </c>
    </row>
    <row r="234" spans="1:15">
      <c r="A234" s="1" t="s">
        <v>14</v>
      </c>
      <c r="B234" s="1">
        <v>1800</v>
      </c>
      <c r="C234" s="2">
        <v>1.0414378807399999E-2</v>
      </c>
      <c r="D234" s="2">
        <v>0.127</v>
      </c>
      <c r="E234" s="2">
        <v>46.66</v>
      </c>
      <c r="F234" s="2">
        <v>1.25</v>
      </c>
      <c r="G234" s="2">
        <v>0.08</v>
      </c>
      <c r="H234" s="1">
        <v>1</v>
      </c>
      <c r="I234" s="2">
        <f t="shared" si="36"/>
        <v>1.25</v>
      </c>
      <c r="J234" s="2">
        <f t="shared" si="37"/>
        <v>0.08</v>
      </c>
      <c r="K234" s="1">
        <v>21</v>
      </c>
      <c r="L234" s="1">
        <f t="shared" si="38"/>
        <v>5.1428111853722555E-3</v>
      </c>
      <c r="M234">
        <f t="shared" si="39"/>
        <v>6</v>
      </c>
      <c r="N234">
        <f t="shared" si="40"/>
        <v>0</v>
      </c>
      <c r="O234">
        <f t="shared" si="41"/>
        <v>0</v>
      </c>
    </row>
    <row r="235" spans="1:15">
      <c r="A235" s="1" t="s">
        <v>14</v>
      </c>
      <c r="B235" s="1">
        <v>1200</v>
      </c>
      <c r="C235" s="2">
        <v>9.8526176593800002E-2</v>
      </c>
      <c r="D235" s="2">
        <v>0.38900000000000001</v>
      </c>
      <c r="E235" s="2">
        <v>46.66</v>
      </c>
      <c r="F235" s="2">
        <v>2.23</v>
      </c>
      <c r="G235" s="2">
        <v>0.316</v>
      </c>
      <c r="H235" s="1">
        <v>1</v>
      </c>
      <c r="I235" s="2">
        <f t="shared" si="36"/>
        <v>2.23</v>
      </c>
      <c r="J235" s="2">
        <f t="shared" si="37"/>
        <v>0.316</v>
      </c>
      <c r="K235" s="1">
        <v>558</v>
      </c>
      <c r="L235" s="1">
        <f t="shared" si="38"/>
        <v>0.14902691787901245</v>
      </c>
      <c r="M235">
        <f t="shared" si="39"/>
        <v>184</v>
      </c>
      <c r="N235">
        <f t="shared" si="40"/>
        <v>1</v>
      </c>
      <c r="O235">
        <f t="shared" si="41"/>
        <v>0.1</v>
      </c>
    </row>
    <row r="236" spans="1:15">
      <c r="A236" s="1" t="s">
        <v>14</v>
      </c>
      <c r="B236" s="1">
        <v>8140</v>
      </c>
      <c r="C236" s="2">
        <v>0.26041359116500001</v>
      </c>
      <c r="D236" s="2">
        <v>0.77700000000000002</v>
      </c>
      <c r="E236" s="2">
        <v>46.66</v>
      </c>
      <c r="F236" s="2">
        <v>1.18</v>
      </c>
      <c r="G236" s="2">
        <v>0.48</v>
      </c>
      <c r="H236" s="1">
        <v>1</v>
      </c>
      <c r="I236" s="2">
        <f t="shared" si="36"/>
        <v>1.18</v>
      </c>
      <c r="J236" s="2">
        <f t="shared" si="37"/>
        <v>0.48</v>
      </c>
      <c r="K236" s="1">
        <v>340</v>
      </c>
      <c r="L236" s="1">
        <f t="shared" si="38"/>
        <v>0.7867706561033887</v>
      </c>
      <c r="M236">
        <f t="shared" si="39"/>
        <v>970</v>
      </c>
      <c r="N236">
        <f t="shared" si="40"/>
        <v>3</v>
      </c>
      <c r="O236">
        <f t="shared" si="41"/>
        <v>1</v>
      </c>
    </row>
    <row r="237" spans="1:15">
      <c r="A237" s="1" t="s">
        <v>14</v>
      </c>
      <c r="B237" s="1">
        <v>8140</v>
      </c>
      <c r="C237" s="2">
        <v>7.1347788440999996E-2</v>
      </c>
      <c r="D237" s="2">
        <v>0.63</v>
      </c>
      <c r="E237" s="2">
        <v>46.66</v>
      </c>
      <c r="F237" s="2">
        <v>1.18</v>
      </c>
      <c r="G237" s="2">
        <v>0.48</v>
      </c>
      <c r="H237" s="1">
        <v>1</v>
      </c>
      <c r="I237" s="2">
        <f t="shared" si="36"/>
        <v>1.18</v>
      </c>
      <c r="J237" s="2">
        <f t="shared" si="37"/>
        <v>0.48</v>
      </c>
      <c r="K237" s="1">
        <v>76</v>
      </c>
      <c r="L237" s="1">
        <f t="shared" si="38"/>
        <v>0.17477710995449561</v>
      </c>
      <c r="M237">
        <f t="shared" si="39"/>
        <v>216</v>
      </c>
      <c r="N237">
        <f t="shared" si="40"/>
        <v>1</v>
      </c>
      <c r="O237">
        <f t="shared" si="41"/>
        <v>0.2</v>
      </c>
    </row>
    <row r="238" spans="1:15">
      <c r="A238" s="1" t="s">
        <v>14</v>
      </c>
      <c r="B238" s="1">
        <v>1800</v>
      </c>
      <c r="C238" s="2">
        <v>1.5520841698799999E-2</v>
      </c>
      <c r="D238" s="2">
        <v>0.127</v>
      </c>
      <c r="E238" s="2">
        <v>46.66</v>
      </c>
      <c r="F238" s="2">
        <v>1.25</v>
      </c>
      <c r="G238" s="2">
        <v>0.08</v>
      </c>
      <c r="H238" s="1">
        <v>1</v>
      </c>
      <c r="I238" s="2">
        <f t="shared" si="36"/>
        <v>1.25</v>
      </c>
      <c r="J238" s="2">
        <f t="shared" si="37"/>
        <v>0.08</v>
      </c>
      <c r="K238" s="1">
        <v>255</v>
      </c>
      <c r="L238" s="1">
        <f t="shared" si="38"/>
        <v>7.6644761796319169E-3</v>
      </c>
      <c r="M238">
        <f t="shared" si="39"/>
        <v>9</v>
      </c>
      <c r="N238">
        <f t="shared" si="40"/>
        <v>0</v>
      </c>
      <c r="O238">
        <f t="shared" si="41"/>
        <v>0</v>
      </c>
    </row>
    <row r="239" spans="1:15">
      <c r="A239" s="1" t="s">
        <v>14</v>
      </c>
      <c r="B239" s="1">
        <v>1400</v>
      </c>
      <c r="C239" s="2">
        <v>0.21862057616200001</v>
      </c>
      <c r="D239" s="2">
        <v>0.88800000000000001</v>
      </c>
      <c r="E239" s="2">
        <v>46.66</v>
      </c>
      <c r="F239" s="2">
        <v>1.93</v>
      </c>
      <c r="G239" s="2">
        <v>0.497</v>
      </c>
      <c r="H239" s="1">
        <v>1</v>
      </c>
      <c r="I239" s="2">
        <f t="shared" si="36"/>
        <v>1.93</v>
      </c>
      <c r="J239" s="2">
        <f t="shared" si="37"/>
        <v>0.497</v>
      </c>
      <c r="K239" s="1">
        <v>4799</v>
      </c>
      <c r="L239" s="1">
        <f t="shared" si="38"/>
        <v>0.75486187019520001</v>
      </c>
      <c r="M239">
        <f t="shared" si="39"/>
        <v>931</v>
      </c>
      <c r="N239">
        <f t="shared" si="40"/>
        <v>4</v>
      </c>
      <c r="O239">
        <f t="shared" si="41"/>
        <v>1</v>
      </c>
    </row>
    <row r="240" spans="1:15">
      <c r="A240" s="1" t="s">
        <v>14</v>
      </c>
      <c r="B240" s="1">
        <v>1800</v>
      </c>
      <c r="C240" s="2">
        <v>4.1983592549499999E-3</v>
      </c>
      <c r="D240" s="2">
        <v>0.182</v>
      </c>
      <c r="E240" s="2">
        <v>46.66</v>
      </c>
      <c r="F240" s="2">
        <v>1.25</v>
      </c>
      <c r="G240" s="2">
        <v>0.08</v>
      </c>
      <c r="H240" s="1">
        <v>1</v>
      </c>
      <c r="I240" s="2">
        <f t="shared" si="36"/>
        <v>1.25</v>
      </c>
      <c r="J240" s="2">
        <f t="shared" si="37"/>
        <v>0.08</v>
      </c>
      <c r="K240" s="1">
        <v>1</v>
      </c>
      <c r="L240" s="1">
        <f t="shared" si="38"/>
        <v>2.9710808830121661E-3</v>
      </c>
      <c r="M240">
        <f t="shared" si="39"/>
        <v>4</v>
      </c>
      <c r="N240">
        <f t="shared" si="40"/>
        <v>0</v>
      </c>
      <c r="O240">
        <f t="shared" si="41"/>
        <v>0</v>
      </c>
    </row>
    <row r="241" spans="1:15">
      <c r="A241" s="1" t="s">
        <v>14</v>
      </c>
      <c r="B241" s="1">
        <v>1800</v>
      </c>
      <c r="C241" s="2">
        <v>9.7196450786200003E-4</v>
      </c>
      <c r="D241" s="2">
        <v>0.127</v>
      </c>
      <c r="E241" s="2">
        <v>46.66</v>
      </c>
      <c r="F241" s="2">
        <v>1.25</v>
      </c>
      <c r="G241" s="2">
        <v>0.08</v>
      </c>
      <c r="H241" s="1">
        <v>1</v>
      </c>
      <c r="I241" s="2">
        <f t="shared" si="36"/>
        <v>1.25</v>
      </c>
      <c r="J241" s="2">
        <f t="shared" si="37"/>
        <v>0.08</v>
      </c>
      <c r="K241" s="1">
        <v>2</v>
      </c>
      <c r="L241" s="1">
        <f t="shared" si="38"/>
        <v>4.799738933315664E-4</v>
      </c>
      <c r="M241">
        <f t="shared" si="39"/>
        <v>1</v>
      </c>
      <c r="N241">
        <f t="shared" si="40"/>
        <v>0</v>
      </c>
      <c r="O241">
        <f t="shared" si="41"/>
        <v>0</v>
      </c>
    </row>
    <row r="242" spans="1:15">
      <c r="A242" s="1" t="s">
        <v>14</v>
      </c>
      <c r="B242" s="1">
        <v>1800</v>
      </c>
      <c r="C242" s="2">
        <v>7.6643291886199999E-4</v>
      </c>
      <c r="D242" s="2">
        <v>0.127</v>
      </c>
      <c r="E242" s="2">
        <v>46.66</v>
      </c>
      <c r="F242" s="2">
        <v>1.25</v>
      </c>
      <c r="G242" s="2">
        <v>0.08</v>
      </c>
      <c r="H242" s="1">
        <v>1</v>
      </c>
      <c r="I242" s="2">
        <f t="shared" si="36"/>
        <v>1.25</v>
      </c>
      <c r="J242" s="2">
        <f t="shared" si="37"/>
        <v>0.08</v>
      </c>
      <c r="K242" s="1">
        <v>34</v>
      </c>
      <c r="L242" s="1">
        <f t="shared" si="38"/>
        <v>3.7847862660423472E-4</v>
      </c>
      <c r="M242">
        <f t="shared" si="39"/>
        <v>0</v>
      </c>
      <c r="N242">
        <f t="shared" si="40"/>
        <v>0</v>
      </c>
      <c r="O242">
        <f t="shared" si="41"/>
        <v>0</v>
      </c>
    </row>
    <row r="243" spans="1:15">
      <c r="A243" s="1" t="s">
        <v>14</v>
      </c>
      <c r="B243" s="1">
        <v>1800</v>
      </c>
      <c r="C243" s="2">
        <v>5.9468429848700002E-2</v>
      </c>
      <c r="D243" s="2">
        <v>0.182</v>
      </c>
      <c r="E243" s="2">
        <v>46.66</v>
      </c>
      <c r="F243" s="2">
        <v>1.25</v>
      </c>
      <c r="G243" s="2">
        <v>0.08</v>
      </c>
      <c r="H243" s="1">
        <v>1</v>
      </c>
      <c r="I243" s="2">
        <f t="shared" si="36"/>
        <v>1.25</v>
      </c>
      <c r="J243" s="2">
        <f t="shared" si="37"/>
        <v>0.08</v>
      </c>
      <c r="K243" s="1">
        <v>28</v>
      </c>
      <c r="L243" s="1">
        <f t="shared" si="38"/>
        <v>4.2084420207228523E-2</v>
      </c>
      <c r="M243">
        <f t="shared" si="39"/>
        <v>52</v>
      </c>
      <c r="N243">
        <f t="shared" si="40"/>
        <v>0</v>
      </c>
      <c r="O243">
        <f t="shared" si="41"/>
        <v>0</v>
      </c>
    </row>
    <row r="244" spans="1:15">
      <c r="A244" s="1" t="s">
        <v>14</v>
      </c>
      <c r="B244" s="1">
        <v>8140</v>
      </c>
      <c r="C244" s="2">
        <v>0.49820316167700002</v>
      </c>
      <c r="D244" s="2">
        <v>0.77700000000000002</v>
      </c>
      <c r="E244" s="2">
        <v>46.66</v>
      </c>
      <c r="F244" s="2">
        <v>1.18</v>
      </c>
      <c r="G244" s="2">
        <v>0.48</v>
      </c>
      <c r="H244" s="1">
        <v>1</v>
      </c>
      <c r="I244" s="2">
        <f t="shared" si="36"/>
        <v>1.18</v>
      </c>
      <c r="J244" s="2">
        <f t="shared" si="37"/>
        <v>0.48</v>
      </c>
      <c r="K244" s="1">
        <v>651</v>
      </c>
      <c r="L244" s="1">
        <f t="shared" si="38"/>
        <v>1.505188829169211</v>
      </c>
      <c r="M244">
        <f t="shared" si="39"/>
        <v>1857</v>
      </c>
      <c r="N244">
        <f t="shared" si="40"/>
        <v>5</v>
      </c>
      <c r="O244">
        <f t="shared" si="41"/>
        <v>2</v>
      </c>
    </row>
    <row r="245" spans="1:15">
      <c r="A245" s="1" t="s">
        <v>14</v>
      </c>
      <c r="B245" s="1">
        <v>1800</v>
      </c>
      <c r="C245" s="2">
        <v>5.0596956110900001E-3</v>
      </c>
      <c r="D245" s="2">
        <v>0.16900000000000001</v>
      </c>
      <c r="E245" s="2">
        <v>46.66</v>
      </c>
      <c r="F245" s="2">
        <v>1.25</v>
      </c>
      <c r="G245" s="2">
        <v>0.08</v>
      </c>
      <c r="H245" s="1">
        <v>1</v>
      </c>
      <c r="I245" s="2">
        <f t="shared" si="36"/>
        <v>1.25</v>
      </c>
      <c r="J245" s="2">
        <f t="shared" si="37"/>
        <v>0.08</v>
      </c>
      <c r="K245" s="1">
        <v>6</v>
      </c>
      <c r="L245" s="1">
        <f t="shared" si="38"/>
        <v>3.3248693440895531E-3</v>
      </c>
      <c r="M245">
        <f t="shared" si="39"/>
        <v>4</v>
      </c>
      <c r="N245">
        <f t="shared" si="40"/>
        <v>0</v>
      </c>
      <c r="O245">
        <f t="shared" si="41"/>
        <v>0</v>
      </c>
    </row>
    <row r="246" spans="1:15">
      <c r="A246" s="1" t="s">
        <v>14</v>
      </c>
      <c r="B246" s="1">
        <v>8140</v>
      </c>
      <c r="C246" s="2">
        <v>2.3509504114199999</v>
      </c>
      <c r="D246" s="2">
        <v>0.74</v>
      </c>
      <c r="E246" s="2">
        <v>46.66</v>
      </c>
      <c r="F246" s="2">
        <v>1.18</v>
      </c>
      <c r="G246" s="2">
        <v>0.48</v>
      </c>
      <c r="H246" s="1">
        <v>1</v>
      </c>
      <c r="I246" s="2">
        <f t="shared" si="36"/>
        <v>1.18</v>
      </c>
      <c r="J246" s="2">
        <f t="shared" si="37"/>
        <v>0.48</v>
      </c>
      <c r="K246" s="1">
        <v>2924</v>
      </c>
      <c r="L246" s="1">
        <f t="shared" si="38"/>
        <v>6.764546348806193</v>
      </c>
      <c r="M246">
        <f t="shared" si="39"/>
        <v>8344</v>
      </c>
      <c r="N246">
        <f t="shared" si="40"/>
        <v>22</v>
      </c>
      <c r="O246">
        <f t="shared" si="41"/>
        <v>8.8000000000000007</v>
      </c>
    </row>
    <row r="247" spans="1:15">
      <c r="A247" s="1" t="s">
        <v>14</v>
      </c>
      <c r="B247" s="1">
        <v>1400</v>
      </c>
      <c r="C247" s="2">
        <v>0.16594205734199999</v>
      </c>
      <c r="D247" s="2">
        <v>0.89</v>
      </c>
      <c r="E247" s="2">
        <v>46.66</v>
      </c>
      <c r="F247" s="2">
        <v>1.93</v>
      </c>
      <c r="G247" s="2">
        <v>0.497</v>
      </c>
      <c r="H247" s="1">
        <v>1</v>
      </c>
      <c r="I247" s="2">
        <f t="shared" si="36"/>
        <v>1.93</v>
      </c>
      <c r="J247" s="2">
        <f t="shared" si="37"/>
        <v>0.497</v>
      </c>
      <c r="K247" s="1">
        <v>4507</v>
      </c>
      <c r="L247" s="1">
        <f t="shared" si="38"/>
        <v>0.57426184933868085</v>
      </c>
      <c r="M247">
        <f t="shared" si="39"/>
        <v>708</v>
      </c>
      <c r="N247">
        <f t="shared" si="40"/>
        <v>3</v>
      </c>
      <c r="O247">
        <f t="shared" si="41"/>
        <v>0.8</v>
      </c>
    </row>
    <row r="248" spans="1:15">
      <c r="A248" s="1" t="s">
        <v>14</v>
      </c>
      <c r="B248" s="1">
        <v>1300</v>
      </c>
      <c r="C248" s="2">
        <v>0.32588666043999998</v>
      </c>
      <c r="D248" s="2">
        <v>0.67700000000000005</v>
      </c>
      <c r="E248" s="2">
        <v>46.66</v>
      </c>
      <c r="F248" s="2">
        <v>2.1</v>
      </c>
      <c r="G248" s="2">
        <v>0.51600000000000001</v>
      </c>
      <c r="H248" s="1">
        <v>1</v>
      </c>
      <c r="I248" s="2">
        <f t="shared" si="36"/>
        <v>2.1</v>
      </c>
      <c r="J248" s="2">
        <f t="shared" si="37"/>
        <v>0.51600000000000001</v>
      </c>
      <c r="K248" s="1">
        <v>26545</v>
      </c>
      <c r="L248" s="1">
        <f t="shared" si="38"/>
        <v>0.85786458808668986</v>
      </c>
      <c r="M248">
        <f t="shared" si="39"/>
        <v>1058</v>
      </c>
      <c r="N248">
        <f t="shared" si="40"/>
        <v>5</v>
      </c>
      <c r="O248">
        <f t="shared" si="41"/>
        <v>1.2</v>
      </c>
    </row>
    <row r="249" spans="1:15">
      <c r="A249" s="1" t="s">
        <v>14</v>
      </c>
      <c r="B249" s="1">
        <v>1200</v>
      </c>
      <c r="C249" s="2">
        <v>0.16601606074399999</v>
      </c>
      <c r="D249" s="2">
        <v>0.34699999999999998</v>
      </c>
      <c r="E249" s="2">
        <v>46.66</v>
      </c>
      <c r="F249" s="2">
        <v>2.23</v>
      </c>
      <c r="G249" s="2">
        <v>0.316</v>
      </c>
      <c r="H249" s="1">
        <v>1</v>
      </c>
      <c r="I249" s="2">
        <f t="shared" si="36"/>
        <v>2.23</v>
      </c>
      <c r="J249" s="2">
        <f t="shared" si="37"/>
        <v>0.316</v>
      </c>
      <c r="K249" s="1">
        <v>2233</v>
      </c>
      <c r="L249" s="1">
        <f t="shared" si="38"/>
        <v>0.22399744665227653</v>
      </c>
      <c r="M249">
        <f t="shared" si="39"/>
        <v>276</v>
      </c>
      <c r="N249">
        <f t="shared" si="40"/>
        <v>1</v>
      </c>
      <c r="O249">
        <f t="shared" si="41"/>
        <v>0.2</v>
      </c>
    </row>
    <row r="250" spans="1:15">
      <c r="A250" s="1" t="s">
        <v>14</v>
      </c>
      <c r="B250" s="1">
        <v>1400</v>
      </c>
      <c r="C250" s="2">
        <v>0.10264502058900001</v>
      </c>
      <c r="D250" s="2">
        <v>0.89</v>
      </c>
      <c r="E250" s="2">
        <v>46.66</v>
      </c>
      <c r="F250" s="2">
        <v>1.93</v>
      </c>
      <c r="G250" s="2">
        <v>0.497</v>
      </c>
      <c r="H250" s="1">
        <v>1</v>
      </c>
      <c r="I250" s="2">
        <f t="shared" si="36"/>
        <v>1.93</v>
      </c>
      <c r="J250" s="2">
        <f t="shared" si="37"/>
        <v>0.497</v>
      </c>
      <c r="K250" s="1">
        <v>339</v>
      </c>
      <c r="L250" s="1">
        <f t="shared" si="38"/>
        <v>0.3552150690006366</v>
      </c>
      <c r="M250">
        <f t="shared" si="39"/>
        <v>438</v>
      </c>
      <c r="N250">
        <f t="shared" si="40"/>
        <v>2</v>
      </c>
      <c r="O250">
        <f t="shared" si="41"/>
        <v>0.5</v>
      </c>
    </row>
    <row r="251" spans="1:15">
      <c r="A251" s="1" t="s">
        <v>14</v>
      </c>
      <c r="B251" s="1">
        <v>1200</v>
      </c>
      <c r="C251" s="2">
        <v>2.4856016537200001E-2</v>
      </c>
      <c r="D251" s="2">
        <v>0.34699999999999998</v>
      </c>
      <c r="E251" s="2">
        <v>46.66</v>
      </c>
      <c r="F251" s="2">
        <v>2.23</v>
      </c>
      <c r="G251" s="2">
        <v>0.316</v>
      </c>
      <c r="H251" s="1">
        <v>1</v>
      </c>
      <c r="I251" s="2">
        <f t="shared" si="36"/>
        <v>2.23</v>
      </c>
      <c r="J251" s="2">
        <f t="shared" si="37"/>
        <v>0.316</v>
      </c>
      <c r="K251" s="1">
        <v>90</v>
      </c>
      <c r="L251" s="1">
        <f t="shared" si="38"/>
        <v>3.3537021739511327E-2</v>
      </c>
      <c r="M251">
        <f t="shared" si="39"/>
        <v>41</v>
      </c>
      <c r="N251">
        <f t="shared" si="40"/>
        <v>0</v>
      </c>
      <c r="O251">
        <f t="shared" si="41"/>
        <v>0</v>
      </c>
    </row>
    <row r="252" spans="1:15">
      <c r="A252" s="1" t="s">
        <v>14</v>
      </c>
      <c r="B252" s="1">
        <v>1200</v>
      </c>
      <c r="C252" s="2">
        <v>1.4117666653000001E-6</v>
      </c>
      <c r="D252" s="2">
        <v>0.38900000000000001</v>
      </c>
      <c r="E252" s="2">
        <v>46.66</v>
      </c>
      <c r="F252" s="2">
        <v>2.23</v>
      </c>
      <c r="G252" s="2">
        <v>0.316</v>
      </c>
      <c r="H252" s="1">
        <v>1</v>
      </c>
      <c r="I252" s="2">
        <f t="shared" si="36"/>
        <v>2.23</v>
      </c>
      <c r="J252" s="2">
        <f t="shared" si="37"/>
        <v>0.316</v>
      </c>
      <c r="K252" s="1">
        <v>0</v>
      </c>
      <c r="L252" s="1">
        <f t="shared" si="38"/>
        <v>2.1353841402106101E-6</v>
      </c>
      <c r="M252">
        <f t="shared" si="39"/>
        <v>0</v>
      </c>
      <c r="N252">
        <f t="shared" si="40"/>
        <v>0</v>
      </c>
      <c r="O252">
        <f t="shared" si="41"/>
        <v>0</v>
      </c>
    </row>
    <row r="253" spans="1:15">
      <c r="A253" s="1" t="s">
        <v>14</v>
      </c>
      <c r="B253" s="1">
        <v>1200</v>
      </c>
      <c r="C253" s="2">
        <v>1.9836925718400001E-2</v>
      </c>
      <c r="D253" s="2">
        <v>0.38900000000000001</v>
      </c>
      <c r="E253" s="2">
        <v>46.66</v>
      </c>
      <c r="F253" s="2">
        <v>2.23</v>
      </c>
      <c r="G253" s="2">
        <v>0.316</v>
      </c>
      <c r="H253" s="1">
        <v>1</v>
      </c>
      <c r="I253" s="2">
        <f t="shared" si="36"/>
        <v>2.23</v>
      </c>
      <c r="J253" s="2">
        <f t="shared" si="37"/>
        <v>0.316</v>
      </c>
      <c r="K253" s="1">
        <v>13</v>
      </c>
      <c r="L253" s="1">
        <f t="shared" si="38"/>
        <v>3.0004573426165967E-2</v>
      </c>
      <c r="M253">
        <f t="shared" si="39"/>
        <v>37</v>
      </c>
      <c r="N253">
        <f t="shared" si="40"/>
        <v>0</v>
      </c>
      <c r="O253">
        <f t="shared" si="41"/>
        <v>0</v>
      </c>
    </row>
    <row r="254" spans="1:15">
      <c r="A254" s="1" t="s">
        <v>14</v>
      </c>
      <c r="B254" s="1">
        <v>1200</v>
      </c>
      <c r="C254" s="2">
        <v>8.5944191188399993E-3</v>
      </c>
      <c r="D254" s="2">
        <v>0.34699999999999998</v>
      </c>
      <c r="E254" s="2">
        <v>46.66</v>
      </c>
      <c r="F254" s="2">
        <v>2.23</v>
      </c>
      <c r="G254" s="2">
        <v>0.316</v>
      </c>
      <c r="H254" s="1">
        <v>1</v>
      </c>
      <c r="I254" s="2">
        <f t="shared" si="36"/>
        <v>2.23</v>
      </c>
      <c r="J254" s="2">
        <f t="shared" si="37"/>
        <v>0.316</v>
      </c>
      <c r="K254" s="1">
        <v>12</v>
      </c>
      <c r="L254" s="1">
        <f t="shared" si="38"/>
        <v>1.1596034320126734E-2</v>
      </c>
      <c r="M254">
        <f t="shared" si="39"/>
        <v>14</v>
      </c>
      <c r="N254">
        <f t="shared" si="40"/>
        <v>0</v>
      </c>
      <c r="O254">
        <f t="shared" si="41"/>
        <v>0</v>
      </c>
    </row>
    <row r="255" spans="1:15">
      <c r="A255" s="1" t="s">
        <v>14</v>
      </c>
      <c r="B255" s="1">
        <v>1300</v>
      </c>
      <c r="C255" s="2">
        <v>2.8396169018799999</v>
      </c>
      <c r="D255" s="2">
        <v>0.69199999999999995</v>
      </c>
      <c r="E255" s="2">
        <v>46.66</v>
      </c>
      <c r="F255" s="2">
        <v>2.1</v>
      </c>
      <c r="G255" s="2">
        <v>0.51600000000000001</v>
      </c>
      <c r="H255" s="1">
        <v>1</v>
      </c>
      <c r="I255" s="2">
        <f t="shared" si="36"/>
        <v>2.1</v>
      </c>
      <c r="J255" s="2">
        <f t="shared" si="37"/>
        <v>0.51600000000000001</v>
      </c>
      <c r="K255" s="1">
        <v>15481</v>
      </c>
      <c r="L255" s="1">
        <f t="shared" si="38"/>
        <v>7.6406329210058992</v>
      </c>
      <c r="M255">
        <f t="shared" si="39"/>
        <v>9425</v>
      </c>
      <c r="N255">
        <f t="shared" si="40"/>
        <v>44</v>
      </c>
      <c r="O255">
        <f t="shared" si="41"/>
        <v>10.7</v>
      </c>
    </row>
    <row r="256" spans="1:15">
      <c r="A256" s="1" t="s">
        <v>14</v>
      </c>
      <c r="B256" s="1">
        <v>1300</v>
      </c>
      <c r="C256" s="2">
        <v>2.0240503679400002E-2</v>
      </c>
      <c r="D256" s="2">
        <v>0.63100000000000001</v>
      </c>
      <c r="E256" s="2">
        <v>46.66</v>
      </c>
      <c r="F256" s="2">
        <v>2.1</v>
      </c>
      <c r="G256" s="2">
        <v>0.51600000000000001</v>
      </c>
      <c r="H256" s="1">
        <v>1</v>
      </c>
      <c r="I256" s="2">
        <f t="shared" si="36"/>
        <v>2.1</v>
      </c>
      <c r="J256" s="2">
        <f t="shared" si="37"/>
        <v>0.51600000000000001</v>
      </c>
      <c r="K256" s="1">
        <v>10438</v>
      </c>
      <c r="L256" s="1">
        <f t="shared" si="38"/>
        <v>4.9660851663382272E-2</v>
      </c>
      <c r="M256">
        <f t="shared" si="39"/>
        <v>61</v>
      </c>
      <c r="N256">
        <f t="shared" si="40"/>
        <v>0</v>
      </c>
      <c r="O256">
        <f t="shared" si="41"/>
        <v>0.1</v>
      </c>
    </row>
    <row r="257" spans="1:15">
      <c r="A257" s="1" t="s">
        <v>14</v>
      </c>
      <c r="B257" s="1">
        <v>8140</v>
      </c>
      <c r="C257" s="2">
        <v>0.23758974646200001</v>
      </c>
      <c r="D257" s="2">
        <v>0.63</v>
      </c>
      <c r="E257" s="2">
        <v>46.66</v>
      </c>
      <c r="F257" s="2">
        <v>1.18</v>
      </c>
      <c r="G257" s="2">
        <v>0.48</v>
      </c>
      <c r="H257" s="1">
        <v>1</v>
      </c>
      <c r="I257" s="2">
        <f t="shared" si="36"/>
        <v>1.18</v>
      </c>
      <c r="J257" s="2">
        <f t="shared" si="37"/>
        <v>0.48</v>
      </c>
      <c r="K257" s="1">
        <v>258</v>
      </c>
      <c r="L257" s="1">
        <f t="shared" si="38"/>
        <v>0.58201172242063826</v>
      </c>
      <c r="M257">
        <f t="shared" si="39"/>
        <v>718</v>
      </c>
      <c r="N257">
        <f t="shared" si="40"/>
        <v>2</v>
      </c>
      <c r="O257">
        <f t="shared" si="41"/>
        <v>0.8</v>
      </c>
    </row>
    <row r="258" spans="1:15">
      <c r="A258" s="1" t="s">
        <v>14</v>
      </c>
      <c r="B258" s="1">
        <v>1200</v>
      </c>
      <c r="C258" s="2">
        <v>5.3358179142999999E-2</v>
      </c>
      <c r="D258" s="2">
        <v>0.22</v>
      </c>
      <c r="E258" s="2">
        <v>46.66</v>
      </c>
      <c r="F258" s="2">
        <v>2.23</v>
      </c>
      <c r="G258" s="2">
        <v>0.316</v>
      </c>
      <c r="H258" s="1">
        <v>1</v>
      </c>
      <c r="I258" s="2">
        <f t="shared" si="36"/>
        <v>2.23</v>
      </c>
      <c r="J258" s="2">
        <f t="shared" si="37"/>
        <v>0.316</v>
      </c>
      <c r="K258" s="1">
        <v>255</v>
      </c>
      <c r="L258" s="1">
        <f t="shared" si="38"/>
        <v>4.5644365044893637E-2</v>
      </c>
      <c r="M258">
        <f t="shared" si="39"/>
        <v>56</v>
      </c>
      <c r="N258">
        <f t="shared" si="40"/>
        <v>0</v>
      </c>
      <c r="O258">
        <f t="shared" si="41"/>
        <v>0</v>
      </c>
    </row>
    <row r="259" spans="1:15">
      <c r="A259" s="1" t="s">
        <v>14</v>
      </c>
      <c r="B259" s="1">
        <v>8140</v>
      </c>
      <c r="C259" s="2">
        <v>0.13904561615700001</v>
      </c>
      <c r="D259" s="2">
        <v>0.63</v>
      </c>
      <c r="E259" s="2">
        <v>46.66</v>
      </c>
      <c r="F259" s="2">
        <v>1.18</v>
      </c>
      <c r="G259" s="2">
        <v>0.48</v>
      </c>
      <c r="H259" s="1">
        <v>1</v>
      </c>
      <c r="I259" s="2">
        <f t="shared" si="36"/>
        <v>1.18</v>
      </c>
      <c r="J259" s="2">
        <f t="shared" si="37"/>
        <v>0.48</v>
      </c>
      <c r="K259" s="1">
        <v>147</v>
      </c>
      <c r="L259" s="1">
        <f t="shared" si="38"/>
        <v>0.34061309361899506</v>
      </c>
      <c r="M259">
        <f t="shared" si="39"/>
        <v>420</v>
      </c>
      <c r="N259">
        <f t="shared" si="40"/>
        <v>1</v>
      </c>
      <c r="O259">
        <f t="shared" si="41"/>
        <v>0.4</v>
      </c>
    </row>
    <row r="260" spans="1:15">
      <c r="A260" s="1" t="s">
        <v>14</v>
      </c>
      <c r="B260" s="1">
        <v>1400</v>
      </c>
      <c r="C260" s="2">
        <v>0.22111385670299999</v>
      </c>
      <c r="D260" s="2">
        <v>0.88600000000000001</v>
      </c>
      <c r="E260" s="2">
        <v>46.66</v>
      </c>
      <c r="F260" s="2">
        <v>1.93</v>
      </c>
      <c r="G260" s="2">
        <v>0.497</v>
      </c>
      <c r="H260" s="1">
        <v>1</v>
      </c>
      <c r="I260" s="2">
        <f t="shared" si="36"/>
        <v>1.93</v>
      </c>
      <c r="J260" s="2">
        <f t="shared" si="37"/>
        <v>0.497</v>
      </c>
      <c r="K260" s="1">
        <v>5847</v>
      </c>
      <c r="L260" s="1">
        <f t="shared" si="38"/>
        <v>0.76175124021942608</v>
      </c>
      <c r="M260">
        <f t="shared" si="39"/>
        <v>940</v>
      </c>
      <c r="N260">
        <f t="shared" si="40"/>
        <v>4</v>
      </c>
      <c r="O260">
        <f t="shared" si="41"/>
        <v>1</v>
      </c>
    </row>
    <row r="261" spans="1:15">
      <c r="A261" s="1" t="s">
        <v>14</v>
      </c>
      <c r="B261" s="1">
        <v>8140</v>
      </c>
      <c r="C261" s="2">
        <v>0.10567226441999999</v>
      </c>
      <c r="D261" s="2">
        <v>0.63</v>
      </c>
      <c r="E261" s="2">
        <v>46.66</v>
      </c>
      <c r="F261" s="2">
        <v>1.18</v>
      </c>
      <c r="G261" s="2">
        <v>0.48</v>
      </c>
      <c r="H261" s="1">
        <v>1</v>
      </c>
      <c r="I261" s="2">
        <f t="shared" si="36"/>
        <v>1.18</v>
      </c>
      <c r="J261" s="2">
        <f t="shared" si="37"/>
        <v>0.48</v>
      </c>
      <c r="K261" s="1">
        <v>112</v>
      </c>
      <c r="L261" s="1">
        <f t="shared" si="38"/>
        <v>0.25886006253645294</v>
      </c>
      <c r="M261">
        <f t="shared" si="39"/>
        <v>319</v>
      </c>
      <c r="N261">
        <f t="shared" si="40"/>
        <v>1</v>
      </c>
      <c r="O261">
        <f t="shared" si="41"/>
        <v>0.3</v>
      </c>
    </row>
    <row r="262" spans="1:15">
      <c r="A262" s="1" t="s">
        <v>14</v>
      </c>
      <c r="B262" s="1">
        <v>8140</v>
      </c>
      <c r="C262" s="2">
        <v>1.8815630631099999E-2</v>
      </c>
      <c r="D262" s="2">
        <v>0.63</v>
      </c>
      <c r="E262" s="2">
        <v>46.66</v>
      </c>
      <c r="F262" s="2">
        <v>1.18</v>
      </c>
      <c r="G262" s="2">
        <v>0.48</v>
      </c>
      <c r="H262" s="1">
        <v>1</v>
      </c>
      <c r="I262" s="2">
        <f t="shared" si="36"/>
        <v>1.18</v>
      </c>
      <c r="J262" s="2">
        <f t="shared" si="37"/>
        <v>0.48</v>
      </c>
      <c r="K262" s="1">
        <v>20</v>
      </c>
      <c r="L262" s="1">
        <f t="shared" si="38"/>
        <v>4.6091709575474114E-2</v>
      </c>
      <c r="M262">
        <f t="shared" si="39"/>
        <v>57</v>
      </c>
      <c r="N262">
        <f t="shared" si="40"/>
        <v>0</v>
      </c>
      <c r="O262">
        <f t="shared" si="41"/>
        <v>0.1</v>
      </c>
    </row>
    <row r="263" spans="1:15">
      <c r="A263" s="1" t="s">
        <v>14</v>
      </c>
      <c r="B263" s="1">
        <v>8140</v>
      </c>
      <c r="C263" s="2">
        <v>0.30643006128900002</v>
      </c>
      <c r="D263" s="2">
        <v>0.63</v>
      </c>
      <c r="E263" s="2">
        <v>46.66</v>
      </c>
      <c r="F263" s="2">
        <v>1.18</v>
      </c>
      <c r="G263" s="2">
        <v>0.48</v>
      </c>
      <c r="H263" s="1">
        <v>1</v>
      </c>
      <c r="I263" s="2">
        <f t="shared" si="36"/>
        <v>1.18</v>
      </c>
      <c r="J263" s="2">
        <f t="shared" si="37"/>
        <v>0.48</v>
      </c>
      <c r="K263" s="1">
        <v>325</v>
      </c>
      <c r="L263" s="1">
        <f t="shared" si="38"/>
        <v>0.75064639963659874</v>
      </c>
      <c r="M263">
        <f t="shared" si="39"/>
        <v>926</v>
      </c>
      <c r="N263">
        <f t="shared" si="40"/>
        <v>2</v>
      </c>
      <c r="O263">
        <f t="shared" si="41"/>
        <v>1</v>
      </c>
    </row>
    <row r="264" spans="1:15">
      <c r="A264" s="1" t="s">
        <v>14</v>
      </c>
      <c r="B264" s="1">
        <v>1400</v>
      </c>
      <c r="C264" s="2">
        <v>3.28070944177</v>
      </c>
      <c r="D264" s="2">
        <v>0.89</v>
      </c>
      <c r="E264" s="2">
        <v>46.66</v>
      </c>
      <c r="F264" s="2">
        <v>1.93</v>
      </c>
      <c r="G264" s="2">
        <v>0.497</v>
      </c>
      <c r="H264" s="1">
        <v>1</v>
      </c>
      <c r="I264" s="2">
        <f t="shared" si="36"/>
        <v>1.93</v>
      </c>
      <c r="J264" s="2">
        <f t="shared" si="37"/>
        <v>0.497</v>
      </c>
      <c r="K264" s="1">
        <v>31102</v>
      </c>
      <c r="L264" s="1">
        <f t="shared" si="38"/>
        <v>11.353277772679959</v>
      </c>
      <c r="M264">
        <f t="shared" si="39"/>
        <v>14004</v>
      </c>
      <c r="N264">
        <f t="shared" si="40"/>
        <v>60</v>
      </c>
      <c r="O264">
        <f t="shared" si="41"/>
        <v>15.3</v>
      </c>
    </row>
    <row r="265" spans="1:15">
      <c r="A265" s="1" t="s">
        <v>14</v>
      </c>
      <c r="B265" s="1">
        <v>8140</v>
      </c>
      <c r="C265" s="2">
        <v>7.4331691802200006E-2</v>
      </c>
      <c r="D265" s="2">
        <v>0.74</v>
      </c>
      <c r="E265" s="2">
        <v>46.66</v>
      </c>
      <c r="F265" s="2">
        <v>1.18</v>
      </c>
      <c r="G265" s="2">
        <v>0.48</v>
      </c>
      <c r="H265" s="1">
        <v>1</v>
      </c>
      <c r="I265" s="2">
        <f t="shared" si="36"/>
        <v>1.18</v>
      </c>
      <c r="J265" s="2">
        <f t="shared" si="37"/>
        <v>0.48</v>
      </c>
      <c r="K265" s="1">
        <v>92</v>
      </c>
      <c r="L265" s="1">
        <f t="shared" si="38"/>
        <v>0.21387953226859022</v>
      </c>
      <c r="M265">
        <f t="shared" si="39"/>
        <v>264</v>
      </c>
      <c r="N265">
        <f t="shared" si="40"/>
        <v>1</v>
      </c>
      <c r="O265">
        <f t="shared" si="41"/>
        <v>0.3</v>
      </c>
    </row>
    <row r="266" spans="1:15">
      <c r="A266" s="1" t="s">
        <v>14</v>
      </c>
      <c r="B266" s="1">
        <v>1300</v>
      </c>
      <c r="C266" s="2">
        <v>0.32634338931899998</v>
      </c>
      <c r="D266" s="2">
        <v>0.67700000000000005</v>
      </c>
      <c r="E266" s="2">
        <v>46.66</v>
      </c>
      <c r="F266" s="2">
        <v>2.1</v>
      </c>
      <c r="G266" s="2">
        <v>0.51600000000000001</v>
      </c>
      <c r="H266" s="1">
        <v>1</v>
      </c>
      <c r="I266" s="2">
        <f t="shared" si="36"/>
        <v>2.1</v>
      </c>
      <c r="J266" s="2">
        <f t="shared" si="37"/>
        <v>0.51600000000000001</v>
      </c>
      <c r="K266" s="1">
        <v>1210</v>
      </c>
      <c r="L266" s="1">
        <f t="shared" si="38"/>
        <v>0.8590668819489844</v>
      </c>
      <c r="M266">
        <f t="shared" si="39"/>
        <v>1060</v>
      </c>
      <c r="N266">
        <f t="shared" si="40"/>
        <v>5</v>
      </c>
      <c r="O266">
        <f t="shared" si="41"/>
        <v>1.2</v>
      </c>
    </row>
    <row r="267" spans="1:15">
      <c r="A267" s="1" t="s">
        <v>14</v>
      </c>
      <c r="B267" s="1">
        <v>1400</v>
      </c>
      <c r="C267" s="2">
        <v>0.471845449237</v>
      </c>
      <c r="D267" s="2">
        <v>0.88800000000000001</v>
      </c>
      <c r="E267" s="2">
        <v>46.66</v>
      </c>
      <c r="F267" s="2">
        <v>1.93</v>
      </c>
      <c r="G267" s="2">
        <v>0.497</v>
      </c>
      <c r="H267" s="1">
        <v>1</v>
      </c>
      <c r="I267" s="2">
        <f t="shared" si="36"/>
        <v>1.93</v>
      </c>
      <c r="J267" s="2">
        <f t="shared" si="37"/>
        <v>0.497</v>
      </c>
      <c r="K267" s="1">
        <v>7660</v>
      </c>
      <c r="L267" s="1">
        <f t="shared" si="38"/>
        <v>1.6292068409434828</v>
      </c>
      <c r="M267">
        <f t="shared" si="39"/>
        <v>2010</v>
      </c>
      <c r="N267">
        <f t="shared" si="40"/>
        <v>9</v>
      </c>
      <c r="O267">
        <f t="shared" si="41"/>
        <v>2.2000000000000002</v>
      </c>
    </row>
    <row r="268" spans="1:15">
      <c r="A268" s="1" t="s">
        <v>14</v>
      </c>
      <c r="B268" s="1">
        <v>1300</v>
      </c>
      <c r="C268" s="2">
        <v>1.9676958396899999</v>
      </c>
      <c r="D268" s="2">
        <v>0.69199999999999995</v>
      </c>
      <c r="E268" s="2">
        <v>46.66</v>
      </c>
      <c r="F268" s="2">
        <v>2.1</v>
      </c>
      <c r="G268" s="2">
        <v>0.51600000000000001</v>
      </c>
      <c r="H268" s="1">
        <v>1</v>
      </c>
      <c r="I268" s="2">
        <f t="shared" si="36"/>
        <v>2.1</v>
      </c>
      <c r="J268" s="2">
        <f t="shared" si="37"/>
        <v>0.51600000000000001</v>
      </c>
      <c r="K268" s="1">
        <v>12110</v>
      </c>
      <c r="L268" s="1">
        <f t="shared" si="38"/>
        <v>5.294531667742941</v>
      </c>
      <c r="M268">
        <f t="shared" si="39"/>
        <v>6531</v>
      </c>
      <c r="N268">
        <f t="shared" si="40"/>
        <v>30</v>
      </c>
      <c r="O268">
        <f t="shared" si="41"/>
        <v>7.4</v>
      </c>
    </row>
    <row r="269" spans="1:15">
      <c r="A269" s="1" t="s">
        <v>14</v>
      </c>
      <c r="B269" s="1">
        <v>1400</v>
      </c>
      <c r="C269" s="2">
        <v>0.31733232703399999</v>
      </c>
      <c r="D269" s="2">
        <v>0.88800000000000001</v>
      </c>
      <c r="E269" s="2">
        <v>46.66</v>
      </c>
      <c r="F269" s="2">
        <v>1.93</v>
      </c>
      <c r="G269" s="2">
        <v>0.497</v>
      </c>
      <c r="H269" s="1">
        <v>1</v>
      </c>
      <c r="I269" s="2">
        <f t="shared" ref="I269:I318" si="42">F269</f>
        <v>1.93</v>
      </c>
      <c r="J269" s="2">
        <f t="shared" ref="J269:J318" si="43">G269</f>
        <v>0.497</v>
      </c>
      <c r="K269" s="1">
        <v>1160</v>
      </c>
      <c r="L269" s="1">
        <f t="shared" ref="L269:L318" si="44">E269*D269*C269/12</f>
        <v>1.0956977520760764</v>
      </c>
      <c r="M269">
        <f t="shared" ref="M269:M318" si="45">ROUND(E269*D269*C269*102.79,0)</f>
        <v>1352</v>
      </c>
      <c r="N269">
        <f t="shared" ref="N269:N318" si="46">ROUND(I269*M269*0.002205,0)</f>
        <v>6</v>
      </c>
      <c r="O269">
        <f t="shared" ref="O269:O318" si="47">ROUND(J269*M269*0.002205,1)</f>
        <v>1.5</v>
      </c>
    </row>
    <row r="270" spans="1:15">
      <c r="A270" s="1" t="s">
        <v>14</v>
      </c>
      <c r="B270" s="1">
        <v>1400</v>
      </c>
      <c r="C270" s="2">
        <v>3.3863097296400002</v>
      </c>
      <c r="D270" s="2">
        <v>0.89</v>
      </c>
      <c r="E270" s="2">
        <v>46.66</v>
      </c>
      <c r="F270" s="2">
        <v>1.93</v>
      </c>
      <c r="G270" s="2">
        <v>0.497</v>
      </c>
      <c r="H270" s="1">
        <v>1</v>
      </c>
      <c r="I270" s="2">
        <f t="shared" si="42"/>
        <v>1.93</v>
      </c>
      <c r="J270" s="2">
        <f t="shared" si="43"/>
        <v>0.497</v>
      </c>
      <c r="K270" s="1">
        <v>48579</v>
      </c>
      <c r="L270" s="1">
        <f t="shared" si="44"/>
        <v>11.718719888887678</v>
      </c>
      <c r="M270">
        <f t="shared" si="45"/>
        <v>14455</v>
      </c>
      <c r="N270">
        <f t="shared" si="46"/>
        <v>62</v>
      </c>
      <c r="O270">
        <f t="shared" si="47"/>
        <v>15.8</v>
      </c>
    </row>
    <row r="271" spans="1:15">
      <c r="A271" s="1" t="s">
        <v>14</v>
      </c>
      <c r="B271" s="1">
        <v>1300</v>
      </c>
      <c r="C271" s="2">
        <v>0.44279621055500001</v>
      </c>
      <c r="D271" s="2">
        <v>0.67700000000000005</v>
      </c>
      <c r="E271" s="2">
        <v>46.66</v>
      </c>
      <c r="F271" s="2">
        <v>2.1</v>
      </c>
      <c r="G271" s="2">
        <v>0.51600000000000001</v>
      </c>
      <c r="H271" s="1">
        <v>1</v>
      </c>
      <c r="I271" s="2">
        <f t="shared" si="42"/>
        <v>2.1</v>
      </c>
      <c r="J271" s="2">
        <f t="shared" si="43"/>
        <v>0.51600000000000001</v>
      </c>
      <c r="K271" s="1">
        <v>1034</v>
      </c>
      <c r="L271" s="1">
        <f t="shared" si="44"/>
        <v>1.1656174826586663</v>
      </c>
      <c r="M271">
        <f t="shared" si="45"/>
        <v>1438</v>
      </c>
      <c r="N271">
        <f t="shared" si="46"/>
        <v>7</v>
      </c>
      <c r="O271">
        <f t="shared" si="47"/>
        <v>1.6</v>
      </c>
    </row>
    <row r="272" spans="1:15">
      <c r="A272" s="1" t="s">
        <v>14</v>
      </c>
      <c r="B272" s="1">
        <v>1400</v>
      </c>
      <c r="C272" s="2">
        <v>0.74020177786700003</v>
      </c>
      <c r="D272" s="2">
        <v>0.88800000000000001</v>
      </c>
      <c r="E272" s="2">
        <v>46.66</v>
      </c>
      <c r="F272" s="2">
        <v>1.93</v>
      </c>
      <c r="G272" s="2">
        <v>0.497</v>
      </c>
      <c r="H272" s="1">
        <v>1</v>
      </c>
      <c r="I272" s="2">
        <f t="shared" si="42"/>
        <v>1.93</v>
      </c>
      <c r="J272" s="2">
        <f t="shared" si="43"/>
        <v>0.497</v>
      </c>
      <c r="K272" s="1">
        <v>11877</v>
      </c>
      <c r="L272" s="1">
        <f t="shared" si="44"/>
        <v>2.5557983066902921</v>
      </c>
      <c r="M272">
        <f t="shared" si="45"/>
        <v>3153</v>
      </c>
      <c r="N272">
        <f t="shared" si="46"/>
        <v>13</v>
      </c>
      <c r="O272">
        <f t="shared" si="47"/>
        <v>3.5</v>
      </c>
    </row>
    <row r="273" spans="1:15">
      <c r="A273" s="1" t="s">
        <v>14</v>
      </c>
      <c r="B273" s="1">
        <v>1200</v>
      </c>
      <c r="C273" s="2">
        <v>4.7498106113600003E-2</v>
      </c>
      <c r="D273" s="2">
        <v>0.38900000000000001</v>
      </c>
      <c r="E273" s="2">
        <v>46.66</v>
      </c>
      <c r="F273" s="2">
        <v>2.23</v>
      </c>
      <c r="G273" s="2">
        <v>0.316</v>
      </c>
      <c r="H273" s="1">
        <v>1</v>
      </c>
      <c r="I273" s="2">
        <f t="shared" si="42"/>
        <v>2.23</v>
      </c>
      <c r="J273" s="2">
        <f t="shared" si="43"/>
        <v>0.316</v>
      </c>
      <c r="K273" s="1">
        <v>36</v>
      </c>
      <c r="L273" s="1">
        <f t="shared" si="44"/>
        <v>7.1843814546697013E-2</v>
      </c>
      <c r="M273">
        <f t="shared" si="45"/>
        <v>89</v>
      </c>
      <c r="N273">
        <f t="shared" si="46"/>
        <v>0</v>
      </c>
      <c r="O273">
        <f t="shared" si="47"/>
        <v>0.1</v>
      </c>
    </row>
    <row r="274" spans="1:15">
      <c r="A274" s="1" t="s">
        <v>14</v>
      </c>
      <c r="B274" s="1">
        <v>1300</v>
      </c>
      <c r="C274" s="2">
        <v>1.6930224604699999</v>
      </c>
      <c r="D274" s="2">
        <v>0.69199999999999995</v>
      </c>
      <c r="E274" s="2">
        <v>46.66</v>
      </c>
      <c r="F274" s="2">
        <v>2.1</v>
      </c>
      <c r="G274" s="2">
        <v>0.51600000000000001</v>
      </c>
      <c r="H274" s="1">
        <v>1</v>
      </c>
      <c r="I274" s="2">
        <f t="shared" si="42"/>
        <v>2.1</v>
      </c>
      <c r="J274" s="2">
        <f t="shared" si="43"/>
        <v>0.51600000000000001</v>
      </c>
      <c r="K274" s="1">
        <v>66256</v>
      </c>
      <c r="L274" s="1">
        <f t="shared" si="44"/>
        <v>4.5554606816522414</v>
      </c>
      <c r="M274">
        <f t="shared" si="45"/>
        <v>5619</v>
      </c>
      <c r="N274">
        <f t="shared" si="46"/>
        <v>26</v>
      </c>
      <c r="O274">
        <f t="shared" si="47"/>
        <v>6.4</v>
      </c>
    </row>
    <row r="275" spans="1:15">
      <c r="A275" s="1" t="s">
        <v>14</v>
      </c>
      <c r="B275" s="1">
        <v>1200</v>
      </c>
      <c r="C275" s="2">
        <v>1.0038437355600001</v>
      </c>
      <c r="D275" s="2">
        <v>0.38900000000000001</v>
      </c>
      <c r="E275" s="2">
        <v>46.66</v>
      </c>
      <c r="F275" s="2">
        <v>2.23</v>
      </c>
      <c r="G275" s="2">
        <v>0.316</v>
      </c>
      <c r="H275" s="1">
        <v>1</v>
      </c>
      <c r="I275" s="2">
        <f t="shared" si="42"/>
        <v>2.23</v>
      </c>
      <c r="J275" s="2">
        <f t="shared" si="43"/>
        <v>0.316</v>
      </c>
      <c r="K275" s="1">
        <v>5042</v>
      </c>
      <c r="L275" s="1">
        <f t="shared" si="44"/>
        <v>1.5183755537315262</v>
      </c>
      <c r="M275">
        <f t="shared" si="45"/>
        <v>1873</v>
      </c>
      <c r="N275">
        <f t="shared" si="46"/>
        <v>9</v>
      </c>
      <c r="O275">
        <f t="shared" si="47"/>
        <v>1.3</v>
      </c>
    </row>
    <row r="276" spans="1:15">
      <c r="A276" s="1" t="s">
        <v>14</v>
      </c>
      <c r="B276" s="1">
        <v>1100</v>
      </c>
      <c r="C276" s="2">
        <v>0.19779622032999999</v>
      </c>
      <c r="D276" s="2">
        <v>0.28599999999999998</v>
      </c>
      <c r="E276" s="2">
        <v>46.66</v>
      </c>
      <c r="F276" s="2">
        <v>1.85</v>
      </c>
      <c r="G276" s="2">
        <v>0.22</v>
      </c>
      <c r="H276" s="1">
        <v>1</v>
      </c>
      <c r="I276" s="2">
        <f t="shared" si="42"/>
        <v>1.85</v>
      </c>
      <c r="J276" s="2">
        <f t="shared" si="43"/>
        <v>0.22</v>
      </c>
      <c r="K276" s="1">
        <v>2189</v>
      </c>
      <c r="L276" s="1">
        <f t="shared" si="44"/>
        <v>0.2199619241009142</v>
      </c>
      <c r="M276">
        <f t="shared" si="45"/>
        <v>271</v>
      </c>
      <c r="N276">
        <f t="shared" si="46"/>
        <v>1</v>
      </c>
      <c r="O276">
        <f t="shared" si="47"/>
        <v>0.1</v>
      </c>
    </row>
    <row r="277" spans="1:15">
      <c r="A277" s="1" t="s">
        <v>14</v>
      </c>
      <c r="B277" s="1">
        <v>1300</v>
      </c>
      <c r="C277" s="2">
        <v>0.27506806183299998</v>
      </c>
      <c r="D277" s="2">
        <v>0.69199999999999995</v>
      </c>
      <c r="E277" s="2">
        <v>46.66</v>
      </c>
      <c r="F277" s="2">
        <v>2.1</v>
      </c>
      <c r="G277" s="2">
        <v>0.51600000000000001</v>
      </c>
      <c r="H277" s="1">
        <v>1</v>
      </c>
      <c r="I277" s="2">
        <f t="shared" si="42"/>
        <v>2.1</v>
      </c>
      <c r="J277" s="2">
        <f t="shared" si="43"/>
        <v>0.51600000000000001</v>
      </c>
      <c r="K277" s="1">
        <v>2865</v>
      </c>
      <c r="L277" s="1">
        <f t="shared" si="44"/>
        <v>0.74013296912236859</v>
      </c>
      <c r="M277">
        <f t="shared" si="45"/>
        <v>913</v>
      </c>
      <c r="N277">
        <f t="shared" si="46"/>
        <v>4</v>
      </c>
      <c r="O277">
        <f t="shared" si="47"/>
        <v>1</v>
      </c>
    </row>
    <row r="278" spans="1:15">
      <c r="A278" s="1" t="s">
        <v>14</v>
      </c>
      <c r="B278" s="1">
        <v>1200</v>
      </c>
      <c r="C278" s="2">
        <v>0.12161322455</v>
      </c>
      <c r="D278" s="2">
        <v>0.34699999999999998</v>
      </c>
      <c r="E278" s="2">
        <v>46.66</v>
      </c>
      <c r="F278" s="2">
        <v>2.23</v>
      </c>
      <c r="G278" s="2">
        <v>0.316</v>
      </c>
      <c r="H278" s="1">
        <v>1</v>
      </c>
      <c r="I278" s="2">
        <f t="shared" si="42"/>
        <v>2.23</v>
      </c>
      <c r="J278" s="2">
        <f t="shared" si="43"/>
        <v>0.316</v>
      </c>
      <c r="K278" s="1">
        <v>1446</v>
      </c>
      <c r="L278" s="1">
        <f t="shared" si="44"/>
        <v>0.16408684591279507</v>
      </c>
      <c r="M278">
        <f t="shared" si="45"/>
        <v>202</v>
      </c>
      <c r="N278">
        <f t="shared" si="46"/>
        <v>1</v>
      </c>
      <c r="O278">
        <f t="shared" si="47"/>
        <v>0.1</v>
      </c>
    </row>
    <row r="279" spans="1:15">
      <c r="A279" s="1" t="s">
        <v>14</v>
      </c>
      <c r="B279" s="1">
        <v>1300</v>
      </c>
      <c r="C279" s="2">
        <v>2.79475139451</v>
      </c>
      <c r="D279" s="2">
        <v>0.67700000000000005</v>
      </c>
      <c r="E279" s="2">
        <v>46.66</v>
      </c>
      <c r="F279" s="2">
        <v>2.1</v>
      </c>
      <c r="G279" s="2">
        <v>0.51600000000000001</v>
      </c>
      <c r="H279" s="1">
        <v>1</v>
      </c>
      <c r="I279" s="2">
        <f t="shared" si="42"/>
        <v>2.1</v>
      </c>
      <c r="J279" s="2">
        <f t="shared" si="43"/>
        <v>0.51600000000000001</v>
      </c>
      <c r="K279" s="1">
        <v>20287</v>
      </c>
      <c r="L279" s="1">
        <f t="shared" si="44"/>
        <v>7.3569082288271153</v>
      </c>
      <c r="M279">
        <f t="shared" si="45"/>
        <v>9075</v>
      </c>
      <c r="N279">
        <f t="shared" si="46"/>
        <v>42</v>
      </c>
      <c r="O279">
        <f t="shared" si="47"/>
        <v>10.3</v>
      </c>
    </row>
    <row r="280" spans="1:15">
      <c r="A280" s="1" t="s">
        <v>14</v>
      </c>
      <c r="B280" s="1">
        <v>1700</v>
      </c>
      <c r="C280" s="2">
        <v>0.278679428402</v>
      </c>
      <c r="D280" s="2">
        <v>0.77</v>
      </c>
      <c r="E280" s="2">
        <v>46.66</v>
      </c>
      <c r="F280" s="2">
        <v>1.8</v>
      </c>
      <c r="G280" s="2">
        <v>0.47799999999999998</v>
      </c>
      <c r="H280" s="1">
        <v>1</v>
      </c>
      <c r="I280" s="2">
        <f t="shared" si="42"/>
        <v>1.8</v>
      </c>
      <c r="J280" s="2">
        <f t="shared" si="43"/>
        <v>0.47799999999999998</v>
      </c>
      <c r="K280" s="1">
        <v>3051</v>
      </c>
      <c r="L280" s="1">
        <f t="shared" si="44"/>
        <v>0.83437085329272798</v>
      </c>
      <c r="M280">
        <f t="shared" si="45"/>
        <v>1029</v>
      </c>
      <c r="N280">
        <f t="shared" si="46"/>
        <v>4</v>
      </c>
      <c r="O280">
        <f t="shared" si="47"/>
        <v>1.1000000000000001</v>
      </c>
    </row>
    <row r="281" spans="1:15">
      <c r="A281" s="1" t="s">
        <v>14</v>
      </c>
      <c r="B281" s="1">
        <v>1200</v>
      </c>
      <c r="C281" s="2">
        <v>9.1049731928300002</v>
      </c>
      <c r="D281" s="2">
        <v>0.38900000000000001</v>
      </c>
      <c r="E281" s="2">
        <v>46.66</v>
      </c>
      <c r="F281" s="2">
        <v>2.23</v>
      </c>
      <c r="G281" s="2">
        <v>0.316</v>
      </c>
      <c r="H281" s="1">
        <v>1</v>
      </c>
      <c r="I281" s="2">
        <f t="shared" si="42"/>
        <v>2.23</v>
      </c>
      <c r="J281" s="2">
        <f t="shared" si="43"/>
        <v>0.316</v>
      </c>
      <c r="K281" s="1">
        <v>86953</v>
      </c>
      <c r="L281" s="1">
        <f t="shared" si="44"/>
        <v>13.771833427502266</v>
      </c>
      <c r="M281">
        <f t="shared" si="45"/>
        <v>16987</v>
      </c>
      <c r="N281">
        <f t="shared" si="46"/>
        <v>84</v>
      </c>
      <c r="O281">
        <f t="shared" si="47"/>
        <v>11.8</v>
      </c>
    </row>
    <row r="282" spans="1:15">
      <c r="A282" s="1" t="s">
        <v>14</v>
      </c>
      <c r="B282" s="1">
        <v>1200</v>
      </c>
      <c r="C282" s="2">
        <v>2.0718283409599999E-4</v>
      </c>
      <c r="D282" s="2">
        <v>0.38900000000000001</v>
      </c>
      <c r="E282" s="2">
        <v>46.66</v>
      </c>
      <c r="F282" s="2">
        <v>2.23</v>
      </c>
      <c r="G282" s="2">
        <v>0.316</v>
      </c>
      <c r="H282" s="1">
        <v>1</v>
      </c>
      <c r="I282" s="2">
        <f t="shared" si="42"/>
        <v>2.23</v>
      </c>
      <c r="J282" s="2">
        <f t="shared" si="43"/>
        <v>0.316</v>
      </c>
      <c r="K282" s="1">
        <v>0</v>
      </c>
      <c r="L282" s="1">
        <f t="shared" si="44"/>
        <v>3.1337681284496921E-4</v>
      </c>
      <c r="M282">
        <f t="shared" si="45"/>
        <v>0</v>
      </c>
      <c r="N282">
        <f t="shared" si="46"/>
        <v>0</v>
      </c>
      <c r="O282">
        <f t="shared" si="47"/>
        <v>0</v>
      </c>
    </row>
    <row r="283" spans="1:15">
      <c r="A283" s="1" t="s">
        <v>14</v>
      </c>
      <c r="B283" s="1">
        <v>1200</v>
      </c>
      <c r="C283" s="2">
        <v>7.9371068456800004E-2</v>
      </c>
      <c r="D283" s="2">
        <v>0.38900000000000001</v>
      </c>
      <c r="E283" s="2">
        <v>46.66</v>
      </c>
      <c r="F283" s="2">
        <v>2.23</v>
      </c>
      <c r="G283" s="2">
        <v>0.316</v>
      </c>
      <c r="H283" s="1">
        <v>1</v>
      </c>
      <c r="I283" s="2">
        <f t="shared" si="42"/>
        <v>2.23</v>
      </c>
      <c r="J283" s="2">
        <f t="shared" si="43"/>
        <v>0.316</v>
      </c>
      <c r="K283" s="1">
        <v>52</v>
      </c>
      <c r="L283" s="1">
        <f t="shared" si="44"/>
        <v>0.1200536355901315</v>
      </c>
      <c r="M283">
        <f t="shared" si="45"/>
        <v>148</v>
      </c>
      <c r="N283">
        <f t="shared" si="46"/>
        <v>1</v>
      </c>
      <c r="O283">
        <f t="shared" si="47"/>
        <v>0.1</v>
      </c>
    </row>
    <row r="284" spans="1:15">
      <c r="A284" s="1" t="s">
        <v>14</v>
      </c>
      <c r="B284" s="1">
        <v>1200</v>
      </c>
      <c r="C284" s="2">
        <v>4.3201091435000002E-5</v>
      </c>
      <c r="D284" s="2">
        <v>0.38900000000000001</v>
      </c>
      <c r="E284" s="2">
        <v>46.66</v>
      </c>
      <c r="F284" s="2">
        <v>2.23</v>
      </c>
      <c r="G284" s="2">
        <v>0.316</v>
      </c>
      <c r="H284" s="1">
        <v>1</v>
      </c>
      <c r="I284" s="2">
        <f t="shared" si="42"/>
        <v>2.23</v>
      </c>
      <c r="J284" s="2">
        <f t="shared" si="43"/>
        <v>0.316</v>
      </c>
      <c r="K284" s="1">
        <v>0</v>
      </c>
      <c r="L284" s="1">
        <f t="shared" si="44"/>
        <v>6.5344314862742666E-5</v>
      </c>
      <c r="M284">
        <f t="shared" si="45"/>
        <v>0</v>
      </c>
      <c r="N284">
        <f t="shared" si="46"/>
        <v>0</v>
      </c>
      <c r="O284">
        <f t="shared" si="47"/>
        <v>0</v>
      </c>
    </row>
    <row r="285" spans="1:15">
      <c r="A285" s="1" t="s">
        <v>14</v>
      </c>
      <c r="B285" s="1">
        <v>1400</v>
      </c>
      <c r="C285" s="2">
        <v>0.20363526907599999</v>
      </c>
      <c r="D285" s="2">
        <v>0.88800000000000001</v>
      </c>
      <c r="E285" s="2">
        <v>46.66</v>
      </c>
      <c r="F285" s="2">
        <v>1.93</v>
      </c>
      <c r="G285" s="2">
        <v>0.497</v>
      </c>
      <c r="H285" s="1">
        <v>1</v>
      </c>
      <c r="I285" s="2">
        <f t="shared" si="42"/>
        <v>1.93</v>
      </c>
      <c r="J285" s="2">
        <f t="shared" si="43"/>
        <v>0.497</v>
      </c>
      <c r="K285" s="1">
        <v>5416</v>
      </c>
      <c r="L285" s="1">
        <f t="shared" si="44"/>
        <v>0.70312000247637574</v>
      </c>
      <c r="M285">
        <f t="shared" si="45"/>
        <v>867</v>
      </c>
      <c r="N285">
        <f t="shared" si="46"/>
        <v>4</v>
      </c>
      <c r="O285">
        <f t="shared" si="47"/>
        <v>1</v>
      </c>
    </row>
    <row r="286" spans="1:15">
      <c r="A286" s="1" t="s">
        <v>14</v>
      </c>
      <c r="B286" s="1">
        <v>1800</v>
      </c>
      <c r="C286" s="2">
        <v>0.55625221582999995</v>
      </c>
      <c r="D286" s="2">
        <v>0.182</v>
      </c>
      <c r="E286" s="2">
        <v>46.66</v>
      </c>
      <c r="F286" s="2">
        <v>1.25</v>
      </c>
      <c r="G286" s="2">
        <v>0.08</v>
      </c>
      <c r="H286" s="1">
        <v>1</v>
      </c>
      <c r="I286" s="2">
        <f t="shared" si="42"/>
        <v>1.25</v>
      </c>
      <c r="J286" s="2">
        <f t="shared" si="43"/>
        <v>0.08</v>
      </c>
      <c r="K286" s="1">
        <v>583</v>
      </c>
      <c r="L286" s="1">
        <f t="shared" si="44"/>
        <v>0.39364671392452161</v>
      </c>
      <c r="M286">
        <f t="shared" si="45"/>
        <v>486</v>
      </c>
      <c r="N286">
        <f t="shared" si="46"/>
        <v>1</v>
      </c>
      <c r="O286">
        <f t="shared" si="47"/>
        <v>0.1</v>
      </c>
    </row>
    <row r="287" spans="1:15">
      <c r="A287" s="1" t="s">
        <v>14</v>
      </c>
      <c r="B287" s="1">
        <v>1800</v>
      </c>
      <c r="C287" s="2">
        <v>1.0380915174400001E-2</v>
      </c>
      <c r="D287" s="2">
        <v>0.182</v>
      </c>
      <c r="E287" s="2">
        <v>46.66</v>
      </c>
      <c r="F287" s="2">
        <v>1.25</v>
      </c>
      <c r="G287" s="2">
        <v>0.08</v>
      </c>
      <c r="H287" s="1">
        <v>1</v>
      </c>
      <c r="I287" s="2">
        <f t="shared" si="42"/>
        <v>1.25</v>
      </c>
      <c r="J287" s="2">
        <f t="shared" si="43"/>
        <v>0.08</v>
      </c>
      <c r="K287" s="1">
        <v>3</v>
      </c>
      <c r="L287" s="1">
        <f t="shared" si="44"/>
        <v>7.3463314475688104E-3</v>
      </c>
      <c r="M287">
        <f t="shared" si="45"/>
        <v>9</v>
      </c>
      <c r="N287">
        <f t="shared" si="46"/>
        <v>0</v>
      </c>
      <c r="O287">
        <f t="shared" si="47"/>
        <v>0</v>
      </c>
    </row>
    <row r="288" spans="1:15">
      <c r="A288" s="1" t="s">
        <v>14</v>
      </c>
      <c r="B288" s="1">
        <v>1700</v>
      </c>
      <c r="C288" s="2">
        <v>0.63950896605200003</v>
      </c>
      <c r="D288" s="2">
        <v>0.78600000000000003</v>
      </c>
      <c r="E288" s="2">
        <v>46.66</v>
      </c>
      <c r="F288" s="2">
        <v>1.8</v>
      </c>
      <c r="G288" s="2">
        <v>0.47799999999999998</v>
      </c>
      <c r="H288" s="1">
        <v>1</v>
      </c>
      <c r="I288" s="2">
        <f t="shared" si="42"/>
        <v>1.8</v>
      </c>
      <c r="J288" s="2">
        <f t="shared" si="43"/>
        <v>0.47799999999999998</v>
      </c>
      <c r="K288" s="1">
        <v>1674</v>
      </c>
      <c r="L288" s="1">
        <f t="shared" si="44"/>
        <v>1.9544864873171039</v>
      </c>
      <c r="M288">
        <f t="shared" si="45"/>
        <v>2411</v>
      </c>
      <c r="N288">
        <f t="shared" si="46"/>
        <v>10</v>
      </c>
      <c r="O288">
        <f t="shared" si="47"/>
        <v>2.5</v>
      </c>
    </row>
    <row r="289" spans="1:15">
      <c r="A289" s="1" t="s">
        <v>14</v>
      </c>
      <c r="B289" s="1">
        <v>1800</v>
      </c>
      <c r="C289" s="2">
        <v>2.6081701009200001E-2</v>
      </c>
      <c r="D289" s="2">
        <v>0.182</v>
      </c>
      <c r="E289" s="2">
        <v>46.66</v>
      </c>
      <c r="F289" s="2">
        <v>1.25</v>
      </c>
      <c r="G289" s="2">
        <v>0.08</v>
      </c>
      <c r="H289" s="1">
        <v>1</v>
      </c>
      <c r="I289" s="2">
        <f t="shared" si="42"/>
        <v>1.25</v>
      </c>
      <c r="J289" s="2">
        <f t="shared" si="43"/>
        <v>0.08</v>
      </c>
      <c r="K289" s="1">
        <v>9</v>
      </c>
      <c r="L289" s="1">
        <f t="shared" si="44"/>
        <v>1.8457411231187291E-2</v>
      </c>
      <c r="M289">
        <f t="shared" si="45"/>
        <v>23</v>
      </c>
      <c r="N289">
        <f t="shared" si="46"/>
        <v>0</v>
      </c>
      <c r="O289">
        <f t="shared" si="47"/>
        <v>0</v>
      </c>
    </row>
    <row r="290" spans="1:15">
      <c r="A290" s="1" t="s">
        <v>14</v>
      </c>
      <c r="B290" s="1">
        <v>1400</v>
      </c>
      <c r="C290" s="2">
        <v>2.0172526541200001E-2</v>
      </c>
      <c r="D290" s="2">
        <v>0.88800000000000001</v>
      </c>
      <c r="E290" s="2">
        <v>46.66</v>
      </c>
      <c r="F290" s="2">
        <v>1.93</v>
      </c>
      <c r="G290" s="2">
        <v>0.497</v>
      </c>
      <c r="H290" s="1">
        <v>1</v>
      </c>
      <c r="I290" s="2">
        <f t="shared" si="42"/>
        <v>1.93</v>
      </c>
      <c r="J290" s="2">
        <f t="shared" si="43"/>
        <v>0.497</v>
      </c>
      <c r="K290" s="1">
        <v>3628</v>
      </c>
      <c r="L290" s="1">
        <f t="shared" si="44"/>
        <v>6.9652506542517006E-2</v>
      </c>
      <c r="M290">
        <f t="shared" si="45"/>
        <v>86</v>
      </c>
      <c r="N290">
        <f t="shared" si="46"/>
        <v>0</v>
      </c>
      <c r="O290">
        <f t="shared" si="47"/>
        <v>0.1</v>
      </c>
    </row>
    <row r="291" spans="1:15">
      <c r="A291" s="1" t="s">
        <v>14</v>
      </c>
      <c r="B291" s="1">
        <v>1400</v>
      </c>
      <c r="C291" s="2">
        <v>5.2684276500299998E-2</v>
      </c>
      <c r="D291" s="2">
        <v>0.88800000000000001</v>
      </c>
      <c r="E291" s="2">
        <v>46.66</v>
      </c>
      <c r="F291" s="2">
        <v>1.93</v>
      </c>
      <c r="G291" s="2">
        <v>0.497</v>
      </c>
      <c r="H291" s="1">
        <v>1</v>
      </c>
      <c r="I291" s="2">
        <f t="shared" si="42"/>
        <v>1.93</v>
      </c>
      <c r="J291" s="2">
        <f t="shared" si="43"/>
        <v>0.497</v>
      </c>
      <c r="K291" s="1">
        <v>1271</v>
      </c>
      <c r="L291" s="1">
        <f t="shared" si="44"/>
        <v>0.1819103772712958</v>
      </c>
      <c r="M291">
        <f t="shared" si="45"/>
        <v>224</v>
      </c>
      <c r="N291">
        <f t="shared" si="46"/>
        <v>1</v>
      </c>
      <c r="O291">
        <f t="shared" si="47"/>
        <v>0.2</v>
      </c>
    </row>
    <row r="292" spans="1:15">
      <c r="A292" s="1" t="s">
        <v>14</v>
      </c>
      <c r="B292" s="1">
        <v>1300</v>
      </c>
      <c r="C292" s="2">
        <v>7.0753619507599999E-4</v>
      </c>
      <c r="D292" s="2">
        <v>0.69199999999999995</v>
      </c>
      <c r="E292" s="2">
        <v>46.66</v>
      </c>
      <c r="F292" s="2">
        <v>2.1</v>
      </c>
      <c r="G292" s="2">
        <v>0.51600000000000001</v>
      </c>
      <c r="H292" s="1">
        <v>1</v>
      </c>
      <c r="I292" s="2">
        <f t="shared" si="42"/>
        <v>2.1</v>
      </c>
      <c r="J292" s="2">
        <f t="shared" si="43"/>
        <v>0.51600000000000001</v>
      </c>
      <c r="K292" s="1">
        <v>3738</v>
      </c>
      <c r="L292" s="1">
        <f t="shared" si="44"/>
        <v>1.9037865077228616E-3</v>
      </c>
      <c r="M292">
        <f t="shared" si="45"/>
        <v>2</v>
      </c>
      <c r="N292">
        <f t="shared" si="46"/>
        <v>0</v>
      </c>
      <c r="O292">
        <f t="shared" si="47"/>
        <v>0</v>
      </c>
    </row>
    <row r="293" spans="1:15">
      <c r="A293" s="1" t="s">
        <v>14</v>
      </c>
      <c r="B293" s="1">
        <v>1200</v>
      </c>
      <c r="C293" s="2">
        <v>0.222041523218</v>
      </c>
      <c r="D293" s="2">
        <v>0.38900000000000001</v>
      </c>
      <c r="E293" s="2">
        <v>46.66</v>
      </c>
      <c r="F293" s="2">
        <v>2.23</v>
      </c>
      <c r="G293" s="2">
        <v>0.316</v>
      </c>
      <c r="H293" s="1">
        <v>1</v>
      </c>
      <c r="I293" s="2">
        <f t="shared" si="42"/>
        <v>2.23</v>
      </c>
      <c r="J293" s="2">
        <f t="shared" si="43"/>
        <v>0.316</v>
      </c>
      <c r="K293" s="1">
        <v>7651</v>
      </c>
      <c r="L293" s="1">
        <f t="shared" si="44"/>
        <v>0.33585149642782341</v>
      </c>
      <c r="M293">
        <f t="shared" si="45"/>
        <v>414</v>
      </c>
      <c r="N293">
        <f t="shared" si="46"/>
        <v>2</v>
      </c>
      <c r="O293">
        <f t="shared" si="47"/>
        <v>0.3</v>
      </c>
    </row>
    <row r="294" spans="1:15">
      <c r="A294" s="1" t="s">
        <v>14</v>
      </c>
      <c r="B294" s="1">
        <v>1200</v>
      </c>
      <c r="C294" s="2">
        <v>3.4811817300799998E-5</v>
      </c>
      <c r="D294" s="2">
        <v>0.38900000000000001</v>
      </c>
      <c r="E294" s="2">
        <v>46.66</v>
      </c>
      <c r="F294" s="2">
        <v>2.23</v>
      </c>
      <c r="G294" s="2">
        <v>0.316</v>
      </c>
      <c r="H294" s="1">
        <v>1</v>
      </c>
      <c r="I294" s="2">
        <f t="shared" si="42"/>
        <v>2.23</v>
      </c>
      <c r="J294" s="2">
        <f t="shared" si="43"/>
        <v>0.316</v>
      </c>
      <c r="K294" s="1">
        <v>0</v>
      </c>
      <c r="L294" s="1">
        <f t="shared" si="44"/>
        <v>5.2655020396193547E-5</v>
      </c>
      <c r="M294">
        <f t="shared" si="45"/>
        <v>0</v>
      </c>
      <c r="N294">
        <f t="shared" si="46"/>
        <v>0</v>
      </c>
      <c r="O294">
        <f t="shared" si="47"/>
        <v>0</v>
      </c>
    </row>
    <row r="295" spans="1:15">
      <c r="A295" s="1" t="s">
        <v>14</v>
      </c>
      <c r="B295" s="1">
        <v>1200</v>
      </c>
      <c r="C295" s="2">
        <v>3.1819817094800001E-2</v>
      </c>
      <c r="D295" s="2">
        <v>0.38900000000000001</v>
      </c>
      <c r="E295" s="2">
        <v>46.66</v>
      </c>
      <c r="F295" s="2">
        <v>2.23</v>
      </c>
      <c r="G295" s="2">
        <v>0.316</v>
      </c>
      <c r="H295" s="1">
        <v>1</v>
      </c>
      <c r="I295" s="2">
        <f t="shared" si="42"/>
        <v>2.23</v>
      </c>
      <c r="J295" s="2">
        <f t="shared" si="43"/>
        <v>0.316</v>
      </c>
      <c r="K295" s="1">
        <v>21</v>
      </c>
      <c r="L295" s="1">
        <f t="shared" si="44"/>
        <v>4.8129435577939174E-2</v>
      </c>
      <c r="M295">
        <f t="shared" si="45"/>
        <v>59</v>
      </c>
      <c r="N295">
        <f t="shared" si="46"/>
        <v>0</v>
      </c>
      <c r="O295">
        <f t="shared" si="47"/>
        <v>0</v>
      </c>
    </row>
    <row r="296" spans="1:15">
      <c r="A296" s="1" t="s">
        <v>14</v>
      </c>
      <c r="B296" s="1">
        <v>8140</v>
      </c>
      <c r="C296" s="2">
        <v>6.18201686928E-2</v>
      </c>
      <c r="D296" s="2">
        <v>0.77700000000000002</v>
      </c>
      <c r="E296" s="2">
        <v>46.66</v>
      </c>
      <c r="F296" s="2">
        <v>1.18</v>
      </c>
      <c r="G296" s="2">
        <v>0.48</v>
      </c>
      <c r="H296" s="1">
        <v>1</v>
      </c>
      <c r="I296" s="2">
        <f t="shared" si="42"/>
        <v>1.18</v>
      </c>
      <c r="J296" s="2">
        <f t="shared" si="43"/>
        <v>0.48</v>
      </c>
      <c r="K296" s="1">
        <v>81</v>
      </c>
      <c r="L296" s="1">
        <f t="shared" si="44"/>
        <v>0.18677325736059158</v>
      </c>
      <c r="M296">
        <f t="shared" si="45"/>
        <v>230</v>
      </c>
      <c r="N296">
        <f t="shared" si="46"/>
        <v>1</v>
      </c>
      <c r="O296">
        <f t="shared" si="47"/>
        <v>0.2</v>
      </c>
    </row>
    <row r="297" spans="1:15">
      <c r="A297" s="1" t="s">
        <v>14</v>
      </c>
      <c r="B297" s="1">
        <v>1300</v>
      </c>
      <c r="C297" s="2">
        <v>3.7280804869799997E-2</v>
      </c>
      <c r="D297" s="2">
        <v>0.69199999999999995</v>
      </c>
      <c r="E297" s="2">
        <v>46.66</v>
      </c>
      <c r="F297" s="2">
        <v>2.1</v>
      </c>
      <c r="G297" s="2">
        <v>0.51600000000000001</v>
      </c>
      <c r="H297" s="1">
        <v>1</v>
      </c>
      <c r="I297" s="2">
        <f t="shared" si="42"/>
        <v>2.1</v>
      </c>
      <c r="J297" s="2">
        <f t="shared" si="43"/>
        <v>0.51600000000000001</v>
      </c>
      <c r="K297" s="1">
        <v>9291</v>
      </c>
      <c r="L297" s="1">
        <f t="shared" si="44"/>
        <v>0.10031245581796737</v>
      </c>
      <c r="M297">
        <f t="shared" si="45"/>
        <v>124</v>
      </c>
      <c r="N297">
        <f t="shared" si="46"/>
        <v>1</v>
      </c>
      <c r="O297">
        <f t="shared" si="47"/>
        <v>0.1</v>
      </c>
    </row>
    <row r="298" spans="1:15">
      <c r="A298" s="1" t="s">
        <v>14</v>
      </c>
      <c r="B298" s="1">
        <v>1730</v>
      </c>
      <c r="C298" s="2">
        <v>0.25163851934999998</v>
      </c>
      <c r="D298" s="2">
        <v>0.76800000000000002</v>
      </c>
      <c r="E298" s="2">
        <v>46.66</v>
      </c>
      <c r="F298" s="2">
        <v>1.8</v>
      </c>
      <c r="G298" s="2">
        <v>0.47799999999999998</v>
      </c>
      <c r="H298" s="1">
        <v>1</v>
      </c>
      <c r="I298" s="2">
        <f t="shared" si="42"/>
        <v>1.8</v>
      </c>
      <c r="J298" s="2">
        <f t="shared" si="43"/>
        <v>0.47799999999999998</v>
      </c>
      <c r="K298" s="1">
        <v>100991</v>
      </c>
      <c r="L298" s="1">
        <f t="shared" si="44"/>
        <v>0.75145301202374393</v>
      </c>
      <c r="M298">
        <f t="shared" si="45"/>
        <v>927</v>
      </c>
      <c r="N298">
        <f t="shared" si="46"/>
        <v>4</v>
      </c>
      <c r="O298">
        <f t="shared" si="47"/>
        <v>1</v>
      </c>
    </row>
    <row r="299" spans="1:15">
      <c r="A299" s="1" t="s">
        <v>14</v>
      </c>
      <c r="B299" s="1">
        <v>8140</v>
      </c>
      <c r="C299" s="2">
        <v>0.42265568452399999</v>
      </c>
      <c r="D299" s="2">
        <v>0.77700000000000002</v>
      </c>
      <c r="E299" s="2">
        <v>46.66</v>
      </c>
      <c r="F299" s="2">
        <v>1.18</v>
      </c>
      <c r="G299" s="2">
        <v>0.48</v>
      </c>
      <c r="H299" s="1">
        <v>1</v>
      </c>
      <c r="I299" s="2">
        <f t="shared" si="42"/>
        <v>1.18</v>
      </c>
      <c r="J299" s="2">
        <f t="shared" si="43"/>
        <v>0.48</v>
      </c>
      <c r="K299" s="1">
        <v>781</v>
      </c>
      <c r="L299" s="1">
        <f t="shared" si="44"/>
        <v>1.276942147032867</v>
      </c>
      <c r="M299">
        <f t="shared" si="45"/>
        <v>1575</v>
      </c>
      <c r="N299">
        <f t="shared" si="46"/>
        <v>4</v>
      </c>
      <c r="O299">
        <f t="shared" si="47"/>
        <v>1.7</v>
      </c>
    </row>
    <row r="300" spans="1:15">
      <c r="A300" s="1" t="s">
        <v>14</v>
      </c>
      <c r="B300" s="1">
        <v>1730</v>
      </c>
      <c r="C300" s="2">
        <v>5.8320021275000002E-6</v>
      </c>
      <c r="D300" s="2">
        <v>0.76800000000000002</v>
      </c>
      <c r="E300" s="2">
        <v>46.66</v>
      </c>
      <c r="F300" s="2">
        <v>1.8</v>
      </c>
      <c r="G300" s="2">
        <v>0.47799999999999998</v>
      </c>
      <c r="H300" s="1">
        <v>1</v>
      </c>
      <c r="I300" s="2">
        <f t="shared" si="42"/>
        <v>1.8</v>
      </c>
      <c r="J300" s="2">
        <f t="shared" si="43"/>
        <v>0.47799999999999998</v>
      </c>
      <c r="K300" s="1">
        <v>0</v>
      </c>
      <c r="L300" s="1">
        <f t="shared" si="44"/>
        <v>1.7415758033225598E-5</v>
      </c>
      <c r="M300">
        <f t="shared" si="45"/>
        <v>0</v>
      </c>
      <c r="N300">
        <f t="shared" si="46"/>
        <v>0</v>
      </c>
      <c r="O300">
        <f t="shared" si="47"/>
        <v>0</v>
      </c>
    </row>
    <row r="301" spans="1:15">
      <c r="A301" s="1" t="s">
        <v>14</v>
      </c>
      <c r="B301" s="1">
        <v>1730</v>
      </c>
      <c r="C301" s="2">
        <v>2.4517455360399999E-2</v>
      </c>
      <c r="D301" s="2">
        <v>0.76800000000000002</v>
      </c>
      <c r="E301" s="2">
        <v>46.66</v>
      </c>
      <c r="F301" s="2">
        <v>1.8</v>
      </c>
      <c r="G301" s="2">
        <v>0.47799999999999998</v>
      </c>
      <c r="H301" s="1">
        <v>1</v>
      </c>
      <c r="I301" s="2">
        <f t="shared" si="42"/>
        <v>1.8</v>
      </c>
      <c r="J301" s="2">
        <f t="shared" si="43"/>
        <v>0.47799999999999998</v>
      </c>
      <c r="K301" s="1">
        <v>32</v>
      </c>
      <c r="L301" s="1">
        <f t="shared" si="44"/>
        <v>7.3215005895440888E-2</v>
      </c>
      <c r="M301">
        <f t="shared" si="45"/>
        <v>90</v>
      </c>
      <c r="N301">
        <f t="shared" si="46"/>
        <v>0</v>
      </c>
      <c r="O301">
        <f t="shared" si="47"/>
        <v>0.1</v>
      </c>
    </row>
    <row r="302" spans="1:15">
      <c r="A302" s="1" t="s">
        <v>14</v>
      </c>
      <c r="B302" s="1">
        <v>1730</v>
      </c>
      <c r="C302" s="2">
        <v>2.8171664992800001E-5</v>
      </c>
      <c r="D302" s="2">
        <v>0.76800000000000002</v>
      </c>
      <c r="E302" s="2">
        <v>46.66</v>
      </c>
      <c r="F302" s="2">
        <v>1.8</v>
      </c>
      <c r="G302" s="2">
        <v>0.47799999999999998</v>
      </c>
      <c r="H302" s="1">
        <v>1</v>
      </c>
      <c r="I302" s="2">
        <f t="shared" si="42"/>
        <v>1.8</v>
      </c>
      <c r="J302" s="2">
        <f t="shared" si="43"/>
        <v>0.47799999999999998</v>
      </c>
      <c r="K302" s="1">
        <v>0</v>
      </c>
      <c r="L302" s="1">
        <f t="shared" si="44"/>
        <v>8.4127352868099069E-5</v>
      </c>
      <c r="M302">
        <f t="shared" si="45"/>
        <v>0</v>
      </c>
      <c r="N302">
        <f t="shared" si="46"/>
        <v>0</v>
      </c>
      <c r="O302">
        <f t="shared" si="47"/>
        <v>0</v>
      </c>
    </row>
    <row r="303" spans="1:15">
      <c r="A303" s="1" t="s">
        <v>14</v>
      </c>
      <c r="B303" s="1">
        <v>8140</v>
      </c>
      <c r="C303" s="2">
        <v>1.5871984306900001E-2</v>
      </c>
      <c r="D303" s="2">
        <v>0.77700000000000002</v>
      </c>
      <c r="E303" s="2">
        <v>46.66</v>
      </c>
      <c r="F303" s="2">
        <v>1.18</v>
      </c>
      <c r="G303" s="2">
        <v>0.48</v>
      </c>
      <c r="H303" s="1">
        <v>1</v>
      </c>
      <c r="I303" s="2">
        <f t="shared" si="42"/>
        <v>1.18</v>
      </c>
      <c r="J303" s="2">
        <f t="shared" si="43"/>
        <v>0.48</v>
      </c>
      <c r="K303" s="1">
        <v>55</v>
      </c>
      <c r="L303" s="1">
        <f t="shared" si="44"/>
        <v>4.795299450745702E-2</v>
      </c>
      <c r="M303">
        <f t="shared" si="45"/>
        <v>59</v>
      </c>
      <c r="N303">
        <f t="shared" si="46"/>
        <v>0</v>
      </c>
      <c r="O303">
        <f t="shared" si="47"/>
        <v>0.1</v>
      </c>
    </row>
    <row r="304" spans="1:15">
      <c r="A304" s="1" t="s">
        <v>14</v>
      </c>
      <c r="B304" s="1">
        <v>8140</v>
      </c>
      <c r="C304" s="2">
        <v>0.39751768064699999</v>
      </c>
      <c r="D304" s="2">
        <v>0.77700000000000002</v>
      </c>
      <c r="E304" s="2">
        <v>46.66</v>
      </c>
      <c r="F304" s="2">
        <v>1.18</v>
      </c>
      <c r="G304" s="2">
        <v>0.48</v>
      </c>
      <c r="H304" s="1">
        <v>1</v>
      </c>
      <c r="I304" s="2">
        <f t="shared" si="42"/>
        <v>1.18</v>
      </c>
      <c r="J304" s="2">
        <f t="shared" si="43"/>
        <v>0.48</v>
      </c>
      <c r="K304" s="1">
        <v>820</v>
      </c>
      <c r="L304" s="1">
        <f t="shared" si="44"/>
        <v>1.2009943298895389</v>
      </c>
      <c r="M304">
        <f t="shared" si="45"/>
        <v>1481</v>
      </c>
      <c r="N304">
        <f t="shared" si="46"/>
        <v>4</v>
      </c>
      <c r="O304">
        <f t="shared" si="47"/>
        <v>1.6</v>
      </c>
    </row>
    <row r="305" spans="1:15">
      <c r="A305" s="1" t="s">
        <v>14</v>
      </c>
      <c r="B305" s="1">
        <v>8140</v>
      </c>
      <c r="C305" s="2">
        <v>0.89216106217799995</v>
      </c>
      <c r="D305" s="2">
        <v>0.77700000000000002</v>
      </c>
      <c r="E305" s="2">
        <v>46.66</v>
      </c>
      <c r="F305" s="2">
        <v>1.18</v>
      </c>
      <c r="G305" s="2">
        <v>0.48</v>
      </c>
      <c r="H305" s="1">
        <v>1</v>
      </c>
      <c r="I305" s="2">
        <f t="shared" si="42"/>
        <v>1.18</v>
      </c>
      <c r="J305" s="2">
        <f t="shared" si="43"/>
        <v>0.48</v>
      </c>
      <c r="K305" s="1">
        <v>2066</v>
      </c>
      <c r="L305" s="1">
        <f t="shared" si="44"/>
        <v>2.6954282266893492</v>
      </c>
      <c r="M305">
        <f t="shared" si="45"/>
        <v>3325</v>
      </c>
      <c r="N305">
        <f t="shared" si="46"/>
        <v>9</v>
      </c>
      <c r="O305">
        <f t="shared" si="47"/>
        <v>3.5</v>
      </c>
    </row>
    <row r="306" spans="1:15">
      <c r="A306" s="1" t="s">
        <v>14</v>
      </c>
      <c r="B306" s="1">
        <v>1730</v>
      </c>
      <c r="C306" s="2">
        <v>1.3590436468</v>
      </c>
      <c r="D306" s="2">
        <v>0.76800000000000002</v>
      </c>
      <c r="E306" s="2">
        <v>46.66</v>
      </c>
      <c r="F306" s="2">
        <v>1.8</v>
      </c>
      <c r="G306" s="2">
        <v>0.47799999999999998</v>
      </c>
      <c r="H306" s="1">
        <v>1</v>
      </c>
      <c r="I306" s="2">
        <f t="shared" si="42"/>
        <v>1.8</v>
      </c>
      <c r="J306" s="2">
        <f t="shared" si="43"/>
        <v>0.47799999999999998</v>
      </c>
      <c r="K306" s="1">
        <v>157778</v>
      </c>
      <c r="L306" s="1">
        <f t="shared" si="44"/>
        <v>4.058430499820032</v>
      </c>
      <c r="M306">
        <f t="shared" si="45"/>
        <v>5006</v>
      </c>
      <c r="N306">
        <f t="shared" si="46"/>
        <v>20</v>
      </c>
      <c r="O306">
        <f t="shared" si="47"/>
        <v>5.3</v>
      </c>
    </row>
    <row r="307" spans="1:15">
      <c r="A307" s="1" t="s">
        <v>14</v>
      </c>
      <c r="B307" s="1">
        <v>8140</v>
      </c>
      <c r="C307" s="2">
        <v>8.60802631225E-2</v>
      </c>
      <c r="D307" s="2">
        <v>0.77700000000000002</v>
      </c>
      <c r="E307" s="2">
        <v>46.66</v>
      </c>
      <c r="F307" s="2">
        <v>1.18</v>
      </c>
      <c r="G307" s="2">
        <v>0.48</v>
      </c>
      <c r="H307" s="1">
        <v>1</v>
      </c>
      <c r="I307" s="2">
        <f t="shared" si="42"/>
        <v>1.18</v>
      </c>
      <c r="J307" s="2">
        <f t="shared" si="43"/>
        <v>0.48</v>
      </c>
      <c r="K307" s="1">
        <v>113</v>
      </c>
      <c r="L307" s="1">
        <f t="shared" si="44"/>
        <v>0.26006870375490626</v>
      </c>
      <c r="M307">
        <f t="shared" si="45"/>
        <v>321</v>
      </c>
      <c r="N307">
        <f t="shared" si="46"/>
        <v>1</v>
      </c>
      <c r="O307">
        <f t="shared" si="47"/>
        <v>0.3</v>
      </c>
    </row>
    <row r="308" spans="1:15">
      <c r="A308" s="1" t="s">
        <v>14</v>
      </c>
      <c r="B308" s="1">
        <v>8140</v>
      </c>
      <c r="C308" s="2">
        <v>0.15374100216</v>
      </c>
      <c r="D308" s="2">
        <v>0.77700000000000002</v>
      </c>
      <c r="E308" s="2">
        <v>46.66</v>
      </c>
      <c r="F308" s="2">
        <v>1.18</v>
      </c>
      <c r="G308" s="2">
        <v>0.48</v>
      </c>
      <c r="H308" s="1">
        <v>1</v>
      </c>
      <c r="I308" s="2">
        <f t="shared" si="42"/>
        <v>1.18</v>
      </c>
      <c r="J308" s="2">
        <f t="shared" si="43"/>
        <v>0.48</v>
      </c>
      <c r="K308" s="1">
        <v>201</v>
      </c>
      <c r="L308" s="1">
        <f t="shared" si="44"/>
        <v>0.46448769666086753</v>
      </c>
      <c r="M308">
        <f t="shared" si="45"/>
        <v>573</v>
      </c>
      <c r="N308">
        <f t="shared" si="46"/>
        <v>1</v>
      </c>
      <c r="O308">
        <f t="shared" si="47"/>
        <v>0.6</v>
      </c>
    </row>
    <row r="309" spans="1:15">
      <c r="A309" s="1" t="s">
        <v>14</v>
      </c>
      <c r="B309" s="1">
        <v>8140</v>
      </c>
      <c r="C309" s="2">
        <v>0.82385537177699997</v>
      </c>
      <c r="D309" s="2">
        <v>0.77700000000000002</v>
      </c>
      <c r="E309" s="2">
        <v>46.66</v>
      </c>
      <c r="F309" s="2">
        <v>1.18</v>
      </c>
      <c r="G309" s="2">
        <v>0.48</v>
      </c>
      <c r="H309" s="1">
        <v>1</v>
      </c>
      <c r="I309" s="2">
        <f t="shared" si="42"/>
        <v>1.18</v>
      </c>
      <c r="J309" s="2">
        <f t="shared" si="43"/>
        <v>0.48</v>
      </c>
      <c r="K309" s="1">
        <v>1076</v>
      </c>
      <c r="L309" s="1">
        <f t="shared" si="44"/>
        <v>2.4890606841506844</v>
      </c>
      <c r="M309">
        <f t="shared" si="45"/>
        <v>3070</v>
      </c>
      <c r="N309">
        <f t="shared" si="46"/>
        <v>8</v>
      </c>
      <c r="O309">
        <f t="shared" si="47"/>
        <v>3.2</v>
      </c>
    </row>
    <row r="310" spans="1:15">
      <c r="A310" s="1" t="s">
        <v>14</v>
      </c>
      <c r="B310" s="1">
        <v>1730</v>
      </c>
      <c r="C310" s="2">
        <v>4.8861094717200002E-2</v>
      </c>
      <c r="D310" s="2">
        <v>0.72399999999999998</v>
      </c>
      <c r="E310" s="2">
        <v>46.66</v>
      </c>
      <c r="F310" s="2">
        <v>1.8</v>
      </c>
      <c r="G310" s="2">
        <v>0.47799999999999998</v>
      </c>
      <c r="H310" s="1">
        <v>1</v>
      </c>
      <c r="I310" s="2">
        <f t="shared" si="42"/>
        <v>1.8</v>
      </c>
      <c r="J310" s="2">
        <f t="shared" si="43"/>
        <v>0.47799999999999998</v>
      </c>
      <c r="K310" s="1">
        <v>117095</v>
      </c>
      <c r="L310" s="1">
        <f t="shared" si="44"/>
        <v>0.13755147366344128</v>
      </c>
      <c r="M310">
        <f t="shared" si="45"/>
        <v>170</v>
      </c>
      <c r="N310">
        <f t="shared" si="46"/>
        <v>1</v>
      </c>
      <c r="O310">
        <f t="shared" si="47"/>
        <v>0.2</v>
      </c>
    </row>
    <row r="311" spans="1:15">
      <c r="A311" s="1" t="s">
        <v>14</v>
      </c>
      <c r="B311" s="1">
        <v>1730</v>
      </c>
      <c r="C311" s="2">
        <v>5.4634224569099998E-2</v>
      </c>
      <c r="D311" s="2">
        <v>0.752</v>
      </c>
      <c r="E311" s="2">
        <v>46.66</v>
      </c>
      <c r="F311" s="2">
        <v>1.8</v>
      </c>
      <c r="G311" s="2">
        <v>0.47799999999999998</v>
      </c>
      <c r="H311" s="1">
        <v>1</v>
      </c>
      <c r="I311" s="2">
        <f t="shared" si="42"/>
        <v>1.8</v>
      </c>
      <c r="J311" s="2">
        <f t="shared" si="43"/>
        <v>0.47799999999999998</v>
      </c>
      <c r="K311" s="1">
        <v>45026</v>
      </c>
      <c r="L311" s="1">
        <f t="shared" si="44"/>
        <v>0.15975192955270354</v>
      </c>
      <c r="M311">
        <f t="shared" si="45"/>
        <v>197</v>
      </c>
      <c r="N311">
        <f t="shared" si="46"/>
        <v>1</v>
      </c>
      <c r="O311">
        <f t="shared" si="47"/>
        <v>0.2</v>
      </c>
    </row>
    <row r="312" spans="1:15">
      <c r="A312" s="1" t="s">
        <v>14</v>
      </c>
      <c r="B312" s="1">
        <v>8140</v>
      </c>
      <c r="C312" s="2">
        <v>2.2511377561399999</v>
      </c>
      <c r="D312" s="2">
        <v>0.74</v>
      </c>
      <c r="E312" s="2">
        <v>46.66</v>
      </c>
      <c r="F312" s="2">
        <v>1.18</v>
      </c>
      <c r="G312" s="2">
        <v>0.48</v>
      </c>
      <c r="H312" s="1">
        <v>1</v>
      </c>
      <c r="I312" s="2">
        <f t="shared" si="42"/>
        <v>1.18</v>
      </c>
      <c r="J312" s="2">
        <f t="shared" si="43"/>
        <v>0.48</v>
      </c>
      <c r="K312" s="1">
        <v>3204</v>
      </c>
      <c r="L312" s="1">
        <f t="shared" si="44"/>
        <v>6.4773487415920306</v>
      </c>
      <c r="M312">
        <f t="shared" si="45"/>
        <v>7990</v>
      </c>
      <c r="N312">
        <f t="shared" si="46"/>
        <v>21</v>
      </c>
      <c r="O312">
        <f t="shared" si="47"/>
        <v>8.5</v>
      </c>
    </row>
    <row r="313" spans="1:15">
      <c r="A313" s="1" t="s">
        <v>14</v>
      </c>
      <c r="B313" s="1">
        <v>8140</v>
      </c>
      <c r="C313" s="2">
        <v>1.99394914564</v>
      </c>
      <c r="D313" s="2">
        <v>0.77700000000000002</v>
      </c>
      <c r="E313" s="2">
        <v>46.66</v>
      </c>
      <c r="F313" s="2">
        <v>1.18</v>
      </c>
      <c r="G313" s="2">
        <v>0.48</v>
      </c>
      <c r="H313" s="1">
        <v>1</v>
      </c>
      <c r="I313" s="2">
        <f t="shared" si="42"/>
        <v>1.18</v>
      </c>
      <c r="J313" s="2">
        <f t="shared" si="43"/>
        <v>0.48</v>
      </c>
      <c r="K313" s="1">
        <v>2759</v>
      </c>
      <c r="L313" s="1">
        <f t="shared" si="44"/>
        <v>6.0241889470276648</v>
      </c>
      <c r="M313">
        <f t="shared" si="45"/>
        <v>7431</v>
      </c>
      <c r="N313">
        <f t="shared" si="46"/>
        <v>19</v>
      </c>
      <c r="O313">
        <f t="shared" si="47"/>
        <v>7.9</v>
      </c>
    </row>
    <row r="314" spans="1:15">
      <c r="A314" s="1" t="s">
        <v>14</v>
      </c>
      <c r="B314" s="1">
        <v>1730</v>
      </c>
      <c r="C314" s="2">
        <v>0.14788848069800001</v>
      </c>
      <c r="D314" s="2">
        <v>0.76800000000000002</v>
      </c>
      <c r="E314" s="2">
        <v>46.66</v>
      </c>
      <c r="F314" s="2">
        <v>1.8</v>
      </c>
      <c r="G314" s="2">
        <v>0.47799999999999998</v>
      </c>
      <c r="H314" s="1">
        <v>1</v>
      </c>
      <c r="I314" s="2">
        <f t="shared" si="42"/>
        <v>1.8</v>
      </c>
      <c r="J314" s="2">
        <f t="shared" si="43"/>
        <v>0.47799999999999998</v>
      </c>
      <c r="K314" s="1">
        <v>130058</v>
      </c>
      <c r="L314" s="1">
        <f t="shared" si="44"/>
        <v>0.44163049659959547</v>
      </c>
      <c r="M314">
        <f t="shared" si="45"/>
        <v>545</v>
      </c>
      <c r="N314">
        <f t="shared" si="46"/>
        <v>2</v>
      </c>
      <c r="O314">
        <f t="shared" si="47"/>
        <v>0.6</v>
      </c>
    </row>
    <row r="315" spans="1:15">
      <c r="A315" s="1" t="s">
        <v>14</v>
      </c>
      <c r="B315" s="1">
        <v>8140</v>
      </c>
      <c r="C315" s="2">
        <v>1.8485414761300001E-4</v>
      </c>
      <c r="D315" s="2">
        <v>0.77700000000000002</v>
      </c>
      <c r="E315" s="2">
        <v>46.66</v>
      </c>
      <c r="F315" s="2">
        <v>1.18</v>
      </c>
      <c r="G315" s="2">
        <v>0.48</v>
      </c>
      <c r="H315" s="1">
        <v>1</v>
      </c>
      <c r="I315" s="2">
        <f t="shared" si="42"/>
        <v>1.18</v>
      </c>
      <c r="J315" s="2">
        <f t="shared" si="43"/>
        <v>0.48</v>
      </c>
      <c r="K315" s="1">
        <v>0</v>
      </c>
      <c r="L315" s="1">
        <f t="shared" si="44"/>
        <v>5.5848782066356204E-4</v>
      </c>
      <c r="M315">
        <f t="shared" si="45"/>
        <v>1</v>
      </c>
      <c r="N315">
        <f t="shared" si="46"/>
        <v>0</v>
      </c>
      <c r="O315">
        <f t="shared" si="47"/>
        <v>0</v>
      </c>
    </row>
    <row r="316" spans="1:15">
      <c r="A316" s="1" t="s">
        <v>14</v>
      </c>
      <c r="B316" s="1">
        <v>8140</v>
      </c>
      <c r="C316" s="2">
        <v>6.3457413299200002E-2</v>
      </c>
      <c r="D316" s="2">
        <v>0.77700000000000002</v>
      </c>
      <c r="E316" s="2">
        <v>46.66</v>
      </c>
      <c r="F316" s="2">
        <v>1.18</v>
      </c>
      <c r="G316" s="2">
        <v>0.48</v>
      </c>
      <c r="H316" s="1">
        <v>1</v>
      </c>
      <c r="I316" s="2">
        <f t="shared" si="42"/>
        <v>1.18</v>
      </c>
      <c r="J316" s="2">
        <f t="shared" si="43"/>
        <v>0.48</v>
      </c>
      <c r="K316" s="1">
        <v>83</v>
      </c>
      <c r="L316" s="1">
        <f t="shared" si="44"/>
        <v>0.19171975806900851</v>
      </c>
      <c r="M316">
        <f t="shared" si="45"/>
        <v>236</v>
      </c>
      <c r="N316">
        <f t="shared" si="46"/>
        <v>1</v>
      </c>
      <c r="O316">
        <f t="shared" si="47"/>
        <v>0.2</v>
      </c>
    </row>
    <row r="317" spans="1:15">
      <c r="A317" s="1" t="s">
        <v>14</v>
      </c>
      <c r="B317" s="1">
        <v>8140</v>
      </c>
      <c r="C317" s="2">
        <v>1.8692928152E-5</v>
      </c>
      <c r="D317" s="2">
        <v>0.77700000000000002</v>
      </c>
      <c r="E317" s="2">
        <v>46.66</v>
      </c>
      <c r="F317" s="2">
        <v>1.18</v>
      </c>
      <c r="G317" s="2">
        <v>0.48</v>
      </c>
      <c r="H317" s="1">
        <v>1</v>
      </c>
      <c r="I317" s="2">
        <f t="shared" si="42"/>
        <v>1.18</v>
      </c>
      <c r="J317" s="2">
        <f t="shared" si="43"/>
        <v>0.48</v>
      </c>
      <c r="K317" s="1">
        <v>0</v>
      </c>
      <c r="L317" s="1">
        <f t="shared" si="44"/>
        <v>5.6475728785307714E-5</v>
      </c>
      <c r="M317">
        <f t="shared" si="45"/>
        <v>0</v>
      </c>
      <c r="N317">
        <f t="shared" si="46"/>
        <v>0</v>
      </c>
      <c r="O317">
        <f t="shared" si="47"/>
        <v>0</v>
      </c>
    </row>
    <row r="318" spans="1:15">
      <c r="A318" s="1" t="s">
        <v>14</v>
      </c>
      <c r="B318" s="1">
        <v>8140</v>
      </c>
      <c r="C318" s="2">
        <v>0.50887320490400001</v>
      </c>
      <c r="D318" s="2">
        <v>0.77700000000000002</v>
      </c>
      <c r="E318" s="2">
        <v>46.66</v>
      </c>
      <c r="F318" s="2">
        <v>1.18</v>
      </c>
      <c r="G318" s="2">
        <v>0.48</v>
      </c>
      <c r="H318" s="1">
        <v>1</v>
      </c>
      <c r="I318" s="2">
        <f t="shared" si="42"/>
        <v>1.18</v>
      </c>
      <c r="J318" s="2">
        <f t="shared" si="43"/>
        <v>0.48</v>
      </c>
      <c r="K318" s="1">
        <v>767</v>
      </c>
      <c r="L318" s="1">
        <f t="shared" si="44"/>
        <v>1.5374255372181362</v>
      </c>
      <c r="M318">
        <f t="shared" si="45"/>
        <v>1896</v>
      </c>
      <c r="N318">
        <f t="shared" si="46"/>
        <v>5</v>
      </c>
      <c r="O318">
        <f t="shared" si="47"/>
        <v>2</v>
      </c>
    </row>
    <row r="319" spans="1:15">
      <c r="A319" s="1" t="s">
        <v>14</v>
      </c>
      <c r="B319" s="1">
        <v>8140</v>
      </c>
      <c r="C319" s="2">
        <v>4.7577752345400002E-4</v>
      </c>
      <c r="D319" s="2">
        <v>0.77700000000000002</v>
      </c>
      <c r="E319" s="2">
        <v>46.66</v>
      </c>
      <c r="F319" s="2">
        <v>1.18</v>
      </c>
      <c r="G319" s="2">
        <v>0.48</v>
      </c>
      <c r="H319" s="1">
        <v>1</v>
      </c>
      <c r="I319" s="2">
        <f t="shared" ref="I319:I379" si="48">F319</f>
        <v>1.18</v>
      </c>
      <c r="J319" s="2">
        <f t="shared" ref="J319:J379" si="49">G319</f>
        <v>0.48</v>
      </c>
      <c r="K319" s="1">
        <v>1</v>
      </c>
      <c r="L319" s="1">
        <f t="shared" ref="L319:L379" si="50">E319*D319*C319/12</f>
        <v>1.4374357060725456E-3</v>
      </c>
      <c r="M319">
        <f t="shared" ref="M319:M379" si="51">ROUND(E319*D319*C319*102.79,0)</f>
        <v>2</v>
      </c>
      <c r="N319">
        <f t="shared" ref="N319:N379" si="52">ROUND(I319*M319*0.002205,0)</f>
        <v>0</v>
      </c>
      <c r="O319">
        <f t="shared" ref="O319:O379" si="53">ROUND(J319*M319*0.002205,1)</f>
        <v>0</v>
      </c>
    </row>
    <row r="320" spans="1:15">
      <c r="A320" s="1" t="s">
        <v>14</v>
      </c>
      <c r="B320" s="1">
        <v>8140</v>
      </c>
      <c r="C320" s="2">
        <v>2.59167455645E-2</v>
      </c>
      <c r="D320" s="2">
        <v>0.77700000000000002</v>
      </c>
      <c r="E320" s="2">
        <v>46.66</v>
      </c>
      <c r="F320" s="2">
        <v>1.18</v>
      </c>
      <c r="G320" s="2">
        <v>0.48</v>
      </c>
      <c r="H320" s="1">
        <v>1</v>
      </c>
      <c r="I320" s="2">
        <f t="shared" si="48"/>
        <v>1.18</v>
      </c>
      <c r="J320" s="2">
        <f t="shared" si="49"/>
        <v>0.48</v>
      </c>
      <c r="K320" s="1">
        <v>34</v>
      </c>
      <c r="L320" s="1">
        <f t="shared" si="50"/>
        <v>7.8300578785562139E-2</v>
      </c>
      <c r="M320">
        <f t="shared" si="51"/>
        <v>97</v>
      </c>
      <c r="N320">
        <f t="shared" si="52"/>
        <v>0</v>
      </c>
      <c r="O320">
        <f t="shared" si="53"/>
        <v>0.1</v>
      </c>
    </row>
    <row r="321" spans="1:15">
      <c r="A321" s="1" t="s">
        <v>14</v>
      </c>
      <c r="B321" s="1">
        <v>8140</v>
      </c>
      <c r="C321" s="2">
        <v>1.53799236717</v>
      </c>
      <c r="D321" s="2">
        <v>0.77700000000000002</v>
      </c>
      <c r="E321" s="2">
        <v>46.66</v>
      </c>
      <c r="F321" s="2">
        <v>1.18</v>
      </c>
      <c r="G321" s="2">
        <v>0.48</v>
      </c>
      <c r="H321" s="1">
        <v>1</v>
      </c>
      <c r="I321" s="2">
        <f t="shared" si="48"/>
        <v>1.18</v>
      </c>
      <c r="J321" s="2">
        <f t="shared" si="49"/>
        <v>0.48</v>
      </c>
      <c r="K321" s="1">
        <v>2125</v>
      </c>
      <c r="L321" s="1">
        <f t="shared" si="50"/>
        <v>4.6466363694268544</v>
      </c>
      <c r="M321">
        <f t="shared" si="51"/>
        <v>5732</v>
      </c>
      <c r="N321">
        <f t="shared" si="52"/>
        <v>15</v>
      </c>
      <c r="O321">
        <f t="shared" si="53"/>
        <v>6.1</v>
      </c>
    </row>
    <row r="322" spans="1:15">
      <c r="A322" s="1" t="s">
        <v>14</v>
      </c>
      <c r="B322" s="1">
        <v>8140</v>
      </c>
      <c r="C322" s="2">
        <v>2.24870776233E-5</v>
      </c>
      <c r="D322" s="2">
        <v>0.77700000000000002</v>
      </c>
      <c r="E322" s="2">
        <v>46.66</v>
      </c>
      <c r="F322" s="2">
        <v>1.18</v>
      </c>
      <c r="G322" s="2">
        <v>0.48</v>
      </c>
      <c r="H322" s="1">
        <v>1</v>
      </c>
      <c r="I322" s="2">
        <f t="shared" si="48"/>
        <v>1.18</v>
      </c>
      <c r="J322" s="2">
        <f t="shared" si="49"/>
        <v>0.48</v>
      </c>
      <c r="K322" s="1">
        <v>0</v>
      </c>
      <c r="L322" s="1">
        <f t="shared" si="50"/>
        <v>6.793874596323076E-5</v>
      </c>
      <c r="M322">
        <f t="shared" si="51"/>
        <v>0</v>
      </c>
      <c r="N322">
        <f t="shared" si="52"/>
        <v>0</v>
      </c>
      <c r="O322">
        <f t="shared" si="53"/>
        <v>0</v>
      </c>
    </row>
    <row r="323" spans="1:15">
      <c r="A323" s="1" t="s">
        <v>14</v>
      </c>
      <c r="B323" s="1">
        <v>8140</v>
      </c>
      <c r="C323" s="2">
        <v>4.71622416706E-2</v>
      </c>
      <c r="D323" s="2">
        <v>0.77700000000000002</v>
      </c>
      <c r="E323" s="2">
        <v>46.66</v>
      </c>
      <c r="F323" s="2">
        <v>1.18</v>
      </c>
      <c r="G323" s="2">
        <v>0.48</v>
      </c>
      <c r="H323" s="1">
        <v>1</v>
      </c>
      <c r="I323" s="2">
        <f t="shared" si="48"/>
        <v>1.18</v>
      </c>
      <c r="J323" s="2">
        <f t="shared" si="49"/>
        <v>0.48</v>
      </c>
      <c r="K323" s="1">
        <v>62</v>
      </c>
      <c r="L323" s="1">
        <f t="shared" si="50"/>
        <v>0.14248821521367516</v>
      </c>
      <c r="M323">
        <f t="shared" si="51"/>
        <v>176</v>
      </c>
      <c r="N323">
        <f t="shared" si="52"/>
        <v>0</v>
      </c>
      <c r="O323">
        <f t="shared" si="53"/>
        <v>0.2</v>
      </c>
    </row>
    <row r="324" spans="1:15">
      <c r="A324" s="1" t="s">
        <v>14</v>
      </c>
      <c r="B324" s="1">
        <v>8140</v>
      </c>
      <c r="C324" s="2">
        <v>0.59753785760800004</v>
      </c>
      <c r="D324" s="2">
        <v>0.77700000000000002</v>
      </c>
      <c r="E324" s="2">
        <v>46.66</v>
      </c>
      <c r="F324" s="2">
        <v>1.18</v>
      </c>
      <c r="G324" s="2">
        <v>0.48</v>
      </c>
      <c r="H324" s="1">
        <v>1</v>
      </c>
      <c r="I324" s="2">
        <f t="shared" si="48"/>
        <v>1.18</v>
      </c>
      <c r="J324" s="2">
        <f t="shared" si="49"/>
        <v>0.48</v>
      </c>
      <c r="K324" s="1">
        <v>780</v>
      </c>
      <c r="L324" s="1">
        <f t="shared" si="50"/>
        <v>1.8053022892303057</v>
      </c>
      <c r="M324">
        <f t="shared" si="51"/>
        <v>2227</v>
      </c>
      <c r="N324">
        <f t="shared" si="52"/>
        <v>6</v>
      </c>
      <c r="O324">
        <f t="shared" si="53"/>
        <v>2.4</v>
      </c>
    </row>
    <row r="325" spans="1:15">
      <c r="A325" s="1" t="s">
        <v>14</v>
      </c>
      <c r="B325" s="1">
        <v>8140</v>
      </c>
      <c r="C325" s="2">
        <v>5.2063198898500002E-2</v>
      </c>
      <c r="D325" s="2">
        <v>0.77700000000000002</v>
      </c>
      <c r="E325" s="2">
        <v>46.66</v>
      </c>
      <c r="F325" s="2">
        <v>1.18</v>
      </c>
      <c r="G325" s="2">
        <v>0.48</v>
      </c>
      <c r="H325" s="1">
        <v>1</v>
      </c>
      <c r="I325" s="2">
        <f t="shared" si="48"/>
        <v>1.18</v>
      </c>
      <c r="J325" s="2">
        <f t="shared" si="49"/>
        <v>0.48</v>
      </c>
      <c r="K325" s="1">
        <v>68</v>
      </c>
      <c r="L325" s="1">
        <f t="shared" si="50"/>
        <v>0.15729515872410962</v>
      </c>
      <c r="M325">
        <f t="shared" si="51"/>
        <v>194</v>
      </c>
      <c r="N325">
        <f t="shared" si="52"/>
        <v>1</v>
      </c>
      <c r="O325">
        <f t="shared" si="53"/>
        <v>0.2</v>
      </c>
    </row>
    <row r="326" spans="1:15">
      <c r="A326" s="1" t="s">
        <v>14</v>
      </c>
      <c r="B326" s="1">
        <v>1730</v>
      </c>
      <c r="C326" s="2">
        <v>0.91864322566699996</v>
      </c>
      <c r="D326" s="2">
        <v>0.752</v>
      </c>
      <c r="E326" s="2">
        <v>46.66</v>
      </c>
      <c r="F326" s="2">
        <v>1.8</v>
      </c>
      <c r="G326" s="2">
        <v>0.47799999999999998</v>
      </c>
      <c r="H326" s="1">
        <v>1</v>
      </c>
      <c r="I326" s="2">
        <f t="shared" si="48"/>
        <v>1.8</v>
      </c>
      <c r="J326" s="2">
        <f t="shared" si="49"/>
        <v>0.47799999999999998</v>
      </c>
      <c r="K326" s="1">
        <v>31927</v>
      </c>
      <c r="L326" s="1">
        <f t="shared" si="50"/>
        <v>2.6861372890029922</v>
      </c>
      <c r="M326">
        <f t="shared" si="51"/>
        <v>3313</v>
      </c>
      <c r="N326">
        <f t="shared" si="52"/>
        <v>13</v>
      </c>
      <c r="O326">
        <f t="shared" si="53"/>
        <v>3.5</v>
      </c>
    </row>
    <row r="327" spans="1:15">
      <c r="A327" s="1" t="s">
        <v>14</v>
      </c>
      <c r="B327" s="1">
        <v>1730</v>
      </c>
      <c r="C327" s="2">
        <v>0.31913790325500002</v>
      </c>
      <c r="D327" s="2">
        <v>0.76800000000000002</v>
      </c>
      <c r="E327" s="2">
        <v>46.66</v>
      </c>
      <c r="F327" s="2">
        <v>1.8</v>
      </c>
      <c r="G327" s="2">
        <v>0.47799999999999998</v>
      </c>
      <c r="H327" s="1">
        <v>1</v>
      </c>
      <c r="I327" s="2">
        <f t="shared" si="48"/>
        <v>1.8</v>
      </c>
      <c r="J327" s="2">
        <f t="shared" si="49"/>
        <v>0.47799999999999998</v>
      </c>
      <c r="K327" s="1">
        <v>14069</v>
      </c>
      <c r="L327" s="1">
        <f t="shared" si="50"/>
        <v>0.95302237221621111</v>
      </c>
      <c r="M327">
        <f t="shared" si="51"/>
        <v>1176</v>
      </c>
      <c r="N327">
        <f t="shared" si="52"/>
        <v>5</v>
      </c>
      <c r="O327">
        <f t="shared" si="53"/>
        <v>1.2</v>
      </c>
    </row>
    <row r="328" spans="1:15">
      <c r="A328" s="1" t="s">
        <v>14</v>
      </c>
      <c r="B328" s="1">
        <v>1730</v>
      </c>
      <c r="C328" s="2">
        <v>5.16569128664E-3</v>
      </c>
      <c r="D328" s="2">
        <v>0.68</v>
      </c>
      <c r="E328" s="2">
        <v>46.66</v>
      </c>
      <c r="F328" s="2">
        <v>1.8</v>
      </c>
      <c r="G328" s="2">
        <v>0.47799999999999998</v>
      </c>
      <c r="H328" s="1">
        <v>1</v>
      </c>
      <c r="I328" s="2">
        <f t="shared" si="48"/>
        <v>1.8</v>
      </c>
      <c r="J328" s="2">
        <f t="shared" si="49"/>
        <v>0.47799999999999998</v>
      </c>
      <c r="K328" s="1">
        <v>11244</v>
      </c>
      <c r="L328" s="1">
        <f t="shared" si="50"/>
        <v>1.365843214129527E-2</v>
      </c>
      <c r="M328">
        <f t="shared" si="51"/>
        <v>17</v>
      </c>
      <c r="N328">
        <f t="shared" si="52"/>
        <v>0</v>
      </c>
      <c r="O328">
        <f t="shared" si="53"/>
        <v>0</v>
      </c>
    </row>
    <row r="329" spans="1:15">
      <c r="A329" s="1" t="s">
        <v>14</v>
      </c>
      <c r="B329" s="1">
        <v>8140</v>
      </c>
      <c r="C329" s="2">
        <v>0.96560527386399997</v>
      </c>
      <c r="D329" s="2">
        <v>0.77700000000000002</v>
      </c>
      <c r="E329" s="2">
        <v>46.66</v>
      </c>
      <c r="F329" s="2">
        <v>1.18</v>
      </c>
      <c r="G329" s="2">
        <v>0.48</v>
      </c>
      <c r="H329" s="1">
        <v>1</v>
      </c>
      <c r="I329" s="2">
        <f t="shared" si="48"/>
        <v>1.18</v>
      </c>
      <c r="J329" s="2">
        <f t="shared" si="49"/>
        <v>0.48</v>
      </c>
      <c r="K329" s="1">
        <v>1363</v>
      </c>
      <c r="L329" s="1">
        <f t="shared" si="50"/>
        <v>2.9173204495825016</v>
      </c>
      <c r="M329">
        <f t="shared" si="51"/>
        <v>3598</v>
      </c>
      <c r="N329">
        <f t="shared" si="52"/>
        <v>9</v>
      </c>
      <c r="O329">
        <f t="shared" si="53"/>
        <v>3.8</v>
      </c>
    </row>
    <row r="330" spans="1:15">
      <c r="A330" s="1" t="s">
        <v>14</v>
      </c>
      <c r="B330" s="1">
        <v>1730</v>
      </c>
      <c r="C330" s="2">
        <v>0.82624917384999996</v>
      </c>
      <c r="D330" s="2">
        <v>0.68</v>
      </c>
      <c r="E330" s="2">
        <v>46.66</v>
      </c>
      <c r="F330" s="2">
        <v>1.8</v>
      </c>
      <c r="G330" s="2">
        <v>0.47799999999999998</v>
      </c>
      <c r="H330" s="1">
        <v>1</v>
      </c>
      <c r="I330" s="2">
        <f t="shared" si="48"/>
        <v>1.8</v>
      </c>
      <c r="J330" s="2">
        <f t="shared" si="49"/>
        <v>0.47799999999999998</v>
      </c>
      <c r="K330" s="1">
        <v>5166</v>
      </c>
      <c r="L330" s="1">
        <f t="shared" si="50"/>
        <v>2.1846578989376568</v>
      </c>
      <c r="M330">
        <f t="shared" si="51"/>
        <v>2695</v>
      </c>
      <c r="N330">
        <f t="shared" si="52"/>
        <v>11</v>
      </c>
      <c r="O330">
        <f t="shared" si="53"/>
        <v>2.8</v>
      </c>
    </row>
    <row r="331" spans="1:15">
      <c r="A331" s="1" t="s">
        <v>14</v>
      </c>
      <c r="B331" s="1">
        <v>1730</v>
      </c>
      <c r="C331" s="2">
        <v>0.83841709078799997</v>
      </c>
      <c r="D331" s="2">
        <v>0.76800000000000002</v>
      </c>
      <c r="E331" s="2">
        <v>46.66</v>
      </c>
      <c r="F331" s="2">
        <v>1.8</v>
      </c>
      <c r="G331" s="2">
        <v>0.47799999999999998</v>
      </c>
      <c r="H331" s="1">
        <v>1</v>
      </c>
      <c r="I331" s="2">
        <f t="shared" si="48"/>
        <v>1.8</v>
      </c>
      <c r="J331" s="2">
        <f t="shared" si="49"/>
        <v>0.47799999999999998</v>
      </c>
      <c r="K331" s="1">
        <v>5134</v>
      </c>
      <c r="L331" s="1">
        <f t="shared" si="50"/>
        <v>2.5037146531947569</v>
      </c>
      <c r="M331">
        <f t="shared" si="51"/>
        <v>3088</v>
      </c>
      <c r="N331">
        <f t="shared" si="52"/>
        <v>12</v>
      </c>
      <c r="O331">
        <f t="shared" si="53"/>
        <v>3.3</v>
      </c>
    </row>
    <row r="332" spans="1:15">
      <c r="A332" s="1" t="s">
        <v>14</v>
      </c>
      <c r="B332" s="1">
        <v>7400</v>
      </c>
      <c r="C332" s="2">
        <v>0.341070865216</v>
      </c>
      <c r="D332" s="2">
        <v>0.20200000000000001</v>
      </c>
      <c r="E332" s="2">
        <v>46.66</v>
      </c>
      <c r="F332" s="2">
        <v>1.38</v>
      </c>
      <c r="G332" s="2">
        <v>0.109</v>
      </c>
      <c r="H332" s="1">
        <v>1</v>
      </c>
      <c r="I332" s="2">
        <f t="shared" si="48"/>
        <v>1.38</v>
      </c>
      <c r="J332" s="2">
        <f t="shared" si="49"/>
        <v>0.109</v>
      </c>
      <c r="K332" s="1">
        <v>651</v>
      </c>
      <c r="L332" s="1">
        <f t="shared" si="50"/>
        <v>0.26789183727813909</v>
      </c>
      <c r="M332">
        <f t="shared" si="51"/>
        <v>330</v>
      </c>
      <c r="N332">
        <f t="shared" si="52"/>
        <v>1</v>
      </c>
      <c r="O332">
        <f t="shared" si="53"/>
        <v>0.1</v>
      </c>
    </row>
    <row r="333" spans="1:15">
      <c r="A333" s="1" t="s">
        <v>14</v>
      </c>
      <c r="B333" s="1">
        <v>7400</v>
      </c>
      <c r="C333" s="2">
        <v>1.75759730267E-3</v>
      </c>
      <c r="D333" s="2">
        <v>0.20200000000000001</v>
      </c>
      <c r="E333" s="2">
        <v>46.66</v>
      </c>
      <c r="F333" s="2">
        <v>1.38</v>
      </c>
      <c r="G333" s="2">
        <v>0.109</v>
      </c>
      <c r="H333" s="1">
        <v>1</v>
      </c>
      <c r="I333" s="2">
        <f t="shared" si="48"/>
        <v>1.38</v>
      </c>
      <c r="J333" s="2">
        <f t="shared" si="49"/>
        <v>0.109</v>
      </c>
      <c r="K333" s="1">
        <v>14</v>
      </c>
      <c r="L333" s="1">
        <f t="shared" si="50"/>
        <v>1.3804930840668004E-3</v>
      </c>
      <c r="M333">
        <f t="shared" si="51"/>
        <v>2</v>
      </c>
      <c r="N333">
        <f t="shared" si="52"/>
        <v>0</v>
      </c>
      <c r="O333">
        <f t="shared" si="53"/>
        <v>0</v>
      </c>
    </row>
    <row r="334" spans="1:15">
      <c r="A334" s="1" t="s">
        <v>14</v>
      </c>
      <c r="B334" s="1">
        <v>7400</v>
      </c>
      <c r="C334" s="2">
        <v>0.68866943854700002</v>
      </c>
      <c r="D334" s="2">
        <v>0.20200000000000001</v>
      </c>
      <c r="E334" s="2">
        <v>46.66</v>
      </c>
      <c r="F334" s="2">
        <v>1.38</v>
      </c>
      <c r="G334" s="2">
        <v>0.109</v>
      </c>
      <c r="H334" s="1">
        <v>1</v>
      </c>
      <c r="I334" s="2">
        <f t="shared" si="48"/>
        <v>1.38</v>
      </c>
      <c r="J334" s="2">
        <f t="shared" si="49"/>
        <v>0.109</v>
      </c>
      <c r="K334" s="1">
        <v>490</v>
      </c>
      <c r="L334" s="1">
        <f t="shared" si="50"/>
        <v>0.5409108193771508</v>
      </c>
      <c r="M334">
        <f t="shared" si="51"/>
        <v>667</v>
      </c>
      <c r="N334">
        <f t="shared" si="52"/>
        <v>2</v>
      </c>
      <c r="O334">
        <f t="shared" si="53"/>
        <v>0.2</v>
      </c>
    </row>
    <row r="335" spans="1:15">
      <c r="A335" s="1" t="s">
        <v>14</v>
      </c>
      <c r="B335" s="1">
        <v>1730</v>
      </c>
      <c r="C335" s="2">
        <v>1.22591451364E-2</v>
      </c>
      <c r="D335" s="2">
        <v>0.68</v>
      </c>
      <c r="E335" s="2">
        <v>46.66</v>
      </c>
      <c r="F335" s="2">
        <v>1.8</v>
      </c>
      <c r="G335" s="2">
        <v>0.47799999999999998</v>
      </c>
      <c r="H335" s="1">
        <v>1</v>
      </c>
      <c r="I335" s="2">
        <f t="shared" si="48"/>
        <v>1.8</v>
      </c>
      <c r="J335" s="2">
        <f t="shared" si="49"/>
        <v>0.47799999999999998</v>
      </c>
      <c r="K335" s="1">
        <v>58</v>
      </c>
      <c r="L335" s="1">
        <f t="shared" si="50"/>
        <v>3.2413997016984025E-2</v>
      </c>
      <c r="M335">
        <f t="shared" si="51"/>
        <v>40</v>
      </c>
      <c r="N335">
        <f t="shared" si="52"/>
        <v>0</v>
      </c>
      <c r="O335">
        <f t="shared" si="53"/>
        <v>0</v>
      </c>
    </row>
    <row r="336" spans="1:15">
      <c r="A336" s="1" t="s">
        <v>14</v>
      </c>
      <c r="B336" s="1">
        <v>8140</v>
      </c>
      <c r="C336" s="2">
        <v>1.40236820913</v>
      </c>
      <c r="D336" s="2">
        <v>0.63</v>
      </c>
      <c r="E336" s="2">
        <v>46.66</v>
      </c>
      <c r="F336" s="2">
        <v>1.18</v>
      </c>
      <c r="G336" s="2">
        <v>0.48</v>
      </c>
      <c r="H336" s="1">
        <v>1</v>
      </c>
      <c r="I336" s="2">
        <f t="shared" si="48"/>
        <v>1.18</v>
      </c>
      <c r="J336" s="2">
        <f t="shared" si="49"/>
        <v>0.48</v>
      </c>
      <c r="K336" s="1">
        <v>1498</v>
      </c>
      <c r="L336" s="1">
        <f t="shared" si="50"/>
        <v>3.4353112834953041</v>
      </c>
      <c r="M336">
        <f t="shared" si="51"/>
        <v>4237</v>
      </c>
      <c r="N336">
        <f t="shared" si="52"/>
        <v>11</v>
      </c>
      <c r="O336">
        <f t="shared" si="53"/>
        <v>4.5</v>
      </c>
    </row>
    <row r="337" spans="1:15">
      <c r="A337" s="1" t="s">
        <v>14</v>
      </c>
      <c r="B337" s="1">
        <v>8140</v>
      </c>
      <c r="C337" s="2">
        <v>3.5299730620999998E-4</v>
      </c>
      <c r="D337" s="2">
        <v>0.63</v>
      </c>
      <c r="E337" s="2">
        <v>46.66</v>
      </c>
      <c r="F337" s="2">
        <v>1.2</v>
      </c>
      <c r="G337" s="2">
        <v>0.48</v>
      </c>
      <c r="H337" s="1">
        <v>1</v>
      </c>
      <c r="I337" s="2">
        <f t="shared" si="48"/>
        <v>1.2</v>
      </c>
      <c r="J337" s="2">
        <f t="shared" si="49"/>
        <v>0.48</v>
      </c>
      <c r="K337" s="1">
        <v>4</v>
      </c>
      <c r="L337" s="1">
        <f t="shared" si="50"/>
        <v>8.6471985115732638E-4</v>
      </c>
      <c r="M337">
        <f t="shared" si="51"/>
        <v>1</v>
      </c>
      <c r="N337">
        <f t="shared" si="52"/>
        <v>0</v>
      </c>
      <c r="O337">
        <f t="shared" si="53"/>
        <v>0</v>
      </c>
    </row>
    <row r="338" spans="1:15">
      <c r="A338" s="1" t="s">
        <v>14</v>
      </c>
      <c r="B338" s="1">
        <v>8140</v>
      </c>
      <c r="C338" s="2">
        <v>0.22596401354500001</v>
      </c>
      <c r="D338" s="2">
        <v>0.70299999999999996</v>
      </c>
      <c r="E338" s="2">
        <v>46.66</v>
      </c>
      <c r="F338" s="2">
        <v>1.2</v>
      </c>
      <c r="G338" s="2">
        <v>0.48</v>
      </c>
      <c r="H338" s="1">
        <v>1</v>
      </c>
      <c r="I338" s="2">
        <f t="shared" si="48"/>
        <v>1.2</v>
      </c>
      <c r="J338" s="2">
        <f t="shared" si="49"/>
        <v>0.48</v>
      </c>
      <c r="K338" s="1">
        <v>274</v>
      </c>
      <c r="L338" s="1">
        <f t="shared" si="50"/>
        <v>0.6176722544185681</v>
      </c>
      <c r="M338">
        <f t="shared" si="51"/>
        <v>762</v>
      </c>
      <c r="N338">
        <f t="shared" si="52"/>
        <v>2</v>
      </c>
      <c r="O338">
        <f t="shared" si="53"/>
        <v>0.8</v>
      </c>
    </row>
    <row r="339" spans="1:15">
      <c r="A339" s="1" t="s">
        <v>14</v>
      </c>
      <c r="B339" s="1">
        <v>7400</v>
      </c>
      <c r="C339" s="2">
        <v>0.15318877954599999</v>
      </c>
      <c r="D339" s="2">
        <v>0.20200000000000001</v>
      </c>
      <c r="E339" s="2">
        <v>46.66</v>
      </c>
      <c r="F339" s="2">
        <v>1.38</v>
      </c>
      <c r="G339" s="2">
        <v>0.109</v>
      </c>
      <c r="H339" s="1">
        <v>1</v>
      </c>
      <c r="I339" s="2">
        <f t="shared" si="48"/>
        <v>1.38</v>
      </c>
      <c r="J339" s="2">
        <f t="shared" si="49"/>
        <v>0.109</v>
      </c>
      <c r="K339" s="1">
        <v>82</v>
      </c>
      <c r="L339" s="1">
        <f t="shared" si="50"/>
        <v>0.12032110563587538</v>
      </c>
      <c r="M339">
        <f t="shared" si="51"/>
        <v>148</v>
      </c>
      <c r="N339">
        <f t="shared" si="52"/>
        <v>0</v>
      </c>
      <c r="O339">
        <f t="shared" si="53"/>
        <v>0</v>
      </c>
    </row>
    <row r="340" spans="1:15">
      <c r="A340" s="1" t="s">
        <v>14</v>
      </c>
      <c r="B340" s="1">
        <v>8140</v>
      </c>
      <c r="C340" s="2">
        <v>1.2637668368499999</v>
      </c>
      <c r="D340" s="2">
        <v>0.70299999999999996</v>
      </c>
      <c r="E340" s="2">
        <v>46.66</v>
      </c>
      <c r="F340" s="2">
        <v>1.18</v>
      </c>
      <c r="G340" s="2">
        <v>0.48</v>
      </c>
      <c r="H340" s="1">
        <v>1</v>
      </c>
      <c r="I340" s="2">
        <f t="shared" si="48"/>
        <v>1.18</v>
      </c>
      <c r="J340" s="2">
        <f t="shared" si="49"/>
        <v>0.48</v>
      </c>
      <c r="K340" s="1">
        <v>1493</v>
      </c>
      <c r="L340" s="1">
        <f t="shared" si="50"/>
        <v>3.4545045422514122</v>
      </c>
      <c r="M340">
        <f t="shared" si="51"/>
        <v>4261</v>
      </c>
      <c r="N340">
        <f t="shared" si="52"/>
        <v>11</v>
      </c>
      <c r="O340">
        <f t="shared" si="53"/>
        <v>4.5</v>
      </c>
    </row>
    <row r="341" spans="1:15">
      <c r="A341" s="1" t="s">
        <v>14</v>
      </c>
      <c r="B341" s="1">
        <v>8140</v>
      </c>
      <c r="C341" s="2">
        <v>9.5788707974200004E-4</v>
      </c>
      <c r="D341" s="2">
        <v>0.63</v>
      </c>
      <c r="E341" s="2">
        <v>46.66</v>
      </c>
      <c r="F341" s="2">
        <v>1.2</v>
      </c>
      <c r="G341" s="2">
        <v>0.48</v>
      </c>
      <c r="H341" s="1">
        <v>1</v>
      </c>
      <c r="I341" s="2">
        <f t="shared" si="48"/>
        <v>1.2</v>
      </c>
      <c r="J341" s="2">
        <f t="shared" si="49"/>
        <v>0.48</v>
      </c>
      <c r="K341" s="1">
        <v>12</v>
      </c>
      <c r="L341" s="1">
        <f t="shared" si="50"/>
        <v>2.3464880848899903E-3</v>
      </c>
      <c r="M341">
        <f t="shared" si="51"/>
        <v>3</v>
      </c>
      <c r="N341">
        <f t="shared" si="52"/>
        <v>0</v>
      </c>
      <c r="O341">
        <f t="shared" si="53"/>
        <v>0</v>
      </c>
    </row>
    <row r="342" spans="1:15">
      <c r="A342" s="1" t="s">
        <v>14</v>
      </c>
      <c r="B342" s="1">
        <v>8140</v>
      </c>
      <c r="C342" s="2">
        <v>0.59434496366800005</v>
      </c>
      <c r="D342" s="2">
        <v>0.63</v>
      </c>
      <c r="E342" s="2">
        <v>46.66</v>
      </c>
      <c r="F342" s="2">
        <v>1.2</v>
      </c>
      <c r="G342" s="2">
        <v>0.48</v>
      </c>
      <c r="H342" s="1">
        <v>1</v>
      </c>
      <c r="I342" s="2">
        <f t="shared" si="48"/>
        <v>1.2</v>
      </c>
      <c r="J342" s="2">
        <f t="shared" si="49"/>
        <v>0.48</v>
      </c>
      <c r="K342" s="1">
        <v>629</v>
      </c>
      <c r="L342" s="1">
        <f t="shared" si="50"/>
        <v>1.4559371402493164</v>
      </c>
      <c r="M342">
        <f t="shared" si="51"/>
        <v>1796</v>
      </c>
      <c r="N342">
        <f t="shared" si="52"/>
        <v>5</v>
      </c>
      <c r="O342">
        <f t="shared" si="53"/>
        <v>1.9</v>
      </c>
    </row>
    <row r="343" spans="1:15">
      <c r="A343" s="1" t="s">
        <v>14</v>
      </c>
      <c r="B343" s="1">
        <v>8140</v>
      </c>
      <c r="C343" s="2">
        <v>0.83266834189299999</v>
      </c>
      <c r="D343" s="2">
        <v>0.77700000000000002</v>
      </c>
      <c r="E343" s="2">
        <v>46.66</v>
      </c>
      <c r="F343" s="2">
        <v>1.18</v>
      </c>
      <c r="G343" s="2">
        <v>0.48</v>
      </c>
      <c r="H343" s="1">
        <v>1</v>
      </c>
      <c r="I343" s="2">
        <f t="shared" si="48"/>
        <v>1.18</v>
      </c>
      <c r="J343" s="2">
        <f t="shared" si="49"/>
        <v>0.48</v>
      </c>
      <c r="K343" s="1">
        <v>1096</v>
      </c>
      <c r="L343" s="1">
        <f t="shared" si="50"/>
        <v>2.5156867379190975</v>
      </c>
      <c r="M343">
        <f t="shared" si="51"/>
        <v>3103</v>
      </c>
      <c r="N343">
        <f t="shared" si="52"/>
        <v>8</v>
      </c>
      <c r="O343">
        <f t="shared" si="53"/>
        <v>3.3</v>
      </c>
    </row>
    <row r="344" spans="1:15">
      <c r="A344" s="1" t="s">
        <v>14</v>
      </c>
      <c r="B344" s="1">
        <v>8140</v>
      </c>
      <c r="C344" s="2">
        <v>4.5569574987200001</v>
      </c>
      <c r="D344" s="2">
        <v>0.77700000000000002</v>
      </c>
      <c r="E344" s="2">
        <v>46.66</v>
      </c>
      <c r="F344" s="2">
        <v>1.2</v>
      </c>
      <c r="G344" s="2">
        <v>0.48</v>
      </c>
      <c r="H344" s="1">
        <v>1</v>
      </c>
      <c r="I344" s="2">
        <f t="shared" si="48"/>
        <v>1.2</v>
      </c>
      <c r="J344" s="2">
        <f t="shared" si="49"/>
        <v>0.48</v>
      </c>
      <c r="K344" s="1">
        <v>6297</v>
      </c>
      <c r="L344" s="1">
        <f t="shared" si="50"/>
        <v>13.767639488645317</v>
      </c>
      <c r="M344">
        <f t="shared" si="51"/>
        <v>16982</v>
      </c>
      <c r="N344">
        <f t="shared" si="52"/>
        <v>45</v>
      </c>
      <c r="O344">
        <f t="shared" si="53"/>
        <v>18</v>
      </c>
    </row>
    <row r="345" spans="1:15">
      <c r="A345" s="1" t="s">
        <v>14</v>
      </c>
      <c r="B345" s="1">
        <v>8140</v>
      </c>
      <c r="C345" s="2">
        <v>0.158627903791</v>
      </c>
      <c r="D345" s="2">
        <v>0.74</v>
      </c>
      <c r="E345" s="2">
        <v>46.66</v>
      </c>
      <c r="F345" s="2">
        <v>1.2</v>
      </c>
      <c r="G345" s="2">
        <v>0.48</v>
      </c>
      <c r="H345" s="1">
        <v>1</v>
      </c>
      <c r="I345" s="2">
        <f t="shared" si="48"/>
        <v>1.2</v>
      </c>
      <c r="J345" s="2">
        <f t="shared" si="49"/>
        <v>0.48</v>
      </c>
      <c r="K345" s="1">
        <v>197</v>
      </c>
      <c r="L345" s="1">
        <f t="shared" si="50"/>
        <v>0.45643064277143036</v>
      </c>
      <c r="M345">
        <f t="shared" si="51"/>
        <v>563</v>
      </c>
      <c r="N345">
        <f t="shared" si="52"/>
        <v>1</v>
      </c>
      <c r="O345">
        <f t="shared" si="53"/>
        <v>0.6</v>
      </c>
    </row>
    <row r="346" spans="1:15">
      <c r="A346" s="1" t="s">
        <v>14</v>
      </c>
      <c r="B346" s="1">
        <v>8140</v>
      </c>
      <c r="C346" s="2">
        <v>1.0216917562400001</v>
      </c>
      <c r="D346" s="2">
        <v>0.63</v>
      </c>
      <c r="E346" s="2">
        <v>46.66</v>
      </c>
      <c r="F346" s="2">
        <v>1.18</v>
      </c>
      <c r="G346" s="2">
        <v>0.48</v>
      </c>
      <c r="H346" s="1">
        <v>1</v>
      </c>
      <c r="I346" s="2">
        <f t="shared" si="48"/>
        <v>1.18</v>
      </c>
      <c r="J346" s="2">
        <f t="shared" si="49"/>
        <v>0.48</v>
      </c>
      <c r="K346" s="1">
        <v>1082</v>
      </c>
      <c r="L346" s="1">
        <f t="shared" si="50"/>
        <v>2.5027872106733162</v>
      </c>
      <c r="M346">
        <f t="shared" si="51"/>
        <v>3087</v>
      </c>
      <c r="N346">
        <f t="shared" si="52"/>
        <v>8</v>
      </c>
      <c r="O346">
        <f t="shared" si="53"/>
        <v>3.3</v>
      </c>
    </row>
    <row r="347" spans="1:15">
      <c r="A347" s="1" t="s">
        <v>14</v>
      </c>
      <c r="B347" s="1">
        <v>8140</v>
      </c>
      <c r="C347" s="2">
        <v>2.5475730568200001</v>
      </c>
      <c r="D347" s="2">
        <v>0.63</v>
      </c>
      <c r="E347" s="2">
        <v>46.66</v>
      </c>
      <c r="F347" s="2">
        <v>1.18</v>
      </c>
      <c r="G347" s="2">
        <v>0.48</v>
      </c>
      <c r="H347" s="1">
        <v>1</v>
      </c>
      <c r="I347" s="2">
        <f t="shared" si="48"/>
        <v>1.18</v>
      </c>
      <c r="J347" s="2">
        <f t="shared" si="49"/>
        <v>0.48</v>
      </c>
      <c r="K347" s="1">
        <v>2697</v>
      </c>
      <c r="L347" s="1">
        <f t="shared" si="50"/>
        <v>6.2406623386391127</v>
      </c>
      <c r="M347">
        <f t="shared" si="51"/>
        <v>7698</v>
      </c>
      <c r="N347">
        <f t="shared" si="52"/>
        <v>20</v>
      </c>
      <c r="O347">
        <f t="shared" si="53"/>
        <v>8.1</v>
      </c>
    </row>
    <row r="348" spans="1:15">
      <c r="A348" s="1" t="s">
        <v>14</v>
      </c>
      <c r="B348" s="1">
        <v>8140</v>
      </c>
      <c r="C348" s="2">
        <v>1.9951874648199999E-2</v>
      </c>
      <c r="D348" s="2">
        <v>0.63</v>
      </c>
      <c r="E348" s="2">
        <v>46.66</v>
      </c>
      <c r="F348" s="2">
        <v>1.18</v>
      </c>
      <c r="G348" s="2">
        <v>0.48</v>
      </c>
      <c r="H348" s="1">
        <v>1</v>
      </c>
      <c r="I348" s="2">
        <f t="shared" si="48"/>
        <v>1.18</v>
      </c>
      <c r="J348" s="2">
        <f t="shared" si="49"/>
        <v>0.48</v>
      </c>
      <c r="K348" s="1">
        <v>21</v>
      </c>
      <c r="L348" s="1">
        <f t="shared" si="50"/>
        <v>4.8875109731963122E-2</v>
      </c>
      <c r="M348">
        <f t="shared" si="51"/>
        <v>60</v>
      </c>
      <c r="N348">
        <f t="shared" si="52"/>
        <v>0</v>
      </c>
      <c r="O348">
        <f t="shared" si="53"/>
        <v>0.1</v>
      </c>
    </row>
    <row r="349" spans="1:15">
      <c r="A349" s="1" t="s">
        <v>14</v>
      </c>
      <c r="B349" s="1">
        <v>8140</v>
      </c>
      <c r="C349" s="2">
        <v>5.6786167062900005E-4</v>
      </c>
      <c r="D349" s="2">
        <v>0.74</v>
      </c>
      <c r="E349" s="2">
        <v>46.66</v>
      </c>
      <c r="F349" s="2">
        <v>1.18</v>
      </c>
      <c r="G349" s="2">
        <v>0.48</v>
      </c>
      <c r="H349" s="1">
        <v>1</v>
      </c>
      <c r="I349" s="2">
        <f t="shared" si="48"/>
        <v>1.18</v>
      </c>
      <c r="J349" s="2">
        <f t="shared" si="49"/>
        <v>0.48</v>
      </c>
      <c r="K349" s="1">
        <v>1</v>
      </c>
      <c r="L349" s="1">
        <f t="shared" si="50"/>
        <v>1.6339462423455304E-3</v>
      </c>
      <c r="M349">
        <f t="shared" si="51"/>
        <v>2</v>
      </c>
      <c r="N349">
        <f t="shared" si="52"/>
        <v>0</v>
      </c>
      <c r="O349">
        <f t="shared" si="53"/>
        <v>0</v>
      </c>
    </row>
    <row r="350" spans="1:15">
      <c r="A350" s="1" t="s">
        <v>14</v>
      </c>
      <c r="B350" s="1">
        <v>8140</v>
      </c>
      <c r="C350" s="2">
        <v>5.5567504124799996</v>
      </c>
      <c r="D350" s="2">
        <v>0.77700000000000002</v>
      </c>
      <c r="E350" s="2">
        <v>46.66</v>
      </c>
      <c r="F350" s="2">
        <v>1.18</v>
      </c>
      <c r="G350" s="2">
        <v>0.48</v>
      </c>
      <c r="H350" s="1">
        <v>1</v>
      </c>
      <c r="I350" s="2">
        <f t="shared" si="48"/>
        <v>1.18</v>
      </c>
      <c r="J350" s="2">
        <f t="shared" si="49"/>
        <v>0.48</v>
      </c>
      <c r="K350" s="1">
        <v>7534</v>
      </c>
      <c r="L350" s="1">
        <f t="shared" si="50"/>
        <v>16.78824883244901</v>
      </c>
      <c r="M350">
        <f t="shared" si="51"/>
        <v>20708</v>
      </c>
      <c r="N350">
        <f t="shared" si="52"/>
        <v>54</v>
      </c>
      <c r="O350">
        <f t="shared" si="53"/>
        <v>21.9</v>
      </c>
    </row>
    <row r="351" spans="1:15">
      <c r="A351" s="1" t="s">
        <v>14</v>
      </c>
      <c r="B351" s="1">
        <v>8140</v>
      </c>
      <c r="C351" s="2">
        <v>3.3913697476900002</v>
      </c>
      <c r="D351" s="2">
        <v>0.77700000000000002</v>
      </c>
      <c r="E351" s="2">
        <v>46.66</v>
      </c>
      <c r="F351" s="2">
        <v>1.18</v>
      </c>
      <c r="G351" s="2">
        <v>0.48</v>
      </c>
      <c r="H351" s="1">
        <v>1</v>
      </c>
      <c r="I351" s="2">
        <f t="shared" si="48"/>
        <v>1.18</v>
      </c>
      <c r="J351" s="2">
        <f t="shared" si="49"/>
        <v>0.48</v>
      </c>
      <c r="K351" s="1">
        <v>4467</v>
      </c>
      <c r="L351" s="1">
        <f t="shared" si="50"/>
        <v>10.246124979662197</v>
      </c>
      <c r="M351">
        <f t="shared" si="51"/>
        <v>12638</v>
      </c>
      <c r="N351">
        <f t="shared" si="52"/>
        <v>33</v>
      </c>
      <c r="O351">
        <f t="shared" si="53"/>
        <v>13.4</v>
      </c>
    </row>
    <row r="352" spans="1:15">
      <c r="A352" s="1" t="s">
        <v>14</v>
      </c>
      <c r="B352" s="1">
        <v>1200</v>
      </c>
      <c r="C352" s="2">
        <v>0.100486378697</v>
      </c>
      <c r="D352" s="2">
        <v>0.22</v>
      </c>
      <c r="E352" s="2">
        <v>46.66</v>
      </c>
      <c r="F352" s="2">
        <v>2.23</v>
      </c>
      <c r="G352" s="2">
        <v>0.316</v>
      </c>
      <c r="H352" s="1">
        <v>1</v>
      </c>
      <c r="I352" s="2">
        <f t="shared" si="48"/>
        <v>2.23</v>
      </c>
      <c r="J352" s="2">
        <f t="shared" si="49"/>
        <v>0.316</v>
      </c>
      <c r="K352" s="1">
        <v>312</v>
      </c>
      <c r="L352" s="1">
        <f t="shared" si="50"/>
        <v>8.595939788337037E-2</v>
      </c>
      <c r="M352">
        <f t="shared" si="51"/>
        <v>106</v>
      </c>
      <c r="N352">
        <f t="shared" si="52"/>
        <v>1</v>
      </c>
      <c r="O352">
        <f t="shared" si="53"/>
        <v>0.1</v>
      </c>
    </row>
    <row r="353" spans="1:15">
      <c r="A353" s="1" t="s">
        <v>14</v>
      </c>
      <c r="B353" s="1">
        <v>1200</v>
      </c>
      <c r="C353" s="2">
        <v>0.17418201798999999</v>
      </c>
      <c r="D353" s="2">
        <v>0.30399999999999999</v>
      </c>
      <c r="E353" s="2">
        <v>46.66</v>
      </c>
      <c r="F353" s="2">
        <v>2.23</v>
      </c>
      <c r="G353" s="2">
        <v>0.316</v>
      </c>
      <c r="H353" s="1">
        <v>1</v>
      </c>
      <c r="I353" s="2">
        <f t="shared" si="48"/>
        <v>2.23</v>
      </c>
      <c r="J353" s="2">
        <f t="shared" si="49"/>
        <v>0.316</v>
      </c>
      <c r="K353" s="1">
        <v>294</v>
      </c>
      <c r="L353" s="1">
        <f t="shared" si="50"/>
        <v>0.20589243497180609</v>
      </c>
      <c r="M353">
        <f t="shared" si="51"/>
        <v>254</v>
      </c>
      <c r="N353">
        <f t="shared" si="52"/>
        <v>1</v>
      </c>
      <c r="O353">
        <f t="shared" si="53"/>
        <v>0.2</v>
      </c>
    </row>
    <row r="354" spans="1:15">
      <c r="A354" s="1" t="s">
        <v>14</v>
      </c>
      <c r="B354" s="1">
        <v>1200</v>
      </c>
      <c r="C354" s="2">
        <v>21.200790604600002</v>
      </c>
      <c r="D354" s="2">
        <v>0.38900000000000001</v>
      </c>
      <c r="E354" s="2">
        <v>46.66</v>
      </c>
      <c r="F354" s="2">
        <v>2.23</v>
      </c>
      <c r="G354" s="2">
        <v>0.316</v>
      </c>
      <c r="H354" s="1">
        <v>1</v>
      </c>
      <c r="I354" s="2">
        <f t="shared" si="48"/>
        <v>2.23</v>
      </c>
      <c r="J354" s="2">
        <f t="shared" si="49"/>
        <v>0.316</v>
      </c>
      <c r="K354" s="1">
        <v>273469</v>
      </c>
      <c r="L354" s="1">
        <f t="shared" si="50"/>
        <v>32.067503171544786</v>
      </c>
      <c r="M354">
        <f t="shared" si="51"/>
        <v>39555</v>
      </c>
      <c r="N354">
        <f t="shared" si="52"/>
        <v>194</v>
      </c>
      <c r="O354">
        <f t="shared" si="53"/>
        <v>27.6</v>
      </c>
    </row>
    <row r="355" spans="1:15">
      <c r="A355" s="1" t="s">
        <v>14</v>
      </c>
      <c r="B355" s="1">
        <v>1200</v>
      </c>
      <c r="C355" s="2">
        <v>0.13775070531799999</v>
      </c>
      <c r="D355" s="2">
        <v>0.22</v>
      </c>
      <c r="E355" s="2">
        <v>46.66</v>
      </c>
      <c r="F355" s="2">
        <v>2.23</v>
      </c>
      <c r="G355" s="2">
        <v>0.316</v>
      </c>
      <c r="H355" s="1">
        <v>1</v>
      </c>
      <c r="I355" s="2">
        <f t="shared" si="48"/>
        <v>2.23</v>
      </c>
      <c r="J355" s="2">
        <f t="shared" si="49"/>
        <v>0.316</v>
      </c>
      <c r="K355" s="1">
        <v>492</v>
      </c>
      <c r="L355" s="1">
        <f t="shared" si="50"/>
        <v>0.11783654501919445</v>
      </c>
      <c r="M355">
        <f t="shared" si="51"/>
        <v>145</v>
      </c>
      <c r="N355">
        <f t="shared" si="52"/>
        <v>1</v>
      </c>
      <c r="O355">
        <f t="shared" si="53"/>
        <v>0.1</v>
      </c>
    </row>
    <row r="356" spans="1:15">
      <c r="A356" s="1" t="s">
        <v>14</v>
      </c>
      <c r="B356" s="1">
        <v>8140</v>
      </c>
      <c r="C356" s="2">
        <v>3.6083049543499999E-5</v>
      </c>
      <c r="D356" s="2">
        <v>0.63</v>
      </c>
      <c r="E356" s="2">
        <v>46.66</v>
      </c>
      <c r="F356" s="2">
        <v>1.18</v>
      </c>
      <c r="G356" s="2">
        <v>0.48</v>
      </c>
      <c r="H356" s="1">
        <v>1</v>
      </c>
      <c r="I356" s="2">
        <f t="shared" si="48"/>
        <v>1.18</v>
      </c>
      <c r="J356" s="2">
        <f t="shared" si="49"/>
        <v>0.48</v>
      </c>
      <c r="K356" s="1">
        <v>0</v>
      </c>
      <c r="L356" s="1">
        <f t="shared" si="50"/>
        <v>8.8390842314234772E-5</v>
      </c>
      <c r="M356">
        <f t="shared" si="51"/>
        <v>0</v>
      </c>
      <c r="N356">
        <f t="shared" si="52"/>
        <v>0</v>
      </c>
      <c r="O356">
        <f t="shared" si="53"/>
        <v>0</v>
      </c>
    </row>
    <row r="357" spans="1:15">
      <c r="A357" s="1" t="s">
        <v>14</v>
      </c>
      <c r="B357" s="1">
        <v>8140</v>
      </c>
      <c r="C357" s="2">
        <v>0.66526593293500003</v>
      </c>
      <c r="D357" s="2">
        <v>0.77700000000000002</v>
      </c>
      <c r="E357" s="2">
        <v>46.66</v>
      </c>
      <c r="F357" s="2">
        <v>1.2</v>
      </c>
      <c r="G357" s="2">
        <v>0.48</v>
      </c>
      <c r="H357" s="1">
        <v>1</v>
      </c>
      <c r="I357" s="2">
        <f t="shared" si="48"/>
        <v>1.2</v>
      </c>
      <c r="J357" s="2">
        <f t="shared" si="49"/>
        <v>0.48</v>
      </c>
      <c r="K357" s="1">
        <v>931</v>
      </c>
      <c r="L357" s="1">
        <f t="shared" si="50"/>
        <v>2.0099247208908744</v>
      </c>
      <c r="M357">
        <f t="shared" si="51"/>
        <v>2479</v>
      </c>
      <c r="N357">
        <f t="shared" si="52"/>
        <v>7</v>
      </c>
      <c r="O357">
        <f t="shared" si="53"/>
        <v>2.6</v>
      </c>
    </row>
    <row r="358" spans="1:15">
      <c r="A358" s="1" t="s">
        <v>14</v>
      </c>
      <c r="B358" s="1">
        <v>7400</v>
      </c>
      <c r="C358" s="2">
        <v>0.217559268423</v>
      </c>
      <c r="D358" s="2">
        <v>0.20200000000000001</v>
      </c>
      <c r="E358" s="2">
        <v>46.66</v>
      </c>
      <c r="F358" s="2">
        <v>1.38</v>
      </c>
      <c r="G358" s="2">
        <v>0.109</v>
      </c>
      <c r="H358" s="1">
        <v>1</v>
      </c>
      <c r="I358" s="2">
        <f t="shared" si="48"/>
        <v>1.38</v>
      </c>
      <c r="J358" s="2">
        <f t="shared" si="49"/>
        <v>0.109</v>
      </c>
      <c r="K358" s="1">
        <v>137</v>
      </c>
      <c r="L358" s="1">
        <f t="shared" si="50"/>
        <v>0.17088047698772249</v>
      </c>
      <c r="M358">
        <f t="shared" si="51"/>
        <v>211</v>
      </c>
      <c r="N358">
        <f t="shared" si="52"/>
        <v>1</v>
      </c>
      <c r="O358">
        <f t="shared" si="53"/>
        <v>0.1</v>
      </c>
    </row>
    <row r="359" spans="1:15">
      <c r="A359" s="1" t="s">
        <v>14</v>
      </c>
      <c r="B359" s="1">
        <v>7400</v>
      </c>
      <c r="C359" s="2">
        <v>6.2602417413299999E-2</v>
      </c>
      <c r="D359" s="2">
        <v>0.20200000000000001</v>
      </c>
      <c r="E359" s="2">
        <v>46.66</v>
      </c>
      <c r="F359" s="2">
        <v>1.38</v>
      </c>
      <c r="G359" s="2">
        <v>0.109</v>
      </c>
      <c r="H359" s="1">
        <v>1</v>
      </c>
      <c r="I359" s="2">
        <f t="shared" si="48"/>
        <v>1.38</v>
      </c>
      <c r="J359" s="2">
        <f t="shared" si="49"/>
        <v>0.109</v>
      </c>
      <c r="K359" s="1">
        <v>52</v>
      </c>
      <c r="L359" s="1">
        <f t="shared" si="50"/>
        <v>4.917065140782706E-2</v>
      </c>
      <c r="M359">
        <f t="shared" si="51"/>
        <v>61</v>
      </c>
      <c r="N359">
        <f t="shared" si="52"/>
        <v>0</v>
      </c>
      <c r="O359">
        <f t="shared" si="53"/>
        <v>0</v>
      </c>
    </row>
    <row r="360" spans="1:15">
      <c r="A360" s="1" t="s">
        <v>14</v>
      </c>
      <c r="B360" s="1">
        <v>7400</v>
      </c>
      <c r="C360" s="2">
        <v>2.3567698397499999E-3</v>
      </c>
      <c r="D360" s="2">
        <v>0.191</v>
      </c>
      <c r="E360" s="2">
        <v>46.66</v>
      </c>
      <c r="F360" s="2">
        <v>1.38</v>
      </c>
      <c r="G360" s="2">
        <v>0.109</v>
      </c>
      <c r="H360" s="1">
        <v>1</v>
      </c>
      <c r="I360" s="2">
        <f t="shared" si="48"/>
        <v>1.38</v>
      </c>
      <c r="J360" s="2">
        <f t="shared" si="49"/>
        <v>0.109</v>
      </c>
      <c r="K360" s="1">
        <v>22</v>
      </c>
      <c r="L360" s="1">
        <f t="shared" si="50"/>
        <v>1.7503061848368655E-3</v>
      </c>
      <c r="M360">
        <f t="shared" si="51"/>
        <v>2</v>
      </c>
      <c r="N360">
        <f t="shared" si="52"/>
        <v>0</v>
      </c>
      <c r="O360">
        <f t="shared" si="53"/>
        <v>0</v>
      </c>
    </row>
    <row r="361" spans="1:15">
      <c r="A361" s="1" t="s">
        <v>14</v>
      </c>
      <c r="B361" s="1">
        <v>1300</v>
      </c>
      <c r="C361" s="2">
        <v>1.3613697167600001</v>
      </c>
      <c r="D361" s="2">
        <v>0.69199999999999995</v>
      </c>
      <c r="E361" s="2">
        <v>46.66</v>
      </c>
      <c r="F361" s="2">
        <v>2.1</v>
      </c>
      <c r="G361" s="2">
        <v>0.51600000000000001</v>
      </c>
      <c r="H361" s="1">
        <v>1</v>
      </c>
      <c r="I361" s="2">
        <f t="shared" si="48"/>
        <v>2.1</v>
      </c>
      <c r="J361" s="2">
        <f t="shared" si="49"/>
        <v>0.51600000000000001</v>
      </c>
      <c r="K361" s="1">
        <v>13867</v>
      </c>
      <c r="L361" s="1">
        <f t="shared" si="50"/>
        <v>3.6630738000785787</v>
      </c>
      <c r="M361">
        <f t="shared" si="51"/>
        <v>4518</v>
      </c>
      <c r="N361">
        <f t="shared" si="52"/>
        <v>21</v>
      </c>
      <c r="O361">
        <f t="shared" si="53"/>
        <v>5.0999999999999996</v>
      </c>
    </row>
    <row r="362" spans="1:15">
      <c r="A362" s="1" t="s">
        <v>14</v>
      </c>
      <c r="B362" s="1">
        <v>7400</v>
      </c>
      <c r="C362" s="2">
        <v>1.03030842412E-2</v>
      </c>
      <c r="D362" s="2">
        <v>0.20200000000000001</v>
      </c>
      <c r="E362" s="2">
        <v>46.66</v>
      </c>
      <c r="F362" s="2">
        <v>1.38</v>
      </c>
      <c r="G362" s="2">
        <v>0.109</v>
      </c>
      <c r="H362" s="1">
        <v>1</v>
      </c>
      <c r="I362" s="2">
        <f t="shared" si="48"/>
        <v>1.38</v>
      </c>
      <c r="J362" s="2">
        <f t="shared" si="49"/>
        <v>0.109</v>
      </c>
      <c r="K362" s="1">
        <v>4</v>
      </c>
      <c r="L362" s="1">
        <f t="shared" si="50"/>
        <v>8.0924888300222646E-3</v>
      </c>
      <c r="M362">
        <f t="shared" si="51"/>
        <v>10</v>
      </c>
      <c r="N362">
        <f t="shared" si="52"/>
        <v>0</v>
      </c>
      <c r="O362">
        <f t="shared" si="53"/>
        <v>0</v>
      </c>
    </row>
    <row r="363" spans="1:15">
      <c r="A363" s="1" t="s">
        <v>14</v>
      </c>
      <c r="B363" s="1">
        <v>1400</v>
      </c>
      <c r="C363" s="2">
        <v>7.6654683420600001E-3</v>
      </c>
      <c r="D363" s="2">
        <v>0.88800000000000001</v>
      </c>
      <c r="E363" s="2">
        <v>46.66</v>
      </c>
      <c r="F363" s="2">
        <v>1.93</v>
      </c>
      <c r="G363" s="2">
        <v>0.497</v>
      </c>
      <c r="H363" s="1">
        <v>1</v>
      </c>
      <c r="I363" s="2">
        <f t="shared" si="48"/>
        <v>1.93</v>
      </c>
      <c r="J363" s="2">
        <f t="shared" si="49"/>
        <v>0.497</v>
      </c>
      <c r="K363" s="1">
        <v>3085</v>
      </c>
      <c r="L363" s="1">
        <f t="shared" si="50"/>
        <v>2.6467635710198445E-2</v>
      </c>
      <c r="M363">
        <f t="shared" si="51"/>
        <v>33</v>
      </c>
      <c r="N363">
        <f t="shared" si="52"/>
        <v>0</v>
      </c>
      <c r="O363">
        <f t="shared" si="53"/>
        <v>0</v>
      </c>
    </row>
    <row r="364" spans="1:15">
      <c r="A364" s="1" t="s">
        <v>14</v>
      </c>
      <c r="B364" s="1">
        <v>7400</v>
      </c>
      <c r="C364" s="2">
        <v>1.4282376810799999E-2</v>
      </c>
      <c r="D364" s="2">
        <v>0.20200000000000001</v>
      </c>
      <c r="E364" s="2">
        <v>46.66</v>
      </c>
      <c r="F364" s="2">
        <v>1.38</v>
      </c>
      <c r="G364" s="2">
        <v>0.109</v>
      </c>
      <c r="H364" s="1">
        <v>1</v>
      </c>
      <c r="I364" s="2">
        <f t="shared" si="48"/>
        <v>1.38</v>
      </c>
      <c r="J364" s="2">
        <f t="shared" si="49"/>
        <v>0.109</v>
      </c>
      <c r="K364" s="1">
        <v>34</v>
      </c>
      <c r="L364" s="1">
        <f t="shared" si="50"/>
        <v>1.1217997650197454E-2</v>
      </c>
      <c r="M364">
        <f t="shared" si="51"/>
        <v>14</v>
      </c>
      <c r="N364">
        <f t="shared" si="52"/>
        <v>0</v>
      </c>
      <c r="O364">
        <f t="shared" si="53"/>
        <v>0</v>
      </c>
    </row>
    <row r="365" spans="1:15">
      <c r="A365" s="1" t="s">
        <v>14</v>
      </c>
      <c r="B365" s="1">
        <v>7400</v>
      </c>
      <c r="C365" s="2">
        <v>1.74821065769E-4</v>
      </c>
      <c r="D365" s="2">
        <v>0.20200000000000001</v>
      </c>
      <c r="E365" s="2">
        <v>46.66</v>
      </c>
      <c r="F365" s="2">
        <v>1.38</v>
      </c>
      <c r="G365" s="2">
        <v>0.109</v>
      </c>
      <c r="H365" s="1">
        <v>1</v>
      </c>
      <c r="I365" s="2">
        <f t="shared" si="48"/>
        <v>1.38</v>
      </c>
      <c r="J365" s="2">
        <f t="shared" si="49"/>
        <v>0.109</v>
      </c>
      <c r="K365" s="1">
        <v>0</v>
      </c>
      <c r="L365" s="1">
        <f t="shared" si="50"/>
        <v>1.3731204063448924E-4</v>
      </c>
      <c r="M365">
        <f t="shared" si="51"/>
        <v>0</v>
      </c>
      <c r="N365">
        <f t="shared" si="52"/>
        <v>0</v>
      </c>
      <c r="O365">
        <f t="shared" si="53"/>
        <v>0</v>
      </c>
    </row>
    <row r="366" spans="1:15">
      <c r="A366" s="1" t="s">
        <v>14</v>
      </c>
      <c r="B366" s="1">
        <v>7400</v>
      </c>
      <c r="C366" s="2">
        <v>6.8287877430099994E-2</v>
      </c>
      <c r="D366" s="2">
        <v>0.20200000000000001</v>
      </c>
      <c r="E366" s="2">
        <v>46.66</v>
      </c>
      <c r="F366" s="2">
        <v>1.38</v>
      </c>
      <c r="G366" s="2">
        <v>0.109</v>
      </c>
      <c r="H366" s="1">
        <v>1</v>
      </c>
      <c r="I366" s="2">
        <f t="shared" si="48"/>
        <v>1.38</v>
      </c>
      <c r="J366" s="2">
        <f t="shared" si="49"/>
        <v>0.109</v>
      </c>
      <c r="K366" s="1">
        <v>173</v>
      </c>
      <c r="L366" s="1">
        <f t="shared" si="50"/>
        <v>5.3636258074955839E-2</v>
      </c>
      <c r="M366">
        <f t="shared" si="51"/>
        <v>66</v>
      </c>
      <c r="N366">
        <f t="shared" si="52"/>
        <v>0</v>
      </c>
      <c r="O366">
        <f t="shared" si="53"/>
        <v>0</v>
      </c>
    </row>
    <row r="367" spans="1:15">
      <c r="A367" s="1" t="s">
        <v>14</v>
      </c>
      <c r="B367" s="1">
        <v>8140</v>
      </c>
      <c r="C367" s="2">
        <v>0.17647066473699999</v>
      </c>
      <c r="D367" s="2">
        <v>0.77700000000000002</v>
      </c>
      <c r="E367" s="2">
        <v>46.66</v>
      </c>
      <c r="F367" s="2">
        <v>1.18</v>
      </c>
      <c r="G367" s="2">
        <v>0.48</v>
      </c>
      <c r="H367" s="1">
        <v>1</v>
      </c>
      <c r="I367" s="2">
        <f t="shared" si="48"/>
        <v>1.18</v>
      </c>
      <c r="J367" s="2">
        <f t="shared" si="49"/>
        <v>0.48</v>
      </c>
      <c r="K367" s="1">
        <v>230</v>
      </c>
      <c r="L367" s="1">
        <f t="shared" si="50"/>
        <v>0.53315934877669002</v>
      </c>
      <c r="M367">
        <f t="shared" si="51"/>
        <v>658</v>
      </c>
      <c r="N367">
        <f t="shared" si="52"/>
        <v>2</v>
      </c>
      <c r="O367">
        <f t="shared" si="53"/>
        <v>0.7</v>
      </c>
    </row>
    <row r="368" spans="1:15">
      <c r="A368" s="1" t="s">
        <v>14</v>
      </c>
      <c r="B368" s="1">
        <v>8140</v>
      </c>
      <c r="C368" s="2">
        <v>3.0842236657300001E-2</v>
      </c>
      <c r="D368" s="2">
        <v>0.74</v>
      </c>
      <c r="E368" s="2">
        <v>46.66</v>
      </c>
      <c r="F368" s="2">
        <v>1.2</v>
      </c>
      <c r="G368" s="2">
        <v>0.48</v>
      </c>
      <c r="H368" s="1">
        <v>1</v>
      </c>
      <c r="I368" s="2">
        <f t="shared" si="48"/>
        <v>1.2</v>
      </c>
      <c r="J368" s="2">
        <f t="shared" si="49"/>
        <v>0.48</v>
      </c>
      <c r="K368" s="1">
        <v>38</v>
      </c>
      <c r="L368" s="1">
        <f t="shared" si="50"/>
        <v>8.8744423683159768E-2</v>
      </c>
      <c r="M368">
        <f t="shared" si="51"/>
        <v>109</v>
      </c>
      <c r="N368">
        <f t="shared" si="52"/>
        <v>0</v>
      </c>
      <c r="O368">
        <f t="shared" si="53"/>
        <v>0.1</v>
      </c>
    </row>
    <row r="369" spans="1:15">
      <c r="A369" s="1" t="s">
        <v>14</v>
      </c>
      <c r="B369" s="1">
        <v>8140</v>
      </c>
      <c r="C369" s="2">
        <v>3.12407023607E-2</v>
      </c>
      <c r="D369" s="2">
        <v>0.77700000000000002</v>
      </c>
      <c r="E369" s="2">
        <v>46.66</v>
      </c>
      <c r="F369" s="2">
        <v>1.2</v>
      </c>
      <c r="G369" s="2">
        <v>0.48</v>
      </c>
      <c r="H369" s="1">
        <v>1</v>
      </c>
      <c r="I369" s="2">
        <f t="shared" si="48"/>
        <v>1.2</v>
      </c>
      <c r="J369" s="2">
        <f t="shared" si="49"/>
        <v>0.48</v>
      </c>
      <c r="K369" s="1">
        <v>41</v>
      </c>
      <c r="L369" s="1">
        <f t="shared" si="50"/>
        <v>9.438550339672945E-2</v>
      </c>
      <c r="M369">
        <f t="shared" si="51"/>
        <v>116</v>
      </c>
      <c r="N369">
        <f t="shared" si="52"/>
        <v>0</v>
      </c>
      <c r="O369">
        <f t="shared" si="53"/>
        <v>0.1</v>
      </c>
    </row>
    <row r="370" spans="1:15">
      <c r="A370" s="1" t="s">
        <v>14</v>
      </c>
      <c r="B370" s="1">
        <v>8140</v>
      </c>
      <c r="C370" s="2">
        <v>4.0459576660800002E-2</v>
      </c>
      <c r="D370" s="2">
        <v>0.77700000000000002</v>
      </c>
      <c r="E370" s="2">
        <v>46.66</v>
      </c>
      <c r="F370" s="2">
        <v>1.18</v>
      </c>
      <c r="G370" s="2">
        <v>0.48</v>
      </c>
      <c r="H370" s="1">
        <v>1</v>
      </c>
      <c r="I370" s="2">
        <f t="shared" si="48"/>
        <v>1.18</v>
      </c>
      <c r="J370" s="2">
        <f t="shared" si="49"/>
        <v>0.48</v>
      </c>
      <c r="K370" s="1">
        <v>54</v>
      </c>
      <c r="L370" s="1">
        <f t="shared" si="50"/>
        <v>0.12223788909279208</v>
      </c>
      <c r="M370">
        <f t="shared" si="51"/>
        <v>151</v>
      </c>
      <c r="N370">
        <f t="shared" si="52"/>
        <v>0</v>
      </c>
      <c r="O370">
        <f t="shared" si="53"/>
        <v>0.2</v>
      </c>
    </row>
    <row r="371" spans="1:15">
      <c r="A371" s="1" t="s">
        <v>14</v>
      </c>
      <c r="B371" s="1">
        <v>8140</v>
      </c>
      <c r="C371" s="2">
        <v>3.2287146192400001E-2</v>
      </c>
      <c r="D371" s="2">
        <v>0.74</v>
      </c>
      <c r="E371" s="2">
        <v>46.66</v>
      </c>
      <c r="F371" s="2">
        <v>1.18</v>
      </c>
      <c r="G371" s="2">
        <v>0.48</v>
      </c>
      <c r="H371" s="1">
        <v>1</v>
      </c>
      <c r="I371" s="2">
        <f t="shared" si="48"/>
        <v>1.18</v>
      </c>
      <c r="J371" s="2">
        <f t="shared" si="49"/>
        <v>0.48</v>
      </c>
      <c r="K371" s="1">
        <v>42</v>
      </c>
      <c r="L371" s="1">
        <f t="shared" si="50"/>
        <v>9.2901958215805339E-2</v>
      </c>
      <c r="M371">
        <f t="shared" si="51"/>
        <v>115</v>
      </c>
      <c r="N371">
        <f t="shared" si="52"/>
        <v>0</v>
      </c>
      <c r="O371">
        <f t="shared" si="53"/>
        <v>0.1</v>
      </c>
    </row>
    <row r="372" spans="1:15">
      <c r="A372" s="1" t="s">
        <v>14</v>
      </c>
      <c r="B372" s="1">
        <v>7400</v>
      </c>
      <c r="C372" s="2">
        <v>7.7435600667999996E-3</v>
      </c>
      <c r="D372" s="2">
        <v>0.20200000000000001</v>
      </c>
      <c r="E372" s="2">
        <v>46.66</v>
      </c>
      <c r="F372" s="2">
        <v>1.38</v>
      </c>
      <c r="G372" s="2">
        <v>0.109</v>
      </c>
      <c r="H372" s="1">
        <v>1</v>
      </c>
      <c r="I372" s="2">
        <f t="shared" si="48"/>
        <v>1.38</v>
      </c>
      <c r="J372" s="2">
        <f t="shared" si="49"/>
        <v>0.109</v>
      </c>
      <c r="K372" s="1">
        <v>36</v>
      </c>
      <c r="L372" s="1">
        <f t="shared" si="50"/>
        <v>6.0821276307342804E-3</v>
      </c>
      <c r="M372">
        <f t="shared" si="51"/>
        <v>8</v>
      </c>
      <c r="N372">
        <f t="shared" si="52"/>
        <v>0</v>
      </c>
      <c r="O372">
        <f t="shared" si="53"/>
        <v>0</v>
      </c>
    </row>
    <row r="373" spans="1:15">
      <c r="A373" s="1" t="s">
        <v>14</v>
      </c>
      <c r="B373" s="1">
        <v>1400</v>
      </c>
      <c r="C373" s="2">
        <v>1.7114837625999999E-2</v>
      </c>
      <c r="D373" s="2">
        <v>0.88600000000000001</v>
      </c>
      <c r="E373" s="2">
        <v>46.66</v>
      </c>
      <c r="F373" s="2">
        <v>1.93</v>
      </c>
      <c r="G373" s="2">
        <v>0.497</v>
      </c>
      <c r="H373" s="1">
        <v>1</v>
      </c>
      <c r="I373" s="2">
        <f t="shared" si="48"/>
        <v>1.93</v>
      </c>
      <c r="J373" s="2">
        <f t="shared" si="49"/>
        <v>0.497</v>
      </c>
      <c r="K373" s="1">
        <v>598</v>
      </c>
      <c r="L373" s="1">
        <f t="shared" si="50"/>
        <v>5.8961699561286302E-2</v>
      </c>
      <c r="M373">
        <f t="shared" si="51"/>
        <v>73</v>
      </c>
      <c r="N373">
        <f t="shared" si="52"/>
        <v>0</v>
      </c>
      <c r="O373">
        <f t="shared" si="53"/>
        <v>0.1</v>
      </c>
    </row>
    <row r="374" spans="1:15">
      <c r="A374" s="1" t="s">
        <v>14</v>
      </c>
      <c r="B374" s="1">
        <v>8140</v>
      </c>
      <c r="C374" s="2">
        <v>1.67200129945</v>
      </c>
      <c r="D374" s="2">
        <v>0.77700000000000002</v>
      </c>
      <c r="E374" s="2">
        <v>46.66</v>
      </c>
      <c r="F374" s="2">
        <v>1.2</v>
      </c>
      <c r="G374" s="2">
        <v>0.48</v>
      </c>
      <c r="H374" s="1">
        <v>1</v>
      </c>
      <c r="I374" s="2">
        <f t="shared" si="48"/>
        <v>1.2</v>
      </c>
      <c r="J374" s="2">
        <f t="shared" si="49"/>
        <v>0.48</v>
      </c>
      <c r="K374" s="1">
        <v>2268</v>
      </c>
      <c r="L374" s="1">
        <f t="shared" si="50"/>
        <v>5.05150884594382</v>
      </c>
      <c r="M374">
        <f t="shared" si="51"/>
        <v>6231</v>
      </c>
      <c r="N374">
        <f t="shared" si="52"/>
        <v>16</v>
      </c>
      <c r="O374">
        <f t="shared" si="53"/>
        <v>6.6</v>
      </c>
    </row>
    <row r="375" spans="1:15">
      <c r="A375" s="1" t="s">
        <v>14</v>
      </c>
      <c r="B375" s="1">
        <v>7400</v>
      </c>
      <c r="C375" s="2">
        <v>7.4564530705399995E-5</v>
      </c>
      <c r="D375" s="2">
        <v>0.20200000000000001</v>
      </c>
      <c r="E375" s="2">
        <v>46.66</v>
      </c>
      <c r="F375" s="2">
        <v>1.38</v>
      </c>
      <c r="G375" s="2">
        <v>0.109</v>
      </c>
      <c r="H375" s="1">
        <v>1</v>
      </c>
      <c r="I375" s="2">
        <f t="shared" si="48"/>
        <v>1.38</v>
      </c>
      <c r="J375" s="2">
        <f t="shared" si="49"/>
        <v>0.109</v>
      </c>
      <c r="K375" s="1">
        <v>15</v>
      </c>
      <c r="L375" s="1">
        <f t="shared" si="50"/>
        <v>5.8566213545685056E-5</v>
      </c>
      <c r="M375">
        <f t="shared" si="51"/>
        <v>0</v>
      </c>
      <c r="N375">
        <f t="shared" si="52"/>
        <v>0</v>
      </c>
      <c r="O375">
        <f t="shared" si="53"/>
        <v>0</v>
      </c>
    </row>
    <row r="376" spans="1:15">
      <c r="A376" s="1" t="s">
        <v>14</v>
      </c>
      <c r="B376" s="1">
        <v>1300</v>
      </c>
      <c r="C376" s="2">
        <v>0.47757818109</v>
      </c>
      <c r="D376" s="2">
        <v>0.63100000000000001</v>
      </c>
      <c r="E376" s="2">
        <v>46.66</v>
      </c>
      <c r="F376" s="2">
        <v>2.1</v>
      </c>
      <c r="G376" s="2">
        <v>0.51600000000000001</v>
      </c>
      <c r="H376" s="1">
        <v>1</v>
      </c>
      <c r="I376" s="2">
        <f t="shared" si="48"/>
        <v>2.1</v>
      </c>
      <c r="J376" s="2">
        <f t="shared" si="49"/>
        <v>0.51600000000000001</v>
      </c>
      <c r="K376" s="1">
        <v>3255</v>
      </c>
      <c r="L376" s="1">
        <f t="shared" si="50"/>
        <v>1.1717563744679234</v>
      </c>
      <c r="M376">
        <f t="shared" si="51"/>
        <v>1445</v>
      </c>
      <c r="N376">
        <f t="shared" si="52"/>
        <v>7</v>
      </c>
      <c r="O376">
        <f t="shared" si="53"/>
        <v>1.6</v>
      </c>
    </row>
    <row r="377" spans="1:15">
      <c r="A377" s="1" t="s">
        <v>14</v>
      </c>
      <c r="B377" s="1">
        <v>8140</v>
      </c>
      <c r="C377" s="2">
        <v>3.4451838456599999E-2</v>
      </c>
      <c r="D377" s="2">
        <v>0.77700000000000002</v>
      </c>
      <c r="E377" s="2">
        <v>46.66</v>
      </c>
      <c r="F377" s="2">
        <v>1.2</v>
      </c>
      <c r="G377" s="2">
        <v>0.48</v>
      </c>
      <c r="H377" s="1">
        <v>1</v>
      </c>
      <c r="I377" s="2">
        <f t="shared" si="48"/>
        <v>1.2</v>
      </c>
      <c r="J377" s="2">
        <f t="shared" si="49"/>
        <v>0.48</v>
      </c>
      <c r="K377" s="1">
        <v>53</v>
      </c>
      <c r="L377" s="1">
        <f t="shared" si="50"/>
        <v>0.10408710015942589</v>
      </c>
      <c r="M377">
        <f t="shared" si="51"/>
        <v>128</v>
      </c>
      <c r="N377">
        <f t="shared" si="52"/>
        <v>0</v>
      </c>
      <c r="O377">
        <f t="shared" si="53"/>
        <v>0.1</v>
      </c>
    </row>
    <row r="378" spans="1:15">
      <c r="A378" s="1" t="s">
        <v>14</v>
      </c>
      <c r="B378" s="1">
        <v>8140</v>
      </c>
      <c r="C378" s="2">
        <v>3.6436270956400002E-4</v>
      </c>
      <c r="D378" s="2">
        <v>0.77700000000000002</v>
      </c>
      <c r="E378" s="2">
        <v>46.66</v>
      </c>
      <c r="F378" s="2">
        <v>1.18</v>
      </c>
      <c r="G378" s="2">
        <v>0.48</v>
      </c>
      <c r="H378" s="1">
        <v>1</v>
      </c>
      <c r="I378" s="2">
        <f t="shared" si="48"/>
        <v>1.18</v>
      </c>
      <c r="J378" s="2">
        <f t="shared" si="49"/>
        <v>0.48</v>
      </c>
      <c r="K378" s="1">
        <v>0</v>
      </c>
      <c r="L378" s="1">
        <f t="shared" si="50"/>
        <v>1.1008253708295914E-3</v>
      </c>
      <c r="M378">
        <f t="shared" si="51"/>
        <v>1</v>
      </c>
      <c r="N378">
        <f t="shared" si="52"/>
        <v>0</v>
      </c>
      <c r="O378">
        <f t="shared" si="53"/>
        <v>0</v>
      </c>
    </row>
    <row r="379" spans="1:15">
      <c r="A379" s="1" t="s">
        <v>14</v>
      </c>
      <c r="B379" s="1">
        <v>8140</v>
      </c>
      <c r="C379" s="2">
        <v>5.3589570578000002E-3</v>
      </c>
      <c r="D379" s="2">
        <v>0.74</v>
      </c>
      <c r="E379" s="2">
        <v>46.66</v>
      </c>
      <c r="F379" s="2">
        <v>1.18</v>
      </c>
      <c r="G379" s="2">
        <v>0.48</v>
      </c>
      <c r="H379" s="1">
        <v>1</v>
      </c>
      <c r="I379" s="2">
        <f t="shared" si="48"/>
        <v>1.18</v>
      </c>
      <c r="J379" s="2">
        <f t="shared" si="49"/>
        <v>0.48</v>
      </c>
      <c r="K379" s="1">
        <v>9</v>
      </c>
      <c r="L379" s="1">
        <f t="shared" si="50"/>
        <v>1.5419684406211791E-2</v>
      </c>
      <c r="M379">
        <f t="shared" si="51"/>
        <v>19</v>
      </c>
      <c r="N379">
        <f t="shared" si="52"/>
        <v>0</v>
      </c>
      <c r="O379">
        <f t="shared" si="53"/>
        <v>0</v>
      </c>
    </row>
    <row r="380" spans="1:15">
      <c r="A380" s="1" t="s">
        <v>14</v>
      </c>
      <c r="B380" s="1">
        <v>7430</v>
      </c>
      <c r="C380" s="2">
        <v>0.12921192205400001</v>
      </c>
      <c r="D380" s="2">
        <v>0.16900000000000001</v>
      </c>
      <c r="E380" s="2">
        <v>46.66</v>
      </c>
      <c r="F380" s="2">
        <v>1.25</v>
      </c>
      <c r="G380" s="2">
        <v>0.20200000000000001</v>
      </c>
      <c r="H380" s="1">
        <v>1</v>
      </c>
      <c r="I380" s="2">
        <f t="shared" ref="I380:I433" si="54">F380</f>
        <v>1.25</v>
      </c>
      <c r="J380" s="2">
        <f t="shared" ref="J380:J433" si="55">G380</f>
        <v>0.20200000000000001</v>
      </c>
      <c r="K380" s="1">
        <v>1189</v>
      </c>
      <c r="L380" s="1">
        <f t="shared" ref="L380:L433" si="56">E380*D380*C380/12</f>
        <v>8.4908814986141598E-2</v>
      </c>
      <c r="M380">
        <f t="shared" ref="M380:M433" si="57">ROUND(E380*D380*C380*102.79,0)</f>
        <v>105</v>
      </c>
      <c r="N380">
        <f t="shared" ref="N380:N433" si="58">ROUND(I380*M380*0.002205,0)</f>
        <v>0</v>
      </c>
      <c r="O380">
        <f t="shared" ref="O380:O433" si="59">ROUND(J380*M380*0.002205,1)</f>
        <v>0</v>
      </c>
    </row>
    <row r="381" spans="1:15">
      <c r="A381" s="1" t="s">
        <v>14</v>
      </c>
      <c r="B381" s="1">
        <v>8140</v>
      </c>
      <c r="C381" s="2">
        <v>1.7901341371999999E-3</v>
      </c>
      <c r="D381" s="2">
        <v>0.77700000000000002</v>
      </c>
      <c r="E381" s="2">
        <v>46.66</v>
      </c>
      <c r="F381" s="2">
        <v>1.18</v>
      </c>
      <c r="G381" s="2">
        <v>0.48</v>
      </c>
      <c r="H381" s="1">
        <v>1</v>
      </c>
      <c r="I381" s="2">
        <f t="shared" si="54"/>
        <v>1.18</v>
      </c>
      <c r="J381" s="2">
        <f t="shared" si="55"/>
        <v>0.48</v>
      </c>
      <c r="K381" s="1">
        <v>3</v>
      </c>
      <c r="L381" s="1">
        <f t="shared" si="56"/>
        <v>5.4084159100034413E-3</v>
      </c>
      <c r="M381">
        <f t="shared" si="57"/>
        <v>7</v>
      </c>
      <c r="N381">
        <f t="shared" si="58"/>
        <v>0</v>
      </c>
      <c r="O381">
        <f t="shared" si="59"/>
        <v>0</v>
      </c>
    </row>
    <row r="382" spans="1:15">
      <c r="A382" s="1" t="s">
        <v>14</v>
      </c>
      <c r="B382" s="1">
        <v>8140</v>
      </c>
      <c r="C382" s="2">
        <v>1.2953773530599999</v>
      </c>
      <c r="D382" s="2">
        <v>0.77700000000000002</v>
      </c>
      <c r="E382" s="2">
        <v>46.66</v>
      </c>
      <c r="F382" s="2">
        <v>1.2</v>
      </c>
      <c r="G382" s="2">
        <v>0.48</v>
      </c>
      <c r="H382" s="1">
        <v>1</v>
      </c>
      <c r="I382" s="2">
        <f t="shared" si="54"/>
        <v>1.2</v>
      </c>
      <c r="J382" s="2">
        <f t="shared" si="55"/>
        <v>0.48</v>
      </c>
      <c r="K382" s="1">
        <v>1703</v>
      </c>
      <c r="L382" s="1">
        <f t="shared" si="56"/>
        <v>3.9136393972722279</v>
      </c>
      <c r="M382">
        <f t="shared" si="57"/>
        <v>4827</v>
      </c>
      <c r="N382">
        <f t="shared" si="58"/>
        <v>13</v>
      </c>
      <c r="O382">
        <f t="shared" si="59"/>
        <v>5.0999999999999996</v>
      </c>
    </row>
    <row r="383" spans="1:15">
      <c r="A383" s="1" t="s">
        <v>14</v>
      </c>
      <c r="B383" s="1">
        <v>1400</v>
      </c>
      <c r="C383" s="2">
        <v>1.6607554154999999E-3</v>
      </c>
      <c r="D383" s="2">
        <v>0.88600000000000001</v>
      </c>
      <c r="E383" s="2">
        <v>46.66</v>
      </c>
      <c r="F383" s="2">
        <v>1.93</v>
      </c>
      <c r="G383" s="2">
        <v>0.497</v>
      </c>
      <c r="H383" s="1">
        <v>1</v>
      </c>
      <c r="I383" s="2">
        <f t="shared" si="54"/>
        <v>1.93</v>
      </c>
      <c r="J383" s="2">
        <f t="shared" si="55"/>
        <v>0.497</v>
      </c>
      <c r="K383" s="1">
        <v>2</v>
      </c>
      <c r="L383" s="1">
        <f t="shared" si="56"/>
        <v>5.7214075875738138E-3</v>
      </c>
      <c r="M383">
        <f t="shared" si="57"/>
        <v>7</v>
      </c>
      <c r="N383">
        <f t="shared" si="58"/>
        <v>0</v>
      </c>
      <c r="O383">
        <f t="shared" si="59"/>
        <v>0</v>
      </c>
    </row>
    <row r="384" spans="1:15">
      <c r="A384" s="1" t="s">
        <v>14</v>
      </c>
      <c r="B384" s="1">
        <v>8140</v>
      </c>
      <c r="C384" s="2">
        <v>1.61805108335E-2</v>
      </c>
      <c r="D384" s="2">
        <v>0.63</v>
      </c>
      <c r="E384" s="2">
        <v>46.66</v>
      </c>
      <c r="F384" s="2">
        <v>1.18</v>
      </c>
      <c r="G384" s="2">
        <v>0.48</v>
      </c>
      <c r="H384" s="1">
        <v>1</v>
      </c>
      <c r="I384" s="2">
        <f t="shared" si="54"/>
        <v>1.18</v>
      </c>
      <c r="J384" s="2">
        <f t="shared" si="55"/>
        <v>0.48</v>
      </c>
      <c r="K384" s="1">
        <v>17</v>
      </c>
      <c r="L384" s="1">
        <f t="shared" si="56"/>
        <v>3.9636588363283272E-2</v>
      </c>
      <c r="M384">
        <f t="shared" si="57"/>
        <v>49</v>
      </c>
      <c r="N384">
        <f t="shared" si="58"/>
        <v>0</v>
      </c>
      <c r="O384">
        <f t="shared" si="59"/>
        <v>0.1</v>
      </c>
    </row>
    <row r="385" spans="1:15">
      <c r="A385" s="1" t="s">
        <v>14</v>
      </c>
      <c r="B385" s="1">
        <v>8140</v>
      </c>
      <c r="C385" s="2">
        <v>1.47663759119E-4</v>
      </c>
      <c r="D385" s="2">
        <v>0.77700000000000002</v>
      </c>
      <c r="E385" s="2">
        <v>46.66</v>
      </c>
      <c r="F385" s="2">
        <v>1.18</v>
      </c>
      <c r="G385" s="2">
        <v>0.48</v>
      </c>
      <c r="H385" s="1">
        <v>1</v>
      </c>
      <c r="I385" s="2">
        <f t="shared" si="54"/>
        <v>1.18</v>
      </c>
      <c r="J385" s="2">
        <f t="shared" si="55"/>
        <v>0.48</v>
      </c>
      <c r="K385" s="1">
        <v>0</v>
      </c>
      <c r="L385" s="1">
        <f t="shared" si="56"/>
        <v>4.4612691728189191E-4</v>
      </c>
      <c r="M385">
        <f t="shared" si="57"/>
        <v>1</v>
      </c>
      <c r="N385">
        <f t="shared" si="58"/>
        <v>0</v>
      </c>
      <c r="O385">
        <f t="shared" si="59"/>
        <v>0</v>
      </c>
    </row>
    <row r="386" spans="1:15">
      <c r="A386" s="1" t="s">
        <v>14</v>
      </c>
      <c r="B386" s="1">
        <v>8140</v>
      </c>
      <c r="C386" s="2">
        <v>3.3776012576500002E-2</v>
      </c>
      <c r="D386" s="2">
        <v>0.77700000000000002</v>
      </c>
      <c r="E386" s="2">
        <v>46.66</v>
      </c>
      <c r="F386" s="2">
        <v>1.18</v>
      </c>
      <c r="G386" s="2">
        <v>0.48</v>
      </c>
      <c r="H386" s="1">
        <v>1</v>
      </c>
      <c r="I386" s="2">
        <f t="shared" si="54"/>
        <v>1.18</v>
      </c>
      <c r="J386" s="2">
        <f t="shared" si="55"/>
        <v>0.48</v>
      </c>
      <c r="K386" s="1">
        <v>44</v>
      </c>
      <c r="L386" s="1">
        <f t="shared" si="56"/>
        <v>0.10204527135656198</v>
      </c>
      <c r="M386">
        <f t="shared" si="57"/>
        <v>126</v>
      </c>
      <c r="N386">
        <f t="shared" si="58"/>
        <v>0</v>
      </c>
      <c r="O386">
        <f t="shared" si="59"/>
        <v>0.1</v>
      </c>
    </row>
    <row r="387" spans="1:15">
      <c r="A387" s="1" t="s">
        <v>14</v>
      </c>
      <c r="B387" s="1">
        <v>8140</v>
      </c>
      <c r="C387" s="2">
        <v>0.15683041079900001</v>
      </c>
      <c r="D387" s="2">
        <v>0.77700000000000002</v>
      </c>
      <c r="E387" s="2">
        <v>46.66</v>
      </c>
      <c r="F387" s="2">
        <v>1.18</v>
      </c>
      <c r="G387" s="2">
        <v>0.48</v>
      </c>
      <c r="H387" s="1">
        <v>1</v>
      </c>
      <c r="I387" s="2">
        <f t="shared" si="54"/>
        <v>1.18</v>
      </c>
      <c r="J387" s="2">
        <f t="shared" si="55"/>
        <v>0.48</v>
      </c>
      <c r="K387" s="1">
        <v>205</v>
      </c>
      <c r="L387" s="1">
        <f t="shared" si="56"/>
        <v>0.4738215261703167</v>
      </c>
      <c r="M387">
        <f t="shared" si="57"/>
        <v>584</v>
      </c>
      <c r="N387">
        <f t="shared" si="58"/>
        <v>2</v>
      </c>
      <c r="O387">
        <f t="shared" si="59"/>
        <v>0.6</v>
      </c>
    </row>
    <row r="388" spans="1:15">
      <c r="A388" s="1" t="s">
        <v>14</v>
      </c>
      <c r="B388" s="1">
        <v>1400</v>
      </c>
      <c r="C388" s="2">
        <v>4.1909226328499999E-2</v>
      </c>
      <c r="D388" s="2">
        <v>0.88800000000000001</v>
      </c>
      <c r="E388" s="2">
        <v>46.66</v>
      </c>
      <c r="F388" s="2">
        <v>1.93</v>
      </c>
      <c r="G388" s="2">
        <v>0.497</v>
      </c>
      <c r="H388" s="1">
        <v>1</v>
      </c>
      <c r="I388" s="2">
        <f t="shared" si="54"/>
        <v>1.93</v>
      </c>
      <c r="J388" s="2">
        <f t="shared" si="55"/>
        <v>0.497</v>
      </c>
      <c r="K388" s="1">
        <v>856</v>
      </c>
      <c r="L388" s="1">
        <f t="shared" si="56"/>
        <v>0.14470585303609793</v>
      </c>
      <c r="M388">
        <f t="shared" si="57"/>
        <v>178</v>
      </c>
      <c r="N388">
        <f t="shared" si="58"/>
        <v>1</v>
      </c>
      <c r="O388">
        <f t="shared" si="59"/>
        <v>0.2</v>
      </c>
    </row>
    <row r="389" spans="1:15">
      <c r="A389" s="1" t="s">
        <v>14</v>
      </c>
      <c r="B389" s="1">
        <v>8140</v>
      </c>
      <c r="C389" s="2">
        <v>0.122892152405</v>
      </c>
      <c r="D389" s="2">
        <v>0.63</v>
      </c>
      <c r="E389" s="2">
        <v>46.66</v>
      </c>
      <c r="F389" s="2">
        <v>1.18</v>
      </c>
      <c r="G389" s="2">
        <v>0.48</v>
      </c>
      <c r="H389" s="1">
        <v>1</v>
      </c>
      <c r="I389" s="2">
        <f t="shared" si="54"/>
        <v>1.18</v>
      </c>
      <c r="J389" s="2">
        <f t="shared" si="55"/>
        <v>0.48</v>
      </c>
      <c r="K389" s="1">
        <v>130</v>
      </c>
      <c r="L389" s="1">
        <f t="shared" si="56"/>
        <v>0.30104276113890821</v>
      </c>
      <c r="M389">
        <f t="shared" si="57"/>
        <v>371</v>
      </c>
      <c r="N389">
        <f t="shared" si="58"/>
        <v>1</v>
      </c>
      <c r="O389">
        <f t="shared" si="59"/>
        <v>0.4</v>
      </c>
    </row>
    <row r="390" spans="1:15">
      <c r="A390" s="1" t="s">
        <v>14</v>
      </c>
      <c r="B390" s="1">
        <v>1400</v>
      </c>
      <c r="C390" s="2">
        <v>4.4527273396400002E-2</v>
      </c>
      <c r="D390" s="2">
        <v>0.88600000000000001</v>
      </c>
      <c r="E390" s="2">
        <v>46.66</v>
      </c>
      <c r="F390" s="2">
        <v>1.93</v>
      </c>
      <c r="G390" s="2">
        <v>0.497</v>
      </c>
      <c r="H390" s="1">
        <v>1</v>
      </c>
      <c r="I390" s="2">
        <f t="shared" si="54"/>
        <v>1.93</v>
      </c>
      <c r="J390" s="2">
        <f t="shared" si="55"/>
        <v>0.497</v>
      </c>
      <c r="K390" s="1">
        <v>2868</v>
      </c>
      <c r="L390" s="1">
        <f t="shared" si="56"/>
        <v>0.15339927691124644</v>
      </c>
      <c r="M390">
        <f t="shared" si="57"/>
        <v>189</v>
      </c>
      <c r="N390">
        <f t="shared" si="58"/>
        <v>1</v>
      </c>
      <c r="O390">
        <f t="shared" si="59"/>
        <v>0.2</v>
      </c>
    </row>
    <row r="391" spans="1:15">
      <c r="A391" s="1" t="s">
        <v>14</v>
      </c>
      <c r="B391" s="1">
        <v>1300</v>
      </c>
      <c r="C391" s="2">
        <v>5.8718333503900003E-2</v>
      </c>
      <c r="D391" s="2">
        <v>0.63100000000000001</v>
      </c>
      <c r="E391" s="2">
        <v>46.66</v>
      </c>
      <c r="F391" s="2">
        <v>2.1</v>
      </c>
      <c r="G391" s="2">
        <v>0.51600000000000001</v>
      </c>
      <c r="H391" s="1">
        <v>1</v>
      </c>
      <c r="I391" s="2">
        <f t="shared" si="54"/>
        <v>2.1</v>
      </c>
      <c r="J391" s="2">
        <f t="shared" si="55"/>
        <v>0.51600000000000001</v>
      </c>
      <c r="K391" s="1">
        <v>12240</v>
      </c>
      <c r="L391" s="1">
        <f t="shared" si="56"/>
        <v>0.14406768212126961</v>
      </c>
      <c r="M391">
        <f t="shared" si="57"/>
        <v>178</v>
      </c>
      <c r="N391">
        <f t="shared" si="58"/>
        <v>1</v>
      </c>
      <c r="O391">
        <f t="shared" si="59"/>
        <v>0.2</v>
      </c>
    </row>
    <row r="392" spans="1:15">
      <c r="A392" s="1" t="s">
        <v>14</v>
      </c>
      <c r="B392" s="1">
        <v>8140</v>
      </c>
      <c r="C392" s="2">
        <v>0.42066050225599999</v>
      </c>
      <c r="D392" s="2">
        <v>0.63</v>
      </c>
      <c r="E392" s="2">
        <v>46.66</v>
      </c>
      <c r="F392" s="2">
        <v>1.18</v>
      </c>
      <c r="G392" s="2">
        <v>0.48</v>
      </c>
      <c r="H392" s="1">
        <v>1</v>
      </c>
      <c r="I392" s="2">
        <f t="shared" si="54"/>
        <v>1.18</v>
      </c>
      <c r="J392" s="2">
        <f t="shared" si="55"/>
        <v>0.48</v>
      </c>
      <c r="K392" s="1">
        <v>445</v>
      </c>
      <c r="L392" s="1">
        <f t="shared" si="56"/>
        <v>1.0304709993514103</v>
      </c>
      <c r="M392">
        <f t="shared" si="57"/>
        <v>1271</v>
      </c>
      <c r="N392">
        <f t="shared" si="58"/>
        <v>3</v>
      </c>
      <c r="O392">
        <f t="shared" si="59"/>
        <v>1.3</v>
      </c>
    </row>
    <row r="393" spans="1:15">
      <c r="A393" s="1" t="s">
        <v>14</v>
      </c>
      <c r="B393" s="1">
        <v>1300</v>
      </c>
      <c r="C393" s="2">
        <v>0.215517753871</v>
      </c>
      <c r="D393" s="2">
        <v>0.69199999999999995</v>
      </c>
      <c r="E393" s="2">
        <v>46.66</v>
      </c>
      <c r="F393" s="2">
        <v>2.1</v>
      </c>
      <c r="G393" s="2">
        <v>0.51600000000000001</v>
      </c>
      <c r="H393" s="1">
        <v>1</v>
      </c>
      <c r="I393" s="2">
        <f t="shared" si="54"/>
        <v>2.1</v>
      </c>
      <c r="J393" s="2">
        <f t="shared" si="55"/>
        <v>0.51600000000000001</v>
      </c>
      <c r="K393" s="1">
        <v>4700</v>
      </c>
      <c r="L393" s="1">
        <f t="shared" si="56"/>
        <v>0.57989936748080295</v>
      </c>
      <c r="M393">
        <f t="shared" si="57"/>
        <v>715</v>
      </c>
      <c r="N393">
        <f t="shared" si="58"/>
        <v>3</v>
      </c>
      <c r="O393">
        <f t="shared" si="59"/>
        <v>0.8</v>
      </c>
    </row>
    <row r="394" spans="1:15">
      <c r="A394" s="1" t="s">
        <v>14</v>
      </c>
      <c r="B394" s="1">
        <v>1300</v>
      </c>
      <c r="C394" s="2">
        <v>0.28263051981199999</v>
      </c>
      <c r="D394" s="2">
        <v>0.69199999999999995</v>
      </c>
      <c r="E394" s="2">
        <v>46.66</v>
      </c>
      <c r="F394" s="2">
        <v>2.1</v>
      </c>
      <c r="G394" s="2">
        <v>0.51600000000000001</v>
      </c>
      <c r="H394" s="1">
        <v>1</v>
      </c>
      <c r="I394" s="2">
        <f t="shared" si="54"/>
        <v>2.1</v>
      </c>
      <c r="J394" s="2">
        <f t="shared" si="55"/>
        <v>0.51600000000000001</v>
      </c>
      <c r="K394" s="1">
        <v>5174</v>
      </c>
      <c r="L394" s="1">
        <f t="shared" si="56"/>
        <v>0.76048147647200992</v>
      </c>
      <c r="M394">
        <f t="shared" si="57"/>
        <v>938</v>
      </c>
      <c r="N394">
        <f t="shared" si="58"/>
        <v>4</v>
      </c>
      <c r="O394">
        <f t="shared" si="59"/>
        <v>1.1000000000000001</v>
      </c>
    </row>
    <row r="395" spans="1:15">
      <c r="A395" s="1" t="s">
        <v>14</v>
      </c>
      <c r="B395" s="1">
        <v>1200</v>
      </c>
      <c r="C395" s="2">
        <v>4.5162416406699997E-2</v>
      </c>
      <c r="D395" s="2">
        <v>0.30399999999999999</v>
      </c>
      <c r="E395" s="2">
        <v>46.66</v>
      </c>
      <c r="F395" s="2">
        <v>2.23</v>
      </c>
      <c r="G395" s="2">
        <v>0.316</v>
      </c>
      <c r="H395" s="1">
        <v>1</v>
      </c>
      <c r="I395" s="2">
        <f t="shared" si="54"/>
        <v>2.23</v>
      </c>
      <c r="J395" s="2">
        <f t="shared" si="55"/>
        <v>0.316</v>
      </c>
      <c r="K395" s="1">
        <v>897</v>
      </c>
      <c r="L395" s="1">
        <f t="shared" si="56"/>
        <v>5.3384384854927747E-2</v>
      </c>
      <c r="M395">
        <f t="shared" si="57"/>
        <v>66</v>
      </c>
      <c r="N395">
        <f t="shared" si="58"/>
        <v>0</v>
      </c>
      <c r="O395">
        <f t="shared" si="59"/>
        <v>0</v>
      </c>
    </row>
    <row r="396" spans="1:15">
      <c r="A396" s="1" t="s">
        <v>14</v>
      </c>
      <c r="B396" s="1">
        <v>8140</v>
      </c>
      <c r="C396" s="2">
        <v>0.39688929590400002</v>
      </c>
      <c r="D396" s="2">
        <v>0.77700000000000002</v>
      </c>
      <c r="E396" s="2">
        <v>46.66</v>
      </c>
      <c r="F396" s="2">
        <v>1.18</v>
      </c>
      <c r="G396" s="2">
        <v>0.48</v>
      </c>
      <c r="H396" s="1">
        <v>1</v>
      </c>
      <c r="I396" s="2">
        <f t="shared" si="54"/>
        <v>1.18</v>
      </c>
      <c r="J396" s="2">
        <f t="shared" si="55"/>
        <v>0.48</v>
      </c>
      <c r="K396" s="1">
        <v>518</v>
      </c>
      <c r="L396" s="1">
        <f t="shared" si="56"/>
        <v>1.1990958319105214</v>
      </c>
      <c r="M396">
        <f t="shared" si="57"/>
        <v>1479</v>
      </c>
      <c r="N396">
        <f t="shared" si="58"/>
        <v>4</v>
      </c>
      <c r="O396">
        <f t="shared" si="59"/>
        <v>1.6</v>
      </c>
    </row>
    <row r="397" spans="1:15">
      <c r="A397" s="1" t="s">
        <v>14</v>
      </c>
      <c r="B397" s="1">
        <v>8140</v>
      </c>
      <c r="C397" s="2">
        <v>3.95373474337E-2</v>
      </c>
      <c r="D397" s="2">
        <v>0.63</v>
      </c>
      <c r="E397" s="2">
        <v>46.66</v>
      </c>
      <c r="F397" s="2">
        <v>1.18</v>
      </c>
      <c r="G397" s="2">
        <v>0.48</v>
      </c>
      <c r="H397" s="1">
        <v>1</v>
      </c>
      <c r="I397" s="2">
        <f t="shared" si="54"/>
        <v>1.18</v>
      </c>
      <c r="J397" s="2">
        <f t="shared" si="55"/>
        <v>0.48</v>
      </c>
      <c r="K397" s="1">
        <v>42</v>
      </c>
      <c r="L397" s="1">
        <f t="shared" si="56"/>
        <v>9.6852663140963191E-2</v>
      </c>
      <c r="M397">
        <f t="shared" si="57"/>
        <v>119</v>
      </c>
      <c r="N397">
        <f t="shared" si="58"/>
        <v>0</v>
      </c>
      <c r="O397">
        <f t="shared" si="59"/>
        <v>0.1</v>
      </c>
    </row>
    <row r="398" spans="1:15">
      <c r="A398" s="1" t="s">
        <v>14</v>
      </c>
      <c r="B398" s="1">
        <v>7430</v>
      </c>
      <c r="C398" s="2">
        <v>1.0058856058799999E-2</v>
      </c>
      <c r="D398" s="2">
        <v>0.16900000000000001</v>
      </c>
      <c r="E398" s="2">
        <v>46.66</v>
      </c>
      <c r="F398" s="2">
        <v>1.25</v>
      </c>
      <c r="G398" s="2">
        <v>0.20200000000000001</v>
      </c>
      <c r="H398" s="1">
        <v>1</v>
      </c>
      <c r="I398" s="2">
        <f t="shared" si="54"/>
        <v>1.25</v>
      </c>
      <c r="J398" s="2">
        <f t="shared" si="55"/>
        <v>0.20200000000000001</v>
      </c>
      <c r="K398" s="1">
        <v>22</v>
      </c>
      <c r="L398" s="1">
        <f t="shared" si="56"/>
        <v>6.6099593171591456E-3</v>
      </c>
      <c r="M398">
        <f t="shared" si="57"/>
        <v>8</v>
      </c>
      <c r="N398">
        <f t="shared" si="58"/>
        <v>0</v>
      </c>
      <c r="O398">
        <f t="shared" si="59"/>
        <v>0</v>
      </c>
    </row>
    <row r="399" spans="1:15">
      <c r="A399" s="1" t="s">
        <v>14</v>
      </c>
      <c r="B399" s="1">
        <v>8140</v>
      </c>
      <c r="C399" s="2">
        <v>0.28995119919500001</v>
      </c>
      <c r="D399" s="2">
        <v>0.77700000000000002</v>
      </c>
      <c r="E399" s="2">
        <v>46.66</v>
      </c>
      <c r="F399" s="2">
        <v>1.18</v>
      </c>
      <c r="G399" s="2">
        <v>0.48</v>
      </c>
      <c r="H399" s="1">
        <v>1</v>
      </c>
      <c r="I399" s="2">
        <f t="shared" si="54"/>
        <v>1.18</v>
      </c>
      <c r="J399" s="2">
        <f t="shared" si="55"/>
        <v>0.48</v>
      </c>
      <c r="K399" s="1">
        <v>379</v>
      </c>
      <c r="L399" s="1">
        <f t="shared" si="56"/>
        <v>0.87601071129990571</v>
      </c>
      <c r="M399">
        <f t="shared" si="57"/>
        <v>1081</v>
      </c>
      <c r="N399">
        <f t="shared" si="58"/>
        <v>3</v>
      </c>
      <c r="O399">
        <f t="shared" si="59"/>
        <v>1.1000000000000001</v>
      </c>
    </row>
    <row r="400" spans="1:15">
      <c r="A400" s="1" t="s">
        <v>14</v>
      </c>
      <c r="B400" s="1">
        <v>8140</v>
      </c>
      <c r="C400" s="2">
        <v>1.7663056561399999</v>
      </c>
      <c r="D400" s="2">
        <v>0.63</v>
      </c>
      <c r="E400" s="2">
        <v>48.29</v>
      </c>
      <c r="F400" s="2">
        <v>1.2</v>
      </c>
      <c r="G400" s="2">
        <v>0.48</v>
      </c>
      <c r="H400" s="1">
        <v>1</v>
      </c>
      <c r="I400" s="2">
        <f t="shared" si="54"/>
        <v>1.2</v>
      </c>
      <c r="J400" s="2">
        <f t="shared" si="55"/>
        <v>0.48</v>
      </c>
      <c r="K400" s="1">
        <v>8093</v>
      </c>
      <c r="L400" s="1">
        <f t="shared" si="56"/>
        <v>4.4779822570875316</v>
      </c>
      <c r="M400">
        <f t="shared" si="57"/>
        <v>5524</v>
      </c>
      <c r="N400">
        <f t="shared" si="58"/>
        <v>15</v>
      </c>
      <c r="O400">
        <f t="shared" si="59"/>
        <v>5.8</v>
      </c>
    </row>
    <row r="401" spans="1:15">
      <c r="A401" s="1" t="s">
        <v>14</v>
      </c>
      <c r="B401" s="1">
        <v>7430</v>
      </c>
      <c r="C401" s="2">
        <v>5.3290979584999997E-4</v>
      </c>
      <c r="D401" s="2">
        <v>0.16900000000000001</v>
      </c>
      <c r="E401" s="2">
        <v>48.29</v>
      </c>
      <c r="F401" s="2">
        <v>1.25</v>
      </c>
      <c r="G401" s="2">
        <v>0.20200000000000001</v>
      </c>
      <c r="H401" s="1">
        <v>1</v>
      </c>
      <c r="I401" s="2">
        <f t="shared" si="54"/>
        <v>1.25</v>
      </c>
      <c r="J401" s="2">
        <f t="shared" si="55"/>
        <v>0.20200000000000001</v>
      </c>
      <c r="K401" s="1">
        <v>26</v>
      </c>
      <c r="L401" s="1">
        <f t="shared" si="56"/>
        <v>3.6242351441915073E-4</v>
      </c>
      <c r="M401">
        <f t="shared" si="57"/>
        <v>0</v>
      </c>
      <c r="N401">
        <f t="shared" si="58"/>
        <v>0</v>
      </c>
      <c r="O401">
        <f t="shared" si="59"/>
        <v>0</v>
      </c>
    </row>
    <row r="402" spans="1:15">
      <c r="A402" s="1" t="s">
        <v>14</v>
      </c>
      <c r="B402" s="1">
        <v>8140</v>
      </c>
      <c r="C402" s="2">
        <v>3.2328423551299998E-7</v>
      </c>
      <c r="D402" s="2">
        <v>0.77700000000000002</v>
      </c>
      <c r="E402" s="2">
        <v>48.29</v>
      </c>
      <c r="F402" s="2">
        <v>1.2</v>
      </c>
      <c r="G402" s="2">
        <v>0.48</v>
      </c>
      <c r="H402" s="1">
        <v>1</v>
      </c>
      <c r="I402" s="2">
        <f t="shared" si="54"/>
        <v>1.2</v>
      </c>
      <c r="J402" s="2">
        <f t="shared" si="55"/>
        <v>0.48</v>
      </c>
      <c r="K402" s="1">
        <v>0</v>
      </c>
      <c r="L402" s="1">
        <f t="shared" si="56"/>
        <v>1.0108378737067492E-6</v>
      </c>
      <c r="M402">
        <f t="shared" si="57"/>
        <v>0</v>
      </c>
      <c r="N402">
        <f t="shared" si="58"/>
        <v>0</v>
      </c>
      <c r="O402">
        <f t="shared" si="59"/>
        <v>0</v>
      </c>
    </row>
    <row r="403" spans="1:15">
      <c r="A403" s="1" t="s">
        <v>14</v>
      </c>
      <c r="B403" s="1">
        <v>8140</v>
      </c>
      <c r="C403" s="2">
        <v>6.8260933388900003E-6</v>
      </c>
      <c r="D403" s="2">
        <v>0.77700000000000002</v>
      </c>
      <c r="E403" s="2">
        <v>48.29</v>
      </c>
      <c r="F403" s="2">
        <v>1.18</v>
      </c>
      <c r="G403" s="2">
        <v>0.48</v>
      </c>
      <c r="H403" s="1">
        <v>1</v>
      </c>
      <c r="I403" s="2">
        <f t="shared" si="54"/>
        <v>1.18</v>
      </c>
      <c r="J403" s="2">
        <f t="shared" si="55"/>
        <v>0.48</v>
      </c>
      <c r="K403" s="1">
        <v>4</v>
      </c>
      <c r="L403" s="1">
        <f t="shared" si="56"/>
        <v>2.1343675064941127E-5</v>
      </c>
      <c r="M403">
        <f t="shared" si="57"/>
        <v>0</v>
      </c>
      <c r="N403">
        <f t="shared" si="58"/>
        <v>0</v>
      </c>
      <c r="O403">
        <f t="shared" si="59"/>
        <v>0</v>
      </c>
    </row>
    <row r="404" spans="1:15">
      <c r="A404" s="1" t="s">
        <v>14</v>
      </c>
      <c r="B404" s="1">
        <v>8140</v>
      </c>
      <c r="C404" s="2">
        <v>1.3657953818700001E-2</v>
      </c>
      <c r="D404" s="2">
        <v>0.77700000000000002</v>
      </c>
      <c r="E404" s="2">
        <v>48.29</v>
      </c>
      <c r="F404" s="2">
        <v>1.18</v>
      </c>
      <c r="G404" s="2">
        <v>0.48</v>
      </c>
      <c r="H404" s="1">
        <v>1</v>
      </c>
      <c r="I404" s="2">
        <f t="shared" si="54"/>
        <v>1.18</v>
      </c>
      <c r="J404" s="2">
        <f t="shared" si="55"/>
        <v>0.48</v>
      </c>
      <c r="K404" s="1">
        <v>19</v>
      </c>
      <c r="L404" s="1">
        <f t="shared" si="56"/>
        <v>4.2705382696350241E-2</v>
      </c>
      <c r="M404">
        <f t="shared" si="57"/>
        <v>53</v>
      </c>
      <c r="N404">
        <f t="shared" si="58"/>
        <v>0</v>
      </c>
      <c r="O404">
        <f t="shared" si="59"/>
        <v>0.1</v>
      </c>
    </row>
    <row r="405" spans="1:15">
      <c r="A405" s="1" t="s">
        <v>14</v>
      </c>
      <c r="B405" s="1">
        <v>8140</v>
      </c>
      <c r="C405" s="2">
        <v>0.107904366604</v>
      </c>
      <c r="D405" s="2">
        <v>0.77700000000000002</v>
      </c>
      <c r="E405" s="2">
        <v>46.66</v>
      </c>
      <c r="F405" s="2">
        <v>1.18</v>
      </c>
      <c r="G405" s="2">
        <v>0.48</v>
      </c>
      <c r="H405" s="1">
        <v>1</v>
      </c>
      <c r="I405" s="2">
        <f t="shared" si="54"/>
        <v>1.18</v>
      </c>
      <c r="J405" s="2">
        <f t="shared" si="55"/>
        <v>0.48</v>
      </c>
      <c r="K405" s="1">
        <v>146</v>
      </c>
      <c r="L405" s="1">
        <f t="shared" si="56"/>
        <v>0.3260044490368359</v>
      </c>
      <c r="M405">
        <f t="shared" si="57"/>
        <v>402</v>
      </c>
      <c r="N405">
        <f t="shared" si="58"/>
        <v>1</v>
      </c>
      <c r="O405">
        <f t="shared" si="59"/>
        <v>0.4</v>
      </c>
    </row>
    <row r="406" spans="1:15">
      <c r="A406" s="1" t="s">
        <v>14</v>
      </c>
      <c r="B406" s="1">
        <v>7430</v>
      </c>
      <c r="C406" s="2">
        <v>1.6762140313299999E-2</v>
      </c>
      <c r="D406" s="2">
        <v>0.16900000000000001</v>
      </c>
      <c r="E406" s="2">
        <v>46.66</v>
      </c>
      <c r="F406" s="2">
        <v>1.25</v>
      </c>
      <c r="G406" s="2">
        <v>0.20200000000000001</v>
      </c>
      <c r="H406" s="1">
        <v>1</v>
      </c>
      <c r="I406" s="2">
        <f t="shared" si="54"/>
        <v>1.25</v>
      </c>
      <c r="J406" s="2">
        <f t="shared" si="55"/>
        <v>0.20200000000000001</v>
      </c>
      <c r="K406" s="1">
        <v>38</v>
      </c>
      <c r="L406" s="1">
        <f t="shared" si="56"/>
        <v>1.1014877327178305E-2</v>
      </c>
      <c r="M406">
        <f t="shared" si="57"/>
        <v>14</v>
      </c>
      <c r="N406">
        <f t="shared" si="58"/>
        <v>0</v>
      </c>
      <c r="O406">
        <f t="shared" si="59"/>
        <v>0</v>
      </c>
    </row>
    <row r="407" spans="1:15">
      <c r="A407" s="1" t="s">
        <v>14</v>
      </c>
      <c r="B407" s="1">
        <v>8140</v>
      </c>
      <c r="C407" s="2">
        <v>3.31546840202</v>
      </c>
      <c r="D407" s="2">
        <v>0.85</v>
      </c>
      <c r="E407" s="2">
        <v>48.29</v>
      </c>
      <c r="F407" s="2">
        <v>1.2</v>
      </c>
      <c r="G407" s="2">
        <v>0.48</v>
      </c>
      <c r="H407" s="1">
        <v>1</v>
      </c>
      <c r="I407" s="2">
        <f t="shared" si="54"/>
        <v>1.2</v>
      </c>
      <c r="J407" s="2">
        <f t="shared" si="55"/>
        <v>0.48</v>
      </c>
      <c r="K407" s="1">
        <v>10605</v>
      </c>
      <c r="L407" s="1">
        <f t="shared" si="56"/>
        <v>11.340697813626159</v>
      </c>
      <c r="M407">
        <f t="shared" si="57"/>
        <v>13989</v>
      </c>
      <c r="N407">
        <f t="shared" si="58"/>
        <v>37</v>
      </c>
      <c r="O407">
        <f t="shared" si="59"/>
        <v>14.8</v>
      </c>
    </row>
    <row r="408" spans="1:15">
      <c r="A408" s="1" t="s">
        <v>14</v>
      </c>
      <c r="B408" s="1">
        <v>7430</v>
      </c>
      <c r="C408" s="2">
        <v>0.20862632175000001</v>
      </c>
      <c r="D408" s="2">
        <v>0.16900000000000001</v>
      </c>
      <c r="E408" s="2">
        <v>48.29</v>
      </c>
      <c r="F408" s="2">
        <v>1.25</v>
      </c>
      <c r="G408" s="2">
        <v>0.20200000000000001</v>
      </c>
      <c r="H408" s="1">
        <v>1</v>
      </c>
      <c r="I408" s="2">
        <f t="shared" si="54"/>
        <v>1.25</v>
      </c>
      <c r="J408" s="2">
        <f t="shared" si="55"/>
        <v>0.20200000000000001</v>
      </c>
      <c r="K408" s="1">
        <v>1150</v>
      </c>
      <c r="L408" s="1">
        <f t="shared" si="56"/>
        <v>0.14188345817208065</v>
      </c>
      <c r="M408">
        <f t="shared" si="57"/>
        <v>175</v>
      </c>
      <c r="N408">
        <f t="shared" si="58"/>
        <v>0</v>
      </c>
      <c r="O408">
        <f t="shared" si="59"/>
        <v>0.1</v>
      </c>
    </row>
    <row r="409" spans="1:15">
      <c r="A409" s="1" t="s">
        <v>14</v>
      </c>
      <c r="B409" s="1">
        <v>1400</v>
      </c>
      <c r="C409" s="2">
        <v>9.9567282924799994E-2</v>
      </c>
      <c r="D409" s="2">
        <v>0.88600000000000001</v>
      </c>
      <c r="E409" s="2">
        <v>46.66</v>
      </c>
      <c r="F409" s="2">
        <v>1.93</v>
      </c>
      <c r="G409" s="2">
        <v>0.497</v>
      </c>
      <c r="H409" s="1">
        <v>1</v>
      </c>
      <c r="I409" s="2">
        <f t="shared" si="54"/>
        <v>1.93</v>
      </c>
      <c r="J409" s="2">
        <f t="shared" si="55"/>
        <v>0.497</v>
      </c>
      <c r="K409" s="1">
        <v>4004</v>
      </c>
      <c r="L409" s="1">
        <f t="shared" si="56"/>
        <v>0.34301559560385453</v>
      </c>
      <c r="M409">
        <f t="shared" si="57"/>
        <v>423</v>
      </c>
      <c r="N409">
        <f t="shared" si="58"/>
        <v>2</v>
      </c>
      <c r="O409">
        <f t="shared" si="59"/>
        <v>0.5</v>
      </c>
    </row>
    <row r="410" spans="1:15">
      <c r="A410" s="1" t="s">
        <v>14</v>
      </c>
      <c r="B410" s="1">
        <v>1400</v>
      </c>
      <c r="C410" s="2">
        <v>0.17951638047999999</v>
      </c>
      <c r="D410" s="2">
        <v>0.88800000000000001</v>
      </c>
      <c r="E410" s="2">
        <v>46.66</v>
      </c>
      <c r="F410" s="2">
        <v>1.93</v>
      </c>
      <c r="G410" s="2">
        <v>0.497</v>
      </c>
      <c r="H410" s="1">
        <v>1</v>
      </c>
      <c r="I410" s="2">
        <f t="shared" si="54"/>
        <v>1.93</v>
      </c>
      <c r="J410" s="2">
        <f t="shared" si="55"/>
        <v>0.497</v>
      </c>
      <c r="K410" s="1">
        <v>16518</v>
      </c>
      <c r="L410" s="1">
        <f t="shared" si="56"/>
        <v>0.61984133917656303</v>
      </c>
      <c r="M410">
        <f t="shared" si="57"/>
        <v>765</v>
      </c>
      <c r="N410">
        <f t="shared" si="58"/>
        <v>3</v>
      </c>
      <c r="O410">
        <f t="shared" si="59"/>
        <v>0.8</v>
      </c>
    </row>
    <row r="411" spans="1:15">
      <c r="A411" s="1" t="s">
        <v>14</v>
      </c>
      <c r="B411" s="1">
        <v>7430</v>
      </c>
      <c r="C411" s="2">
        <v>2.3503533788900001E-2</v>
      </c>
      <c r="D411" s="2">
        <v>0.16900000000000001</v>
      </c>
      <c r="E411" s="2">
        <v>48.29</v>
      </c>
      <c r="F411" s="2">
        <v>1.25</v>
      </c>
      <c r="G411" s="2">
        <v>0.20200000000000001</v>
      </c>
      <c r="H411" s="1">
        <v>1</v>
      </c>
      <c r="I411" s="2">
        <f t="shared" si="54"/>
        <v>1.25</v>
      </c>
      <c r="J411" s="2">
        <f t="shared" si="55"/>
        <v>0.20200000000000001</v>
      </c>
      <c r="K411" s="1">
        <v>42</v>
      </c>
      <c r="L411" s="1">
        <f t="shared" si="56"/>
        <v>1.5984381190545901E-2</v>
      </c>
      <c r="M411">
        <f t="shared" si="57"/>
        <v>20</v>
      </c>
      <c r="N411">
        <f t="shared" si="58"/>
        <v>0</v>
      </c>
      <c r="O411">
        <f t="shared" si="59"/>
        <v>0</v>
      </c>
    </row>
    <row r="412" spans="1:15">
      <c r="A412" s="1" t="s">
        <v>14</v>
      </c>
      <c r="B412" s="1">
        <v>8140</v>
      </c>
      <c r="C412" s="2">
        <v>0.45057456602899998</v>
      </c>
      <c r="D412" s="2">
        <v>0.77700000000000002</v>
      </c>
      <c r="E412" s="2">
        <v>48.29</v>
      </c>
      <c r="F412" s="2">
        <v>1.2</v>
      </c>
      <c r="G412" s="2">
        <v>0.48</v>
      </c>
      <c r="H412" s="1">
        <v>1</v>
      </c>
      <c r="I412" s="2">
        <f t="shared" si="54"/>
        <v>1.2</v>
      </c>
      <c r="J412" s="2">
        <f t="shared" si="55"/>
        <v>0.48</v>
      </c>
      <c r="K412" s="1">
        <v>1213</v>
      </c>
      <c r="L412" s="1">
        <f t="shared" si="56"/>
        <v>1.4088464151317412</v>
      </c>
      <c r="M412">
        <f t="shared" si="57"/>
        <v>1738</v>
      </c>
      <c r="N412">
        <f t="shared" si="58"/>
        <v>5</v>
      </c>
      <c r="O412">
        <f t="shared" si="59"/>
        <v>1.8</v>
      </c>
    </row>
    <row r="413" spans="1:15">
      <c r="A413" s="1" t="s">
        <v>14</v>
      </c>
      <c r="B413" s="1">
        <v>7430</v>
      </c>
      <c r="C413" s="2">
        <v>5.7121909942100001E-2</v>
      </c>
      <c r="D413" s="2">
        <v>0.16900000000000001</v>
      </c>
      <c r="E413" s="2">
        <v>48.29</v>
      </c>
      <c r="F413" s="2">
        <v>1.25</v>
      </c>
      <c r="G413" s="2">
        <v>0.20200000000000001</v>
      </c>
      <c r="H413" s="1">
        <v>1</v>
      </c>
      <c r="I413" s="2">
        <f t="shared" si="54"/>
        <v>1.25</v>
      </c>
      <c r="J413" s="2">
        <f t="shared" si="55"/>
        <v>0.20200000000000001</v>
      </c>
      <c r="K413" s="1">
        <v>62</v>
      </c>
      <c r="L413" s="1">
        <f t="shared" si="56"/>
        <v>3.8847706521381468E-2</v>
      </c>
      <c r="M413">
        <f t="shared" si="57"/>
        <v>48</v>
      </c>
      <c r="N413">
        <f t="shared" si="58"/>
        <v>0</v>
      </c>
      <c r="O413">
        <f t="shared" si="59"/>
        <v>0</v>
      </c>
    </row>
    <row r="414" spans="1:15">
      <c r="A414" s="1" t="s">
        <v>14</v>
      </c>
      <c r="B414" s="1">
        <v>8140</v>
      </c>
      <c r="C414" s="2">
        <v>0.46558748832199998</v>
      </c>
      <c r="D414" s="2">
        <v>0.77700000000000002</v>
      </c>
      <c r="E414" s="2">
        <v>48.29</v>
      </c>
      <c r="F414" s="2">
        <v>1.2</v>
      </c>
      <c r="G414" s="2">
        <v>0.48</v>
      </c>
      <c r="H414" s="1">
        <v>1</v>
      </c>
      <c r="I414" s="2">
        <f t="shared" si="54"/>
        <v>1.2</v>
      </c>
      <c r="J414" s="2">
        <f t="shared" si="55"/>
        <v>0.48</v>
      </c>
      <c r="K414" s="1">
        <v>1246</v>
      </c>
      <c r="L414" s="1">
        <f t="shared" si="56"/>
        <v>1.4557884827667422</v>
      </c>
      <c r="M414">
        <f t="shared" si="57"/>
        <v>1796</v>
      </c>
      <c r="N414">
        <f t="shared" si="58"/>
        <v>5</v>
      </c>
      <c r="O414">
        <f t="shared" si="59"/>
        <v>1.9</v>
      </c>
    </row>
    <row r="415" spans="1:15">
      <c r="A415" s="1" t="s">
        <v>14</v>
      </c>
      <c r="B415" s="1">
        <v>7430</v>
      </c>
      <c r="C415" s="2">
        <v>4.7616070678700002E-2</v>
      </c>
      <c r="D415" s="2">
        <v>0.16900000000000001</v>
      </c>
      <c r="E415" s="2">
        <v>48.29</v>
      </c>
      <c r="F415" s="2">
        <v>1.25</v>
      </c>
      <c r="G415" s="2">
        <v>0.20200000000000001</v>
      </c>
      <c r="H415" s="1">
        <v>1</v>
      </c>
      <c r="I415" s="2">
        <f t="shared" si="54"/>
        <v>1.25</v>
      </c>
      <c r="J415" s="2">
        <f t="shared" si="55"/>
        <v>0.20200000000000001</v>
      </c>
      <c r="K415" s="1">
        <v>65</v>
      </c>
      <c r="L415" s="1">
        <f t="shared" si="56"/>
        <v>3.2382935747464793E-2</v>
      </c>
      <c r="M415">
        <f t="shared" si="57"/>
        <v>40</v>
      </c>
      <c r="N415">
        <f t="shared" si="58"/>
        <v>0</v>
      </c>
      <c r="O415">
        <f t="shared" si="59"/>
        <v>0</v>
      </c>
    </row>
    <row r="416" spans="1:15">
      <c r="A416" s="1" t="s">
        <v>14</v>
      </c>
      <c r="B416" s="1">
        <v>8140</v>
      </c>
      <c r="C416" s="2">
        <v>0.485066306896</v>
      </c>
      <c r="D416" s="2">
        <v>0.77700000000000002</v>
      </c>
      <c r="E416" s="2">
        <v>48.29</v>
      </c>
      <c r="F416" s="2">
        <v>1.2</v>
      </c>
      <c r="G416" s="2">
        <v>0.48</v>
      </c>
      <c r="H416" s="1">
        <v>1</v>
      </c>
      <c r="I416" s="2">
        <f t="shared" si="54"/>
        <v>1.2</v>
      </c>
      <c r="J416" s="2">
        <f t="shared" si="55"/>
        <v>0.48</v>
      </c>
      <c r="K416" s="1">
        <v>1289</v>
      </c>
      <c r="L416" s="1">
        <f t="shared" si="56"/>
        <v>1.5166944144105077</v>
      </c>
      <c r="M416">
        <f t="shared" si="57"/>
        <v>1871</v>
      </c>
      <c r="N416">
        <f t="shared" si="58"/>
        <v>5</v>
      </c>
      <c r="O416">
        <f t="shared" si="59"/>
        <v>2</v>
      </c>
    </row>
    <row r="417" spans="1:15">
      <c r="A417" s="1" t="s">
        <v>14</v>
      </c>
      <c r="B417" s="1">
        <v>7430</v>
      </c>
      <c r="C417" s="2">
        <v>4.9537017266000002E-2</v>
      </c>
      <c r="D417" s="2">
        <v>0.16900000000000001</v>
      </c>
      <c r="E417" s="2">
        <v>48.29</v>
      </c>
      <c r="F417" s="2">
        <v>1.25</v>
      </c>
      <c r="G417" s="2">
        <v>0.20200000000000001</v>
      </c>
      <c r="H417" s="1">
        <v>1</v>
      </c>
      <c r="I417" s="2">
        <f t="shared" si="54"/>
        <v>1.25</v>
      </c>
      <c r="J417" s="2">
        <f t="shared" si="55"/>
        <v>0.20200000000000001</v>
      </c>
      <c r="K417" s="1">
        <v>72</v>
      </c>
      <c r="L417" s="1">
        <f t="shared" si="56"/>
        <v>3.3689341106499897E-2</v>
      </c>
      <c r="M417">
        <f t="shared" si="57"/>
        <v>42</v>
      </c>
      <c r="N417">
        <f t="shared" si="58"/>
        <v>0</v>
      </c>
      <c r="O417">
        <f t="shared" si="59"/>
        <v>0</v>
      </c>
    </row>
    <row r="418" spans="1:15">
      <c r="A418" s="1" t="s">
        <v>14</v>
      </c>
      <c r="B418" s="1">
        <v>8140</v>
      </c>
      <c r="C418" s="2">
        <v>1.3829129651600001</v>
      </c>
      <c r="D418" s="2">
        <v>0.77700000000000002</v>
      </c>
      <c r="E418" s="2">
        <v>46.66</v>
      </c>
      <c r="F418" s="2">
        <v>1.18</v>
      </c>
      <c r="G418" s="2">
        <v>0.48</v>
      </c>
      <c r="H418" s="1">
        <v>1</v>
      </c>
      <c r="I418" s="2">
        <f t="shared" si="54"/>
        <v>1.18</v>
      </c>
      <c r="J418" s="2">
        <f t="shared" si="55"/>
        <v>0.48</v>
      </c>
      <c r="K418" s="1">
        <v>1806</v>
      </c>
      <c r="L418" s="1">
        <f t="shared" si="56"/>
        <v>4.1781050522951722</v>
      </c>
      <c r="M418">
        <f t="shared" si="57"/>
        <v>5154</v>
      </c>
      <c r="N418">
        <f t="shared" si="58"/>
        <v>13</v>
      </c>
      <c r="O418">
        <f t="shared" si="59"/>
        <v>5.5</v>
      </c>
    </row>
    <row r="419" spans="1:15">
      <c r="A419" s="1" t="s">
        <v>14</v>
      </c>
      <c r="B419" s="1">
        <v>8140</v>
      </c>
      <c r="C419" s="2">
        <v>0.113894157584</v>
      </c>
      <c r="D419" s="2">
        <v>0.77700000000000002</v>
      </c>
      <c r="E419" s="2">
        <v>48.29</v>
      </c>
      <c r="F419" s="2">
        <v>1.2</v>
      </c>
      <c r="G419" s="2">
        <v>0.48</v>
      </c>
      <c r="H419" s="1">
        <v>1</v>
      </c>
      <c r="I419" s="2">
        <f t="shared" si="54"/>
        <v>1.2</v>
      </c>
      <c r="J419" s="2">
        <f t="shared" si="55"/>
        <v>0.48</v>
      </c>
      <c r="K419" s="1">
        <v>344</v>
      </c>
      <c r="L419" s="1">
        <f t="shared" si="56"/>
        <v>0.35612168931510557</v>
      </c>
      <c r="M419">
        <f t="shared" si="57"/>
        <v>439</v>
      </c>
      <c r="N419">
        <f t="shared" si="58"/>
        <v>1</v>
      </c>
      <c r="O419">
        <f t="shared" si="59"/>
        <v>0.5</v>
      </c>
    </row>
    <row r="420" spans="1:15">
      <c r="A420" s="1" t="s">
        <v>14</v>
      </c>
      <c r="B420" s="1">
        <v>8140</v>
      </c>
      <c r="C420" s="2">
        <v>3.41139237906</v>
      </c>
      <c r="D420" s="2">
        <v>0.85</v>
      </c>
      <c r="E420" s="2">
        <v>48.29</v>
      </c>
      <c r="F420" s="2">
        <v>1.18</v>
      </c>
      <c r="G420" s="2">
        <v>0.48</v>
      </c>
      <c r="H420" s="1">
        <v>1</v>
      </c>
      <c r="I420" s="2">
        <f t="shared" si="54"/>
        <v>1.18</v>
      </c>
      <c r="J420" s="2">
        <f t="shared" si="55"/>
        <v>0.48</v>
      </c>
      <c r="K420" s="1">
        <v>10735</v>
      </c>
      <c r="L420" s="1">
        <f t="shared" si="56"/>
        <v>11.668809773923856</v>
      </c>
      <c r="M420">
        <f t="shared" si="57"/>
        <v>14393</v>
      </c>
      <c r="N420">
        <f t="shared" si="58"/>
        <v>37</v>
      </c>
      <c r="O420">
        <f t="shared" si="59"/>
        <v>15.2</v>
      </c>
    </row>
    <row r="421" spans="1:15">
      <c r="A421" s="1" t="s">
        <v>14</v>
      </c>
      <c r="B421" s="1">
        <v>8140</v>
      </c>
      <c r="C421" s="2">
        <v>4.6193626097999999E-2</v>
      </c>
      <c r="D421" s="2">
        <v>0.63</v>
      </c>
      <c r="E421" s="2">
        <v>48.29</v>
      </c>
      <c r="F421" s="2">
        <v>1.2</v>
      </c>
      <c r="G421" s="2">
        <v>0.48</v>
      </c>
      <c r="H421" s="1">
        <v>1</v>
      </c>
      <c r="I421" s="2">
        <f t="shared" si="54"/>
        <v>1.2</v>
      </c>
      <c r="J421" s="2">
        <f t="shared" si="55"/>
        <v>0.48</v>
      </c>
      <c r="K421" s="1">
        <v>89</v>
      </c>
      <c r="L421" s="1">
        <f t="shared" si="56"/>
        <v>0.11711123572430204</v>
      </c>
      <c r="M421">
        <f t="shared" si="57"/>
        <v>144</v>
      </c>
      <c r="N421">
        <f t="shared" si="58"/>
        <v>0</v>
      </c>
      <c r="O421">
        <f t="shared" si="59"/>
        <v>0.2</v>
      </c>
    </row>
    <row r="422" spans="1:15">
      <c r="A422" s="1" t="s">
        <v>14</v>
      </c>
      <c r="B422" s="1">
        <v>8140</v>
      </c>
      <c r="C422" s="2">
        <v>2.0147380131300001</v>
      </c>
      <c r="D422" s="2">
        <v>0.63</v>
      </c>
      <c r="E422" s="2">
        <v>48.29</v>
      </c>
      <c r="F422" s="2">
        <v>1.18</v>
      </c>
      <c r="G422" s="2">
        <v>0.48</v>
      </c>
      <c r="H422" s="1">
        <v>1</v>
      </c>
      <c r="I422" s="2">
        <f t="shared" si="54"/>
        <v>1.18</v>
      </c>
      <c r="J422" s="2">
        <f t="shared" si="55"/>
        <v>0.48</v>
      </c>
      <c r="K422" s="1">
        <v>5928</v>
      </c>
      <c r="L422" s="1">
        <f t="shared" si="56"/>
        <v>5.1078141793375043</v>
      </c>
      <c r="M422">
        <f t="shared" si="57"/>
        <v>6300</v>
      </c>
      <c r="N422">
        <f t="shared" si="58"/>
        <v>16</v>
      </c>
      <c r="O422">
        <f t="shared" si="59"/>
        <v>6.7</v>
      </c>
    </row>
    <row r="423" spans="1:15">
      <c r="A423" s="1" t="s">
        <v>14</v>
      </c>
      <c r="B423" s="1">
        <v>1300</v>
      </c>
      <c r="C423" s="2">
        <v>1.07048500056E-2</v>
      </c>
      <c r="D423" s="2">
        <v>0.69199999999999995</v>
      </c>
      <c r="E423" s="2">
        <v>46.66</v>
      </c>
      <c r="F423" s="2">
        <v>2.1</v>
      </c>
      <c r="G423" s="2">
        <v>0.51600000000000001</v>
      </c>
      <c r="H423" s="1">
        <v>1</v>
      </c>
      <c r="I423" s="2">
        <f t="shared" si="54"/>
        <v>2.1</v>
      </c>
      <c r="J423" s="2">
        <f t="shared" si="55"/>
        <v>0.51600000000000001</v>
      </c>
      <c r="K423" s="1">
        <v>12</v>
      </c>
      <c r="L423" s="1">
        <f t="shared" si="56"/>
        <v>2.8803825372734734E-2</v>
      </c>
      <c r="M423">
        <f t="shared" si="57"/>
        <v>36</v>
      </c>
      <c r="N423">
        <f t="shared" si="58"/>
        <v>0</v>
      </c>
      <c r="O423">
        <f t="shared" si="59"/>
        <v>0</v>
      </c>
    </row>
    <row r="424" spans="1:15">
      <c r="A424" s="1" t="s">
        <v>14</v>
      </c>
      <c r="B424" s="1">
        <v>1300</v>
      </c>
      <c r="C424" s="2">
        <v>8.1767354197500003E-2</v>
      </c>
      <c r="D424" s="2">
        <v>0.63100000000000001</v>
      </c>
      <c r="E424" s="2">
        <v>46.66</v>
      </c>
      <c r="F424" s="2">
        <v>2.1</v>
      </c>
      <c r="G424" s="2">
        <v>0.51600000000000001</v>
      </c>
      <c r="H424" s="1">
        <v>1</v>
      </c>
      <c r="I424" s="2">
        <f t="shared" si="54"/>
        <v>2.1</v>
      </c>
      <c r="J424" s="2">
        <f t="shared" si="55"/>
        <v>0.51600000000000001</v>
      </c>
      <c r="K424" s="1">
        <v>744</v>
      </c>
      <c r="L424" s="1">
        <f t="shared" si="56"/>
        <v>0.20061933793881048</v>
      </c>
      <c r="M424">
        <f t="shared" si="57"/>
        <v>247</v>
      </c>
      <c r="N424">
        <f t="shared" si="58"/>
        <v>1</v>
      </c>
      <c r="O424">
        <f t="shared" si="59"/>
        <v>0.3</v>
      </c>
    </row>
    <row r="425" spans="1:15">
      <c r="A425" s="1" t="s">
        <v>14</v>
      </c>
      <c r="B425" s="1">
        <v>1100</v>
      </c>
      <c r="C425" s="2">
        <v>7.21551980495E-3</v>
      </c>
      <c r="D425" s="2">
        <v>0.17399999999999999</v>
      </c>
      <c r="E425" s="2">
        <v>48.29</v>
      </c>
      <c r="F425" s="2">
        <v>1.85</v>
      </c>
      <c r="G425" s="2">
        <v>0.22</v>
      </c>
      <c r="H425" s="1">
        <v>1</v>
      </c>
      <c r="I425" s="2">
        <f t="shared" si="54"/>
        <v>1.85</v>
      </c>
      <c r="J425" s="2">
        <f t="shared" si="55"/>
        <v>0.22</v>
      </c>
      <c r="K425" s="1">
        <v>441</v>
      </c>
      <c r="L425" s="1">
        <f t="shared" si="56"/>
        <v>5.0523430450250149E-3</v>
      </c>
      <c r="M425">
        <f t="shared" si="57"/>
        <v>6</v>
      </c>
      <c r="N425">
        <f t="shared" si="58"/>
        <v>0</v>
      </c>
      <c r="O425">
        <f t="shared" si="59"/>
        <v>0</v>
      </c>
    </row>
    <row r="426" spans="1:15">
      <c r="A426" s="1" t="s">
        <v>14</v>
      </c>
      <c r="B426" s="1">
        <v>1100</v>
      </c>
      <c r="C426" s="2">
        <v>5.1473272871599999E-3</v>
      </c>
      <c r="D426" s="2">
        <v>0.17399999999999999</v>
      </c>
      <c r="E426" s="2">
        <v>48.29</v>
      </c>
      <c r="F426" s="2">
        <v>1.85</v>
      </c>
      <c r="G426" s="2">
        <v>0.22</v>
      </c>
      <c r="H426" s="1">
        <v>1</v>
      </c>
      <c r="I426" s="2">
        <f t="shared" si="54"/>
        <v>1.85</v>
      </c>
      <c r="J426" s="2">
        <f t="shared" si="55"/>
        <v>0.22</v>
      </c>
      <c r="K426" s="1">
        <v>8</v>
      </c>
      <c r="L426" s="1">
        <f t="shared" si="56"/>
        <v>3.604184303105868E-3</v>
      </c>
      <c r="M426">
        <f t="shared" si="57"/>
        <v>4</v>
      </c>
      <c r="N426">
        <f t="shared" si="58"/>
        <v>0</v>
      </c>
      <c r="O426">
        <f t="shared" si="59"/>
        <v>0</v>
      </c>
    </row>
    <row r="427" spans="1:15">
      <c r="A427" s="1" t="s">
        <v>14</v>
      </c>
      <c r="B427" s="1">
        <v>8140</v>
      </c>
      <c r="C427" s="2">
        <v>2.8653955834999998</v>
      </c>
      <c r="D427" s="2">
        <v>0.63</v>
      </c>
      <c r="E427" s="2">
        <v>46.66</v>
      </c>
      <c r="F427" s="2">
        <v>1.18</v>
      </c>
      <c r="G427" s="2">
        <v>0.48</v>
      </c>
      <c r="H427" s="1">
        <v>1</v>
      </c>
      <c r="I427" s="2">
        <f t="shared" si="54"/>
        <v>1.18</v>
      </c>
      <c r="J427" s="2">
        <f t="shared" si="55"/>
        <v>0.48</v>
      </c>
      <c r="K427" s="1">
        <v>3034</v>
      </c>
      <c r="L427" s="1">
        <f t="shared" si="56"/>
        <v>7.0192162911207738</v>
      </c>
      <c r="M427">
        <f t="shared" si="57"/>
        <v>8658</v>
      </c>
      <c r="N427">
        <f t="shared" si="58"/>
        <v>23</v>
      </c>
      <c r="O427">
        <f t="shared" si="59"/>
        <v>9.1999999999999993</v>
      </c>
    </row>
    <row r="428" spans="1:15">
      <c r="A428" s="1" t="s">
        <v>14</v>
      </c>
      <c r="B428" s="1">
        <v>1400</v>
      </c>
      <c r="C428" s="2">
        <v>1.22865776089E-2</v>
      </c>
      <c r="D428" s="2">
        <v>0.88600000000000001</v>
      </c>
      <c r="E428" s="2">
        <v>46.66</v>
      </c>
      <c r="F428" s="2">
        <v>1.93</v>
      </c>
      <c r="G428" s="2">
        <v>0.497</v>
      </c>
      <c r="H428" s="1">
        <v>1</v>
      </c>
      <c r="I428" s="2">
        <f t="shared" si="54"/>
        <v>1.93</v>
      </c>
      <c r="J428" s="2">
        <f t="shared" si="55"/>
        <v>0.497</v>
      </c>
      <c r="K428" s="1">
        <v>37</v>
      </c>
      <c r="L428" s="1">
        <f t="shared" si="56"/>
        <v>4.2328038012575724E-2</v>
      </c>
      <c r="M428">
        <f t="shared" si="57"/>
        <v>52</v>
      </c>
      <c r="N428">
        <f t="shared" si="58"/>
        <v>0</v>
      </c>
      <c r="O428">
        <f t="shared" si="59"/>
        <v>0.1</v>
      </c>
    </row>
    <row r="429" spans="1:15">
      <c r="A429" s="1" t="s">
        <v>14</v>
      </c>
      <c r="B429" s="1">
        <v>1300</v>
      </c>
      <c r="C429" s="2">
        <v>0.28213317998300003</v>
      </c>
      <c r="D429" s="2">
        <v>0.63100000000000001</v>
      </c>
      <c r="E429" s="2">
        <v>46.66</v>
      </c>
      <c r="F429" s="2">
        <v>2.1</v>
      </c>
      <c r="G429" s="2">
        <v>0.51600000000000001</v>
      </c>
      <c r="H429" s="1">
        <v>1</v>
      </c>
      <c r="I429" s="2">
        <f t="shared" si="54"/>
        <v>2.1</v>
      </c>
      <c r="J429" s="2">
        <f t="shared" si="55"/>
        <v>0.51600000000000001</v>
      </c>
      <c r="K429" s="1">
        <v>3484</v>
      </c>
      <c r="L429" s="1">
        <f t="shared" si="56"/>
        <v>0.69222457219352318</v>
      </c>
      <c r="M429">
        <f t="shared" si="57"/>
        <v>854</v>
      </c>
      <c r="N429">
        <f t="shared" si="58"/>
        <v>4</v>
      </c>
      <c r="O429">
        <f t="shared" si="59"/>
        <v>1</v>
      </c>
    </row>
    <row r="430" spans="1:15">
      <c r="A430" s="1" t="s">
        <v>14</v>
      </c>
      <c r="B430" s="1">
        <v>1200</v>
      </c>
      <c r="C430" s="2">
        <v>2.2363510097400002E-3</v>
      </c>
      <c r="D430" s="2">
        <v>0.30399999999999999</v>
      </c>
      <c r="E430" s="2">
        <v>46.66</v>
      </c>
      <c r="F430" s="2">
        <v>2.23</v>
      </c>
      <c r="G430" s="2">
        <v>0.316</v>
      </c>
      <c r="H430" s="1">
        <v>1</v>
      </c>
      <c r="I430" s="2">
        <f t="shared" si="54"/>
        <v>2.23</v>
      </c>
      <c r="J430" s="2">
        <f t="shared" si="55"/>
        <v>0.316</v>
      </c>
      <c r="K430" s="1">
        <v>4655</v>
      </c>
      <c r="L430" s="1">
        <f t="shared" si="56"/>
        <v>2.6434861655665327E-3</v>
      </c>
      <c r="M430">
        <f t="shared" si="57"/>
        <v>3</v>
      </c>
      <c r="N430">
        <f t="shared" si="58"/>
        <v>0</v>
      </c>
      <c r="O430">
        <f t="shared" si="59"/>
        <v>0</v>
      </c>
    </row>
    <row r="431" spans="1:15">
      <c r="A431" s="1" t="s">
        <v>14</v>
      </c>
      <c r="B431" s="1">
        <v>1300</v>
      </c>
      <c r="C431" s="2">
        <v>1.3099503239600001</v>
      </c>
      <c r="D431" s="2">
        <v>0.69199999999999995</v>
      </c>
      <c r="E431" s="2">
        <v>46.66</v>
      </c>
      <c r="F431" s="2">
        <v>2.1</v>
      </c>
      <c r="G431" s="2">
        <v>0.51600000000000001</v>
      </c>
      <c r="H431" s="1">
        <v>1</v>
      </c>
      <c r="I431" s="2">
        <f t="shared" si="54"/>
        <v>2.1</v>
      </c>
      <c r="J431" s="2">
        <f t="shared" si="55"/>
        <v>0.51600000000000001</v>
      </c>
      <c r="K431" s="1">
        <v>313358</v>
      </c>
      <c r="L431" s="1">
        <f t="shared" si="56"/>
        <v>3.5247182686878111</v>
      </c>
      <c r="M431">
        <f t="shared" si="57"/>
        <v>4348</v>
      </c>
      <c r="N431">
        <f t="shared" si="58"/>
        <v>20</v>
      </c>
      <c r="O431">
        <f t="shared" si="59"/>
        <v>4.9000000000000004</v>
      </c>
    </row>
    <row r="432" spans="1:15">
      <c r="A432" s="1" t="s">
        <v>14</v>
      </c>
      <c r="B432" s="1">
        <v>1300</v>
      </c>
      <c r="C432" s="2">
        <v>3.4900193785999997E-2</v>
      </c>
      <c r="D432" s="2">
        <v>0.63100000000000001</v>
      </c>
      <c r="E432" s="2">
        <v>46.66</v>
      </c>
      <c r="F432" s="2">
        <v>2.1</v>
      </c>
      <c r="G432" s="2">
        <v>0.51600000000000001</v>
      </c>
      <c r="H432" s="1">
        <v>1</v>
      </c>
      <c r="I432" s="2">
        <f t="shared" si="54"/>
        <v>2.1</v>
      </c>
      <c r="J432" s="2">
        <f t="shared" si="55"/>
        <v>0.51600000000000001</v>
      </c>
      <c r="K432" s="1">
        <v>85</v>
      </c>
      <c r="L432" s="1">
        <f t="shared" si="56"/>
        <v>8.562896329471277E-2</v>
      </c>
      <c r="M432">
        <f t="shared" si="57"/>
        <v>106</v>
      </c>
      <c r="N432">
        <f t="shared" si="58"/>
        <v>0</v>
      </c>
      <c r="O432">
        <f t="shared" si="59"/>
        <v>0.1</v>
      </c>
    </row>
    <row r="433" spans="1:15">
      <c r="A433" s="1" t="s">
        <v>14</v>
      </c>
      <c r="B433" s="1">
        <v>1300</v>
      </c>
      <c r="C433" s="2">
        <v>0.111523334648</v>
      </c>
      <c r="D433" s="2">
        <v>0.69199999999999995</v>
      </c>
      <c r="E433" s="2">
        <v>46.66</v>
      </c>
      <c r="F433" s="2">
        <v>2.1</v>
      </c>
      <c r="G433" s="2">
        <v>0.51600000000000001</v>
      </c>
      <c r="H433" s="1">
        <v>1</v>
      </c>
      <c r="I433" s="2">
        <f t="shared" si="54"/>
        <v>2.1</v>
      </c>
      <c r="J433" s="2">
        <f t="shared" si="55"/>
        <v>0.51600000000000001</v>
      </c>
      <c r="K433" s="1">
        <v>4481</v>
      </c>
      <c r="L433" s="1">
        <f t="shared" si="56"/>
        <v>0.3000788104929642</v>
      </c>
      <c r="M433">
        <f t="shared" si="57"/>
        <v>370</v>
      </c>
      <c r="N433">
        <f t="shared" si="58"/>
        <v>2</v>
      </c>
      <c r="O433">
        <f t="shared" si="59"/>
        <v>0.4</v>
      </c>
    </row>
    <row r="434" spans="1:15">
      <c r="A434" s="1" t="s">
        <v>14</v>
      </c>
      <c r="B434" s="1">
        <v>8140</v>
      </c>
      <c r="C434" s="2">
        <v>0.69393288196900005</v>
      </c>
      <c r="D434" s="2">
        <v>0.77700000000000002</v>
      </c>
      <c r="E434" s="2">
        <v>46.66</v>
      </c>
      <c r="F434" s="2">
        <v>1.18</v>
      </c>
      <c r="G434" s="2">
        <v>0.48</v>
      </c>
      <c r="H434" s="1">
        <v>1</v>
      </c>
      <c r="I434" s="2">
        <f t="shared" ref="I434:I484" si="60">F434</f>
        <v>1.18</v>
      </c>
      <c r="J434" s="2">
        <f t="shared" ref="J434:J484" si="61">G434</f>
        <v>0.48</v>
      </c>
      <c r="K434" s="1">
        <v>908</v>
      </c>
      <c r="L434" s="1">
        <f t="shared" ref="L434:L484" si="62">E434*D434*C434/12</f>
        <v>2.0965343106556116</v>
      </c>
      <c r="M434">
        <f t="shared" ref="M434:M484" si="63">ROUND(E434*D434*C434*102.79,0)</f>
        <v>2586</v>
      </c>
      <c r="N434">
        <f t="shared" ref="N434:N484" si="64">ROUND(I434*M434*0.002205,0)</f>
        <v>7</v>
      </c>
      <c r="O434">
        <f t="shared" ref="O434:O484" si="65">ROUND(J434*M434*0.002205,1)</f>
        <v>2.7</v>
      </c>
    </row>
    <row r="435" spans="1:15">
      <c r="A435" s="1" t="s">
        <v>14</v>
      </c>
      <c r="B435" s="1">
        <v>1400</v>
      </c>
      <c r="C435" s="2">
        <v>0.133576028539</v>
      </c>
      <c r="D435" s="2">
        <v>0.88800000000000001</v>
      </c>
      <c r="E435" s="2">
        <v>46.66</v>
      </c>
      <c r="F435" s="2">
        <v>1.93</v>
      </c>
      <c r="G435" s="2">
        <v>0.497</v>
      </c>
      <c r="H435" s="1">
        <v>1</v>
      </c>
      <c r="I435" s="2">
        <f t="shared" si="60"/>
        <v>1.93</v>
      </c>
      <c r="J435" s="2">
        <f t="shared" si="61"/>
        <v>0.497</v>
      </c>
      <c r="K435" s="1">
        <v>1782</v>
      </c>
      <c r="L435" s="1">
        <f t="shared" si="62"/>
        <v>0.46121665438060067</v>
      </c>
      <c r="M435">
        <f t="shared" si="63"/>
        <v>569</v>
      </c>
      <c r="N435">
        <f t="shared" si="64"/>
        <v>2</v>
      </c>
      <c r="O435">
        <f t="shared" si="65"/>
        <v>0.6</v>
      </c>
    </row>
    <row r="436" spans="1:15">
      <c r="A436" s="1" t="s">
        <v>14</v>
      </c>
      <c r="B436" s="1">
        <v>1300</v>
      </c>
      <c r="C436" s="2">
        <v>0.18426417685900001</v>
      </c>
      <c r="D436" s="2">
        <v>0.63100000000000001</v>
      </c>
      <c r="E436" s="2">
        <v>46.66</v>
      </c>
      <c r="F436" s="2">
        <v>2.1</v>
      </c>
      <c r="G436" s="2">
        <v>0.51600000000000001</v>
      </c>
      <c r="H436" s="1">
        <v>1</v>
      </c>
      <c r="I436" s="2">
        <f t="shared" si="60"/>
        <v>2.1</v>
      </c>
      <c r="J436" s="2">
        <f t="shared" si="61"/>
        <v>0.51600000000000001</v>
      </c>
      <c r="K436" s="1">
        <v>6983</v>
      </c>
      <c r="L436" s="1">
        <f t="shared" si="62"/>
        <v>0.45209922138366943</v>
      </c>
      <c r="M436">
        <f t="shared" si="63"/>
        <v>558</v>
      </c>
      <c r="N436">
        <f t="shared" si="64"/>
        <v>3</v>
      </c>
      <c r="O436">
        <f t="shared" si="65"/>
        <v>0.6</v>
      </c>
    </row>
    <row r="437" spans="1:15">
      <c r="A437" s="1" t="s">
        <v>14</v>
      </c>
      <c r="B437" s="1">
        <v>1300</v>
      </c>
      <c r="C437" s="2">
        <v>2.8215388513800001E-3</v>
      </c>
      <c r="D437" s="2">
        <v>0.69199999999999995</v>
      </c>
      <c r="E437" s="2">
        <v>46.66</v>
      </c>
      <c r="F437" s="2">
        <v>2.1</v>
      </c>
      <c r="G437" s="2">
        <v>0.51600000000000001</v>
      </c>
      <c r="H437" s="1">
        <v>1</v>
      </c>
      <c r="I437" s="2">
        <f t="shared" si="60"/>
        <v>2.1</v>
      </c>
      <c r="J437" s="2">
        <f t="shared" si="61"/>
        <v>0.51600000000000001</v>
      </c>
      <c r="K437" s="1">
        <v>50</v>
      </c>
      <c r="L437" s="1">
        <f t="shared" si="62"/>
        <v>7.5919898284442025E-3</v>
      </c>
      <c r="M437">
        <f t="shared" si="63"/>
        <v>9</v>
      </c>
      <c r="N437">
        <f t="shared" si="64"/>
        <v>0</v>
      </c>
      <c r="O437">
        <f t="shared" si="65"/>
        <v>0</v>
      </c>
    </row>
    <row r="438" spans="1:15">
      <c r="A438" s="1" t="s">
        <v>14</v>
      </c>
      <c r="B438" s="1">
        <v>8140</v>
      </c>
      <c r="C438" s="2">
        <v>4.9790762673500001E-2</v>
      </c>
      <c r="D438" s="2">
        <v>0.77700000000000002</v>
      </c>
      <c r="E438" s="2">
        <v>46.66</v>
      </c>
      <c r="F438" s="2">
        <v>1.18</v>
      </c>
      <c r="G438" s="2">
        <v>0.48</v>
      </c>
      <c r="H438" s="1">
        <v>1</v>
      </c>
      <c r="I438" s="2">
        <f t="shared" si="60"/>
        <v>1.18</v>
      </c>
      <c r="J438" s="2">
        <f t="shared" si="61"/>
        <v>0.48</v>
      </c>
      <c r="K438" s="1">
        <v>65</v>
      </c>
      <c r="L438" s="1">
        <f t="shared" si="62"/>
        <v>0.15042959486587176</v>
      </c>
      <c r="M438">
        <f t="shared" si="63"/>
        <v>186</v>
      </c>
      <c r="N438">
        <f t="shared" si="64"/>
        <v>0</v>
      </c>
      <c r="O438">
        <f t="shared" si="65"/>
        <v>0.2</v>
      </c>
    </row>
    <row r="439" spans="1:15">
      <c r="A439" s="1" t="s">
        <v>14</v>
      </c>
      <c r="B439" s="1">
        <v>8140</v>
      </c>
      <c r="C439" s="2">
        <v>0.29961412832399997</v>
      </c>
      <c r="D439" s="2">
        <v>0.77700000000000002</v>
      </c>
      <c r="E439" s="2">
        <v>46.66</v>
      </c>
      <c r="F439" s="2">
        <v>1.18</v>
      </c>
      <c r="G439" s="2">
        <v>0.48</v>
      </c>
      <c r="H439" s="1">
        <v>1</v>
      </c>
      <c r="I439" s="2">
        <f t="shared" si="60"/>
        <v>1.18</v>
      </c>
      <c r="J439" s="2">
        <f t="shared" si="61"/>
        <v>0.48</v>
      </c>
      <c r="K439" s="1">
        <v>391</v>
      </c>
      <c r="L439" s="1">
        <f t="shared" si="62"/>
        <v>0.90520469098695999</v>
      </c>
      <c r="M439">
        <f t="shared" si="63"/>
        <v>1117</v>
      </c>
      <c r="N439">
        <f t="shared" si="64"/>
        <v>3</v>
      </c>
      <c r="O439">
        <f t="shared" si="65"/>
        <v>1.2</v>
      </c>
    </row>
    <row r="440" spans="1:15">
      <c r="A440" s="1" t="s">
        <v>14</v>
      </c>
      <c r="B440" s="1">
        <v>8140</v>
      </c>
      <c r="C440" s="2">
        <v>8.16494670744E-3</v>
      </c>
      <c r="D440" s="2">
        <v>0.63</v>
      </c>
      <c r="E440" s="2">
        <v>46.66</v>
      </c>
      <c r="F440" s="2">
        <v>1.18</v>
      </c>
      <c r="G440" s="2">
        <v>0.48</v>
      </c>
      <c r="H440" s="1">
        <v>1</v>
      </c>
      <c r="I440" s="2">
        <f t="shared" si="60"/>
        <v>1.18</v>
      </c>
      <c r="J440" s="2">
        <f t="shared" si="61"/>
        <v>0.48</v>
      </c>
      <c r="K440" s="1">
        <v>9</v>
      </c>
      <c r="L440" s="1">
        <f t="shared" si="62"/>
        <v>2.0001261701880393E-2</v>
      </c>
      <c r="M440">
        <f t="shared" si="63"/>
        <v>25</v>
      </c>
      <c r="N440">
        <f t="shared" si="64"/>
        <v>0</v>
      </c>
      <c r="O440">
        <f t="shared" si="65"/>
        <v>0</v>
      </c>
    </row>
    <row r="441" spans="1:15">
      <c r="A441" s="1" t="s">
        <v>14</v>
      </c>
      <c r="B441" s="1">
        <v>8140</v>
      </c>
      <c r="C441" s="2">
        <v>1.9240697773799999E-4</v>
      </c>
      <c r="D441" s="2">
        <v>0.63</v>
      </c>
      <c r="E441" s="2">
        <v>46.66</v>
      </c>
      <c r="F441" s="2">
        <v>1.18</v>
      </c>
      <c r="G441" s="2">
        <v>0.48</v>
      </c>
      <c r="H441" s="1">
        <v>1</v>
      </c>
      <c r="I441" s="2">
        <f t="shared" si="60"/>
        <v>1.18</v>
      </c>
      <c r="J441" s="2">
        <f t="shared" si="61"/>
        <v>0.48</v>
      </c>
      <c r="K441" s="1">
        <v>0</v>
      </c>
      <c r="L441" s="1">
        <f t="shared" si="62"/>
        <v>4.713297530158916E-4</v>
      </c>
      <c r="M441">
        <f t="shared" si="63"/>
        <v>1</v>
      </c>
      <c r="N441">
        <f t="shared" si="64"/>
        <v>0</v>
      </c>
      <c r="O441">
        <f t="shared" si="65"/>
        <v>0</v>
      </c>
    </row>
    <row r="442" spans="1:15">
      <c r="A442" s="1" t="s">
        <v>14</v>
      </c>
      <c r="B442" s="1">
        <v>1400</v>
      </c>
      <c r="C442" s="2">
        <v>7.1147824641000001E-2</v>
      </c>
      <c r="D442" s="2">
        <v>0.88800000000000001</v>
      </c>
      <c r="E442" s="2">
        <v>46.66</v>
      </c>
      <c r="F442" s="2">
        <v>1.93</v>
      </c>
      <c r="G442" s="2">
        <v>0.497</v>
      </c>
      <c r="H442" s="1">
        <v>1</v>
      </c>
      <c r="I442" s="2">
        <f t="shared" si="60"/>
        <v>1.93</v>
      </c>
      <c r="J442" s="2">
        <f t="shared" si="61"/>
        <v>0.497</v>
      </c>
      <c r="K442" s="1">
        <v>3764</v>
      </c>
      <c r="L442" s="1">
        <f t="shared" si="62"/>
        <v>0.2456620548334304</v>
      </c>
      <c r="M442">
        <f t="shared" si="63"/>
        <v>303</v>
      </c>
      <c r="N442">
        <f t="shared" si="64"/>
        <v>1</v>
      </c>
      <c r="O442">
        <f t="shared" si="65"/>
        <v>0.3</v>
      </c>
    </row>
    <row r="443" spans="1:15">
      <c r="A443" s="1" t="s">
        <v>14</v>
      </c>
      <c r="B443" s="1">
        <v>8140</v>
      </c>
      <c r="C443" s="2">
        <v>0.51801460849600001</v>
      </c>
      <c r="D443" s="2">
        <v>0.77700000000000002</v>
      </c>
      <c r="E443" s="2">
        <v>46.66</v>
      </c>
      <c r="F443" s="2">
        <v>1.18</v>
      </c>
      <c r="G443" s="2">
        <v>0.48</v>
      </c>
      <c r="H443" s="1">
        <v>1</v>
      </c>
      <c r="I443" s="2">
        <f t="shared" si="60"/>
        <v>1.18</v>
      </c>
      <c r="J443" s="2">
        <f t="shared" si="61"/>
        <v>0.48</v>
      </c>
      <c r="K443" s="1">
        <v>686</v>
      </c>
      <c r="L443" s="1">
        <f t="shared" si="62"/>
        <v>1.5650438656994126</v>
      </c>
      <c r="M443">
        <f t="shared" si="63"/>
        <v>1930</v>
      </c>
      <c r="N443">
        <f t="shared" si="64"/>
        <v>5</v>
      </c>
      <c r="O443">
        <f t="shared" si="65"/>
        <v>2</v>
      </c>
    </row>
    <row r="444" spans="1:15">
      <c r="A444" s="1" t="s">
        <v>14</v>
      </c>
      <c r="B444" s="1">
        <v>8140</v>
      </c>
      <c r="C444" s="2">
        <v>5.8875781779700001E-2</v>
      </c>
      <c r="D444" s="2">
        <v>0.63</v>
      </c>
      <c r="E444" s="2">
        <v>46.66</v>
      </c>
      <c r="F444" s="2">
        <v>1.18</v>
      </c>
      <c r="G444" s="2">
        <v>0.48</v>
      </c>
      <c r="H444" s="1">
        <v>1</v>
      </c>
      <c r="I444" s="2">
        <f t="shared" si="60"/>
        <v>1.18</v>
      </c>
      <c r="J444" s="2">
        <f t="shared" si="61"/>
        <v>0.48</v>
      </c>
      <c r="K444" s="1">
        <v>62</v>
      </c>
      <c r="L444" s="1">
        <f t="shared" si="62"/>
        <v>0.14422505883664208</v>
      </c>
      <c r="M444">
        <f t="shared" si="63"/>
        <v>178</v>
      </c>
      <c r="N444">
        <f t="shared" si="64"/>
        <v>0</v>
      </c>
      <c r="O444">
        <f t="shared" si="65"/>
        <v>0.2</v>
      </c>
    </row>
    <row r="445" spans="1:15">
      <c r="A445" s="1" t="s">
        <v>14</v>
      </c>
      <c r="B445" s="1">
        <v>8140</v>
      </c>
      <c r="C445" s="2">
        <v>3.8484798462899997E-2</v>
      </c>
      <c r="D445" s="2">
        <v>0.63</v>
      </c>
      <c r="E445" s="2">
        <v>46.66</v>
      </c>
      <c r="F445" s="2">
        <v>1.18</v>
      </c>
      <c r="G445" s="2">
        <v>0.48</v>
      </c>
      <c r="H445" s="1">
        <v>1</v>
      </c>
      <c r="I445" s="2">
        <f t="shared" si="60"/>
        <v>1.18</v>
      </c>
      <c r="J445" s="2">
        <f t="shared" si="61"/>
        <v>0.48</v>
      </c>
      <c r="K445" s="1">
        <v>41</v>
      </c>
      <c r="L445" s="1">
        <f t="shared" si="62"/>
        <v>9.4274286554642969E-2</v>
      </c>
      <c r="M445">
        <f t="shared" si="63"/>
        <v>116</v>
      </c>
      <c r="N445">
        <f t="shared" si="64"/>
        <v>0</v>
      </c>
      <c r="O445">
        <f t="shared" si="65"/>
        <v>0.1</v>
      </c>
    </row>
    <row r="446" spans="1:15">
      <c r="A446" s="1" t="s">
        <v>14</v>
      </c>
      <c r="B446" s="1">
        <v>8140</v>
      </c>
      <c r="C446" s="2">
        <v>7.3063524881200002E-5</v>
      </c>
      <c r="D446" s="2">
        <v>0.63</v>
      </c>
      <c r="E446" s="2">
        <v>46.66</v>
      </c>
      <c r="F446" s="2">
        <v>1.18</v>
      </c>
      <c r="G446" s="2">
        <v>0.48</v>
      </c>
      <c r="H446" s="1">
        <v>1</v>
      </c>
      <c r="I446" s="2">
        <f t="shared" si="60"/>
        <v>1.18</v>
      </c>
      <c r="J446" s="2">
        <f t="shared" si="61"/>
        <v>0.48</v>
      </c>
      <c r="K446" s="1">
        <v>0</v>
      </c>
      <c r="L446" s="1">
        <f t="shared" si="62"/>
        <v>1.7898006372523158E-4</v>
      </c>
      <c r="M446">
        <f t="shared" si="63"/>
        <v>0</v>
      </c>
      <c r="N446">
        <f t="shared" si="64"/>
        <v>0</v>
      </c>
      <c r="O446">
        <f t="shared" si="65"/>
        <v>0</v>
      </c>
    </row>
    <row r="447" spans="1:15">
      <c r="A447" s="1" t="s">
        <v>14</v>
      </c>
      <c r="B447" s="1">
        <v>1700</v>
      </c>
      <c r="C447" s="2">
        <v>0.75875849811399998</v>
      </c>
      <c r="D447" s="2">
        <v>0.78600000000000003</v>
      </c>
      <c r="E447" s="2">
        <v>46.66</v>
      </c>
      <c r="F447" s="2">
        <v>1.8</v>
      </c>
      <c r="G447" s="2">
        <v>0.47799999999999998</v>
      </c>
      <c r="H447" s="1">
        <v>1</v>
      </c>
      <c r="I447" s="2">
        <f t="shared" si="60"/>
        <v>1.8</v>
      </c>
      <c r="J447" s="2">
        <f t="shared" si="61"/>
        <v>0.47799999999999998</v>
      </c>
      <c r="K447" s="1">
        <v>7063</v>
      </c>
      <c r="L447" s="1">
        <f t="shared" si="62"/>
        <v>2.31894048469095</v>
      </c>
      <c r="M447">
        <f t="shared" si="63"/>
        <v>2860</v>
      </c>
      <c r="N447">
        <f t="shared" si="64"/>
        <v>11</v>
      </c>
      <c r="O447">
        <f t="shared" si="65"/>
        <v>3</v>
      </c>
    </row>
    <row r="448" spans="1:15">
      <c r="A448" s="1" t="s">
        <v>14</v>
      </c>
      <c r="B448" s="1">
        <v>1400</v>
      </c>
      <c r="C448" s="2">
        <v>2.03871730467</v>
      </c>
      <c r="D448" s="2">
        <v>0.88800000000000001</v>
      </c>
      <c r="E448" s="2">
        <v>46.66</v>
      </c>
      <c r="F448" s="2">
        <v>1.93</v>
      </c>
      <c r="G448" s="2">
        <v>0.497</v>
      </c>
      <c r="H448" s="1">
        <v>1</v>
      </c>
      <c r="I448" s="2">
        <f t="shared" si="60"/>
        <v>1.93</v>
      </c>
      <c r="J448" s="2">
        <f t="shared" si="61"/>
        <v>0.497</v>
      </c>
      <c r="K448" s="1">
        <v>11198</v>
      </c>
      <c r="L448" s="1">
        <f t="shared" si="62"/>
        <v>7.0393646582567619</v>
      </c>
      <c r="M448">
        <f t="shared" si="63"/>
        <v>8683</v>
      </c>
      <c r="N448">
        <f t="shared" si="64"/>
        <v>37</v>
      </c>
      <c r="O448">
        <f t="shared" si="65"/>
        <v>9.5</v>
      </c>
    </row>
    <row r="449" spans="1:15">
      <c r="A449" s="1" t="s">
        <v>14</v>
      </c>
      <c r="B449" s="1">
        <v>8140</v>
      </c>
      <c r="C449" s="2">
        <v>1.5190240267100001E-2</v>
      </c>
      <c r="D449" s="2">
        <v>0.77700000000000002</v>
      </c>
      <c r="E449" s="2">
        <v>46.66</v>
      </c>
      <c r="F449" s="2">
        <v>1.18</v>
      </c>
      <c r="G449" s="2">
        <v>0.48</v>
      </c>
      <c r="H449" s="1">
        <v>1</v>
      </c>
      <c r="I449" s="2">
        <f t="shared" si="60"/>
        <v>1.18</v>
      </c>
      <c r="J449" s="2">
        <f t="shared" si="61"/>
        <v>0.48</v>
      </c>
      <c r="K449" s="1">
        <v>20</v>
      </c>
      <c r="L449" s="1">
        <f t="shared" si="62"/>
        <v>4.5893285553371861E-2</v>
      </c>
      <c r="M449">
        <f t="shared" si="63"/>
        <v>57</v>
      </c>
      <c r="N449">
        <f t="shared" si="64"/>
        <v>0</v>
      </c>
      <c r="O449">
        <f t="shared" si="65"/>
        <v>0.1</v>
      </c>
    </row>
    <row r="450" spans="1:15">
      <c r="A450" s="1" t="s">
        <v>14</v>
      </c>
      <c r="B450" s="1">
        <v>8140</v>
      </c>
      <c r="C450" s="2">
        <v>2.4509381999E-5</v>
      </c>
      <c r="D450" s="2">
        <v>0.77700000000000002</v>
      </c>
      <c r="E450" s="2">
        <v>46.66</v>
      </c>
      <c r="F450" s="2">
        <v>1.18</v>
      </c>
      <c r="G450" s="2">
        <v>0.48</v>
      </c>
      <c r="H450" s="1">
        <v>1</v>
      </c>
      <c r="I450" s="2">
        <f t="shared" si="60"/>
        <v>1.18</v>
      </c>
      <c r="J450" s="2">
        <f t="shared" si="61"/>
        <v>0.48</v>
      </c>
      <c r="K450" s="1">
        <v>0</v>
      </c>
      <c r="L450" s="1">
        <f t="shared" si="62"/>
        <v>7.4048602723748752E-5</v>
      </c>
      <c r="M450">
        <f t="shared" si="63"/>
        <v>0</v>
      </c>
      <c r="N450">
        <f t="shared" si="64"/>
        <v>0</v>
      </c>
      <c r="O450">
        <f t="shared" si="65"/>
        <v>0</v>
      </c>
    </row>
    <row r="451" spans="1:15">
      <c r="A451" s="1" t="s">
        <v>14</v>
      </c>
      <c r="B451" s="1">
        <v>8140</v>
      </c>
      <c r="C451" s="2">
        <v>1.26391511345</v>
      </c>
      <c r="D451" s="2">
        <v>0.77700000000000002</v>
      </c>
      <c r="E451" s="2">
        <v>46.66</v>
      </c>
      <c r="F451" s="2">
        <v>1.18</v>
      </c>
      <c r="G451" s="2">
        <v>0.48</v>
      </c>
      <c r="H451" s="1">
        <v>1</v>
      </c>
      <c r="I451" s="2">
        <f t="shared" si="60"/>
        <v>1.18</v>
      </c>
      <c r="J451" s="2">
        <f t="shared" si="61"/>
        <v>0.48</v>
      </c>
      <c r="K451" s="1">
        <v>2009</v>
      </c>
      <c r="L451" s="1">
        <f t="shared" si="62"/>
        <v>3.8185845777841099</v>
      </c>
      <c r="M451">
        <f t="shared" si="63"/>
        <v>4710</v>
      </c>
      <c r="N451">
        <f t="shared" si="64"/>
        <v>12</v>
      </c>
      <c r="O451">
        <f t="shared" si="65"/>
        <v>5</v>
      </c>
    </row>
    <row r="452" spans="1:15">
      <c r="A452" s="1" t="s">
        <v>14</v>
      </c>
      <c r="B452" s="1">
        <v>1860</v>
      </c>
      <c r="C452" s="2">
        <v>3.0578618244100002</v>
      </c>
      <c r="D452" s="2">
        <v>0.182</v>
      </c>
      <c r="E452" s="2">
        <v>46.66</v>
      </c>
      <c r="F452" s="2">
        <v>1.58</v>
      </c>
      <c r="G452" s="2">
        <v>0.1</v>
      </c>
      <c r="H452" s="1">
        <v>1</v>
      </c>
      <c r="I452" s="2">
        <f t="shared" si="60"/>
        <v>1.58</v>
      </c>
      <c r="J452" s="2">
        <f t="shared" si="61"/>
        <v>0.1</v>
      </c>
      <c r="K452" s="1">
        <v>13015</v>
      </c>
      <c r="L452" s="1">
        <f t="shared" si="62"/>
        <v>2.1639774630257209</v>
      </c>
      <c r="M452">
        <f t="shared" si="63"/>
        <v>2669</v>
      </c>
      <c r="N452">
        <f t="shared" si="64"/>
        <v>9</v>
      </c>
      <c r="O452">
        <f t="shared" si="65"/>
        <v>0.6</v>
      </c>
    </row>
    <row r="453" spans="1:15">
      <c r="A453" s="1" t="s">
        <v>14</v>
      </c>
      <c r="B453" s="1">
        <v>1200</v>
      </c>
      <c r="C453" s="2">
        <v>6.6229839180600001</v>
      </c>
      <c r="D453" s="2">
        <v>0.38900000000000001</v>
      </c>
      <c r="E453" s="2">
        <v>46.66</v>
      </c>
      <c r="F453" s="2">
        <v>2.23</v>
      </c>
      <c r="G453" s="2">
        <v>0.316</v>
      </c>
      <c r="H453" s="1">
        <v>1</v>
      </c>
      <c r="I453" s="2">
        <f t="shared" si="60"/>
        <v>2.23</v>
      </c>
      <c r="J453" s="2">
        <f t="shared" si="61"/>
        <v>0.316</v>
      </c>
      <c r="K453" s="1">
        <v>70427</v>
      </c>
      <c r="L453" s="1">
        <f t="shared" si="62"/>
        <v>10.017671593407362</v>
      </c>
      <c r="M453">
        <f t="shared" si="63"/>
        <v>12357</v>
      </c>
      <c r="N453">
        <f t="shared" si="64"/>
        <v>61</v>
      </c>
      <c r="O453">
        <f t="shared" si="65"/>
        <v>8.6</v>
      </c>
    </row>
    <row r="454" spans="1:15">
      <c r="A454" s="1" t="s">
        <v>14</v>
      </c>
      <c r="B454" s="1">
        <v>8140</v>
      </c>
      <c r="C454" s="2">
        <v>0.43987341364299998</v>
      </c>
      <c r="D454" s="2">
        <v>0.77700000000000002</v>
      </c>
      <c r="E454" s="2">
        <v>46.66</v>
      </c>
      <c r="F454" s="2">
        <v>1.18</v>
      </c>
      <c r="G454" s="2">
        <v>0.48</v>
      </c>
      <c r="H454" s="1">
        <v>1</v>
      </c>
      <c r="I454" s="2">
        <f t="shared" si="60"/>
        <v>1.18</v>
      </c>
      <c r="J454" s="2">
        <f t="shared" si="61"/>
        <v>0.48</v>
      </c>
      <c r="K454" s="1">
        <v>788</v>
      </c>
      <c r="L454" s="1">
        <f t="shared" si="62"/>
        <v>1.3289609528677089</v>
      </c>
      <c r="M454">
        <f t="shared" si="63"/>
        <v>1639</v>
      </c>
      <c r="N454">
        <f t="shared" si="64"/>
        <v>4</v>
      </c>
      <c r="O454">
        <f t="shared" si="65"/>
        <v>1.7</v>
      </c>
    </row>
    <row r="455" spans="1:15">
      <c r="A455" s="1" t="s">
        <v>14</v>
      </c>
      <c r="B455" s="1">
        <v>8140</v>
      </c>
      <c r="C455" s="2">
        <v>1.2923553321500001</v>
      </c>
      <c r="D455" s="2">
        <v>0.77700000000000002</v>
      </c>
      <c r="E455" s="2">
        <v>46.66</v>
      </c>
      <c r="F455" s="2">
        <v>1.18</v>
      </c>
      <c r="G455" s="2">
        <v>0.48</v>
      </c>
      <c r="H455" s="1">
        <v>1</v>
      </c>
      <c r="I455" s="2">
        <f t="shared" si="60"/>
        <v>1.18</v>
      </c>
      <c r="J455" s="2">
        <f t="shared" si="61"/>
        <v>0.48</v>
      </c>
      <c r="K455" s="1">
        <v>2472</v>
      </c>
      <c r="L455" s="1">
        <f t="shared" si="62"/>
        <v>3.9045091619282051</v>
      </c>
      <c r="M455">
        <f t="shared" si="63"/>
        <v>4816</v>
      </c>
      <c r="N455">
        <f t="shared" si="64"/>
        <v>13</v>
      </c>
      <c r="O455">
        <f t="shared" si="65"/>
        <v>5.0999999999999996</v>
      </c>
    </row>
    <row r="456" spans="1:15">
      <c r="A456" s="1" t="s">
        <v>14</v>
      </c>
      <c r="B456" s="1">
        <v>8140</v>
      </c>
      <c r="C456" s="2">
        <v>5.0554921176200002E-2</v>
      </c>
      <c r="D456" s="2">
        <v>0.77700000000000002</v>
      </c>
      <c r="E456" s="2">
        <v>46.66</v>
      </c>
      <c r="F456" s="2">
        <v>1.18</v>
      </c>
      <c r="G456" s="2">
        <v>0.48</v>
      </c>
      <c r="H456" s="1">
        <v>1</v>
      </c>
      <c r="I456" s="2">
        <f t="shared" si="60"/>
        <v>1.18</v>
      </c>
      <c r="J456" s="2">
        <f t="shared" si="61"/>
        <v>0.48</v>
      </c>
      <c r="K456" s="1">
        <v>66</v>
      </c>
      <c r="L456" s="1">
        <f t="shared" si="62"/>
        <v>0.15273829727977659</v>
      </c>
      <c r="M456">
        <f t="shared" si="63"/>
        <v>188</v>
      </c>
      <c r="N456">
        <f t="shared" si="64"/>
        <v>0</v>
      </c>
      <c r="O456">
        <f t="shared" si="65"/>
        <v>0.2</v>
      </c>
    </row>
    <row r="457" spans="1:15">
      <c r="A457" s="1" t="s">
        <v>14</v>
      </c>
      <c r="B457" s="1">
        <v>8140</v>
      </c>
      <c r="C457" s="2">
        <v>3.6229161156799999E-2</v>
      </c>
      <c r="D457" s="2">
        <v>0.77700000000000002</v>
      </c>
      <c r="E457" s="2">
        <v>46.66</v>
      </c>
      <c r="F457" s="2">
        <v>1.18</v>
      </c>
      <c r="G457" s="2">
        <v>0.48</v>
      </c>
      <c r="H457" s="1">
        <v>1</v>
      </c>
      <c r="I457" s="2">
        <f t="shared" si="60"/>
        <v>1.18</v>
      </c>
      <c r="J457" s="2">
        <f t="shared" si="61"/>
        <v>0.48</v>
      </c>
      <c r="K457" s="1">
        <v>47</v>
      </c>
      <c r="L457" s="1">
        <f t="shared" si="62"/>
        <v>0.10945680970756462</v>
      </c>
      <c r="M457">
        <f t="shared" si="63"/>
        <v>135</v>
      </c>
      <c r="N457">
        <f t="shared" si="64"/>
        <v>0</v>
      </c>
      <c r="O457">
        <f t="shared" si="65"/>
        <v>0.1</v>
      </c>
    </row>
    <row r="458" spans="1:15">
      <c r="A458" s="1" t="s">
        <v>14</v>
      </c>
      <c r="B458" s="1">
        <v>8140</v>
      </c>
      <c r="C458" s="2">
        <v>0.28421870745</v>
      </c>
      <c r="D458" s="2">
        <v>0.77700000000000002</v>
      </c>
      <c r="E458" s="2">
        <v>46.66</v>
      </c>
      <c r="F458" s="2">
        <v>1.18</v>
      </c>
      <c r="G458" s="2">
        <v>0.48</v>
      </c>
      <c r="H458" s="1">
        <v>1</v>
      </c>
      <c r="I458" s="2">
        <f t="shared" si="60"/>
        <v>1.18</v>
      </c>
      <c r="J458" s="2">
        <f t="shared" si="61"/>
        <v>0.48</v>
      </c>
      <c r="K458" s="1">
        <v>569</v>
      </c>
      <c r="L458" s="1">
        <f t="shared" si="62"/>
        <v>0.85869150660270066</v>
      </c>
      <c r="M458">
        <f t="shared" si="63"/>
        <v>1059</v>
      </c>
      <c r="N458">
        <f t="shared" si="64"/>
        <v>3</v>
      </c>
      <c r="O458">
        <f t="shared" si="65"/>
        <v>1.1000000000000001</v>
      </c>
    </row>
    <row r="459" spans="1:15">
      <c r="A459" s="1" t="s">
        <v>14</v>
      </c>
      <c r="B459" s="1">
        <v>8140</v>
      </c>
      <c r="C459" s="2">
        <v>0.62963259700700003</v>
      </c>
      <c r="D459" s="2">
        <v>0.77700000000000002</v>
      </c>
      <c r="E459" s="2">
        <v>46.66</v>
      </c>
      <c r="F459" s="2">
        <v>1.18</v>
      </c>
      <c r="G459" s="2">
        <v>0.48</v>
      </c>
      <c r="H459" s="1">
        <v>1</v>
      </c>
      <c r="I459" s="2">
        <f t="shared" si="60"/>
        <v>1.18</v>
      </c>
      <c r="J459" s="2">
        <f t="shared" si="61"/>
        <v>0.48</v>
      </c>
      <c r="K459" s="1">
        <v>959</v>
      </c>
      <c r="L459" s="1">
        <f t="shared" si="62"/>
        <v>1.9022680392184437</v>
      </c>
      <c r="M459">
        <f t="shared" si="63"/>
        <v>2346</v>
      </c>
      <c r="N459">
        <f t="shared" si="64"/>
        <v>6</v>
      </c>
      <c r="O459">
        <f t="shared" si="65"/>
        <v>2.5</v>
      </c>
    </row>
    <row r="460" spans="1:15">
      <c r="A460" s="1" t="s">
        <v>14</v>
      </c>
      <c r="B460" s="1">
        <v>1400</v>
      </c>
      <c r="C460" s="2">
        <v>1.30524657841</v>
      </c>
      <c r="D460" s="2">
        <v>0.88800000000000001</v>
      </c>
      <c r="E460" s="2">
        <v>46.66</v>
      </c>
      <c r="F460" s="2">
        <v>1.93</v>
      </c>
      <c r="G460" s="2">
        <v>0.497</v>
      </c>
      <c r="H460" s="1">
        <v>1</v>
      </c>
      <c r="I460" s="2">
        <f t="shared" si="60"/>
        <v>1.93</v>
      </c>
      <c r="J460" s="2">
        <f t="shared" si="61"/>
        <v>0.497</v>
      </c>
      <c r="K460" s="1">
        <v>53916</v>
      </c>
      <c r="L460" s="1">
        <f t="shared" si="62"/>
        <v>4.5068075957971834</v>
      </c>
      <c r="M460">
        <f t="shared" si="63"/>
        <v>5559</v>
      </c>
      <c r="N460">
        <f t="shared" si="64"/>
        <v>24</v>
      </c>
      <c r="O460">
        <f t="shared" si="65"/>
        <v>6.1</v>
      </c>
    </row>
    <row r="461" spans="1:15">
      <c r="A461" s="1" t="s">
        <v>14</v>
      </c>
      <c r="B461" s="1">
        <v>1300</v>
      </c>
      <c r="C461" s="2">
        <v>0.36134288555400002</v>
      </c>
      <c r="D461" s="2">
        <v>0.69199999999999995</v>
      </c>
      <c r="E461" s="2">
        <v>46.66</v>
      </c>
      <c r="F461" s="2">
        <v>2.1</v>
      </c>
      <c r="G461" s="2">
        <v>0.51600000000000001</v>
      </c>
      <c r="H461" s="1">
        <v>1</v>
      </c>
      <c r="I461" s="2">
        <f t="shared" si="60"/>
        <v>2.1</v>
      </c>
      <c r="J461" s="2">
        <f t="shared" si="61"/>
        <v>0.51600000000000001</v>
      </c>
      <c r="K461" s="1">
        <v>10024</v>
      </c>
      <c r="L461" s="1">
        <f t="shared" si="62"/>
        <v>0.9722749379704293</v>
      </c>
      <c r="M461">
        <f t="shared" si="63"/>
        <v>1199</v>
      </c>
      <c r="N461">
        <f t="shared" si="64"/>
        <v>6</v>
      </c>
      <c r="O461">
        <f t="shared" si="65"/>
        <v>1.4</v>
      </c>
    </row>
    <row r="462" spans="1:15">
      <c r="A462" s="1" t="s">
        <v>14</v>
      </c>
      <c r="B462" s="1">
        <v>1400</v>
      </c>
      <c r="C462" s="2">
        <v>0.24458265647499999</v>
      </c>
      <c r="D462" s="2">
        <v>0.88800000000000001</v>
      </c>
      <c r="E462" s="2">
        <v>46.66</v>
      </c>
      <c r="F462" s="2">
        <v>1.93</v>
      </c>
      <c r="G462" s="2">
        <v>0.497</v>
      </c>
      <c r="H462" s="1">
        <v>1</v>
      </c>
      <c r="I462" s="2">
        <f t="shared" si="60"/>
        <v>1.93</v>
      </c>
      <c r="J462" s="2">
        <f t="shared" si="61"/>
        <v>0.497</v>
      </c>
      <c r="K462" s="1">
        <v>3126</v>
      </c>
      <c r="L462" s="1">
        <f t="shared" si="62"/>
        <v>0.84450477958313896</v>
      </c>
      <c r="M462">
        <f t="shared" si="63"/>
        <v>1042</v>
      </c>
      <c r="N462">
        <f t="shared" si="64"/>
        <v>4</v>
      </c>
      <c r="O462">
        <f t="shared" si="65"/>
        <v>1.1000000000000001</v>
      </c>
    </row>
    <row r="463" spans="1:15">
      <c r="A463" s="1" t="s">
        <v>14</v>
      </c>
      <c r="B463" s="1">
        <v>1400</v>
      </c>
      <c r="C463" s="2">
        <v>0.67689513483800001</v>
      </c>
      <c r="D463" s="2">
        <v>0.88700000000000001</v>
      </c>
      <c r="E463" s="2">
        <v>46.66</v>
      </c>
      <c r="F463" s="2">
        <v>1.93</v>
      </c>
      <c r="G463" s="2">
        <v>0.497</v>
      </c>
      <c r="H463" s="1">
        <v>1</v>
      </c>
      <c r="I463" s="2">
        <f t="shared" si="60"/>
        <v>1.93</v>
      </c>
      <c r="J463" s="2">
        <f t="shared" si="61"/>
        <v>0.497</v>
      </c>
      <c r="K463" s="1">
        <v>10301</v>
      </c>
      <c r="L463" s="1">
        <f t="shared" si="62"/>
        <v>2.3345786034580782</v>
      </c>
      <c r="M463">
        <f t="shared" si="63"/>
        <v>2880</v>
      </c>
      <c r="N463">
        <f t="shared" si="64"/>
        <v>12</v>
      </c>
      <c r="O463">
        <f t="shared" si="65"/>
        <v>3.2</v>
      </c>
    </row>
    <row r="464" spans="1:15">
      <c r="A464" s="1" t="s">
        <v>14</v>
      </c>
      <c r="B464" s="1">
        <v>1300</v>
      </c>
      <c r="C464" s="2">
        <v>0.59460504920199997</v>
      </c>
      <c r="D464" s="2">
        <v>0.66200000000000003</v>
      </c>
      <c r="E464" s="2">
        <v>46.66</v>
      </c>
      <c r="F464" s="2">
        <v>2.1</v>
      </c>
      <c r="G464" s="2">
        <v>0.51600000000000001</v>
      </c>
      <c r="H464" s="1">
        <v>1</v>
      </c>
      <c r="I464" s="2">
        <f t="shared" si="60"/>
        <v>2.1</v>
      </c>
      <c r="J464" s="2">
        <f t="shared" si="61"/>
        <v>0.51600000000000001</v>
      </c>
      <c r="K464" s="1">
        <v>1289</v>
      </c>
      <c r="L464" s="1">
        <f t="shared" si="62"/>
        <v>1.5305589830330533</v>
      </c>
      <c r="M464">
        <f t="shared" si="63"/>
        <v>1888</v>
      </c>
      <c r="N464">
        <f t="shared" si="64"/>
        <v>9</v>
      </c>
      <c r="O464">
        <f t="shared" si="65"/>
        <v>2.1</v>
      </c>
    </row>
    <row r="465" spans="1:15">
      <c r="A465" s="1" t="s">
        <v>14</v>
      </c>
      <c r="B465" s="1">
        <v>8140</v>
      </c>
      <c r="C465" s="2">
        <v>0.73899681528200001</v>
      </c>
      <c r="D465" s="2">
        <v>0.77700000000000002</v>
      </c>
      <c r="E465" s="2">
        <v>46.66</v>
      </c>
      <c r="F465" s="2">
        <v>1.18</v>
      </c>
      <c r="G465" s="2">
        <v>0.48</v>
      </c>
      <c r="H465" s="1">
        <v>1</v>
      </c>
      <c r="I465" s="2">
        <f t="shared" si="60"/>
        <v>1.18</v>
      </c>
      <c r="J465" s="2">
        <f t="shared" si="61"/>
        <v>0.48</v>
      </c>
      <c r="K465" s="1">
        <v>965</v>
      </c>
      <c r="L465" s="1">
        <f t="shared" si="62"/>
        <v>2.232683043218513</v>
      </c>
      <c r="M465">
        <f t="shared" si="63"/>
        <v>2754</v>
      </c>
      <c r="N465">
        <f t="shared" si="64"/>
        <v>7</v>
      </c>
      <c r="O465">
        <f t="shared" si="65"/>
        <v>2.9</v>
      </c>
    </row>
    <row r="466" spans="1:15">
      <c r="A466" s="1" t="s">
        <v>14</v>
      </c>
      <c r="B466" s="1">
        <v>8140</v>
      </c>
      <c r="C466" s="2">
        <v>2.36848388507E-2</v>
      </c>
      <c r="D466" s="2">
        <v>0.63</v>
      </c>
      <c r="E466" s="2">
        <v>46.66</v>
      </c>
      <c r="F466" s="2">
        <v>1.18</v>
      </c>
      <c r="G466" s="2">
        <v>0.48</v>
      </c>
      <c r="H466" s="1">
        <v>1</v>
      </c>
      <c r="I466" s="2">
        <f t="shared" si="60"/>
        <v>1.18</v>
      </c>
      <c r="J466" s="2">
        <f t="shared" si="61"/>
        <v>0.48</v>
      </c>
      <c r="K466" s="1">
        <v>25</v>
      </c>
      <c r="L466" s="1">
        <f t="shared" si="62"/>
        <v>5.8019565490617243E-2</v>
      </c>
      <c r="M466">
        <f t="shared" si="63"/>
        <v>72</v>
      </c>
      <c r="N466">
        <f t="shared" si="64"/>
        <v>0</v>
      </c>
      <c r="O466">
        <f t="shared" si="65"/>
        <v>0.1</v>
      </c>
    </row>
    <row r="467" spans="1:15">
      <c r="A467" s="1" t="s">
        <v>14</v>
      </c>
      <c r="B467" s="1">
        <v>8140</v>
      </c>
      <c r="C467" s="2">
        <v>4.0306363993699998E-5</v>
      </c>
      <c r="D467" s="2">
        <v>0.63</v>
      </c>
      <c r="E467" s="2">
        <v>46.66</v>
      </c>
      <c r="F467" s="2">
        <v>1.18</v>
      </c>
      <c r="G467" s="2">
        <v>0.48</v>
      </c>
      <c r="H467" s="1">
        <v>1</v>
      </c>
      <c r="I467" s="2">
        <f t="shared" si="60"/>
        <v>1.18</v>
      </c>
      <c r="J467" s="2">
        <f t="shared" si="61"/>
        <v>0.48</v>
      </c>
      <c r="K467" s="1">
        <v>0</v>
      </c>
      <c r="L467" s="1">
        <f t="shared" si="62"/>
        <v>9.8736484557167202E-5</v>
      </c>
      <c r="M467">
        <f t="shared" si="63"/>
        <v>0</v>
      </c>
      <c r="N467">
        <f t="shared" si="64"/>
        <v>0</v>
      </c>
      <c r="O467">
        <f t="shared" si="65"/>
        <v>0</v>
      </c>
    </row>
    <row r="468" spans="1:15">
      <c r="A468" s="1" t="s">
        <v>14</v>
      </c>
      <c r="B468" s="1">
        <v>1400</v>
      </c>
      <c r="C468" s="2">
        <v>2.0458970559799998</v>
      </c>
      <c r="D468" s="2">
        <v>0.88800000000000001</v>
      </c>
      <c r="E468" s="2">
        <v>46.66</v>
      </c>
      <c r="F468" s="2">
        <v>1.93</v>
      </c>
      <c r="G468" s="2">
        <v>0.497</v>
      </c>
      <c r="H468" s="1">
        <v>1</v>
      </c>
      <c r="I468" s="2">
        <f t="shared" si="60"/>
        <v>1.93</v>
      </c>
      <c r="J468" s="2">
        <f t="shared" si="61"/>
        <v>0.497</v>
      </c>
      <c r="K468" s="1">
        <v>23523</v>
      </c>
      <c r="L468" s="1">
        <f t="shared" si="62"/>
        <v>7.0641551907699816</v>
      </c>
      <c r="M468">
        <f t="shared" si="63"/>
        <v>8713</v>
      </c>
      <c r="N468">
        <f t="shared" si="64"/>
        <v>37</v>
      </c>
      <c r="O468">
        <f t="shared" si="65"/>
        <v>9.5</v>
      </c>
    </row>
    <row r="469" spans="1:15">
      <c r="A469" s="1" t="s">
        <v>14</v>
      </c>
      <c r="B469" s="1">
        <v>1300</v>
      </c>
      <c r="C469" s="2">
        <v>2.3495208121200001E-2</v>
      </c>
      <c r="D469" s="2">
        <v>0.69199999999999995</v>
      </c>
      <c r="E469" s="2">
        <v>46.66</v>
      </c>
      <c r="F469" s="2">
        <v>2.1</v>
      </c>
      <c r="G469" s="2">
        <v>0.51600000000000001</v>
      </c>
      <c r="H469" s="1">
        <v>1</v>
      </c>
      <c r="I469" s="2">
        <f t="shared" si="60"/>
        <v>2.1</v>
      </c>
      <c r="J469" s="2">
        <f t="shared" si="61"/>
        <v>0.51600000000000001</v>
      </c>
      <c r="K469" s="1">
        <v>27</v>
      </c>
      <c r="L469" s="1">
        <f t="shared" si="62"/>
        <v>6.3219183030596079E-2</v>
      </c>
      <c r="M469">
        <f t="shared" si="63"/>
        <v>78</v>
      </c>
      <c r="N469">
        <f t="shared" si="64"/>
        <v>0</v>
      </c>
      <c r="O469">
        <f t="shared" si="65"/>
        <v>0.1</v>
      </c>
    </row>
    <row r="470" spans="1:15">
      <c r="A470" s="1" t="s">
        <v>14</v>
      </c>
      <c r="B470" s="1">
        <v>1300</v>
      </c>
      <c r="C470" s="2">
        <v>4.9755122455499998E-2</v>
      </c>
      <c r="D470" s="2">
        <v>0.63100000000000001</v>
      </c>
      <c r="E470" s="2">
        <v>46.66</v>
      </c>
      <c r="F470" s="2">
        <v>2.1</v>
      </c>
      <c r="G470" s="2">
        <v>0.51600000000000001</v>
      </c>
      <c r="H470" s="1">
        <v>1</v>
      </c>
      <c r="I470" s="2">
        <f t="shared" si="60"/>
        <v>2.1</v>
      </c>
      <c r="J470" s="2">
        <f t="shared" si="61"/>
        <v>0.51600000000000001</v>
      </c>
      <c r="K470" s="1">
        <v>53</v>
      </c>
      <c r="L470" s="1">
        <f t="shared" si="62"/>
        <v>0.12207610022426335</v>
      </c>
      <c r="M470">
        <f t="shared" si="63"/>
        <v>151</v>
      </c>
      <c r="N470">
        <f t="shared" si="64"/>
        <v>1</v>
      </c>
      <c r="O470">
        <f t="shared" si="65"/>
        <v>0.2</v>
      </c>
    </row>
    <row r="471" spans="1:15">
      <c r="A471" s="1" t="s">
        <v>14</v>
      </c>
      <c r="B471" s="1">
        <v>1300</v>
      </c>
      <c r="C471" s="2">
        <v>1.9187648157600001E-2</v>
      </c>
      <c r="D471" s="2">
        <v>0.63100000000000001</v>
      </c>
      <c r="E471" s="2">
        <v>46.66</v>
      </c>
      <c r="F471" s="2">
        <v>2.1</v>
      </c>
      <c r="G471" s="2">
        <v>0.51600000000000001</v>
      </c>
      <c r="H471" s="1">
        <v>1</v>
      </c>
      <c r="I471" s="2">
        <f t="shared" si="60"/>
        <v>2.1</v>
      </c>
      <c r="J471" s="2">
        <f t="shared" si="61"/>
        <v>0.51600000000000001</v>
      </c>
      <c r="K471" s="1">
        <v>21</v>
      </c>
      <c r="L471" s="1">
        <f t="shared" si="62"/>
        <v>4.7077630281184307E-2</v>
      </c>
      <c r="M471">
        <f t="shared" si="63"/>
        <v>58</v>
      </c>
      <c r="N471">
        <f t="shared" si="64"/>
        <v>0</v>
      </c>
      <c r="O471">
        <f t="shared" si="65"/>
        <v>0.1</v>
      </c>
    </row>
    <row r="472" spans="1:15">
      <c r="A472" s="1" t="s">
        <v>14</v>
      </c>
      <c r="B472" s="1">
        <v>1300</v>
      </c>
      <c r="C472" s="2">
        <v>6.3528510768199996E-7</v>
      </c>
      <c r="D472" s="2">
        <v>0.63100000000000001</v>
      </c>
      <c r="E472" s="2">
        <v>46.66</v>
      </c>
      <c r="F472" s="2">
        <v>2.1</v>
      </c>
      <c r="G472" s="2">
        <v>0.51600000000000001</v>
      </c>
      <c r="H472" s="1">
        <v>1</v>
      </c>
      <c r="I472" s="2">
        <f t="shared" si="60"/>
        <v>2.1</v>
      </c>
      <c r="J472" s="2">
        <f t="shared" si="61"/>
        <v>0.51600000000000001</v>
      </c>
      <c r="K472" s="1">
        <v>0</v>
      </c>
      <c r="L472" s="1">
        <f t="shared" si="62"/>
        <v>1.5586963642935813E-6</v>
      </c>
      <c r="M472">
        <f t="shared" si="63"/>
        <v>0</v>
      </c>
      <c r="N472">
        <f t="shared" si="64"/>
        <v>0</v>
      </c>
      <c r="O472">
        <f t="shared" si="65"/>
        <v>0</v>
      </c>
    </row>
    <row r="473" spans="1:15">
      <c r="A473" s="1" t="s">
        <v>14</v>
      </c>
      <c r="B473" s="1">
        <v>8140</v>
      </c>
      <c r="C473" s="2">
        <v>1.06404915595</v>
      </c>
      <c r="D473" s="2">
        <v>0.77700000000000002</v>
      </c>
      <c r="E473" s="2">
        <v>46.66</v>
      </c>
      <c r="F473" s="2">
        <v>1.18</v>
      </c>
      <c r="G473" s="2">
        <v>0.48</v>
      </c>
      <c r="H473" s="1">
        <v>1</v>
      </c>
      <c r="I473" s="2">
        <f t="shared" si="60"/>
        <v>1.18</v>
      </c>
      <c r="J473" s="2">
        <f t="shared" si="61"/>
        <v>0.48</v>
      </c>
      <c r="K473" s="1">
        <v>1419</v>
      </c>
      <c r="L473" s="1">
        <f t="shared" si="62"/>
        <v>3.2147425516765984</v>
      </c>
      <c r="M473">
        <f t="shared" si="63"/>
        <v>3965</v>
      </c>
      <c r="N473">
        <f t="shared" si="64"/>
        <v>10</v>
      </c>
      <c r="O473">
        <f t="shared" si="65"/>
        <v>4.2</v>
      </c>
    </row>
    <row r="474" spans="1:15">
      <c r="A474" s="1" t="s">
        <v>14</v>
      </c>
      <c r="B474" s="1">
        <v>8140</v>
      </c>
      <c r="C474" s="2">
        <v>6.7625131384000003E-2</v>
      </c>
      <c r="D474" s="2">
        <v>0.63</v>
      </c>
      <c r="E474" s="2">
        <v>46.66</v>
      </c>
      <c r="F474" s="2">
        <v>1.18</v>
      </c>
      <c r="G474" s="2">
        <v>0.48</v>
      </c>
      <c r="H474" s="1">
        <v>1</v>
      </c>
      <c r="I474" s="2">
        <f t="shared" si="60"/>
        <v>1.18</v>
      </c>
      <c r="J474" s="2">
        <f t="shared" si="61"/>
        <v>0.48</v>
      </c>
      <c r="K474" s="1">
        <v>72</v>
      </c>
      <c r="L474" s="1">
        <f t="shared" si="62"/>
        <v>0.1656579030948156</v>
      </c>
      <c r="M474">
        <f t="shared" si="63"/>
        <v>204</v>
      </c>
      <c r="N474">
        <f t="shared" si="64"/>
        <v>1</v>
      </c>
      <c r="O474">
        <f t="shared" si="65"/>
        <v>0.2</v>
      </c>
    </row>
    <row r="475" spans="1:15">
      <c r="A475" s="1" t="s">
        <v>14</v>
      </c>
      <c r="B475" s="1">
        <v>1300</v>
      </c>
      <c r="C475" s="2">
        <v>0.16223826616199999</v>
      </c>
      <c r="D475" s="2">
        <v>0.63100000000000001</v>
      </c>
      <c r="E475" s="2">
        <v>46.66</v>
      </c>
      <c r="F475" s="2">
        <v>2.1</v>
      </c>
      <c r="G475" s="2">
        <v>0.51600000000000001</v>
      </c>
      <c r="H475" s="1">
        <v>1</v>
      </c>
      <c r="I475" s="2">
        <f t="shared" si="60"/>
        <v>2.1</v>
      </c>
      <c r="J475" s="2">
        <f t="shared" si="61"/>
        <v>0.51600000000000001</v>
      </c>
      <c r="K475" s="1">
        <v>172</v>
      </c>
      <c r="L475" s="1">
        <f t="shared" si="62"/>
        <v>0.39805780516200318</v>
      </c>
      <c r="M475">
        <f t="shared" si="63"/>
        <v>491</v>
      </c>
      <c r="N475">
        <f t="shared" si="64"/>
        <v>2</v>
      </c>
      <c r="O475">
        <f t="shared" si="65"/>
        <v>0.6</v>
      </c>
    </row>
    <row r="476" spans="1:15">
      <c r="A476" s="1" t="s">
        <v>14</v>
      </c>
      <c r="B476" s="1">
        <v>1200</v>
      </c>
      <c r="C476" s="2">
        <v>1.14425936617</v>
      </c>
      <c r="D476" s="2">
        <v>0.38900000000000001</v>
      </c>
      <c r="E476" s="2">
        <v>46.66</v>
      </c>
      <c r="F476" s="2">
        <v>2.23</v>
      </c>
      <c r="G476" s="2">
        <v>0.316</v>
      </c>
      <c r="H476" s="1">
        <v>1</v>
      </c>
      <c r="I476" s="2">
        <f t="shared" si="60"/>
        <v>2.23</v>
      </c>
      <c r="J476" s="2">
        <f t="shared" si="61"/>
        <v>0.316</v>
      </c>
      <c r="K476" s="1">
        <v>18461</v>
      </c>
      <c r="L476" s="1">
        <f t="shared" si="62"/>
        <v>1.7307628539930386</v>
      </c>
      <c r="M476">
        <f t="shared" si="63"/>
        <v>2135</v>
      </c>
      <c r="N476">
        <f t="shared" si="64"/>
        <v>10</v>
      </c>
      <c r="O476">
        <f t="shared" si="65"/>
        <v>1.5</v>
      </c>
    </row>
    <row r="477" spans="1:15">
      <c r="A477" s="1" t="s">
        <v>14</v>
      </c>
      <c r="B477" s="1">
        <v>8140</v>
      </c>
      <c r="C477" s="2">
        <v>1.37167249648E-2</v>
      </c>
      <c r="D477" s="2">
        <v>0.63</v>
      </c>
      <c r="E477" s="2">
        <v>46.66</v>
      </c>
      <c r="F477" s="2">
        <v>1.18</v>
      </c>
      <c r="G477" s="2">
        <v>0.48</v>
      </c>
      <c r="H477" s="1">
        <v>1</v>
      </c>
      <c r="I477" s="2">
        <f t="shared" si="60"/>
        <v>1.18</v>
      </c>
      <c r="J477" s="2">
        <f t="shared" si="61"/>
        <v>0.48</v>
      </c>
      <c r="K477" s="1">
        <v>15</v>
      </c>
      <c r="L477" s="1">
        <f t="shared" si="62"/>
        <v>3.3601175310022317E-2</v>
      </c>
      <c r="M477">
        <f t="shared" si="63"/>
        <v>41</v>
      </c>
      <c r="N477">
        <f t="shared" si="64"/>
        <v>0</v>
      </c>
      <c r="O477">
        <f t="shared" si="65"/>
        <v>0</v>
      </c>
    </row>
    <row r="478" spans="1:15">
      <c r="A478" s="1" t="s">
        <v>14</v>
      </c>
      <c r="B478" s="1">
        <v>8140</v>
      </c>
      <c r="C478" s="2">
        <v>0.39783967464699999</v>
      </c>
      <c r="D478" s="2">
        <v>0.77700000000000002</v>
      </c>
      <c r="E478" s="2">
        <v>46.66</v>
      </c>
      <c r="F478" s="2">
        <v>1.18</v>
      </c>
      <c r="G478" s="2">
        <v>0.48</v>
      </c>
      <c r="H478" s="1">
        <v>1</v>
      </c>
      <c r="I478" s="2">
        <f t="shared" si="60"/>
        <v>1.18</v>
      </c>
      <c r="J478" s="2">
        <f t="shared" si="61"/>
        <v>0.48</v>
      </c>
      <c r="K478" s="1">
        <v>520</v>
      </c>
      <c r="L478" s="1">
        <f t="shared" si="62"/>
        <v>1.2019671494321289</v>
      </c>
      <c r="M478">
        <f t="shared" si="63"/>
        <v>1483</v>
      </c>
      <c r="N478">
        <f t="shared" si="64"/>
        <v>4</v>
      </c>
      <c r="O478">
        <f t="shared" si="65"/>
        <v>1.6</v>
      </c>
    </row>
    <row r="479" spans="1:15">
      <c r="A479" s="1" t="s">
        <v>14</v>
      </c>
      <c r="B479" s="1">
        <v>1300</v>
      </c>
      <c r="C479" s="2">
        <v>0.479047361113</v>
      </c>
      <c r="D479" s="2">
        <v>0.69199999999999995</v>
      </c>
      <c r="E479" s="2">
        <v>46.66</v>
      </c>
      <c r="F479" s="2">
        <v>2.1</v>
      </c>
      <c r="G479" s="2">
        <v>0.51600000000000001</v>
      </c>
      <c r="H479" s="1">
        <v>1</v>
      </c>
      <c r="I479" s="2">
        <f t="shared" si="60"/>
        <v>2.1</v>
      </c>
      <c r="J479" s="2">
        <f t="shared" si="61"/>
        <v>0.51600000000000001</v>
      </c>
      <c r="K479" s="1">
        <v>4907</v>
      </c>
      <c r="L479" s="1">
        <f t="shared" si="62"/>
        <v>1.2889855091430453</v>
      </c>
      <c r="M479">
        <f t="shared" si="63"/>
        <v>1590</v>
      </c>
      <c r="N479">
        <f t="shared" si="64"/>
        <v>7</v>
      </c>
      <c r="O479">
        <f t="shared" si="65"/>
        <v>1.8</v>
      </c>
    </row>
    <row r="480" spans="1:15">
      <c r="A480" s="1" t="s">
        <v>14</v>
      </c>
      <c r="B480" s="1">
        <v>8140</v>
      </c>
      <c r="C480" s="2">
        <v>0.261014225883</v>
      </c>
      <c r="D480" s="2">
        <v>0.77700000000000002</v>
      </c>
      <c r="E480" s="2">
        <v>46.66</v>
      </c>
      <c r="F480" s="2">
        <v>1.18</v>
      </c>
      <c r="G480" s="2">
        <v>0.48</v>
      </c>
      <c r="H480" s="1">
        <v>1</v>
      </c>
      <c r="I480" s="2">
        <f t="shared" si="60"/>
        <v>1.18</v>
      </c>
      <c r="J480" s="2">
        <f t="shared" si="61"/>
        <v>0.48</v>
      </c>
      <c r="K480" s="1">
        <v>341</v>
      </c>
      <c r="L480" s="1">
        <f t="shared" si="62"/>
        <v>0.78858531473562543</v>
      </c>
      <c r="M480">
        <f t="shared" si="63"/>
        <v>973</v>
      </c>
      <c r="N480">
        <f t="shared" si="64"/>
        <v>3</v>
      </c>
      <c r="O480">
        <f t="shared" si="65"/>
        <v>1</v>
      </c>
    </row>
    <row r="481" spans="1:15">
      <c r="A481" s="1" t="s">
        <v>14</v>
      </c>
      <c r="B481" s="1">
        <v>1300</v>
      </c>
      <c r="C481" s="2">
        <v>8.5279119049300005E-4</v>
      </c>
      <c r="D481" s="2">
        <v>0.66200000000000003</v>
      </c>
      <c r="E481" s="2">
        <v>46.66</v>
      </c>
      <c r="F481" s="2">
        <v>2.1</v>
      </c>
      <c r="G481" s="2">
        <v>0.51600000000000001</v>
      </c>
      <c r="H481" s="1">
        <v>1</v>
      </c>
      <c r="I481" s="2">
        <f t="shared" si="60"/>
        <v>2.1</v>
      </c>
      <c r="J481" s="2">
        <f t="shared" si="61"/>
        <v>0.51600000000000001</v>
      </c>
      <c r="K481" s="1">
        <v>20</v>
      </c>
      <c r="L481" s="1">
        <f t="shared" si="62"/>
        <v>2.1951499049869196E-3</v>
      </c>
      <c r="M481">
        <f t="shared" si="63"/>
        <v>3</v>
      </c>
      <c r="N481">
        <f t="shared" si="64"/>
        <v>0</v>
      </c>
      <c r="O481">
        <f t="shared" si="65"/>
        <v>0</v>
      </c>
    </row>
    <row r="482" spans="1:15">
      <c r="A482" s="1" t="s">
        <v>14</v>
      </c>
      <c r="B482" s="1">
        <v>1400</v>
      </c>
      <c r="C482" s="2">
        <v>5.4448817484700003</v>
      </c>
      <c r="D482" s="2">
        <v>0.88800000000000001</v>
      </c>
      <c r="E482" s="2">
        <v>46.66</v>
      </c>
      <c r="F482" s="2">
        <v>1.93</v>
      </c>
      <c r="G482" s="2">
        <v>0.497</v>
      </c>
      <c r="H482" s="1">
        <v>1</v>
      </c>
      <c r="I482" s="2">
        <f t="shared" si="60"/>
        <v>1.93</v>
      </c>
      <c r="J482" s="2">
        <f t="shared" si="61"/>
        <v>0.497</v>
      </c>
      <c r="K482" s="1">
        <v>33900</v>
      </c>
      <c r="L482" s="1">
        <f t="shared" si="62"/>
        <v>18.800305496387153</v>
      </c>
      <c r="M482">
        <f t="shared" si="63"/>
        <v>23190</v>
      </c>
      <c r="N482">
        <f t="shared" si="64"/>
        <v>99</v>
      </c>
      <c r="O482">
        <f t="shared" si="65"/>
        <v>25.4</v>
      </c>
    </row>
    <row r="483" spans="1:15">
      <c r="A483" s="1" t="s">
        <v>14</v>
      </c>
      <c r="B483" s="1">
        <v>1400</v>
      </c>
      <c r="C483" s="2">
        <v>0.13914839810400001</v>
      </c>
      <c r="D483" s="2">
        <v>0.88600000000000001</v>
      </c>
      <c r="E483" s="2">
        <v>46.66</v>
      </c>
      <c r="F483" s="2">
        <v>1.93</v>
      </c>
      <c r="G483" s="2">
        <v>0.497</v>
      </c>
      <c r="H483" s="1">
        <v>1</v>
      </c>
      <c r="I483" s="2">
        <f t="shared" si="60"/>
        <v>1.93</v>
      </c>
      <c r="J483" s="2">
        <f t="shared" si="61"/>
        <v>0.497</v>
      </c>
      <c r="K483" s="1">
        <v>2496</v>
      </c>
      <c r="L483" s="1">
        <f t="shared" si="62"/>
        <v>0.47937504420015992</v>
      </c>
      <c r="M483">
        <f t="shared" si="63"/>
        <v>591</v>
      </c>
      <c r="N483">
        <f t="shared" si="64"/>
        <v>3</v>
      </c>
      <c r="O483">
        <f t="shared" si="65"/>
        <v>0.6</v>
      </c>
    </row>
    <row r="484" spans="1:15">
      <c r="A484" s="1" t="s">
        <v>14</v>
      </c>
      <c r="B484" s="1">
        <v>8140</v>
      </c>
      <c r="C484" s="2">
        <v>3.8345473418499999E-5</v>
      </c>
      <c r="D484" s="2">
        <v>0.63</v>
      </c>
      <c r="E484" s="2">
        <v>46.66</v>
      </c>
      <c r="F484" s="2">
        <v>1.18</v>
      </c>
      <c r="G484" s="2">
        <v>0.48</v>
      </c>
      <c r="H484" s="1">
        <v>1</v>
      </c>
      <c r="I484" s="2">
        <f t="shared" si="60"/>
        <v>1.18</v>
      </c>
      <c r="J484" s="2">
        <f t="shared" si="61"/>
        <v>0.48</v>
      </c>
      <c r="K484" s="1">
        <v>0</v>
      </c>
      <c r="L484" s="1">
        <f t="shared" si="62"/>
        <v>9.3932988959628512E-5</v>
      </c>
      <c r="M484">
        <f t="shared" si="63"/>
        <v>0</v>
      </c>
      <c r="N484">
        <f t="shared" si="64"/>
        <v>0</v>
      </c>
      <c r="O484">
        <f t="shared" si="65"/>
        <v>0</v>
      </c>
    </row>
    <row r="485" spans="1:15">
      <c r="A485" s="1" t="s">
        <v>14</v>
      </c>
      <c r="B485" s="1">
        <v>8140</v>
      </c>
      <c r="C485" s="2">
        <v>0.121216596275</v>
      </c>
      <c r="D485" s="2">
        <v>0.63</v>
      </c>
      <c r="E485" s="2">
        <v>46.66</v>
      </c>
      <c r="F485" s="2">
        <v>1.18</v>
      </c>
      <c r="G485" s="2">
        <v>0.48</v>
      </c>
      <c r="H485" s="1">
        <v>1</v>
      </c>
      <c r="I485" s="2">
        <f t="shared" ref="I485:I513" si="66">F485</f>
        <v>1.18</v>
      </c>
      <c r="J485" s="2">
        <f t="shared" ref="J485:J513" si="67">G485</f>
        <v>0.48</v>
      </c>
      <c r="K485" s="1">
        <v>128</v>
      </c>
      <c r="L485" s="1">
        <f t="shared" ref="L485:L513" si="68">E485*D485*C485/12</f>
        <v>0.29693823506505373</v>
      </c>
      <c r="M485">
        <f t="shared" ref="M485:M513" si="69">ROUND(E485*D485*C485*102.79,0)</f>
        <v>366</v>
      </c>
      <c r="N485">
        <f t="shared" ref="N485:N513" si="70">ROUND(I485*M485*0.002205,0)</f>
        <v>1</v>
      </c>
      <c r="O485">
        <f t="shared" ref="O485:O513" si="71">ROUND(J485*M485*0.002205,1)</f>
        <v>0.4</v>
      </c>
    </row>
    <row r="486" spans="1:15">
      <c r="A486" s="1" t="s">
        <v>14</v>
      </c>
      <c r="B486" s="1">
        <v>8140</v>
      </c>
      <c r="C486" s="2">
        <v>7.1136209539599995E-2</v>
      </c>
      <c r="D486" s="2">
        <v>0.63</v>
      </c>
      <c r="E486" s="2">
        <v>46.66</v>
      </c>
      <c r="F486" s="2">
        <v>1.18</v>
      </c>
      <c r="G486" s="2">
        <v>0.48</v>
      </c>
      <c r="H486" s="1">
        <v>1</v>
      </c>
      <c r="I486" s="2">
        <f t="shared" si="66"/>
        <v>1.18</v>
      </c>
      <c r="J486" s="2">
        <f t="shared" si="67"/>
        <v>0.48</v>
      </c>
      <c r="K486" s="1">
        <v>121</v>
      </c>
      <c r="L486" s="1">
        <f t="shared" si="68"/>
        <v>0.1742588156986811</v>
      </c>
      <c r="M486">
        <f t="shared" si="69"/>
        <v>215</v>
      </c>
      <c r="N486">
        <f t="shared" si="70"/>
        <v>1</v>
      </c>
      <c r="O486">
        <f t="shared" si="71"/>
        <v>0.2</v>
      </c>
    </row>
    <row r="487" spans="1:15">
      <c r="A487" s="1" t="s">
        <v>14</v>
      </c>
      <c r="B487" s="1">
        <v>8140</v>
      </c>
      <c r="C487" s="2">
        <v>0.31877039853099998</v>
      </c>
      <c r="D487" s="2">
        <v>0.77700000000000002</v>
      </c>
      <c r="E487" s="2">
        <v>46.66</v>
      </c>
      <c r="F487" s="2">
        <v>1.18</v>
      </c>
      <c r="G487" s="2">
        <v>0.48</v>
      </c>
      <c r="H487" s="1">
        <v>1</v>
      </c>
      <c r="I487" s="2">
        <f t="shared" si="66"/>
        <v>1.18</v>
      </c>
      <c r="J487" s="2">
        <f t="shared" si="67"/>
        <v>0.48</v>
      </c>
      <c r="K487" s="1">
        <v>420</v>
      </c>
      <c r="L487" s="1">
        <f t="shared" si="68"/>
        <v>0.96308028500580567</v>
      </c>
      <c r="M487">
        <f t="shared" si="69"/>
        <v>1188</v>
      </c>
      <c r="N487">
        <f t="shared" si="70"/>
        <v>3</v>
      </c>
      <c r="O487">
        <f t="shared" si="71"/>
        <v>1.3</v>
      </c>
    </row>
    <row r="488" spans="1:15">
      <c r="A488" s="1" t="s">
        <v>14</v>
      </c>
      <c r="B488" s="1">
        <v>1400</v>
      </c>
      <c r="C488" s="2">
        <v>0.166916477807</v>
      </c>
      <c r="D488" s="2">
        <v>0.88800000000000001</v>
      </c>
      <c r="E488" s="2">
        <v>46.66</v>
      </c>
      <c r="F488" s="2">
        <v>1.93</v>
      </c>
      <c r="G488" s="2">
        <v>0.497</v>
      </c>
      <c r="H488" s="1">
        <v>1</v>
      </c>
      <c r="I488" s="2">
        <f t="shared" si="66"/>
        <v>1.93</v>
      </c>
      <c r="J488" s="2">
        <f t="shared" si="67"/>
        <v>0.497</v>
      </c>
      <c r="K488" s="1">
        <v>1148</v>
      </c>
      <c r="L488" s="1">
        <f t="shared" si="68"/>
        <v>0.57633589123112183</v>
      </c>
      <c r="M488">
        <f t="shared" si="69"/>
        <v>711</v>
      </c>
      <c r="N488">
        <f t="shared" si="70"/>
        <v>3</v>
      </c>
      <c r="O488">
        <f t="shared" si="71"/>
        <v>0.8</v>
      </c>
    </row>
    <row r="489" spans="1:15">
      <c r="A489" s="1" t="s">
        <v>14</v>
      </c>
      <c r="B489" s="1">
        <v>8140</v>
      </c>
      <c r="C489" s="2">
        <v>0.47929527591999999</v>
      </c>
      <c r="D489" s="2">
        <v>0.77700000000000002</v>
      </c>
      <c r="E489" s="2">
        <v>46.66</v>
      </c>
      <c r="F489" s="2">
        <v>1.18</v>
      </c>
      <c r="G489" s="2">
        <v>0.48</v>
      </c>
      <c r="H489" s="1">
        <v>1</v>
      </c>
      <c r="I489" s="2">
        <f t="shared" si="66"/>
        <v>1.18</v>
      </c>
      <c r="J489" s="2">
        <f t="shared" si="67"/>
        <v>0.48</v>
      </c>
      <c r="K489" s="1">
        <v>626</v>
      </c>
      <c r="L489" s="1">
        <f t="shared" si="68"/>
        <v>1.448063662944161</v>
      </c>
      <c r="M489">
        <f t="shared" si="69"/>
        <v>1786</v>
      </c>
      <c r="N489">
        <f t="shared" si="70"/>
        <v>5</v>
      </c>
      <c r="O489">
        <f t="shared" si="71"/>
        <v>1.9</v>
      </c>
    </row>
    <row r="490" spans="1:15">
      <c r="A490" s="1" t="s">
        <v>14</v>
      </c>
      <c r="B490" s="1">
        <v>1400</v>
      </c>
      <c r="C490" s="2">
        <v>0.160418910533</v>
      </c>
      <c r="D490" s="2">
        <v>0.88800000000000001</v>
      </c>
      <c r="E490" s="2">
        <v>46.66</v>
      </c>
      <c r="F490" s="2">
        <v>1.93</v>
      </c>
      <c r="G490" s="2">
        <v>0.497</v>
      </c>
      <c r="H490" s="1">
        <v>1</v>
      </c>
      <c r="I490" s="2">
        <f t="shared" si="66"/>
        <v>1.93</v>
      </c>
      <c r="J490" s="2">
        <f t="shared" si="67"/>
        <v>0.497</v>
      </c>
      <c r="K490" s="1">
        <v>6933</v>
      </c>
      <c r="L490" s="1">
        <f t="shared" si="68"/>
        <v>0.55390083104476362</v>
      </c>
      <c r="M490">
        <f t="shared" si="69"/>
        <v>683</v>
      </c>
      <c r="N490">
        <f t="shared" si="70"/>
        <v>3</v>
      </c>
      <c r="O490">
        <f t="shared" si="71"/>
        <v>0.7</v>
      </c>
    </row>
    <row r="491" spans="1:15">
      <c r="A491" s="1" t="s">
        <v>14</v>
      </c>
      <c r="B491" s="1">
        <v>8140</v>
      </c>
      <c r="C491" s="2">
        <v>1.7481697022E-2</v>
      </c>
      <c r="D491" s="2">
        <v>0.77700000000000002</v>
      </c>
      <c r="E491" s="2">
        <v>46.66</v>
      </c>
      <c r="F491" s="2">
        <v>1.18</v>
      </c>
      <c r="G491" s="2">
        <v>0.48</v>
      </c>
      <c r="H491" s="1">
        <v>1</v>
      </c>
      <c r="I491" s="2">
        <f t="shared" si="66"/>
        <v>1.18</v>
      </c>
      <c r="J491" s="2">
        <f t="shared" si="67"/>
        <v>0.48</v>
      </c>
      <c r="K491" s="1">
        <v>23</v>
      </c>
      <c r="L491" s="1">
        <f t="shared" si="68"/>
        <v>5.2816314902262164E-2</v>
      </c>
      <c r="M491">
        <f t="shared" si="69"/>
        <v>65</v>
      </c>
      <c r="N491">
        <f t="shared" si="70"/>
        <v>0</v>
      </c>
      <c r="O491">
        <f t="shared" si="71"/>
        <v>0.1</v>
      </c>
    </row>
    <row r="492" spans="1:15">
      <c r="A492" s="1" t="s">
        <v>14</v>
      </c>
      <c r="B492" s="1">
        <v>8140</v>
      </c>
      <c r="C492" s="2">
        <v>1.7566149439700001E-4</v>
      </c>
      <c r="D492" s="2">
        <v>0.77700000000000002</v>
      </c>
      <c r="E492" s="2">
        <v>46.66</v>
      </c>
      <c r="F492" s="2">
        <v>1.18</v>
      </c>
      <c r="G492" s="2">
        <v>0.48</v>
      </c>
      <c r="H492" s="1">
        <v>1</v>
      </c>
      <c r="I492" s="2">
        <f t="shared" si="66"/>
        <v>1.18</v>
      </c>
      <c r="J492" s="2">
        <f t="shared" si="67"/>
        <v>0.48</v>
      </c>
      <c r="K492" s="1">
        <v>0</v>
      </c>
      <c r="L492" s="1">
        <f t="shared" si="68"/>
        <v>5.3071465502452025E-4</v>
      </c>
      <c r="M492">
        <f t="shared" si="69"/>
        <v>1</v>
      </c>
      <c r="N492">
        <f t="shared" si="70"/>
        <v>0</v>
      </c>
      <c r="O492">
        <f t="shared" si="71"/>
        <v>0</v>
      </c>
    </row>
    <row r="493" spans="1:15">
      <c r="A493" s="1" t="s">
        <v>14</v>
      </c>
      <c r="B493" s="1">
        <v>8140</v>
      </c>
      <c r="C493" s="2">
        <v>0.217406511903</v>
      </c>
      <c r="D493" s="2">
        <v>0.77700000000000002</v>
      </c>
      <c r="E493" s="2">
        <v>46.66</v>
      </c>
      <c r="F493" s="2">
        <v>1.18</v>
      </c>
      <c r="G493" s="2">
        <v>0.48</v>
      </c>
      <c r="H493" s="1">
        <v>1</v>
      </c>
      <c r="I493" s="2">
        <f t="shared" si="66"/>
        <v>1.18</v>
      </c>
      <c r="J493" s="2">
        <f t="shared" si="67"/>
        <v>0.48</v>
      </c>
      <c r="K493" s="1">
        <v>284</v>
      </c>
      <c r="L493" s="1">
        <f t="shared" si="68"/>
        <v>0.65683616298926017</v>
      </c>
      <c r="M493">
        <f t="shared" si="69"/>
        <v>810</v>
      </c>
      <c r="N493">
        <f t="shared" si="70"/>
        <v>2</v>
      </c>
      <c r="O493">
        <f t="shared" si="71"/>
        <v>0.9</v>
      </c>
    </row>
    <row r="494" spans="1:15">
      <c r="A494" s="1" t="s">
        <v>14</v>
      </c>
      <c r="B494" s="1">
        <v>8140</v>
      </c>
      <c r="C494" s="2">
        <v>5.8533010489800003E-2</v>
      </c>
      <c r="D494" s="2">
        <v>0.77700000000000002</v>
      </c>
      <c r="E494" s="2">
        <v>46.66</v>
      </c>
      <c r="F494" s="2">
        <v>1.18</v>
      </c>
      <c r="G494" s="2">
        <v>0.48</v>
      </c>
      <c r="H494" s="1">
        <v>1</v>
      </c>
      <c r="I494" s="2">
        <f t="shared" si="66"/>
        <v>1.18</v>
      </c>
      <c r="J494" s="2">
        <f t="shared" si="67"/>
        <v>0.48</v>
      </c>
      <c r="K494" s="1">
        <v>76</v>
      </c>
      <c r="L494" s="1">
        <f t="shared" si="68"/>
        <v>0.1768419799471509</v>
      </c>
      <c r="M494">
        <f t="shared" si="69"/>
        <v>218</v>
      </c>
      <c r="N494">
        <f t="shared" si="70"/>
        <v>1</v>
      </c>
      <c r="O494">
        <f t="shared" si="71"/>
        <v>0.2</v>
      </c>
    </row>
    <row r="495" spans="1:15">
      <c r="A495" s="1" t="s">
        <v>14</v>
      </c>
      <c r="B495" s="1">
        <v>8140</v>
      </c>
      <c r="C495" s="2">
        <v>8.0405047075399999E-2</v>
      </c>
      <c r="D495" s="2">
        <v>0.63</v>
      </c>
      <c r="E495" s="2">
        <v>46.66</v>
      </c>
      <c r="F495" s="2">
        <v>1.18</v>
      </c>
      <c r="G495" s="2">
        <v>0.48</v>
      </c>
      <c r="H495" s="1">
        <v>1</v>
      </c>
      <c r="I495" s="2">
        <f t="shared" si="66"/>
        <v>1.18</v>
      </c>
      <c r="J495" s="2">
        <f t="shared" si="67"/>
        <v>0.48</v>
      </c>
      <c r="K495" s="1">
        <v>85</v>
      </c>
      <c r="L495" s="1">
        <f t="shared" si="68"/>
        <v>0.1969642235682536</v>
      </c>
      <c r="M495">
        <f t="shared" si="69"/>
        <v>243</v>
      </c>
      <c r="N495">
        <f t="shared" si="70"/>
        <v>1</v>
      </c>
      <c r="O495">
        <f t="shared" si="71"/>
        <v>0.3</v>
      </c>
    </row>
    <row r="496" spans="1:15">
      <c r="A496" s="1" t="s">
        <v>14</v>
      </c>
      <c r="B496" s="1">
        <v>1400</v>
      </c>
      <c r="C496" s="2">
        <v>0.13846014834699999</v>
      </c>
      <c r="D496" s="2">
        <v>0.88600000000000001</v>
      </c>
      <c r="E496" s="2">
        <v>46.66</v>
      </c>
      <c r="F496" s="2">
        <v>1.93</v>
      </c>
      <c r="G496" s="2">
        <v>0.497</v>
      </c>
      <c r="H496" s="1">
        <v>1</v>
      </c>
      <c r="I496" s="2">
        <f t="shared" si="66"/>
        <v>1.93</v>
      </c>
      <c r="J496" s="2">
        <f t="shared" si="67"/>
        <v>0.497</v>
      </c>
      <c r="K496" s="1">
        <v>2495</v>
      </c>
      <c r="L496" s="1">
        <f t="shared" si="68"/>
        <v>0.47700398019814355</v>
      </c>
      <c r="M496">
        <f t="shared" si="69"/>
        <v>588</v>
      </c>
      <c r="N496">
        <f t="shared" si="70"/>
        <v>3</v>
      </c>
      <c r="O496">
        <f t="shared" si="71"/>
        <v>0.6</v>
      </c>
    </row>
    <row r="497" spans="1:15">
      <c r="A497" s="1" t="s">
        <v>14</v>
      </c>
      <c r="B497" s="1">
        <v>8140</v>
      </c>
      <c r="C497" s="2">
        <v>1.09848084691</v>
      </c>
      <c r="D497" s="2">
        <v>0.77700000000000002</v>
      </c>
      <c r="E497" s="2">
        <v>46.66</v>
      </c>
      <c r="F497" s="2">
        <v>1.18</v>
      </c>
      <c r="G497" s="2">
        <v>0.48</v>
      </c>
      <c r="H497" s="1">
        <v>1</v>
      </c>
      <c r="I497" s="2">
        <f t="shared" si="66"/>
        <v>1.18</v>
      </c>
      <c r="J497" s="2">
        <f t="shared" si="67"/>
        <v>0.48</v>
      </c>
      <c r="K497" s="1">
        <v>1434</v>
      </c>
      <c r="L497" s="1">
        <f t="shared" si="68"/>
        <v>3.3187687815141338</v>
      </c>
      <c r="M497">
        <f t="shared" si="69"/>
        <v>4094</v>
      </c>
      <c r="N497">
        <f t="shared" si="70"/>
        <v>11</v>
      </c>
      <c r="O497">
        <f t="shared" si="71"/>
        <v>4.3</v>
      </c>
    </row>
    <row r="498" spans="1:15">
      <c r="A498" s="1" t="s">
        <v>14</v>
      </c>
      <c r="B498" s="1">
        <v>1300</v>
      </c>
      <c r="C498" s="2">
        <v>1.4882136398700001</v>
      </c>
      <c r="D498" s="2">
        <v>0.69199999999999995</v>
      </c>
      <c r="E498" s="2">
        <v>46.66</v>
      </c>
      <c r="F498" s="2">
        <v>2.1</v>
      </c>
      <c r="G498" s="2">
        <v>0.51600000000000001</v>
      </c>
      <c r="H498" s="1">
        <v>1</v>
      </c>
      <c r="I498" s="2">
        <f t="shared" si="66"/>
        <v>2.1</v>
      </c>
      <c r="J498" s="2">
        <f t="shared" si="67"/>
        <v>0.51600000000000001</v>
      </c>
      <c r="K498" s="1">
        <v>17895</v>
      </c>
      <c r="L498" s="1">
        <f t="shared" si="68"/>
        <v>4.0043761264952726</v>
      </c>
      <c r="M498">
        <f t="shared" si="69"/>
        <v>4939</v>
      </c>
      <c r="N498">
        <f t="shared" si="70"/>
        <v>23</v>
      </c>
      <c r="O498">
        <f t="shared" si="71"/>
        <v>5.6</v>
      </c>
    </row>
    <row r="499" spans="1:15">
      <c r="A499" s="1" t="s">
        <v>14</v>
      </c>
      <c r="B499" s="1">
        <v>1400</v>
      </c>
      <c r="C499" s="2">
        <v>6.3307645313200003E-2</v>
      </c>
      <c r="D499" s="2">
        <v>0.88800000000000001</v>
      </c>
      <c r="E499" s="2">
        <v>46.66</v>
      </c>
      <c r="F499" s="2">
        <v>1.93</v>
      </c>
      <c r="G499" s="2">
        <v>0.497</v>
      </c>
      <c r="H499" s="1">
        <v>1</v>
      </c>
      <c r="I499" s="2">
        <f t="shared" si="66"/>
        <v>1.93</v>
      </c>
      <c r="J499" s="2">
        <f t="shared" si="67"/>
        <v>0.497</v>
      </c>
      <c r="K499" s="1">
        <v>1503</v>
      </c>
      <c r="L499" s="1">
        <f t="shared" si="68"/>
        <v>0.21859117004322948</v>
      </c>
      <c r="M499">
        <f t="shared" si="69"/>
        <v>270</v>
      </c>
      <c r="N499">
        <f t="shared" si="70"/>
        <v>1</v>
      </c>
      <c r="O499">
        <f t="shared" si="71"/>
        <v>0.3</v>
      </c>
    </row>
    <row r="500" spans="1:15">
      <c r="A500" s="1" t="s">
        <v>14</v>
      </c>
      <c r="B500" s="1">
        <v>1400</v>
      </c>
      <c r="C500" s="2">
        <v>0.39131198331900002</v>
      </c>
      <c r="D500" s="2">
        <v>0.88800000000000001</v>
      </c>
      <c r="E500" s="2">
        <v>46.66</v>
      </c>
      <c r="F500" s="2">
        <v>1.93</v>
      </c>
      <c r="G500" s="2">
        <v>0.497</v>
      </c>
      <c r="H500" s="1">
        <v>1</v>
      </c>
      <c r="I500" s="2">
        <f t="shared" si="66"/>
        <v>1.93</v>
      </c>
      <c r="J500" s="2">
        <f t="shared" si="67"/>
        <v>0.497</v>
      </c>
      <c r="K500" s="1">
        <v>10169</v>
      </c>
      <c r="L500" s="1">
        <f t="shared" si="68"/>
        <v>1.351137668483176</v>
      </c>
      <c r="M500">
        <f t="shared" si="69"/>
        <v>1667</v>
      </c>
      <c r="N500">
        <f t="shared" si="70"/>
        <v>7</v>
      </c>
      <c r="O500">
        <f t="shared" si="71"/>
        <v>1.8</v>
      </c>
    </row>
    <row r="501" spans="1:15">
      <c r="A501" s="1" t="s">
        <v>14</v>
      </c>
      <c r="B501" s="1">
        <v>8140</v>
      </c>
      <c r="C501" s="2">
        <v>0.44226637440099997</v>
      </c>
      <c r="D501" s="2">
        <v>0.77700000000000002</v>
      </c>
      <c r="E501" s="2">
        <v>46.66</v>
      </c>
      <c r="F501" s="2">
        <v>1.18</v>
      </c>
      <c r="G501" s="2">
        <v>0.48</v>
      </c>
      <c r="H501" s="1">
        <v>1</v>
      </c>
      <c r="I501" s="2">
        <f t="shared" si="66"/>
        <v>1.18</v>
      </c>
      <c r="J501" s="2">
        <f t="shared" si="67"/>
        <v>0.48</v>
      </c>
      <c r="K501" s="1">
        <v>578</v>
      </c>
      <c r="L501" s="1">
        <f t="shared" si="68"/>
        <v>1.3361906496634051</v>
      </c>
      <c r="M501">
        <f t="shared" si="69"/>
        <v>1648</v>
      </c>
      <c r="N501">
        <f t="shared" si="70"/>
        <v>4</v>
      </c>
      <c r="O501">
        <f t="shared" si="71"/>
        <v>1.7</v>
      </c>
    </row>
    <row r="502" spans="1:15">
      <c r="A502" s="1" t="s">
        <v>14</v>
      </c>
      <c r="B502" s="1">
        <v>8140</v>
      </c>
      <c r="C502" s="2">
        <v>8.7895203151600008E-3</v>
      </c>
      <c r="D502" s="2">
        <v>0.77700000000000002</v>
      </c>
      <c r="E502" s="2">
        <v>46.66</v>
      </c>
      <c r="F502" s="2">
        <v>1.18</v>
      </c>
      <c r="G502" s="2">
        <v>0.48</v>
      </c>
      <c r="H502" s="1">
        <v>1</v>
      </c>
      <c r="I502" s="2">
        <f t="shared" si="66"/>
        <v>1.18</v>
      </c>
      <c r="J502" s="2">
        <f t="shared" si="67"/>
        <v>0.48</v>
      </c>
      <c r="K502" s="1">
        <v>11</v>
      </c>
      <c r="L502" s="1">
        <f t="shared" si="68"/>
        <v>2.6555206409372423E-2</v>
      </c>
      <c r="M502">
        <f t="shared" si="69"/>
        <v>33</v>
      </c>
      <c r="N502">
        <f t="shared" si="70"/>
        <v>0</v>
      </c>
      <c r="O502">
        <f t="shared" si="71"/>
        <v>0</v>
      </c>
    </row>
    <row r="503" spans="1:15">
      <c r="A503" s="1" t="s">
        <v>14</v>
      </c>
      <c r="B503" s="1">
        <v>8140</v>
      </c>
      <c r="C503" s="2">
        <v>7.8704068904599994E-2</v>
      </c>
      <c r="D503" s="2">
        <v>0.63</v>
      </c>
      <c r="E503" s="2">
        <v>46.66</v>
      </c>
      <c r="F503" s="2">
        <v>1.18</v>
      </c>
      <c r="G503" s="2">
        <v>0.48</v>
      </c>
      <c r="H503" s="1">
        <v>1</v>
      </c>
      <c r="I503" s="2">
        <f t="shared" si="66"/>
        <v>1.18</v>
      </c>
      <c r="J503" s="2">
        <f t="shared" si="67"/>
        <v>0.48</v>
      </c>
      <c r="K503" s="1">
        <v>83</v>
      </c>
      <c r="L503" s="1">
        <f t="shared" si="68"/>
        <v>0.19279742239215336</v>
      </c>
      <c r="M503">
        <f t="shared" si="69"/>
        <v>238</v>
      </c>
      <c r="N503">
        <f t="shared" si="70"/>
        <v>1</v>
      </c>
      <c r="O503">
        <f t="shared" si="71"/>
        <v>0.3</v>
      </c>
    </row>
    <row r="504" spans="1:15">
      <c r="A504" s="1" t="s">
        <v>14</v>
      </c>
      <c r="B504" s="1">
        <v>1300</v>
      </c>
      <c r="C504" s="2">
        <v>8.2645503856199995E-2</v>
      </c>
      <c r="D504" s="2">
        <v>0.67700000000000005</v>
      </c>
      <c r="E504" s="2">
        <v>46.66</v>
      </c>
      <c r="F504" s="2">
        <v>2.1</v>
      </c>
      <c r="G504" s="2">
        <v>0.51600000000000001</v>
      </c>
      <c r="H504" s="1">
        <v>1</v>
      </c>
      <c r="I504" s="2">
        <f t="shared" si="66"/>
        <v>2.1</v>
      </c>
      <c r="J504" s="2">
        <f t="shared" si="67"/>
        <v>0.51600000000000001</v>
      </c>
      <c r="K504" s="1">
        <v>135</v>
      </c>
      <c r="L504" s="1">
        <f t="shared" si="68"/>
        <v>0.21755616209356729</v>
      </c>
      <c r="M504">
        <f t="shared" si="69"/>
        <v>268</v>
      </c>
      <c r="N504">
        <f t="shared" si="70"/>
        <v>1</v>
      </c>
      <c r="O504">
        <f t="shared" si="71"/>
        <v>0.3</v>
      </c>
    </row>
    <row r="505" spans="1:15">
      <c r="A505" s="1" t="s">
        <v>14</v>
      </c>
      <c r="B505" s="1">
        <v>1300</v>
      </c>
      <c r="C505" s="2">
        <v>5.5014650027500004E-3</v>
      </c>
      <c r="D505" s="2">
        <v>0.69199999999999995</v>
      </c>
      <c r="E505" s="2">
        <v>46.66</v>
      </c>
      <c r="F505" s="2">
        <v>2.1</v>
      </c>
      <c r="G505" s="2">
        <v>0.51600000000000001</v>
      </c>
      <c r="H505" s="1">
        <v>1</v>
      </c>
      <c r="I505" s="2">
        <f t="shared" si="66"/>
        <v>2.1</v>
      </c>
      <c r="J505" s="2">
        <f t="shared" si="67"/>
        <v>0.51600000000000001</v>
      </c>
      <c r="K505" s="1">
        <v>6</v>
      </c>
      <c r="L505" s="1">
        <f t="shared" si="68"/>
        <v>1.4802938588632832E-2</v>
      </c>
      <c r="M505">
        <f t="shared" si="69"/>
        <v>18</v>
      </c>
      <c r="N505">
        <f t="shared" si="70"/>
        <v>0</v>
      </c>
      <c r="O505">
        <f t="shared" si="71"/>
        <v>0</v>
      </c>
    </row>
    <row r="506" spans="1:15">
      <c r="A506" s="1" t="s">
        <v>14</v>
      </c>
      <c r="B506" s="1">
        <v>1400</v>
      </c>
      <c r="C506" s="2">
        <v>8.8518901717699994E-2</v>
      </c>
      <c r="D506" s="2">
        <v>0.88600000000000001</v>
      </c>
      <c r="E506" s="2">
        <v>46.66</v>
      </c>
      <c r="F506" s="2">
        <v>1.93</v>
      </c>
      <c r="G506" s="2">
        <v>0.497</v>
      </c>
      <c r="H506" s="1">
        <v>1</v>
      </c>
      <c r="I506" s="2">
        <f t="shared" si="66"/>
        <v>1.93</v>
      </c>
      <c r="J506" s="2">
        <f t="shared" si="67"/>
        <v>0.497</v>
      </c>
      <c r="K506" s="1">
        <v>5058</v>
      </c>
      <c r="L506" s="1">
        <f t="shared" si="68"/>
        <v>0.30495322261458524</v>
      </c>
      <c r="M506">
        <f t="shared" si="69"/>
        <v>376</v>
      </c>
      <c r="N506">
        <f t="shared" si="70"/>
        <v>2</v>
      </c>
      <c r="O506">
        <f t="shared" si="71"/>
        <v>0.4</v>
      </c>
    </row>
    <row r="507" spans="1:15">
      <c r="A507" s="1" t="s">
        <v>14</v>
      </c>
      <c r="B507" s="1">
        <v>8140</v>
      </c>
      <c r="C507" s="2">
        <v>0.213254047994</v>
      </c>
      <c r="D507" s="2">
        <v>0.63</v>
      </c>
      <c r="E507" s="2">
        <v>46.66</v>
      </c>
      <c r="F507" s="2">
        <v>1.18</v>
      </c>
      <c r="G507" s="2">
        <v>0.48</v>
      </c>
      <c r="H507" s="1">
        <v>1</v>
      </c>
      <c r="I507" s="2">
        <f t="shared" si="66"/>
        <v>1.18</v>
      </c>
      <c r="J507" s="2">
        <f t="shared" si="67"/>
        <v>0.48</v>
      </c>
      <c r="K507" s="1">
        <v>227</v>
      </c>
      <c r="L507" s="1">
        <f t="shared" si="68"/>
        <v>0.52239777866850201</v>
      </c>
      <c r="M507">
        <f t="shared" si="69"/>
        <v>644</v>
      </c>
      <c r="N507">
        <f t="shared" si="70"/>
        <v>2</v>
      </c>
      <c r="O507">
        <f t="shared" si="71"/>
        <v>0.7</v>
      </c>
    </row>
    <row r="508" spans="1:15">
      <c r="A508" s="1" t="s">
        <v>14</v>
      </c>
      <c r="B508" s="1">
        <v>1400</v>
      </c>
      <c r="C508" s="2">
        <v>0.63729541601700002</v>
      </c>
      <c r="D508" s="2">
        <v>0.88800000000000001</v>
      </c>
      <c r="E508" s="2">
        <v>46.66</v>
      </c>
      <c r="F508" s="2">
        <v>1.93</v>
      </c>
      <c r="G508" s="2">
        <v>0.497</v>
      </c>
      <c r="H508" s="1">
        <v>1</v>
      </c>
      <c r="I508" s="2">
        <f t="shared" si="66"/>
        <v>1.93</v>
      </c>
      <c r="J508" s="2">
        <f t="shared" si="67"/>
        <v>0.497</v>
      </c>
      <c r="K508" s="1">
        <v>9574</v>
      </c>
      <c r="L508" s="1">
        <f t="shared" si="68"/>
        <v>2.2004791042401379</v>
      </c>
      <c r="M508">
        <f t="shared" si="69"/>
        <v>2714</v>
      </c>
      <c r="N508">
        <f t="shared" si="70"/>
        <v>12</v>
      </c>
      <c r="O508">
        <f t="shared" si="71"/>
        <v>3</v>
      </c>
    </row>
    <row r="509" spans="1:15">
      <c r="A509" s="1" t="s">
        <v>14</v>
      </c>
      <c r="B509" s="1">
        <v>1400</v>
      </c>
      <c r="C509" s="2">
        <v>7.4271239133300001E-3</v>
      </c>
      <c r="D509" s="2">
        <v>0.88700000000000001</v>
      </c>
      <c r="E509" s="2">
        <v>46.66</v>
      </c>
      <c r="F509" s="2">
        <v>1.93</v>
      </c>
      <c r="G509" s="2">
        <v>0.497</v>
      </c>
      <c r="H509" s="1">
        <v>1</v>
      </c>
      <c r="I509" s="2">
        <f t="shared" si="66"/>
        <v>1.93</v>
      </c>
      <c r="J509" s="2">
        <f t="shared" si="67"/>
        <v>0.497</v>
      </c>
      <c r="K509" s="1">
        <v>30</v>
      </c>
      <c r="L509" s="1">
        <f t="shared" si="68"/>
        <v>2.5615791399419358E-2</v>
      </c>
      <c r="M509">
        <f t="shared" si="69"/>
        <v>32</v>
      </c>
      <c r="N509">
        <f t="shared" si="70"/>
        <v>0</v>
      </c>
      <c r="O509">
        <f t="shared" si="71"/>
        <v>0</v>
      </c>
    </row>
    <row r="510" spans="1:15">
      <c r="A510" s="1" t="s">
        <v>14</v>
      </c>
      <c r="B510" s="1">
        <v>1300</v>
      </c>
      <c r="C510" s="2">
        <v>2.3350378347499999E-2</v>
      </c>
      <c r="D510" s="2">
        <v>0.63100000000000001</v>
      </c>
      <c r="E510" s="2">
        <v>46.66</v>
      </c>
      <c r="F510" s="2">
        <v>2.1</v>
      </c>
      <c r="G510" s="2">
        <v>0.51600000000000001</v>
      </c>
      <c r="H510" s="1">
        <v>1</v>
      </c>
      <c r="I510" s="2">
        <f t="shared" si="66"/>
        <v>2.1</v>
      </c>
      <c r="J510" s="2">
        <f t="shared" si="67"/>
        <v>0.51600000000000001</v>
      </c>
      <c r="K510" s="1">
        <v>3502</v>
      </c>
      <c r="L510" s="1">
        <f t="shared" si="68"/>
        <v>5.729104837342789E-2</v>
      </c>
      <c r="M510">
        <f t="shared" si="69"/>
        <v>71</v>
      </c>
      <c r="N510">
        <f t="shared" si="70"/>
        <v>0</v>
      </c>
      <c r="O510">
        <f t="shared" si="71"/>
        <v>0.1</v>
      </c>
    </row>
    <row r="511" spans="1:15">
      <c r="A511" s="1" t="s">
        <v>14</v>
      </c>
      <c r="B511" s="1">
        <v>8140</v>
      </c>
      <c r="C511" s="2">
        <v>0.17450870675899999</v>
      </c>
      <c r="D511" s="2">
        <v>0.63</v>
      </c>
      <c r="E511" s="2">
        <v>46.66</v>
      </c>
      <c r="F511" s="2">
        <v>1.18</v>
      </c>
      <c r="G511" s="2">
        <v>0.48</v>
      </c>
      <c r="H511" s="1">
        <v>1</v>
      </c>
      <c r="I511" s="2">
        <f t="shared" si="66"/>
        <v>1.18</v>
      </c>
      <c r="J511" s="2">
        <f t="shared" si="67"/>
        <v>0.48</v>
      </c>
      <c r="K511" s="1">
        <v>231</v>
      </c>
      <c r="L511" s="1">
        <f t="shared" si="68"/>
        <v>0.42748525351218425</v>
      </c>
      <c r="M511">
        <f t="shared" si="69"/>
        <v>527</v>
      </c>
      <c r="N511">
        <f t="shared" si="70"/>
        <v>1</v>
      </c>
      <c r="O511">
        <f t="shared" si="71"/>
        <v>0.6</v>
      </c>
    </row>
    <row r="512" spans="1:15">
      <c r="A512" s="1" t="s">
        <v>14</v>
      </c>
      <c r="B512" s="1">
        <v>1200</v>
      </c>
      <c r="C512" s="2">
        <v>1.45495257076</v>
      </c>
      <c r="D512" s="2">
        <v>0.38900000000000001</v>
      </c>
      <c r="E512" s="2">
        <v>46.66</v>
      </c>
      <c r="F512" s="2">
        <v>2.23</v>
      </c>
      <c r="G512" s="2">
        <v>0.316</v>
      </c>
      <c r="H512" s="1">
        <v>1</v>
      </c>
      <c r="I512" s="2">
        <f t="shared" si="66"/>
        <v>2.23</v>
      </c>
      <c r="J512" s="2">
        <f t="shared" si="67"/>
        <v>0.316</v>
      </c>
      <c r="K512" s="1">
        <v>9972</v>
      </c>
      <c r="L512" s="1">
        <f t="shared" si="68"/>
        <v>2.2007054853496966</v>
      </c>
      <c r="M512">
        <f t="shared" si="69"/>
        <v>2715</v>
      </c>
      <c r="N512">
        <f t="shared" si="70"/>
        <v>13</v>
      </c>
      <c r="O512">
        <f t="shared" si="71"/>
        <v>1.9</v>
      </c>
    </row>
    <row r="513" spans="1:15">
      <c r="A513" s="1" t="s">
        <v>14</v>
      </c>
      <c r="B513" s="1">
        <v>8140</v>
      </c>
      <c r="C513" s="2">
        <v>0.576047778304</v>
      </c>
      <c r="D513" s="2">
        <v>0.63</v>
      </c>
      <c r="E513" s="2">
        <v>46.66</v>
      </c>
      <c r="F513" s="2">
        <v>1.18</v>
      </c>
      <c r="G513" s="2">
        <v>0.48</v>
      </c>
      <c r="H513" s="1">
        <v>1</v>
      </c>
      <c r="I513" s="2">
        <f t="shared" si="66"/>
        <v>1.18</v>
      </c>
      <c r="J513" s="2">
        <f t="shared" si="67"/>
        <v>0.48</v>
      </c>
      <c r="K513" s="1">
        <v>613</v>
      </c>
      <c r="L513" s="1">
        <f t="shared" si="68"/>
        <v>1.4111154401223935</v>
      </c>
      <c r="M513">
        <f t="shared" si="69"/>
        <v>1741</v>
      </c>
      <c r="N513">
        <f t="shared" si="70"/>
        <v>5</v>
      </c>
      <c r="O513">
        <f t="shared" si="71"/>
        <v>1.8</v>
      </c>
    </row>
    <row r="514" spans="1:15">
      <c r="A514" s="1" t="s">
        <v>14</v>
      </c>
      <c r="B514" s="1">
        <v>7400</v>
      </c>
      <c r="C514" s="2">
        <v>0.86196758686800001</v>
      </c>
      <c r="D514" s="2">
        <v>0.20200000000000001</v>
      </c>
      <c r="E514" s="2">
        <v>46.66</v>
      </c>
      <c r="F514" s="2">
        <v>1.38</v>
      </c>
      <c r="G514" s="2">
        <v>0.109</v>
      </c>
      <c r="H514" s="1">
        <v>1</v>
      </c>
      <c r="I514" s="2">
        <f t="shared" ref="I514:I560" si="72">F514</f>
        <v>1.38</v>
      </c>
      <c r="J514" s="2">
        <f t="shared" ref="J514:J560" si="73">G514</f>
        <v>0.109</v>
      </c>
      <c r="K514" s="1">
        <v>4404</v>
      </c>
      <c r="L514" s="1">
        <f t="shared" ref="L514:L560" si="74">E514*D514*C514/12</f>
        <v>0.6770266946548914</v>
      </c>
      <c r="M514">
        <f t="shared" ref="M514:M560" si="75">ROUND(E514*D514*C514*102.79,0)</f>
        <v>835</v>
      </c>
      <c r="N514">
        <f t="shared" ref="N514:N560" si="76">ROUND(I514*M514*0.002205,0)</f>
        <v>3</v>
      </c>
      <c r="O514">
        <f t="shared" ref="O514:O560" si="77">ROUND(J514*M514*0.002205,1)</f>
        <v>0.2</v>
      </c>
    </row>
    <row r="515" spans="1:15">
      <c r="A515" s="1" t="s">
        <v>14</v>
      </c>
      <c r="B515" s="1">
        <v>1300</v>
      </c>
      <c r="C515" s="2">
        <v>4.4053074095700001E-3</v>
      </c>
      <c r="D515" s="2">
        <v>0.69199999999999995</v>
      </c>
      <c r="E515" s="2">
        <v>46.66</v>
      </c>
      <c r="F515" s="2">
        <v>2.1</v>
      </c>
      <c r="G515" s="2">
        <v>0.51600000000000001</v>
      </c>
      <c r="H515" s="1">
        <v>1</v>
      </c>
      <c r="I515" s="2">
        <f t="shared" si="72"/>
        <v>2.1</v>
      </c>
      <c r="J515" s="2">
        <f t="shared" si="73"/>
        <v>0.51600000000000001</v>
      </c>
      <c r="K515" s="1">
        <v>4823</v>
      </c>
      <c r="L515" s="1">
        <f t="shared" si="74"/>
        <v>1.1853478121794254E-2</v>
      </c>
      <c r="M515">
        <f t="shared" si="75"/>
        <v>15</v>
      </c>
      <c r="N515">
        <f t="shared" si="76"/>
        <v>0</v>
      </c>
      <c r="O515">
        <f t="shared" si="77"/>
        <v>0</v>
      </c>
    </row>
    <row r="516" spans="1:15">
      <c r="A516" s="1" t="s">
        <v>14</v>
      </c>
      <c r="B516" s="1">
        <v>1400</v>
      </c>
      <c r="C516" s="2">
        <v>0.31985768637700002</v>
      </c>
      <c r="D516" s="2">
        <v>0.89</v>
      </c>
      <c r="E516" s="2">
        <v>46.66</v>
      </c>
      <c r="F516" s="2">
        <v>1.93</v>
      </c>
      <c r="G516" s="2">
        <v>0.497</v>
      </c>
      <c r="H516" s="1">
        <v>1</v>
      </c>
      <c r="I516" s="2">
        <f t="shared" si="72"/>
        <v>1.93</v>
      </c>
      <c r="J516" s="2">
        <f t="shared" si="73"/>
        <v>0.497</v>
      </c>
      <c r="K516" s="1">
        <v>5253</v>
      </c>
      <c r="L516" s="1">
        <f t="shared" si="74"/>
        <v>1.106904840437686</v>
      </c>
      <c r="M516">
        <f t="shared" si="75"/>
        <v>1365</v>
      </c>
      <c r="N516">
        <f t="shared" si="76"/>
        <v>6</v>
      </c>
      <c r="O516">
        <f t="shared" si="77"/>
        <v>1.5</v>
      </c>
    </row>
    <row r="517" spans="1:15">
      <c r="A517" s="1" t="s">
        <v>14</v>
      </c>
      <c r="B517" s="1">
        <v>1300</v>
      </c>
      <c r="C517" s="2">
        <v>1.9168602362599999E-2</v>
      </c>
      <c r="D517" s="2">
        <v>0.67700000000000005</v>
      </c>
      <c r="E517" s="2">
        <v>46.66</v>
      </c>
      <c r="F517" s="2">
        <v>2.1</v>
      </c>
      <c r="G517" s="2">
        <v>0.51600000000000001</v>
      </c>
      <c r="H517" s="1">
        <v>1</v>
      </c>
      <c r="I517" s="2">
        <f t="shared" si="72"/>
        <v>2.1</v>
      </c>
      <c r="J517" s="2">
        <f t="shared" si="73"/>
        <v>0.51600000000000001</v>
      </c>
      <c r="K517" s="1">
        <v>8295</v>
      </c>
      <c r="L517" s="1">
        <f t="shared" si="74"/>
        <v>5.0459460806978836E-2</v>
      </c>
      <c r="M517">
        <f t="shared" si="75"/>
        <v>62</v>
      </c>
      <c r="N517">
        <f t="shared" si="76"/>
        <v>0</v>
      </c>
      <c r="O517">
        <f t="shared" si="77"/>
        <v>0.1</v>
      </c>
    </row>
    <row r="518" spans="1:15">
      <c r="A518" s="1" t="s">
        <v>14</v>
      </c>
      <c r="B518" s="1">
        <v>1400</v>
      </c>
      <c r="C518" s="2">
        <v>0.14873911793299999</v>
      </c>
      <c r="D518" s="2">
        <v>0.88600000000000001</v>
      </c>
      <c r="E518" s="2">
        <v>46.66</v>
      </c>
      <c r="F518" s="2">
        <v>1.93</v>
      </c>
      <c r="G518" s="2">
        <v>0.497</v>
      </c>
      <c r="H518" s="1">
        <v>1</v>
      </c>
      <c r="I518" s="2">
        <f t="shared" si="72"/>
        <v>1.93</v>
      </c>
      <c r="J518" s="2">
        <f t="shared" si="73"/>
        <v>0.497</v>
      </c>
      <c r="K518" s="1">
        <v>5213</v>
      </c>
      <c r="L518" s="1">
        <f t="shared" si="74"/>
        <v>0.51241568142332061</v>
      </c>
      <c r="M518">
        <f t="shared" si="75"/>
        <v>632</v>
      </c>
      <c r="N518">
        <f t="shared" si="76"/>
        <v>3</v>
      </c>
      <c r="O518">
        <f t="shared" si="77"/>
        <v>0.7</v>
      </c>
    </row>
    <row r="519" spans="1:15">
      <c r="A519" s="1" t="s">
        <v>14</v>
      </c>
      <c r="B519" s="1">
        <v>8140</v>
      </c>
      <c r="C519" s="2">
        <v>0.16756355975699999</v>
      </c>
      <c r="D519" s="2">
        <v>0.63</v>
      </c>
      <c r="E519" s="2">
        <v>46.66</v>
      </c>
      <c r="F519" s="2">
        <v>1.18</v>
      </c>
      <c r="G519" s="2">
        <v>0.48</v>
      </c>
      <c r="H519" s="1">
        <v>1</v>
      </c>
      <c r="I519" s="2">
        <f t="shared" si="72"/>
        <v>1.18</v>
      </c>
      <c r="J519" s="2">
        <f t="shared" si="73"/>
        <v>0.48</v>
      </c>
      <c r="K519" s="1">
        <v>177</v>
      </c>
      <c r="L519" s="1">
        <f t="shared" si="74"/>
        <v>0.41047207415873505</v>
      </c>
      <c r="M519">
        <f t="shared" si="75"/>
        <v>506</v>
      </c>
      <c r="N519">
        <f t="shared" si="76"/>
        <v>1</v>
      </c>
      <c r="O519">
        <f t="shared" si="77"/>
        <v>0.5</v>
      </c>
    </row>
    <row r="520" spans="1:15">
      <c r="A520" s="1" t="s">
        <v>14</v>
      </c>
      <c r="B520" s="1">
        <v>1200</v>
      </c>
      <c r="C520" s="2">
        <v>0.69515093072400003</v>
      </c>
      <c r="D520" s="2">
        <v>0.34699999999999998</v>
      </c>
      <c r="E520" s="2">
        <v>46.66</v>
      </c>
      <c r="F520" s="2">
        <v>2.23</v>
      </c>
      <c r="G520" s="2">
        <v>0.316</v>
      </c>
      <c r="H520" s="1">
        <v>1</v>
      </c>
      <c r="I520" s="2">
        <f t="shared" si="72"/>
        <v>2.23</v>
      </c>
      <c r="J520" s="2">
        <f t="shared" si="73"/>
        <v>0.316</v>
      </c>
      <c r="K520" s="1">
        <v>526</v>
      </c>
      <c r="L520" s="1">
        <f t="shared" si="74"/>
        <v>0.93793355186424154</v>
      </c>
      <c r="M520">
        <f t="shared" si="75"/>
        <v>1157</v>
      </c>
      <c r="N520">
        <f t="shared" si="76"/>
        <v>6</v>
      </c>
      <c r="O520">
        <f t="shared" si="77"/>
        <v>0.8</v>
      </c>
    </row>
    <row r="521" spans="1:15">
      <c r="A521" s="1" t="s">
        <v>14</v>
      </c>
      <c r="B521" s="1">
        <v>8140</v>
      </c>
      <c r="C521" s="2">
        <v>0.24475461232099999</v>
      </c>
      <c r="D521" s="2">
        <v>0.63</v>
      </c>
      <c r="E521" s="2">
        <v>46.66</v>
      </c>
      <c r="F521" s="2">
        <v>1.18</v>
      </c>
      <c r="G521" s="2">
        <v>0.48</v>
      </c>
      <c r="H521" s="1">
        <v>1</v>
      </c>
      <c r="I521" s="2">
        <f t="shared" si="72"/>
        <v>1.18</v>
      </c>
      <c r="J521" s="2">
        <f t="shared" si="73"/>
        <v>0.48</v>
      </c>
      <c r="K521" s="1">
        <v>259</v>
      </c>
      <c r="L521" s="1">
        <f t="shared" si="74"/>
        <v>0.59956313607213751</v>
      </c>
      <c r="M521">
        <f t="shared" si="75"/>
        <v>740</v>
      </c>
      <c r="N521">
        <f t="shared" si="76"/>
        <v>2</v>
      </c>
      <c r="O521">
        <f t="shared" si="77"/>
        <v>0.8</v>
      </c>
    </row>
    <row r="522" spans="1:15">
      <c r="A522" s="1" t="s">
        <v>14</v>
      </c>
      <c r="B522" s="1">
        <v>1200</v>
      </c>
      <c r="C522" s="2">
        <v>0.72948869338900002</v>
      </c>
      <c r="D522" s="2">
        <v>0.30399999999999999</v>
      </c>
      <c r="E522" s="2">
        <v>46.66</v>
      </c>
      <c r="F522" s="2">
        <v>2.23</v>
      </c>
      <c r="G522" s="2">
        <v>0.316</v>
      </c>
      <c r="H522" s="1">
        <v>1</v>
      </c>
      <c r="I522" s="2">
        <f t="shared" si="72"/>
        <v>2.23</v>
      </c>
      <c r="J522" s="2">
        <f t="shared" si="73"/>
        <v>0.316</v>
      </c>
      <c r="K522" s="1">
        <v>2617</v>
      </c>
      <c r="L522" s="1">
        <f t="shared" si="74"/>
        <v>0.8622945416494453</v>
      </c>
      <c r="M522">
        <f t="shared" si="75"/>
        <v>1064</v>
      </c>
      <c r="N522">
        <f t="shared" si="76"/>
        <v>5</v>
      </c>
      <c r="O522">
        <f t="shared" si="77"/>
        <v>0.7</v>
      </c>
    </row>
    <row r="523" spans="1:15">
      <c r="A523" s="1" t="s">
        <v>14</v>
      </c>
      <c r="B523" s="1">
        <v>1200</v>
      </c>
      <c r="C523" s="2">
        <v>0.20617259536999999</v>
      </c>
      <c r="D523" s="2">
        <v>0.22</v>
      </c>
      <c r="E523" s="2">
        <v>46.66</v>
      </c>
      <c r="F523" s="2">
        <v>2.23</v>
      </c>
      <c r="G523" s="2">
        <v>0.316</v>
      </c>
      <c r="H523" s="1">
        <v>1</v>
      </c>
      <c r="I523" s="2">
        <f t="shared" si="72"/>
        <v>2.23</v>
      </c>
      <c r="J523" s="2">
        <f t="shared" si="73"/>
        <v>0.316</v>
      </c>
      <c r="K523" s="1">
        <v>213</v>
      </c>
      <c r="L523" s="1">
        <f t="shared" si="74"/>
        <v>0.17636691049934364</v>
      </c>
      <c r="M523">
        <f t="shared" si="75"/>
        <v>218</v>
      </c>
      <c r="N523">
        <f t="shared" si="76"/>
        <v>1</v>
      </c>
      <c r="O523">
        <f t="shared" si="77"/>
        <v>0.2</v>
      </c>
    </row>
    <row r="524" spans="1:15">
      <c r="A524" s="1" t="s">
        <v>14</v>
      </c>
      <c r="B524" s="1">
        <v>8140</v>
      </c>
      <c r="C524" s="2">
        <v>0.16526161336600001</v>
      </c>
      <c r="D524" s="2">
        <v>0.63</v>
      </c>
      <c r="E524" s="2">
        <v>46.66</v>
      </c>
      <c r="F524" s="2">
        <v>1.18</v>
      </c>
      <c r="G524" s="2">
        <v>0.48</v>
      </c>
      <c r="H524" s="1">
        <v>1</v>
      </c>
      <c r="I524" s="2">
        <f t="shared" si="72"/>
        <v>1.18</v>
      </c>
      <c r="J524" s="2">
        <f t="shared" si="73"/>
        <v>0.48</v>
      </c>
      <c r="K524" s="1">
        <v>175</v>
      </c>
      <c r="L524" s="1">
        <f t="shared" si="74"/>
        <v>0.40483311118202187</v>
      </c>
      <c r="M524">
        <f t="shared" si="75"/>
        <v>499</v>
      </c>
      <c r="N524">
        <f t="shared" si="76"/>
        <v>1</v>
      </c>
      <c r="O524">
        <f t="shared" si="77"/>
        <v>0.5</v>
      </c>
    </row>
    <row r="525" spans="1:15">
      <c r="A525" s="1" t="s">
        <v>14</v>
      </c>
      <c r="B525" s="1">
        <v>1300</v>
      </c>
      <c r="C525" s="2">
        <v>5.2489568540600003E-2</v>
      </c>
      <c r="D525" s="2">
        <v>0.66200000000000003</v>
      </c>
      <c r="E525" s="2">
        <v>46.66</v>
      </c>
      <c r="F525" s="2">
        <v>2.1</v>
      </c>
      <c r="G525" s="2">
        <v>0.51600000000000001</v>
      </c>
      <c r="H525" s="1">
        <v>1</v>
      </c>
      <c r="I525" s="2">
        <f t="shared" si="72"/>
        <v>2.1</v>
      </c>
      <c r="J525" s="2">
        <f t="shared" si="73"/>
        <v>0.51600000000000001</v>
      </c>
      <c r="K525" s="1">
        <v>345</v>
      </c>
      <c r="L525" s="1">
        <f t="shared" si="74"/>
        <v>0.13511217362375919</v>
      </c>
      <c r="M525">
        <f t="shared" si="75"/>
        <v>167</v>
      </c>
      <c r="N525">
        <f t="shared" si="76"/>
        <v>1</v>
      </c>
      <c r="O525">
        <f t="shared" si="77"/>
        <v>0.2</v>
      </c>
    </row>
    <row r="526" spans="1:15">
      <c r="A526" s="1" t="s">
        <v>14</v>
      </c>
      <c r="B526" s="1">
        <v>7400</v>
      </c>
      <c r="C526" s="2">
        <v>6.3120076520799998E-2</v>
      </c>
      <c r="D526" s="2">
        <v>0.20200000000000001</v>
      </c>
      <c r="E526" s="2">
        <v>46.66</v>
      </c>
      <c r="F526" s="2">
        <v>1.38</v>
      </c>
      <c r="G526" s="2">
        <v>0.109</v>
      </c>
      <c r="H526" s="1">
        <v>1</v>
      </c>
      <c r="I526" s="2">
        <f t="shared" si="72"/>
        <v>1.38</v>
      </c>
      <c r="J526" s="2">
        <f t="shared" si="73"/>
        <v>0.109</v>
      </c>
      <c r="K526" s="1">
        <v>26</v>
      </c>
      <c r="L526" s="1">
        <f t="shared" si="74"/>
        <v>4.9577243302752212E-2</v>
      </c>
      <c r="M526">
        <f t="shared" si="75"/>
        <v>61</v>
      </c>
      <c r="N526">
        <f t="shared" si="76"/>
        <v>0</v>
      </c>
      <c r="O526">
        <f t="shared" si="77"/>
        <v>0</v>
      </c>
    </row>
    <row r="527" spans="1:15">
      <c r="A527" s="1" t="s">
        <v>14</v>
      </c>
      <c r="B527" s="1">
        <v>7400</v>
      </c>
      <c r="C527" s="2">
        <v>7.3765546721700007E-2</v>
      </c>
      <c r="D527" s="2">
        <v>0.20200000000000001</v>
      </c>
      <c r="E527" s="2">
        <v>46.66</v>
      </c>
      <c r="F527" s="2">
        <v>1.38</v>
      </c>
      <c r="G527" s="2">
        <v>0.109</v>
      </c>
      <c r="H527" s="1">
        <v>1</v>
      </c>
      <c r="I527" s="2">
        <f t="shared" si="72"/>
        <v>1.38</v>
      </c>
      <c r="J527" s="2">
        <f t="shared" si="73"/>
        <v>0.109</v>
      </c>
      <c r="K527" s="1">
        <v>37</v>
      </c>
      <c r="L527" s="1">
        <f t="shared" si="74"/>
        <v>5.7938656902247788E-2</v>
      </c>
      <c r="M527">
        <f t="shared" si="75"/>
        <v>71</v>
      </c>
      <c r="N527">
        <f t="shared" si="76"/>
        <v>0</v>
      </c>
      <c r="O527">
        <f t="shared" si="77"/>
        <v>0</v>
      </c>
    </row>
    <row r="528" spans="1:15">
      <c r="A528" s="1" t="s">
        <v>14</v>
      </c>
      <c r="B528" s="1">
        <v>7400</v>
      </c>
      <c r="C528" s="2">
        <v>0.13979143081199999</v>
      </c>
      <c r="D528" s="2">
        <v>0.223</v>
      </c>
      <c r="E528" s="2">
        <v>46.66</v>
      </c>
      <c r="F528" s="2">
        <v>1.38</v>
      </c>
      <c r="G528" s="2">
        <v>0.109</v>
      </c>
      <c r="H528" s="1">
        <v>1</v>
      </c>
      <c r="I528" s="2">
        <f t="shared" si="72"/>
        <v>1.38</v>
      </c>
      <c r="J528" s="2">
        <f t="shared" si="73"/>
        <v>0.109</v>
      </c>
      <c r="K528" s="1">
        <v>143</v>
      </c>
      <c r="L528" s="1">
        <f t="shared" si="74"/>
        <v>0.12121291667136717</v>
      </c>
      <c r="M528">
        <f t="shared" si="75"/>
        <v>150</v>
      </c>
      <c r="N528">
        <f t="shared" si="76"/>
        <v>0</v>
      </c>
      <c r="O528">
        <f t="shared" si="77"/>
        <v>0</v>
      </c>
    </row>
    <row r="529" spans="1:15">
      <c r="A529" s="1" t="s">
        <v>14</v>
      </c>
      <c r="B529" s="1">
        <v>7400</v>
      </c>
      <c r="C529" s="2">
        <v>5.0313165006999998E-2</v>
      </c>
      <c r="D529" s="2">
        <v>0.20200000000000001</v>
      </c>
      <c r="E529" s="2">
        <v>46.66</v>
      </c>
      <c r="F529" s="2">
        <v>1.38</v>
      </c>
      <c r="G529" s="2">
        <v>0.109</v>
      </c>
      <c r="H529" s="1">
        <v>1</v>
      </c>
      <c r="I529" s="2">
        <f t="shared" si="72"/>
        <v>1.38</v>
      </c>
      <c r="J529" s="2">
        <f t="shared" si="73"/>
        <v>0.109</v>
      </c>
      <c r="K529" s="1">
        <v>87</v>
      </c>
      <c r="L529" s="1">
        <f t="shared" si="74"/>
        <v>3.9518140033648098E-2</v>
      </c>
      <c r="M529">
        <f t="shared" si="75"/>
        <v>49</v>
      </c>
      <c r="N529">
        <f t="shared" si="76"/>
        <v>0</v>
      </c>
      <c r="O529">
        <f t="shared" si="77"/>
        <v>0</v>
      </c>
    </row>
    <row r="530" spans="1:15">
      <c r="A530" s="1" t="s">
        <v>14</v>
      </c>
      <c r="B530" s="1">
        <v>1400</v>
      </c>
      <c r="C530" s="2">
        <v>1.09572865153</v>
      </c>
      <c r="D530" s="2">
        <v>0.88700000000000001</v>
      </c>
      <c r="E530" s="2">
        <v>46.66</v>
      </c>
      <c r="F530" s="2">
        <v>1.93</v>
      </c>
      <c r="G530" s="2">
        <v>0.497</v>
      </c>
      <c r="H530" s="1">
        <v>1</v>
      </c>
      <c r="I530" s="2">
        <f t="shared" si="72"/>
        <v>1.93</v>
      </c>
      <c r="J530" s="2">
        <f t="shared" si="73"/>
        <v>0.497</v>
      </c>
      <c r="K530" s="1">
        <v>4767</v>
      </c>
      <c r="L530" s="1">
        <f t="shared" si="74"/>
        <v>3.7791151589088123</v>
      </c>
      <c r="M530">
        <f t="shared" si="75"/>
        <v>4661</v>
      </c>
      <c r="N530">
        <f t="shared" si="76"/>
        <v>20</v>
      </c>
      <c r="O530">
        <f t="shared" si="77"/>
        <v>5.0999999999999996</v>
      </c>
    </row>
    <row r="531" spans="1:15">
      <c r="A531" s="1" t="s">
        <v>14</v>
      </c>
      <c r="B531" s="1">
        <v>7400</v>
      </c>
      <c r="C531" s="2">
        <v>2.9041465543500001E-2</v>
      </c>
      <c r="D531" s="2">
        <v>0.223</v>
      </c>
      <c r="E531" s="2">
        <v>46.66</v>
      </c>
      <c r="F531" s="2">
        <v>1.38</v>
      </c>
      <c r="G531" s="2">
        <v>0.109</v>
      </c>
      <c r="H531" s="1">
        <v>1</v>
      </c>
      <c r="I531" s="2">
        <f t="shared" si="72"/>
        <v>1.38</v>
      </c>
      <c r="J531" s="2">
        <f t="shared" si="73"/>
        <v>0.109</v>
      </c>
      <c r="K531" s="1">
        <v>21</v>
      </c>
      <c r="L531" s="1">
        <f t="shared" si="74"/>
        <v>2.5181806370326274E-2</v>
      </c>
      <c r="M531">
        <f t="shared" si="75"/>
        <v>31</v>
      </c>
      <c r="N531">
        <f t="shared" si="76"/>
        <v>0</v>
      </c>
      <c r="O531">
        <f t="shared" si="77"/>
        <v>0</v>
      </c>
    </row>
    <row r="532" spans="1:15">
      <c r="A532" s="1" t="s">
        <v>14</v>
      </c>
      <c r="B532" s="1">
        <v>7400</v>
      </c>
      <c r="C532" s="2">
        <v>3.6395246689099998E-2</v>
      </c>
      <c r="D532" s="2">
        <v>0.223</v>
      </c>
      <c r="E532" s="2">
        <v>46.66</v>
      </c>
      <c r="F532" s="2">
        <v>1.38</v>
      </c>
      <c r="G532" s="2">
        <v>0.109</v>
      </c>
      <c r="H532" s="1">
        <v>1</v>
      </c>
      <c r="I532" s="2">
        <f t="shared" si="72"/>
        <v>1.38</v>
      </c>
      <c r="J532" s="2">
        <f t="shared" si="73"/>
        <v>0.109</v>
      </c>
      <c r="K532" s="1">
        <v>26</v>
      </c>
      <c r="L532" s="1">
        <f t="shared" si="74"/>
        <v>3.1558257745374123E-2</v>
      </c>
      <c r="M532">
        <f t="shared" si="75"/>
        <v>39</v>
      </c>
      <c r="N532">
        <f t="shared" si="76"/>
        <v>0</v>
      </c>
      <c r="O532">
        <f t="shared" si="77"/>
        <v>0</v>
      </c>
    </row>
    <row r="533" spans="1:15">
      <c r="A533" s="1" t="s">
        <v>14</v>
      </c>
      <c r="B533" s="1">
        <v>1400</v>
      </c>
      <c r="C533" s="2">
        <v>0.20336910144000001</v>
      </c>
      <c r="D533" s="2">
        <v>0.88700000000000001</v>
      </c>
      <c r="E533" s="2">
        <v>46.66</v>
      </c>
      <c r="F533" s="2">
        <v>1.93</v>
      </c>
      <c r="G533" s="2">
        <v>0.497</v>
      </c>
      <c r="H533" s="1">
        <v>1</v>
      </c>
      <c r="I533" s="2">
        <f t="shared" si="72"/>
        <v>1.93</v>
      </c>
      <c r="J533" s="2">
        <f t="shared" si="73"/>
        <v>0.497</v>
      </c>
      <c r="K533" s="1">
        <v>482</v>
      </c>
      <c r="L533" s="1">
        <f t="shared" si="74"/>
        <v>0.70141020135999044</v>
      </c>
      <c r="M533">
        <f t="shared" si="75"/>
        <v>865</v>
      </c>
      <c r="N533">
        <f t="shared" si="76"/>
        <v>4</v>
      </c>
      <c r="O533">
        <f t="shared" si="77"/>
        <v>0.9</v>
      </c>
    </row>
    <row r="534" spans="1:15">
      <c r="A534" s="1" t="s">
        <v>14</v>
      </c>
      <c r="B534" s="1">
        <v>1400</v>
      </c>
      <c r="C534" s="2">
        <v>2.18459555969</v>
      </c>
      <c r="D534" s="2">
        <v>0.89</v>
      </c>
      <c r="E534" s="2">
        <v>46.66</v>
      </c>
      <c r="F534" s="2">
        <v>1.93</v>
      </c>
      <c r="G534" s="2">
        <v>0.497</v>
      </c>
      <c r="H534" s="1">
        <v>1</v>
      </c>
      <c r="I534" s="2">
        <f t="shared" si="72"/>
        <v>1.93</v>
      </c>
      <c r="J534" s="2">
        <f t="shared" si="73"/>
        <v>0.497</v>
      </c>
      <c r="K534" s="1">
        <v>8386</v>
      </c>
      <c r="L534" s="1">
        <f t="shared" si="74"/>
        <v>7.5600478037892094</v>
      </c>
      <c r="M534">
        <f t="shared" si="75"/>
        <v>9325</v>
      </c>
      <c r="N534">
        <f t="shared" si="76"/>
        <v>40</v>
      </c>
      <c r="O534">
        <f t="shared" si="77"/>
        <v>10.199999999999999</v>
      </c>
    </row>
    <row r="535" spans="1:15">
      <c r="A535" s="1" t="s">
        <v>14</v>
      </c>
      <c r="B535" s="1">
        <v>1200</v>
      </c>
      <c r="C535" s="2">
        <v>3.1419414257000001E-3</v>
      </c>
      <c r="D535" s="2">
        <v>0.34699999999999998</v>
      </c>
      <c r="E535" s="2">
        <v>46.66</v>
      </c>
      <c r="F535" s="2">
        <v>2.23</v>
      </c>
      <c r="G535" s="2">
        <v>0.316</v>
      </c>
      <c r="H535" s="1">
        <v>1</v>
      </c>
      <c r="I535" s="2">
        <f t="shared" si="72"/>
        <v>2.23</v>
      </c>
      <c r="J535" s="2">
        <f t="shared" si="73"/>
        <v>0.316</v>
      </c>
      <c r="K535" s="1">
        <v>79</v>
      </c>
      <c r="L535" s="1">
        <f t="shared" si="74"/>
        <v>4.2392697051947675E-3</v>
      </c>
      <c r="M535">
        <f t="shared" si="75"/>
        <v>5</v>
      </c>
      <c r="N535">
        <f t="shared" si="76"/>
        <v>0</v>
      </c>
      <c r="O535">
        <f t="shared" si="77"/>
        <v>0</v>
      </c>
    </row>
    <row r="536" spans="1:15">
      <c r="A536" s="1" t="s">
        <v>14</v>
      </c>
      <c r="B536" s="1">
        <v>1300</v>
      </c>
      <c r="C536" s="2">
        <v>4.5907722108200003E-2</v>
      </c>
      <c r="D536" s="2">
        <v>0.67700000000000005</v>
      </c>
      <c r="E536" s="2">
        <v>46.66</v>
      </c>
      <c r="F536" s="2">
        <v>2.1</v>
      </c>
      <c r="G536" s="2">
        <v>0.51600000000000001</v>
      </c>
      <c r="H536" s="1">
        <v>1</v>
      </c>
      <c r="I536" s="2">
        <f t="shared" si="72"/>
        <v>2.1</v>
      </c>
      <c r="J536" s="2">
        <f t="shared" si="73"/>
        <v>0.51600000000000001</v>
      </c>
      <c r="K536" s="1">
        <v>7236</v>
      </c>
      <c r="L536" s="1">
        <f t="shared" si="74"/>
        <v>0.12084756419049586</v>
      </c>
      <c r="M536">
        <f t="shared" si="75"/>
        <v>149</v>
      </c>
      <c r="N536">
        <f t="shared" si="76"/>
        <v>1</v>
      </c>
      <c r="O536">
        <f t="shared" si="77"/>
        <v>0.2</v>
      </c>
    </row>
    <row r="537" spans="1:15">
      <c r="A537" s="1" t="s">
        <v>14</v>
      </c>
      <c r="B537" s="1">
        <v>1300</v>
      </c>
      <c r="C537" s="2">
        <v>0.44204000999499998</v>
      </c>
      <c r="D537" s="2">
        <v>0.66200000000000003</v>
      </c>
      <c r="E537" s="2">
        <v>46.66</v>
      </c>
      <c r="F537" s="2">
        <v>2.1</v>
      </c>
      <c r="G537" s="2">
        <v>0.51600000000000001</v>
      </c>
      <c r="H537" s="1">
        <v>1</v>
      </c>
      <c r="I537" s="2">
        <f t="shared" si="72"/>
        <v>2.1</v>
      </c>
      <c r="J537" s="2">
        <f t="shared" si="73"/>
        <v>0.51600000000000001</v>
      </c>
      <c r="K537" s="1">
        <v>9711</v>
      </c>
      <c r="L537" s="1">
        <f t="shared" si="74"/>
        <v>1.1378448754612296</v>
      </c>
      <c r="M537">
        <f t="shared" si="75"/>
        <v>1404</v>
      </c>
      <c r="N537">
        <f t="shared" si="76"/>
        <v>7</v>
      </c>
      <c r="O537">
        <f t="shared" si="77"/>
        <v>1.6</v>
      </c>
    </row>
    <row r="538" spans="1:15">
      <c r="A538" s="1" t="s">
        <v>14</v>
      </c>
      <c r="B538" s="1">
        <v>8140</v>
      </c>
      <c r="C538" s="2">
        <v>0.30466474073400002</v>
      </c>
      <c r="D538" s="2">
        <v>0.74</v>
      </c>
      <c r="E538" s="2">
        <v>46.66</v>
      </c>
      <c r="F538" s="2">
        <v>1.18</v>
      </c>
      <c r="G538" s="2">
        <v>0.48</v>
      </c>
      <c r="H538" s="1">
        <v>1</v>
      </c>
      <c r="I538" s="2">
        <f t="shared" si="72"/>
        <v>1.18</v>
      </c>
      <c r="J538" s="2">
        <f t="shared" si="73"/>
        <v>0.48</v>
      </c>
      <c r="K538" s="1">
        <v>379</v>
      </c>
      <c r="L538" s="1">
        <f t="shared" si="74"/>
        <v>0.87663216949665379</v>
      </c>
      <c r="M538">
        <f t="shared" si="75"/>
        <v>1081</v>
      </c>
      <c r="N538">
        <f t="shared" si="76"/>
        <v>3</v>
      </c>
      <c r="O538">
        <f t="shared" si="77"/>
        <v>1.1000000000000001</v>
      </c>
    </row>
    <row r="539" spans="1:15">
      <c r="A539" s="1" t="s">
        <v>14</v>
      </c>
      <c r="B539" s="1">
        <v>1300</v>
      </c>
      <c r="C539" s="2">
        <v>9.9719824140999998E-3</v>
      </c>
      <c r="D539" s="2">
        <v>0.67700000000000005</v>
      </c>
      <c r="E539" s="2">
        <v>46.66</v>
      </c>
      <c r="F539" s="2">
        <v>2.1</v>
      </c>
      <c r="G539" s="2">
        <v>0.51600000000000001</v>
      </c>
      <c r="H539" s="1">
        <v>1</v>
      </c>
      <c r="I539" s="2">
        <f t="shared" si="72"/>
        <v>2.1</v>
      </c>
      <c r="J539" s="2">
        <f t="shared" si="73"/>
        <v>0.51600000000000001</v>
      </c>
      <c r="K539" s="1">
        <v>23</v>
      </c>
      <c r="L539" s="1">
        <f t="shared" si="74"/>
        <v>2.6250263126847528E-2</v>
      </c>
      <c r="M539">
        <f t="shared" si="75"/>
        <v>32</v>
      </c>
      <c r="N539">
        <f t="shared" si="76"/>
        <v>0</v>
      </c>
      <c r="O539">
        <f t="shared" si="77"/>
        <v>0</v>
      </c>
    </row>
    <row r="540" spans="1:15">
      <c r="A540" s="1" t="s">
        <v>14</v>
      </c>
      <c r="B540" s="1">
        <v>8140</v>
      </c>
      <c r="C540" s="2">
        <v>2.2602829772400002</v>
      </c>
      <c r="D540" s="2">
        <v>0.70299999999999996</v>
      </c>
      <c r="E540" s="2">
        <v>46.66</v>
      </c>
      <c r="F540" s="2">
        <v>1.18</v>
      </c>
      <c r="G540" s="2">
        <v>0.48</v>
      </c>
      <c r="H540" s="1">
        <v>1</v>
      </c>
      <c r="I540" s="2">
        <f t="shared" si="72"/>
        <v>1.18</v>
      </c>
      <c r="J540" s="2">
        <f t="shared" si="73"/>
        <v>0.48</v>
      </c>
      <c r="K540" s="1">
        <v>2670</v>
      </c>
      <c r="L540" s="1">
        <f t="shared" si="74"/>
        <v>6.1784797511472433</v>
      </c>
      <c r="M540">
        <f t="shared" si="75"/>
        <v>7621</v>
      </c>
      <c r="N540">
        <f t="shared" si="76"/>
        <v>20</v>
      </c>
      <c r="O540">
        <f t="shared" si="77"/>
        <v>8.1</v>
      </c>
    </row>
    <row r="541" spans="1:15">
      <c r="A541" s="1" t="s">
        <v>14</v>
      </c>
      <c r="B541" s="1">
        <v>1400</v>
      </c>
      <c r="C541" s="2">
        <v>5.2447121321800003E-2</v>
      </c>
      <c r="D541" s="2">
        <v>0.88700000000000001</v>
      </c>
      <c r="E541" s="2">
        <v>46.66</v>
      </c>
      <c r="F541" s="2">
        <v>1.93</v>
      </c>
      <c r="G541" s="2">
        <v>0.497</v>
      </c>
      <c r="H541" s="1">
        <v>1</v>
      </c>
      <c r="I541" s="2">
        <f t="shared" si="72"/>
        <v>1.93</v>
      </c>
      <c r="J541" s="2">
        <f t="shared" si="73"/>
        <v>0.497</v>
      </c>
      <c r="K541" s="1">
        <v>938</v>
      </c>
      <c r="L541" s="1">
        <f t="shared" si="74"/>
        <v>0.18088758649469097</v>
      </c>
      <c r="M541">
        <f t="shared" si="75"/>
        <v>223</v>
      </c>
      <c r="N541">
        <f t="shared" si="76"/>
        <v>1</v>
      </c>
      <c r="O541">
        <f t="shared" si="77"/>
        <v>0.2</v>
      </c>
    </row>
    <row r="542" spans="1:15">
      <c r="A542" s="1" t="s">
        <v>14</v>
      </c>
      <c r="B542" s="1">
        <v>1400</v>
      </c>
      <c r="C542" s="2">
        <v>9.0307780812500002E-2</v>
      </c>
      <c r="D542" s="2">
        <v>0.88700000000000001</v>
      </c>
      <c r="E542" s="2">
        <v>46.66</v>
      </c>
      <c r="F542" s="2">
        <v>1.93</v>
      </c>
      <c r="G542" s="2">
        <v>0.497</v>
      </c>
      <c r="H542" s="1">
        <v>1</v>
      </c>
      <c r="I542" s="2">
        <f t="shared" si="72"/>
        <v>1.93</v>
      </c>
      <c r="J542" s="2">
        <f t="shared" si="73"/>
        <v>0.497</v>
      </c>
      <c r="K542" s="1">
        <v>3970</v>
      </c>
      <c r="L542" s="1">
        <f t="shared" si="74"/>
        <v>0.3114671711462399</v>
      </c>
      <c r="M542">
        <f t="shared" si="75"/>
        <v>384</v>
      </c>
      <c r="N542">
        <f t="shared" si="76"/>
        <v>2</v>
      </c>
      <c r="O542">
        <f t="shared" si="77"/>
        <v>0.4</v>
      </c>
    </row>
    <row r="543" spans="1:15">
      <c r="A543" s="1" t="s">
        <v>14</v>
      </c>
      <c r="B543" s="1">
        <v>1400</v>
      </c>
      <c r="C543" s="2">
        <v>3.1700930160600001E-2</v>
      </c>
      <c r="D543" s="2">
        <v>0.88700000000000001</v>
      </c>
      <c r="E543" s="2">
        <v>46.66</v>
      </c>
      <c r="F543" s="2">
        <v>1.93</v>
      </c>
      <c r="G543" s="2">
        <v>0.497</v>
      </c>
      <c r="H543" s="1">
        <v>1</v>
      </c>
      <c r="I543" s="2">
        <f t="shared" si="72"/>
        <v>1.93</v>
      </c>
      <c r="J543" s="2">
        <f t="shared" si="73"/>
        <v>0.497</v>
      </c>
      <c r="K543" s="1">
        <v>630</v>
      </c>
      <c r="L543" s="1">
        <f t="shared" si="74"/>
        <v>0.10933497591228497</v>
      </c>
      <c r="M543">
        <f t="shared" si="75"/>
        <v>135</v>
      </c>
      <c r="N543">
        <f t="shared" si="76"/>
        <v>1</v>
      </c>
      <c r="O543">
        <f t="shared" si="77"/>
        <v>0.1</v>
      </c>
    </row>
    <row r="544" spans="1:15">
      <c r="A544" s="1" t="s">
        <v>14</v>
      </c>
      <c r="B544" s="1">
        <v>1400</v>
      </c>
      <c r="C544" s="2">
        <v>0.32612872178000002</v>
      </c>
      <c r="D544" s="2">
        <v>0.88800000000000001</v>
      </c>
      <c r="E544" s="2">
        <v>46.66</v>
      </c>
      <c r="F544" s="2">
        <v>1.93</v>
      </c>
      <c r="G544" s="2">
        <v>0.497</v>
      </c>
      <c r="H544" s="1">
        <v>1</v>
      </c>
      <c r="I544" s="2">
        <f t="shared" si="72"/>
        <v>1.93</v>
      </c>
      <c r="J544" s="2">
        <f t="shared" si="73"/>
        <v>0.497</v>
      </c>
      <c r="K544" s="1">
        <v>4929</v>
      </c>
      <c r="L544" s="1">
        <f t="shared" si="74"/>
        <v>1.126070295710855</v>
      </c>
      <c r="M544">
        <f t="shared" si="75"/>
        <v>1389</v>
      </c>
      <c r="N544">
        <f t="shared" si="76"/>
        <v>6</v>
      </c>
      <c r="O544">
        <f t="shared" si="77"/>
        <v>1.5</v>
      </c>
    </row>
    <row r="545" spans="1:15">
      <c r="A545" s="1" t="s">
        <v>14</v>
      </c>
      <c r="B545" s="1">
        <v>8140</v>
      </c>
      <c r="C545" s="2">
        <v>1.83599372747</v>
      </c>
      <c r="D545" s="2">
        <v>0.77700000000000002</v>
      </c>
      <c r="E545" s="2">
        <v>46.66</v>
      </c>
      <c r="F545" s="2">
        <v>1.18</v>
      </c>
      <c r="G545" s="2">
        <v>0.48</v>
      </c>
      <c r="H545" s="1">
        <v>1</v>
      </c>
      <c r="I545" s="2">
        <f t="shared" si="72"/>
        <v>1.18</v>
      </c>
      <c r="J545" s="2">
        <f t="shared" si="73"/>
        <v>0.48</v>
      </c>
      <c r="K545" s="1">
        <v>2447</v>
      </c>
      <c r="L545" s="1">
        <f t="shared" si="74"/>
        <v>5.5469685092128245</v>
      </c>
      <c r="M545">
        <f t="shared" si="75"/>
        <v>6842</v>
      </c>
      <c r="N545">
        <f t="shared" si="76"/>
        <v>18</v>
      </c>
      <c r="O545">
        <f t="shared" si="77"/>
        <v>7.2</v>
      </c>
    </row>
    <row r="546" spans="1:15">
      <c r="A546" s="1" t="s">
        <v>14</v>
      </c>
      <c r="B546" s="1">
        <v>1400</v>
      </c>
      <c r="C546" s="2">
        <v>3.2205163217000003E-2</v>
      </c>
      <c r="D546" s="2">
        <v>0.88800000000000001</v>
      </c>
      <c r="E546" s="2">
        <v>46.66</v>
      </c>
      <c r="F546" s="2">
        <v>1.93</v>
      </c>
      <c r="G546" s="2">
        <v>0.497</v>
      </c>
      <c r="H546" s="1">
        <v>1</v>
      </c>
      <c r="I546" s="2">
        <f t="shared" si="72"/>
        <v>1.93</v>
      </c>
      <c r="J546" s="2">
        <f t="shared" si="73"/>
        <v>0.497</v>
      </c>
      <c r="K546" s="1">
        <v>390</v>
      </c>
      <c r="L546" s="1">
        <f t="shared" si="74"/>
        <v>0.11119927576218629</v>
      </c>
      <c r="M546">
        <f t="shared" si="75"/>
        <v>137</v>
      </c>
      <c r="N546">
        <f t="shared" si="76"/>
        <v>1</v>
      </c>
      <c r="O546">
        <f t="shared" si="77"/>
        <v>0.2</v>
      </c>
    </row>
    <row r="547" spans="1:15">
      <c r="A547" s="1" t="s">
        <v>14</v>
      </c>
      <c r="B547" s="1">
        <v>1700</v>
      </c>
      <c r="C547" s="2">
        <v>4.3601283254799998E-2</v>
      </c>
      <c r="D547" s="2">
        <v>0.78600000000000003</v>
      </c>
      <c r="E547" s="2">
        <v>46.66</v>
      </c>
      <c r="F547" s="2">
        <v>1.8</v>
      </c>
      <c r="G547" s="2">
        <v>0.47799999999999998</v>
      </c>
      <c r="H547" s="1">
        <v>1</v>
      </c>
      <c r="I547" s="2">
        <f t="shared" si="72"/>
        <v>1.8</v>
      </c>
      <c r="J547" s="2">
        <f t="shared" si="73"/>
        <v>0.47799999999999998</v>
      </c>
      <c r="K547" s="1">
        <v>1798</v>
      </c>
      <c r="L547" s="1">
        <f t="shared" si="74"/>
        <v>0.1332555499218174</v>
      </c>
      <c r="M547">
        <f t="shared" si="75"/>
        <v>164</v>
      </c>
      <c r="N547">
        <f t="shared" si="76"/>
        <v>1</v>
      </c>
      <c r="O547">
        <f t="shared" si="77"/>
        <v>0.2</v>
      </c>
    </row>
    <row r="548" spans="1:15">
      <c r="A548" s="1" t="s">
        <v>14</v>
      </c>
      <c r="B548" s="1">
        <v>1200</v>
      </c>
      <c r="C548" s="2">
        <v>0.12696151671299999</v>
      </c>
      <c r="D548" s="2">
        <v>0.38900000000000001</v>
      </c>
      <c r="E548" s="2">
        <v>46.66</v>
      </c>
      <c r="F548" s="2">
        <v>2.23</v>
      </c>
      <c r="G548" s="2">
        <v>0.316</v>
      </c>
      <c r="H548" s="1">
        <v>1</v>
      </c>
      <c r="I548" s="2">
        <f t="shared" si="72"/>
        <v>2.23</v>
      </c>
      <c r="J548" s="2">
        <f t="shared" si="73"/>
        <v>0.316</v>
      </c>
      <c r="K548" s="1">
        <v>476</v>
      </c>
      <c r="L548" s="1">
        <f t="shared" si="74"/>
        <v>0.19203712332194312</v>
      </c>
      <c r="M548">
        <f t="shared" si="75"/>
        <v>237</v>
      </c>
      <c r="N548">
        <f t="shared" si="76"/>
        <v>1</v>
      </c>
      <c r="O548">
        <f t="shared" si="77"/>
        <v>0.2</v>
      </c>
    </row>
    <row r="549" spans="1:15">
      <c r="A549" s="1" t="s">
        <v>14</v>
      </c>
      <c r="B549" s="1">
        <v>1200</v>
      </c>
      <c r="C549" s="2">
        <v>0.35324313255599998</v>
      </c>
      <c r="D549" s="2">
        <v>0.30399999999999999</v>
      </c>
      <c r="E549" s="2">
        <v>46.66</v>
      </c>
      <c r="F549" s="2">
        <v>2.23</v>
      </c>
      <c r="G549" s="2">
        <v>0.316</v>
      </c>
      <c r="H549" s="1">
        <v>1</v>
      </c>
      <c r="I549" s="2">
        <f t="shared" si="72"/>
        <v>2.23</v>
      </c>
      <c r="J549" s="2">
        <f t="shared" si="73"/>
        <v>0.316</v>
      </c>
      <c r="K549" s="1">
        <v>2960</v>
      </c>
      <c r="L549" s="1">
        <f t="shared" si="74"/>
        <v>0.41755222231492822</v>
      </c>
      <c r="M549">
        <f t="shared" si="75"/>
        <v>515</v>
      </c>
      <c r="N549">
        <f t="shared" si="76"/>
        <v>3</v>
      </c>
      <c r="O549">
        <f t="shared" si="77"/>
        <v>0.4</v>
      </c>
    </row>
    <row r="550" spans="1:15">
      <c r="A550" s="1" t="s">
        <v>14</v>
      </c>
      <c r="B550" s="1">
        <v>1700</v>
      </c>
      <c r="C550" s="2">
        <v>6.7242368246800003E-3</v>
      </c>
      <c r="D550" s="2">
        <v>0.78600000000000003</v>
      </c>
      <c r="E550" s="2">
        <v>46.66</v>
      </c>
      <c r="F550" s="2">
        <v>1.8</v>
      </c>
      <c r="G550" s="2">
        <v>0.47799999999999998</v>
      </c>
      <c r="H550" s="1">
        <v>1</v>
      </c>
      <c r="I550" s="2">
        <f t="shared" si="72"/>
        <v>1.8</v>
      </c>
      <c r="J550" s="2">
        <f t="shared" si="73"/>
        <v>0.47799999999999998</v>
      </c>
      <c r="K550" s="1">
        <v>690</v>
      </c>
      <c r="L550" s="1">
        <f t="shared" si="74"/>
        <v>2.0550814310691758E-2</v>
      </c>
      <c r="M550">
        <f t="shared" si="75"/>
        <v>25</v>
      </c>
      <c r="N550">
        <f t="shared" si="76"/>
        <v>0</v>
      </c>
      <c r="O550">
        <f t="shared" si="77"/>
        <v>0</v>
      </c>
    </row>
    <row r="551" spans="1:15">
      <c r="A551" s="1" t="s">
        <v>14</v>
      </c>
      <c r="B551" s="1">
        <v>1800</v>
      </c>
      <c r="C551" s="2">
        <v>1.9027903294399998E-5</v>
      </c>
      <c r="D551" s="2">
        <v>0.182</v>
      </c>
      <c r="E551" s="2">
        <v>46.66</v>
      </c>
      <c r="F551" s="2">
        <v>1.25</v>
      </c>
      <c r="G551" s="2">
        <v>0.08</v>
      </c>
      <c r="H551" s="1">
        <v>1</v>
      </c>
      <c r="I551" s="2">
        <f t="shared" si="72"/>
        <v>1.25</v>
      </c>
      <c r="J551" s="2">
        <f t="shared" si="73"/>
        <v>0.08</v>
      </c>
      <c r="K551" s="1">
        <v>2636</v>
      </c>
      <c r="L551" s="1">
        <f t="shared" si="74"/>
        <v>1.3465603177036678E-5</v>
      </c>
      <c r="M551">
        <f t="shared" si="75"/>
        <v>0</v>
      </c>
      <c r="N551">
        <f t="shared" si="76"/>
        <v>0</v>
      </c>
      <c r="O551">
        <f t="shared" si="77"/>
        <v>0</v>
      </c>
    </row>
    <row r="552" spans="1:15">
      <c r="A552" s="1" t="s">
        <v>14</v>
      </c>
      <c r="B552" s="1">
        <v>1800</v>
      </c>
      <c r="C552" s="2">
        <v>3.5902948644100001E-3</v>
      </c>
      <c r="D552" s="2">
        <v>0.183</v>
      </c>
      <c r="E552" s="2">
        <v>46.66</v>
      </c>
      <c r="F552" s="2">
        <v>1.25</v>
      </c>
      <c r="G552" s="2">
        <v>0.08</v>
      </c>
      <c r="H552" s="1">
        <v>1</v>
      </c>
      <c r="I552" s="2">
        <f t="shared" si="72"/>
        <v>1.25</v>
      </c>
      <c r="J552" s="2">
        <f t="shared" si="73"/>
        <v>0.08</v>
      </c>
      <c r="K552" s="1">
        <v>1663</v>
      </c>
      <c r="L552" s="1">
        <f t="shared" si="74"/>
        <v>2.5547281651939016E-3</v>
      </c>
      <c r="M552">
        <f t="shared" si="75"/>
        <v>3</v>
      </c>
      <c r="N552">
        <f t="shared" si="76"/>
        <v>0</v>
      </c>
      <c r="O552">
        <f t="shared" si="77"/>
        <v>0</v>
      </c>
    </row>
    <row r="553" spans="1:15">
      <c r="A553" s="1" t="s">
        <v>14</v>
      </c>
      <c r="B553" s="1">
        <v>8140</v>
      </c>
      <c r="C553" s="2">
        <v>2.6273359259600002</v>
      </c>
      <c r="D553" s="2">
        <v>0.70299999999999996</v>
      </c>
      <c r="E553" s="2">
        <v>46.66</v>
      </c>
      <c r="F553" s="2">
        <v>1.18</v>
      </c>
      <c r="G553" s="2">
        <v>0.48</v>
      </c>
      <c r="H553" s="1">
        <v>1</v>
      </c>
      <c r="I553" s="2">
        <f t="shared" si="72"/>
        <v>1.18</v>
      </c>
      <c r="J553" s="2">
        <f t="shared" si="73"/>
        <v>0.48</v>
      </c>
      <c r="K553" s="1">
        <v>3227</v>
      </c>
      <c r="L553" s="1">
        <f t="shared" si="74"/>
        <v>7.181818374718449</v>
      </c>
      <c r="M553">
        <f t="shared" si="75"/>
        <v>8859</v>
      </c>
      <c r="N553">
        <f t="shared" si="76"/>
        <v>23</v>
      </c>
      <c r="O553">
        <f t="shared" si="77"/>
        <v>9.4</v>
      </c>
    </row>
    <row r="554" spans="1:15">
      <c r="A554" s="1" t="s">
        <v>14</v>
      </c>
      <c r="B554" s="1">
        <v>1200</v>
      </c>
      <c r="C554" s="2">
        <v>0.56982138902900004</v>
      </c>
      <c r="D554" s="2">
        <v>0.38900000000000001</v>
      </c>
      <c r="E554" s="2">
        <v>46.66</v>
      </c>
      <c r="F554" s="2">
        <v>2.23</v>
      </c>
      <c r="G554" s="2">
        <v>0.316</v>
      </c>
      <c r="H554" s="1">
        <v>1</v>
      </c>
      <c r="I554" s="2">
        <f t="shared" si="72"/>
        <v>2.23</v>
      </c>
      <c r="J554" s="2">
        <f t="shared" si="73"/>
        <v>0.316</v>
      </c>
      <c r="K554" s="1">
        <v>12578</v>
      </c>
      <c r="L554" s="1">
        <f t="shared" si="74"/>
        <v>0.86188998989201926</v>
      </c>
      <c r="M554">
        <f t="shared" si="75"/>
        <v>1063</v>
      </c>
      <c r="N554">
        <f t="shared" si="76"/>
        <v>5</v>
      </c>
      <c r="O554">
        <f t="shared" si="77"/>
        <v>0.7</v>
      </c>
    </row>
    <row r="555" spans="1:15">
      <c r="A555" s="1" t="s">
        <v>14</v>
      </c>
      <c r="B555" s="1">
        <v>1800</v>
      </c>
      <c r="C555" s="2">
        <v>4.4032076180200001E-6</v>
      </c>
      <c r="D555" s="2">
        <v>0.183</v>
      </c>
      <c r="E555" s="2">
        <v>46.66</v>
      </c>
      <c r="F555" s="2">
        <v>1.25</v>
      </c>
      <c r="G555" s="2">
        <v>0.08</v>
      </c>
      <c r="H555" s="1">
        <v>1</v>
      </c>
      <c r="I555" s="2">
        <f t="shared" si="72"/>
        <v>1.25</v>
      </c>
      <c r="J555" s="2">
        <f t="shared" si="73"/>
        <v>0.08</v>
      </c>
      <c r="K555" s="1">
        <v>9</v>
      </c>
      <c r="L555" s="1">
        <f t="shared" si="74"/>
        <v>3.1331684287164007E-6</v>
      </c>
      <c r="M555">
        <f t="shared" si="75"/>
        <v>0</v>
      </c>
      <c r="N555">
        <f t="shared" si="76"/>
        <v>0</v>
      </c>
      <c r="O555">
        <f t="shared" si="77"/>
        <v>0</v>
      </c>
    </row>
    <row r="556" spans="1:15">
      <c r="A556" s="1" t="s">
        <v>14</v>
      </c>
      <c r="B556" s="1">
        <v>8310</v>
      </c>
      <c r="C556" s="2">
        <v>2.58308789023E-2</v>
      </c>
      <c r="D556" s="2">
        <v>0.79300000000000004</v>
      </c>
      <c r="E556" s="2">
        <v>46.66</v>
      </c>
      <c r="F556" s="2">
        <v>1.79</v>
      </c>
      <c r="G556" s="2">
        <v>0.31</v>
      </c>
      <c r="H556" s="1">
        <v>1</v>
      </c>
      <c r="I556" s="2">
        <f t="shared" si="72"/>
        <v>1.79</v>
      </c>
      <c r="J556" s="2">
        <f t="shared" si="73"/>
        <v>0.31</v>
      </c>
      <c r="K556" s="1">
        <v>2153</v>
      </c>
      <c r="L556" s="1">
        <f t="shared" si="74"/>
        <v>7.9648180499832091E-2</v>
      </c>
      <c r="M556">
        <f t="shared" si="75"/>
        <v>98</v>
      </c>
      <c r="N556">
        <f t="shared" si="76"/>
        <v>0</v>
      </c>
      <c r="O556">
        <f t="shared" si="77"/>
        <v>0.1</v>
      </c>
    </row>
    <row r="557" spans="1:15">
      <c r="A557" s="1" t="s">
        <v>14</v>
      </c>
      <c r="B557" s="1">
        <v>1300</v>
      </c>
      <c r="C557" s="2">
        <v>6.5494009738200007E-2</v>
      </c>
      <c r="D557" s="2">
        <v>0.66200000000000003</v>
      </c>
      <c r="E557" s="2">
        <v>46.66</v>
      </c>
      <c r="F557" s="2">
        <v>2.1</v>
      </c>
      <c r="G557" s="2">
        <v>0.51600000000000001</v>
      </c>
      <c r="H557" s="1">
        <v>1</v>
      </c>
      <c r="I557" s="2">
        <f t="shared" si="72"/>
        <v>2.1</v>
      </c>
      <c r="J557" s="2">
        <f t="shared" si="73"/>
        <v>0.51600000000000001</v>
      </c>
      <c r="K557" s="1">
        <v>4140</v>
      </c>
      <c r="L557" s="1">
        <f t="shared" si="74"/>
        <v>0.16858660227354008</v>
      </c>
      <c r="M557">
        <f t="shared" si="75"/>
        <v>208</v>
      </c>
      <c r="N557">
        <f t="shared" si="76"/>
        <v>1</v>
      </c>
      <c r="O557">
        <f t="shared" si="77"/>
        <v>0.2</v>
      </c>
    </row>
    <row r="558" spans="1:15">
      <c r="A558" s="1" t="s">
        <v>14</v>
      </c>
      <c r="B558" s="1">
        <v>1400</v>
      </c>
      <c r="C558" s="2">
        <v>0.21260812524600001</v>
      </c>
      <c r="D558" s="2">
        <v>0.88800000000000001</v>
      </c>
      <c r="E558" s="2">
        <v>46.66</v>
      </c>
      <c r="F558" s="2">
        <v>1.93</v>
      </c>
      <c r="G558" s="2">
        <v>0.497</v>
      </c>
      <c r="H558" s="1">
        <v>1</v>
      </c>
      <c r="I558" s="2">
        <f t="shared" si="72"/>
        <v>1.93</v>
      </c>
      <c r="J558" s="2">
        <f t="shared" si="73"/>
        <v>0.497</v>
      </c>
      <c r="K558" s="1">
        <v>8468</v>
      </c>
      <c r="L558" s="1">
        <f t="shared" si="74"/>
        <v>0.73410183917439864</v>
      </c>
      <c r="M558">
        <f t="shared" si="75"/>
        <v>905</v>
      </c>
      <c r="N558">
        <f t="shared" si="76"/>
        <v>4</v>
      </c>
      <c r="O558">
        <f t="shared" si="77"/>
        <v>1</v>
      </c>
    </row>
    <row r="559" spans="1:15">
      <c r="A559" s="1" t="s">
        <v>14</v>
      </c>
      <c r="B559" s="1">
        <v>1400</v>
      </c>
      <c r="C559" s="2">
        <v>0.331601914936</v>
      </c>
      <c r="D559" s="2">
        <v>0.88700000000000001</v>
      </c>
      <c r="E559" s="2">
        <v>46.66</v>
      </c>
      <c r="F559" s="2">
        <v>1.93</v>
      </c>
      <c r="G559" s="2">
        <v>0.497</v>
      </c>
      <c r="H559" s="1">
        <v>1</v>
      </c>
      <c r="I559" s="2">
        <f t="shared" si="72"/>
        <v>1.93</v>
      </c>
      <c r="J559" s="2">
        <f t="shared" si="73"/>
        <v>0.497</v>
      </c>
      <c r="K559" s="1">
        <v>18164</v>
      </c>
      <c r="L559" s="1">
        <f t="shared" si="74"/>
        <v>1.1436789771883753</v>
      </c>
      <c r="M559">
        <f t="shared" si="75"/>
        <v>1411</v>
      </c>
      <c r="N559">
        <f t="shared" si="76"/>
        <v>6</v>
      </c>
      <c r="O559">
        <f t="shared" si="77"/>
        <v>1.5</v>
      </c>
    </row>
    <row r="560" spans="1:15">
      <c r="A560" s="1" t="s">
        <v>14</v>
      </c>
      <c r="B560" s="1">
        <v>8140</v>
      </c>
      <c r="C560" s="2">
        <v>1.07899022454</v>
      </c>
      <c r="D560" s="2">
        <v>0.77700000000000002</v>
      </c>
      <c r="E560" s="2">
        <v>46.66</v>
      </c>
      <c r="F560" s="2">
        <v>1.18</v>
      </c>
      <c r="G560" s="2">
        <v>0.48</v>
      </c>
      <c r="H560" s="1">
        <v>1</v>
      </c>
      <c r="I560" s="2">
        <f t="shared" si="72"/>
        <v>1.18</v>
      </c>
      <c r="J560" s="2">
        <f t="shared" si="73"/>
        <v>0.48</v>
      </c>
      <c r="K560" s="1">
        <v>1409</v>
      </c>
      <c r="L560" s="1">
        <f t="shared" si="74"/>
        <v>3.2598830310381062</v>
      </c>
      <c r="M560">
        <f t="shared" si="75"/>
        <v>4021</v>
      </c>
      <c r="N560">
        <f t="shared" si="76"/>
        <v>10</v>
      </c>
      <c r="O560">
        <f t="shared" si="77"/>
        <v>4.3</v>
      </c>
    </row>
    <row r="561" spans="1:15">
      <c r="A561" s="1" t="s">
        <v>14</v>
      </c>
      <c r="B561" s="1">
        <v>1400</v>
      </c>
      <c r="C561" s="2">
        <v>0.83750162316999999</v>
      </c>
      <c r="D561" s="2">
        <v>0.88800000000000001</v>
      </c>
      <c r="E561" s="2">
        <v>46.66</v>
      </c>
      <c r="F561" s="2">
        <v>1.93</v>
      </c>
      <c r="G561" s="2">
        <v>0.497</v>
      </c>
      <c r="H561" s="1">
        <v>1</v>
      </c>
      <c r="I561" s="2">
        <f t="shared" ref="I561:I581" si="78">F561</f>
        <v>1.93</v>
      </c>
      <c r="J561" s="2">
        <f t="shared" ref="J561:J581" si="79">G561</f>
        <v>0.497</v>
      </c>
      <c r="K561" s="1">
        <v>12532</v>
      </c>
      <c r="L561" s="1">
        <f t="shared" ref="L561:L613" si="80">E561*D561*C561/12</f>
        <v>2.8917591045463023</v>
      </c>
      <c r="M561">
        <f t="shared" ref="M561:M613" si="81">ROUND(E561*D561*C561*102.79,0)</f>
        <v>3567</v>
      </c>
      <c r="N561">
        <f t="shared" ref="N561:N613" si="82">ROUND(I561*M561*0.002205,0)</f>
        <v>15</v>
      </c>
      <c r="O561">
        <f t="shared" ref="O561:O613" si="83">ROUND(J561*M561*0.002205,1)</f>
        <v>3.9</v>
      </c>
    </row>
    <row r="562" spans="1:15">
      <c r="A562" s="1" t="s">
        <v>14</v>
      </c>
      <c r="B562" s="1">
        <v>8140</v>
      </c>
      <c r="C562" s="2">
        <v>0.42366112019399998</v>
      </c>
      <c r="D562" s="2">
        <v>0.74</v>
      </c>
      <c r="E562" s="2">
        <v>46.66</v>
      </c>
      <c r="F562" s="2">
        <v>1.18</v>
      </c>
      <c r="G562" s="2">
        <v>0.48</v>
      </c>
      <c r="H562" s="1">
        <v>1</v>
      </c>
      <c r="I562" s="2">
        <f t="shared" si="78"/>
        <v>1.18</v>
      </c>
      <c r="J562" s="2">
        <f t="shared" si="79"/>
        <v>0.48</v>
      </c>
      <c r="K562" s="1">
        <v>547</v>
      </c>
      <c r="L562" s="1">
        <f t="shared" si="80"/>
        <v>1.2190283852088757</v>
      </c>
      <c r="M562">
        <f t="shared" si="81"/>
        <v>1504</v>
      </c>
      <c r="N562">
        <f t="shared" si="82"/>
        <v>4</v>
      </c>
      <c r="O562">
        <f t="shared" si="83"/>
        <v>1.6</v>
      </c>
    </row>
    <row r="563" spans="1:15">
      <c r="A563" s="1" t="s">
        <v>14</v>
      </c>
      <c r="B563" s="1">
        <v>1400</v>
      </c>
      <c r="C563" s="2">
        <v>1.8546623444000002E-2</v>
      </c>
      <c r="D563" s="2">
        <v>0.89</v>
      </c>
      <c r="E563" s="2">
        <v>46.66</v>
      </c>
      <c r="F563" s="2">
        <v>1.93</v>
      </c>
      <c r="G563" s="2">
        <v>0.497</v>
      </c>
      <c r="H563" s="1">
        <v>1</v>
      </c>
      <c r="I563" s="2">
        <f t="shared" si="78"/>
        <v>1.93</v>
      </c>
      <c r="J563" s="2">
        <f t="shared" si="79"/>
        <v>0.497</v>
      </c>
      <c r="K563" s="1">
        <v>1021</v>
      </c>
      <c r="L563" s="1">
        <f t="shared" si="80"/>
        <v>6.4182754200697148E-2</v>
      </c>
      <c r="M563">
        <f t="shared" si="81"/>
        <v>79</v>
      </c>
      <c r="N563">
        <f t="shared" si="82"/>
        <v>0</v>
      </c>
      <c r="O563">
        <f t="shared" si="83"/>
        <v>0.1</v>
      </c>
    </row>
    <row r="564" spans="1:15">
      <c r="A564" s="1" t="s">
        <v>14</v>
      </c>
      <c r="B564" s="1">
        <v>1400</v>
      </c>
      <c r="C564" s="2">
        <v>0.60436386861400004</v>
      </c>
      <c r="D564" s="2">
        <v>0.88800000000000001</v>
      </c>
      <c r="E564" s="2">
        <v>46.66</v>
      </c>
      <c r="F564" s="2">
        <v>1.93</v>
      </c>
      <c r="G564" s="2">
        <v>0.497</v>
      </c>
      <c r="H564" s="1">
        <v>1</v>
      </c>
      <c r="I564" s="2">
        <f t="shared" si="78"/>
        <v>1.93</v>
      </c>
      <c r="J564" s="2">
        <f t="shared" si="79"/>
        <v>0.497</v>
      </c>
      <c r="K564" s="1">
        <v>4537</v>
      </c>
      <c r="L564" s="1">
        <f t="shared" si="80"/>
        <v>2.0867717401051635</v>
      </c>
      <c r="M564">
        <f t="shared" si="81"/>
        <v>2574</v>
      </c>
      <c r="N564">
        <f t="shared" si="82"/>
        <v>11</v>
      </c>
      <c r="O564">
        <f t="shared" si="83"/>
        <v>2.8</v>
      </c>
    </row>
    <row r="565" spans="1:15">
      <c r="A565" s="1" t="s">
        <v>14</v>
      </c>
      <c r="B565" s="1">
        <v>1400</v>
      </c>
      <c r="C565" s="2">
        <v>6.0743283069099999E-2</v>
      </c>
      <c r="D565" s="2">
        <v>0.89</v>
      </c>
      <c r="E565" s="2">
        <v>46.66</v>
      </c>
      <c r="F565" s="2">
        <v>1.93</v>
      </c>
      <c r="G565" s="2">
        <v>0.497</v>
      </c>
      <c r="H565" s="1">
        <v>1</v>
      </c>
      <c r="I565" s="2">
        <f t="shared" si="78"/>
        <v>1.93</v>
      </c>
      <c r="J565" s="2">
        <f t="shared" si="79"/>
        <v>0.497</v>
      </c>
      <c r="K565" s="1">
        <v>777</v>
      </c>
      <c r="L565" s="1">
        <f t="shared" si="80"/>
        <v>0.21020921777697862</v>
      </c>
      <c r="M565">
        <f t="shared" si="81"/>
        <v>259</v>
      </c>
      <c r="N565">
        <f t="shared" si="82"/>
        <v>1</v>
      </c>
      <c r="O565">
        <f t="shared" si="83"/>
        <v>0.3</v>
      </c>
    </row>
    <row r="566" spans="1:15">
      <c r="A566" s="1" t="s">
        <v>14</v>
      </c>
      <c r="B566" s="1">
        <v>1840</v>
      </c>
      <c r="C566" s="2">
        <v>0.10276123898300001</v>
      </c>
      <c r="D566" s="2">
        <v>0.36299999999999999</v>
      </c>
      <c r="E566" s="2">
        <v>46.66</v>
      </c>
      <c r="F566" s="2">
        <v>1.58</v>
      </c>
      <c r="G566" s="2">
        <v>0.15</v>
      </c>
      <c r="H566" s="1">
        <v>1</v>
      </c>
      <c r="I566" s="2">
        <f t="shared" si="78"/>
        <v>1.58</v>
      </c>
      <c r="J566" s="2">
        <f t="shared" si="79"/>
        <v>0.15</v>
      </c>
      <c r="K566" s="1">
        <v>1193</v>
      </c>
      <c r="L566" s="1">
        <f t="shared" si="80"/>
        <v>0.14504389218114008</v>
      </c>
      <c r="M566">
        <f t="shared" si="81"/>
        <v>179</v>
      </c>
      <c r="N566">
        <f t="shared" si="82"/>
        <v>1</v>
      </c>
      <c r="O566">
        <f t="shared" si="83"/>
        <v>0.1</v>
      </c>
    </row>
    <row r="567" spans="1:15">
      <c r="A567" s="1" t="s">
        <v>14</v>
      </c>
      <c r="B567" s="1">
        <v>1400</v>
      </c>
      <c r="C567" s="2">
        <v>4.0102746554799996E-3</v>
      </c>
      <c r="D567" s="2">
        <v>0.88600000000000001</v>
      </c>
      <c r="E567" s="2">
        <v>46.66</v>
      </c>
      <c r="F567" s="2">
        <v>1.93</v>
      </c>
      <c r="G567" s="2">
        <v>0.497</v>
      </c>
      <c r="H567" s="1">
        <v>1</v>
      </c>
      <c r="I567" s="2">
        <f t="shared" si="78"/>
        <v>1.93</v>
      </c>
      <c r="J567" s="2">
        <f t="shared" si="79"/>
        <v>0.497</v>
      </c>
      <c r="K567" s="1">
        <v>6</v>
      </c>
      <c r="L567" s="1">
        <f t="shared" si="80"/>
        <v>1.381565017219011E-2</v>
      </c>
      <c r="M567">
        <f t="shared" si="81"/>
        <v>17</v>
      </c>
      <c r="N567">
        <f t="shared" si="82"/>
        <v>0</v>
      </c>
      <c r="O567">
        <f t="shared" si="83"/>
        <v>0</v>
      </c>
    </row>
    <row r="568" spans="1:15">
      <c r="A568" s="1" t="s">
        <v>14</v>
      </c>
      <c r="B568" s="1">
        <v>1400</v>
      </c>
      <c r="C568" s="2">
        <v>1.48044261281E-3</v>
      </c>
      <c r="D568" s="2">
        <v>0.89</v>
      </c>
      <c r="E568" s="2">
        <v>46.66</v>
      </c>
      <c r="F568" s="2">
        <v>1.93</v>
      </c>
      <c r="G568" s="2">
        <v>0.497</v>
      </c>
      <c r="H568" s="1">
        <v>1</v>
      </c>
      <c r="I568" s="2">
        <f t="shared" si="78"/>
        <v>1.93</v>
      </c>
      <c r="J568" s="2">
        <f t="shared" si="79"/>
        <v>0.497</v>
      </c>
      <c r="K568" s="1">
        <v>2</v>
      </c>
      <c r="L568" s="1">
        <f t="shared" si="80"/>
        <v>5.1232443799338325E-3</v>
      </c>
      <c r="M568">
        <f t="shared" si="81"/>
        <v>6</v>
      </c>
      <c r="N568">
        <f t="shared" si="82"/>
        <v>0</v>
      </c>
      <c r="O568">
        <f t="shared" si="83"/>
        <v>0</v>
      </c>
    </row>
    <row r="569" spans="1:15">
      <c r="A569" s="1" t="s">
        <v>14</v>
      </c>
      <c r="B569" s="1">
        <v>8140</v>
      </c>
      <c r="C569" s="2">
        <v>0.29626163772000003</v>
      </c>
      <c r="D569" s="2">
        <v>0.74</v>
      </c>
      <c r="E569" s="2">
        <v>46.66</v>
      </c>
      <c r="F569" s="2">
        <v>1.18</v>
      </c>
      <c r="G569" s="2">
        <v>0.48</v>
      </c>
      <c r="H569" s="1">
        <v>1</v>
      </c>
      <c r="I569" s="2">
        <f t="shared" si="78"/>
        <v>1.18</v>
      </c>
      <c r="J569" s="2">
        <f t="shared" si="79"/>
        <v>0.48</v>
      </c>
      <c r="K569" s="1">
        <v>368</v>
      </c>
      <c r="L569" s="1">
        <f t="shared" si="80"/>
        <v>0.85245336098760405</v>
      </c>
      <c r="M569">
        <f t="shared" si="81"/>
        <v>1051</v>
      </c>
      <c r="N569">
        <f t="shared" si="82"/>
        <v>3</v>
      </c>
      <c r="O569">
        <f t="shared" si="83"/>
        <v>1.1000000000000001</v>
      </c>
    </row>
    <row r="570" spans="1:15">
      <c r="A570" s="1" t="s">
        <v>14</v>
      </c>
      <c r="B570" s="1">
        <v>8140</v>
      </c>
      <c r="C570" s="2">
        <v>0.16246835658200001</v>
      </c>
      <c r="D570" s="2">
        <v>0.74</v>
      </c>
      <c r="E570" s="2">
        <v>46.66</v>
      </c>
      <c r="F570" s="2">
        <v>1.18</v>
      </c>
      <c r="G570" s="2">
        <v>0.48</v>
      </c>
      <c r="H570" s="1">
        <v>1</v>
      </c>
      <c r="I570" s="2">
        <f t="shared" si="78"/>
        <v>1.18</v>
      </c>
      <c r="J570" s="2">
        <f t="shared" si="79"/>
        <v>0.48</v>
      </c>
      <c r="K570" s="1">
        <v>202</v>
      </c>
      <c r="L570" s="1">
        <f t="shared" si="80"/>
        <v>0.4674810336171607</v>
      </c>
      <c r="M570">
        <f t="shared" si="81"/>
        <v>577</v>
      </c>
      <c r="N570">
        <f t="shared" si="82"/>
        <v>2</v>
      </c>
      <c r="O570">
        <f t="shared" si="83"/>
        <v>0.6</v>
      </c>
    </row>
    <row r="571" spans="1:15">
      <c r="A571" s="1" t="s">
        <v>14</v>
      </c>
      <c r="B571" s="1">
        <v>8140</v>
      </c>
      <c r="C571" s="2">
        <v>8.9665741755199993E-3</v>
      </c>
      <c r="D571" s="2">
        <v>0.74</v>
      </c>
      <c r="E571" s="2">
        <v>46.66</v>
      </c>
      <c r="F571" s="2">
        <v>1.18</v>
      </c>
      <c r="G571" s="2">
        <v>0.48</v>
      </c>
      <c r="H571" s="1">
        <v>1</v>
      </c>
      <c r="I571" s="2">
        <f t="shared" si="78"/>
        <v>1.18</v>
      </c>
      <c r="J571" s="2">
        <f t="shared" si="79"/>
        <v>0.48</v>
      </c>
      <c r="K571" s="1">
        <v>24</v>
      </c>
      <c r="L571" s="1">
        <f t="shared" si="80"/>
        <v>2.5800121646835397E-2</v>
      </c>
      <c r="M571">
        <f t="shared" si="81"/>
        <v>32</v>
      </c>
      <c r="N571">
        <f t="shared" si="82"/>
        <v>0</v>
      </c>
      <c r="O571">
        <f t="shared" si="83"/>
        <v>0</v>
      </c>
    </row>
    <row r="572" spans="1:15">
      <c r="A572" s="1" t="s">
        <v>14</v>
      </c>
      <c r="B572" s="1">
        <v>8140</v>
      </c>
      <c r="C572" s="2">
        <v>0.132460469572</v>
      </c>
      <c r="D572" s="2">
        <v>0.63</v>
      </c>
      <c r="E572" s="2">
        <v>46.66</v>
      </c>
      <c r="F572" s="2">
        <v>1.18</v>
      </c>
      <c r="G572" s="2">
        <v>0.48</v>
      </c>
      <c r="H572" s="1">
        <v>1</v>
      </c>
      <c r="I572" s="2">
        <f t="shared" si="78"/>
        <v>1.18</v>
      </c>
      <c r="J572" s="2">
        <f t="shared" si="79"/>
        <v>0.48</v>
      </c>
      <c r="K572" s="1">
        <v>140</v>
      </c>
      <c r="L572" s="1">
        <f t="shared" si="80"/>
        <v>0.32448178928704979</v>
      </c>
      <c r="M572">
        <f t="shared" si="81"/>
        <v>400</v>
      </c>
      <c r="N572">
        <f t="shared" si="82"/>
        <v>1</v>
      </c>
      <c r="O572">
        <f t="shared" si="83"/>
        <v>0.4</v>
      </c>
    </row>
    <row r="573" spans="1:15">
      <c r="A573" s="1" t="s">
        <v>14</v>
      </c>
      <c r="B573" s="1">
        <v>7430</v>
      </c>
      <c r="C573" s="2">
        <v>0.38597697076199999</v>
      </c>
      <c r="D573" s="2">
        <v>0.16900000000000001</v>
      </c>
      <c r="E573" s="2">
        <v>46.66</v>
      </c>
      <c r="F573" s="2">
        <v>1.25</v>
      </c>
      <c r="G573" s="2">
        <v>0.20200000000000001</v>
      </c>
      <c r="H573" s="1">
        <v>1</v>
      </c>
      <c r="I573" s="2">
        <f t="shared" si="78"/>
        <v>1.25</v>
      </c>
      <c r="J573" s="2">
        <f t="shared" si="79"/>
        <v>0.20200000000000001</v>
      </c>
      <c r="K573" s="1">
        <v>1012</v>
      </c>
      <c r="L573" s="1">
        <f t="shared" si="80"/>
        <v>0.25363640350188177</v>
      </c>
      <c r="M573">
        <f t="shared" si="81"/>
        <v>313</v>
      </c>
      <c r="N573">
        <f t="shared" si="82"/>
        <v>1</v>
      </c>
      <c r="O573">
        <f t="shared" si="83"/>
        <v>0.1</v>
      </c>
    </row>
    <row r="574" spans="1:15">
      <c r="A574" s="1" t="s">
        <v>14</v>
      </c>
      <c r="B574" s="1">
        <v>1400</v>
      </c>
      <c r="C574" s="2">
        <v>0.171852272798</v>
      </c>
      <c r="D574" s="2">
        <v>0.88600000000000001</v>
      </c>
      <c r="E574" s="2">
        <v>46.66</v>
      </c>
      <c r="F574" s="2">
        <v>1.93</v>
      </c>
      <c r="G574" s="2">
        <v>0.497</v>
      </c>
      <c r="H574" s="1">
        <v>1</v>
      </c>
      <c r="I574" s="2">
        <f t="shared" si="78"/>
        <v>1.93</v>
      </c>
      <c r="J574" s="2">
        <f t="shared" si="79"/>
        <v>0.497</v>
      </c>
      <c r="K574" s="1">
        <v>2385</v>
      </c>
      <c r="L574" s="1">
        <f t="shared" si="80"/>
        <v>0.59204196376638718</v>
      </c>
      <c r="M574">
        <f t="shared" si="81"/>
        <v>730</v>
      </c>
      <c r="N574">
        <f t="shared" si="82"/>
        <v>3</v>
      </c>
      <c r="O574">
        <f t="shared" si="83"/>
        <v>0.8</v>
      </c>
    </row>
    <row r="575" spans="1:15">
      <c r="A575" s="1" t="s">
        <v>14</v>
      </c>
      <c r="B575" s="1">
        <v>8140</v>
      </c>
      <c r="C575" s="2">
        <v>0.410927261494</v>
      </c>
      <c r="D575" s="2">
        <v>0.77700000000000002</v>
      </c>
      <c r="E575" s="2">
        <v>46.66</v>
      </c>
      <c r="F575" s="2">
        <v>1.18</v>
      </c>
      <c r="G575" s="2">
        <v>0.48</v>
      </c>
      <c r="H575" s="1">
        <v>1</v>
      </c>
      <c r="I575" s="2">
        <f t="shared" si="78"/>
        <v>1.18</v>
      </c>
      <c r="J575" s="2">
        <f t="shared" si="79"/>
        <v>0.48</v>
      </c>
      <c r="K575" s="1">
        <v>537</v>
      </c>
      <c r="L575" s="1">
        <f t="shared" si="80"/>
        <v>1.241507824879825</v>
      </c>
      <c r="M575">
        <f t="shared" si="81"/>
        <v>1531</v>
      </c>
      <c r="N575">
        <f t="shared" si="82"/>
        <v>4</v>
      </c>
      <c r="O575">
        <f t="shared" si="83"/>
        <v>1.6</v>
      </c>
    </row>
    <row r="576" spans="1:15">
      <c r="A576" s="1" t="s">
        <v>14</v>
      </c>
      <c r="B576" s="1">
        <v>8140</v>
      </c>
      <c r="C576" s="2">
        <v>0.440485844746</v>
      </c>
      <c r="D576" s="2">
        <v>0.77700000000000002</v>
      </c>
      <c r="E576" s="2">
        <v>46.66</v>
      </c>
      <c r="F576" s="2">
        <v>1.18</v>
      </c>
      <c r="G576" s="2">
        <v>0.48</v>
      </c>
      <c r="H576" s="1">
        <v>1</v>
      </c>
      <c r="I576" s="2">
        <f t="shared" si="78"/>
        <v>1.18</v>
      </c>
      <c r="J576" s="2">
        <f t="shared" si="79"/>
        <v>0.48</v>
      </c>
      <c r="K576" s="1">
        <v>575</v>
      </c>
      <c r="L576" s="1">
        <f t="shared" si="80"/>
        <v>1.3308112511511812</v>
      </c>
      <c r="M576">
        <f t="shared" si="81"/>
        <v>1642</v>
      </c>
      <c r="N576">
        <f t="shared" si="82"/>
        <v>4</v>
      </c>
      <c r="O576">
        <f t="shared" si="83"/>
        <v>1.7</v>
      </c>
    </row>
    <row r="577" spans="1:15">
      <c r="A577" s="1" t="s">
        <v>14</v>
      </c>
      <c r="B577" s="1">
        <v>1700</v>
      </c>
      <c r="C577" s="2">
        <v>0.37806838420200001</v>
      </c>
      <c r="D577" s="2">
        <v>0.78600000000000003</v>
      </c>
      <c r="E577" s="2">
        <v>46.66</v>
      </c>
      <c r="F577" s="2">
        <v>1.8</v>
      </c>
      <c r="G577" s="2">
        <v>0.47799999999999998</v>
      </c>
      <c r="H577" s="1">
        <v>1</v>
      </c>
      <c r="I577" s="2">
        <f t="shared" si="78"/>
        <v>1.8</v>
      </c>
      <c r="J577" s="2">
        <f t="shared" si="79"/>
        <v>0.47799999999999998</v>
      </c>
      <c r="K577" s="1">
        <v>34366</v>
      </c>
      <c r="L577" s="1">
        <f t="shared" si="80"/>
        <v>1.1554639378496785</v>
      </c>
      <c r="M577">
        <f t="shared" si="81"/>
        <v>1425</v>
      </c>
      <c r="N577">
        <f t="shared" si="82"/>
        <v>6</v>
      </c>
      <c r="O577">
        <f t="shared" si="83"/>
        <v>1.5</v>
      </c>
    </row>
    <row r="578" spans="1:15">
      <c r="A578" s="1" t="s">
        <v>14</v>
      </c>
      <c r="B578" s="1">
        <v>1200</v>
      </c>
      <c r="C578" s="2">
        <v>4.3067909999499996</v>
      </c>
      <c r="D578" s="2">
        <v>0.38900000000000001</v>
      </c>
      <c r="E578" s="2">
        <v>46.66</v>
      </c>
      <c r="F578" s="2">
        <v>2.23</v>
      </c>
      <c r="G578" s="2">
        <v>0.316</v>
      </c>
      <c r="H578" s="1">
        <v>1</v>
      </c>
      <c r="I578" s="2">
        <f t="shared" si="78"/>
        <v>2.23</v>
      </c>
      <c r="J578" s="2">
        <f t="shared" si="79"/>
        <v>0.316</v>
      </c>
      <c r="K578" s="1">
        <v>4205</v>
      </c>
      <c r="L578" s="1">
        <f t="shared" si="80"/>
        <v>6.5142869728693711</v>
      </c>
      <c r="M578">
        <f t="shared" si="81"/>
        <v>8035</v>
      </c>
      <c r="N578">
        <f t="shared" si="82"/>
        <v>40</v>
      </c>
      <c r="O578">
        <f t="shared" si="83"/>
        <v>5.6</v>
      </c>
    </row>
    <row r="579" spans="1:15">
      <c r="A579" s="1" t="s">
        <v>14</v>
      </c>
      <c r="B579" s="1">
        <v>8140</v>
      </c>
      <c r="C579" s="2">
        <v>8.0046270235099998E-3</v>
      </c>
      <c r="D579" s="2">
        <v>0.63</v>
      </c>
      <c r="E579" s="2">
        <v>46.66</v>
      </c>
      <c r="F579" s="2">
        <v>1.18</v>
      </c>
      <c r="G579" s="2">
        <v>0.48</v>
      </c>
      <c r="H579" s="1">
        <v>1</v>
      </c>
      <c r="I579" s="2">
        <f t="shared" si="78"/>
        <v>1.18</v>
      </c>
      <c r="J579" s="2">
        <f t="shared" si="79"/>
        <v>0.48</v>
      </c>
      <c r="K579" s="1">
        <v>8</v>
      </c>
      <c r="L579" s="1">
        <f t="shared" si="80"/>
        <v>1.9608534588141269E-2</v>
      </c>
      <c r="M579">
        <f t="shared" si="81"/>
        <v>24</v>
      </c>
      <c r="N579">
        <f t="shared" si="82"/>
        <v>0</v>
      </c>
      <c r="O579">
        <f t="shared" si="83"/>
        <v>0</v>
      </c>
    </row>
    <row r="580" spans="1:15">
      <c r="A580" s="1" t="s">
        <v>14</v>
      </c>
      <c r="B580" s="1">
        <v>1200</v>
      </c>
      <c r="C580" s="2">
        <v>3.6282140223E-4</v>
      </c>
      <c r="D580" s="2">
        <v>0.30399999999999999</v>
      </c>
      <c r="E580" s="2">
        <v>46.66</v>
      </c>
      <c r="F580" s="2">
        <v>2.23</v>
      </c>
      <c r="G580" s="2">
        <v>0.316</v>
      </c>
      <c r="H580" s="1">
        <v>1</v>
      </c>
      <c r="I580" s="2">
        <f t="shared" si="78"/>
        <v>2.23</v>
      </c>
      <c r="J580" s="2">
        <f t="shared" si="79"/>
        <v>0.316</v>
      </c>
      <c r="K580" s="1">
        <v>1764</v>
      </c>
      <c r="L580" s="1">
        <f t="shared" si="80"/>
        <v>4.288742479106455E-4</v>
      </c>
      <c r="M580">
        <f t="shared" si="81"/>
        <v>1</v>
      </c>
      <c r="N580">
        <f t="shared" si="82"/>
        <v>0</v>
      </c>
      <c r="O580">
        <f t="shared" si="83"/>
        <v>0</v>
      </c>
    </row>
    <row r="581" spans="1:15">
      <c r="A581" s="1" t="s">
        <v>14</v>
      </c>
      <c r="B581" s="1">
        <v>1400</v>
      </c>
      <c r="C581" s="2">
        <v>7.4423785131899997E-2</v>
      </c>
      <c r="D581" s="2">
        <v>0.88800000000000001</v>
      </c>
      <c r="E581" s="2">
        <v>46.66</v>
      </c>
      <c r="F581" s="2">
        <v>1.93</v>
      </c>
      <c r="G581" s="2">
        <v>0.497</v>
      </c>
      <c r="H581" s="1">
        <v>1</v>
      </c>
      <c r="I581" s="2">
        <f t="shared" si="78"/>
        <v>1.93</v>
      </c>
      <c r="J581" s="2">
        <f t="shared" si="79"/>
        <v>0.497</v>
      </c>
      <c r="K581" s="1">
        <v>1207</v>
      </c>
      <c r="L581" s="1">
        <f t="shared" si="80"/>
        <v>0.25697342225482955</v>
      </c>
      <c r="M581">
        <f t="shared" si="81"/>
        <v>317</v>
      </c>
      <c r="N581">
        <f t="shared" si="82"/>
        <v>1</v>
      </c>
      <c r="O581">
        <f t="shared" si="83"/>
        <v>0.3</v>
      </c>
    </row>
    <row r="582" spans="1:15">
      <c r="A582" s="1" t="s">
        <v>14</v>
      </c>
      <c r="B582" s="1">
        <v>8140</v>
      </c>
      <c r="C582" s="2">
        <v>0.198975624313</v>
      </c>
      <c r="D582" s="2">
        <v>0.70299999999999996</v>
      </c>
      <c r="E582" s="2">
        <v>54.65</v>
      </c>
      <c r="F582" s="2">
        <v>1.18</v>
      </c>
      <c r="G582" s="2">
        <v>0.48</v>
      </c>
      <c r="H582" s="1">
        <v>0</v>
      </c>
      <c r="I582" s="2">
        <f>F582*0.7</f>
        <v>0.82599999999999996</v>
      </c>
      <c r="J582" s="2">
        <f>G582*0.5</f>
        <v>0.24</v>
      </c>
      <c r="K582" s="1">
        <v>277</v>
      </c>
      <c r="L582" s="1">
        <f t="shared" si="80"/>
        <v>0.63703621347499417</v>
      </c>
      <c r="M582">
        <f t="shared" si="81"/>
        <v>786</v>
      </c>
      <c r="N582">
        <f t="shared" si="82"/>
        <v>1</v>
      </c>
      <c r="O582">
        <f t="shared" si="83"/>
        <v>0.4</v>
      </c>
    </row>
    <row r="583" spans="1:15">
      <c r="A583" s="1" t="s">
        <v>14</v>
      </c>
      <c r="B583" s="1">
        <v>1300</v>
      </c>
      <c r="C583" s="2">
        <v>0.14724462547200001</v>
      </c>
      <c r="D583" s="2">
        <v>0.66200000000000003</v>
      </c>
      <c r="E583" s="2">
        <v>54.65</v>
      </c>
      <c r="F583" s="2">
        <v>2.1</v>
      </c>
      <c r="G583" s="2">
        <v>0.51600000000000001</v>
      </c>
      <c r="H583" s="1">
        <v>0</v>
      </c>
      <c r="I583" s="2">
        <f t="shared" ref="I583:I643" si="84">F583*0.7</f>
        <v>1.47</v>
      </c>
      <c r="J583" s="2">
        <f t="shared" ref="J583:J643" si="85">G583*0.5</f>
        <v>0.25800000000000001</v>
      </c>
      <c r="K583" s="1">
        <v>197</v>
      </c>
      <c r="L583" s="1">
        <f t="shared" si="80"/>
        <v>0.44392168614280481</v>
      </c>
      <c r="M583">
        <f t="shared" si="81"/>
        <v>548</v>
      </c>
      <c r="N583">
        <f t="shared" si="82"/>
        <v>2</v>
      </c>
      <c r="O583">
        <f t="shared" si="83"/>
        <v>0.3</v>
      </c>
    </row>
    <row r="584" spans="1:15">
      <c r="A584" s="1" t="s">
        <v>14</v>
      </c>
      <c r="B584" s="1">
        <v>1700</v>
      </c>
      <c r="C584" s="2">
        <v>9.9610814228399999E-2</v>
      </c>
      <c r="D584" s="2">
        <v>0.78600000000000003</v>
      </c>
      <c r="E584" s="2">
        <v>46.66</v>
      </c>
      <c r="F584" s="2">
        <v>1.8</v>
      </c>
      <c r="G584" s="2">
        <v>0.47799999999999998</v>
      </c>
      <c r="H584" s="1">
        <v>0</v>
      </c>
      <c r="I584" s="2">
        <f t="shared" si="84"/>
        <v>1.26</v>
      </c>
      <c r="J584" s="2">
        <f t="shared" si="85"/>
        <v>0.23899999999999999</v>
      </c>
      <c r="K584" s="1">
        <v>10037</v>
      </c>
      <c r="L584" s="1">
        <f t="shared" si="80"/>
        <v>0.30443355876926292</v>
      </c>
      <c r="M584">
        <f t="shared" si="81"/>
        <v>376</v>
      </c>
      <c r="N584">
        <f t="shared" si="82"/>
        <v>1</v>
      </c>
      <c r="O584">
        <f t="shared" si="83"/>
        <v>0.2</v>
      </c>
    </row>
    <row r="585" spans="1:15">
      <c r="A585" s="1" t="s">
        <v>14</v>
      </c>
      <c r="B585" s="1">
        <v>1700</v>
      </c>
      <c r="C585" s="2">
        <v>6.3546103080899998E-3</v>
      </c>
      <c r="D585" s="2">
        <v>0.78600000000000003</v>
      </c>
      <c r="E585" s="2">
        <v>46.66</v>
      </c>
      <c r="F585" s="2">
        <v>1.8</v>
      </c>
      <c r="G585" s="2">
        <v>0.47799999999999998</v>
      </c>
      <c r="H585" s="1">
        <v>0</v>
      </c>
      <c r="I585" s="2">
        <f t="shared" si="84"/>
        <v>1.26</v>
      </c>
      <c r="J585" s="2">
        <f t="shared" si="85"/>
        <v>0.23899999999999999</v>
      </c>
      <c r="K585" s="1">
        <v>1710</v>
      </c>
      <c r="L585" s="1">
        <f t="shared" si="80"/>
        <v>1.9421150661893899E-2</v>
      </c>
      <c r="M585">
        <f t="shared" si="81"/>
        <v>24</v>
      </c>
      <c r="N585">
        <f t="shared" si="82"/>
        <v>0</v>
      </c>
      <c r="O585">
        <f t="shared" si="83"/>
        <v>0</v>
      </c>
    </row>
    <row r="586" spans="1:15">
      <c r="A586" s="1" t="s">
        <v>14</v>
      </c>
      <c r="B586" s="1">
        <v>1300</v>
      </c>
      <c r="C586" s="2">
        <v>2.7190167405899999E-2</v>
      </c>
      <c r="D586" s="2">
        <v>0.63100000000000001</v>
      </c>
      <c r="E586" s="2">
        <v>54.65</v>
      </c>
      <c r="F586" s="2">
        <v>2.1</v>
      </c>
      <c r="G586" s="2">
        <v>0.51600000000000001</v>
      </c>
      <c r="H586" s="1">
        <v>0</v>
      </c>
      <c r="I586" s="2">
        <f t="shared" si="84"/>
        <v>1.47</v>
      </c>
      <c r="J586" s="2">
        <f t="shared" si="85"/>
        <v>0.25800000000000001</v>
      </c>
      <c r="K586" s="1">
        <v>35</v>
      </c>
      <c r="L586" s="1">
        <f t="shared" si="80"/>
        <v>7.8135817612513869E-2</v>
      </c>
      <c r="M586">
        <f t="shared" si="81"/>
        <v>96</v>
      </c>
      <c r="N586">
        <f t="shared" si="82"/>
        <v>0</v>
      </c>
      <c r="O586">
        <f t="shared" si="83"/>
        <v>0.1</v>
      </c>
    </row>
    <row r="587" spans="1:15">
      <c r="A587" s="1" t="s">
        <v>14</v>
      </c>
      <c r="B587" s="1">
        <v>1400</v>
      </c>
      <c r="C587" s="2">
        <v>0.197979791579</v>
      </c>
      <c r="D587" s="2">
        <v>0.88700000000000001</v>
      </c>
      <c r="E587" s="2">
        <v>54.65</v>
      </c>
      <c r="F587" s="2">
        <v>1.93</v>
      </c>
      <c r="G587" s="2">
        <v>0.497</v>
      </c>
      <c r="H587" s="1">
        <v>0</v>
      </c>
      <c r="I587" s="2">
        <f t="shared" si="84"/>
        <v>1.351</v>
      </c>
      <c r="J587" s="2">
        <f t="shared" si="85"/>
        <v>0.2485</v>
      </c>
      <c r="K587" s="1">
        <v>353</v>
      </c>
      <c r="L587" s="1">
        <f t="shared" si="80"/>
        <v>0.79974844215715113</v>
      </c>
      <c r="M587">
        <f t="shared" si="81"/>
        <v>986</v>
      </c>
      <c r="N587">
        <f t="shared" si="82"/>
        <v>3</v>
      </c>
      <c r="O587">
        <f t="shared" si="83"/>
        <v>0.5</v>
      </c>
    </row>
    <row r="588" spans="1:15">
      <c r="A588" s="1" t="s">
        <v>14</v>
      </c>
      <c r="B588" s="1">
        <v>1400</v>
      </c>
      <c r="C588" s="2">
        <v>9.1668181226999997E-3</v>
      </c>
      <c r="D588" s="2">
        <v>0.9</v>
      </c>
      <c r="E588" s="2">
        <v>54.65</v>
      </c>
      <c r="F588" s="2">
        <v>1.93</v>
      </c>
      <c r="G588" s="2">
        <v>0.497</v>
      </c>
      <c r="H588" s="1">
        <v>0</v>
      </c>
      <c r="I588" s="2">
        <f t="shared" si="84"/>
        <v>1.351</v>
      </c>
      <c r="J588" s="2">
        <f t="shared" si="85"/>
        <v>0.2485</v>
      </c>
      <c r="K588" s="1">
        <v>18</v>
      </c>
      <c r="L588" s="1">
        <f t="shared" si="80"/>
        <v>3.7572495780416625E-2</v>
      </c>
      <c r="M588">
        <f t="shared" si="81"/>
        <v>46</v>
      </c>
      <c r="N588">
        <f t="shared" si="82"/>
        <v>0</v>
      </c>
      <c r="O588">
        <f t="shared" si="83"/>
        <v>0</v>
      </c>
    </row>
    <row r="589" spans="1:15">
      <c r="A589" s="1" t="s">
        <v>14</v>
      </c>
      <c r="B589" s="1">
        <v>8140</v>
      </c>
      <c r="C589" s="2">
        <v>0.274106077492</v>
      </c>
      <c r="D589" s="2">
        <v>0.74</v>
      </c>
      <c r="E589" s="2">
        <v>48.29</v>
      </c>
      <c r="F589" s="2">
        <v>1.18</v>
      </c>
      <c r="G589" s="2">
        <v>0.48</v>
      </c>
      <c r="H589" s="1">
        <v>0</v>
      </c>
      <c r="I589" s="2">
        <f t="shared" si="84"/>
        <v>0.82599999999999996</v>
      </c>
      <c r="J589" s="2">
        <f t="shared" si="85"/>
        <v>0.24</v>
      </c>
      <c r="K589" s="1">
        <v>452</v>
      </c>
      <c r="L589" s="1">
        <f t="shared" si="80"/>
        <v>0.81625591972880196</v>
      </c>
      <c r="M589">
        <f t="shared" si="81"/>
        <v>1007</v>
      </c>
      <c r="N589">
        <f t="shared" si="82"/>
        <v>2</v>
      </c>
      <c r="O589">
        <f t="shared" si="83"/>
        <v>0.5</v>
      </c>
    </row>
    <row r="590" spans="1:15">
      <c r="A590" s="1" t="s">
        <v>14</v>
      </c>
      <c r="B590" s="1">
        <v>8140</v>
      </c>
      <c r="C590" s="2">
        <v>0.215095205707</v>
      </c>
      <c r="D590" s="2">
        <v>0.77700000000000002</v>
      </c>
      <c r="E590" s="2">
        <v>46.66</v>
      </c>
      <c r="F590" s="2">
        <v>1.18</v>
      </c>
      <c r="G590" s="2">
        <v>0.48</v>
      </c>
      <c r="H590" s="1">
        <v>0</v>
      </c>
      <c r="I590" s="2">
        <f t="shared" si="84"/>
        <v>0.82599999999999996</v>
      </c>
      <c r="J590" s="2">
        <f t="shared" si="85"/>
        <v>0.24</v>
      </c>
      <c r="K590" s="1">
        <v>316</v>
      </c>
      <c r="L590" s="1">
        <f t="shared" si="80"/>
        <v>0.64985316381418812</v>
      </c>
      <c r="M590">
        <f t="shared" si="81"/>
        <v>802</v>
      </c>
      <c r="N590">
        <f t="shared" si="82"/>
        <v>1</v>
      </c>
      <c r="O590">
        <f t="shared" si="83"/>
        <v>0.4</v>
      </c>
    </row>
    <row r="591" spans="1:15">
      <c r="A591" s="1" t="s">
        <v>14</v>
      </c>
      <c r="B591" s="1">
        <v>8140</v>
      </c>
      <c r="C591" s="2">
        <v>0.114345205869</v>
      </c>
      <c r="D591" s="2">
        <v>0.77700000000000002</v>
      </c>
      <c r="E591" s="2">
        <v>46.66</v>
      </c>
      <c r="F591" s="2">
        <v>1.18</v>
      </c>
      <c r="G591" s="2">
        <v>0.48</v>
      </c>
      <c r="H591" s="1">
        <v>0</v>
      </c>
      <c r="I591" s="2">
        <f t="shared" si="84"/>
        <v>0.82599999999999996</v>
      </c>
      <c r="J591" s="2">
        <f t="shared" si="85"/>
        <v>0.24</v>
      </c>
      <c r="K591" s="1">
        <v>184</v>
      </c>
      <c r="L591" s="1">
        <f t="shared" si="80"/>
        <v>0.34546373805362812</v>
      </c>
      <c r="M591">
        <f t="shared" si="81"/>
        <v>426</v>
      </c>
      <c r="N591">
        <f t="shared" si="82"/>
        <v>1</v>
      </c>
      <c r="O591">
        <f t="shared" si="83"/>
        <v>0.2</v>
      </c>
    </row>
    <row r="592" spans="1:15">
      <c r="A592" s="1" t="s">
        <v>14</v>
      </c>
      <c r="B592" s="1">
        <v>8140</v>
      </c>
      <c r="C592" s="2">
        <v>0.249973792552</v>
      </c>
      <c r="D592" s="2">
        <v>0.77700000000000002</v>
      </c>
      <c r="E592" s="2">
        <v>46.66</v>
      </c>
      <c r="F592" s="2">
        <v>1.18</v>
      </c>
      <c r="G592" s="2">
        <v>0.48</v>
      </c>
      <c r="H592" s="1">
        <v>0</v>
      </c>
      <c r="I592" s="2">
        <f t="shared" si="84"/>
        <v>0.82599999999999996</v>
      </c>
      <c r="J592" s="2">
        <f t="shared" si="85"/>
        <v>0.24</v>
      </c>
      <c r="K592" s="1">
        <v>326</v>
      </c>
      <c r="L592" s="1">
        <f t="shared" si="80"/>
        <v>0.75522957114084166</v>
      </c>
      <c r="M592">
        <f t="shared" si="81"/>
        <v>932</v>
      </c>
      <c r="N592">
        <f t="shared" si="82"/>
        <v>2</v>
      </c>
      <c r="O592">
        <f t="shared" si="83"/>
        <v>0.5</v>
      </c>
    </row>
    <row r="593" spans="1:15">
      <c r="A593" s="1" t="s">
        <v>14</v>
      </c>
      <c r="B593" s="1">
        <v>8140</v>
      </c>
      <c r="C593" s="2">
        <v>0.15179258907000001</v>
      </c>
      <c r="D593" s="2">
        <v>0.77700000000000002</v>
      </c>
      <c r="E593" s="2">
        <v>46.66</v>
      </c>
      <c r="F593" s="2">
        <v>1.18</v>
      </c>
      <c r="G593" s="2">
        <v>0.48</v>
      </c>
      <c r="H593" s="1">
        <v>0</v>
      </c>
      <c r="I593" s="2">
        <f t="shared" si="84"/>
        <v>0.82599999999999996</v>
      </c>
      <c r="J593" s="2">
        <f t="shared" si="85"/>
        <v>0.24</v>
      </c>
      <c r="K593" s="1">
        <v>236</v>
      </c>
      <c r="L593" s="1">
        <f t="shared" si="80"/>
        <v>0.45860108283890139</v>
      </c>
      <c r="M593">
        <f t="shared" si="81"/>
        <v>566</v>
      </c>
      <c r="N593">
        <f t="shared" si="82"/>
        <v>1</v>
      </c>
      <c r="O593">
        <f t="shared" si="83"/>
        <v>0.3</v>
      </c>
    </row>
    <row r="594" spans="1:15">
      <c r="A594" s="1" t="s">
        <v>14</v>
      </c>
      <c r="B594" s="1">
        <v>8140</v>
      </c>
      <c r="C594" s="2">
        <v>0.25579547742499997</v>
      </c>
      <c r="D594" s="2">
        <v>0.77700000000000002</v>
      </c>
      <c r="E594" s="2">
        <v>54.65</v>
      </c>
      <c r="F594" s="2">
        <v>1.18</v>
      </c>
      <c r="G594" s="2">
        <v>0.48</v>
      </c>
      <c r="H594" s="1">
        <v>0</v>
      </c>
      <c r="I594" s="2">
        <f t="shared" si="84"/>
        <v>0.82599999999999996</v>
      </c>
      <c r="J594" s="2">
        <f t="shared" si="85"/>
        <v>0.24</v>
      </c>
      <c r="K594" s="1">
        <v>392</v>
      </c>
      <c r="L594" s="1">
        <f t="shared" si="80"/>
        <v>0.90515467897263713</v>
      </c>
      <c r="M594">
        <f t="shared" si="81"/>
        <v>1116</v>
      </c>
      <c r="N594">
        <f t="shared" si="82"/>
        <v>2</v>
      </c>
      <c r="O594">
        <f t="shared" si="83"/>
        <v>0.6</v>
      </c>
    </row>
    <row r="595" spans="1:15">
      <c r="A595" s="1" t="s">
        <v>14</v>
      </c>
      <c r="B595" s="1">
        <v>8140</v>
      </c>
      <c r="C595" s="2">
        <v>9.8450267579399994E-2</v>
      </c>
      <c r="D595" s="2">
        <v>0.77700000000000002</v>
      </c>
      <c r="E595" s="2">
        <v>54.65</v>
      </c>
      <c r="F595" s="2">
        <v>1.18</v>
      </c>
      <c r="G595" s="2">
        <v>0.48</v>
      </c>
      <c r="H595" s="1">
        <v>0</v>
      </c>
      <c r="I595" s="2">
        <f t="shared" si="84"/>
        <v>0.82599999999999996</v>
      </c>
      <c r="J595" s="2">
        <f t="shared" si="85"/>
        <v>0.24</v>
      </c>
      <c r="K595" s="1">
        <v>151</v>
      </c>
      <c r="L595" s="1">
        <f t="shared" si="80"/>
        <v>0.34837488622812013</v>
      </c>
      <c r="M595">
        <f t="shared" si="81"/>
        <v>430</v>
      </c>
      <c r="N595">
        <f t="shared" si="82"/>
        <v>1</v>
      </c>
      <c r="O595">
        <f t="shared" si="83"/>
        <v>0.2</v>
      </c>
    </row>
    <row r="596" spans="1:15">
      <c r="A596" s="1" t="s">
        <v>14</v>
      </c>
      <c r="B596" s="1">
        <v>8140</v>
      </c>
      <c r="C596" s="2">
        <v>0.61208823594299999</v>
      </c>
      <c r="D596" s="2">
        <v>0.77700000000000002</v>
      </c>
      <c r="E596" s="2">
        <v>54.65</v>
      </c>
      <c r="F596" s="2">
        <v>1.18</v>
      </c>
      <c r="G596" s="2">
        <v>0.48</v>
      </c>
      <c r="H596" s="1">
        <v>0</v>
      </c>
      <c r="I596" s="2">
        <f t="shared" si="84"/>
        <v>0.82599999999999996</v>
      </c>
      <c r="J596" s="2">
        <f t="shared" si="85"/>
        <v>0.24</v>
      </c>
      <c r="K596" s="1">
        <v>937</v>
      </c>
      <c r="L596" s="1">
        <f t="shared" si="80"/>
        <v>2.1659277806049508</v>
      </c>
      <c r="M596">
        <f t="shared" si="81"/>
        <v>2672</v>
      </c>
      <c r="N596">
        <f t="shared" si="82"/>
        <v>5</v>
      </c>
      <c r="O596">
        <f t="shared" si="83"/>
        <v>1.4</v>
      </c>
    </row>
    <row r="597" spans="1:15">
      <c r="A597" s="1" t="s">
        <v>14</v>
      </c>
      <c r="B597" s="1">
        <v>8140</v>
      </c>
      <c r="C597" s="2">
        <v>1.4208407323200001</v>
      </c>
      <c r="D597" s="2">
        <v>0.77700000000000002</v>
      </c>
      <c r="E597" s="2">
        <v>54.65</v>
      </c>
      <c r="F597" s="2">
        <v>1.18</v>
      </c>
      <c r="G597" s="2">
        <v>0.48</v>
      </c>
      <c r="H597" s="1">
        <v>0</v>
      </c>
      <c r="I597" s="2">
        <f t="shared" si="84"/>
        <v>0.82599999999999996</v>
      </c>
      <c r="J597" s="2">
        <f t="shared" si="85"/>
        <v>0.24</v>
      </c>
      <c r="K597" s="1">
        <v>2176</v>
      </c>
      <c r="L597" s="1">
        <f t="shared" si="80"/>
        <v>5.0277692548783985</v>
      </c>
      <c r="M597">
        <f t="shared" si="81"/>
        <v>6202</v>
      </c>
      <c r="N597">
        <f t="shared" si="82"/>
        <v>11</v>
      </c>
      <c r="O597">
        <f t="shared" si="83"/>
        <v>3.3</v>
      </c>
    </row>
    <row r="598" spans="1:15">
      <c r="A598" s="1" t="s">
        <v>14</v>
      </c>
      <c r="B598" s="1">
        <v>8140</v>
      </c>
      <c r="C598" s="2">
        <v>9.6282394124299994E-2</v>
      </c>
      <c r="D598" s="2">
        <v>0.77700000000000002</v>
      </c>
      <c r="E598" s="2">
        <v>54.65</v>
      </c>
      <c r="F598" s="2">
        <v>1.18</v>
      </c>
      <c r="G598" s="2">
        <v>0.48</v>
      </c>
      <c r="H598" s="1">
        <v>0</v>
      </c>
      <c r="I598" s="2">
        <f t="shared" si="84"/>
        <v>0.82599999999999996</v>
      </c>
      <c r="J598" s="2">
        <f t="shared" si="85"/>
        <v>0.24</v>
      </c>
      <c r="K598" s="1">
        <v>147</v>
      </c>
      <c r="L598" s="1">
        <f t="shared" si="80"/>
        <v>0.34070367631832138</v>
      </c>
      <c r="M598">
        <f t="shared" si="81"/>
        <v>420</v>
      </c>
      <c r="N598">
        <f t="shared" si="82"/>
        <v>1</v>
      </c>
      <c r="O598">
        <f t="shared" si="83"/>
        <v>0.2</v>
      </c>
    </row>
    <row r="599" spans="1:15">
      <c r="A599" s="1" t="s">
        <v>14</v>
      </c>
      <c r="B599" s="1">
        <v>8140</v>
      </c>
      <c r="C599" s="2">
        <v>6.5097888037700001E-3</v>
      </c>
      <c r="D599" s="2">
        <v>0.77700000000000002</v>
      </c>
      <c r="E599" s="2">
        <v>54.65</v>
      </c>
      <c r="F599" s="2">
        <v>1.18</v>
      </c>
      <c r="G599" s="2">
        <v>0.48</v>
      </c>
      <c r="H599" s="1">
        <v>0</v>
      </c>
      <c r="I599" s="2">
        <f t="shared" si="84"/>
        <v>0.82599999999999996</v>
      </c>
      <c r="J599" s="2">
        <f t="shared" si="85"/>
        <v>0.24</v>
      </c>
      <c r="K599" s="1">
        <v>403</v>
      </c>
      <c r="L599" s="1">
        <f t="shared" si="80"/>
        <v>2.3035457288660476E-2</v>
      </c>
      <c r="M599">
        <f t="shared" si="81"/>
        <v>28</v>
      </c>
      <c r="N599">
        <f t="shared" si="82"/>
        <v>0</v>
      </c>
      <c r="O599">
        <f t="shared" si="83"/>
        <v>0</v>
      </c>
    </row>
    <row r="600" spans="1:15">
      <c r="A600" s="1" t="s">
        <v>14</v>
      </c>
      <c r="B600" s="1">
        <v>8140</v>
      </c>
      <c r="C600" s="2">
        <v>9.2414392348800001E-2</v>
      </c>
      <c r="D600" s="2">
        <v>0.74</v>
      </c>
      <c r="E600" s="2">
        <v>46.66</v>
      </c>
      <c r="F600" s="2">
        <v>1.18</v>
      </c>
      <c r="G600" s="2">
        <v>0.48</v>
      </c>
      <c r="H600" s="1">
        <v>0</v>
      </c>
      <c r="I600" s="2">
        <f t="shared" si="84"/>
        <v>0.82599999999999996</v>
      </c>
      <c r="J600" s="2">
        <f t="shared" si="85"/>
        <v>0.24</v>
      </c>
      <c r="K600" s="1">
        <v>118</v>
      </c>
      <c r="L600" s="1">
        <f t="shared" si="80"/>
        <v>0.26591009206469213</v>
      </c>
      <c r="M600">
        <f t="shared" si="81"/>
        <v>328</v>
      </c>
      <c r="N600">
        <f t="shared" si="82"/>
        <v>1</v>
      </c>
      <c r="O600">
        <f t="shared" si="83"/>
        <v>0.2</v>
      </c>
    </row>
    <row r="601" spans="1:15">
      <c r="A601" s="1" t="s">
        <v>14</v>
      </c>
      <c r="B601" s="1">
        <v>1400</v>
      </c>
      <c r="C601" s="2">
        <v>8.8117289618399996E-3</v>
      </c>
      <c r="D601" s="2">
        <v>0.89</v>
      </c>
      <c r="E601" s="2">
        <v>46.66</v>
      </c>
      <c r="F601" s="2">
        <v>1.93</v>
      </c>
      <c r="G601" s="2">
        <v>0.497</v>
      </c>
      <c r="H601" s="1">
        <v>0</v>
      </c>
      <c r="I601" s="2">
        <f t="shared" si="84"/>
        <v>1.351</v>
      </c>
      <c r="J601" s="2">
        <f t="shared" si="85"/>
        <v>0.2485</v>
      </c>
      <c r="K601" s="1">
        <v>2612</v>
      </c>
      <c r="L601" s="1">
        <f t="shared" si="80"/>
        <v>3.0494016107492864E-2</v>
      </c>
      <c r="M601">
        <f t="shared" si="81"/>
        <v>38</v>
      </c>
      <c r="N601">
        <f t="shared" si="82"/>
        <v>0</v>
      </c>
      <c r="O601">
        <f t="shared" si="83"/>
        <v>0</v>
      </c>
    </row>
    <row r="602" spans="1:15">
      <c r="A602" s="1" t="s">
        <v>14</v>
      </c>
      <c r="B602" s="1">
        <v>1400</v>
      </c>
      <c r="C602" s="2">
        <v>6.7316517092199995E-4</v>
      </c>
      <c r="D602" s="2">
        <v>0.9</v>
      </c>
      <c r="E602" s="2">
        <v>54.65</v>
      </c>
      <c r="F602" s="2">
        <v>1.93</v>
      </c>
      <c r="G602" s="2">
        <v>0.497</v>
      </c>
      <c r="H602" s="1">
        <v>0</v>
      </c>
      <c r="I602" s="2">
        <f t="shared" si="84"/>
        <v>1.351</v>
      </c>
      <c r="J602" s="2">
        <f t="shared" si="85"/>
        <v>0.2485</v>
      </c>
      <c r="K602" s="1">
        <v>14</v>
      </c>
      <c r="L602" s="1">
        <f t="shared" si="80"/>
        <v>2.7591357443165474E-3</v>
      </c>
      <c r="M602">
        <f t="shared" si="81"/>
        <v>3</v>
      </c>
      <c r="N602">
        <f t="shared" si="82"/>
        <v>0</v>
      </c>
      <c r="O602">
        <f t="shared" si="83"/>
        <v>0</v>
      </c>
    </row>
    <row r="603" spans="1:15">
      <c r="A603" s="1" t="s">
        <v>14</v>
      </c>
      <c r="B603" s="1">
        <v>1400</v>
      </c>
      <c r="C603" s="2">
        <v>8.1799516191600006E-3</v>
      </c>
      <c r="D603" s="2">
        <v>0.88800000000000001</v>
      </c>
      <c r="E603" s="2">
        <v>54.65</v>
      </c>
      <c r="F603" s="2">
        <v>1.93</v>
      </c>
      <c r="G603" s="2">
        <v>0.497</v>
      </c>
      <c r="H603" s="1">
        <v>0</v>
      </c>
      <c r="I603" s="2">
        <f t="shared" si="84"/>
        <v>1.351</v>
      </c>
      <c r="J603" s="2">
        <f t="shared" si="85"/>
        <v>0.2485</v>
      </c>
      <c r="K603" s="1">
        <v>149</v>
      </c>
      <c r="L603" s="1">
        <f t="shared" si="80"/>
        <v>3.3080542343044951E-2</v>
      </c>
      <c r="M603">
        <f t="shared" si="81"/>
        <v>41</v>
      </c>
      <c r="N603">
        <f t="shared" si="82"/>
        <v>0</v>
      </c>
      <c r="O603">
        <f t="shared" si="83"/>
        <v>0</v>
      </c>
    </row>
    <row r="604" spans="1:15">
      <c r="A604" s="1" t="s">
        <v>14</v>
      </c>
      <c r="B604" s="1">
        <v>8140</v>
      </c>
      <c r="C604" s="2">
        <v>3.8914323408400002E-2</v>
      </c>
      <c r="D604" s="2">
        <v>0.77700000000000002</v>
      </c>
      <c r="E604" s="2">
        <v>46.66</v>
      </c>
      <c r="F604" s="2">
        <v>1.18</v>
      </c>
      <c r="G604" s="2">
        <v>0.48</v>
      </c>
      <c r="H604" s="1">
        <v>0</v>
      </c>
      <c r="I604" s="2">
        <f t="shared" si="84"/>
        <v>0.82599999999999996</v>
      </c>
      <c r="J604" s="2">
        <f t="shared" si="85"/>
        <v>0.24</v>
      </c>
      <c r="K604" s="1">
        <v>51</v>
      </c>
      <c r="L604" s="1">
        <f t="shared" si="80"/>
        <v>0.11756931588277736</v>
      </c>
      <c r="M604">
        <f t="shared" si="81"/>
        <v>145</v>
      </c>
      <c r="N604">
        <f t="shared" si="82"/>
        <v>0</v>
      </c>
      <c r="O604">
        <f t="shared" si="83"/>
        <v>0.1</v>
      </c>
    </row>
    <row r="605" spans="1:15">
      <c r="A605" s="1" t="s">
        <v>14</v>
      </c>
      <c r="B605" s="1">
        <v>8140</v>
      </c>
      <c r="C605" s="2">
        <v>9.4826880651800005E-2</v>
      </c>
      <c r="D605" s="2">
        <v>0.77700000000000002</v>
      </c>
      <c r="E605" s="2">
        <v>46.66</v>
      </c>
      <c r="F605" s="2">
        <v>1.18</v>
      </c>
      <c r="G605" s="2">
        <v>0.48</v>
      </c>
      <c r="H605" s="1">
        <v>0</v>
      </c>
      <c r="I605" s="2">
        <f t="shared" si="84"/>
        <v>0.82599999999999996</v>
      </c>
      <c r="J605" s="2">
        <f t="shared" si="85"/>
        <v>0.24</v>
      </c>
      <c r="K605" s="1">
        <v>156</v>
      </c>
      <c r="L605" s="1">
        <f t="shared" si="80"/>
        <v>0.28649429076604094</v>
      </c>
      <c r="M605">
        <f t="shared" si="81"/>
        <v>353</v>
      </c>
      <c r="N605">
        <f t="shared" si="82"/>
        <v>1</v>
      </c>
      <c r="O605">
        <f t="shared" si="83"/>
        <v>0.2</v>
      </c>
    </row>
    <row r="606" spans="1:15">
      <c r="A606" s="1" t="s">
        <v>14</v>
      </c>
      <c r="B606" s="1">
        <v>8140</v>
      </c>
      <c r="C606" s="2">
        <v>4.0246273912600002E-2</v>
      </c>
      <c r="D606" s="2">
        <v>0.77700000000000002</v>
      </c>
      <c r="E606" s="2">
        <v>54.65</v>
      </c>
      <c r="F606" s="2">
        <v>1.18</v>
      </c>
      <c r="G606" s="2">
        <v>0.48</v>
      </c>
      <c r="H606" s="1">
        <v>0</v>
      </c>
      <c r="I606" s="2">
        <f t="shared" si="84"/>
        <v>0.82599999999999996</v>
      </c>
      <c r="J606" s="2">
        <f t="shared" si="85"/>
        <v>0.24</v>
      </c>
      <c r="K606" s="1">
        <v>1014</v>
      </c>
      <c r="L606" s="1">
        <f t="shared" si="80"/>
        <v>0.14241496178870247</v>
      </c>
      <c r="M606">
        <f t="shared" si="81"/>
        <v>176</v>
      </c>
      <c r="N606">
        <f t="shared" si="82"/>
        <v>0</v>
      </c>
      <c r="O606">
        <f t="shared" si="83"/>
        <v>0.1</v>
      </c>
    </row>
    <row r="607" spans="1:15">
      <c r="A607" s="1" t="s">
        <v>14</v>
      </c>
      <c r="B607" s="1">
        <v>8140</v>
      </c>
      <c r="C607" s="2">
        <v>0.164671360229</v>
      </c>
      <c r="D607" s="2">
        <v>0.77700000000000002</v>
      </c>
      <c r="E607" s="2">
        <v>46.66</v>
      </c>
      <c r="F607" s="2">
        <v>1.18</v>
      </c>
      <c r="G607" s="2">
        <v>0.48</v>
      </c>
      <c r="H607" s="1">
        <v>0</v>
      </c>
      <c r="I607" s="2">
        <f t="shared" si="84"/>
        <v>0.82599999999999996</v>
      </c>
      <c r="J607" s="2">
        <f t="shared" si="85"/>
        <v>0.24</v>
      </c>
      <c r="K607" s="1">
        <v>1296</v>
      </c>
      <c r="L607" s="1">
        <f t="shared" si="80"/>
        <v>0.49751087702146274</v>
      </c>
      <c r="M607">
        <f t="shared" si="81"/>
        <v>614</v>
      </c>
      <c r="N607">
        <f t="shared" si="82"/>
        <v>1</v>
      </c>
      <c r="O607">
        <f t="shared" si="83"/>
        <v>0.3</v>
      </c>
    </row>
    <row r="608" spans="1:15">
      <c r="A608" s="1" t="s">
        <v>14</v>
      </c>
      <c r="B608" s="1">
        <v>8140</v>
      </c>
      <c r="C608" s="2">
        <v>0.12024764433600001</v>
      </c>
      <c r="D608" s="2">
        <v>0.77700000000000002</v>
      </c>
      <c r="E608" s="2">
        <v>46.66</v>
      </c>
      <c r="F608" s="2">
        <v>1.18</v>
      </c>
      <c r="G608" s="2">
        <v>0.48</v>
      </c>
      <c r="H608" s="1">
        <v>0</v>
      </c>
      <c r="I608" s="2">
        <f t="shared" si="84"/>
        <v>0.82599999999999996</v>
      </c>
      <c r="J608" s="2">
        <f t="shared" si="85"/>
        <v>0.24</v>
      </c>
      <c r="K608" s="1">
        <v>1092</v>
      </c>
      <c r="L608" s="1">
        <f t="shared" si="80"/>
        <v>0.36329639173547496</v>
      </c>
      <c r="M608">
        <f t="shared" si="81"/>
        <v>448</v>
      </c>
      <c r="N608">
        <f t="shared" si="82"/>
        <v>1</v>
      </c>
      <c r="O608">
        <f t="shared" si="83"/>
        <v>0.2</v>
      </c>
    </row>
    <row r="609" spans="1:15">
      <c r="A609" s="1" t="s">
        <v>14</v>
      </c>
      <c r="B609" s="1">
        <v>8140</v>
      </c>
      <c r="C609" s="2">
        <v>4.7101698180700001E-2</v>
      </c>
      <c r="D609" s="2">
        <v>0.77700000000000002</v>
      </c>
      <c r="E609" s="2">
        <v>54.65</v>
      </c>
      <c r="F609" s="2">
        <v>1.18</v>
      </c>
      <c r="G609" s="2">
        <v>0.48</v>
      </c>
      <c r="H609" s="1">
        <v>0</v>
      </c>
      <c r="I609" s="2">
        <f t="shared" si="84"/>
        <v>0.82599999999999996</v>
      </c>
      <c r="J609" s="2">
        <f t="shared" si="85"/>
        <v>0.24</v>
      </c>
      <c r="K609" s="1">
        <v>274</v>
      </c>
      <c r="L609" s="1">
        <f t="shared" si="80"/>
        <v>0.16667348041099775</v>
      </c>
      <c r="M609">
        <f t="shared" si="81"/>
        <v>206</v>
      </c>
      <c r="N609">
        <f t="shared" si="82"/>
        <v>0</v>
      </c>
      <c r="O609">
        <f t="shared" si="83"/>
        <v>0.1</v>
      </c>
    </row>
    <row r="610" spans="1:15">
      <c r="A610" s="1" t="s">
        <v>14</v>
      </c>
      <c r="B610" s="1">
        <v>8140</v>
      </c>
      <c r="C610" s="2">
        <v>0.21928819755199999</v>
      </c>
      <c r="D610" s="2">
        <v>0.77700000000000002</v>
      </c>
      <c r="E610" s="2">
        <v>46.66</v>
      </c>
      <c r="F610" s="2">
        <v>1.18</v>
      </c>
      <c r="G610" s="2">
        <v>0.48</v>
      </c>
      <c r="H610" s="1">
        <v>0</v>
      </c>
      <c r="I610" s="2">
        <f t="shared" si="84"/>
        <v>0.82599999999999996</v>
      </c>
      <c r="J610" s="2">
        <f t="shared" si="85"/>
        <v>0.24</v>
      </c>
      <c r="K610" s="1">
        <v>288</v>
      </c>
      <c r="L610" s="1">
        <f t="shared" si="80"/>
        <v>0.66252117753101658</v>
      </c>
      <c r="M610">
        <f t="shared" si="81"/>
        <v>817</v>
      </c>
      <c r="N610">
        <f t="shared" si="82"/>
        <v>1</v>
      </c>
      <c r="O610">
        <f t="shared" si="83"/>
        <v>0.4</v>
      </c>
    </row>
    <row r="611" spans="1:15">
      <c r="A611" s="1" t="s">
        <v>14</v>
      </c>
      <c r="B611" s="1">
        <v>8140</v>
      </c>
      <c r="C611" s="2">
        <v>0.47963608251299999</v>
      </c>
      <c r="D611" s="2">
        <v>0.77700000000000002</v>
      </c>
      <c r="E611" s="2">
        <v>46.66</v>
      </c>
      <c r="F611" s="2">
        <v>1.18</v>
      </c>
      <c r="G611" s="2">
        <v>0.48</v>
      </c>
      <c r="H611" s="1">
        <v>0</v>
      </c>
      <c r="I611" s="2">
        <f t="shared" si="84"/>
        <v>0.82599999999999996</v>
      </c>
      <c r="J611" s="2">
        <f t="shared" si="85"/>
        <v>0.24</v>
      </c>
      <c r="K611" s="1">
        <v>626</v>
      </c>
      <c r="L611" s="1">
        <f t="shared" si="80"/>
        <v>1.4490933197511635</v>
      </c>
      <c r="M611">
        <f t="shared" si="81"/>
        <v>1787</v>
      </c>
      <c r="N611">
        <f t="shared" si="82"/>
        <v>3</v>
      </c>
      <c r="O611">
        <f t="shared" si="83"/>
        <v>0.9</v>
      </c>
    </row>
    <row r="612" spans="1:15">
      <c r="A612" s="1" t="s">
        <v>14</v>
      </c>
      <c r="B612" s="1">
        <v>8140</v>
      </c>
      <c r="C612" s="2">
        <v>0.827146132526</v>
      </c>
      <c r="D612" s="2">
        <v>0.77700000000000002</v>
      </c>
      <c r="E612" s="2">
        <v>46.66</v>
      </c>
      <c r="F612" s="2">
        <v>1.18</v>
      </c>
      <c r="G612" s="2">
        <v>0.48</v>
      </c>
      <c r="H612" s="1">
        <v>0</v>
      </c>
      <c r="I612" s="2">
        <f t="shared" si="84"/>
        <v>0.82599999999999996</v>
      </c>
      <c r="J612" s="2">
        <f t="shared" si="85"/>
        <v>0.24</v>
      </c>
      <c r="K612" s="1">
        <v>1080</v>
      </c>
      <c r="L612" s="1">
        <f t="shared" si="80"/>
        <v>2.4990028457021896</v>
      </c>
      <c r="M612">
        <f t="shared" si="81"/>
        <v>3082</v>
      </c>
      <c r="N612">
        <f t="shared" si="82"/>
        <v>6</v>
      </c>
      <c r="O612">
        <f t="shared" si="83"/>
        <v>1.6</v>
      </c>
    </row>
    <row r="613" spans="1:15">
      <c r="A613" s="1" t="s">
        <v>14</v>
      </c>
      <c r="B613" s="1">
        <v>8140</v>
      </c>
      <c r="C613" s="2">
        <v>0.17093575752699999</v>
      </c>
      <c r="D613" s="2">
        <v>0.77700000000000002</v>
      </c>
      <c r="E613" s="2">
        <v>46.66</v>
      </c>
      <c r="F613" s="2">
        <v>1.18</v>
      </c>
      <c r="G613" s="2">
        <v>0.48</v>
      </c>
      <c r="H613" s="1">
        <v>0</v>
      </c>
      <c r="I613" s="2">
        <f t="shared" si="84"/>
        <v>0.82599999999999996</v>
      </c>
      <c r="J613" s="2">
        <f t="shared" si="85"/>
        <v>0.24</v>
      </c>
      <c r="K613" s="1">
        <v>223</v>
      </c>
      <c r="L613" s="1">
        <f t="shared" si="80"/>
        <v>0.51643709339208577</v>
      </c>
      <c r="M613">
        <f t="shared" si="81"/>
        <v>637</v>
      </c>
      <c r="N613">
        <f t="shared" si="82"/>
        <v>1</v>
      </c>
      <c r="O613">
        <f t="shared" si="83"/>
        <v>0.3</v>
      </c>
    </row>
    <row r="614" spans="1:15">
      <c r="A614" s="1" t="s">
        <v>14</v>
      </c>
      <c r="B614" s="1">
        <v>8140</v>
      </c>
      <c r="C614" s="2">
        <v>7.1737358814700003E-2</v>
      </c>
      <c r="D614" s="2">
        <v>0.77700000000000002</v>
      </c>
      <c r="E614" s="2">
        <v>46.66</v>
      </c>
      <c r="F614" s="2">
        <v>1.18</v>
      </c>
      <c r="G614" s="2">
        <v>0.48</v>
      </c>
      <c r="H614" s="1">
        <v>0</v>
      </c>
      <c r="I614" s="2">
        <f t="shared" si="84"/>
        <v>0.82599999999999996</v>
      </c>
      <c r="J614" s="2">
        <f t="shared" si="85"/>
        <v>0.24</v>
      </c>
      <c r="K614" s="1">
        <v>94</v>
      </c>
      <c r="L614" s="1">
        <f t="shared" ref="L614:L673" si="86">E614*D614*C614/12</f>
        <v>0.21673541925853013</v>
      </c>
      <c r="M614">
        <f t="shared" ref="M614:M673" si="87">ROUND(E614*D614*C614*102.79,0)</f>
        <v>267</v>
      </c>
      <c r="N614">
        <f t="shared" ref="N614:N673" si="88">ROUND(I614*M614*0.002205,0)</f>
        <v>0</v>
      </c>
      <c r="O614">
        <f t="shared" ref="O614:O673" si="89">ROUND(J614*M614*0.002205,1)</f>
        <v>0.1</v>
      </c>
    </row>
    <row r="615" spans="1:15">
      <c r="A615" s="1" t="s">
        <v>14</v>
      </c>
      <c r="B615" s="1">
        <v>8140</v>
      </c>
      <c r="C615" s="2">
        <v>0.47965074558800003</v>
      </c>
      <c r="D615" s="2">
        <v>0.77700000000000002</v>
      </c>
      <c r="E615" s="2">
        <v>46.66</v>
      </c>
      <c r="F615" s="2">
        <v>1.18</v>
      </c>
      <c r="G615" s="2">
        <v>0.48</v>
      </c>
      <c r="H615" s="1">
        <v>0</v>
      </c>
      <c r="I615" s="2">
        <f t="shared" si="84"/>
        <v>0.82599999999999996</v>
      </c>
      <c r="J615" s="2">
        <f t="shared" si="85"/>
        <v>0.24</v>
      </c>
      <c r="K615" s="1">
        <v>626</v>
      </c>
      <c r="L615" s="1">
        <f t="shared" si="86"/>
        <v>1.4491376203465611</v>
      </c>
      <c r="M615">
        <f t="shared" si="87"/>
        <v>1787</v>
      </c>
      <c r="N615">
        <f t="shared" si="88"/>
        <v>3</v>
      </c>
      <c r="O615">
        <f t="shared" si="89"/>
        <v>0.9</v>
      </c>
    </row>
    <row r="616" spans="1:15">
      <c r="A616" s="1" t="s">
        <v>14</v>
      </c>
      <c r="B616" s="1">
        <v>8140</v>
      </c>
      <c r="C616" s="2">
        <v>1.9594588046500001E-2</v>
      </c>
      <c r="D616" s="2">
        <v>0.77700000000000002</v>
      </c>
      <c r="E616" s="2">
        <v>54.65</v>
      </c>
      <c r="F616" s="2">
        <v>1.18</v>
      </c>
      <c r="G616" s="2">
        <v>0.48</v>
      </c>
      <c r="H616" s="1">
        <v>0</v>
      </c>
      <c r="I616" s="2">
        <f t="shared" si="84"/>
        <v>0.82599999999999996</v>
      </c>
      <c r="J616" s="2">
        <f t="shared" si="85"/>
        <v>0.24</v>
      </c>
      <c r="K616" s="1">
        <v>30</v>
      </c>
      <c r="L616" s="1">
        <f t="shared" si="86"/>
        <v>6.9337164328994325E-2</v>
      </c>
      <c r="M616">
        <f t="shared" si="87"/>
        <v>86</v>
      </c>
      <c r="N616">
        <f t="shared" si="88"/>
        <v>0</v>
      </c>
      <c r="O616">
        <f t="shared" si="89"/>
        <v>0</v>
      </c>
    </row>
    <row r="617" spans="1:15">
      <c r="A617" s="1" t="s">
        <v>14</v>
      </c>
      <c r="B617" s="1">
        <v>8140</v>
      </c>
      <c r="C617" s="2">
        <v>2.7269121640399998</v>
      </c>
      <c r="D617" s="2">
        <v>0.77700000000000002</v>
      </c>
      <c r="E617" s="2">
        <v>54.65</v>
      </c>
      <c r="F617" s="2">
        <v>1.18</v>
      </c>
      <c r="G617" s="2">
        <v>0.48</v>
      </c>
      <c r="H617" s="1">
        <v>0</v>
      </c>
      <c r="I617" s="2">
        <f t="shared" si="84"/>
        <v>0.82599999999999996</v>
      </c>
      <c r="J617" s="2">
        <f t="shared" si="85"/>
        <v>0.24</v>
      </c>
      <c r="K617" s="1">
        <v>4176</v>
      </c>
      <c r="L617" s="1">
        <f t="shared" si="86"/>
        <v>9.6494172972698937</v>
      </c>
      <c r="M617">
        <f t="shared" si="87"/>
        <v>11902</v>
      </c>
      <c r="N617">
        <f t="shared" si="88"/>
        <v>22</v>
      </c>
      <c r="O617">
        <f t="shared" si="89"/>
        <v>6.3</v>
      </c>
    </row>
    <row r="618" spans="1:15">
      <c r="A618" s="1" t="s">
        <v>14</v>
      </c>
      <c r="B618" s="1">
        <v>8140</v>
      </c>
      <c r="C618" s="2">
        <v>2.3400800219200001E-2</v>
      </c>
      <c r="D618" s="2">
        <v>0.77700000000000002</v>
      </c>
      <c r="E618" s="2">
        <v>46.66</v>
      </c>
      <c r="F618" s="2">
        <v>1.18</v>
      </c>
      <c r="G618" s="2">
        <v>0.48</v>
      </c>
      <c r="H618" s="1">
        <v>0</v>
      </c>
      <c r="I618" s="2">
        <f t="shared" si="84"/>
        <v>0.82599999999999996</v>
      </c>
      <c r="J618" s="2">
        <f t="shared" si="85"/>
        <v>0.24</v>
      </c>
      <c r="K618" s="1">
        <v>33</v>
      </c>
      <c r="L618" s="1">
        <f t="shared" si="86"/>
        <v>7.0699316650254709E-2</v>
      </c>
      <c r="M618">
        <f t="shared" si="87"/>
        <v>87</v>
      </c>
      <c r="N618">
        <f t="shared" si="88"/>
        <v>0</v>
      </c>
      <c r="O618">
        <f t="shared" si="89"/>
        <v>0</v>
      </c>
    </row>
    <row r="619" spans="1:15">
      <c r="A619" s="1" t="s">
        <v>14</v>
      </c>
      <c r="B619" s="1">
        <v>8140</v>
      </c>
      <c r="C619" s="2">
        <v>5.7669154822899998E-2</v>
      </c>
      <c r="D619" s="2">
        <v>0.70299999999999996</v>
      </c>
      <c r="E619" s="2">
        <v>54.65</v>
      </c>
      <c r="F619" s="2">
        <v>1.18</v>
      </c>
      <c r="G619" s="2">
        <v>0.48</v>
      </c>
      <c r="H619" s="1">
        <v>0</v>
      </c>
      <c r="I619" s="2">
        <f t="shared" si="84"/>
        <v>0.82599999999999996</v>
      </c>
      <c r="J619" s="2">
        <f t="shared" si="85"/>
        <v>0.24</v>
      </c>
      <c r="K619" s="1">
        <v>80</v>
      </c>
      <c r="L619" s="1">
        <f t="shared" si="86"/>
        <v>0.18463236464027113</v>
      </c>
      <c r="M619">
        <f t="shared" si="87"/>
        <v>228</v>
      </c>
      <c r="N619">
        <f t="shared" si="88"/>
        <v>0</v>
      </c>
      <c r="O619">
        <f t="shared" si="89"/>
        <v>0.1</v>
      </c>
    </row>
    <row r="620" spans="1:15">
      <c r="A620" s="1" t="s">
        <v>14</v>
      </c>
      <c r="B620" s="1">
        <v>8140</v>
      </c>
      <c r="C620" s="2">
        <v>0.17393335763000001</v>
      </c>
      <c r="D620" s="2">
        <v>0.77700000000000002</v>
      </c>
      <c r="E620" s="2">
        <v>54.65</v>
      </c>
      <c r="F620" s="2">
        <v>1.18</v>
      </c>
      <c r="G620" s="2">
        <v>0.48</v>
      </c>
      <c r="H620" s="1">
        <v>0</v>
      </c>
      <c r="I620" s="2">
        <f t="shared" si="84"/>
        <v>0.82599999999999996</v>
      </c>
      <c r="J620" s="2">
        <f t="shared" si="85"/>
        <v>0.24</v>
      </c>
      <c r="K620" s="1">
        <v>1749</v>
      </c>
      <c r="L620" s="1">
        <f t="shared" si="86"/>
        <v>0.6154784051425477</v>
      </c>
      <c r="M620">
        <f t="shared" si="87"/>
        <v>759</v>
      </c>
      <c r="N620">
        <f t="shared" si="88"/>
        <v>1</v>
      </c>
      <c r="O620">
        <f t="shared" si="89"/>
        <v>0.4</v>
      </c>
    </row>
    <row r="621" spans="1:15">
      <c r="A621" s="1" t="s">
        <v>14</v>
      </c>
      <c r="B621" s="1">
        <v>8140</v>
      </c>
      <c r="C621" s="2">
        <v>1.5825360047500001E-2</v>
      </c>
      <c r="D621" s="2">
        <v>0.77700000000000002</v>
      </c>
      <c r="E621" s="2">
        <v>46.66</v>
      </c>
      <c r="F621" s="2">
        <v>1.18</v>
      </c>
      <c r="G621" s="2">
        <v>0.48</v>
      </c>
      <c r="H621" s="1">
        <v>0</v>
      </c>
      <c r="I621" s="2">
        <f t="shared" si="84"/>
        <v>0.82599999999999996</v>
      </c>
      <c r="J621" s="2">
        <f t="shared" si="85"/>
        <v>0.24</v>
      </c>
      <c r="K621" s="1">
        <v>21</v>
      </c>
      <c r="L621" s="1">
        <f t="shared" si="86"/>
        <v>4.7812131663108659E-2</v>
      </c>
      <c r="M621">
        <f t="shared" si="87"/>
        <v>59</v>
      </c>
      <c r="N621">
        <f t="shared" si="88"/>
        <v>0</v>
      </c>
      <c r="O621">
        <f t="shared" si="89"/>
        <v>0</v>
      </c>
    </row>
    <row r="622" spans="1:15">
      <c r="A622" s="1" t="s">
        <v>14</v>
      </c>
      <c r="B622" s="1">
        <v>8140</v>
      </c>
      <c r="C622" s="2">
        <v>0.57391507623399995</v>
      </c>
      <c r="D622" s="2">
        <v>0.77700000000000002</v>
      </c>
      <c r="E622" s="2">
        <v>46.66</v>
      </c>
      <c r="F622" s="2">
        <v>1.18</v>
      </c>
      <c r="G622" s="2">
        <v>0.48</v>
      </c>
      <c r="H622" s="1">
        <v>0</v>
      </c>
      <c r="I622" s="2">
        <f t="shared" si="84"/>
        <v>0.82599999999999996</v>
      </c>
      <c r="J622" s="2">
        <f t="shared" si="85"/>
        <v>0.24</v>
      </c>
      <c r="K622" s="1">
        <v>749</v>
      </c>
      <c r="L622" s="1">
        <f t="shared" si="86"/>
        <v>1.7339323153458286</v>
      </c>
      <c r="M622">
        <f t="shared" si="87"/>
        <v>2139</v>
      </c>
      <c r="N622">
        <f t="shared" si="88"/>
        <v>4</v>
      </c>
      <c r="O622">
        <f t="shared" si="89"/>
        <v>1.1000000000000001</v>
      </c>
    </row>
    <row r="623" spans="1:15">
      <c r="A623" s="1" t="s">
        <v>14</v>
      </c>
      <c r="B623" s="1">
        <v>8140</v>
      </c>
      <c r="C623" s="2">
        <v>2.8703010805500001E-2</v>
      </c>
      <c r="D623" s="2">
        <v>0.77700000000000002</v>
      </c>
      <c r="E623" s="2">
        <v>54.65</v>
      </c>
      <c r="F623" s="2">
        <v>1.18</v>
      </c>
      <c r="G623" s="2">
        <v>0.48</v>
      </c>
      <c r="H623" s="1">
        <v>0</v>
      </c>
      <c r="I623" s="2">
        <f t="shared" si="84"/>
        <v>0.82599999999999996</v>
      </c>
      <c r="J623" s="2">
        <f t="shared" si="85"/>
        <v>0.24</v>
      </c>
      <c r="K623" s="1">
        <v>841</v>
      </c>
      <c r="L623" s="1">
        <f t="shared" si="86"/>
        <v>0.10156811524870724</v>
      </c>
      <c r="M623">
        <f t="shared" si="87"/>
        <v>125</v>
      </c>
      <c r="N623">
        <f t="shared" si="88"/>
        <v>0</v>
      </c>
      <c r="O623">
        <f t="shared" si="89"/>
        <v>0.1</v>
      </c>
    </row>
    <row r="624" spans="1:15">
      <c r="A624" s="1" t="s">
        <v>14</v>
      </c>
      <c r="B624" s="1">
        <v>8140</v>
      </c>
      <c r="C624" s="2">
        <v>9.7745385977500002E-2</v>
      </c>
      <c r="D624" s="2">
        <v>0.77700000000000002</v>
      </c>
      <c r="E624" s="2">
        <v>46.66</v>
      </c>
      <c r="F624" s="2">
        <v>1.18</v>
      </c>
      <c r="G624" s="2">
        <v>0.48</v>
      </c>
      <c r="H624" s="1">
        <v>0</v>
      </c>
      <c r="I624" s="2">
        <f t="shared" si="84"/>
        <v>0.82599999999999996</v>
      </c>
      <c r="J624" s="2">
        <f t="shared" si="85"/>
        <v>0.24</v>
      </c>
      <c r="K624" s="1">
        <v>131</v>
      </c>
      <c r="L624" s="1">
        <f t="shared" si="86"/>
        <v>0.29531178120373219</v>
      </c>
      <c r="M624">
        <f t="shared" si="87"/>
        <v>364</v>
      </c>
      <c r="N624">
        <f t="shared" si="88"/>
        <v>1</v>
      </c>
      <c r="O624">
        <f t="shared" si="89"/>
        <v>0.2</v>
      </c>
    </row>
    <row r="625" spans="1:15">
      <c r="A625" s="1" t="s">
        <v>14</v>
      </c>
      <c r="B625" s="1">
        <v>1300</v>
      </c>
      <c r="C625" s="2">
        <v>4.2058737264000001</v>
      </c>
      <c r="D625" s="2">
        <v>0.69199999999999995</v>
      </c>
      <c r="E625" s="2">
        <v>54.65</v>
      </c>
      <c r="F625" s="2">
        <v>2.1</v>
      </c>
      <c r="G625" s="2">
        <v>0.51600000000000001</v>
      </c>
      <c r="H625" s="1">
        <v>0</v>
      </c>
      <c r="I625" s="2">
        <f t="shared" si="84"/>
        <v>1.47</v>
      </c>
      <c r="J625" s="2">
        <f t="shared" si="85"/>
        <v>0.25800000000000001</v>
      </c>
      <c r="K625" s="1">
        <v>21085</v>
      </c>
      <c r="L625" s="1">
        <f t="shared" si="86"/>
        <v>13.254740950854158</v>
      </c>
      <c r="M625">
        <f t="shared" si="87"/>
        <v>16349</v>
      </c>
      <c r="N625">
        <f t="shared" si="88"/>
        <v>53</v>
      </c>
      <c r="O625">
        <f t="shared" si="89"/>
        <v>9.3000000000000007</v>
      </c>
    </row>
    <row r="626" spans="1:15">
      <c r="A626" s="1" t="s">
        <v>14</v>
      </c>
      <c r="B626" s="1">
        <v>1300</v>
      </c>
      <c r="C626" s="2">
        <v>0.138003960722</v>
      </c>
      <c r="D626" s="2">
        <v>0.69199999999999995</v>
      </c>
      <c r="E626" s="2">
        <v>54.65</v>
      </c>
      <c r="F626" s="2">
        <v>2.1</v>
      </c>
      <c r="G626" s="2">
        <v>0.51600000000000001</v>
      </c>
      <c r="H626" s="1">
        <v>0</v>
      </c>
      <c r="I626" s="2">
        <f t="shared" si="84"/>
        <v>1.47</v>
      </c>
      <c r="J626" s="2">
        <f t="shared" si="85"/>
        <v>0.25800000000000001</v>
      </c>
      <c r="K626" s="1">
        <v>5563</v>
      </c>
      <c r="L626" s="1">
        <f t="shared" si="86"/>
        <v>0.43491718214937092</v>
      </c>
      <c r="M626">
        <f t="shared" si="87"/>
        <v>536</v>
      </c>
      <c r="N626">
        <f t="shared" si="88"/>
        <v>2</v>
      </c>
      <c r="O626">
        <f t="shared" si="89"/>
        <v>0.3</v>
      </c>
    </row>
    <row r="627" spans="1:15">
      <c r="A627" s="1" t="s">
        <v>14</v>
      </c>
      <c r="B627" s="1">
        <v>8140</v>
      </c>
      <c r="C627" s="2">
        <v>4.4322404616199997E-2</v>
      </c>
      <c r="D627" s="2">
        <v>0.85</v>
      </c>
      <c r="E627" s="2">
        <v>46.66</v>
      </c>
      <c r="F627" s="2">
        <v>1.18</v>
      </c>
      <c r="G627" s="2">
        <v>0.48</v>
      </c>
      <c r="H627" s="1">
        <v>0</v>
      </c>
      <c r="I627" s="2">
        <f t="shared" si="84"/>
        <v>0.82599999999999996</v>
      </c>
      <c r="J627" s="2">
        <f t="shared" si="85"/>
        <v>0.24</v>
      </c>
      <c r="K627" s="1">
        <v>63</v>
      </c>
      <c r="L627" s="1">
        <f t="shared" si="86"/>
        <v>0.14648924079025899</v>
      </c>
      <c r="M627">
        <f t="shared" si="87"/>
        <v>181</v>
      </c>
      <c r="N627">
        <f t="shared" si="88"/>
        <v>0</v>
      </c>
      <c r="O627">
        <f t="shared" si="89"/>
        <v>0.1</v>
      </c>
    </row>
    <row r="628" spans="1:15">
      <c r="A628" s="1" t="s">
        <v>14</v>
      </c>
      <c r="B628" s="1">
        <v>1840</v>
      </c>
      <c r="C628" s="2">
        <v>0.25215961245200003</v>
      </c>
      <c r="D628" s="2">
        <v>0.40699999999999997</v>
      </c>
      <c r="E628" s="2">
        <v>54.65</v>
      </c>
      <c r="F628" s="2">
        <v>1.58</v>
      </c>
      <c r="G628" s="2">
        <v>0.15</v>
      </c>
      <c r="H628" s="1">
        <v>0</v>
      </c>
      <c r="I628" s="2">
        <f t="shared" si="84"/>
        <v>1.1059999999999999</v>
      </c>
      <c r="J628" s="2">
        <f t="shared" si="85"/>
        <v>7.4999999999999997E-2</v>
      </c>
      <c r="K628" s="1">
        <v>390</v>
      </c>
      <c r="L628" s="1">
        <f t="shared" si="86"/>
        <v>0.46738939899535276</v>
      </c>
      <c r="M628">
        <f t="shared" si="87"/>
        <v>577</v>
      </c>
      <c r="N628">
        <f t="shared" si="88"/>
        <v>1</v>
      </c>
      <c r="O628">
        <f t="shared" si="89"/>
        <v>0.1</v>
      </c>
    </row>
    <row r="629" spans="1:15">
      <c r="A629" s="1" t="s">
        <v>14</v>
      </c>
      <c r="B629" s="1">
        <v>8140</v>
      </c>
      <c r="C629" s="2">
        <v>7.2297907620400004E-2</v>
      </c>
      <c r="D629" s="2">
        <v>0.77700000000000002</v>
      </c>
      <c r="E629" s="2">
        <v>46.66</v>
      </c>
      <c r="F629" s="2">
        <v>1.18</v>
      </c>
      <c r="G629" s="2">
        <v>0.48</v>
      </c>
      <c r="H629" s="1">
        <v>0</v>
      </c>
      <c r="I629" s="2">
        <f t="shared" si="84"/>
        <v>0.82599999999999996</v>
      </c>
      <c r="J629" s="2">
        <f t="shared" si="85"/>
        <v>0.24</v>
      </c>
      <c r="K629" s="1">
        <v>94</v>
      </c>
      <c r="L629" s="1">
        <f t="shared" si="86"/>
        <v>0.21842896892951916</v>
      </c>
      <c r="M629">
        <f t="shared" si="87"/>
        <v>269</v>
      </c>
      <c r="N629">
        <f t="shared" si="88"/>
        <v>0</v>
      </c>
      <c r="O629">
        <f t="shared" si="89"/>
        <v>0.1</v>
      </c>
    </row>
    <row r="630" spans="1:15">
      <c r="A630" s="1" t="s">
        <v>14</v>
      </c>
      <c r="B630" s="1">
        <v>8140</v>
      </c>
      <c r="C630" s="2">
        <v>0.114692355247</v>
      </c>
      <c r="D630" s="2">
        <v>0.77700000000000002</v>
      </c>
      <c r="E630" s="2">
        <v>54.65</v>
      </c>
      <c r="F630" s="2">
        <v>1.18</v>
      </c>
      <c r="G630" s="2">
        <v>0.48</v>
      </c>
      <c r="H630" s="1">
        <v>0</v>
      </c>
      <c r="I630" s="2">
        <f t="shared" si="84"/>
        <v>0.82599999999999996</v>
      </c>
      <c r="J630" s="2">
        <f t="shared" si="85"/>
        <v>0.24</v>
      </c>
      <c r="K630" s="1">
        <v>176</v>
      </c>
      <c r="L630" s="1">
        <f t="shared" si="86"/>
        <v>0.40584893462259358</v>
      </c>
      <c r="M630">
        <f t="shared" si="87"/>
        <v>501</v>
      </c>
      <c r="N630">
        <f t="shared" si="88"/>
        <v>1</v>
      </c>
      <c r="O630">
        <f t="shared" si="89"/>
        <v>0.3</v>
      </c>
    </row>
    <row r="631" spans="1:15">
      <c r="A631" s="1" t="s">
        <v>14</v>
      </c>
      <c r="B631" s="1">
        <v>8140</v>
      </c>
      <c r="C631" s="2">
        <v>0.11530607745599999</v>
      </c>
      <c r="D631" s="2">
        <v>0.77700000000000002</v>
      </c>
      <c r="E631" s="2">
        <v>54.65</v>
      </c>
      <c r="F631" s="2">
        <v>1.18</v>
      </c>
      <c r="G631" s="2">
        <v>0.48</v>
      </c>
      <c r="H631" s="1">
        <v>0</v>
      </c>
      <c r="I631" s="2">
        <f t="shared" si="84"/>
        <v>0.82599999999999996</v>
      </c>
      <c r="J631" s="2">
        <f t="shared" si="85"/>
        <v>0.24</v>
      </c>
      <c r="K631" s="1">
        <v>177</v>
      </c>
      <c r="L631" s="1">
        <f t="shared" si="86"/>
        <v>0.40802064435983337</v>
      </c>
      <c r="M631">
        <f t="shared" si="87"/>
        <v>503</v>
      </c>
      <c r="N631">
        <f t="shared" si="88"/>
        <v>1</v>
      </c>
      <c r="O631">
        <f t="shared" si="89"/>
        <v>0.3</v>
      </c>
    </row>
    <row r="632" spans="1:15">
      <c r="A632" s="1" t="s">
        <v>14</v>
      </c>
      <c r="B632" s="1">
        <v>8140</v>
      </c>
      <c r="C632" s="2">
        <v>4.9106654427800003E-2</v>
      </c>
      <c r="D632" s="2">
        <v>0.77700000000000002</v>
      </c>
      <c r="E632" s="2">
        <v>46.66</v>
      </c>
      <c r="F632" s="2">
        <v>1.18</v>
      </c>
      <c r="G632" s="2">
        <v>0.48</v>
      </c>
      <c r="H632" s="1">
        <v>0</v>
      </c>
      <c r="I632" s="2">
        <f t="shared" si="84"/>
        <v>0.82599999999999996</v>
      </c>
      <c r="J632" s="2">
        <f t="shared" si="85"/>
        <v>0.24</v>
      </c>
      <c r="K632" s="1">
        <v>64</v>
      </c>
      <c r="L632" s="1">
        <f t="shared" si="86"/>
        <v>0.14836274309017433</v>
      </c>
      <c r="M632">
        <f t="shared" si="87"/>
        <v>183</v>
      </c>
      <c r="N632">
        <f t="shared" si="88"/>
        <v>0</v>
      </c>
      <c r="O632">
        <f t="shared" si="89"/>
        <v>0.1</v>
      </c>
    </row>
    <row r="633" spans="1:15">
      <c r="A633" s="1" t="s">
        <v>14</v>
      </c>
      <c r="B633" s="1">
        <v>8140</v>
      </c>
      <c r="C633" s="2">
        <v>6.6192468573399998E-2</v>
      </c>
      <c r="D633" s="2">
        <v>0.85</v>
      </c>
      <c r="E633" s="2">
        <v>46.66</v>
      </c>
      <c r="F633" s="2">
        <v>1.18</v>
      </c>
      <c r="G633" s="2">
        <v>0.48</v>
      </c>
      <c r="H633" s="1">
        <v>0</v>
      </c>
      <c r="I633" s="2">
        <f t="shared" si="84"/>
        <v>0.82599999999999996</v>
      </c>
      <c r="J633" s="2">
        <f t="shared" si="85"/>
        <v>0.24</v>
      </c>
      <c r="K633" s="1">
        <v>219</v>
      </c>
      <c r="L633" s="1">
        <f t="shared" si="86"/>
        <v>0.21877162467413477</v>
      </c>
      <c r="M633">
        <f t="shared" si="87"/>
        <v>270</v>
      </c>
      <c r="N633">
        <f t="shared" si="88"/>
        <v>0</v>
      </c>
      <c r="O633">
        <f t="shared" si="89"/>
        <v>0.1</v>
      </c>
    </row>
    <row r="634" spans="1:15">
      <c r="A634" s="1" t="s">
        <v>14</v>
      </c>
      <c r="B634" s="1">
        <v>8140</v>
      </c>
      <c r="C634" s="2">
        <v>0.16637330340500001</v>
      </c>
      <c r="D634" s="2">
        <v>0.74</v>
      </c>
      <c r="E634" s="2">
        <v>46.66</v>
      </c>
      <c r="F634" s="2">
        <v>1.18</v>
      </c>
      <c r="G634" s="2">
        <v>0.48</v>
      </c>
      <c r="H634" s="1">
        <v>0</v>
      </c>
      <c r="I634" s="2">
        <f t="shared" si="84"/>
        <v>0.82599999999999996</v>
      </c>
      <c r="J634" s="2">
        <f t="shared" si="85"/>
        <v>0.24</v>
      </c>
      <c r="K634" s="1">
        <v>207</v>
      </c>
      <c r="L634" s="1">
        <f t="shared" si="86"/>
        <v>0.47871699744076679</v>
      </c>
      <c r="M634">
        <f t="shared" si="87"/>
        <v>590</v>
      </c>
      <c r="N634">
        <f t="shared" si="88"/>
        <v>1</v>
      </c>
      <c r="O634">
        <f t="shared" si="89"/>
        <v>0.3</v>
      </c>
    </row>
    <row r="635" spans="1:15">
      <c r="A635" s="1" t="s">
        <v>14</v>
      </c>
      <c r="B635" s="1">
        <v>8140</v>
      </c>
      <c r="C635" s="2">
        <v>8.1852829829899998E-4</v>
      </c>
      <c r="D635" s="2">
        <v>0.85</v>
      </c>
      <c r="E635" s="2">
        <v>46.66</v>
      </c>
      <c r="F635" s="2">
        <v>1.18</v>
      </c>
      <c r="G635" s="2">
        <v>0.48</v>
      </c>
      <c r="H635" s="1">
        <v>0</v>
      </c>
      <c r="I635" s="2">
        <f t="shared" si="84"/>
        <v>0.82599999999999996</v>
      </c>
      <c r="J635" s="2">
        <f t="shared" si="85"/>
        <v>0.24</v>
      </c>
      <c r="K635" s="1">
        <v>1</v>
      </c>
      <c r="L635" s="1">
        <f t="shared" si="86"/>
        <v>2.7053042365697195E-3</v>
      </c>
      <c r="M635">
        <f t="shared" si="87"/>
        <v>3</v>
      </c>
      <c r="N635">
        <f t="shared" si="88"/>
        <v>0</v>
      </c>
      <c r="O635">
        <f t="shared" si="89"/>
        <v>0</v>
      </c>
    </row>
    <row r="636" spans="1:15">
      <c r="A636" s="1" t="s">
        <v>14</v>
      </c>
      <c r="B636" s="1">
        <v>8140</v>
      </c>
      <c r="C636" s="2">
        <v>0.74148862109500002</v>
      </c>
      <c r="D636" s="2">
        <v>0.85</v>
      </c>
      <c r="E636" s="2">
        <v>46.66</v>
      </c>
      <c r="F636" s="2">
        <v>1.18</v>
      </c>
      <c r="G636" s="2">
        <v>0.48</v>
      </c>
      <c r="H636" s="1">
        <v>0</v>
      </c>
      <c r="I636" s="2">
        <f t="shared" si="84"/>
        <v>0.82599999999999996</v>
      </c>
      <c r="J636" s="2">
        <f t="shared" si="85"/>
        <v>0.24</v>
      </c>
      <c r="K636" s="1">
        <v>1337</v>
      </c>
      <c r="L636" s="1">
        <f t="shared" si="86"/>
        <v>2.4506816834373994</v>
      </c>
      <c r="M636">
        <f t="shared" si="87"/>
        <v>3023</v>
      </c>
      <c r="N636">
        <f t="shared" si="88"/>
        <v>6</v>
      </c>
      <c r="O636">
        <f t="shared" si="89"/>
        <v>1.6</v>
      </c>
    </row>
    <row r="637" spans="1:15">
      <c r="A637" s="1" t="s">
        <v>14</v>
      </c>
      <c r="B637" s="1">
        <v>8140</v>
      </c>
      <c r="C637" s="2">
        <v>6.5671180021000003E-2</v>
      </c>
      <c r="D637" s="2">
        <v>0.77700000000000002</v>
      </c>
      <c r="E637" s="2">
        <v>46.66</v>
      </c>
      <c r="F637" s="2">
        <v>1.18</v>
      </c>
      <c r="G637" s="2">
        <v>0.48</v>
      </c>
      <c r="H637" s="1">
        <v>0</v>
      </c>
      <c r="I637" s="2">
        <f t="shared" si="84"/>
        <v>0.82599999999999996</v>
      </c>
      <c r="J637" s="2">
        <f t="shared" si="85"/>
        <v>0.24</v>
      </c>
      <c r="K637" s="1">
        <v>86</v>
      </c>
      <c r="L637" s="1">
        <f t="shared" si="86"/>
        <v>0.19840806757074592</v>
      </c>
      <c r="M637">
        <f t="shared" si="87"/>
        <v>245</v>
      </c>
      <c r="N637">
        <f t="shared" si="88"/>
        <v>0</v>
      </c>
      <c r="O637">
        <f t="shared" si="89"/>
        <v>0.1</v>
      </c>
    </row>
    <row r="638" spans="1:15">
      <c r="A638" s="1" t="s">
        <v>14</v>
      </c>
      <c r="B638" s="1">
        <v>1400</v>
      </c>
      <c r="C638" s="2">
        <v>4.5486257065299997E-2</v>
      </c>
      <c r="D638" s="2">
        <v>0.88700000000000001</v>
      </c>
      <c r="E638" s="2">
        <v>54.65</v>
      </c>
      <c r="F638" s="2">
        <v>1.93</v>
      </c>
      <c r="G638" s="2">
        <v>0.497</v>
      </c>
      <c r="H638" s="1">
        <v>0</v>
      </c>
      <c r="I638" s="2">
        <f t="shared" si="84"/>
        <v>1.351</v>
      </c>
      <c r="J638" s="2">
        <f t="shared" si="85"/>
        <v>0.2485</v>
      </c>
      <c r="K638" s="1">
        <v>82</v>
      </c>
      <c r="L638" s="1">
        <f t="shared" si="86"/>
        <v>0.18374382020206148</v>
      </c>
      <c r="M638">
        <f t="shared" si="87"/>
        <v>227</v>
      </c>
      <c r="N638">
        <f t="shared" si="88"/>
        <v>1</v>
      </c>
      <c r="O638">
        <f t="shared" si="89"/>
        <v>0.1</v>
      </c>
    </row>
    <row r="639" spans="1:15">
      <c r="A639" s="1" t="s">
        <v>14</v>
      </c>
      <c r="B639" s="1">
        <v>1400</v>
      </c>
      <c r="C639" s="2">
        <v>7.5803942696599995E-4</v>
      </c>
      <c r="D639" s="2">
        <v>0.88700000000000001</v>
      </c>
      <c r="E639" s="2">
        <v>54.65</v>
      </c>
      <c r="F639" s="2">
        <v>1.93</v>
      </c>
      <c r="G639" s="2">
        <v>0.497</v>
      </c>
      <c r="H639" s="1">
        <v>0</v>
      </c>
      <c r="I639" s="2">
        <f t="shared" si="84"/>
        <v>1.351</v>
      </c>
      <c r="J639" s="2">
        <f t="shared" si="85"/>
        <v>0.2485</v>
      </c>
      <c r="K639" s="1">
        <v>437</v>
      </c>
      <c r="L639" s="1">
        <f t="shared" si="86"/>
        <v>3.0621350087028927E-3</v>
      </c>
      <c r="M639">
        <f t="shared" si="87"/>
        <v>4</v>
      </c>
      <c r="N639">
        <f t="shared" si="88"/>
        <v>0</v>
      </c>
      <c r="O639">
        <f t="shared" si="89"/>
        <v>0</v>
      </c>
    </row>
    <row r="640" spans="1:15">
      <c r="A640" s="1" t="s">
        <v>14</v>
      </c>
      <c r="B640" s="1">
        <v>8140</v>
      </c>
      <c r="C640" s="2">
        <v>4.76540182762E-2</v>
      </c>
      <c r="D640" s="2">
        <v>0.77700000000000002</v>
      </c>
      <c r="E640" s="2">
        <v>46.66</v>
      </c>
      <c r="F640" s="2">
        <v>1.18</v>
      </c>
      <c r="G640" s="2">
        <v>0.48</v>
      </c>
      <c r="H640" s="1">
        <v>0</v>
      </c>
      <c r="I640" s="2">
        <f t="shared" si="84"/>
        <v>0.82599999999999996</v>
      </c>
      <c r="J640" s="2">
        <f t="shared" si="85"/>
        <v>0.24</v>
      </c>
      <c r="K640" s="1">
        <v>62</v>
      </c>
      <c r="L640" s="1">
        <f t="shared" si="86"/>
        <v>0.14397398790669508</v>
      </c>
      <c r="M640">
        <f t="shared" si="87"/>
        <v>178</v>
      </c>
      <c r="N640">
        <f t="shared" si="88"/>
        <v>0</v>
      </c>
      <c r="O640">
        <f t="shared" si="89"/>
        <v>0.1</v>
      </c>
    </row>
    <row r="641" spans="1:15">
      <c r="A641" s="1" t="s">
        <v>14</v>
      </c>
      <c r="B641" s="1">
        <v>8140</v>
      </c>
      <c r="C641" s="2">
        <v>7.1679538198099997E-3</v>
      </c>
      <c r="D641" s="2">
        <v>0.74</v>
      </c>
      <c r="E641" s="2">
        <v>46.66</v>
      </c>
      <c r="F641" s="2">
        <v>1.18</v>
      </c>
      <c r="G641" s="2">
        <v>0.48</v>
      </c>
      <c r="H641" s="1">
        <v>0</v>
      </c>
      <c r="I641" s="2">
        <f t="shared" si="84"/>
        <v>0.82599999999999996</v>
      </c>
      <c r="J641" s="2">
        <f t="shared" si="85"/>
        <v>0.24</v>
      </c>
      <c r="K641" s="1">
        <v>9</v>
      </c>
      <c r="L641" s="1">
        <f t="shared" si="86"/>
        <v>2.0624831389327299E-2</v>
      </c>
      <c r="M641">
        <f t="shared" si="87"/>
        <v>25</v>
      </c>
      <c r="N641">
        <f t="shared" si="88"/>
        <v>0</v>
      </c>
      <c r="O641">
        <f t="shared" si="89"/>
        <v>0</v>
      </c>
    </row>
    <row r="642" spans="1:15">
      <c r="A642" s="1" t="s">
        <v>14</v>
      </c>
      <c r="B642" s="1">
        <v>8140</v>
      </c>
      <c r="C642" s="2">
        <v>0.44439702362900002</v>
      </c>
      <c r="D642" s="2">
        <v>0.70299999999999996</v>
      </c>
      <c r="E642" s="2">
        <v>54.65</v>
      </c>
      <c r="F642" s="2">
        <v>1.18</v>
      </c>
      <c r="G642" s="2">
        <v>0.48</v>
      </c>
      <c r="H642" s="1">
        <v>0</v>
      </c>
      <c r="I642" s="2">
        <f t="shared" si="84"/>
        <v>0.82599999999999996</v>
      </c>
      <c r="J642" s="2">
        <f t="shared" si="85"/>
        <v>0.24</v>
      </c>
      <c r="K642" s="1">
        <v>626</v>
      </c>
      <c r="L642" s="1">
        <f t="shared" si="86"/>
        <v>1.4227722525792805</v>
      </c>
      <c r="M642">
        <f t="shared" si="87"/>
        <v>1755</v>
      </c>
      <c r="N642">
        <f t="shared" si="88"/>
        <v>3</v>
      </c>
      <c r="O642">
        <f t="shared" si="89"/>
        <v>0.9</v>
      </c>
    </row>
    <row r="643" spans="1:15">
      <c r="A643" s="1" t="s">
        <v>14</v>
      </c>
      <c r="B643" s="1">
        <v>1400</v>
      </c>
      <c r="C643" s="2">
        <v>3.1993718413299999E-3</v>
      </c>
      <c r="D643" s="2">
        <v>0.88700000000000001</v>
      </c>
      <c r="E643" s="2">
        <v>54.65</v>
      </c>
      <c r="F643" s="2">
        <v>1.93</v>
      </c>
      <c r="G643" s="2">
        <v>0.497</v>
      </c>
      <c r="H643" s="1">
        <v>0</v>
      </c>
      <c r="I643" s="2">
        <f t="shared" si="84"/>
        <v>1.351</v>
      </c>
      <c r="J643" s="2">
        <f t="shared" si="85"/>
        <v>0.2485</v>
      </c>
      <c r="K643" s="1">
        <v>9</v>
      </c>
      <c r="L643" s="1">
        <f t="shared" si="86"/>
        <v>1.2924009190928594E-2</v>
      </c>
      <c r="M643">
        <f t="shared" si="87"/>
        <v>16</v>
      </c>
      <c r="N643">
        <f t="shared" si="88"/>
        <v>0</v>
      </c>
      <c r="O643">
        <f t="shared" si="89"/>
        <v>0</v>
      </c>
    </row>
    <row r="644" spans="1:15">
      <c r="A644" s="1" t="s">
        <v>14</v>
      </c>
      <c r="B644" s="1">
        <v>1400</v>
      </c>
      <c r="C644" s="2">
        <v>1.8704793734E-2</v>
      </c>
      <c r="D644" s="2">
        <v>0.88800000000000001</v>
      </c>
      <c r="E644" s="2">
        <v>46.66</v>
      </c>
      <c r="F644" s="2">
        <v>1.93</v>
      </c>
      <c r="G644" s="2">
        <v>0.497</v>
      </c>
      <c r="H644" s="1">
        <v>0</v>
      </c>
      <c r="I644" s="2">
        <f t="shared" ref="I644:I706" si="90">F644*0.7</f>
        <v>1.351</v>
      </c>
      <c r="J644" s="2">
        <f t="shared" ref="J644:J706" si="91">G644*0.5</f>
        <v>0.2485</v>
      </c>
      <c r="K644" s="1">
        <v>1578</v>
      </c>
      <c r="L644" s="1">
        <f t="shared" si="86"/>
        <v>6.4584659996504548E-2</v>
      </c>
      <c r="M644">
        <f t="shared" si="87"/>
        <v>80</v>
      </c>
      <c r="N644">
        <f t="shared" si="88"/>
        <v>0</v>
      </c>
      <c r="O644">
        <f t="shared" si="89"/>
        <v>0</v>
      </c>
    </row>
    <row r="645" spans="1:15">
      <c r="A645" s="1" t="s">
        <v>14</v>
      </c>
      <c r="B645" s="1">
        <v>8140</v>
      </c>
      <c r="C645" s="2">
        <v>0.22625752919600001</v>
      </c>
      <c r="D645" s="2">
        <v>0.77700000000000002</v>
      </c>
      <c r="E645" s="2">
        <v>46.66</v>
      </c>
      <c r="F645" s="2">
        <v>1.18</v>
      </c>
      <c r="G645" s="2">
        <v>0.48</v>
      </c>
      <c r="H645" s="1">
        <v>0</v>
      </c>
      <c r="I645" s="2">
        <f t="shared" si="90"/>
        <v>0.82599999999999996</v>
      </c>
      <c r="J645" s="2">
        <f t="shared" si="91"/>
        <v>0.24</v>
      </c>
      <c r="K645" s="1">
        <v>304</v>
      </c>
      <c r="L645" s="1">
        <f t="shared" si="86"/>
        <v>0.68357716622047704</v>
      </c>
      <c r="M645">
        <f t="shared" si="87"/>
        <v>843</v>
      </c>
      <c r="N645">
        <f t="shared" si="88"/>
        <v>2</v>
      </c>
      <c r="O645">
        <f t="shared" si="89"/>
        <v>0.4</v>
      </c>
    </row>
    <row r="646" spans="1:15">
      <c r="A646" s="1" t="s">
        <v>14</v>
      </c>
      <c r="B646" s="1">
        <v>8140</v>
      </c>
      <c r="C646" s="2">
        <v>0.200750885804</v>
      </c>
      <c r="D646" s="2">
        <v>0.77700000000000002</v>
      </c>
      <c r="E646" s="2">
        <v>46.66</v>
      </c>
      <c r="F646" s="2">
        <v>1.18</v>
      </c>
      <c r="G646" s="2">
        <v>0.48</v>
      </c>
      <c r="H646" s="1">
        <v>0</v>
      </c>
      <c r="I646" s="2">
        <f t="shared" si="90"/>
        <v>0.82599999999999996</v>
      </c>
      <c r="J646" s="2">
        <f t="shared" si="91"/>
        <v>0.24</v>
      </c>
      <c r="K646" s="1">
        <v>262</v>
      </c>
      <c r="L646" s="1">
        <f t="shared" si="86"/>
        <v>0.60651560247204783</v>
      </c>
      <c r="M646">
        <f t="shared" si="87"/>
        <v>748</v>
      </c>
      <c r="N646">
        <f t="shared" si="88"/>
        <v>1</v>
      </c>
      <c r="O646">
        <f t="shared" si="89"/>
        <v>0.4</v>
      </c>
    </row>
    <row r="647" spans="1:15">
      <c r="A647" s="1" t="s">
        <v>14</v>
      </c>
      <c r="B647" s="1">
        <v>8140</v>
      </c>
      <c r="C647" s="2">
        <v>4.4561109429699999E-3</v>
      </c>
      <c r="D647" s="2">
        <v>0.74</v>
      </c>
      <c r="E647" s="2">
        <v>46.66</v>
      </c>
      <c r="F647" s="2">
        <v>1.18</v>
      </c>
      <c r="G647" s="2">
        <v>0.48</v>
      </c>
      <c r="H647" s="1">
        <v>0</v>
      </c>
      <c r="I647" s="2">
        <f t="shared" si="90"/>
        <v>0.82599999999999996</v>
      </c>
      <c r="J647" s="2">
        <f t="shared" si="91"/>
        <v>0.24</v>
      </c>
      <c r="K647" s="1">
        <v>6</v>
      </c>
      <c r="L647" s="1">
        <f t="shared" si="86"/>
        <v>1.2821865090270446E-2</v>
      </c>
      <c r="M647">
        <f t="shared" si="87"/>
        <v>16</v>
      </c>
      <c r="N647">
        <f t="shared" si="88"/>
        <v>0</v>
      </c>
      <c r="O647">
        <f t="shared" si="89"/>
        <v>0</v>
      </c>
    </row>
    <row r="648" spans="1:15">
      <c r="A648" s="1" t="s">
        <v>14</v>
      </c>
      <c r="B648" s="1">
        <v>1400</v>
      </c>
      <c r="C648" s="2">
        <v>1.36613369596E-3</v>
      </c>
      <c r="D648" s="2">
        <v>0.88700000000000001</v>
      </c>
      <c r="E648" s="2">
        <v>54.65</v>
      </c>
      <c r="F648" s="2">
        <v>1.93</v>
      </c>
      <c r="G648" s="2">
        <v>0.497</v>
      </c>
      <c r="H648" s="1">
        <v>0</v>
      </c>
      <c r="I648" s="2">
        <f t="shared" si="90"/>
        <v>1.351</v>
      </c>
      <c r="J648" s="2">
        <f t="shared" si="91"/>
        <v>0.2485</v>
      </c>
      <c r="K648" s="1">
        <v>1319</v>
      </c>
      <c r="L648" s="1">
        <f t="shared" si="86"/>
        <v>5.5185596792914843E-3</v>
      </c>
      <c r="M648">
        <f t="shared" si="87"/>
        <v>7</v>
      </c>
      <c r="N648">
        <f t="shared" si="88"/>
        <v>0</v>
      </c>
      <c r="O648">
        <f t="shared" si="89"/>
        <v>0</v>
      </c>
    </row>
    <row r="649" spans="1:15">
      <c r="A649" s="1" t="s">
        <v>14</v>
      </c>
      <c r="B649" s="1">
        <v>8140</v>
      </c>
      <c r="C649" s="2">
        <v>9.2238869427599998E-2</v>
      </c>
      <c r="D649" s="2">
        <v>0.77700000000000002</v>
      </c>
      <c r="E649" s="2">
        <v>46.66</v>
      </c>
      <c r="F649" s="2">
        <v>1.18</v>
      </c>
      <c r="G649" s="2">
        <v>0.48</v>
      </c>
      <c r="H649" s="1">
        <v>0</v>
      </c>
      <c r="I649" s="2">
        <f t="shared" si="90"/>
        <v>0.82599999999999996</v>
      </c>
      <c r="J649" s="2">
        <f t="shared" si="91"/>
        <v>0.24</v>
      </c>
      <c r="K649" s="1">
        <v>120</v>
      </c>
      <c r="L649" s="1">
        <f t="shared" si="86"/>
        <v>0.27867530067509505</v>
      </c>
      <c r="M649">
        <f t="shared" si="87"/>
        <v>344</v>
      </c>
      <c r="N649">
        <f t="shared" si="88"/>
        <v>1</v>
      </c>
      <c r="O649">
        <f t="shared" si="89"/>
        <v>0.2</v>
      </c>
    </row>
    <row r="650" spans="1:15">
      <c r="A650" s="1" t="s">
        <v>14</v>
      </c>
      <c r="B650" s="1">
        <v>8140</v>
      </c>
      <c r="C650" s="2">
        <v>8.0564184780400006E-2</v>
      </c>
      <c r="D650" s="2">
        <v>0.77700000000000002</v>
      </c>
      <c r="E650" s="2">
        <v>46.66</v>
      </c>
      <c r="F650" s="2">
        <v>1.18</v>
      </c>
      <c r="G650" s="2">
        <v>0.48</v>
      </c>
      <c r="H650" s="1">
        <v>0</v>
      </c>
      <c r="I650" s="2">
        <f t="shared" si="90"/>
        <v>0.82599999999999996</v>
      </c>
      <c r="J650" s="2">
        <f t="shared" si="91"/>
        <v>0.24</v>
      </c>
      <c r="K650" s="1">
        <v>105</v>
      </c>
      <c r="L650" s="1">
        <f t="shared" si="86"/>
        <v>0.24340333480501178</v>
      </c>
      <c r="M650">
        <f t="shared" si="87"/>
        <v>300</v>
      </c>
      <c r="N650">
        <f t="shared" si="88"/>
        <v>1</v>
      </c>
      <c r="O650">
        <f t="shared" si="89"/>
        <v>0.2</v>
      </c>
    </row>
    <row r="651" spans="1:15">
      <c r="A651" s="1" t="s">
        <v>14</v>
      </c>
      <c r="B651" s="1">
        <v>8140</v>
      </c>
      <c r="C651" s="2">
        <v>0.19955841382200001</v>
      </c>
      <c r="D651" s="2">
        <v>0.77700000000000002</v>
      </c>
      <c r="E651" s="2">
        <v>46.66</v>
      </c>
      <c r="F651" s="2">
        <v>1.18</v>
      </c>
      <c r="G651" s="2">
        <v>0.48</v>
      </c>
      <c r="H651" s="1">
        <v>0</v>
      </c>
      <c r="I651" s="2">
        <f t="shared" si="90"/>
        <v>0.82599999999999996</v>
      </c>
      <c r="J651" s="2">
        <f t="shared" si="91"/>
        <v>0.24</v>
      </c>
      <c r="K651" s="1">
        <v>261</v>
      </c>
      <c r="L651" s="1">
        <f t="shared" si="86"/>
        <v>0.60291286438351011</v>
      </c>
      <c r="M651">
        <f t="shared" si="87"/>
        <v>744</v>
      </c>
      <c r="N651">
        <f t="shared" si="88"/>
        <v>1</v>
      </c>
      <c r="O651">
        <f t="shared" si="89"/>
        <v>0.4</v>
      </c>
    </row>
    <row r="652" spans="1:15">
      <c r="A652" s="1" t="s">
        <v>14</v>
      </c>
      <c r="B652" s="1">
        <v>8140</v>
      </c>
      <c r="C652" s="2">
        <v>0.59341855233200003</v>
      </c>
      <c r="D652" s="2">
        <v>0.85</v>
      </c>
      <c r="E652" s="2">
        <v>46.66</v>
      </c>
      <c r="F652" s="2">
        <v>1.18</v>
      </c>
      <c r="G652" s="2">
        <v>0.48</v>
      </c>
      <c r="H652" s="1">
        <v>0</v>
      </c>
      <c r="I652" s="2">
        <f t="shared" si="90"/>
        <v>0.82599999999999996</v>
      </c>
      <c r="J652" s="2">
        <f t="shared" si="91"/>
        <v>0.24</v>
      </c>
      <c r="K652" s="1">
        <v>926</v>
      </c>
      <c r="L652" s="1">
        <f t="shared" si="86"/>
        <v>1.9612977670032876</v>
      </c>
      <c r="M652">
        <f t="shared" si="87"/>
        <v>2419</v>
      </c>
      <c r="N652">
        <f t="shared" si="88"/>
        <v>4</v>
      </c>
      <c r="O652">
        <f t="shared" si="89"/>
        <v>1.3</v>
      </c>
    </row>
    <row r="653" spans="1:15">
      <c r="A653" s="1" t="s">
        <v>14</v>
      </c>
      <c r="B653" s="1">
        <v>8140</v>
      </c>
      <c r="C653" s="2">
        <v>0.49854964412899999</v>
      </c>
      <c r="D653" s="2">
        <v>0.85</v>
      </c>
      <c r="E653" s="2">
        <v>46.66</v>
      </c>
      <c r="F653" s="2">
        <v>1.18</v>
      </c>
      <c r="G653" s="2">
        <v>0.48</v>
      </c>
      <c r="H653" s="1">
        <v>0</v>
      </c>
      <c r="I653" s="2">
        <f t="shared" si="90"/>
        <v>0.82599999999999996</v>
      </c>
      <c r="J653" s="2">
        <f t="shared" si="91"/>
        <v>0.24</v>
      </c>
      <c r="K653" s="1">
        <v>712</v>
      </c>
      <c r="L653" s="1">
        <f t="shared" si="86"/>
        <v>1.6477481196500221</v>
      </c>
      <c r="M653">
        <f t="shared" si="87"/>
        <v>2032</v>
      </c>
      <c r="N653">
        <f t="shared" si="88"/>
        <v>4</v>
      </c>
      <c r="O653">
        <f t="shared" si="89"/>
        <v>1.1000000000000001</v>
      </c>
    </row>
    <row r="654" spans="1:15">
      <c r="A654" s="1" t="s">
        <v>14</v>
      </c>
      <c r="B654" s="1">
        <v>8140</v>
      </c>
      <c r="C654" s="2">
        <v>0.21753811496200001</v>
      </c>
      <c r="D654" s="2">
        <v>0.70299999999999996</v>
      </c>
      <c r="E654" s="2">
        <v>54.65</v>
      </c>
      <c r="F654" s="2">
        <v>1.18</v>
      </c>
      <c r="G654" s="2">
        <v>0.48</v>
      </c>
      <c r="H654" s="1">
        <v>0</v>
      </c>
      <c r="I654" s="2">
        <f t="shared" si="90"/>
        <v>0.82599999999999996</v>
      </c>
      <c r="J654" s="2">
        <f t="shared" si="91"/>
        <v>0.24</v>
      </c>
      <c r="K654" s="1">
        <v>307</v>
      </c>
      <c r="L654" s="1">
        <f t="shared" si="86"/>
        <v>0.69646549681827752</v>
      </c>
      <c r="M654">
        <f t="shared" si="87"/>
        <v>859</v>
      </c>
      <c r="N654">
        <f t="shared" si="88"/>
        <v>2</v>
      </c>
      <c r="O654">
        <f t="shared" si="89"/>
        <v>0.5</v>
      </c>
    </row>
    <row r="655" spans="1:15">
      <c r="A655" s="1" t="s">
        <v>14</v>
      </c>
      <c r="B655" s="1">
        <v>8140</v>
      </c>
      <c r="C655" s="2">
        <v>2.4896154368500002E-2</v>
      </c>
      <c r="D655" s="2">
        <v>0.77700000000000002</v>
      </c>
      <c r="E655" s="2">
        <v>46.66</v>
      </c>
      <c r="F655" s="2">
        <v>1.18</v>
      </c>
      <c r="G655" s="2">
        <v>0.48</v>
      </c>
      <c r="H655" s="1">
        <v>0</v>
      </c>
      <c r="I655" s="2">
        <f t="shared" si="90"/>
        <v>0.82599999999999996</v>
      </c>
      <c r="J655" s="2">
        <f t="shared" si="91"/>
        <v>0.24</v>
      </c>
      <c r="K655" s="1">
        <v>33</v>
      </c>
      <c r="L655" s="1">
        <f t="shared" si="86"/>
        <v>7.5217132943515091E-2</v>
      </c>
      <c r="M655">
        <f t="shared" si="87"/>
        <v>93</v>
      </c>
      <c r="N655">
        <f t="shared" si="88"/>
        <v>0</v>
      </c>
      <c r="O655">
        <f t="shared" si="89"/>
        <v>0</v>
      </c>
    </row>
    <row r="656" spans="1:15">
      <c r="A656" s="1" t="s">
        <v>14</v>
      </c>
      <c r="B656" s="1">
        <v>8140</v>
      </c>
      <c r="C656" s="2">
        <v>0.52794553917300002</v>
      </c>
      <c r="D656" s="2">
        <v>0.77700000000000002</v>
      </c>
      <c r="E656" s="2">
        <v>46.66</v>
      </c>
      <c r="F656" s="2">
        <v>1.18</v>
      </c>
      <c r="G656" s="2">
        <v>0.48</v>
      </c>
      <c r="H656" s="1">
        <v>0</v>
      </c>
      <c r="I656" s="2">
        <f t="shared" si="90"/>
        <v>0.82599999999999996</v>
      </c>
      <c r="J656" s="2">
        <f t="shared" si="91"/>
        <v>0.24</v>
      </c>
      <c r="K656" s="1">
        <v>689</v>
      </c>
      <c r="L656" s="1">
        <f t="shared" si="86"/>
        <v>1.5950475410433385</v>
      </c>
      <c r="M656">
        <f t="shared" si="87"/>
        <v>1967</v>
      </c>
      <c r="N656">
        <f t="shared" si="88"/>
        <v>4</v>
      </c>
      <c r="O656">
        <f t="shared" si="89"/>
        <v>1</v>
      </c>
    </row>
    <row r="657" spans="1:15">
      <c r="A657" s="1" t="s">
        <v>14</v>
      </c>
      <c r="B657" s="1">
        <v>1700</v>
      </c>
      <c r="C657" s="2">
        <v>8.2943419525499995E-2</v>
      </c>
      <c r="D657" s="2">
        <v>0.78600000000000003</v>
      </c>
      <c r="E657" s="2">
        <v>46.66</v>
      </c>
      <c r="F657" s="2">
        <v>1.8</v>
      </c>
      <c r="G657" s="2">
        <v>0.47799999999999998</v>
      </c>
      <c r="H657" s="1">
        <v>0</v>
      </c>
      <c r="I657" s="2">
        <f t="shared" si="90"/>
        <v>1.26</v>
      </c>
      <c r="J657" s="2">
        <f t="shared" si="91"/>
        <v>0.23899999999999999</v>
      </c>
      <c r="K657" s="1">
        <v>1696</v>
      </c>
      <c r="L657" s="1">
        <f t="shared" si="86"/>
        <v>0.25349416705641886</v>
      </c>
      <c r="M657">
        <f t="shared" si="87"/>
        <v>313</v>
      </c>
      <c r="N657">
        <f t="shared" si="88"/>
        <v>1</v>
      </c>
      <c r="O657">
        <f t="shared" si="89"/>
        <v>0.2</v>
      </c>
    </row>
    <row r="658" spans="1:15">
      <c r="A658" s="1" t="s">
        <v>14</v>
      </c>
      <c r="B658" s="1">
        <v>8140</v>
      </c>
      <c r="C658" s="2">
        <v>0.445396697708</v>
      </c>
      <c r="D658" s="2">
        <v>0.77700000000000002</v>
      </c>
      <c r="E658" s="2">
        <v>46.66</v>
      </c>
      <c r="F658" s="2">
        <v>1.18</v>
      </c>
      <c r="G658" s="2">
        <v>0.48</v>
      </c>
      <c r="H658" s="1">
        <v>0</v>
      </c>
      <c r="I658" s="2">
        <f t="shared" si="90"/>
        <v>0.82599999999999996</v>
      </c>
      <c r="J658" s="2">
        <f t="shared" si="91"/>
        <v>0.24</v>
      </c>
      <c r="K658" s="1">
        <v>582</v>
      </c>
      <c r="L658" s="1">
        <f t="shared" si="86"/>
        <v>1.345648091999829</v>
      </c>
      <c r="M658">
        <f t="shared" si="87"/>
        <v>1660</v>
      </c>
      <c r="N658">
        <f t="shared" si="88"/>
        <v>3</v>
      </c>
      <c r="O658">
        <f t="shared" si="89"/>
        <v>0.9</v>
      </c>
    </row>
    <row r="659" spans="1:15">
      <c r="A659" s="1" t="s">
        <v>14</v>
      </c>
      <c r="B659" s="1">
        <v>8140</v>
      </c>
      <c r="C659" s="2">
        <v>0.10811761915</v>
      </c>
      <c r="D659" s="2">
        <v>0.70299999999999996</v>
      </c>
      <c r="E659" s="2">
        <v>54.65</v>
      </c>
      <c r="F659" s="2">
        <v>1.18</v>
      </c>
      <c r="G659" s="2">
        <v>0.48</v>
      </c>
      <c r="H659" s="1">
        <v>0</v>
      </c>
      <c r="I659" s="2">
        <f t="shared" si="90"/>
        <v>0.82599999999999996</v>
      </c>
      <c r="J659" s="2">
        <f t="shared" si="91"/>
        <v>0.24</v>
      </c>
      <c r="K659" s="1">
        <v>152</v>
      </c>
      <c r="L659" s="1">
        <f t="shared" si="86"/>
        <v>0.34614711702024098</v>
      </c>
      <c r="M659">
        <f t="shared" si="87"/>
        <v>427</v>
      </c>
      <c r="N659">
        <f t="shared" si="88"/>
        <v>1</v>
      </c>
      <c r="O659">
        <f t="shared" si="89"/>
        <v>0.2</v>
      </c>
    </row>
    <row r="660" spans="1:15">
      <c r="A660" s="1" t="s">
        <v>14</v>
      </c>
      <c r="B660" s="1">
        <v>1700</v>
      </c>
      <c r="C660" s="2">
        <v>1.49622305464E-2</v>
      </c>
      <c r="D660" s="2">
        <v>0.77</v>
      </c>
      <c r="E660" s="2">
        <v>46.66</v>
      </c>
      <c r="F660" s="2">
        <v>1.8</v>
      </c>
      <c r="G660" s="2">
        <v>0.47799999999999998</v>
      </c>
      <c r="H660" s="1">
        <v>0</v>
      </c>
      <c r="I660" s="2">
        <f t="shared" si="90"/>
        <v>1.26</v>
      </c>
      <c r="J660" s="2">
        <f t="shared" si="91"/>
        <v>0.23899999999999999</v>
      </c>
      <c r="K660" s="1">
        <v>32</v>
      </c>
      <c r="L660" s="1">
        <f t="shared" si="86"/>
        <v>4.4797167626430705E-2</v>
      </c>
      <c r="M660">
        <f t="shared" si="87"/>
        <v>55</v>
      </c>
      <c r="N660">
        <f t="shared" si="88"/>
        <v>0</v>
      </c>
      <c r="O660">
        <f t="shared" si="89"/>
        <v>0</v>
      </c>
    </row>
    <row r="661" spans="1:15">
      <c r="A661" s="1" t="s">
        <v>14</v>
      </c>
      <c r="B661" s="1">
        <v>8140</v>
      </c>
      <c r="C661" s="2">
        <v>4.0588135513299997E-2</v>
      </c>
      <c r="D661" s="2">
        <v>0.74</v>
      </c>
      <c r="E661" s="2">
        <v>46.66</v>
      </c>
      <c r="F661" s="2">
        <v>1.18</v>
      </c>
      <c r="G661" s="2">
        <v>0.48</v>
      </c>
      <c r="H661" s="1">
        <v>0</v>
      </c>
      <c r="I661" s="2">
        <f t="shared" si="90"/>
        <v>0.82599999999999996</v>
      </c>
      <c r="J661" s="2">
        <f t="shared" si="91"/>
        <v>0.24</v>
      </c>
      <c r="K661" s="1">
        <v>50</v>
      </c>
      <c r="L661" s="1">
        <f t="shared" si="86"/>
        <v>0.11678694818811897</v>
      </c>
      <c r="M661">
        <f t="shared" si="87"/>
        <v>144</v>
      </c>
      <c r="N661">
        <f t="shared" si="88"/>
        <v>0</v>
      </c>
      <c r="O661">
        <f t="shared" si="89"/>
        <v>0.1</v>
      </c>
    </row>
    <row r="662" spans="1:15">
      <c r="A662" s="1" t="s">
        <v>14</v>
      </c>
      <c r="B662" s="1">
        <v>1700</v>
      </c>
      <c r="C662" s="2">
        <v>1.8309561854200001E-2</v>
      </c>
      <c r="D662" s="2">
        <v>0.78600000000000003</v>
      </c>
      <c r="E662" s="2">
        <v>46.66</v>
      </c>
      <c r="F662" s="2">
        <v>1.8</v>
      </c>
      <c r="G662" s="2">
        <v>0.47799999999999998</v>
      </c>
      <c r="H662" s="1">
        <v>0</v>
      </c>
      <c r="I662" s="2">
        <f t="shared" si="90"/>
        <v>1.26</v>
      </c>
      <c r="J662" s="2">
        <f t="shared" si="91"/>
        <v>0.23899999999999999</v>
      </c>
      <c r="K662" s="1">
        <v>25</v>
      </c>
      <c r="L662" s="1">
        <f t="shared" si="86"/>
        <v>5.5958232225661673E-2</v>
      </c>
      <c r="M662">
        <f t="shared" si="87"/>
        <v>69</v>
      </c>
      <c r="N662">
        <f t="shared" si="88"/>
        <v>0</v>
      </c>
      <c r="O662">
        <f t="shared" si="89"/>
        <v>0</v>
      </c>
    </row>
    <row r="663" spans="1:15">
      <c r="A663" s="1" t="s">
        <v>14</v>
      </c>
      <c r="B663" s="1">
        <v>1700</v>
      </c>
      <c r="C663" s="2">
        <v>2.1608972428100001E-3</v>
      </c>
      <c r="D663" s="2">
        <v>0.77</v>
      </c>
      <c r="E663" s="2">
        <v>46.66</v>
      </c>
      <c r="F663" s="2">
        <v>1.8</v>
      </c>
      <c r="G663" s="2">
        <v>0.47799999999999998</v>
      </c>
      <c r="H663" s="1">
        <v>0</v>
      </c>
      <c r="I663" s="2">
        <f t="shared" si="90"/>
        <v>1.26</v>
      </c>
      <c r="J663" s="2">
        <f t="shared" si="91"/>
        <v>0.23899999999999999</v>
      </c>
      <c r="K663" s="1">
        <v>3</v>
      </c>
      <c r="L663" s="1">
        <f t="shared" si="86"/>
        <v>6.4697623599271866E-3</v>
      </c>
      <c r="M663">
        <f t="shared" si="87"/>
        <v>8</v>
      </c>
      <c r="N663">
        <f t="shared" si="88"/>
        <v>0</v>
      </c>
      <c r="O663">
        <f t="shared" si="89"/>
        <v>0</v>
      </c>
    </row>
    <row r="664" spans="1:15">
      <c r="A664" s="1" t="s">
        <v>14</v>
      </c>
      <c r="B664" s="1">
        <v>1400</v>
      </c>
      <c r="C664" s="2">
        <v>0.19092175874600001</v>
      </c>
      <c r="D664" s="2">
        <v>0.88700000000000001</v>
      </c>
      <c r="E664" s="2">
        <v>54.65</v>
      </c>
      <c r="F664" s="2">
        <v>1.93</v>
      </c>
      <c r="G664" s="2">
        <v>0.497</v>
      </c>
      <c r="H664" s="1">
        <v>0</v>
      </c>
      <c r="I664" s="2">
        <f t="shared" si="90"/>
        <v>1.351</v>
      </c>
      <c r="J664" s="2">
        <f t="shared" si="91"/>
        <v>0.2485</v>
      </c>
      <c r="K664" s="1">
        <v>342</v>
      </c>
      <c r="L664" s="1">
        <f t="shared" si="86"/>
        <v>0.77123719503507626</v>
      </c>
      <c r="M664">
        <f t="shared" si="87"/>
        <v>951</v>
      </c>
      <c r="N664">
        <f t="shared" si="88"/>
        <v>3</v>
      </c>
      <c r="O664">
        <f t="shared" si="89"/>
        <v>0.5</v>
      </c>
    </row>
    <row r="665" spans="1:15">
      <c r="A665" s="1" t="s">
        <v>14</v>
      </c>
      <c r="B665" s="1">
        <v>1700</v>
      </c>
      <c r="C665" s="2">
        <v>1.4641027273799999E-2</v>
      </c>
      <c r="D665" s="2">
        <v>0.77</v>
      </c>
      <c r="E665" s="2">
        <v>46.66</v>
      </c>
      <c r="F665" s="2">
        <v>1.8</v>
      </c>
      <c r="G665" s="2">
        <v>0.47799999999999998</v>
      </c>
      <c r="H665" s="1">
        <v>0</v>
      </c>
      <c r="I665" s="2">
        <f t="shared" si="90"/>
        <v>1.26</v>
      </c>
      <c r="J665" s="2">
        <f t="shared" si="91"/>
        <v>0.23899999999999999</v>
      </c>
      <c r="K665" s="1">
        <v>459</v>
      </c>
      <c r="L665" s="1">
        <f t="shared" si="86"/>
        <v>4.3835479674878421E-2</v>
      </c>
      <c r="M665">
        <f t="shared" si="87"/>
        <v>54</v>
      </c>
      <c r="N665">
        <f t="shared" si="88"/>
        <v>0</v>
      </c>
      <c r="O665">
        <f t="shared" si="89"/>
        <v>0</v>
      </c>
    </row>
    <row r="666" spans="1:15">
      <c r="A666" s="1" t="s">
        <v>14</v>
      </c>
      <c r="B666" s="1">
        <v>8140</v>
      </c>
      <c r="C666" s="2">
        <v>0.14750833579100001</v>
      </c>
      <c r="D666" s="2">
        <v>0.70299999999999996</v>
      </c>
      <c r="E666" s="2">
        <v>54.65</v>
      </c>
      <c r="F666" s="2">
        <v>1.18</v>
      </c>
      <c r="G666" s="2">
        <v>0.48</v>
      </c>
      <c r="H666" s="1">
        <v>0</v>
      </c>
      <c r="I666" s="2">
        <f t="shared" si="90"/>
        <v>0.82599999999999996</v>
      </c>
      <c r="J666" s="2">
        <f t="shared" si="91"/>
        <v>0.24</v>
      </c>
      <c r="K666" s="1">
        <v>218</v>
      </c>
      <c r="L666" s="1">
        <f t="shared" si="86"/>
        <v>0.4722596147781366</v>
      </c>
      <c r="M666">
        <f t="shared" si="87"/>
        <v>583</v>
      </c>
      <c r="N666">
        <f t="shared" si="88"/>
        <v>1</v>
      </c>
      <c r="O666">
        <f t="shared" si="89"/>
        <v>0.3</v>
      </c>
    </row>
    <row r="667" spans="1:15">
      <c r="A667" s="1" t="s">
        <v>14</v>
      </c>
      <c r="B667" s="1">
        <v>1400</v>
      </c>
      <c r="C667" s="2">
        <v>0.20867808313700001</v>
      </c>
      <c r="D667" s="2">
        <v>0.88700000000000001</v>
      </c>
      <c r="E667" s="2">
        <v>54.65</v>
      </c>
      <c r="F667" s="2">
        <v>1.93</v>
      </c>
      <c r="G667" s="2">
        <v>0.497</v>
      </c>
      <c r="H667" s="1">
        <v>0</v>
      </c>
      <c r="I667" s="2">
        <f t="shared" si="90"/>
        <v>1.351</v>
      </c>
      <c r="J667" s="2">
        <f t="shared" si="91"/>
        <v>0.2485</v>
      </c>
      <c r="K667" s="1">
        <v>371</v>
      </c>
      <c r="L667" s="1">
        <f t="shared" si="86"/>
        <v>0.84296468124405532</v>
      </c>
      <c r="M667">
        <f t="shared" si="87"/>
        <v>1040</v>
      </c>
      <c r="N667">
        <f t="shared" si="88"/>
        <v>3</v>
      </c>
      <c r="O667">
        <f t="shared" si="89"/>
        <v>0.6</v>
      </c>
    </row>
    <row r="668" spans="1:15">
      <c r="A668" s="1" t="s">
        <v>14</v>
      </c>
      <c r="B668" s="1">
        <v>8140</v>
      </c>
      <c r="C668" s="2">
        <v>2.6561513730799999E-2</v>
      </c>
      <c r="D668" s="2">
        <v>0.70299999999999996</v>
      </c>
      <c r="E668" s="2">
        <v>54.65</v>
      </c>
      <c r="F668" s="2">
        <v>1.18</v>
      </c>
      <c r="G668" s="2">
        <v>0.48</v>
      </c>
      <c r="H668" s="1">
        <v>0</v>
      </c>
      <c r="I668" s="2">
        <f t="shared" si="90"/>
        <v>0.82599999999999996</v>
      </c>
      <c r="J668" s="2">
        <f t="shared" si="91"/>
        <v>0.24</v>
      </c>
      <c r="K668" s="1">
        <v>37</v>
      </c>
      <c r="L668" s="1">
        <f t="shared" si="86"/>
        <v>8.5038788995659878E-2</v>
      </c>
      <c r="M668">
        <f t="shared" si="87"/>
        <v>105</v>
      </c>
      <c r="N668">
        <f t="shared" si="88"/>
        <v>0</v>
      </c>
      <c r="O668">
        <f t="shared" si="89"/>
        <v>0.1</v>
      </c>
    </row>
    <row r="669" spans="1:15">
      <c r="A669" s="1" t="s">
        <v>14</v>
      </c>
      <c r="B669" s="1">
        <v>8140</v>
      </c>
      <c r="C669" s="2">
        <v>0.162353237535</v>
      </c>
      <c r="D669" s="2">
        <v>0.70299999999999996</v>
      </c>
      <c r="E669" s="2">
        <v>54.65</v>
      </c>
      <c r="F669" s="2">
        <v>1.18</v>
      </c>
      <c r="G669" s="2">
        <v>0.48</v>
      </c>
      <c r="H669" s="1">
        <v>0</v>
      </c>
      <c r="I669" s="2">
        <f t="shared" si="90"/>
        <v>0.82599999999999996</v>
      </c>
      <c r="J669" s="2">
        <f t="shared" si="91"/>
        <v>0.24</v>
      </c>
      <c r="K669" s="1">
        <v>247</v>
      </c>
      <c r="L669" s="1">
        <f t="shared" si="86"/>
        <v>0.51978674293294069</v>
      </c>
      <c r="M669">
        <f t="shared" si="87"/>
        <v>641</v>
      </c>
      <c r="N669">
        <f t="shared" si="88"/>
        <v>1</v>
      </c>
      <c r="O669">
        <f t="shared" si="89"/>
        <v>0.3</v>
      </c>
    </row>
    <row r="670" spans="1:15">
      <c r="A670" s="1" t="s">
        <v>14</v>
      </c>
      <c r="B670" s="1">
        <v>1300</v>
      </c>
      <c r="C670" s="2">
        <v>7.1928323784800005E-2</v>
      </c>
      <c r="D670" s="2">
        <v>0.66200000000000003</v>
      </c>
      <c r="E670" s="2">
        <v>54.65</v>
      </c>
      <c r="F670" s="2">
        <v>2.1</v>
      </c>
      <c r="G670" s="2">
        <v>0.51600000000000001</v>
      </c>
      <c r="H670" s="1">
        <v>0</v>
      </c>
      <c r="I670" s="2">
        <f t="shared" si="90"/>
        <v>1.47</v>
      </c>
      <c r="J670" s="2">
        <f t="shared" si="91"/>
        <v>0.25800000000000001</v>
      </c>
      <c r="K670" s="1">
        <v>97</v>
      </c>
      <c r="L670" s="1">
        <f t="shared" si="86"/>
        <v>0.21685370636530252</v>
      </c>
      <c r="M670">
        <f t="shared" si="87"/>
        <v>267</v>
      </c>
      <c r="N670">
        <f t="shared" si="88"/>
        <v>1</v>
      </c>
      <c r="O670">
        <f t="shared" si="89"/>
        <v>0.2</v>
      </c>
    </row>
    <row r="671" spans="1:15">
      <c r="A671" s="1" t="s">
        <v>14</v>
      </c>
      <c r="B671" s="1">
        <v>8140</v>
      </c>
      <c r="C671" s="2">
        <v>9.4661784442800004E-2</v>
      </c>
      <c r="D671" s="2">
        <v>0.70299999999999996</v>
      </c>
      <c r="E671" s="2">
        <v>54.65</v>
      </c>
      <c r="F671" s="2">
        <v>1.18</v>
      </c>
      <c r="G671" s="2">
        <v>0.48</v>
      </c>
      <c r="H671" s="1">
        <v>0</v>
      </c>
      <c r="I671" s="2">
        <f t="shared" si="90"/>
        <v>0.82599999999999996</v>
      </c>
      <c r="J671" s="2">
        <f t="shared" si="91"/>
        <v>0.24</v>
      </c>
      <c r="K671" s="1">
        <v>131</v>
      </c>
      <c r="L671" s="1">
        <f t="shared" si="86"/>
        <v>0.3030671969515592</v>
      </c>
      <c r="M671">
        <f t="shared" si="87"/>
        <v>374</v>
      </c>
      <c r="N671">
        <f t="shared" si="88"/>
        <v>1</v>
      </c>
      <c r="O671">
        <f t="shared" si="89"/>
        <v>0.2</v>
      </c>
    </row>
    <row r="672" spans="1:15">
      <c r="A672" s="1" t="s">
        <v>14</v>
      </c>
      <c r="B672" s="1">
        <v>8140</v>
      </c>
      <c r="C672" s="2">
        <v>0.465444186461</v>
      </c>
      <c r="D672" s="2">
        <v>0.77700000000000002</v>
      </c>
      <c r="E672" s="2">
        <v>46.66</v>
      </c>
      <c r="F672" s="2">
        <v>1.18</v>
      </c>
      <c r="G672" s="2">
        <v>0.48</v>
      </c>
      <c r="H672" s="1">
        <v>0</v>
      </c>
      <c r="I672" s="2">
        <f t="shared" si="90"/>
        <v>0.82599999999999996</v>
      </c>
      <c r="J672" s="2">
        <f t="shared" si="91"/>
        <v>0.24</v>
      </c>
      <c r="K672" s="1">
        <v>612</v>
      </c>
      <c r="L672" s="1">
        <f t="shared" si="86"/>
        <v>1.4062162666824991</v>
      </c>
      <c r="M672">
        <f t="shared" si="87"/>
        <v>1735</v>
      </c>
      <c r="N672">
        <f t="shared" si="88"/>
        <v>3</v>
      </c>
      <c r="O672">
        <f t="shared" si="89"/>
        <v>0.9</v>
      </c>
    </row>
    <row r="673" spans="1:15">
      <c r="A673" s="1" t="s">
        <v>14</v>
      </c>
      <c r="B673" s="1">
        <v>1700</v>
      </c>
      <c r="C673" s="2">
        <v>6.7368583264799997E-2</v>
      </c>
      <c r="D673" s="2">
        <v>0.78600000000000003</v>
      </c>
      <c r="E673" s="2">
        <v>46.66</v>
      </c>
      <c r="F673" s="2">
        <v>1.8</v>
      </c>
      <c r="G673" s="2">
        <v>0.47799999999999998</v>
      </c>
      <c r="H673" s="1">
        <v>0</v>
      </c>
      <c r="I673" s="2">
        <f t="shared" si="90"/>
        <v>1.26</v>
      </c>
      <c r="J673" s="2">
        <f t="shared" si="91"/>
        <v>0.23899999999999999</v>
      </c>
      <c r="K673" s="1">
        <v>114</v>
      </c>
      <c r="L673" s="1">
        <f t="shared" si="86"/>
        <v>0.20589388523137966</v>
      </c>
      <c r="M673">
        <f t="shared" si="87"/>
        <v>254</v>
      </c>
      <c r="N673">
        <f t="shared" si="88"/>
        <v>1</v>
      </c>
      <c r="O673">
        <f t="shared" si="89"/>
        <v>0.1</v>
      </c>
    </row>
    <row r="674" spans="1:15">
      <c r="A674" s="1" t="s">
        <v>14</v>
      </c>
      <c r="B674" s="1">
        <v>1700</v>
      </c>
      <c r="C674" s="2">
        <v>5.1311572924599997E-3</v>
      </c>
      <c r="D674" s="2">
        <v>0.74099999999999999</v>
      </c>
      <c r="E674" s="2">
        <v>54.65</v>
      </c>
      <c r="F674" s="2">
        <v>1.8</v>
      </c>
      <c r="G674" s="2">
        <v>0.47799999999999998</v>
      </c>
      <c r="H674" s="1">
        <v>0</v>
      </c>
      <c r="I674" s="2">
        <f t="shared" si="90"/>
        <v>1.26</v>
      </c>
      <c r="J674" s="2">
        <f t="shared" si="91"/>
        <v>0.23899999999999999</v>
      </c>
      <c r="K674" s="1">
        <v>909</v>
      </c>
      <c r="L674" s="1">
        <f t="shared" ref="L674:L737" si="92">E674*D674*C674/12</f>
        <v>1.7315795817533983E-2</v>
      </c>
      <c r="M674">
        <f t="shared" ref="M674:M737" si="93">ROUND(E674*D674*C674*102.79,0)</f>
        <v>21</v>
      </c>
      <c r="N674">
        <f t="shared" ref="N674:N737" si="94">ROUND(I674*M674*0.002205,0)</f>
        <v>0</v>
      </c>
      <c r="O674">
        <f t="shared" ref="O674:O737" si="95">ROUND(J674*M674*0.002205,1)</f>
        <v>0</v>
      </c>
    </row>
    <row r="675" spans="1:15">
      <c r="A675" s="1" t="s">
        <v>14</v>
      </c>
      <c r="B675" s="1">
        <v>1700</v>
      </c>
      <c r="C675" s="2">
        <v>7.8082298035999998E-3</v>
      </c>
      <c r="D675" s="2">
        <v>0.74099999999999999</v>
      </c>
      <c r="E675" s="2">
        <v>54.65</v>
      </c>
      <c r="F675" s="2">
        <v>1.8</v>
      </c>
      <c r="G675" s="2">
        <v>0.47799999999999998</v>
      </c>
      <c r="H675" s="1">
        <v>0</v>
      </c>
      <c r="I675" s="2">
        <f t="shared" si="90"/>
        <v>1.26</v>
      </c>
      <c r="J675" s="2">
        <f t="shared" si="91"/>
        <v>0.23899999999999999</v>
      </c>
      <c r="K675" s="1">
        <v>8855</v>
      </c>
      <c r="L675" s="1">
        <f t="shared" si="92"/>
        <v>2.6349945103846192E-2</v>
      </c>
      <c r="M675">
        <f t="shared" si="93"/>
        <v>33</v>
      </c>
      <c r="N675">
        <f t="shared" si="94"/>
        <v>0</v>
      </c>
      <c r="O675">
        <f t="shared" si="95"/>
        <v>0</v>
      </c>
    </row>
    <row r="676" spans="1:15">
      <c r="A676" s="1" t="s">
        <v>14</v>
      </c>
      <c r="B676" s="1">
        <v>8140</v>
      </c>
      <c r="C676" s="2">
        <v>6.0658047363399997E-2</v>
      </c>
      <c r="D676" s="2">
        <v>0.77700000000000002</v>
      </c>
      <c r="E676" s="2">
        <v>46.66</v>
      </c>
      <c r="F676" s="2">
        <v>1.18</v>
      </c>
      <c r="G676" s="2">
        <v>0.48</v>
      </c>
      <c r="H676" s="1">
        <v>0</v>
      </c>
      <c r="I676" s="2">
        <f t="shared" si="90"/>
        <v>0.82599999999999996</v>
      </c>
      <c r="J676" s="2">
        <f t="shared" si="91"/>
        <v>0.24</v>
      </c>
      <c r="K676" s="1">
        <v>79</v>
      </c>
      <c r="L676" s="1">
        <f t="shared" si="92"/>
        <v>0.18326221572596177</v>
      </c>
      <c r="M676">
        <f t="shared" si="93"/>
        <v>226</v>
      </c>
      <c r="N676">
        <f t="shared" si="94"/>
        <v>0</v>
      </c>
      <c r="O676">
        <f t="shared" si="95"/>
        <v>0.1</v>
      </c>
    </row>
    <row r="677" spans="1:15">
      <c r="A677" s="1" t="s">
        <v>14</v>
      </c>
      <c r="B677" s="1">
        <v>8140</v>
      </c>
      <c r="C677" s="2">
        <v>9.5512029055100006E-2</v>
      </c>
      <c r="D677" s="2">
        <v>0.74</v>
      </c>
      <c r="E677" s="2">
        <v>46.66</v>
      </c>
      <c r="F677" s="2">
        <v>1.18</v>
      </c>
      <c r="G677" s="2">
        <v>0.48</v>
      </c>
      <c r="H677" s="1">
        <v>0</v>
      </c>
      <c r="I677" s="2">
        <f t="shared" si="90"/>
        <v>0.82599999999999996</v>
      </c>
      <c r="J677" s="2">
        <f t="shared" si="91"/>
        <v>0.24</v>
      </c>
      <c r="K677" s="1">
        <v>149</v>
      </c>
      <c r="L677" s="1">
        <f t="shared" si="92"/>
        <v>0.2748231286688429</v>
      </c>
      <c r="M677">
        <f t="shared" si="93"/>
        <v>339</v>
      </c>
      <c r="N677">
        <f t="shared" si="94"/>
        <v>1</v>
      </c>
      <c r="O677">
        <f t="shared" si="95"/>
        <v>0.2</v>
      </c>
    </row>
    <row r="678" spans="1:15">
      <c r="A678" s="1" t="s">
        <v>14</v>
      </c>
      <c r="B678" s="1">
        <v>1400</v>
      </c>
      <c r="C678" s="2">
        <v>1.12857326243E-2</v>
      </c>
      <c r="D678" s="2">
        <v>0.89</v>
      </c>
      <c r="E678" s="2">
        <v>46.66</v>
      </c>
      <c r="F678" s="2">
        <v>1.93</v>
      </c>
      <c r="G678" s="2">
        <v>0.497</v>
      </c>
      <c r="H678" s="1">
        <v>0</v>
      </c>
      <c r="I678" s="2">
        <f t="shared" si="90"/>
        <v>1.351</v>
      </c>
      <c r="J678" s="2">
        <f t="shared" si="91"/>
        <v>0.2485</v>
      </c>
      <c r="K678" s="1">
        <v>371</v>
      </c>
      <c r="L678" s="1">
        <f t="shared" si="92"/>
        <v>3.9055594415196321E-2</v>
      </c>
      <c r="M678">
        <f t="shared" si="93"/>
        <v>48</v>
      </c>
      <c r="N678">
        <f t="shared" si="94"/>
        <v>0</v>
      </c>
      <c r="O678">
        <f t="shared" si="95"/>
        <v>0</v>
      </c>
    </row>
    <row r="679" spans="1:15">
      <c r="A679" s="1" t="s">
        <v>14</v>
      </c>
      <c r="B679" s="1">
        <v>1300</v>
      </c>
      <c r="C679" s="2">
        <v>0.237816595489</v>
      </c>
      <c r="D679" s="2">
        <v>0.66200000000000003</v>
      </c>
      <c r="E679" s="2">
        <v>54.65</v>
      </c>
      <c r="F679" s="2">
        <v>2.1</v>
      </c>
      <c r="G679" s="2">
        <v>0.51600000000000001</v>
      </c>
      <c r="H679" s="1">
        <v>0</v>
      </c>
      <c r="I679" s="2">
        <f t="shared" si="90"/>
        <v>1.47</v>
      </c>
      <c r="J679" s="2">
        <f t="shared" si="91"/>
        <v>0.25800000000000001</v>
      </c>
      <c r="K679" s="1">
        <v>315</v>
      </c>
      <c r="L679" s="1">
        <f t="shared" si="92"/>
        <v>0.71698334471497416</v>
      </c>
      <c r="M679">
        <f t="shared" si="93"/>
        <v>884</v>
      </c>
      <c r="N679">
        <f t="shared" si="94"/>
        <v>3</v>
      </c>
      <c r="O679">
        <f t="shared" si="95"/>
        <v>0.5</v>
      </c>
    </row>
    <row r="680" spans="1:15">
      <c r="A680" s="1" t="s">
        <v>14</v>
      </c>
      <c r="B680" s="1">
        <v>8140</v>
      </c>
      <c r="C680" s="2">
        <v>2.51942059229E-2</v>
      </c>
      <c r="D680" s="2">
        <v>0.70299999999999996</v>
      </c>
      <c r="E680" s="2">
        <v>54.65</v>
      </c>
      <c r="F680" s="2">
        <v>1.18</v>
      </c>
      <c r="G680" s="2">
        <v>0.48</v>
      </c>
      <c r="H680" s="1">
        <v>0</v>
      </c>
      <c r="I680" s="2">
        <f t="shared" si="90"/>
        <v>0.82599999999999996</v>
      </c>
      <c r="J680" s="2">
        <f t="shared" si="91"/>
        <v>0.24</v>
      </c>
      <c r="K680" s="1">
        <v>35</v>
      </c>
      <c r="L680" s="1">
        <f t="shared" si="92"/>
        <v>8.0661244803466578E-2</v>
      </c>
      <c r="M680">
        <f t="shared" si="93"/>
        <v>99</v>
      </c>
      <c r="N680">
        <f t="shared" si="94"/>
        <v>0</v>
      </c>
      <c r="O680">
        <f t="shared" si="95"/>
        <v>0.1</v>
      </c>
    </row>
    <row r="681" spans="1:15">
      <c r="A681" s="1" t="s">
        <v>14</v>
      </c>
      <c r="B681" s="1">
        <v>1300</v>
      </c>
      <c r="C681" s="2">
        <v>0.15124205191099999</v>
      </c>
      <c r="D681" s="2">
        <v>0.66200000000000003</v>
      </c>
      <c r="E681" s="2">
        <v>54.65</v>
      </c>
      <c r="F681" s="2">
        <v>2.1</v>
      </c>
      <c r="G681" s="2">
        <v>0.51600000000000001</v>
      </c>
      <c r="H681" s="1">
        <v>0</v>
      </c>
      <c r="I681" s="2">
        <f t="shared" si="90"/>
        <v>1.47</v>
      </c>
      <c r="J681" s="2">
        <f t="shared" si="91"/>
        <v>0.25800000000000001</v>
      </c>
      <c r="K681" s="1">
        <v>201</v>
      </c>
      <c r="L681" s="1">
        <f t="shared" si="92"/>
        <v>0.45597336055431087</v>
      </c>
      <c r="M681">
        <f t="shared" si="93"/>
        <v>562</v>
      </c>
      <c r="N681">
        <f t="shared" si="94"/>
        <v>2</v>
      </c>
      <c r="O681">
        <f t="shared" si="95"/>
        <v>0.3</v>
      </c>
    </row>
    <row r="682" spans="1:15">
      <c r="A682" s="1" t="s">
        <v>14</v>
      </c>
      <c r="B682" s="1">
        <v>8140</v>
      </c>
      <c r="C682" s="2">
        <v>2.9398396097700001E-2</v>
      </c>
      <c r="D682" s="2">
        <v>0.70299999999999996</v>
      </c>
      <c r="E682" s="2">
        <v>54.65</v>
      </c>
      <c r="F682" s="2">
        <v>1.18</v>
      </c>
      <c r="G682" s="2">
        <v>0.48</v>
      </c>
      <c r="H682" s="1">
        <v>0</v>
      </c>
      <c r="I682" s="2">
        <f t="shared" si="90"/>
        <v>0.82599999999999996</v>
      </c>
      <c r="J682" s="2">
        <f t="shared" si="91"/>
        <v>0.24</v>
      </c>
      <c r="K682" s="1">
        <v>41</v>
      </c>
      <c r="L682" s="1">
        <f t="shared" si="92"/>
        <v>9.4121292479810936E-2</v>
      </c>
      <c r="M682">
        <f t="shared" si="93"/>
        <v>116</v>
      </c>
      <c r="N682">
        <f t="shared" si="94"/>
        <v>0</v>
      </c>
      <c r="O682">
        <f t="shared" si="95"/>
        <v>0.1</v>
      </c>
    </row>
    <row r="683" spans="1:15">
      <c r="A683" s="1" t="s">
        <v>14</v>
      </c>
      <c r="B683" s="1">
        <v>8140</v>
      </c>
      <c r="C683" s="2">
        <v>1.6101240715499999E-2</v>
      </c>
      <c r="D683" s="2">
        <v>0.63</v>
      </c>
      <c r="E683" s="2">
        <v>54.65</v>
      </c>
      <c r="F683" s="2">
        <v>1.18</v>
      </c>
      <c r="G683" s="2">
        <v>0.48</v>
      </c>
      <c r="H683" s="1">
        <v>0</v>
      </c>
      <c r="I683" s="2">
        <f t="shared" si="90"/>
        <v>0.82599999999999996</v>
      </c>
      <c r="J683" s="2">
        <f t="shared" si="91"/>
        <v>0.24</v>
      </c>
      <c r="K683" s="1">
        <v>21</v>
      </c>
      <c r="L683" s="1">
        <f t="shared" si="92"/>
        <v>4.6196472267858925E-2</v>
      </c>
      <c r="M683">
        <f t="shared" si="93"/>
        <v>57</v>
      </c>
      <c r="N683">
        <f t="shared" si="94"/>
        <v>0</v>
      </c>
      <c r="O683">
        <f t="shared" si="95"/>
        <v>0</v>
      </c>
    </row>
    <row r="684" spans="1:15">
      <c r="A684" s="1" t="s">
        <v>14</v>
      </c>
      <c r="B684" s="1">
        <v>1400</v>
      </c>
      <c r="C684" s="2">
        <v>1.6806819198399999E-4</v>
      </c>
      <c r="D684" s="2">
        <v>0.88800000000000001</v>
      </c>
      <c r="E684" s="2">
        <v>46.66</v>
      </c>
      <c r="F684" s="2">
        <v>1.93</v>
      </c>
      <c r="G684" s="2">
        <v>0.497</v>
      </c>
      <c r="H684" s="1">
        <v>0</v>
      </c>
      <c r="I684" s="2">
        <f t="shared" si="90"/>
        <v>1.351</v>
      </c>
      <c r="J684" s="2">
        <f t="shared" si="91"/>
        <v>0.2485</v>
      </c>
      <c r="K684" s="1">
        <v>40</v>
      </c>
      <c r="L684" s="1">
        <f t="shared" si="92"/>
        <v>5.8031257601003441E-4</v>
      </c>
      <c r="M684">
        <f t="shared" si="93"/>
        <v>1</v>
      </c>
      <c r="N684">
        <f t="shared" si="94"/>
        <v>0</v>
      </c>
      <c r="O684">
        <f t="shared" si="95"/>
        <v>0</v>
      </c>
    </row>
    <row r="685" spans="1:15">
      <c r="A685" s="1" t="s">
        <v>14</v>
      </c>
      <c r="B685" s="1">
        <v>8140</v>
      </c>
      <c r="C685" s="2">
        <v>1.05537148179E-2</v>
      </c>
      <c r="D685" s="2">
        <v>0.77700000000000002</v>
      </c>
      <c r="E685" s="2">
        <v>54.65</v>
      </c>
      <c r="F685" s="2">
        <v>1.18</v>
      </c>
      <c r="G685" s="2">
        <v>0.48</v>
      </c>
      <c r="H685" s="1">
        <v>0</v>
      </c>
      <c r="I685" s="2">
        <f t="shared" si="90"/>
        <v>0.82599999999999996</v>
      </c>
      <c r="J685" s="2">
        <f t="shared" si="91"/>
        <v>0.24</v>
      </c>
      <c r="K685" s="1">
        <v>48</v>
      </c>
      <c r="L685" s="1">
        <f t="shared" si="92"/>
        <v>3.7345243333185722E-2</v>
      </c>
      <c r="M685">
        <f t="shared" si="93"/>
        <v>46</v>
      </c>
      <c r="N685">
        <f t="shared" si="94"/>
        <v>0</v>
      </c>
      <c r="O685">
        <f t="shared" si="95"/>
        <v>0</v>
      </c>
    </row>
    <row r="686" spans="1:15">
      <c r="A686" s="1" t="s">
        <v>14</v>
      </c>
      <c r="B686" s="1">
        <v>1400</v>
      </c>
      <c r="C686" s="2">
        <v>0.105114177112</v>
      </c>
      <c r="D686" s="2">
        <v>0.88600000000000001</v>
      </c>
      <c r="E686" s="2">
        <v>48.29</v>
      </c>
      <c r="F686" s="2">
        <v>1.93</v>
      </c>
      <c r="G686" s="2">
        <v>0.497</v>
      </c>
      <c r="H686" s="1">
        <v>0</v>
      </c>
      <c r="I686" s="2">
        <f t="shared" si="90"/>
        <v>1.351</v>
      </c>
      <c r="J686" s="2">
        <f t="shared" si="91"/>
        <v>0.2485</v>
      </c>
      <c r="K686" s="1">
        <v>24204</v>
      </c>
      <c r="L686" s="1">
        <f t="shared" si="92"/>
        <v>0.37477531340719111</v>
      </c>
      <c r="M686">
        <f t="shared" si="93"/>
        <v>462</v>
      </c>
      <c r="N686">
        <f t="shared" si="94"/>
        <v>1</v>
      </c>
      <c r="O686">
        <f t="shared" si="95"/>
        <v>0.3</v>
      </c>
    </row>
    <row r="687" spans="1:15">
      <c r="A687" s="1" t="s">
        <v>14</v>
      </c>
      <c r="B687" s="1">
        <v>8140</v>
      </c>
      <c r="C687" s="2">
        <v>5.7583837763799997</v>
      </c>
      <c r="D687" s="2">
        <v>0.74</v>
      </c>
      <c r="E687" s="2">
        <v>46.66</v>
      </c>
      <c r="F687" s="2">
        <v>1.18</v>
      </c>
      <c r="G687" s="2">
        <v>0.48</v>
      </c>
      <c r="H687" s="1">
        <v>0</v>
      </c>
      <c r="I687" s="2">
        <f t="shared" si="90"/>
        <v>0.82599999999999996</v>
      </c>
      <c r="J687" s="2">
        <f t="shared" si="91"/>
        <v>0.24</v>
      </c>
      <c r="K687" s="1">
        <v>7162</v>
      </c>
      <c r="L687" s="1">
        <f t="shared" si="92"/>
        <v>16.56898153202993</v>
      </c>
      <c r="M687">
        <f t="shared" si="93"/>
        <v>20438</v>
      </c>
      <c r="N687">
        <f t="shared" si="94"/>
        <v>37</v>
      </c>
      <c r="O687">
        <f t="shared" si="95"/>
        <v>10.8</v>
      </c>
    </row>
    <row r="688" spans="1:15">
      <c r="A688" s="1" t="s">
        <v>14</v>
      </c>
      <c r="B688" s="1">
        <v>8140</v>
      </c>
      <c r="C688" s="2">
        <v>1.8215603035399999E-2</v>
      </c>
      <c r="D688" s="2">
        <v>0.74</v>
      </c>
      <c r="E688" s="2">
        <v>46.66</v>
      </c>
      <c r="F688" s="2">
        <v>1.18</v>
      </c>
      <c r="G688" s="2">
        <v>0.48</v>
      </c>
      <c r="H688" s="1">
        <v>0</v>
      </c>
      <c r="I688" s="2">
        <f t="shared" si="90"/>
        <v>0.82599999999999996</v>
      </c>
      <c r="J688" s="2">
        <f t="shared" si="91"/>
        <v>0.24</v>
      </c>
      <c r="K688" s="1">
        <v>23</v>
      </c>
      <c r="L688" s="1">
        <f t="shared" si="92"/>
        <v>5.2412968987292106E-2</v>
      </c>
      <c r="M688">
        <f t="shared" si="93"/>
        <v>65</v>
      </c>
      <c r="N688">
        <f t="shared" si="94"/>
        <v>0</v>
      </c>
      <c r="O688">
        <f t="shared" si="95"/>
        <v>0</v>
      </c>
    </row>
    <row r="689" spans="1:15">
      <c r="A689" s="1" t="s">
        <v>14</v>
      </c>
      <c r="B689" s="1">
        <v>1400</v>
      </c>
      <c r="C689" s="2">
        <v>7.7896552505499997E-2</v>
      </c>
      <c r="D689" s="2">
        <v>0.89</v>
      </c>
      <c r="E689" s="2">
        <v>48.29</v>
      </c>
      <c r="F689" s="2">
        <v>1.93</v>
      </c>
      <c r="G689" s="2">
        <v>0.497</v>
      </c>
      <c r="H689" s="1">
        <v>0</v>
      </c>
      <c r="I689" s="2">
        <f t="shared" si="90"/>
        <v>1.351</v>
      </c>
      <c r="J689" s="2">
        <f t="shared" si="91"/>
        <v>0.2485</v>
      </c>
      <c r="K689" s="1">
        <v>496</v>
      </c>
      <c r="L689" s="1">
        <f t="shared" si="92"/>
        <v>0.27898715193638574</v>
      </c>
      <c r="M689">
        <f t="shared" si="93"/>
        <v>344</v>
      </c>
      <c r="N689">
        <f t="shared" si="94"/>
        <v>1</v>
      </c>
      <c r="O689">
        <f t="shared" si="95"/>
        <v>0.2</v>
      </c>
    </row>
    <row r="690" spans="1:15">
      <c r="A690" s="1" t="s">
        <v>14</v>
      </c>
      <c r="B690" s="1">
        <v>8140</v>
      </c>
      <c r="C690" s="2">
        <v>2.1651090349900001E-4</v>
      </c>
      <c r="D690" s="2">
        <v>0.74</v>
      </c>
      <c r="E690" s="2">
        <v>46.66</v>
      </c>
      <c r="F690" s="2">
        <v>1.18</v>
      </c>
      <c r="G690" s="2">
        <v>0.48</v>
      </c>
      <c r="H690" s="1">
        <v>0</v>
      </c>
      <c r="I690" s="2">
        <f t="shared" si="90"/>
        <v>0.82599999999999996</v>
      </c>
      <c r="J690" s="2">
        <f t="shared" si="91"/>
        <v>0.24</v>
      </c>
      <c r="K690" s="1">
        <v>1</v>
      </c>
      <c r="L690" s="1">
        <f t="shared" si="92"/>
        <v>6.2298125669790598E-4</v>
      </c>
      <c r="M690">
        <f t="shared" si="93"/>
        <v>1</v>
      </c>
      <c r="N690">
        <f t="shared" si="94"/>
        <v>0</v>
      </c>
      <c r="O690">
        <f t="shared" si="95"/>
        <v>0</v>
      </c>
    </row>
    <row r="691" spans="1:15">
      <c r="A691" s="1" t="s">
        <v>14</v>
      </c>
      <c r="B691" s="1">
        <v>8140</v>
      </c>
      <c r="C691" s="2">
        <v>0.74257714532800001</v>
      </c>
      <c r="D691" s="2">
        <v>0.77700000000000002</v>
      </c>
      <c r="E691" s="2">
        <v>48.29</v>
      </c>
      <c r="F691" s="2">
        <v>1.18</v>
      </c>
      <c r="G691" s="2">
        <v>0.48</v>
      </c>
      <c r="H691" s="1">
        <v>0</v>
      </c>
      <c r="I691" s="2">
        <f t="shared" si="90"/>
        <v>0.82599999999999996</v>
      </c>
      <c r="J691" s="2">
        <f t="shared" si="91"/>
        <v>0.24</v>
      </c>
      <c r="K691" s="1">
        <v>1287</v>
      </c>
      <c r="L691" s="1">
        <f t="shared" si="92"/>
        <v>2.3218735100258203</v>
      </c>
      <c r="M691">
        <f t="shared" si="93"/>
        <v>2864</v>
      </c>
      <c r="N691">
        <f t="shared" si="94"/>
        <v>5</v>
      </c>
      <c r="O691">
        <f t="shared" si="95"/>
        <v>1.5</v>
      </c>
    </row>
    <row r="692" spans="1:15">
      <c r="A692" s="1" t="s">
        <v>14</v>
      </c>
      <c r="B692" s="1">
        <v>8140</v>
      </c>
      <c r="C692" s="2">
        <v>0.53506550438800005</v>
      </c>
      <c r="D692" s="2">
        <v>0.74</v>
      </c>
      <c r="E692" s="2">
        <v>48.29</v>
      </c>
      <c r="F692" s="2">
        <v>1.18</v>
      </c>
      <c r="G692" s="2">
        <v>0.48</v>
      </c>
      <c r="H692" s="1">
        <v>0</v>
      </c>
      <c r="I692" s="2">
        <f t="shared" si="90"/>
        <v>0.82599999999999996</v>
      </c>
      <c r="J692" s="2">
        <f t="shared" si="91"/>
        <v>0.24</v>
      </c>
      <c r="K692" s="1">
        <v>883</v>
      </c>
      <c r="L692" s="1">
        <f t="shared" si="92"/>
        <v>1.5933626477586189</v>
      </c>
      <c r="M692">
        <f t="shared" si="93"/>
        <v>1965</v>
      </c>
      <c r="N692">
        <f t="shared" si="94"/>
        <v>4</v>
      </c>
      <c r="O692">
        <f t="shared" si="95"/>
        <v>1</v>
      </c>
    </row>
    <row r="693" spans="1:15">
      <c r="A693" s="1" t="s">
        <v>14</v>
      </c>
      <c r="B693" s="1">
        <v>8140</v>
      </c>
      <c r="C693" s="2">
        <v>1.16222426152</v>
      </c>
      <c r="D693" s="2">
        <v>0.77700000000000002</v>
      </c>
      <c r="E693" s="2">
        <v>48.29</v>
      </c>
      <c r="F693" s="2">
        <v>1.18</v>
      </c>
      <c r="G693" s="2">
        <v>0.48</v>
      </c>
      <c r="H693" s="1">
        <v>0</v>
      </c>
      <c r="I693" s="2">
        <f t="shared" si="90"/>
        <v>0.82599999999999996</v>
      </c>
      <c r="J693" s="2">
        <f t="shared" si="91"/>
        <v>0.24</v>
      </c>
      <c r="K693" s="1">
        <v>2014</v>
      </c>
      <c r="L693" s="1">
        <f t="shared" si="92"/>
        <v>3.6340166708748516</v>
      </c>
      <c r="M693">
        <f t="shared" si="93"/>
        <v>4482</v>
      </c>
      <c r="N693">
        <f t="shared" si="94"/>
        <v>8</v>
      </c>
      <c r="O693">
        <f t="shared" si="95"/>
        <v>2.4</v>
      </c>
    </row>
    <row r="694" spans="1:15">
      <c r="A694" s="1" t="s">
        <v>14</v>
      </c>
      <c r="B694" s="1">
        <v>8140</v>
      </c>
      <c r="C694" s="2">
        <v>2.5975285554499998</v>
      </c>
      <c r="D694" s="2">
        <v>0.77700000000000002</v>
      </c>
      <c r="E694" s="2">
        <v>48.29</v>
      </c>
      <c r="F694" s="2">
        <v>1.18</v>
      </c>
      <c r="G694" s="2">
        <v>0.48</v>
      </c>
      <c r="H694" s="1">
        <v>0</v>
      </c>
      <c r="I694" s="2">
        <f t="shared" si="90"/>
        <v>0.82599999999999996</v>
      </c>
      <c r="J694" s="2">
        <f t="shared" si="91"/>
        <v>0.24</v>
      </c>
      <c r="K694" s="1">
        <v>4583</v>
      </c>
      <c r="L694" s="1">
        <f t="shared" si="92"/>
        <v>8.1218938427885607</v>
      </c>
      <c r="M694">
        <f t="shared" si="93"/>
        <v>10018</v>
      </c>
      <c r="N694">
        <f t="shared" si="94"/>
        <v>18</v>
      </c>
      <c r="O694">
        <f t="shared" si="95"/>
        <v>5.3</v>
      </c>
    </row>
    <row r="695" spans="1:15">
      <c r="A695" s="1" t="s">
        <v>14</v>
      </c>
      <c r="B695" s="1">
        <v>1400</v>
      </c>
      <c r="C695" s="2">
        <v>1.49126597892E-2</v>
      </c>
      <c r="D695" s="2">
        <v>0.9</v>
      </c>
      <c r="E695" s="2">
        <v>48.29</v>
      </c>
      <c r="F695" s="2">
        <v>1.93</v>
      </c>
      <c r="G695" s="2">
        <v>0.497</v>
      </c>
      <c r="H695" s="1">
        <v>0</v>
      </c>
      <c r="I695" s="2">
        <f t="shared" si="90"/>
        <v>1.351</v>
      </c>
      <c r="J695" s="2">
        <f t="shared" si="91"/>
        <v>0.2485</v>
      </c>
      <c r="K695" s="1">
        <v>30</v>
      </c>
      <c r="L695" s="1">
        <f t="shared" si="92"/>
        <v>5.4009925591535106E-2</v>
      </c>
      <c r="M695">
        <f t="shared" si="93"/>
        <v>67</v>
      </c>
      <c r="N695">
        <f t="shared" si="94"/>
        <v>0</v>
      </c>
      <c r="O695">
        <f t="shared" si="95"/>
        <v>0</v>
      </c>
    </row>
    <row r="696" spans="1:15">
      <c r="A696" s="1" t="s">
        <v>14</v>
      </c>
      <c r="B696" s="1">
        <v>8140</v>
      </c>
      <c r="C696" s="2">
        <v>6.07686441886E-2</v>
      </c>
      <c r="D696" s="2">
        <v>0.74</v>
      </c>
      <c r="E696" s="2">
        <v>48.29</v>
      </c>
      <c r="F696" s="2">
        <v>1.18</v>
      </c>
      <c r="G696" s="2">
        <v>0.48</v>
      </c>
      <c r="H696" s="1">
        <v>0</v>
      </c>
      <c r="I696" s="2">
        <f t="shared" si="90"/>
        <v>0.82599999999999996</v>
      </c>
      <c r="J696" s="2">
        <f t="shared" si="91"/>
        <v>0.24</v>
      </c>
      <c r="K696" s="1">
        <v>100</v>
      </c>
      <c r="L696" s="1">
        <f t="shared" si="92"/>
        <v>0.18096193271849548</v>
      </c>
      <c r="M696">
        <f t="shared" si="93"/>
        <v>223</v>
      </c>
      <c r="N696">
        <f t="shared" si="94"/>
        <v>0</v>
      </c>
      <c r="O696">
        <f t="shared" si="95"/>
        <v>0.1</v>
      </c>
    </row>
    <row r="697" spans="1:15">
      <c r="A697" s="1" t="s">
        <v>14</v>
      </c>
      <c r="B697" s="1">
        <v>8140</v>
      </c>
      <c r="C697" s="2">
        <v>9.5604602442900005E-2</v>
      </c>
      <c r="D697" s="2">
        <v>0.77700000000000002</v>
      </c>
      <c r="E697" s="2">
        <v>48.29</v>
      </c>
      <c r="F697" s="2">
        <v>1.18</v>
      </c>
      <c r="G697" s="2">
        <v>0.48</v>
      </c>
      <c r="H697" s="1">
        <v>0</v>
      </c>
      <c r="I697" s="2">
        <f t="shared" si="90"/>
        <v>0.82599999999999996</v>
      </c>
      <c r="J697" s="2">
        <f t="shared" si="91"/>
        <v>0.24</v>
      </c>
      <c r="K697" s="1">
        <v>166</v>
      </c>
      <c r="L697" s="1">
        <f t="shared" si="92"/>
        <v>0.29893431981490476</v>
      </c>
      <c r="M697">
        <f t="shared" si="93"/>
        <v>369</v>
      </c>
      <c r="N697">
        <f t="shared" si="94"/>
        <v>1</v>
      </c>
      <c r="O697">
        <f t="shared" si="95"/>
        <v>0.2</v>
      </c>
    </row>
    <row r="698" spans="1:15">
      <c r="A698" s="1" t="s">
        <v>14</v>
      </c>
      <c r="B698" s="1">
        <v>8140</v>
      </c>
      <c r="C698" s="2">
        <v>5.4433003293900004</v>
      </c>
      <c r="D698" s="2">
        <v>0.77700000000000002</v>
      </c>
      <c r="E698" s="2">
        <v>48.29</v>
      </c>
      <c r="F698" s="2">
        <v>1.18</v>
      </c>
      <c r="G698" s="2">
        <v>0.48</v>
      </c>
      <c r="H698" s="1">
        <v>0</v>
      </c>
      <c r="I698" s="2">
        <f t="shared" si="90"/>
        <v>0.82599999999999996</v>
      </c>
      <c r="J698" s="2">
        <f t="shared" si="91"/>
        <v>0.24</v>
      </c>
      <c r="K698" s="1">
        <v>9469</v>
      </c>
      <c r="L698" s="1">
        <f t="shared" si="92"/>
        <v>17.019988995679242</v>
      </c>
      <c r="M698">
        <f t="shared" si="93"/>
        <v>20994</v>
      </c>
      <c r="N698">
        <f t="shared" si="94"/>
        <v>38</v>
      </c>
      <c r="O698">
        <f t="shared" si="95"/>
        <v>11.1</v>
      </c>
    </row>
    <row r="699" spans="1:15">
      <c r="A699" s="1" t="s">
        <v>14</v>
      </c>
      <c r="B699" s="1">
        <v>8140</v>
      </c>
      <c r="C699" s="2">
        <v>8.8956532623999992E-3</v>
      </c>
      <c r="D699" s="2">
        <v>0.74</v>
      </c>
      <c r="E699" s="2">
        <v>48.29</v>
      </c>
      <c r="F699" s="2">
        <v>1.18</v>
      </c>
      <c r="G699" s="2">
        <v>0.48</v>
      </c>
      <c r="H699" s="1">
        <v>0</v>
      </c>
      <c r="I699" s="2">
        <f t="shared" si="90"/>
        <v>0.82599999999999996</v>
      </c>
      <c r="J699" s="2">
        <f t="shared" si="91"/>
        <v>0.24</v>
      </c>
      <c r="K699" s="1">
        <v>16</v>
      </c>
      <c r="L699" s="1">
        <f t="shared" si="92"/>
        <v>2.6490217589213255E-2</v>
      </c>
      <c r="M699">
        <f t="shared" si="93"/>
        <v>33</v>
      </c>
      <c r="N699">
        <f t="shared" si="94"/>
        <v>0</v>
      </c>
      <c r="O699">
        <f t="shared" si="95"/>
        <v>0</v>
      </c>
    </row>
    <row r="700" spans="1:15">
      <c r="A700" s="1" t="s">
        <v>14</v>
      </c>
      <c r="B700" s="1">
        <v>1400</v>
      </c>
      <c r="C700" s="2">
        <v>6.8786940633199997E-2</v>
      </c>
      <c r="D700" s="2">
        <v>0.89</v>
      </c>
      <c r="E700" s="2">
        <v>48.29</v>
      </c>
      <c r="F700" s="2">
        <v>1.93</v>
      </c>
      <c r="G700" s="2">
        <v>0.497</v>
      </c>
      <c r="H700" s="1">
        <v>0</v>
      </c>
      <c r="I700" s="2">
        <f t="shared" si="90"/>
        <v>1.351</v>
      </c>
      <c r="J700" s="2">
        <f t="shared" si="91"/>
        <v>0.2485</v>
      </c>
      <c r="K700" s="1">
        <v>343</v>
      </c>
      <c r="L700" s="1">
        <f t="shared" si="92"/>
        <v>0.24636100110231104</v>
      </c>
      <c r="M700">
        <f t="shared" si="93"/>
        <v>304</v>
      </c>
      <c r="N700">
        <f t="shared" si="94"/>
        <v>1</v>
      </c>
      <c r="O700">
        <f t="shared" si="95"/>
        <v>0.2</v>
      </c>
    </row>
    <row r="701" spans="1:15">
      <c r="A701" s="1" t="s">
        <v>14</v>
      </c>
      <c r="B701" s="1">
        <v>8140</v>
      </c>
      <c r="C701" s="2">
        <v>3.1068783946399999E-2</v>
      </c>
      <c r="D701" s="2">
        <v>0.74</v>
      </c>
      <c r="E701" s="2">
        <v>46.66</v>
      </c>
      <c r="F701" s="2">
        <v>1.18</v>
      </c>
      <c r="G701" s="2">
        <v>0.48</v>
      </c>
      <c r="H701" s="1">
        <v>0</v>
      </c>
      <c r="I701" s="2">
        <f t="shared" si="90"/>
        <v>0.82599999999999996</v>
      </c>
      <c r="J701" s="2">
        <f t="shared" si="91"/>
        <v>0.24</v>
      </c>
      <c r="K701" s="1">
        <v>99</v>
      </c>
      <c r="L701" s="1">
        <f t="shared" si="92"/>
        <v>8.9396283301239818E-2</v>
      </c>
      <c r="M701">
        <f t="shared" si="93"/>
        <v>110</v>
      </c>
      <c r="N701">
        <f t="shared" si="94"/>
        <v>0</v>
      </c>
      <c r="O701">
        <f t="shared" si="95"/>
        <v>0.1</v>
      </c>
    </row>
    <row r="702" spans="1:15">
      <c r="A702" s="1" t="s">
        <v>14</v>
      </c>
      <c r="B702" s="1">
        <v>8140</v>
      </c>
      <c r="C702" s="2">
        <v>1.7334672503800001E-2</v>
      </c>
      <c r="D702" s="2">
        <v>0.74</v>
      </c>
      <c r="E702" s="2">
        <v>48.29</v>
      </c>
      <c r="F702" s="2">
        <v>1.18</v>
      </c>
      <c r="G702" s="2">
        <v>0.48</v>
      </c>
      <c r="H702" s="1">
        <v>0</v>
      </c>
      <c r="I702" s="2">
        <f t="shared" si="90"/>
        <v>0.82599999999999996</v>
      </c>
      <c r="J702" s="2">
        <f t="shared" si="91"/>
        <v>0.24</v>
      </c>
      <c r="K702" s="1">
        <v>29</v>
      </c>
      <c r="L702" s="1">
        <f t="shared" si="92"/>
        <v>5.1620632337857623E-2</v>
      </c>
      <c r="M702">
        <f t="shared" si="93"/>
        <v>64</v>
      </c>
      <c r="N702">
        <f t="shared" si="94"/>
        <v>0</v>
      </c>
      <c r="O702">
        <f t="shared" si="95"/>
        <v>0</v>
      </c>
    </row>
    <row r="703" spans="1:15">
      <c r="A703" s="1" t="s">
        <v>14</v>
      </c>
      <c r="B703" s="1">
        <v>1400</v>
      </c>
      <c r="C703" s="2">
        <v>8.1673500937700007E-3</v>
      </c>
      <c r="D703" s="2">
        <v>0.89</v>
      </c>
      <c r="E703" s="2">
        <v>48.29</v>
      </c>
      <c r="F703" s="2">
        <v>1.93</v>
      </c>
      <c r="G703" s="2">
        <v>0.497</v>
      </c>
      <c r="H703" s="1">
        <v>0</v>
      </c>
      <c r="I703" s="2">
        <f t="shared" si="90"/>
        <v>1.351</v>
      </c>
      <c r="J703" s="2">
        <f t="shared" si="91"/>
        <v>0.2485</v>
      </c>
      <c r="K703" s="1">
        <v>70</v>
      </c>
      <c r="L703" s="1">
        <f t="shared" si="92"/>
        <v>2.9251432422088039E-2</v>
      </c>
      <c r="M703">
        <f t="shared" si="93"/>
        <v>36</v>
      </c>
      <c r="N703">
        <f t="shared" si="94"/>
        <v>0</v>
      </c>
      <c r="O703">
        <f t="shared" si="95"/>
        <v>0</v>
      </c>
    </row>
    <row r="704" spans="1:15">
      <c r="A704" s="1" t="s">
        <v>14</v>
      </c>
      <c r="B704" s="1">
        <v>8140</v>
      </c>
      <c r="C704" s="2">
        <v>0.326746647981</v>
      </c>
      <c r="D704" s="2">
        <v>0.74</v>
      </c>
      <c r="E704" s="2">
        <v>46.66</v>
      </c>
      <c r="F704" s="2">
        <v>1.18</v>
      </c>
      <c r="G704" s="2">
        <v>0.48</v>
      </c>
      <c r="H704" s="1">
        <v>0</v>
      </c>
      <c r="I704" s="2">
        <f t="shared" si="90"/>
        <v>0.82599999999999996</v>
      </c>
      <c r="J704" s="2">
        <f t="shared" si="91"/>
        <v>0.24</v>
      </c>
      <c r="K704" s="1">
        <v>410</v>
      </c>
      <c r="L704" s="1">
        <f t="shared" si="92"/>
        <v>0.94016991334559663</v>
      </c>
      <c r="M704">
        <f t="shared" si="93"/>
        <v>1160</v>
      </c>
      <c r="N704">
        <f t="shared" si="94"/>
        <v>2</v>
      </c>
      <c r="O704">
        <f t="shared" si="95"/>
        <v>0.6</v>
      </c>
    </row>
    <row r="705" spans="1:15">
      <c r="A705" s="1" t="s">
        <v>14</v>
      </c>
      <c r="B705" s="1">
        <v>8140</v>
      </c>
      <c r="C705" s="2">
        <v>0.73927583640299999</v>
      </c>
      <c r="D705" s="2">
        <v>0.63</v>
      </c>
      <c r="E705" s="2">
        <v>46.66</v>
      </c>
      <c r="F705" s="2">
        <v>1.18</v>
      </c>
      <c r="G705" s="2">
        <v>0.48</v>
      </c>
      <c r="H705" s="1">
        <v>0</v>
      </c>
      <c r="I705" s="2">
        <f t="shared" si="90"/>
        <v>0.82599999999999996</v>
      </c>
      <c r="J705" s="2">
        <f t="shared" si="91"/>
        <v>0.24</v>
      </c>
      <c r="K705" s="1">
        <v>876</v>
      </c>
      <c r="L705" s="1">
        <f t="shared" si="92"/>
        <v>1.8109670526446087</v>
      </c>
      <c r="M705">
        <f t="shared" si="93"/>
        <v>2234</v>
      </c>
      <c r="N705">
        <f t="shared" si="94"/>
        <v>4</v>
      </c>
      <c r="O705">
        <f t="shared" si="95"/>
        <v>1.2</v>
      </c>
    </row>
    <row r="706" spans="1:15">
      <c r="A706" s="1" t="s">
        <v>14</v>
      </c>
      <c r="B706" s="1">
        <v>1700</v>
      </c>
      <c r="C706" s="2">
        <v>0.216712267411</v>
      </c>
      <c r="D706" s="2">
        <v>0.69599999999999995</v>
      </c>
      <c r="E706" s="2">
        <v>46.66</v>
      </c>
      <c r="F706" s="2">
        <v>1.8</v>
      </c>
      <c r="G706" s="2">
        <v>0.47799999999999998</v>
      </c>
      <c r="H706" s="1">
        <v>0</v>
      </c>
      <c r="I706" s="2">
        <f t="shared" si="90"/>
        <v>1.26</v>
      </c>
      <c r="J706" s="2">
        <f t="shared" si="91"/>
        <v>0.23899999999999999</v>
      </c>
      <c r="K706" s="1">
        <v>268</v>
      </c>
      <c r="L706" s="1">
        <f t="shared" si="92"/>
        <v>0.58648407504904099</v>
      </c>
      <c r="M706">
        <f t="shared" si="93"/>
        <v>723</v>
      </c>
      <c r="N706">
        <f t="shared" si="94"/>
        <v>2</v>
      </c>
      <c r="O706">
        <f t="shared" si="95"/>
        <v>0.4</v>
      </c>
    </row>
    <row r="707" spans="1:15">
      <c r="A707" s="1" t="s">
        <v>14</v>
      </c>
      <c r="B707" s="1">
        <v>1300</v>
      </c>
      <c r="C707" s="2">
        <v>9.0639843888199994E-3</v>
      </c>
      <c r="D707" s="2">
        <v>0.63100000000000001</v>
      </c>
      <c r="E707" s="2">
        <v>46.66</v>
      </c>
      <c r="F707" s="2">
        <v>2.1</v>
      </c>
      <c r="G707" s="2">
        <v>0.51600000000000001</v>
      </c>
      <c r="H707" s="1">
        <v>0</v>
      </c>
      <c r="I707" s="2">
        <f t="shared" ref="I707:I770" si="96">F707*0.7</f>
        <v>1.47</v>
      </c>
      <c r="J707" s="2">
        <f t="shared" ref="J707:J770" si="97">G707*0.5</f>
        <v>0.25800000000000001</v>
      </c>
      <c r="K707" s="1">
        <v>120</v>
      </c>
      <c r="L707" s="1">
        <f t="shared" si="92"/>
        <v>2.2238833150704771E-2</v>
      </c>
      <c r="M707">
        <f t="shared" si="93"/>
        <v>27</v>
      </c>
      <c r="N707">
        <f t="shared" si="94"/>
        <v>0</v>
      </c>
      <c r="O707">
        <f t="shared" si="95"/>
        <v>0</v>
      </c>
    </row>
    <row r="708" spans="1:15">
      <c r="A708" s="1" t="s">
        <v>14</v>
      </c>
      <c r="B708" s="1">
        <v>1300</v>
      </c>
      <c r="C708" s="2">
        <v>6.2380623236699996E-3</v>
      </c>
      <c r="D708" s="2">
        <v>0.63100000000000001</v>
      </c>
      <c r="E708" s="2">
        <v>46.66</v>
      </c>
      <c r="F708" s="2">
        <v>2.1</v>
      </c>
      <c r="G708" s="2">
        <v>0.51600000000000001</v>
      </c>
      <c r="H708" s="1">
        <v>0</v>
      </c>
      <c r="I708" s="2">
        <f t="shared" si="96"/>
        <v>1.47</v>
      </c>
      <c r="J708" s="2">
        <f t="shared" si="97"/>
        <v>0.25800000000000001</v>
      </c>
      <c r="K708" s="1">
        <v>490</v>
      </c>
      <c r="L708" s="1">
        <f t="shared" si="92"/>
        <v>1.5305325036846749E-2</v>
      </c>
      <c r="M708">
        <f t="shared" si="93"/>
        <v>19</v>
      </c>
      <c r="N708">
        <f t="shared" si="94"/>
        <v>0</v>
      </c>
      <c r="O708">
        <f t="shared" si="95"/>
        <v>0</v>
      </c>
    </row>
    <row r="709" spans="1:15">
      <c r="A709" s="1" t="s">
        <v>14</v>
      </c>
      <c r="B709" s="1">
        <v>1400</v>
      </c>
      <c r="C709" s="2">
        <v>7.50710609449E-2</v>
      </c>
      <c r="D709" s="2">
        <v>0.89</v>
      </c>
      <c r="E709" s="2">
        <v>46.66</v>
      </c>
      <c r="F709" s="2">
        <v>1.93</v>
      </c>
      <c r="G709" s="2">
        <v>0.497</v>
      </c>
      <c r="H709" s="1">
        <v>0</v>
      </c>
      <c r="I709" s="2">
        <f t="shared" si="96"/>
        <v>1.351</v>
      </c>
      <c r="J709" s="2">
        <f t="shared" si="97"/>
        <v>0.2485</v>
      </c>
      <c r="K709" s="1">
        <v>226</v>
      </c>
      <c r="L709" s="1">
        <f t="shared" si="92"/>
        <v>0.25979216469027006</v>
      </c>
      <c r="M709">
        <f t="shared" si="93"/>
        <v>320</v>
      </c>
      <c r="N709">
        <f t="shared" si="94"/>
        <v>1</v>
      </c>
      <c r="O709">
        <f t="shared" si="95"/>
        <v>0.2</v>
      </c>
    </row>
    <row r="710" spans="1:15">
      <c r="A710" s="1" t="s">
        <v>14</v>
      </c>
      <c r="B710" s="1">
        <v>8140</v>
      </c>
      <c r="C710" s="2">
        <v>0.24294221153600001</v>
      </c>
      <c r="D710" s="2">
        <v>0.74</v>
      </c>
      <c r="E710" s="2">
        <v>46.66</v>
      </c>
      <c r="F710" s="2">
        <v>1.18</v>
      </c>
      <c r="G710" s="2">
        <v>0.48</v>
      </c>
      <c r="H710" s="1">
        <v>0</v>
      </c>
      <c r="I710" s="2">
        <f t="shared" si="96"/>
        <v>0.82599999999999996</v>
      </c>
      <c r="J710" s="2">
        <f t="shared" si="97"/>
        <v>0.24</v>
      </c>
      <c r="K710" s="1">
        <v>308</v>
      </c>
      <c r="L710" s="1">
        <f t="shared" si="92"/>
        <v>0.6990338213999685</v>
      </c>
      <c r="M710">
        <f t="shared" si="93"/>
        <v>862</v>
      </c>
      <c r="N710">
        <f t="shared" si="94"/>
        <v>2</v>
      </c>
      <c r="O710">
        <f t="shared" si="95"/>
        <v>0.5</v>
      </c>
    </row>
    <row r="711" spans="1:15">
      <c r="A711" s="1" t="s">
        <v>14</v>
      </c>
      <c r="B711" s="1">
        <v>1400</v>
      </c>
      <c r="C711" s="2">
        <v>0.11597552014699999</v>
      </c>
      <c r="D711" s="2">
        <v>0.89</v>
      </c>
      <c r="E711" s="2">
        <v>46.66</v>
      </c>
      <c r="F711" s="2">
        <v>1.93</v>
      </c>
      <c r="G711" s="2">
        <v>0.497</v>
      </c>
      <c r="H711" s="1">
        <v>0</v>
      </c>
      <c r="I711" s="2">
        <f t="shared" si="96"/>
        <v>1.351</v>
      </c>
      <c r="J711" s="2">
        <f t="shared" si="97"/>
        <v>0.2485</v>
      </c>
      <c r="K711" s="1">
        <v>175</v>
      </c>
      <c r="L711" s="1">
        <f t="shared" si="92"/>
        <v>0.40134681794604399</v>
      </c>
      <c r="M711">
        <f t="shared" si="93"/>
        <v>495</v>
      </c>
      <c r="N711">
        <f t="shared" si="94"/>
        <v>1</v>
      </c>
      <c r="O711">
        <f t="shared" si="95"/>
        <v>0.3</v>
      </c>
    </row>
    <row r="712" spans="1:15">
      <c r="A712" s="1" t="s">
        <v>14</v>
      </c>
      <c r="B712" s="1">
        <v>1300</v>
      </c>
      <c r="C712" s="2">
        <v>0.18374968711100001</v>
      </c>
      <c r="D712" s="2">
        <v>0.69199999999999995</v>
      </c>
      <c r="E712" s="2">
        <v>46.66</v>
      </c>
      <c r="F712" s="2">
        <v>2.1</v>
      </c>
      <c r="G712" s="2">
        <v>0.51600000000000001</v>
      </c>
      <c r="H712" s="1">
        <v>0</v>
      </c>
      <c r="I712" s="2">
        <f t="shared" si="96"/>
        <v>1.47</v>
      </c>
      <c r="J712" s="2">
        <f t="shared" si="97"/>
        <v>0.25800000000000001</v>
      </c>
      <c r="K712" s="1">
        <v>359</v>
      </c>
      <c r="L712" s="1">
        <f t="shared" si="92"/>
        <v>0.49442018310122399</v>
      </c>
      <c r="M712">
        <f t="shared" si="93"/>
        <v>610</v>
      </c>
      <c r="N712">
        <f t="shared" si="94"/>
        <v>2</v>
      </c>
      <c r="O712">
        <f t="shared" si="95"/>
        <v>0.3</v>
      </c>
    </row>
    <row r="713" spans="1:15">
      <c r="A713" s="1" t="s">
        <v>14</v>
      </c>
      <c r="B713" s="1">
        <v>1400</v>
      </c>
      <c r="C713" s="2">
        <v>9.1135155711800003E-2</v>
      </c>
      <c r="D713" s="2">
        <v>0.89</v>
      </c>
      <c r="E713" s="2">
        <v>48.29</v>
      </c>
      <c r="F713" s="2">
        <v>1.93</v>
      </c>
      <c r="G713" s="2">
        <v>0.497</v>
      </c>
      <c r="H713" s="1">
        <v>0</v>
      </c>
      <c r="I713" s="2">
        <f t="shared" si="96"/>
        <v>1.351</v>
      </c>
      <c r="J713" s="2">
        <f t="shared" si="97"/>
        <v>0.2485</v>
      </c>
      <c r="K713" s="1">
        <v>181</v>
      </c>
      <c r="L713" s="1">
        <f t="shared" si="92"/>
        <v>0.32640131964144264</v>
      </c>
      <c r="M713">
        <f t="shared" si="93"/>
        <v>403</v>
      </c>
      <c r="N713">
        <f t="shared" si="94"/>
        <v>1</v>
      </c>
      <c r="O713">
        <f t="shared" si="95"/>
        <v>0.2</v>
      </c>
    </row>
    <row r="714" spans="1:15">
      <c r="A714" s="1" t="s">
        <v>14</v>
      </c>
      <c r="B714" s="1">
        <v>1400</v>
      </c>
      <c r="C714" s="2">
        <v>7.7053301381100003E-2</v>
      </c>
      <c r="D714" s="2">
        <v>0.88800000000000001</v>
      </c>
      <c r="E714" s="2">
        <v>48.29</v>
      </c>
      <c r="F714" s="2">
        <v>1.93</v>
      </c>
      <c r="G714" s="2">
        <v>0.497</v>
      </c>
      <c r="H714" s="1">
        <v>0</v>
      </c>
      <c r="I714" s="2">
        <f t="shared" si="96"/>
        <v>1.351</v>
      </c>
      <c r="J714" s="2">
        <f t="shared" si="97"/>
        <v>0.2485</v>
      </c>
      <c r="K714" s="1">
        <v>153</v>
      </c>
      <c r="L714" s="1">
        <f t="shared" si="92"/>
        <v>0.27534689035330562</v>
      </c>
      <c r="M714">
        <f t="shared" si="93"/>
        <v>340</v>
      </c>
      <c r="N714">
        <f t="shared" si="94"/>
        <v>1</v>
      </c>
      <c r="O714">
        <f t="shared" si="95"/>
        <v>0.2</v>
      </c>
    </row>
    <row r="715" spans="1:15">
      <c r="A715" s="1" t="s">
        <v>14</v>
      </c>
      <c r="B715" s="1">
        <v>1200</v>
      </c>
      <c r="C715" s="2">
        <v>0.101357824114</v>
      </c>
      <c r="D715" s="2">
        <v>0.38900000000000001</v>
      </c>
      <c r="E715" s="2">
        <v>46.66</v>
      </c>
      <c r="F715" s="2">
        <v>2.23</v>
      </c>
      <c r="G715" s="2">
        <v>0.316</v>
      </c>
      <c r="H715" s="1">
        <v>0</v>
      </c>
      <c r="I715" s="2">
        <f t="shared" si="96"/>
        <v>1.5609999999999999</v>
      </c>
      <c r="J715" s="2">
        <f t="shared" si="97"/>
        <v>0.158</v>
      </c>
      <c r="K715" s="1">
        <v>27838</v>
      </c>
      <c r="L715" s="1">
        <f t="shared" si="92"/>
        <v>0.15330995937157868</v>
      </c>
      <c r="M715">
        <f t="shared" si="93"/>
        <v>189</v>
      </c>
      <c r="N715">
        <f t="shared" si="94"/>
        <v>1</v>
      </c>
      <c r="O715">
        <f t="shared" si="95"/>
        <v>0.1</v>
      </c>
    </row>
    <row r="716" spans="1:15">
      <c r="A716" s="1" t="s">
        <v>14</v>
      </c>
      <c r="B716" s="1">
        <v>8140</v>
      </c>
      <c r="C716" s="2">
        <v>7.0627080397299993E-2</v>
      </c>
      <c r="D716" s="2">
        <v>0.77700000000000002</v>
      </c>
      <c r="E716" s="2">
        <v>46.66</v>
      </c>
      <c r="F716" s="2">
        <v>1.18</v>
      </c>
      <c r="G716" s="2">
        <v>0.48</v>
      </c>
      <c r="H716" s="1">
        <v>0</v>
      </c>
      <c r="I716" s="2">
        <f t="shared" si="96"/>
        <v>0.82599999999999996</v>
      </c>
      <c r="J716" s="2">
        <f t="shared" si="97"/>
        <v>0.24</v>
      </c>
      <c r="K716" s="1">
        <v>92</v>
      </c>
      <c r="L716" s="1">
        <f t="shared" si="92"/>
        <v>0.21338100724413664</v>
      </c>
      <c r="M716">
        <f t="shared" si="93"/>
        <v>263</v>
      </c>
      <c r="N716">
        <f t="shared" si="94"/>
        <v>0</v>
      </c>
      <c r="O716">
        <f t="shared" si="95"/>
        <v>0.1</v>
      </c>
    </row>
    <row r="717" spans="1:15">
      <c r="A717" s="1" t="s">
        <v>14</v>
      </c>
      <c r="B717" s="1">
        <v>8140</v>
      </c>
      <c r="C717" s="2">
        <v>0.22364680974699999</v>
      </c>
      <c r="D717" s="2">
        <v>0.77700000000000002</v>
      </c>
      <c r="E717" s="2">
        <v>46.66</v>
      </c>
      <c r="F717" s="2">
        <v>1.18</v>
      </c>
      <c r="G717" s="2">
        <v>0.48</v>
      </c>
      <c r="H717" s="1">
        <v>0</v>
      </c>
      <c r="I717" s="2">
        <f t="shared" si="96"/>
        <v>0.82599999999999996</v>
      </c>
      <c r="J717" s="2">
        <f t="shared" si="97"/>
        <v>0.24</v>
      </c>
      <c r="K717" s="1">
        <v>292</v>
      </c>
      <c r="L717" s="1">
        <f t="shared" si="92"/>
        <v>0.67568956924597734</v>
      </c>
      <c r="M717">
        <f t="shared" si="93"/>
        <v>833</v>
      </c>
      <c r="N717">
        <f t="shared" si="94"/>
        <v>2</v>
      </c>
      <c r="O717">
        <f t="shared" si="95"/>
        <v>0.4</v>
      </c>
    </row>
    <row r="718" spans="1:15">
      <c r="A718" s="1" t="s">
        <v>14</v>
      </c>
      <c r="B718" s="1">
        <v>8140</v>
      </c>
      <c r="C718" s="2">
        <v>8.60524111111E-2</v>
      </c>
      <c r="D718" s="2">
        <v>0.63</v>
      </c>
      <c r="E718" s="2">
        <v>46.66</v>
      </c>
      <c r="F718" s="2">
        <v>1.18</v>
      </c>
      <c r="G718" s="2">
        <v>0.48</v>
      </c>
      <c r="H718" s="1">
        <v>0</v>
      </c>
      <c r="I718" s="2">
        <f t="shared" si="96"/>
        <v>0.82599999999999996</v>
      </c>
      <c r="J718" s="2">
        <f t="shared" si="97"/>
        <v>0.24</v>
      </c>
      <c r="K718" s="1">
        <v>91</v>
      </c>
      <c r="L718" s="1">
        <f t="shared" si="92"/>
        <v>0.21079828887830609</v>
      </c>
      <c r="M718">
        <f t="shared" si="93"/>
        <v>260</v>
      </c>
      <c r="N718">
        <f t="shared" si="94"/>
        <v>0</v>
      </c>
      <c r="O718">
        <f t="shared" si="95"/>
        <v>0.1</v>
      </c>
    </row>
    <row r="719" spans="1:15">
      <c r="A719" s="1" t="s">
        <v>14</v>
      </c>
      <c r="B719" s="1">
        <v>8140</v>
      </c>
      <c r="C719" s="2">
        <v>4.79998733043E-2</v>
      </c>
      <c r="D719" s="2">
        <v>0.63</v>
      </c>
      <c r="E719" s="2">
        <v>46.66</v>
      </c>
      <c r="F719" s="2">
        <v>1.18</v>
      </c>
      <c r="G719" s="2">
        <v>0.48</v>
      </c>
      <c r="H719" s="1">
        <v>0</v>
      </c>
      <c r="I719" s="2">
        <f t="shared" si="96"/>
        <v>0.82599999999999996</v>
      </c>
      <c r="J719" s="2">
        <f t="shared" si="97"/>
        <v>0.24</v>
      </c>
      <c r="K719" s="1">
        <v>51</v>
      </c>
      <c r="L719" s="1">
        <f t="shared" si="92"/>
        <v>0.11758288963987849</v>
      </c>
      <c r="M719">
        <f t="shared" si="93"/>
        <v>145</v>
      </c>
      <c r="N719">
        <f t="shared" si="94"/>
        <v>0</v>
      </c>
      <c r="O719">
        <f t="shared" si="95"/>
        <v>0.1</v>
      </c>
    </row>
    <row r="720" spans="1:15">
      <c r="A720" s="1" t="s">
        <v>14</v>
      </c>
      <c r="B720" s="1">
        <v>8140</v>
      </c>
      <c r="C720" s="2">
        <v>0.65164945189599999</v>
      </c>
      <c r="D720" s="2">
        <v>0.77700000000000002</v>
      </c>
      <c r="E720" s="2">
        <v>46.66</v>
      </c>
      <c r="F720" s="2">
        <v>1.18</v>
      </c>
      <c r="G720" s="2">
        <v>0.48</v>
      </c>
      <c r="H720" s="1">
        <v>0</v>
      </c>
      <c r="I720" s="2">
        <f t="shared" si="96"/>
        <v>0.82599999999999996</v>
      </c>
      <c r="J720" s="2">
        <f t="shared" si="97"/>
        <v>0.24</v>
      </c>
      <c r="K720" s="1">
        <v>851</v>
      </c>
      <c r="L720" s="1">
        <f t="shared" si="92"/>
        <v>1.9687861317990112</v>
      </c>
      <c r="M720">
        <f t="shared" si="93"/>
        <v>2428</v>
      </c>
      <c r="N720">
        <f t="shared" si="94"/>
        <v>4</v>
      </c>
      <c r="O720">
        <f t="shared" si="95"/>
        <v>1.3</v>
      </c>
    </row>
    <row r="721" spans="1:15">
      <c r="A721" s="1" t="s">
        <v>14</v>
      </c>
      <c r="B721" s="1">
        <v>1200</v>
      </c>
      <c r="C721" s="2">
        <v>3.2140681706500002E-2</v>
      </c>
      <c r="D721" s="2">
        <v>0.38900000000000001</v>
      </c>
      <c r="E721" s="2">
        <v>46.66</v>
      </c>
      <c r="F721" s="2">
        <v>2.23</v>
      </c>
      <c r="G721" s="2">
        <v>0.316</v>
      </c>
      <c r="H721" s="1">
        <v>0</v>
      </c>
      <c r="I721" s="2">
        <f t="shared" si="96"/>
        <v>1.5609999999999999</v>
      </c>
      <c r="J721" s="2">
        <f t="shared" si="97"/>
        <v>0.158</v>
      </c>
      <c r="K721" s="1">
        <v>29</v>
      </c>
      <c r="L721" s="1">
        <f t="shared" si="92"/>
        <v>4.8614763089786482E-2</v>
      </c>
      <c r="M721">
        <f t="shared" si="93"/>
        <v>60</v>
      </c>
      <c r="N721">
        <f t="shared" si="94"/>
        <v>0</v>
      </c>
      <c r="O721">
        <f t="shared" si="95"/>
        <v>0</v>
      </c>
    </row>
    <row r="722" spans="1:15">
      <c r="A722" s="1" t="s">
        <v>14</v>
      </c>
      <c r="B722" s="1">
        <v>1400</v>
      </c>
      <c r="C722" s="2">
        <v>3.3441576647600002E-2</v>
      </c>
      <c r="D722" s="2">
        <v>0.88800000000000001</v>
      </c>
      <c r="E722" s="2">
        <v>46.66</v>
      </c>
      <c r="F722" s="2">
        <v>1.93</v>
      </c>
      <c r="G722" s="2">
        <v>0.497</v>
      </c>
      <c r="H722" s="1">
        <v>0</v>
      </c>
      <c r="I722" s="2">
        <f t="shared" si="96"/>
        <v>1.351</v>
      </c>
      <c r="J722" s="2">
        <f t="shared" si="97"/>
        <v>0.2485</v>
      </c>
      <c r="K722" s="1">
        <v>55</v>
      </c>
      <c r="L722" s="1">
        <f t="shared" si="92"/>
        <v>0.11546841351189918</v>
      </c>
      <c r="M722">
        <f t="shared" si="93"/>
        <v>142</v>
      </c>
      <c r="N722">
        <f t="shared" si="94"/>
        <v>0</v>
      </c>
      <c r="O722">
        <f t="shared" si="95"/>
        <v>0.1</v>
      </c>
    </row>
    <row r="723" spans="1:15">
      <c r="A723" s="1" t="s">
        <v>14</v>
      </c>
      <c r="B723" s="1">
        <v>8140</v>
      </c>
      <c r="C723" s="2">
        <v>0.36845158737900002</v>
      </c>
      <c r="D723" s="2">
        <v>0.63</v>
      </c>
      <c r="E723" s="2">
        <v>46.66</v>
      </c>
      <c r="F723" s="2">
        <v>1.18</v>
      </c>
      <c r="G723" s="2">
        <v>0.48</v>
      </c>
      <c r="H723" s="1">
        <v>0</v>
      </c>
      <c r="I723" s="2">
        <f t="shared" si="96"/>
        <v>0.82599999999999996</v>
      </c>
      <c r="J723" s="2">
        <f t="shared" si="97"/>
        <v>0.24</v>
      </c>
      <c r="K723" s="1">
        <v>395</v>
      </c>
      <c r="L723" s="1">
        <f t="shared" si="92"/>
        <v>0.90257743102296739</v>
      </c>
      <c r="M723">
        <f t="shared" si="93"/>
        <v>1113</v>
      </c>
      <c r="N723">
        <f t="shared" si="94"/>
        <v>2</v>
      </c>
      <c r="O723">
        <f t="shared" si="95"/>
        <v>0.6</v>
      </c>
    </row>
    <row r="724" spans="1:15">
      <c r="A724" s="1" t="s">
        <v>14</v>
      </c>
      <c r="B724" s="1">
        <v>1200</v>
      </c>
      <c r="C724" s="2">
        <v>5.0043287112900001E-2</v>
      </c>
      <c r="D724" s="2">
        <v>0.22</v>
      </c>
      <c r="E724" s="2">
        <v>46.66</v>
      </c>
      <c r="F724" s="2">
        <v>2.23</v>
      </c>
      <c r="G724" s="2">
        <v>0.316</v>
      </c>
      <c r="H724" s="1">
        <v>0</v>
      </c>
      <c r="I724" s="2">
        <f t="shared" si="96"/>
        <v>1.5609999999999999</v>
      </c>
      <c r="J724" s="2">
        <f t="shared" si="97"/>
        <v>0.158</v>
      </c>
      <c r="K724" s="1">
        <v>36</v>
      </c>
      <c r="L724" s="1">
        <f t="shared" si="92"/>
        <v>4.2808695905945097E-2</v>
      </c>
      <c r="M724">
        <f t="shared" si="93"/>
        <v>53</v>
      </c>
      <c r="N724">
        <f t="shared" si="94"/>
        <v>0</v>
      </c>
      <c r="O724">
        <f t="shared" si="95"/>
        <v>0</v>
      </c>
    </row>
    <row r="725" spans="1:15">
      <c r="A725" s="1" t="s">
        <v>14</v>
      </c>
      <c r="B725" s="1">
        <v>8140</v>
      </c>
      <c r="C725" s="2">
        <v>4.0027292859800001E-2</v>
      </c>
      <c r="D725" s="2">
        <v>0.63</v>
      </c>
      <c r="E725" s="2">
        <v>46.66</v>
      </c>
      <c r="F725" s="2">
        <v>1.18</v>
      </c>
      <c r="G725" s="2">
        <v>0.48</v>
      </c>
      <c r="H725" s="1">
        <v>0</v>
      </c>
      <c r="I725" s="2">
        <f t="shared" si="96"/>
        <v>0.82599999999999996</v>
      </c>
      <c r="J725" s="2">
        <f t="shared" si="97"/>
        <v>0.24</v>
      </c>
      <c r="K725" s="1">
        <v>42</v>
      </c>
      <c r="L725" s="1">
        <f t="shared" si="92"/>
        <v>9.8052857954009073E-2</v>
      </c>
      <c r="M725">
        <f t="shared" si="93"/>
        <v>121</v>
      </c>
      <c r="N725">
        <f t="shared" si="94"/>
        <v>0</v>
      </c>
      <c r="O725">
        <f t="shared" si="95"/>
        <v>0.1</v>
      </c>
    </row>
    <row r="726" spans="1:15">
      <c r="A726" s="1" t="s">
        <v>14</v>
      </c>
      <c r="B726" s="1">
        <v>1200</v>
      </c>
      <c r="C726" s="2">
        <v>5.3672744195700003E-3</v>
      </c>
      <c r="D726" s="2">
        <v>0.22</v>
      </c>
      <c r="E726" s="2">
        <v>46.66</v>
      </c>
      <c r="F726" s="2">
        <v>2.23</v>
      </c>
      <c r="G726" s="2">
        <v>0.316</v>
      </c>
      <c r="H726" s="1">
        <v>0</v>
      </c>
      <c r="I726" s="2">
        <f t="shared" si="96"/>
        <v>1.5609999999999999</v>
      </c>
      <c r="J726" s="2">
        <f t="shared" si="97"/>
        <v>0.158</v>
      </c>
      <c r="K726" s="1">
        <v>9</v>
      </c>
      <c r="L726" s="1">
        <f t="shared" si="92"/>
        <v>4.5913454476474973E-3</v>
      </c>
      <c r="M726">
        <f t="shared" si="93"/>
        <v>6</v>
      </c>
      <c r="N726">
        <f t="shared" si="94"/>
        <v>0</v>
      </c>
      <c r="O726">
        <f t="shared" si="95"/>
        <v>0</v>
      </c>
    </row>
    <row r="727" spans="1:15">
      <c r="A727" s="1" t="s">
        <v>14</v>
      </c>
      <c r="B727" s="1">
        <v>1400</v>
      </c>
      <c r="C727" s="2">
        <v>4.8436771621599997E-2</v>
      </c>
      <c r="D727" s="2">
        <v>0.88600000000000001</v>
      </c>
      <c r="E727" s="2">
        <v>46.66</v>
      </c>
      <c r="F727" s="2">
        <v>1.93</v>
      </c>
      <c r="G727" s="2">
        <v>0.497</v>
      </c>
      <c r="H727" s="1">
        <v>0</v>
      </c>
      <c r="I727" s="2">
        <f t="shared" si="96"/>
        <v>1.351</v>
      </c>
      <c r="J727" s="2">
        <f t="shared" si="97"/>
        <v>0.2485</v>
      </c>
      <c r="K727" s="1">
        <v>219</v>
      </c>
      <c r="L727" s="1">
        <f t="shared" si="92"/>
        <v>0.16686774589861467</v>
      </c>
      <c r="M727">
        <f t="shared" si="93"/>
        <v>206</v>
      </c>
      <c r="N727">
        <f t="shared" si="94"/>
        <v>1</v>
      </c>
      <c r="O727">
        <f t="shared" si="95"/>
        <v>0.1</v>
      </c>
    </row>
    <row r="728" spans="1:15">
      <c r="A728" s="1" t="s">
        <v>14</v>
      </c>
      <c r="B728" s="1">
        <v>8140</v>
      </c>
      <c r="C728" s="2">
        <v>7.6962864301700004E-2</v>
      </c>
      <c r="D728" s="2">
        <v>0.63</v>
      </c>
      <c r="E728" s="2">
        <v>46.66</v>
      </c>
      <c r="F728" s="2">
        <v>1.18</v>
      </c>
      <c r="G728" s="2">
        <v>0.48</v>
      </c>
      <c r="H728" s="1">
        <v>0</v>
      </c>
      <c r="I728" s="2">
        <f t="shared" si="96"/>
        <v>0.82599999999999996</v>
      </c>
      <c r="J728" s="2">
        <f t="shared" si="97"/>
        <v>0.24</v>
      </c>
      <c r="K728" s="1">
        <v>81</v>
      </c>
      <c r="L728" s="1">
        <f t="shared" si="92"/>
        <v>0.1885320805366594</v>
      </c>
      <c r="M728">
        <f t="shared" si="93"/>
        <v>233</v>
      </c>
      <c r="N728">
        <f t="shared" si="94"/>
        <v>0</v>
      </c>
      <c r="O728">
        <f t="shared" si="95"/>
        <v>0.1</v>
      </c>
    </row>
    <row r="729" spans="1:15">
      <c r="A729" s="1" t="s">
        <v>14</v>
      </c>
      <c r="B729" s="1">
        <v>8140</v>
      </c>
      <c r="C729" s="2">
        <v>0.350923741028</v>
      </c>
      <c r="D729" s="2">
        <v>0.63</v>
      </c>
      <c r="E729" s="2">
        <v>46.66</v>
      </c>
      <c r="F729" s="2">
        <v>1.18</v>
      </c>
      <c r="G729" s="2">
        <v>0.48</v>
      </c>
      <c r="H729" s="1">
        <v>0</v>
      </c>
      <c r="I729" s="2">
        <f t="shared" si="96"/>
        <v>0.82599999999999996</v>
      </c>
      <c r="J729" s="2">
        <f t="shared" si="97"/>
        <v>0.24</v>
      </c>
      <c r="K729" s="1">
        <v>382</v>
      </c>
      <c r="L729" s="1">
        <f t="shared" si="92"/>
        <v>0.85964034220924013</v>
      </c>
      <c r="M729">
        <f t="shared" si="93"/>
        <v>1060</v>
      </c>
      <c r="N729">
        <f t="shared" si="94"/>
        <v>2</v>
      </c>
      <c r="O729">
        <f t="shared" si="95"/>
        <v>0.6</v>
      </c>
    </row>
    <row r="730" spans="1:15">
      <c r="A730" s="1" t="s">
        <v>14</v>
      </c>
      <c r="B730" s="1">
        <v>1300</v>
      </c>
      <c r="C730" s="2">
        <v>1.5381122886099999E-2</v>
      </c>
      <c r="D730" s="2">
        <v>0.63100000000000001</v>
      </c>
      <c r="E730" s="2">
        <v>46.66</v>
      </c>
      <c r="F730" s="2">
        <v>2.1</v>
      </c>
      <c r="G730" s="2">
        <v>0.51600000000000001</v>
      </c>
      <c r="H730" s="1">
        <v>0</v>
      </c>
      <c r="I730" s="2">
        <f t="shared" si="96"/>
        <v>1.47</v>
      </c>
      <c r="J730" s="2">
        <f t="shared" si="97"/>
        <v>0.25800000000000001</v>
      </c>
      <c r="K730" s="1">
        <v>632</v>
      </c>
      <c r="L730" s="1">
        <f t="shared" si="92"/>
        <v>3.7738174610756979E-2</v>
      </c>
      <c r="M730">
        <f t="shared" si="93"/>
        <v>47</v>
      </c>
      <c r="N730">
        <f t="shared" si="94"/>
        <v>0</v>
      </c>
      <c r="O730">
        <f t="shared" si="95"/>
        <v>0</v>
      </c>
    </row>
    <row r="731" spans="1:15">
      <c r="A731" s="1" t="s">
        <v>14</v>
      </c>
      <c r="B731" s="1">
        <v>8140</v>
      </c>
      <c r="C731" s="2">
        <v>0.457075796782</v>
      </c>
      <c r="D731" s="2">
        <v>0.74</v>
      </c>
      <c r="E731" s="2">
        <v>46.66</v>
      </c>
      <c r="F731" s="2">
        <v>1.18</v>
      </c>
      <c r="G731" s="2">
        <v>0.48</v>
      </c>
      <c r="H731" s="1">
        <v>0</v>
      </c>
      <c r="I731" s="2">
        <f t="shared" si="96"/>
        <v>0.82599999999999996</v>
      </c>
      <c r="J731" s="2">
        <f t="shared" si="97"/>
        <v>0.24</v>
      </c>
      <c r="K731" s="1">
        <v>568</v>
      </c>
      <c r="L731" s="1">
        <f t="shared" si="92"/>
        <v>1.3151746618006339</v>
      </c>
      <c r="M731">
        <f t="shared" si="93"/>
        <v>1622</v>
      </c>
      <c r="N731">
        <f t="shared" si="94"/>
        <v>3</v>
      </c>
      <c r="O731">
        <f t="shared" si="95"/>
        <v>0.9</v>
      </c>
    </row>
    <row r="732" spans="1:15">
      <c r="A732" s="1" t="s">
        <v>14</v>
      </c>
      <c r="B732" s="1">
        <v>8140</v>
      </c>
      <c r="C732" s="2">
        <v>3.0049908321999999E-5</v>
      </c>
      <c r="D732" s="2">
        <v>0.63</v>
      </c>
      <c r="E732" s="2">
        <v>46.66</v>
      </c>
      <c r="F732" s="2">
        <v>1.18</v>
      </c>
      <c r="G732" s="2">
        <v>0.48</v>
      </c>
      <c r="H732" s="1">
        <v>0</v>
      </c>
      <c r="I732" s="2">
        <f t="shared" si="96"/>
        <v>0.82599999999999996</v>
      </c>
      <c r="J732" s="2">
        <f t="shared" si="97"/>
        <v>0.24</v>
      </c>
      <c r="K732" s="1">
        <v>0</v>
      </c>
      <c r="L732" s="1">
        <f t="shared" si="92"/>
        <v>7.3611757920987293E-5</v>
      </c>
      <c r="M732">
        <f t="shared" si="93"/>
        <v>0</v>
      </c>
      <c r="N732">
        <f t="shared" si="94"/>
        <v>0</v>
      </c>
      <c r="O732">
        <f t="shared" si="95"/>
        <v>0</v>
      </c>
    </row>
    <row r="733" spans="1:15">
      <c r="A733" s="1" t="s">
        <v>14</v>
      </c>
      <c r="B733" s="1">
        <v>1300</v>
      </c>
      <c r="C733" s="2">
        <v>8.3688540794099998E-4</v>
      </c>
      <c r="D733" s="2">
        <v>0.63100000000000001</v>
      </c>
      <c r="E733" s="2">
        <v>46.66</v>
      </c>
      <c r="F733" s="2">
        <v>2.1</v>
      </c>
      <c r="G733" s="2">
        <v>0.51600000000000001</v>
      </c>
      <c r="H733" s="1">
        <v>0</v>
      </c>
      <c r="I733" s="2">
        <f t="shared" si="96"/>
        <v>1.47</v>
      </c>
      <c r="J733" s="2">
        <f t="shared" si="97"/>
        <v>0.25800000000000001</v>
      </c>
      <c r="K733" s="1">
        <v>92</v>
      </c>
      <c r="L733" s="1">
        <f t="shared" si="92"/>
        <v>2.0533304289905474E-3</v>
      </c>
      <c r="M733">
        <f t="shared" si="93"/>
        <v>3</v>
      </c>
      <c r="N733">
        <f t="shared" si="94"/>
        <v>0</v>
      </c>
      <c r="O733">
        <f t="shared" si="95"/>
        <v>0</v>
      </c>
    </row>
    <row r="734" spans="1:15">
      <c r="A734" s="1" t="s">
        <v>14</v>
      </c>
      <c r="B734" s="1">
        <v>1300</v>
      </c>
      <c r="C734" s="2">
        <v>1.40212768301E-2</v>
      </c>
      <c r="D734" s="2">
        <v>0.67700000000000005</v>
      </c>
      <c r="E734" s="2">
        <v>46.66</v>
      </c>
      <c r="F734" s="2">
        <v>2.1</v>
      </c>
      <c r="G734" s="2">
        <v>0.51600000000000001</v>
      </c>
      <c r="H734" s="1">
        <v>0</v>
      </c>
      <c r="I734" s="2">
        <f t="shared" si="96"/>
        <v>1.47</v>
      </c>
      <c r="J734" s="2">
        <f t="shared" si="97"/>
        <v>0.25800000000000001</v>
      </c>
      <c r="K734" s="1">
        <v>68</v>
      </c>
      <c r="L734" s="1">
        <f t="shared" si="92"/>
        <v>3.6909632496349952E-2</v>
      </c>
      <c r="M734">
        <f t="shared" si="93"/>
        <v>46</v>
      </c>
      <c r="N734">
        <f t="shared" si="94"/>
        <v>0</v>
      </c>
      <c r="O734">
        <f t="shared" si="95"/>
        <v>0</v>
      </c>
    </row>
    <row r="735" spans="1:15">
      <c r="A735" s="1" t="s">
        <v>14</v>
      </c>
      <c r="B735" s="1">
        <v>1300</v>
      </c>
      <c r="C735" s="2">
        <v>0.34999490661400001</v>
      </c>
      <c r="D735" s="2">
        <v>0.69199999999999995</v>
      </c>
      <c r="E735" s="2">
        <v>46.66</v>
      </c>
      <c r="F735" s="2">
        <v>2.1</v>
      </c>
      <c r="G735" s="2">
        <v>0.51600000000000001</v>
      </c>
      <c r="H735" s="1">
        <v>0</v>
      </c>
      <c r="I735" s="2">
        <f t="shared" si="96"/>
        <v>1.47</v>
      </c>
      <c r="J735" s="2">
        <f t="shared" si="97"/>
        <v>0.25800000000000001</v>
      </c>
      <c r="K735" s="1">
        <v>440</v>
      </c>
      <c r="L735" s="1">
        <f t="shared" si="92"/>
        <v>0.94174062842379946</v>
      </c>
      <c r="M735">
        <f t="shared" si="93"/>
        <v>1162</v>
      </c>
      <c r="N735">
        <f t="shared" si="94"/>
        <v>4</v>
      </c>
      <c r="O735">
        <f t="shared" si="95"/>
        <v>0.7</v>
      </c>
    </row>
    <row r="736" spans="1:15">
      <c r="A736" s="1" t="s">
        <v>14</v>
      </c>
      <c r="B736" s="1">
        <v>1200</v>
      </c>
      <c r="C736" s="2">
        <v>9.53764161129E-2</v>
      </c>
      <c r="D736" s="2">
        <v>0.38900000000000001</v>
      </c>
      <c r="E736" s="2">
        <v>46.66</v>
      </c>
      <c r="F736" s="2">
        <v>2.23</v>
      </c>
      <c r="G736" s="2">
        <v>0.316</v>
      </c>
      <c r="H736" s="1">
        <v>0</v>
      </c>
      <c r="I736" s="2">
        <f t="shared" si="96"/>
        <v>1.5609999999999999</v>
      </c>
      <c r="J736" s="2">
        <f t="shared" si="97"/>
        <v>0.158</v>
      </c>
      <c r="K736" s="1">
        <v>123</v>
      </c>
      <c r="L736" s="1">
        <f t="shared" si="92"/>
        <v>0.14426271091642154</v>
      </c>
      <c r="M736">
        <f t="shared" si="93"/>
        <v>178</v>
      </c>
      <c r="N736">
        <f t="shared" si="94"/>
        <v>1</v>
      </c>
      <c r="O736">
        <f t="shared" si="95"/>
        <v>0.1</v>
      </c>
    </row>
    <row r="737" spans="1:15">
      <c r="A737" s="1" t="s">
        <v>14</v>
      </c>
      <c r="B737" s="1">
        <v>1300</v>
      </c>
      <c r="C737" s="2">
        <v>9.6784945196199998E-2</v>
      </c>
      <c r="D737" s="2">
        <v>0.69199999999999995</v>
      </c>
      <c r="E737" s="2">
        <v>46.66</v>
      </c>
      <c r="F737" s="2">
        <v>2.1</v>
      </c>
      <c r="G737" s="2">
        <v>0.51600000000000001</v>
      </c>
      <c r="H737" s="1">
        <v>0</v>
      </c>
      <c r="I737" s="2">
        <f t="shared" si="96"/>
        <v>1.47</v>
      </c>
      <c r="J737" s="2">
        <f t="shared" si="97"/>
        <v>0.25800000000000001</v>
      </c>
      <c r="K737" s="1">
        <v>261</v>
      </c>
      <c r="L737" s="1">
        <f t="shared" si="92"/>
        <v>0.26042183297128724</v>
      </c>
      <c r="M737">
        <f t="shared" si="93"/>
        <v>321</v>
      </c>
      <c r="N737">
        <f t="shared" si="94"/>
        <v>1</v>
      </c>
      <c r="O737">
        <f t="shared" si="95"/>
        <v>0.2</v>
      </c>
    </row>
    <row r="738" spans="1:15">
      <c r="A738" s="1" t="s">
        <v>14</v>
      </c>
      <c r="B738" s="1">
        <v>1200</v>
      </c>
      <c r="C738" s="2">
        <v>1.4331215344799999</v>
      </c>
      <c r="D738" s="2">
        <v>0.38900000000000001</v>
      </c>
      <c r="E738" s="2">
        <v>46.66</v>
      </c>
      <c r="F738" s="2">
        <v>2.23</v>
      </c>
      <c r="G738" s="2">
        <v>0.316</v>
      </c>
      <c r="H738" s="1">
        <v>0</v>
      </c>
      <c r="I738" s="2">
        <f t="shared" si="96"/>
        <v>1.5609999999999999</v>
      </c>
      <c r="J738" s="2">
        <f t="shared" si="97"/>
        <v>0.158</v>
      </c>
      <c r="K738" s="1">
        <v>944</v>
      </c>
      <c r="L738" s="1">
        <f t="shared" ref="L738:L801" si="98">E738*D738*C738/12</f>
        <v>2.1676846967289594</v>
      </c>
      <c r="M738">
        <f t="shared" ref="M738:M801" si="99">ROUND(E738*D738*C738*102.79,0)</f>
        <v>2674</v>
      </c>
      <c r="N738">
        <f t="shared" ref="N738:N801" si="100">ROUND(I738*M738*0.002205,0)</f>
        <v>9</v>
      </c>
      <c r="O738">
        <f t="shared" ref="O738:O801" si="101">ROUND(J738*M738*0.002205,1)</f>
        <v>0.9</v>
      </c>
    </row>
    <row r="739" spans="1:15">
      <c r="A739" s="1" t="s">
        <v>14</v>
      </c>
      <c r="B739" s="1">
        <v>1300</v>
      </c>
      <c r="C739" s="2">
        <v>0.38310331394699998</v>
      </c>
      <c r="D739" s="2">
        <v>0.69199999999999995</v>
      </c>
      <c r="E739" s="2">
        <v>46.66</v>
      </c>
      <c r="F739" s="2">
        <v>2.1</v>
      </c>
      <c r="G739" s="2">
        <v>0.51600000000000001</v>
      </c>
      <c r="H739" s="1">
        <v>0</v>
      </c>
      <c r="I739" s="2">
        <f t="shared" si="96"/>
        <v>1.47</v>
      </c>
      <c r="J739" s="2">
        <f t="shared" si="97"/>
        <v>0.25800000000000001</v>
      </c>
      <c r="K739" s="1">
        <v>635</v>
      </c>
      <c r="L739" s="1">
        <f t="shared" si="98"/>
        <v>1.0308263029255647</v>
      </c>
      <c r="M739">
        <f t="shared" si="99"/>
        <v>1272</v>
      </c>
      <c r="N739">
        <f t="shared" si="100"/>
        <v>4</v>
      </c>
      <c r="O739">
        <f t="shared" si="101"/>
        <v>0.7</v>
      </c>
    </row>
    <row r="740" spans="1:15">
      <c r="A740" s="1" t="s">
        <v>14</v>
      </c>
      <c r="B740" s="1">
        <v>1400</v>
      </c>
      <c r="C740" s="2">
        <v>9.7840124324000003E-4</v>
      </c>
      <c r="D740" s="2">
        <v>0.88800000000000001</v>
      </c>
      <c r="E740" s="2">
        <v>46.66</v>
      </c>
      <c r="F740" s="2">
        <v>1.93</v>
      </c>
      <c r="G740" s="2">
        <v>0.497</v>
      </c>
      <c r="H740" s="1">
        <v>0</v>
      </c>
      <c r="I740" s="2">
        <f t="shared" si="96"/>
        <v>1.351</v>
      </c>
      <c r="J740" s="2">
        <f t="shared" si="97"/>
        <v>0.2485</v>
      </c>
      <c r="K740" s="1">
        <v>115</v>
      </c>
      <c r="L740" s="1">
        <f t="shared" si="98"/>
        <v>3.3782629487088011E-3</v>
      </c>
      <c r="M740">
        <f t="shared" si="99"/>
        <v>4</v>
      </c>
      <c r="N740">
        <f t="shared" si="100"/>
        <v>0</v>
      </c>
      <c r="O740">
        <f t="shared" si="101"/>
        <v>0</v>
      </c>
    </row>
    <row r="741" spans="1:15">
      <c r="A741" s="1" t="s">
        <v>14</v>
      </c>
      <c r="B741" s="1">
        <v>1300</v>
      </c>
      <c r="C741" s="2">
        <v>6.3053090747600002E-2</v>
      </c>
      <c r="D741" s="2">
        <v>0.69199999999999995</v>
      </c>
      <c r="E741" s="2">
        <v>46.66</v>
      </c>
      <c r="F741" s="2">
        <v>2.1</v>
      </c>
      <c r="G741" s="2">
        <v>0.51600000000000001</v>
      </c>
      <c r="H741" s="1">
        <v>0</v>
      </c>
      <c r="I741" s="2">
        <f t="shared" si="96"/>
        <v>1.47</v>
      </c>
      <c r="J741" s="2">
        <f t="shared" si="97"/>
        <v>0.25800000000000001</v>
      </c>
      <c r="K741" s="1">
        <v>247</v>
      </c>
      <c r="L741" s="1">
        <f t="shared" si="98"/>
        <v>0.16965863269032058</v>
      </c>
      <c r="M741">
        <f t="shared" si="99"/>
        <v>209</v>
      </c>
      <c r="N741">
        <f t="shared" si="100"/>
        <v>1</v>
      </c>
      <c r="O741">
        <f t="shared" si="101"/>
        <v>0.1</v>
      </c>
    </row>
    <row r="742" spans="1:15">
      <c r="A742" s="1" t="s">
        <v>14</v>
      </c>
      <c r="B742" s="1">
        <v>1700</v>
      </c>
      <c r="C742" s="2">
        <v>1.2767368159599999E-2</v>
      </c>
      <c r="D742" s="2">
        <v>0.78600000000000003</v>
      </c>
      <c r="E742" s="2">
        <v>46.66</v>
      </c>
      <c r="F742" s="2">
        <v>1.8</v>
      </c>
      <c r="G742" s="2">
        <v>0.47799999999999998</v>
      </c>
      <c r="H742" s="1">
        <v>0</v>
      </c>
      <c r="I742" s="2">
        <f t="shared" si="96"/>
        <v>1.26</v>
      </c>
      <c r="J742" s="2">
        <f t="shared" si="97"/>
        <v>0.23899999999999999</v>
      </c>
      <c r="K742" s="1">
        <v>17</v>
      </c>
      <c r="L742" s="1">
        <f t="shared" si="98"/>
        <v>3.9020013590414307E-2</v>
      </c>
      <c r="M742">
        <f t="shared" si="99"/>
        <v>48</v>
      </c>
      <c r="N742">
        <f t="shared" si="100"/>
        <v>0</v>
      </c>
      <c r="O742">
        <f t="shared" si="101"/>
        <v>0</v>
      </c>
    </row>
    <row r="743" spans="1:15">
      <c r="A743" s="1" t="s">
        <v>14</v>
      </c>
      <c r="B743" s="1">
        <v>1700</v>
      </c>
      <c r="C743" s="2">
        <v>4.2021384316399998E-2</v>
      </c>
      <c r="D743" s="2">
        <v>0.78600000000000003</v>
      </c>
      <c r="E743" s="2">
        <v>46.66</v>
      </c>
      <c r="F743" s="2">
        <v>1.8</v>
      </c>
      <c r="G743" s="2">
        <v>0.47799999999999998</v>
      </c>
      <c r="H743" s="1">
        <v>0</v>
      </c>
      <c r="I743" s="2">
        <f t="shared" si="96"/>
        <v>1.26</v>
      </c>
      <c r="J743" s="2">
        <f t="shared" si="97"/>
        <v>0.23899999999999999</v>
      </c>
      <c r="K743" s="1">
        <v>56</v>
      </c>
      <c r="L743" s="1">
        <f t="shared" si="98"/>
        <v>0.12842701538931117</v>
      </c>
      <c r="M743">
        <f t="shared" si="99"/>
        <v>158</v>
      </c>
      <c r="N743">
        <f t="shared" si="100"/>
        <v>0</v>
      </c>
      <c r="O743">
        <f t="shared" si="101"/>
        <v>0.1</v>
      </c>
    </row>
    <row r="744" spans="1:15">
      <c r="A744" s="1" t="s">
        <v>14</v>
      </c>
      <c r="B744" s="1">
        <v>1700</v>
      </c>
      <c r="C744" s="2">
        <v>1.14775276187E-2</v>
      </c>
      <c r="D744" s="2">
        <v>0.78600000000000003</v>
      </c>
      <c r="E744" s="2">
        <v>46.66</v>
      </c>
      <c r="F744" s="2">
        <v>1.8</v>
      </c>
      <c r="G744" s="2">
        <v>0.47799999999999998</v>
      </c>
      <c r="H744" s="1">
        <v>0</v>
      </c>
      <c r="I744" s="2">
        <f t="shared" si="96"/>
        <v>1.26</v>
      </c>
      <c r="J744" s="2">
        <f t="shared" si="97"/>
        <v>0.23899999999999999</v>
      </c>
      <c r="K744" s="1">
        <v>41</v>
      </c>
      <c r="L744" s="1">
        <f t="shared" si="98"/>
        <v>3.50779642340995E-2</v>
      </c>
      <c r="M744">
        <f t="shared" si="99"/>
        <v>43</v>
      </c>
      <c r="N744">
        <f t="shared" si="100"/>
        <v>0</v>
      </c>
      <c r="O744">
        <f t="shared" si="101"/>
        <v>0</v>
      </c>
    </row>
    <row r="745" spans="1:15">
      <c r="A745" s="1" t="s">
        <v>14</v>
      </c>
      <c r="B745" s="1">
        <v>1400</v>
      </c>
      <c r="C745" s="2">
        <v>4.0537831830099999E-2</v>
      </c>
      <c r="D745" s="2">
        <v>0.88800000000000001</v>
      </c>
      <c r="E745" s="2">
        <v>46.66</v>
      </c>
      <c r="F745" s="2">
        <v>1.93</v>
      </c>
      <c r="G745" s="2">
        <v>0.497</v>
      </c>
      <c r="H745" s="1">
        <v>0</v>
      </c>
      <c r="I745" s="2">
        <f t="shared" si="96"/>
        <v>1.351</v>
      </c>
      <c r="J745" s="2">
        <f t="shared" si="97"/>
        <v>0.2485</v>
      </c>
      <c r="K745" s="1">
        <v>97</v>
      </c>
      <c r="L745" s="1">
        <f t="shared" si="98"/>
        <v>0.13997064725624245</v>
      </c>
      <c r="M745">
        <f t="shared" si="99"/>
        <v>173</v>
      </c>
      <c r="N745">
        <f t="shared" si="100"/>
        <v>1</v>
      </c>
      <c r="O745">
        <f t="shared" si="101"/>
        <v>0.1</v>
      </c>
    </row>
    <row r="746" spans="1:15">
      <c r="A746" s="1" t="s">
        <v>14</v>
      </c>
      <c r="B746" s="1">
        <v>1300</v>
      </c>
      <c r="C746" s="2">
        <v>3.4776800945500001E-2</v>
      </c>
      <c r="D746" s="2">
        <v>0.69199999999999995</v>
      </c>
      <c r="E746" s="2">
        <v>46.66</v>
      </c>
      <c r="F746" s="2">
        <v>2.1</v>
      </c>
      <c r="G746" s="2">
        <v>0.51600000000000001</v>
      </c>
      <c r="H746" s="1">
        <v>0</v>
      </c>
      <c r="I746" s="2">
        <f t="shared" si="96"/>
        <v>1.47</v>
      </c>
      <c r="J746" s="2">
        <f t="shared" si="97"/>
        <v>0.25800000000000001</v>
      </c>
      <c r="K746" s="1">
        <v>124</v>
      </c>
      <c r="L746" s="1">
        <f t="shared" si="98"/>
        <v>9.3574865685415398E-2</v>
      </c>
      <c r="M746">
        <f t="shared" si="99"/>
        <v>115</v>
      </c>
      <c r="N746">
        <f t="shared" si="100"/>
        <v>0</v>
      </c>
      <c r="O746">
        <f t="shared" si="101"/>
        <v>0.1</v>
      </c>
    </row>
    <row r="747" spans="1:15">
      <c r="A747" s="1" t="s">
        <v>14</v>
      </c>
      <c r="B747" s="1">
        <v>1200</v>
      </c>
      <c r="C747" s="2">
        <v>3.6823675042700003E-2</v>
      </c>
      <c r="D747" s="2">
        <v>0.38900000000000001</v>
      </c>
      <c r="E747" s="2">
        <v>46.66</v>
      </c>
      <c r="F747" s="2">
        <v>2.23</v>
      </c>
      <c r="G747" s="2">
        <v>0.316</v>
      </c>
      <c r="H747" s="1">
        <v>0</v>
      </c>
      <c r="I747" s="2">
        <f t="shared" si="96"/>
        <v>1.5609999999999999</v>
      </c>
      <c r="J747" s="2">
        <f t="shared" si="97"/>
        <v>0.158</v>
      </c>
      <c r="K747" s="1">
        <v>117</v>
      </c>
      <c r="L747" s="1">
        <f t="shared" si="98"/>
        <v>5.5698079295378046E-2</v>
      </c>
      <c r="M747">
        <f t="shared" si="99"/>
        <v>69</v>
      </c>
      <c r="N747">
        <f t="shared" si="100"/>
        <v>0</v>
      </c>
      <c r="O747">
        <f t="shared" si="101"/>
        <v>0</v>
      </c>
    </row>
    <row r="748" spans="1:15">
      <c r="A748" s="1" t="s">
        <v>14</v>
      </c>
      <c r="B748" s="1">
        <v>1200</v>
      </c>
      <c r="C748" s="2">
        <v>7.8329734379499999E-2</v>
      </c>
      <c r="D748" s="2">
        <v>0.38900000000000001</v>
      </c>
      <c r="E748" s="2">
        <v>46.66</v>
      </c>
      <c r="F748" s="2">
        <v>2.23</v>
      </c>
      <c r="G748" s="2">
        <v>0.316</v>
      </c>
      <c r="H748" s="1">
        <v>0</v>
      </c>
      <c r="I748" s="2">
        <f t="shared" si="96"/>
        <v>1.5609999999999999</v>
      </c>
      <c r="J748" s="2">
        <f t="shared" si="97"/>
        <v>0.158</v>
      </c>
      <c r="K748" s="1">
        <v>223</v>
      </c>
      <c r="L748" s="1">
        <f t="shared" si="98"/>
        <v>0.11847855358261382</v>
      </c>
      <c r="M748">
        <f t="shared" si="99"/>
        <v>146</v>
      </c>
      <c r="N748">
        <f t="shared" si="100"/>
        <v>1</v>
      </c>
      <c r="O748">
        <f t="shared" si="101"/>
        <v>0.1</v>
      </c>
    </row>
    <row r="749" spans="1:15">
      <c r="A749" s="1" t="s">
        <v>14</v>
      </c>
      <c r="B749" s="1">
        <v>8140</v>
      </c>
      <c r="C749" s="2">
        <v>0.121267646916</v>
      </c>
      <c r="D749" s="2">
        <v>0.77700000000000002</v>
      </c>
      <c r="E749" s="2">
        <v>46.66</v>
      </c>
      <c r="F749" s="2">
        <v>1.18</v>
      </c>
      <c r="G749" s="2">
        <v>0.48</v>
      </c>
      <c r="H749" s="1">
        <v>0</v>
      </c>
      <c r="I749" s="2">
        <f t="shared" si="96"/>
        <v>0.82599999999999996</v>
      </c>
      <c r="J749" s="2">
        <f t="shared" si="97"/>
        <v>0.24</v>
      </c>
      <c r="K749" s="1">
        <v>168</v>
      </c>
      <c r="L749" s="1">
        <f t="shared" si="98"/>
        <v>0.36637805923026123</v>
      </c>
      <c r="M749">
        <f t="shared" si="99"/>
        <v>452</v>
      </c>
      <c r="N749">
        <f t="shared" si="100"/>
        <v>1</v>
      </c>
      <c r="O749">
        <f t="shared" si="101"/>
        <v>0.2</v>
      </c>
    </row>
    <row r="750" spans="1:15">
      <c r="A750" s="1" t="s">
        <v>14</v>
      </c>
      <c r="B750" s="1">
        <v>1200</v>
      </c>
      <c r="C750" s="2">
        <v>1.97741560778E-2</v>
      </c>
      <c r="D750" s="2">
        <v>0.38900000000000001</v>
      </c>
      <c r="E750" s="2">
        <v>46.66</v>
      </c>
      <c r="F750" s="2">
        <v>2.23</v>
      </c>
      <c r="G750" s="2">
        <v>0.316</v>
      </c>
      <c r="H750" s="1">
        <v>0</v>
      </c>
      <c r="I750" s="2">
        <f t="shared" si="96"/>
        <v>1.5609999999999999</v>
      </c>
      <c r="J750" s="2">
        <f t="shared" si="97"/>
        <v>0.158</v>
      </c>
      <c r="K750" s="1">
        <v>17</v>
      </c>
      <c r="L750" s="1">
        <f t="shared" si="98"/>
        <v>2.9909630473963961E-2</v>
      </c>
      <c r="M750">
        <f t="shared" si="99"/>
        <v>37</v>
      </c>
      <c r="N750">
        <f t="shared" si="100"/>
        <v>0</v>
      </c>
      <c r="O750">
        <f t="shared" si="101"/>
        <v>0</v>
      </c>
    </row>
    <row r="751" spans="1:15">
      <c r="A751" s="1" t="s">
        <v>14</v>
      </c>
      <c r="B751" s="1">
        <v>1300</v>
      </c>
      <c r="C751" s="2">
        <v>1.9851538116699999E-2</v>
      </c>
      <c r="D751" s="2">
        <v>0.69199999999999995</v>
      </c>
      <c r="E751" s="2">
        <v>46.66</v>
      </c>
      <c r="F751" s="2">
        <v>2.1</v>
      </c>
      <c r="G751" s="2">
        <v>0.51600000000000001</v>
      </c>
      <c r="H751" s="1">
        <v>0</v>
      </c>
      <c r="I751" s="2">
        <f t="shared" si="96"/>
        <v>1.47</v>
      </c>
      <c r="J751" s="2">
        <f t="shared" si="97"/>
        <v>0.25800000000000001</v>
      </c>
      <c r="K751" s="1">
        <v>697</v>
      </c>
      <c r="L751" s="1">
        <f t="shared" si="98"/>
        <v>5.3415062984954464E-2</v>
      </c>
      <c r="M751">
        <f t="shared" si="99"/>
        <v>66</v>
      </c>
      <c r="N751">
        <f t="shared" si="100"/>
        <v>0</v>
      </c>
      <c r="O751">
        <f t="shared" si="101"/>
        <v>0</v>
      </c>
    </row>
    <row r="752" spans="1:15">
      <c r="A752" s="1" t="s">
        <v>14</v>
      </c>
      <c r="B752" s="1">
        <v>8140</v>
      </c>
      <c r="C752" s="2">
        <v>0.10561534821</v>
      </c>
      <c r="D752" s="2">
        <v>0.77700000000000002</v>
      </c>
      <c r="E752" s="2">
        <v>46.66</v>
      </c>
      <c r="F752" s="2">
        <v>1.18</v>
      </c>
      <c r="G752" s="2">
        <v>0.48</v>
      </c>
      <c r="H752" s="1">
        <v>0</v>
      </c>
      <c r="I752" s="2">
        <f t="shared" si="96"/>
        <v>0.82599999999999996</v>
      </c>
      <c r="J752" s="2">
        <f t="shared" si="97"/>
        <v>0.24</v>
      </c>
      <c r="K752" s="1">
        <v>167</v>
      </c>
      <c r="L752" s="1">
        <f t="shared" si="98"/>
        <v>0.31908878654923928</v>
      </c>
      <c r="M752">
        <f t="shared" si="99"/>
        <v>394</v>
      </c>
      <c r="N752">
        <f t="shared" si="100"/>
        <v>1</v>
      </c>
      <c r="O752">
        <f t="shared" si="101"/>
        <v>0.2</v>
      </c>
    </row>
    <row r="753" spans="1:15">
      <c r="A753" s="1" t="s">
        <v>14</v>
      </c>
      <c r="B753" s="1">
        <v>8140</v>
      </c>
      <c r="C753" s="2">
        <v>6.1843911051600003E-2</v>
      </c>
      <c r="D753" s="2">
        <v>0.77700000000000002</v>
      </c>
      <c r="E753" s="2">
        <v>46.66</v>
      </c>
      <c r="F753" s="2">
        <v>1.18</v>
      </c>
      <c r="G753" s="2">
        <v>0.48</v>
      </c>
      <c r="H753" s="1">
        <v>0</v>
      </c>
      <c r="I753" s="2">
        <f t="shared" si="96"/>
        <v>0.82599999999999996</v>
      </c>
      <c r="J753" s="2">
        <f t="shared" si="97"/>
        <v>0.24</v>
      </c>
      <c r="K753" s="1">
        <v>95</v>
      </c>
      <c r="L753" s="1">
        <f t="shared" si="98"/>
        <v>0.18684498860598073</v>
      </c>
      <c r="M753">
        <f t="shared" si="99"/>
        <v>230</v>
      </c>
      <c r="N753">
        <f t="shared" si="100"/>
        <v>0</v>
      </c>
      <c r="O753">
        <f t="shared" si="101"/>
        <v>0.1</v>
      </c>
    </row>
    <row r="754" spans="1:15">
      <c r="A754" s="1" t="s">
        <v>14</v>
      </c>
      <c r="B754" s="1">
        <v>1730</v>
      </c>
      <c r="C754" s="2">
        <v>5.1995943279200003E-3</v>
      </c>
      <c r="D754" s="2">
        <v>0.76800000000000002</v>
      </c>
      <c r="E754" s="2">
        <v>46.66</v>
      </c>
      <c r="F754" s="2">
        <v>1.8</v>
      </c>
      <c r="G754" s="2">
        <v>0.47799999999999998</v>
      </c>
      <c r="H754" s="1">
        <v>0</v>
      </c>
      <c r="I754" s="2">
        <f t="shared" si="96"/>
        <v>1.26</v>
      </c>
      <c r="J754" s="2">
        <f t="shared" si="97"/>
        <v>0.23899999999999999</v>
      </c>
      <c r="K754" s="1">
        <v>153</v>
      </c>
      <c r="L754" s="1">
        <f t="shared" si="98"/>
        <v>1.5527236565807822E-2</v>
      </c>
      <c r="M754">
        <f t="shared" si="99"/>
        <v>19</v>
      </c>
      <c r="N754">
        <f t="shared" si="100"/>
        <v>0</v>
      </c>
      <c r="O754">
        <f t="shared" si="101"/>
        <v>0</v>
      </c>
    </row>
    <row r="755" spans="1:15">
      <c r="A755" s="1" t="s">
        <v>14</v>
      </c>
      <c r="B755" s="1">
        <v>1730</v>
      </c>
      <c r="C755" s="2">
        <v>1.4452307862799999E-3</v>
      </c>
      <c r="D755" s="2">
        <v>0.76800000000000002</v>
      </c>
      <c r="E755" s="2">
        <v>46.66</v>
      </c>
      <c r="F755" s="2">
        <v>1.8</v>
      </c>
      <c r="G755" s="2">
        <v>0.47799999999999998</v>
      </c>
      <c r="H755" s="1">
        <v>0</v>
      </c>
      <c r="I755" s="2">
        <f t="shared" si="96"/>
        <v>1.26</v>
      </c>
      <c r="J755" s="2">
        <f t="shared" si="97"/>
        <v>0.23899999999999999</v>
      </c>
      <c r="K755" s="1">
        <v>106</v>
      </c>
      <c r="L755" s="1">
        <f t="shared" si="98"/>
        <v>4.3158059832207867E-3</v>
      </c>
      <c r="M755">
        <f t="shared" si="99"/>
        <v>5</v>
      </c>
      <c r="N755">
        <f t="shared" si="100"/>
        <v>0</v>
      </c>
      <c r="O755">
        <f t="shared" si="101"/>
        <v>0</v>
      </c>
    </row>
    <row r="756" spans="1:15">
      <c r="A756" s="1" t="s">
        <v>14</v>
      </c>
      <c r="B756" s="1">
        <v>8140</v>
      </c>
      <c r="C756" s="2">
        <v>0.14881611149499999</v>
      </c>
      <c r="D756" s="2">
        <v>0.77700000000000002</v>
      </c>
      <c r="E756" s="2">
        <v>46.66</v>
      </c>
      <c r="F756" s="2">
        <v>1.18</v>
      </c>
      <c r="G756" s="2">
        <v>0.48</v>
      </c>
      <c r="H756" s="1">
        <v>0</v>
      </c>
      <c r="I756" s="2">
        <f t="shared" si="96"/>
        <v>0.82599999999999996</v>
      </c>
      <c r="J756" s="2">
        <f t="shared" si="97"/>
        <v>0.24</v>
      </c>
      <c r="K756" s="1">
        <v>206</v>
      </c>
      <c r="L756" s="1">
        <f t="shared" si="98"/>
        <v>0.44960844461259625</v>
      </c>
      <c r="M756">
        <f t="shared" si="99"/>
        <v>555</v>
      </c>
      <c r="N756">
        <f t="shared" si="100"/>
        <v>1</v>
      </c>
      <c r="O756">
        <f t="shared" si="101"/>
        <v>0.3</v>
      </c>
    </row>
    <row r="757" spans="1:15">
      <c r="A757" s="1" t="s">
        <v>14</v>
      </c>
      <c r="B757" s="1">
        <v>8140</v>
      </c>
      <c r="C757" s="2">
        <v>0.18372744075700001</v>
      </c>
      <c r="D757" s="2">
        <v>0.77700000000000002</v>
      </c>
      <c r="E757" s="2">
        <v>46.66</v>
      </c>
      <c r="F757" s="2">
        <v>1.18</v>
      </c>
      <c r="G757" s="2">
        <v>0.48</v>
      </c>
      <c r="H757" s="1">
        <v>0</v>
      </c>
      <c r="I757" s="2">
        <f t="shared" si="96"/>
        <v>0.82599999999999996</v>
      </c>
      <c r="J757" s="2">
        <f t="shared" si="97"/>
        <v>0.24</v>
      </c>
      <c r="K757" s="1">
        <v>376</v>
      </c>
      <c r="L757" s="1">
        <f t="shared" si="98"/>
        <v>0.55508377447547486</v>
      </c>
      <c r="M757">
        <f t="shared" si="99"/>
        <v>685</v>
      </c>
      <c r="N757">
        <f t="shared" si="100"/>
        <v>1</v>
      </c>
      <c r="O757">
        <f t="shared" si="101"/>
        <v>0.4</v>
      </c>
    </row>
    <row r="758" spans="1:15">
      <c r="A758" s="1" t="s">
        <v>14</v>
      </c>
      <c r="B758" s="1">
        <v>8140</v>
      </c>
      <c r="C758" s="2">
        <v>0.109715788918</v>
      </c>
      <c r="D758" s="2">
        <v>0.77700000000000002</v>
      </c>
      <c r="E758" s="2">
        <v>46.66</v>
      </c>
      <c r="F758" s="2">
        <v>1.18</v>
      </c>
      <c r="G758" s="2">
        <v>0.48</v>
      </c>
      <c r="H758" s="1">
        <v>0</v>
      </c>
      <c r="I758" s="2">
        <f t="shared" si="96"/>
        <v>0.82599999999999996</v>
      </c>
      <c r="J758" s="2">
        <f t="shared" si="97"/>
        <v>0.24</v>
      </c>
      <c r="K758" s="1">
        <v>194</v>
      </c>
      <c r="L758" s="1">
        <f t="shared" si="98"/>
        <v>0.33147718153167371</v>
      </c>
      <c r="M758">
        <f t="shared" si="99"/>
        <v>409</v>
      </c>
      <c r="N758">
        <f t="shared" si="100"/>
        <v>1</v>
      </c>
      <c r="O758">
        <f t="shared" si="101"/>
        <v>0.2</v>
      </c>
    </row>
    <row r="759" spans="1:15">
      <c r="A759" s="1" t="s">
        <v>14</v>
      </c>
      <c r="B759" s="1">
        <v>8140</v>
      </c>
      <c r="C759" s="2">
        <v>0.215122137958</v>
      </c>
      <c r="D759" s="2">
        <v>0.77700000000000002</v>
      </c>
      <c r="E759" s="2">
        <v>46.66</v>
      </c>
      <c r="F759" s="2">
        <v>1.18</v>
      </c>
      <c r="G759" s="2">
        <v>0.48</v>
      </c>
      <c r="H759" s="1">
        <v>0</v>
      </c>
      <c r="I759" s="2">
        <f t="shared" si="96"/>
        <v>0.82599999999999996</v>
      </c>
      <c r="J759" s="2">
        <f t="shared" si="97"/>
        <v>0.24</v>
      </c>
      <c r="K759" s="1">
        <v>281</v>
      </c>
      <c r="L759" s="1">
        <f t="shared" si="98"/>
        <v>0.64993453247353805</v>
      </c>
      <c r="M759">
        <f t="shared" si="99"/>
        <v>802</v>
      </c>
      <c r="N759">
        <f t="shared" si="100"/>
        <v>1</v>
      </c>
      <c r="O759">
        <f t="shared" si="101"/>
        <v>0.4</v>
      </c>
    </row>
    <row r="760" spans="1:15">
      <c r="A760" s="1" t="s">
        <v>14</v>
      </c>
      <c r="B760" s="1">
        <v>8140</v>
      </c>
      <c r="C760" s="2">
        <v>0.31416688965200001</v>
      </c>
      <c r="D760" s="2">
        <v>0.77700000000000002</v>
      </c>
      <c r="E760" s="2">
        <v>46.66</v>
      </c>
      <c r="F760" s="2">
        <v>1.18</v>
      </c>
      <c r="G760" s="2">
        <v>0.48</v>
      </c>
      <c r="H760" s="1">
        <v>0</v>
      </c>
      <c r="I760" s="2">
        <f t="shared" si="96"/>
        <v>0.82599999999999996</v>
      </c>
      <c r="J760" s="2">
        <f t="shared" si="97"/>
        <v>0.24</v>
      </c>
      <c r="K760" s="1">
        <v>527</v>
      </c>
      <c r="L760" s="1">
        <f t="shared" si="98"/>
        <v>0.94917200285776016</v>
      </c>
      <c r="M760">
        <f t="shared" si="99"/>
        <v>1171</v>
      </c>
      <c r="N760">
        <f t="shared" si="100"/>
        <v>2</v>
      </c>
      <c r="O760">
        <f t="shared" si="101"/>
        <v>0.6</v>
      </c>
    </row>
    <row r="761" spans="1:15">
      <c r="A761" s="1" t="s">
        <v>14</v>
      </c>
      <c r="B761" s="1">
        <v>8140</v>
      </c>
      <c r="C761" s="2">
        <v>0.31674269583199999</v>
      </c>
      <c r="D761" s="2">
        <v>0.77700000000000002</v>
      </c>
      <c r="E761" s="2">
        <v>46.66</v>
      </c>
      <c r="F761" s="2">
        <v>1.18</v>
      </c>
      <c r="G761" s="2">
        <v>0.48</v>
      </c>
      <c r="H761" s="1">
        <v>0</v>
      </c>
      <c r="I761" s="2">
        <f t="shared" si="96"/>
        <v>0.82599999999999996</v>
      </c>
      <c r="J761" s="2">
        <f t="shared" si="97"/>
        <v>0.24</v>
      </c>
      <c r="K761" s="1">
        <v>414</v>
      </c>
      <c r="L761" s="1">
        <f t="shared" si="98"/>
        <v>0.95695411864199231</v>
      </c>
      <c r="M761">
        <f t="shared" si="99"/>
        <v>1180</v>
      </c>
      <c r="N761">
        <f t="shared" si="100"/>
        <v>2</v>
      </c>
      <c r="O761">
        <f t="shared" si="101"/>
        <v>0.6</v>
      </c>
    </row>
    <row r="762" spans="1:15">
      <c r="A762" s="1" t="s">
        <v>14</v>
      </c>
      <c r="B762" s="1">
        <v>1730</v>
      </c>
      <c r="C762" s="2">
        <v>2.5426867139100001E-2</v>
      </c>
      <c r="D762" s="2">
        <v>0.76800000000000002</v>
      </c>
      <c r="E762" s="2">
        <v>46.66</v>
      </c>
      <c r="F762" s="2">
        <v>1.8</v>
      </c>
      <c r="G762" s="2">
        <v>0.47799999999999998</v>
      </c>
      <c r="H762" s="1">
        <v>0</v>
      </c>
      <c r="I762" s="2">
        <f t="shared" si="96"/>
        <v>1.26</v>
      </c>
      <c r="J762" s="2">
        <f t="shared" si="97"/>
        <v>0.23899999999999999</v>
      </c>
      <c r="K762" s="1">
        <v>385</v>
      </c>
      <c r="L762" s="1">
        <f t="shared" si="98"/>
        <v>7.5930727725465982E-2</v>
      </c>
      <c r="M762">
        <f t="shared" si="99"/>
        <v>94</v>
      </c>
      <c r="N762">
        <f t="shared" si="100"/>
        <v>0</v>
      </c>
      <c r="O762">
        <f t="shared" si="101"/>
        <v>0</v>
      </c>
    </row>
    <row r="763" spans="1:15">
      <c r="A763" s="1" t="s">
        <v>14</v>
      </c>
      <c r="B763" s="1">
        <v>1730</v>
      </c>
      <c r="C763" s="2">
        <v>0.10303785917199999</v>
      </c>
      <c r="D763" s="2">
        <v>0.76800000000000002</v>
      </c>
      <c r="E763" s="2">
        <v>46.66</v>
      </c>
      <c r="F763" s="2">
        <v>1.8</v>
      </c>
      <c r="G763" s="2">
        <v>0.47799999999999998</v>
      </c>
      <c r="H763" s="1">
        <v>0</v>
      </c>
      <c r="I763" s="2">
        <f t="shared" si="96"/>
        <v>1.26</v>
      </c>
      <c r="J763" s="2">
        <f t="shared" si="97"/>
        <v>0.23899999999999999</v>
      </c>
      <c r="K763" s="1">
        <v>293</v>
      </c>
      <c r="L763" s="1">
        <f t="shared" si="98"/>
        <v>0.30769577657379327</v>
      </c>
      <c r="M763">
        <f t="shared" si="99"/>
        <v>380</v>
      </c>
      <c r="N763">
        <f t="shared" si="100"/>
        <v>1</v>
      </c>
      <c r="O763">
        <f t="shared" si="101"/>
        <v>0.2</v>
      </c>
    </row>
    <row r="764" spans="1:15">
      <c r="A764" s="1" t="s">
        <v>14</v>
      </c>
      <c r="B764" s="1">
        <v>1730</v>
      </c>
      <c r="C764" s="2">
        <v>0.100894482358</v>
      </c>
      <c r="D764" s="2">
        <v>0.76800000000000002</v>
      </c>
      <c r="E764" s="2">
        <v>46.66</v>
      </c>
      <c r="F764" s="2">
        <v>1.8</v>
      </c>
      <c r="G764" s="2">
        <v>0.47799999999999998</v>
      </c>
      <c r="H764" s="1">
        <v>0</v>
      </c>
      <c r="I764" s="2">
        <f t="shared" si="96"/>
        <v>1.26</v>
      </c>
      <c r="J764" s="2">
        <f t="shared" si="97"/>
        <v>0.23899999999999999</v>
      </c>
      <c r="K764" s="1">
        <v>265</v>
      </c>
      <c r="L764" s="1">
        <f t="shared" si="98"/>
        <v>0.30129513899675392</v>
      </c>
      <c r="M764">
        <f t="shared" si="99"/>
        <v>372</v>
      </c>
      <c r="N764">
        <f t="shared" si="100"/>
        <v>1</v>
      </c>
      <c r="O764">
        <f t="shared" si="101"/>
        <v>0.2</v>
      </c>
    </row>
    <row r="765" spans="1:15">
      <c r="A765" s="1" t="s">
        <v>14</v>
      </c>
      <c r="B765" s="1">
        <v>1730</v>
      </c>
      <c r="C765" s="2">
        <v>3.4174322085500003E-2</v>
      </c>
      <c r="D765" s="2">
        <v>0.76800000000000002</v>
      </c>
      <c r="E765" s="2">
        <v>46.66</v>
      </c>
      <c r="F765" s="2">
        <v>1.8</v>
      </c>
      <c r="G765" s="2">
        <v>0.47799999999999998</v>
      </c>
      <c r="H765" s="1">
        <v>0</v>
      </c>
      <c r="I765" s="2">
        <f t="shared" si="96"/>
        <v>1.26</v>
      </c>
      <c r="J765" s="2">
        <f t="shared" si="97"/>
        <v>0.23899999999999999</v>
      </c>
      <c r="K765" s="1">
        <v>298</v>
      </c>
      <c r="L765" s="1">
        <f t="shared" si="98"/>
        <v>0.10205272758460353</v>
      </c>
      <c r="M765">
        <f t="shared" si="99"/>
        <v>126</v>
      </c>
      <c r="N765">
        <f t="shared" si="100"/>
        <v>0</v>
      </c>
      <c r="O765">
        <f t="shared" si="101"/>
        <v>0.1</v>
      </c>
    </row>
    <row r="766" spans="1:15">
      <c r="A766" s="1" t="s">
        <v>14</v>
      </c>
      <c r="B766" s="1">
        <v>1730</v>
      </c>
      <c r="C766" s="2">
        <v>0.14008946565899999</v>
      </c>
      <c r="D766" s="2">
        <v>0.76800000000000002</v>
      </c>
      <c r="E766" s="2">
        <v>46.66</v>
      </c>
      <c r="F766" s="2">
        <v>1.8</v>
      </c>
      <c r="G766" s="2">
        <v>0.47799999999999998</v>
      </c>
      <c r="H766" s="1">
        <v>0</v>
      </c>
      <c r="I766" s="2">
        <f t="shared" si="96"/>
        <v>1.26</v>
      </c>
      <c r="J766" s="2">
        <f t="shared" si="97"/>
        <v>0.23899999999999999</v>
      </c>
      <c r="K766" s="1">
        <v>312</v>
      </c>
      <c r="L766" s="1">
        <f t="shared" si="98"/>
        <v>0.41834076592953212</v>
      </c>
      <c r="M766">
        <f t="shared" si="99"/>
        <v>516</v>
      </c>
      <c r="N766">
        <f t="shared" si="100"/>
        <v>1</v>
      </c>
      <c r="O766">
        <f t="shared" si="101"/>
        <v>0.3</v>
      </c>
    </row>
    <row r="767" spans="1:15">
      <c r="A767" s="1" t="s">
        <v>14</v>
      </c>
      <c r="B767" s="1">
        <v>8140</v>
      </c>
      <c r="C767" s="2">
        <v>0.118820167229</v>
      </c>
      <c r="D767" s="2">
        <v>0.77700000000000002</v>
      </c>
      <c r="E767" s="2">
        <v>46.66</v>
      </c>
      <c r="F767" s="2">
        <v>1.18</v>
      </c>
      <c r="G767" s="2">
        <v>0.48</v>
      </c>
      <c r="H767" s="1">
        <v>0</v>
      </c>
      <c r="I767" s="2">
        <f t="shared" si="96"/>
        <v>0.82599999999999996</v>
      </c>
      <c r="J767" s="2">
        <f t="shared" si="97"/>
        <v>0.24</v>
      </c>
      <c r="K767" s="1">
        <v>155</v>
      </c>
      <c r="L767" s="1">
        <f t="shared" si="98"/>
        <v>0.35898364793810783</v>
      </c>
      <c r="M767">
        <f t="shared" si="99"/>
        <v>443</v>
      </c>
      <c r="N767">
        <f t="shared" si="100"/>
        <v>1</v>
      </c>
      <c r="O767">
        <f t="shared" si="101"/>
        <v>0.2</v>
      </c>
    </row>
    <row r="768" spans="1:15">
      <c r="A768" s="1" t="s">
        <v>14</v>
      </c>
      <c r="B768" s="1">
        <v>1730</v>
      </c>
      <c r="C768" s="2">
        <v>8.2885725996299994E-2</v>
      </c>
      <c r="D768" s="2">
        <v>0.76800000000000002</v>
      </c>
      <c r="E768" s="2">
        <v>46.66</v>
      </c>
      <c r="F768" s="2">
        <v>1.8</v>
      </c>
      <c r="G768" s="2">
        <v>0.47799999999999998</v>
      </c>
      <c r="H768" s="1">
        <v>0</v>
      </c>
      <c r="I768" s="2">
        <f t="shared" si="96"/>
        <v>1.26</v>
      </c>
      <c r="J768" s="2">
        <f t="shared" si="97"/>
        <v>0.23899999999999999</v>
      </c>
      <c r="K768" s="1">
        <v>148</v>
      </c>
      <c r="L768" s="1">
        <f t="shared" si="98"/>
        <v>0.2475166703991909</v>
      </c>
      <c r="M768">
        <f t="shared" si="99"/>
        <v>305</v>
      </c>
      <c r="N768">
        <f t="shared" si="100"/>
        <v>1</v>
      </c>
      <c r="O768">
        <f t="shared" si="101"/>
        <v>0.2</v>
      </c>
    </row>
    <row r="769" spans="1:15">
      <c r="A769" s="1" t="s">
        <v>14</v>
      </c>
      <c r="B769" s="1">
        <v>8140</v>
      </c>
      <c r="C769" s="2">
        <v>2.3620518411000001E-2</v>
      </c>
      <c r="D769" s="2">
        <v>0.77700000000000002</v>
      </c>
      <c r="E769" s="2">
        <v>46.66</v>
      </c>
      <c r="F769" s="2">
        <v>1.18</v>
      </c>
      <c r="G769" s="2">
        <v>0.48</v>
      </c>
      <c r="H769" s="1">
        <v>0</v>
      </c>
      <c r="I769" s="2">
        <f t="shared" si="96"/>
        <v>0.82599999999999996</v>
      </c>
      <c r="J769" s="2">
        <f t="shared" si="97"/>
        <v>0.24</v>
      </c>
      <c r="K769" s="1">
        <v>31</v>
      </c>
      <c r="L769" s="1">
        <f t="shared" si="98"/>
        <v>7.1363136941457586E-2</v>
      </c>
      <c r="M769">
        <f t="shared" si="99"/>
        <v>88</v>
      </c>
      <c r="N769">
        <f t="shared" si="100"/>
        <v>0</v>
      </c>
      <c r="O769">
        <f t="shared" si="101"/>
        <v>0</v>
      </c>
    </row>
    <row r="770" spans="1:15">
      <c r="A770" s="1" t="s">
        <v>14</v>
      </c>
      <c r="B770" s="1">
        <v>8140</v>
      </c>
      <c r="C770" s="2">
        <v>0.14652448974499999</v>
      </c>
      <c r="D770" s="2">
        <v>0.77700000000000002</v>
      </c>
      <c r="E770" s="2">
        <v>46.66</v>
      </c>
      <c r="F770" s="2">
        <v>1.18</v>
      </c>
      <c r="G770" s="2">
        <v>0.48</v>
      </c>
      <c r="H770" s="1">
        <v>0</v>
      </c>
      <c r="I770" s="2">
        <f t="shared" si="96"/>
        <v>0.82599999999999996</v>
      </c>
      <c r="J770" s="2">
        <f t="shared" si="97"/>
        <v>0.24</v>
      </c>
      <c r="K770" s="1">
        <v>191</v>
      </c>
      <c r="L770" s="1">
        <f t="shared" si="98"/>
        <v>0.44268491677473493</v>
      </c>
      <c r="M770">
        <f t="shared" si="99"/>
        <v>546</v>
      </c>
      <c r="N770">
        <f t="shared" si="100"/>
        <v>1</v>
      </c>
      <c r="O770">
        <f t="shared" si="101"/>
        <v>0.3</v>
      </c>
    </row>
    <row r="771" spans="1:15">
      <c r="A771" s="1" t="s">
        <v>14</v>
      </c>
      <c r="B771" s="1">
        <v>8140</v>
      </c>
      <c r="C771" s="2">
        <v>5.8987019875199997E-2</v>
      </c>
      <c r="D771" s="2">
        <v>0.74</v>
      </c>
      <c r="E771" s="2">
        <v>46.66</v>
      </c>
      <c r="F771" s="2">
        <v>1.18</v>
      </c>
      <c r="G771" s="2">
        <v>0.48</v>
      </c>
      <c r="H771" s="1">
        <v>0</v>
      </c>
      <c r="I771" s="2">
        <f t="shared" ref="I771:I834" si="102">F771*0.7</f>
        <v>0.82599999999999996</v>
      </c>
      <c r="J771" s="2">
        <f t="shared" ref="J771:J834" si="103">G771*0.5</f>
        <v>0.24</v>
      </c>
      <c r="K771" s="1">
        <v>155</v>
      </c>
      <c r="L771" s="1">
        <f t="shared" si="98"/>
        <v>0.16972728475490462</v>
      </c>
      <c r="M771">
        <f t="shared" si="99"/>
        <v>209</v>
      </c>
      <c r="N771">
        <f t="shared" si="100"/>
        <v>0</v>
      </c>
      <c r="O771">
        <f t="shared" si="101"/>
        <v>0.1</v>
      </c>
    </row>
    <row r="772" spans="1:15">
      <c r="A772" s="1" t="s">
        <v>14</v>
      </c>
      <c r="B772" s="1">
        <v>8140</v>
      </c>
      <c r="C772" s="2">
        <v>3.02490704942E-2</v>
      </c>
      <c r="D772" s="2">
        <v>0.74</v>
      </c>
      <c r="E772" s="2">
        <v>46.66</v>
      </c>
      <c r="F772" s="2">
        <v>1.18</v>
      </c>
      <c r="G772" s="2">
        <v>0.48</v>
      </c>
      <c r="H772" s="1">
        <v>0</v>
      </c>
      <c r="I772" s="2">
        <f t="shared" si="102"/>
        <v>0.82599999999999996</v>
      </c>
      <c r="J772" s="2">
        <f t="shared" si="103"/>
        <v>0.24</v>
      </c>
      <c r="K772" s="1">
        <v>38</v>
      </c>
      <c r="L772" s="1">
        <f t="shared" si="98"/>
        <v>8.703766713766127E-2</v>
      </c>
      <c r="M772">
        <f t="shared" si="99"/>
        <v>107</v>
      </c>
      <c r="N772">
        <f t="shared" si="100"/>
        <v>0</v>
      </c>
      <c r="O772">
        <f t="shared" si="101"/>
        <v>0.1</v>
      </c>
    </row>
    <row r="773" spans="1:15">
      <c r="A773" s="1" t="s">
        <v>14</v>
      </c>
      <c r="B773" s="1">
        <v>8140</v>
      </c>
      <c r="C773" s="2">
        <v>0.19069875837700001</v>
      </c>
      <c r="D773" s="2">
        <v>0.74</v>
      </c>
      <c r="E773" s="2">
        <v>46.66</v>
      </c>
      <c r="F773" s="2">
        <v>1.18</v>
      </c>
      <c r="G773" s="2">
        <v>0.48</v>
      </c>
      <c r="H773" s="1">
        <v>0</v>
      </c>
      <c r="I773" s="2">
        <f t="shared" si="102"/>
        <v>0.82599999999999996</v>
      </c>
      <c r="J773" s="2">
        <f t="shared" si="103"/>
        <v>0.24</v>
      </c>
      <c r="K773" s="1">
        <v>237</v>
      </c>
      <c r="L773" s="1">
        <f t="shared" si="98"/>
        <v>0.54871025072870061</v>
      </c>
      <c r="M773">
        <f t="shared" si="99"/>
        <v>677</v>
      </c>
      <c r="N773">
        <f t="shared" si="100"/>
        <v>1</v>
      </c>
      <c r="O773">
        <f t="shared" si="101"/>
        <v>0.4</v>
      </c>
    </row>
    <row r="774" spans="1:15">
      <c r="A774" s="1" t="s">
        <v>14</v>
      </c>
      <c r="B774" s="1">
        <v>8140</v>
      </c>
      <c r="C774" s="2">
        <v>0.23961071733700001</v>
      </c>
      <c r="D774" s="2">
        <v>0.77700000000000002</v>
      </c>
      <c r="E774" s="2">
        <v>46.66</v>
      </c>
      <c r="F774" s="2">
        <v>1.18</v>
      </c>
      <c r="G774" s="2">
        <v>0.48</v>
      </c>
      <c r="H774" s="1">
        <v>0</v>
      </c>
      <c r="I774" s="2">
        <f t="shared" si="102"/>
        <v>0.82599999999999996</v>
      </c>
      <c r="J774" s="2">
        <f t="shared" si="103"/>
        <v>0.24</v>
      </c>
      <c r="K774" s="1">
        <v>315</v>
      </c>
      <c r="L774" s="1">
        <f t="shared" si="98"/>
        <v>0.72392028559365107</v>
      </c>
      <c r="M774">
        <f t="shared" si="99"/>
        <v>893</v>
      </c>
      <c r="N774">
        <f t="shared" si="100"/>
        <v>2</v>
      </c>
      <c r="O774">
        <f t="shared" si="101"/>
        <v>0.5</v>
      </c>
    </row>
    <row r="775" spans="1:15">
      <c r="A775" s="1" t="s">
        <v>14</v>
      </c>
      <c r="B775" s="1">
        <v>8140</v>
      </c>
      <c r="C775" s="2">
        <v>0.212582373086</v>
      </c>
      <c r="D775" s="2">
        <v>0.77700000000000002</v>
      </c>
      <c r="E775" s="2">
        <v>46.66</v>
      </c>
      <c r="F775" s="2">
        <v>1.18</v>
      </c>
      <c r="G775" s="2">
        <v>0.48</v>
      </c>
      <c r="H775" s="1">
        <v>0</v>
      </c>
      <c r="I775" s="2">
        <f t="shared" si="102"/>
        <v>0.82599999999999996</v>
      </c>
      <c r="J775" s="2">
        <f t="shared" si="103"/>
        <v>0.24</v>
      </c>
      <c r="K775" s="1">
        <v>299</v>
      </c>
      <c r="L775" s="1">
        <f t="shared" si="98"/>
        <v>0.64226130595048114</v>
      </c>
      <c r="M775">
        <f t="shared" si="99"/>
        <v>792</v>
      </c>
      <c r="N775">
        <f t="shared" si="100"/>
        <v>1</v>
      </c>
      <c r="O775">
        <f t="shared" si="101"/>
        <v>0.4</v>
      </c>
    </row>
    <row r="776" spans="1:15">
      <c r="A776" s="1" t="s">
        <v>14</v>
      </c>
      <c r="B776" s="1">
        <v>8140</v>
      </c>
      <c r="C776" s="2">
        <v>0.12727935052700001</v>
      </c>
      <c r="D776" s="2">
        <v>0.77700000000000002</v>
      </c>
      <c r="E776" s="2">
        <v>46.66</v>
      </c>
      <c r="F776" s="2">
        <v>1.18</v>
      </c>
      <c r="G776" s="2">
        <v>0.48</v>
      </c>
      <c r="H776" s="1">
        <v>0</v>
      </c>
      <c r="I776" s="2">
        <f t="shared" si="102"/>
        <v>0.82599999999999996</v>
      </c>
      <c r="J776" s="2">
        <f t="shared" si="103"/>
        <v>0.24</v>
      </c>
      <c r="K776" s="1">
        <v>168</v>
      </c>
      <c r="L776" s="1">
        <f t="shared" si="98"/>
        <v>0.38454082858944089</v>
      </c>
      <c r="M776">
        <f t="shared" si="99"/>
        <v>474</v>
      </c>
      <c r="N776">
        <f t="shared" si="100"/>
        <v>1</v>
      </c>
      <c r="O776">
        <f t="shared" si="101"/>
        <v>0.3</v>
      </c>
    </row>
    <row r="777" spans="1:15">
      <c r="A777" s="1" t="s">
        <v>14</v>
      </c>
      <c r="B777" s="1">
        <v>8140</v>
      </c>
      <c r="C777" s="2">
        <v>0.209859064634</v>
      </c>
      <c r="D777" s="2">
        <v>0.77700000000000002</v>
      </c>
      <c r="E777" s="2">
        <v>46.66</v>
      </c>
      <c r="F777" s="2">
        <v>1.18</v>
      </c>
      <c r="G777" s="2">
        <v>0.48</v>
      </c>
      <c r="H777" s="1">
        <v>0</v>
      </c>
      <c r="I777" s="2">
        <f t="shared" si="102"/>
        <v>0.82599999999999996</v>
      </c>
      <c r="J777" s="2">
        <f t="shared" si="103"/>
        <v>0.24</v>
      </c>
      <c r="K777" s="1">
        <v>274</v>
      </c>
      <c r="L777" s="1">
        <f t="shared" si="98"/>
        <v>0.63403355113950288</v>
      </c>
      <c r="M777">
        <f t="shared" si="99"/>
        <v>782</v>
      </c>
      <c r="N777">
        <f t="shared" si="100"/>
        <v>1</v>
      </c>
      <c r="O777">
        <f t="shared" si="101"/>
        <v>0.4</v>
      </c>
    </row>
    <row r="778" spans="1:15">
      <c r="A778" s="1" t="s">
        <v>14</v>
      </c>
      <c r="B778" s="1">
        <v>8140</v>
      </c>
      <c r="C778" s="2">
        <v>0.241984450095</v>
      </c>
      <c r="D778" s="2">
        <v>0.77700000000000002</v>
      </c>
      <c r="E778" s="2">
        <v>46.66</v>
      </c>
      <c r="F778" s="2">
        <v>1.18</v>
      </c>
      <c r="G778" s="2">
        <v>0.48</v>
      </c>
      <c r="H778" s="1">
        <v>0</v>
      </c>
      <c r="I778" s="2">
        <f t="shared" si="102"/>
        <v>0.82599999999999996</v>
      </c>
      <c r="J778" s="2">
        <f t="shared" si="103"/>
        <v>0.24</v>
      </c>
      <c r="K778" s="1">
        <v>316</v>
      </c>
      <c r="L778" s="1">
        <f t="shared" si="98"/>
        <v>0.7310918900827672</v>
      </c>
      <c r="M778">
        <f t="shared" si="99"/>
        <v>902</v>
      </c>
      <c r="N778">
        <f t="shared" si="100"/>
        <v>2</v>
      </c>
      <c r="O778">
        <f t="shared" si="101"/>
        <v>0.5</v>
      </c>
    </row>
    <row r="779" spans="1:15">
      <c r="A779" s="1" t="s">
        <v>14</v>
      </c>
      <c r="B779" s="1">
        <v>8140</v>
      </c>
      <c r="C779" s="2">
        <v>0.135980436155</v>
      </c>
      <c r="D779" s="2">
        <v>0.77700000000000002</v>
      </c>
      <c r="E779" s="2">
        <v>46.66</v>
      </c>
      <c r="F779" s="2">
        <v>1.18</v>
      </c>
      <c r="G779" s="2">
        <v>0.48</v>
      </c>
      <c r="H779" s="1">
        <v>0</v>
      </c>
      <c r="I779" s="2">
        <f t="shared" si="102"/>
        <v>0.82599999999999996</v>
      </c>
      <c r="J779" s="2">
        <f t="shared" si="103"/>
        <v>0.24</v>
      </c>
      <c r="K779" s="1">
        <v>178</v>
      </c>
      <c r="L779" s="1">
        <f t="shared" si="98"/>
        <v>0.41082885302675137</v>
      </c>
      <c r="M779">
        <f t="shared" si="99"/>
        <v>507</v>
      </c>
      <c r="N779">
        <f t="shared" si="100"/>
        <v>1</v>
      </c>
      <c r="O779">
        <f t="shared" si="101"/>
        <v>0.3</v>
      </c>
    </row>
    <row r="780" spans="1:15">
      <c r="A780" s="1" t="s">
        <v>14</v>
      </c>
      <c r="B780" s="1">
        <v>1730</v>
      </c>
      <c r="C780" s="2">
        <v>1.7426108726300001E-3</v>
      </c>
      <c r="D780" s="2">
        <v>0.76800000000000002</v>
      </c>
      <c r="E780" s="2">
        <v>46.66</v>
      </c>
      <c r="F780" s="2">
        <v>1.8</v>
      </c>
      <c r="G780" s="2">
        <v>0.47799999999999998</v>
      </c>
      <c r="H780" s="1">
        <v>0</v>
      </c>
      <c r="I780" s="2">
        <f t="shared" si="102"/>
        <v>1.26</v>
      </c>
      <c r="J780" s="2">
        <f t="shared" si="103"/>
        <v>0.23899999999999999</v>
      </c>
      <c r="K780" s="1">
        <v>495</v>
      </c>
      <c r="L780" s="1">
        <f t="shared" si="98"/>
        <v>5.2038542922826113E-3</v>
      </c>
      <c r="M780">
        <f t="shared" si="99"/>
        <v>6</v>
      </c>
      <c r="N780">
        <f t="shared" si="100"/>
        <v>0</v>
      </c>
      <c r="O780">
        <f t="shared" si="101"/>
        <v>0</v>
      </c>
    </row>
    <row r="781" spans="1:15">
      <c r="A781" s="1" t="s">
        <v>14</v>
      </c>
      <c r="B781" s="1">
        <v>8140</v>
      </c>
      <c r="C781" s="2">
        <v>0.15476426876800001</v>
      </c>
      <c r="D781" s="2">
        <v>0.63</v>
      </c>
      <c r="E781" s="2">
        <v>46.66</v>
      </c>
      <c r="F781" s="2">
        <v>1.18</v>
      </c>
      <c r="G781" s="2">
        <v>0.48</v>
      </c>
      <c r="H781" s="1">
        <v>0</v>
      </c>
      <c r="I781" s="2">
        <f t="shared" si="102"/>
        <v>0.82599999999999996</v>
      </c>
      <c r="J781" s="2">
        <f t="shared" si="103"/>
        <v>0.24</v>
      </c>
      <c r="K781" s="1">
        <v>164</v>
      </c>
      <c r="L781" s="1">
        <f t="shared" si="98"/>
        <v>0.37911829098753119</v>
      </c>
      <c r="M781">
        <f t="shared" si="99"/>
        <v>468</v>
      </c>
      <c r="N781">
        <f t="shared" si="100"/>
        <v>1</v>
      </c>
      <c r="O781">
        <f t="shared" si="101"/>
        <v>0.2</v>
      </c>
    </row>
    <row r="782" spans="1:15">
      <c r="A782" s="1" t="s">
        <v>14</v>
      </c>
      <c r="B782" s="1">
        <v>8140</v>
      </c>
      <c r="C782" s="2">
        <v>4.3098083663800002E-3</v>
      </c>
      <c r="D782" s="2">
        <v>0.77700000000000002</v>
      </c>
      <c r="E782" s="2">
        <v>46.66</v>
      </c>
      <c r="F782" s="2">
        <v>1.2</v>
      </c>
      <c r="G782" s="2">
        <v>0.48</v>
      </c>
      <c r="H782" s="1">
        <v>0</v>
      </c>
      <c r="I782" s="2">
        <f t="shared" si="102"/>
        <v>0.84</v>
      </c>
      <c r="J782" s="2">
        <f t="shared" si="103"/>
        <v>0.24</v>
      </c>
      <c r="K782" s="1">
        <v>6</v>
      </c>
      <c r="L782" s="1">
        <f t="shared" si="98"/>
        <v>1.3020943879800078E-2</v>
      </c>
      <c r="M782">
        <f t="shared" si="99"/>
        <v>16</v>
      </c>
      <c r="N782">
        <f t="shared" si="100"/>
        <v>0</v>
      </c>
      <c r="O782">
        <f t="shared" si="101"/>
        <v>0</v>
      </c>
    </row>
    <row r="783" spans="1:15">
      <c r="A783" s="1" t="s">
        <v>14</v>
      </c>
      <c r="B783" s="1">
        <v>8140</v>
      </c>
      <c r="C783" s="2">
        <v>2.4275561201399998E-2</v>
      </c>
      <c r="D783" s="2">
        <v>0.77700000000000002</v>
      </c>
      <c r="E783" s="2">
        <v>46.66</v>
      </c>
      <c r="F783" s="2">
        <v>1.2</v>
      </c>
      <c r="G783" s="2">
        <v>0.48</v>
      </c>
      <c r="H783" s="1">
        <v>0</v>
      </c>
      <c r="I783" s="2">
        <f t="shared" si="102"/>
        <v>0.84</v>
      </c>
      <c r="J783" s="2">
        <f t="shared" si="103"/>
        <v>0.24</v>
      </c>
      <c r="K783" s="1">
        <v>32</v>
      </c>
      <c r="L783" s="1">
        <f t="shared" si="98"/>
        <v>7.3342175146311708E-2</v>
      </c>
      <c r="M783">
        <f t="shared" si="99"/>
        <v>90</v>
      </c>
      <c r="N783">
        <f t="shared" si="100"/>
        <v>0</v>
      </c>
      <c r="O783">
        <f t="shared" si="101"/>
        <v>0</v>
      </c>
    </row>
    <row r="784" spans="1:15">
      <c r="A784" s="1" t="s">
        <v>14</v>
      </c>
      <c r="B784" s="1">
        <v>8140</v>
      </c>
      <c r="C784" s="2">
        <v>0.127910685952</v>
      </c>
      <c r="D784" s="2">
        <v>0.63</v>
      </c>
      <c r="E784" s="2">
        <v>46.66</v>
      </c>
      <c r="F784" s="2">
        <v>1.2</v>
      </c>
      <c r="G784" s="2">
        <v>0.48</v>
      </c>
      <c r="H784" s="1">
        <v>0</v>
      </c>
      <c r="I784" s="2">
        <f t="shared" si="102"/>
        <v>0.84</v>
      </c>
      <c r="J784" s="2">
        <f t="shared" si="103"/>
        <v>0.24</v>
      </c>
      <c r="K784" s="1">
        <v>135</v>
      </c>
      <c r="L784" s="1">
        <f t="shared" si="98"/>
        <v>0.31333641184231681</v>
      </c>
      <c r="M784">
        <f t="shared" si="99"/>
        <v>386</v>
      </c>
      <c r="N784">
        <f t="shared" si="100"/>
        <v>1</v>
      </c>
      <c r="O784">
        <f t="shared" si="101"/>
        <v>0.2</v>
      </c>
    </row>
    <row r="785" spans="1:15">
      <c r="A785" s="1" t="s">
        <v>14</v>
      </c>
      <c r="B785" s="1">
        <v>8140</v>
      </c>
      <c r="C785" s="2">
        <v>3.4481773923999998E-3</v>
      </c>
      <c r="D785" s="2">
        <v>0.77700000000000002</v>
      </c>
      <c r="E785" s="2">
        <v>46.66</v>
      </c>
      <c r="F785" s="2">
        <v>1.18</v>
      </c>
      <c r="G785" s="2">
        <v>0.48</v>
      </c>
      <c r="H785" s="1">
        <v>0</v>
      </c>
      <c r="I785" s="2">
        <f t="shared" si="102"/>
        <v>0.82599999999999996</v>
      </c>
      <c r="J785" s="2">
        <f t="shared" si="103"/>
        <v>0.24</v>
      </c>
      <c r="K785" s="1">
        <v>5</v>
      </c>
      <c r="L785" s="1">
        <f t="shared" si="98"/>
        <v>1.0417754224127612E-2</v>
      </c>
      <c r="M785">
        <f t="shared" si="99"/>
        <v>13</v>
      </c>
      <c r="N785">
        <f t="shared" si="100"/>
        <v>0</v>
      </c>
      <c r="O785">
        <f t="shared" si="101"/>
        <v>0</v>
      </c>
    </row>
    <row r="786" spans="1:15">
      <c r="A786" s="1" t="s">
        <v>14</v>
      </c>
      <c r="B786" s="1">
        <v>8140</v>
      </c>
      <c r="C786" s="2">
        <v>5.7973023385100002E-3</v>
      </c>
      <c r="D786" s="2">
        <v>0.63</v>
      </c>
      <c r="E786" s="2">
        <v>46.66</v>
      </c>
      <c r="F786" s="2">
        <v>1.18</v>
      </c>
      <c r="G786" s="2">
        <v>0.48</v>
      </c>
      <c r="H786" s="1">
        <v>0</v>
      </c>
      <c r="I786" s="2">
        <f t="shared" si="102"/>
        <v>0.82599999999999996</v>
      </c>
      <c r="J786" s="2">
        <f t="shared" si="103"/>
        <v>0.24</v>
      </c>
      <c r="K786" s="1">
        <v>6</v>
      </c>
      <c r="L786" s="1">
        <f t="shared" si="98"/>
        <v>1.420136167353102E-2</v>
      </c>
      <c r="M786">
        <f t="shared" si="99"/>
        <v>18</v>
      </c>
      <c r="N786">
        <f t="shared" si="100"/>
        <v>0</v>
      </c>
      <c r="O786">
        <f t="shared" si="101"/>
        <v>0</v>
      </c>
    </row>
    <row r="787" spans="1:15">
      <c r="A787" s="1" t="s">
        <v>14</v>
      </c>
      <c r="B787" s="1">
        <v>8140</v>
      </c>
      <c r="C787" s="2">
        <v>5.5666442709699997E-2</v>
      </c>
      <c r="D787" s="2">
        <v>0.77700000000000002</v>
      </c>
      <c r="E787" s="2">
        <v>46.66</v>
      </c>
      <c r="F787" s="2">
        <v>1.2</v>
      </c>
      <c r="G787" s="2">
        <v>0.48</v>
      </c>
      <c r="H787" s="1">
        <v>0</v>
      </c>
      <c r="I787" s="2">
        <f t="shared" si="102"/>
        <v>0.84</v>
      </c>
      <c r="J787" s="2">
        <f t="shared" si="103"/>
        <v>0.24</v>
      </c>
      <c r="K787" s="1">
        <v>73</v>
      </c>
      <c r="L787" s="1">
        <f t="shared" si="98"/>
        <v>0.16818140504004045</v>
      </c>
      <c r="M787">
        <f t="shared" si="99"/>
        <v>207</v>
      </c>
      <c r="N787">
        <f t="shared" si="100"/>
        <v>0</v>
      </c>
      <c r="O787">
        <f t="shared" si="101"/>
        <v>0.1</v>
      </c>
    </row>
    <row r="788" spans="1:15">
      <c r="A788" s="1" t="s">
        <v>14</v>
      </c>
      <c r="B788" s="1">
        <v>8140</v>
      </c>
      <c r="C788" s="2">
        <v>0.174498271929</v>
      </c>
      <c r="D788" s="2">
        <v>0.77700000000000002</v>
      </c>
      <c r="E788" s="2">
        <v>46.66</v>
      </c>
      <c r="F788" s="2">
        <v>1.18</v>
      </c>
      <c r="G788" s="2">
        <v>0.48</v>
      </c>
      <c r="H788" s="1">
        <v>0</v>
      </c>
      <c r="I788" s="2">
        <f t="shared" si="102"/>
        <v>0.82599999999999996</v>
      </c>
      <c r="J788" s="2">
        <f t="shared" si="103"/>
        <v>0.24</v>
      </c>
      <c r="K788" s="1">
        <v>246</v>
      </c>
      <c r="L788" s="1">
        <f t="shared" si="98"/>
        <v>0.52720028659141227</v>
      </c>
      <c r="M788">
        <f t="shared" si="99"/>
        <v>650</v>
      </c>
      <c r="N788">
        <f t="shared" si="100"/>
        <v>1</v>
      </c>
      <c r="O788">
        <f t="shared" si="101"/>
        <v>0.3</v>
      </c>
    </row>
    <row r="789" spans="1:15">
      <c r="A789" s="1" t="s">
        <v>14</v>
      </c>
      <c r="B789" s="1">
        <v>8140</v>
      </c>
      <c r="C789" s="2">
        <v>0.388740935974</v>
      </c>
      <c r="D789" s="2">
        <v>0.77700000000000002</v>
      </c>
      <c r="E789" s="2">
        <v>46.66</v>
      </c>
      <c r="F789" s="2">
        <v>1.2</v>
      </c>
      <c r="G789" s="2">
        <v>0.48</v>
      </c>
      <c r="H789" s="1">
        <v>0</v>
      </c>
      <c r="I789" s="2">
        <f t="shared" si="102"/>
        <v>0.84</v>
      </c>
      <c r="J789" s="2">
        <f t="shared" si="103"/>
        <v>0.24</v>
      </c>
      <c r="K789" s="1">
        <v>508</v>
      </c>
      <c r="L789" s="1">
        <f t="shared" si="98"/>
        <v>1.1744777216974078</v>
      </c>
      <c r="M789">
        <f t="shared" si="99"/>
        <v>1449</v>
      </c>
      <c r="N789">
        <f t="shared" si="100"/>
        <v>3</v>
      </c>
      <c r="O789">
        <f t="shared" si="101"/>
        <v>0.8</v>
      </c>
    </row>
    <row r="790" spans="1:15">
      <c r="A790" s="1" t="s">
        <v>14</v>
      </c>
      <c r="B790" s="1">
        <v>8140</v>
      </c>
      <c r="C790" s="2">
        <v>0.35145738793100001</v>
      </c>
      <c r="D790" s="2">
        <v>0.77700000000000002</v>
      </c>
      <c r="E790" s="2">
        <v>46.66</v>
      </c>
      <c r="F790" s="2">
        <v>1.18</v>
      </c>
      <c r="G790" s="2">
        <v>0.48</v>
      </c>
      <c r="H790" s="1">
        <v>0</v>
      </c>
      <c r="I790" s="2">
        <f t="shared" si="102"/>
        <v>0.82599999999999996</v>
      </c>
      <c r="J790" s="2">
        <f t="shared" si="103"/>
        <v>0.24</v>
      </c>
      <c r="K790" s="1">
        <v>507</v>
      </c>
      <c r="L790" s="1">
        <f t="shared" si="98"/>
        <v>1.0618353614257148</v>
      </c>
      <c r="M790">
        <f t="shared" si="99"/>
        <v>1310</v>
      </c>
      <c r="N790">
        <f t="shared" si="100"/>
        <v>2</v>
      </c>
      <c r="O790">
        <f t="shared" si="101"/>
        <v>0.7</v>
      </c>
    </row>
    <row r="791" spans="1:15">
      <c r="A791" s="1" t="s">
        <v>14</v>
      </c>
      <c r="B791" s="1">
        <v>8140</v>
      </c>
      <c r="C791" s="2">
        <v>2.5880228515499999E-2</v>
      </c>
      <c r="D791" s="2">
        <v>0.77700000000000002</v>
      </c>
      <c r="E791" s="2">
        <v>46.66</v>
      </c>
      <c r="F791" s="2">
        <v>1.2</v>
      </c>
      <c r="G791" s="2">
        <v>0.48</v>
      </c>
      <c r="H791" s="1">
        <v>0</v>
      </c>
      <c r="I791" s="2">
        <f t="shared" si="102"/>
        <v>0.84</v>
      </c>
      <c r="J791" s="2">
        <f t="shared" si="103"/>
        <v>0.24</v>
      </c>
      <c r="K791" s="1">
        <v>40</v>
      </c>
      <c r="L791" s="1">
        <f t="shared" si="98"/>
        <v>7.819025219902663E-2</v>
      </c>
      <c r="M791">
        <f t="shared" si="99"/>
        <v>96</v>
      </c>
      <c r="N791">
        <f t="shared" si="100"/>
        <v>0</v>
      </c>
      <c r="O791">
        <f t="shared" si="101"/>
        <v>0.1</v>
      </c>
    </row>
    <row r="792" spans="1:15">
      <c r="A792" s="1" t="s">
        <v>14</v>
      </c>
      <c r="B792" s="1">
        <v>8140</v>
      </c>
      <c r="C792" s="2">
        <v>3.8718437871200002E-2</v>
      </c>
      <c r="D792" s="2">
        <v>0.77700000000000002</v>
      </c>
      <c r="E792" s="2">
        <v>46.66</v>
      </c>
      <c r="F792" s="2">
        <v>1.2</v>
      </c>
      <c r="G792" s="2">
        <v>0.48</v>
      </c>
      <c r="H792" s="1">
        <v>0</v>
      </c>
      <c r="I792" s="2">
        <f t="shared" si="102"/>
        <v>0.84</v>
      </c>
      <c r="J792" s="2">
        <f t="shared" si="103"/>
        <v>0.24</v>
      </c>
      <c r="K792" s="1">
        <v>51</v>
      </c>
      <c r="L792" s="1">
        <f t="shared" si="98"/>
        <v>0.11697749964179492</v>
      </c>
      <c r="M792">
        <f t="shared" si="99"/>
        <v>144</v>
      </c>
      <c r="N792">
        <f t="shared" si="100"/>
        <v>0</v>
      </c>
      <c r="O792">
        <f t="shared" si="101"/>
        <v>0.1</v>
      </c>
    </row>
    <row r="793" spans="1:15">
      <c r="A793" s="1" t="s">
        <v>14</v>
      </c>
      <c r="B793" s="1">
        <v>8140</v>
      </c>
      <c r="C793" s="2">
        <v>0.104661759824</v>
      </c>
      <c r="D793" s="2">
        <v>0.77700000000000002</v>
      </c>
      <c r="E793" s="2">
        <v>46.66</v>
      </c>
      <c r="F793" s="2">
        <v>1.18</v>
      </c>
      <c r="G793" s="2">
        <v>0.48</v>
      </c>
      <c r="H793" s="1">
        <v>0</v>
      </c>
      <c r="I793" s="2">
        <f t="shared" si="102"/>
        <v>0.82599999999999996</v>
      </c>
      <c r="J793" s="2">
        <f t="shared" si="103"/>
        <v>0.24</v>
      </c>
      <c r="K793" s="1">
        <v>137</v>
      </c>
      <c r="L793" s="1">
        <f t="shared" si="98"/>
        <v>0.31620777194186261</v>
      </c>
      <c r="M793">
        <f t="shared" si="99"/>
        <v>390</v>
      </c>
      <c r="N793">
        <f t="shared" si="100"/>
        <v>1</v>
      </c>
      <c r="O793">
        <f t="shared" si="101"/>
        <v>0.2</v>
      </c>
    </row>
    <row r="794" spans="1:15">
      <c r="A794" s="1" t="s">
        <v>14</v>
      </c>
      <c r="B794" s="1">
        <v>8140</v>
      </c>
      <c r="C794" s="2">
        <v>4.1158993552499999E-4</v>
      </c>
      <c r="D794" s="2">
        <v>0.74</v>
      </c>
      <c r="E794" s="2">
        <v>46.66</v>
      </c>
      <c r="F794" s="2">
        <v>1.2</v>
      </c>
      <c r="G794" s="2">
        <v>0.48</v>
      </c>
      <c r="H794" s="1">
        <v>0</v>
      </c>
      <c r="I794" s="2">
        <f t="shared" si="102"/>
        <v>0.84</v>
      </c>
      <c r="J794" s="2">
        <f t="shared" si="103"/>
        <v>0.24</v>
      </c>
      <c r="K794" s="1">
        <v>1</v>
      </c>
      <c r="L794" s="1">
        <f t="shared" si="98"/>
        <v>1.1842951608151174E-3</v>
      </c>
      <c r="M794">
        <f t="shared" si="99"/>
        <v>1</v>
      </c>
      <c r="N794">
        <f t="shared" si="100"/>
        <v>0</v>
      </c>
      <c r="O794">
        <f t="shared" si="101"/>
        <v>0</v>
      </c>
    </row>
    <row r="795" spans="1:15">
      <c r="A795" s="1" t="s">
        <v>14</v>
      </c>
      <c r="B795" s="1">
        <v>8140</v>
      </c>
      <c r="C795" s="2">
        <v>0.29271092555200001</v>
      </c>
      <c r="D795" s="2">
        <v>0.77700000000000002</v>
      </c>
      <c r="E795" s="2">
        <v>46.66</v>
      </c>
      <c r="F795" s="2">
        <v>1.2</v>
      </c>
      <c r="G795" s="2">
        <v>0.48</v>
      </c>
      <c r="H795" s="1">
        <v>0</v>
      </c>
      <c r="I795" s="2">
        <f t="shared" si="102"/>
        <v>0.84</v>
      </c>
      <c r="J795" s="2">
        <f t="shared" si="103"/>
        <v>0.24</v>
      </c>
      <c r="K795" s="1">
        <v>419</v>
      </c>
      <c r="L795" s="1">
        <f t="shared" si="98"/>
        <v>0.88434849316009656</v>
      </c>
      <c r="M795">
        <f t="shared" si="99"/>
        <v>1091</v>
      </c>
      <c r="N795">
        <f t="shared" si="100"/>
        <v>2</v>
      </c>
      <c r="O795">
        <f t="shared" si="101"/>
        <v>0.6</v>
      </c>
    </row>
    <row r="796" spans="1:15">
      <c r="A796" s="1" t="s">
        <v>14</v>
      </c>
      <c r="B796" s="1">
        <v>8140</v>
      </c>
      <c r="C796" s="2">
        <v>2.7308180437300001E-4</v>
      </c>
      <c r="D796" s="2">
        <v>0.74</v>
      </c>
      <c r="E796" s="2">
        <v>46.66</v>
      </c>
      <c r="F796" s="2">
        <v>1.18</v>
      </c>
      <c r="G796" s="2">
        <v>0.48</v>
      </c>
      <c r="H796" s="1">
        <v>0</v>
      </c>
      <c r="I796" s="2">
        <f t="shared" si="102"/>
        <v>0.82599999999999996</v>
      </c>
      <c r="J796" s="2">
        <f t="shared" si="103"/>
        <v>0.24</v>
      </c>
      <c r="K796" s="1">
        <v>0</v>
      </c>
      <c r="L796" s="1">
        <f t="shared" si="98"/>
        <v>7.8575648117605774E-4</v>
      </c>
      <c r="M796">
        <f t="shared" si="99"/>
        <v>1</v>
      </c>
      <c r="N796">
        <f t="shared" si="100"/>
        <v>0</v>
      </c>
      <c r="O796">
        <f t="shared" si="101"/>
        <v>0</v>
      </c>
    </row>
    <row r="797" spans="1:15">
      <c r="A797" s="1" t="s">
        <v>14</v>
      </c>
      <c r="B797" s="1">
        <v>8140</v>
      </c>
      <c r="C797" s="2">
        <v>2.37343765775E-6</v>
      </c>
      <c r="D797" s="2">
        <v>0.77700000000000002</v>
      </c>
      <c r="E797" s="2">
        <v>46.66</v>
      </c>
      <c r="F797" s="2">
        <v>1.18</v>
      </c>
      <c r="G797" s="2">
        <v>0.48</v>
      </c>
      <c r="H797" s="1">
        <v>0</v>
      </c>
      <c r="I797" s="2">
        <f t="shared" si="102"/>
        <v>0.82599999999999996</v>
      </c>
      <c r="J797" s="2">
        <f t="shared" si="103"/>
        <v>0.24</v>
      </c>
      <c r="K797" s="1">
        <v>0</v>
      </c>
      <c r="L797" s="1">
        <f t="shared" si="98"/>
        <v>7.170712921912321E-6</v>
      </c>
      <c r="M797">
        <f t="shared" si="99"/>
        <v>0</v>
      </c>
      <c r="N797">
        <f t="shared" si="100"/>
        <v>0</v>
      </c>
      <c r="O797">
        <f t="shared" si="101"/>
        <v>0</v>
      </c>
    </row>
    <row r="798" spans="1:15">
      <c r="A798" s="1" t="s">
        <v>14</v>
      </c>
      <c r="B798" s="1">
        <v>8140</v>
      </c>
      <c r="C798" s="2">
        <v>0.17150625982699999</v>
      </c>
      <c r="D798" s="2">
        <v>0.77700000000000002</v>
      </c>
      <c r="E798" s="2">
        <v>46.66</v>
      </c>
      <c r="F798" s="2">
        <v>1.2</v>
      </c>
      <c r="G798" s="2">
        <v>0.48</v>
      </c>
      <c r="H798" s="1">
        <v>0</v>
      </c>
      <c r="I798" s="2">
        <f t="shared" si="102"/>
        <v>0.84</v>
      </c>
      <c r="J798" s="2">
        <f t="shared" si="103"/>
        <v>0.24</v>
      </c>
      <c r="K798" s="1">
        <v>236</v>
      </c>
      <c r="L798" s="1">
        <f t="shared" si="98"/>
        <v>0.5181607149084263</v>
      </c>
      <c r="M798">
        <f t="shared" si="99"/>
        <v>639</v>
      </c>
      <c r="N798">
        <f t="shared" si="100"/>
        <v>1</v>
      </c>
      <c r="O798">
        <f t="shared" si="101"/>
        <v>0.3</v>
      </c>
    </row>
    <row r="799" spans="1:15">
      <c r="A799" s="1" t="s">
        <v>14</v>
      </c>
      <c r="B799" s="1">
        <v>1400</v>
      </c>
      <c r="C799" s="2">
        <v>4.3190122112300002E-3</v>
      </c>
      <c r="D799" s="2">
        <v>0.88600000000000001</v>
      </c>
      <c r="E799" s="2">
        <v>46.66</v>
      </c>
      <c r="F799" s="2">
        <v>1.93</v>
      </c>
      <c r="G799" s="2">
        <v>0.497</v>
      </c>
      <c r="H799" s="1">
        <v>0</v>
      </c>
      <c r="I799" s="2">
        <f t="shared" si="102"/>
        <v>1.351</v>
      </c>
      <c r="J799" s="2">
        <f t="shared" si="103"/>
        <v>0.2485</v>
      </c>
      <c r="K799" s="1">
        <v>222</v>
      </c>
      <c r="L799" s="1">
        <f t="shared" si="98"/>
        <v>1.4879270605127393E-2</v>
      </c>
      <c r="M799">
        <f t="shared" si="99"/>
        <v>18</v>
      </c>
      <c r="N799">
        <f t="shared" si="100"/>
        <v>0</v>
      </c>
      <c r="O799">
        <f t="shared" si="101"/>
        <v>0</v>
      </c>
    </row>
    <row r="800" spans="1:15">
      <c r="A800" s="1" t="s">
        <v>14</v>
      </c>
      <c r="B800" s="1">
        <v>8140</v>
      </c>
      <c r="C800" s="2">
        <v>0.222967546746</v>
      </c>
      <c r="D800" s="2">
        <v>0.63</v>
      </c>
      <c r="E800" s="2">
        <v>46.66</v>
      </c>
      <c r="F800" s="2">
        <v>1.18</v>
      </c>
      <c r="G800" s="2">
        <v>0.48</v>
      </c>
      <c r="H800" s="1">
        <v>0</v>
      </c>
      <c r="I800" s="2">
        <f t="shared" si="102"/>
        <v>0.82599999999999996</v>
      </c>
      <c r="J800" s="2">
        <f t="shared" si="103"/>
        <v>0.24</v>
      </c>
      <c r="K800" s="1">
        <v>236</v>
      </c>
      <c r="L800" s="1">
        <f t="shared" si="98"/>
        <v>0.54619245088633883</v>
      </c>
      <c r="M800">
        <f t="shared" si="99"/>
        <v>674</v>
      </c>
      <c r="N800">
        <f t="shared" si="100"/>
        <v>1</v>
      </c>
      <c r="O800">
        <f t="shared" si="101"/>
        <v>0.4</v>
      </c>
    </row>
    <row r="801" spans="1:15">
      <c r="A801" s="1" t="s">
        <v>14</v>
      </c>
      <c r="B801" s="1">
        <v>8140</v>
      </c>
      <c r="C801" s="2">
        <v>0.186078569207</v>
      </c>
      <c r="D801" s="2">
        <v>0.77700000000000002</v>
      </c>
      <c r="E801" s="2">
        <v>46.66</v>
      </c>
      <c r="F801" s="2">
        <v>1.2</v>
      </c>
      <c r="G801" s="2">
        <v>0.48</v>
      </c>
      <c r="H801" s="1">
        <v>0</v>
      </c>
      <c r="I801" s="2">
        <f t="shared" si="102"/>
        <v>0.84</v>
      </c>
      <c r="J801" s="2">
        <f t="shared" si="103"/>
        <v>0.24</v>
      </c>
      <c r="K801" s="1">
        <v>243</v>
      </c>
      <c r="L801" s="1">
        <f t="shared" si="98"/>
        <v>0.56218708603811052</v>
      </c>
      <c r="M801">
        <f t="shared" si="99"/>
        <v>693</v>
      </c>
      <c r="N801">
        <f t="shared" si="100"/>
        <v>1</v>
      </c>
      <c r="O801">
        <f t="shared" si="101"/>
        <v>0.4</v>
      </c>
    </row>
    <row r="802" spans="1:15">
      <c r="A802" s="1" t="s">
        <v>14</v>
      </c>
      <c r="B802" s="1">
        <v>1400</v>
      </c>
      <c r="C802" s="2">
        <v>3.90619904622E-3</v>
      </c>
      <c r="D802" s="2">
        <v>0.88600000000000001</v>
      </c>
      <c r="E802" s="2">
        <v>46.66</v>
      </c>
      <c r="F802" s="2">
        <v>1.93</v>
      </c>
      <c r="G802" s="2">
        <v>0.497</v>
      </c>
      <c r="H802" s="1">
        <v>0</v>
      </c>
      <c r="I802" s="2">
        <f t="shared" si="102"/>
        <v>1.351</v>
      </c>
      <c r="J802" s="2">
        <f t="shared" si="103"/>
        <v>0.2485</v>
      </c>
      <c r="K802" s="1">
        <v>1105</v>
      </c>
      <c r="L802" s="1">
        <f t="shared" ref="L802:L865" si="104">E802*D802*C802/12</f>
        <v>1.3457103106834159E-2</v>
      </c>
      <c r="M802">
        <f t="shared" ref="M802:M865" si="105">ROUND(E802*D802*C802*102.79,0)</f>
        <v>17</v>
      </c>
      <c r="N802">
        <f t="shared" ref="N802:N865" si="106">ROUND(I802*M802*0.002205,0)</f>
        <v>0</v>
      </c>
      <c r="O802">
        <f t="shared" ref="O802:O865" si="107">ROUND(J802*M802*0.002205,1)</f>
        <v>0</v>
      </c>
    </row>
    <row r="803" spans="1:15">
      <c r="A803" s="1" t="s">
        <v>14</v>
      </c>
      <c r="B803" s="1">
        <v>1400</v>
      </c>
      <c r="C803" s="2">
        <v>7.00604862806E-4</v>
      </c>
      <c r="D803" s="2">
        <v>0.88800000000000001</v>
      </c>
      <c r="E803" s="2">
        <v>46.66</v>
      </c>
      <c r="F803" s="2">
        <v>1.93</v>
      </c>
      <c r="G803" s="2">
        <v>0.497</v>
      </c>
      <c r="H803" s="1">
        <v>0</v>
      </c>
      <c r="I803" s="2">
        <f t="shared" si="102"/>
        <v>1.351</v>
      </c>
      <c r="J803" s="2">
        <f t="shared" si="103"/>
        <v>0.2485</v>
      </c>
      <c r="K803" s="1">
        <v>416</v>
      </c>
      <c r="L803" s="1">
        <f t="shared" si="104"/>
        <v>2.4190764944910688E-3</v>
      </c>
      <c r="M803">
        <f t="shared" si="105"/>
        <v>3</v>
      </c>
      <c r="N803">
        <f t="shared" si="106"/>
        <v>0</v>
      </c>
      <c r="O803">
        <f t="shared" si="107"/>
        <v>0</v>
      </c>
    </row>
    <row r="804" spans="1:15">
      <c r="A804" s="1" t="s">
        <v>14</v>
      </c>
      <c r="B804" s="1">
        <v>8140</v>
      </c>
      <c r="C804" s="2">
        <v>0.116269305304</v>
      </c>
      <c r="D804" s="2">
        <v>0.63</v>
      </c>
      <c r="E804" s="2">
        <v>46.66</v>
      </c>
      <c r="F804" s="2">
        <v>1.18</v>
      </c>
      <c r="G804" s="2">
        <v>0.48</v>
      </c>
      <c r="H804" s="1">
        <v>0</v>
      </c>
      <c r="I804" s="2">
        <f t="shared" si="102"/>
        <v>0.82599999999999996</v>
      </c>
      <c r="J804" s="2">
        <f t="shared" si="103"/>
        <v>0.24</v>
      </c>
      <c r="K804" s="1">
        <v>123</v>
      </c>
      <c r="L804" s="1">
        <f t="shared" si="104"/>
        <v>0.28481910373794356</v>
      </c>
      <c r="M804">
        <f t="shared" si="105"/>
        <v>351</v>
      </c>
      <c r="N804">
        <f t="shared" si="106"/>
        <v>1</v>
      </c>
      <c r="O804">
        <f t="shared" si="107"/>
        <v>0.2</v>
      </c>
    </row>
    <row r="805" spans="1:15">
      <c r="A805" s="1" t="s">
        <v>14</v>
      </c>
      <c r="B805" s="1">
        <v>8140</v>
      </c>
      <c r="C805" s="2">
        <v>0.17476580580500001</v>
      </c>
      <c r="D805" s="2">
        <v>0.63</v>
      </c>
      <c r="E805" s="2">
        <v>46.66</v>
      </c>
      <c r="F805" s="2">
        <v>1.18</v>
      </c>
      <c r="G805" s="2">
        <v>0.48</v>
      </c>
      <c r="H805" s="1">
        <v>0</v>
      </c>
      <c r="I805" s="2">
        <f t="shared" si="102"/>
        <v>0.82599999999999996</v>
      </c>
      <c r="J805" s="2">
        <f t="shared" si="103"/>
        <v>0.24</v>
      </c>
      <c r="K805" s="1">
        <v>185</v>
      </c>
      <c r="L805" s="1">
        <f t="shared" si="104"/>
        <v>0.42811505619021822</v>
      </c>
      <c r="M805">
        <f t="shared" si="105"/>
        <v>528</v>
      </c>
      <c r="N805">
        <f t="shared" si="106"/>
        <v>1</v>
      </c>
      <c r="O805">
        <f t="shared" si="107"/>
        <v>0.3</v>
      </c>
    </row>
    <row r="806" spans="1:15">
      <c r="A806" s="1" t="s">
        <v>14</v>
      </c>
      <c r="B806" s="1">
        <v>8140</v>
      </c>
      <c r="C806" s="2">
        <v>2.3067944115800001E-3</v>
      </c>
      <c r="D806" s="2">
        <v>0.77700000000000002</v>
      </c>
      <c r="E806" s="2">
        <v>46.66</v>
      </c>
      <c r="F806" s="2">
        <v>1.18</v>
      </c>
      <c r="G806" s="2">
        <v>0.48</v>
      </c>
      <c r="H806" s="1">
        <v>0</v>
      </c>
      <c r="I806" s="2">
        <f t="shared" si="102"/>
        <v>0.82599999999999996</v>
      </c>
      <c r="J806" s="2">
        <f t="shared" si="103"/>
        <v>0.24</v>
      </c>
      <c r="K806" s="1">
        <v>3</v>
      </c>
      <c r="L806" s="1">
        <f t="shared" si="104"/>
        <v>6.9693680140699007E-3</v>
      </c>
      <c r="M806">
        <f t="shared" si="105"/>
        <v>9</v>
      </c>
      <c r="N806">
        <f t="shared" si="106"/>
        <v>0</v>
      </c>
      <c r="O806">
        <f t="shared" si="107"/>
        <v>0</v>
      </c>
    </row>
    <row r="807" spans="1:15">
      <c r="A807" s="1" t="s">
        <v>14</v>
      </c>
      <c r="B807" s="1">
        <v>8140</v>
      </c>
      <c r="C807" s="2">
        <v>1.32080165424E-3</v>
      </c>
      <c r="D807" s="2">
        <v>0.77700000000000002</v>
      </c>
      <c r="E807" s="2">
        <v>46.66</v>
      </c>
      <c r="F807" s="2">
        <v>1.18</v>
      </c>
      <c r="G807" s="2">
        <v>0.48</v>
      </c>
      <c r="H807" s="1">
        <v>0</v>
      </c>
      <c r="I807" s="2">
        <f t="shared" si="102"/>
        <v>0.82599999999999996</v>
      </c>
      <c r="J807" s="2">
        <f t="shared" si="103"/>
        <v>0.24</v>
      </c>
      <c r="K807" s="1">
        <v>2</v>
      </c>
      <c r="L807" s="1">
        <f t="shared" si="104"/>
        <v>3.9904521858477862E-3</v>
      </c>
      <c r="M807">
        <f t="shared" si="105"/>
        <v>5</v>
      </c>
      <c r="N807">
        <f t="shared" si="106"/>
        <v>0</v>
      </c>
      <c r="O807">
        <f t="shared" si="107"/>
        <v>0</v>
      </c>
    </row>
    <row r="808" spans="1:15">
      <c r="A808" s="1" t="s">
        <v>14</v>
      </c>
      <c r="B808" s="1">
        <v>8140</v>
      </c>
      <c r="C808" s="2">
        <v>0.11942495659500001</v>
      </c>
      <c r="D808" s="2">
        <v>0.77700000000000002</v>
      </c>
      <c r="E808" s="2">
        <v>48.29</v>
      </c>
      <c r="F808" s="2">
        <v>1.18</v>
      </c>
      <c r="G808" s="2">
        <v>0.48</v>
      </c>
      <c r="H808" s="1">
        <v>0</v>
      </c>
      <c r="I808" s="2">
        <f t="shared" si="102"/>
        <v>0.82599999999999996</v>
      </c>
      <c r="J808" s="2">
        <f t="shared" si="103"/>
        <v>0.24</v>
      </c>
      <c r="K808" s="1">
        <v>175</v>
      </c>
      <c r="L808" s="1">
        <f t="shared" si="104"/>
        <v>0.37341526721972262</v>
      </c>
      <c r="M808">
        <f t="shared" si="105"/>
        <v>461</v>
      </c>
      <c r="N808">
        <f t="shared" si="106"/>
        <v>1</v>
      </c>
      <c r="O808">
        <f t="shared" si="107"/>
        <v>0.2</v>
      </c>
    </row>
    <row r="809" spans="1:15">
      <c r="A809" s="1" t="s">
        <v>14</v>
      </c>
      <c r="B809" s="1">
        <v>8140</v>
      </c>
      <c r="C809" s="2">
        <v>8.10298801566E-5</v>
      </c>
      <c r="D809" s="2">
        <v>0.77700000000000002</v>
      </c>
      <c r="E809" s="2">
        <v>48.29</v>
      </c>
      <c r="F809" s="2">
        <v>1.2</v>
      </c>
      <c r="G809" s="2">
        <v>0.48</v>
      </c>
      <c r="H809" s="1">
        <v>0</v>
      </c>
      <c r="I809" s="2">
        <f t="shared" si="102"/>
        <v>0.84</v>
      </c>
      <c r="J809" s="2">
        <f t="shared" si="103"/>
        <v>0.24</v>
      </c>
      <c r="K809" s="1">
        <v>0</v>
      </c>
      <c r="L809" s="1">
        <f t="shared" si="104"/>
        <v>2.5336240610135337E-4</v>
      </c>
      <c r="M809">
        <f t="shared" si="105"/>
        <v>0</v>
      </c>
      <c r="N809">
        <f t="shared" si="106"/>
        <v>0</v>
      </c>
      <c r="O809">
        <f t="shared" si="107"/>
        <v>0</v>
      </c>
    </row>
    <row r="810" spans="1:15">
      <c r="A810" s="1" t="s">
        <v>14</v>
      </c>
      <c r="B810" s="1">
        <v>8140</v>
      </c>
      <c r="C810" s="2">
        <v>6.6408254295200003E-2</v>
      </c>
      <c r="D810" s="2">
        <v>0.77700000000000002</v>
      </c>
      <c r="E810" s="2">
        <v>46.66</v>
      </c>
      <c r="F810" s="2">
        <v>1.2</v>
      </c>
      <c r="G810" s="2">
        <v>0.48</v>
      </c>
      <c r="H810" s="1">
        <v>0</v>
      </c>
      <c r="I810" s="2">
        <f t="shared" si="102"/>
        <v>0.84</v>
      </c>
      <c r="J810" s="2">
        <f t="shared" si="103"/>
        <v>0.24</v>
      </c>
      <c r="K810" s="1">
        <v>87</v>
      </c>
      <c r="L810" s="1">
        <f t="shared" si="104"/>
        <v>0.20063494216555855</v>
      </c>
      <c r="M810">
        <f t="shared" si="105"/>
        <v>247</v>
      </c>
      <c r="N810">
        <f t="shared" si="106"/>
        <v>0</v>
      </c>
      <c r="O810">
        <f t="shared" si="107"/>
        <v>0.1</v>
      </c>
    </row>
    <row r="811" spans="1:15">
      <c r="A811" s="1" t="s">
        <v>14</v>
      </c>
      <c r="B811" s="1">
        <v>8140</v>
      </c>
      <c r="C811" s="2">
        <v>1.08403300124E-2</v>
      </c>
      <c r="D811" s="2">
        <v>0.77700000000000002</v>
      </c>
      <c r="E811" s="2">
        <v>46.66</v>
      </c>
      <c r="F811" s="2">
        <v>1.2</v>
      </c>
      <c r="G811" s="2">
        <v>0.48</v>
      </c>
      <c r="H811" s="1">
        <v>0</v>
      </c>
      <c r="I811" s="2">
        <f t="shared" si="102"/>
        <v>0.84</v>
      </c>
      <c r="J811" s="2">
        <f t="shared" si="103"/>
        <v>0.24</v>
      </c>
      <c r="K811" s="1">
        <v>14</v>
      </c>
      <c r="L811" s="1">
        <f t="shared" si="104"/>
        <v>3.2751184445013314E-2</v>
      </c>
      <c r="M811">
        <f t="shared" si="105"/>
        <v>40</v>
      </c>
      <c r="N811">
        <f t="shared" si="106"/>
        <v>0</v>
      </c>
      <c r="O811">
        <f t="shared" si="107"/>
        <v>0</v>
      </c>
    </row>
    <row r="812" spans="1:15">
      <c r="A812" s="1" t="s">
        <v>14</v>
      </c>
      <c r="B812" s="1">
        <v>8140</v>
      </c>
      <c r="C812" s="2">
        <v>0.104004007553</v>
      </c>
      <c r="D812" s="2">
        <v>0.77700000000000002</v>
      </c>
      <c r="E812" s="2">
        <v>46.66</v>
      </c>
      <c r="F812" s="2">
        <v>1.18</v>
      </c>
      <c r="G812" s="2">
        <v>0.48</v>
      </c>
      <c r="H812" s="1">
        <v>0</v>
      </c>
      <c r="I812" s="2">
        <f t="shared" si="102"/>
        <v>0.82599999999999996</v>
      </c>
      <c r="J812" s="2">
        <f t="shared" si="103"/>
        <v>0.24</v>
      </c>
      <c r="K812" s="1">
        <v>136</v>
      </c>
      <c r="L812" s="1">
        <f t="shared" si="104"/>
        <v>0.3142205477593879</v>
      </c>
      <c r="M812">
        <f t="shared" si="105"/>
        <v>388</v>
      </c>
      <c r="N812">
        <f t="shared" si="106"/>
        <v>1</v>
      </c>
      <c r="O812">
        <f t="shared" si="107"/>
        <v>0.2</v>
      </c>
    </row>
    <row r="813" spans="1:15">
      <c r="A813" s="1" t="s">
        <v>14</v>
      </c>
      <c r="B813" s="1">
        <v>8140</v>
      </c>
      <c r="C813" s="2">
        <v>3.9418815363200001E-2</v>
      </c>
      <c r="D813" s="2">
        <v>0.77700000000000002</v>
      </c>
      <c r="E813" s="2">
        <v>46.66</v>
      </c>
      <c r="F813" s="2">
        <v>1.18</v>
      </c>
      <c r="G813" s="2">
        <v>0.48</v>
      </c>
      <c r="H813" s="1">
        <v>0</v>
      </c>
      <c r="I813" s="2">
        <f t="shared" si="102"/>
        <v>0.82599999999999996</v>
      </c>
      <c r="J813" s="2">
        <f t="shared" si="103"/>
        <v>0.24</v>
      </c>
      <c r="K813" s="1">
        <v>61</v>
      </c>
      <c r="L813" s="1">
        <f t="shared" si="104"/>
        <v>0.11909350463383754</v>
      </c>
      <c r="M813">
        <f t="shared" si="105"/>
        <v>147</v>
      </c>
      <c r="N813">
        <f t="shared" si="106"/>
        <v>0</v>
      </c>
      <c r="O813">
        <f t="shared" si="107"/>
        <v>0.1</v>
      </c>
    </row>
    <row r="814" spans="1:15">
      <c r="A814" s="1" t="s">
        <v>14</v>
      </c>
      <c r="B814" s="1">
        <v>8140</v>
      </c>
      <c r="C814" s="2">
        <v>0.219778067474</v>
      </c>
      <c r="D814" s="2">
        <v>0.77700000000000002</v>
      </c>
      <c r="E814" s="2">
        <v>48.29</v>
      </c>
      <c r="F814" s="2">
        <v>1.2</v>
      </c>
      <c r="G814" s="2">
        <v>0.48</v>
      </c>
      <c r="H814" s="1">
        <v>0</v>
      </c>
      <c r="I814" s="2">
        <f t="shared" si="102"/>
        <v>0.84</v>
      </c>
      <c r="J814" s="2">
        <f t="shared" si="103"/>
        <v>0.24</v>
      </c>
      <c r="K814" s="1">
        <v>600</v>
      </c>
      <c r="L814" s="1">
        <f t="shared" si="104"/>
        <v>0.68719711637118497</v>
      </c>
      <c r="M814">
        <f t="shared" si="105"/>
        <v>848</v>
      </c>
      <c r="N814">
        <f t="shared" si="106"/>
        <v>2</v>
      </c>
      <c r="O814">
        <f t="shared" si="107"/>
        <v>0.4</v>
      </c>
    </row>
    <row r="815" spans="1:15">
      <c r="A815" s="1" t="s">
        <v>14</v>
      </c>
      <c r="B815" s="1">
        <v>8140</v>
      </c>
      <c r="C815" s="2">
        <v>0.45220041508100001</v>
      </c>
      <c r="D815" s="2">
        <v>0.77700000000000002</v>
      </c>
      <c r="E815" s="2">
        <v>48.29</v>
      </c>
      <c r="F815" s="2">
        <v>1.2</v>
      </c>
      <c r="G815" s="2">
        <v>0.48</v>
      </c>
      <c r="H815" s="1">
        <v>0</v>
      </c>
      <c r="I815" s="2">
        <f t="shared" si="102"/>
        <v>0.84</v>
      </c>
      <c r="J815" s="2">
        <f t="shared" si="103"/>
        <v>0.24</v>
      </c>
      <c r="K815" s="1">
        <v>1216</v>
      </c>
      <c r="L815" s="1">
        <f t="shared" si="104"/>
        <v>1.4139300833659314</v>
      </c>
      <c r="M815">
        <f t="shared" si="105"/>
        <v>1744</v>
      </c>
      <c r="N815">
        <f t="shared" si="106"/>
        <v>3</v>
      </c>
      <c r="O815">
        <f t="shared" si="107"/>
        <v>0.9</v>
      </c>
    </row>
    <row r="816" spans="1:15">
      <c r="A816" s="1" t="s">
        <v>14</v>
      </c>
      <c r="B816" s="1">
        <v>8140</v>
      </c>
      <c r="C816" s="2">
        <v>0.47983650909699999</v>
      </c>
      <c r="D816" s="2">
        <v>0.77700000000000002</v>
      </c>
      <c r="E816" s="2">
        <v>48.29</v>
      </c>
      <c r="F816" s="2">
        <v>1.2</v>
      </c>
      <c r="G816" s="2">
        <v>0.48</v>
      </c>
      <c r="H816" s="1">
        <v>0</v>
      </c>
      <c r="I816" s="2">
        <f t="shared" si="102"/>
        <v>0.84</v>
      </c>
      <c r="J816" s="2">
        <f t="shared" si="103"/>
        <v>0.24</v>
      </c>
      <c r="K816" s="1">
        <v>1281</v>
      </c>
      <c r="L816" s="1">
        <f t="shared" si="104"/>
        <v>1.5003420003230448</v>
      </c>
      <c r="M816">
        <f t="shared" si="105"/>
        <v>1851</v>
      </c>
      <c r="N816">
        <f t="shared" si="106"/>
        <v>3</v>
      </c>
      <c r="O816">
        <f t="shared" si="107"/>
        <v>1</v>
      </c>
    </row>
    <row r="817" spans="1:15">
      <c r="A817" s="1" t="s">
        <v>14</v>
      </c>
      <c r="B817" s="1">
        <v>8140</v>
      </c>
      <c r="C817" s="2">
        <v>0.40453843439800002</v>
      </c>
      <c r="D817" s="2">
        <v>0.77700000000000002</v>
      </c>
      <c r="E817" s="2">
        <v>48.29</v>
      </c>
      <c r="F817" s="2">
        <v>1.2</v>
      </c>
      <c r="G817" s="2">
        <v>0.48</v>
      </c>
      <c r="H817" s="1">
        <v>0</v>
      </c>
      <c r="I817" s="2">
        <f t="shared" si="102"/>
        <v>0.84</v>
      </c>
      <c r="J817" s="2">
        <f t="shared" si="103"/>
        <v>0.24</v>
      </c>
      <c r="K817" s="1">
        <v>1031</v>
      </c>
      <c r="L817" s="1">
        <f t="shared" si="104"/>
        <v>1.2649016745608925</v>
      </c>
      <c r="M817">
        <f t="shared" si="105"/>
        <v>1560</v>
      </c>
      <c r="N817">
        <f t="shared" si="106"/>
        <v>3</v>
      </c>
      <c r="O817">
        <f t="shared" si="107"/>
        <v>0.8</v>
      </c>
    </row>
    <row r="818" spans="1:15">
      <c r="A818" s="1" t="s">
        <v>14</v>
      </c>
      <c r="B818" s="1">
        <v>8140</v>
      </c>
      <c r="C818" s="2">
        <v>4.0959544530000003E-2</v>
      </c>
      <c r="D818" s="2">
        <v>0.74</v>
      </c>
      <c r="E818" s="2">
        <v>48.29</v>
      </c>
      <c r="F818" s="2">
        <v>1.2</v>
      </c>
      <c r="G818" s="2">
        <v>0.48</v>
      </c>
      <c r="H818" s="1">
        <v>0</v>
      </c>
      <c r="I818" s="2">
        <f t="shared" si="102"/>
        <v>0.84</v>
      </c>
      <c r="J818" s="2">
        <f t="shared" si="103"/>
        <v>0.24</v>
      </c>
      <c r="K818" s="1">
        <v>92</v>
      </c>
      <c r="L818" s="1">
        <f t="shared" si="104"/>
        <v>0.1219727449968115</v>
      </c>
      <c r="M818">
        <f t="shared" si="105"/>
        <v>150</v>
      </c>
      <c r="N818">
        <f t="shared" si="106"/>
        <v>0</v>
      </c>
      <c r="O818">
        <f t="shared" si="107"/>
        <v>0.1</v>
      </c>
    </row>
    <row r="819" spans="1:15">
      <c r="A819" s="1" t="s">
        <v>14</v>
      </c>
      <c r="B819" s="1">
        <v>8140</v>
      </c>
      <c r="C819" s="2">
        <v>1.7230807215099999</v>
      </c>
      <c r="D819" s="2">
        <v>0.85</v>
      </c>
      <c r="E819" s="2">
        <v>48.29</v>
      </c>
      <c r="F819" s="2">
        <v>1.2</v>
      </c>
      <c r="G819" s="2">
        <v>0.48</v>
      </c>
      <c r="H819" s="1">
        <v>0</v>
      </c>
      <c r="I819" s="2">
        <f t="shared" si="102"/>
        <v>0.84</v>
      </c>
      <c r="J819" s="2">
        <f t="shared" si="103"/>
        <v>0.24</v>
      </c>
      <c r="K819" s="1">
        <v>4818</v>
      </c>
      <c r="L819" s="1">
        <f t="shared" si="104"/>
        <v>5.8938694029550165</v>
      </c>
      <c r="M819">
        <f t="shared" si="105"/>
        <v>7270</v>
      </c>
      <c r="N819">
        <f t="shared" si="106"/>
        <v>13</v>
      </c>
      <c r="O819">
        <f t="shared" si="107"/>
        <v>3.8</v>
      </c>
    </row>
    <row r="820" spans="1:15">
      <c r="A820" s="1" t="s">
        <v>14</v>
      </c>
      <c r="B820" s="1">
        <v>8140</v>
      </c>
      <c r="C820" s="2">
        <v>5.1005628173600003E-3</v>
      </c>
      <c r="D820" s="2">
        <v>0.77700000000000002</v>
      </c>
      <c r="E820" s="2">
        <v>48.29</v>
      </c>
      <c r="F820" s="2">
        <v>1.2</v>
      </c>
      <c r="G820" s="2">
        <v>0.48</v>
      </c>
      <c r="H820" s="1">
        <v>0</v>
      </c>
      <c r="I820" s="2">
        <f t="shared" si="102"/>
        <v>0.84</v>
      </c>
      <c r="J820" s="2">
        <f t="shared" si="103"/>
        <v>0.24</v>
      </c>
      <c r="K820" s="1">
        <v>25</v>
      </c>
      <c r="L820" s="1">
        <f t="shared" si="104"/>
        <v>1.5948325054657857E-2</v>
      </c>
      <c r="M820">
        <f t="shared" si="105"/>
        <v>20</v>
      </c>
      <c r="N820">
        <f t="shared" si="106"/>
        <v>0</v>
      </c>
      <c r="O820">
        <f t="shared" si="107"/>
        <v>0</v>
      </c>
    </row>
    <row r="821" spans="1:15">
      <c r="A821" s="1" t="s">
        <v>14</v>
      </c>
      <c r="B821" s="1">
        <v>8140</v>
      </c>
      <c r="C821" s="2">
        <v>0.53549589278599996</v>
      </c>
      <c r="D821" s="2">
        <v>0.74</v>
      </c>
      <c r="E821" s="2">
        <v>48.29</v>
      </c>
      <c r="F821" s="2">
        <v>1.2</v>
      </c>
      <c r="G821" s="2">
        <v>0.48</v>
      </c>
      <c r="H821" s="1">
        <v>0</v>
      </c>
      <c r="I821" s="2">
        <f t="shared" si="102"/>
        <v>0.84</v>
      </c>
      <c r="J821" s="2">
        <f t="shared" si="103"/>
        <v>0.24</v>
      </c>
      <c r="K821" s="1">
        <v>1230</v>
      </c>
      <c r="L821" s="1">
        <f t="shared" si="104"/>
        <v>1.5946442941958827</v>
      </c>
      <c r="M821">
        <f t="shared" si="105"/>
        <v>1967</v>
      </c>
      <c r="N821">
        <f t="shared" si="106"/>
        <v>4</v>
      </c>
      <c r="O821">
        <f t="shared" si="107"/>
        <v>1</v>
      </c>
    </row>
    <row r="822" spans="1:15">
      <c r="A822" s="1" t="s">
        <v>14</v>
      </c>
      <c r="B822" s="1">
        <v>8140</v>
      </c>
      <c r="C822" s="2">
        <v>3.7631075181199999E-2</v>
      </c>
      <c r="D822" s="2">
        <v>0.74</v>
      </c>
      <c r="E822" s="2">
        <v>48.29</v>
      </c>
      <c r="F822" s="2">
        <v>1.18</v>
      </c>
      <c r="G822" s="2">
        <v>0.48</v>
      </c>
      <c r="H822" s="1">
        <v>0</v>
      </c>
      <c r="I822" s="2">
        <f t="shared" si="102"/>
        <v>0.82599999999999996</v>
      </c>
      <c r="J822" s="2">
        <f t="shared" si="103"/>
        <v>0.24</v>
      </c>
      <c r="K822" s="1">
        <v>125</v>
      </c>
      <c r="L822" s="1">
        <f t="shared" si="104"/>
        <v>0.11206095159750912</v>
      </c>
      <c r="M822">
        <f t="shared" si="105"/>
        <v>138</v>
      </c>
      <c r="N822">
        <f t="shared" si="106"/>
        <v>0</v>
      </c>
      <c r="O822">
        <f t="shared" si="107"/>
        <v>0.1</v>
      </c>
    </row>
    <row r="823" spans="1:15">
      <c r="A823" s="1" t="s">
        <v>14</v>
      </c>
      <c r="B823" s="1">
        <v>8140</v>
      </c>
      <c r="C823" s="2">
        <v>0.1142589728</v>
      </c>
      <c r="D823" s="2">
        <v>0.85</v>
      </c>
      <c r="E823" s="2">
        <v>48.29</v>
      </c>
      <c r="F823" s="2">
        <v>1.18</v>
      </c>
      <c r="G823" s="2">
        <v>0.48</v>
      </c>
      <c r="H823" s="1">
        <v>0</v>
      </c>
      <c r="I823" s="2">
        <f t="shared" si="102"/>
        <v>0.82599999999999996</v>
      </c>
      <c r="J823" s="2">
        <f t="shared" si="103"/>
        <v>0.24</v>
      </c>
      <c r="K823" s="1">
        <v>416</v>
      </c>
      <c r="L823" s="1">
        <f t="shared" si="104"/>
        <v>0.39082757725293327</v>
      </c>
      <c r="M823">
        <f t="shared" si="105"/>
        <v>482</v>
      </c>
      <c r="N823">
        <f t="shared" si="106"/>
        <v>1</v>
      </c>
      <c r="O823">
        <f t="shared" si="107"/>
        <v>0.3</v>
      </c>
    </row>
    <row r="824" spans="1:15">
      <c r="A824" s="1" t="s">
        <v>14</v>
      </c>
      <c r="B824" s="1">
        <v>8140</v>
      </c>
      <c r="C824" s="2">
        <v>0.243019008914</v>
      </c>
      <c r="D824" s="2">
        <v>0.63</v>
      </c>
      <c r="E824" s="2">
        <v>48.29</v>
      </c>
      <c r="F824" s="2">
        <v>1.2</v>
      </c>
      <c r="G824" s="2">
        <v>0.48</v>
      </c>
      <c r="H824" s="1">
        <v>0</v>
      </c>
      <c r="I824" s="2">
        <f t="shared" si="102"/>
        <v>0.84</v>
      </c>
      <c r="J824" s="2">
        <f t="shared" si="103"/>
        <v>0.24</v>
      </c>
      <c r="K824" s="1">
        <v>466</v>
      </c>
      <c r="L824" s="1">
        <f t="shared" si="104"/>
        <v>0.61610786687399555</v>
      </c>
      <c r="M824">
        <f t="shared" si="105"/>
        <v>760</v>
      </c>
      <c r="N824">
        <f t="shared" si="106"/>
        <v>1</v>
      </c>
      <c r="O824">
        <f t="shared" si="107"/>
        <v>0.4</v>
      </c>
    </row>
    <row r="825" spans="1:15">
      <c r="A825" s="1" t="s">
        <v>14</v>
      </c>
      <c r="B825" s="1">
        <v>8140</v>
      </c>
      <c r="C825" s="2">
        <v>7.8061948697899994E-2</v>
      </c>
      <c r="D825" s="2">
        <v>0.63</v>
      </c>
      <c r="E825" s="2">
        <v>48.29</v>
      </c>
      <c r="F825" s="2">
        <v>1.2</v>
      </c>
      <c r="G825" s="2">
        <v>0.48</v>
      </c>
      <c r="H825" s="1">
        <v>0</v>
      </c>
      <c r="I825" s="2">
        <f t="shared" si="102"/>
        <v>0.84</v>
      </c>
      <c r="J825" s="2">
        <f t="shared" si="103"/>
        <v>0.24</v>
      </c>
      <c r="K825" s="1">
        <v>150</v>
      </c>
      <c r="L825" s="1">
        <f t="shared" si="104"/>
        <v>0.19790460388763351</v>
      </c>
      <c r="M825">
        <f t="shared" si="105"/>
        <v>244</v>
      </c>
      <c r="N825">
        <f t="shared" si="106"/>
        <v>0</v>
      </c>
      <c r="O825">
        <f t="shared" si="107"/>
        <v>0.1</v>
      </c>
    </row>
    <row r="826" spans="1:15">
      <c r="A826" s="1" t="s">
        <v>14</v>
      </c>
      <c r="B826" s="1">
        <v>8140</v>
      </c>
      <c r="C826" s="2">
        <v>5.3454357938100003E-3</v>
      </c>
      <c r="D826" s="2">
        <v>0.85</v>
      </c>
      <c r="E826" s="2">
        <v>48.29</v>
      </c>
      <c r="F826" s="2">
        <v>1.18</v>
      </c>
      <c r="G826" s="2">
        <v>0.48</v>
      </c>
      <c r="H826" s="1">
        <v>0</v>
      </c>
      <c r="I826" s="2">
        <f t="shared" si="102"/>
        <v>0.82599999999999996</v>
      </c>
      <c r="J826" s="2">
        <f t="shared" si="103"/>
        <v>0.24</v>
      </c>
      <c r="K826" s="1">
        <v>405</v>
      </c>
      <c r="L826" s="1">
        <f t="shared" si="104"/>
        <v>1.8284285859218513E-2</v>
      </c>
      <c r="M826">
        <f t="shared" si="105"/>
        <v>23</v>
      </c>
      <c r="N826">
        <f t="shared" si="106"/>
        <v>0</v>
      </c>
      <c r="O826">
        <f t="shared" si="107"/>
        <v>0</v>
      </c>
    </row>
    <row r="827" spans="1:15">
      <c r="A827" s="1" t="s">
        <v>14</v>
      </c>
      <c r="B827" s="1">
        <v>8140</v>
      </c>
      <c r="C827" s="2">
        <v>1.7992165015800001E-2</v>
      </c>
      <c r="D827" s="2">
        <v>0.85</v>
      </c>
      <c r="E827" s="2">
        <v>48.29</v>
      </c>
      <c r="F827" s="2">
        <v>1.18</v>
      </c>
      <c r="G827" s="2">
        <v>0.48</v>
      </c>
      <c r="H827" s="1">
        <v>0</v>
      </c>
      <c r="I827" s="2">
        <f t="shared" si="102"/>
        <v>0.82599999999999996</v>
      </c>
      <c r="J827" s="2">
        <f t="shared" si="103"/>
        <v>0.24</v>
      </c>
      <c r="K827" s="1">
        <v>355</v>
      </c>
      <c r="L827" s="1">
        <f t="shared" si="104"/>
        <v>6.1542950110086224E-2</v>
      </c>
      <c r="M827">
        <f t="shared" si="105"/>
        <v>76</v>
      </c>
      <c r="N827">
        <f t="shared" si="106"/>
        <v>0</v>
      </c>
      <c r="O827">
        <f t="shared" si="107"/>
        <v>0</v>
      </c>
    </row>
    <row r="828" spans="1:15">
      <c r="A828" s="1" t="s">
        <v>14</v>
      </c>
      <c r="B828" s="1">
        <v>8140</v>
      </c>
      <c r="C828" s="2">
        <v>2.4090107958400001E-2</v>
      </c>
      <c r="D828" s="2">
        <v>0.63</v>
      </c>
      <c r="E828" s="2">
        <v>48.29</v>
      </c>
      <c r="F828" s="2">
        <v>1.2</v>
      </c>
      <c r="G828" s="2">
        <v>0.48</v>
      </c>
      <c r="H828" s="1">
        <v>0</v>
      </c>
      <c r="I828" s="2">
        <f t="shared" si="102"/>
        <v>0.84</v>
      </c>
      <c r="J828" s="2">
        <f t="shared" si="103"/>
        <v>0.24</v>
      </c>
      <c r="K828" s="1">
        <v>46</v>
      </c>
      <c r="L828" s="1">
        <f t="shared" si="104"/>
        <v>6.1073843948834639E-2</v>
      </c>
      <c r="M828">
        <f t="shared" si="105"/>
        <v>75</v>
      </c>
      <c r="N828">
        <f t="shared" si="106"/>
        <v>0</v>
      </c>
      <c r="O828">
        <f t="shared" si="107"/>
        <v>0</v>
      </c>
    </row>
    <row r="829" spans="1:15">
      <c r="A829" s="1" t="s">
        <v>14</v>
      </c>
      <c r="B829" s="1">
        <v>8140</v>
      </c>
      <c r="C829" s="2">
        <v>3.2509951048699998E-2</v>
      </c>
      <c r="D829" s="2">
        <v>0.77700000000000002</v>
      </c>
      <c r="E829" s="2">
        <v>46.66</v>
      </c>
      <c r="F829" s="2">
        <v>1.18</v>
      </c>
      <c r="G829" s="2">
        <v>0.48</v>
      </c>
      <c r="H829" s="1">
        <v>0</v>
      </c>
      <c r="I829" s="2">
        <f t="shared" si="102"/>
        <v>0.82599999999999996</v>
      </c>
      <c r="J829" s="2">
        <f t="shared" si="103"/>
        <v>0.24</v>
      </c>
      <c r="K829" s="1">
        <v>42</v>
      </c>
      <c r="L829" s="1">
        <f t="shared" si="104"/>
        <v>9.8220201956619124E-2</v>
      </c>
      <c r="M829">
        <f t="shared" si="105"/>
        <v>121</v>
      </c>
      <c r="N829">
        <f t="shared" si="106"/>
        <v>0</v>
      </c>
      <c r="O829">
        <f t="shared" si="107"/>
        <v>0.1</v>
      </c>
    </row>
    <row r="830" spans="1:15">
      <c r="A830" s="1" t="s">
        <v>14</v>
      </c>
      <c r="B830" s="1">
        <v>1300</v>
      </c>
      <c r="C830" s="2">
        <v>9.36362179623E-4</v>
      </c>
      <c r="D830" s="2">
        <v>0.69199999999999995</v>
      </c>
      <c r="E830" s="2">
        <v>46.66</v>
      </c>
      <c r="F830" s="2">
        <v>2.1</v>
      </c>
      <c r="G830" s="2">
        <v>0.51600000000000001</v>
      </c>
      <c r="H830" s="1">
        <v>0</v>
      </c>
      <c r="I830" s="2">
        <f t="shared" si="102"/>
        <v>1.47</v>
      </c>
      <c r="J830" s="2">
        <f t="shared" si="103"/>
        <v>0.25800000000000001</v>
      </c>
      <c r="K830" s="1">
        <v>1</v>
      </c>
      <c r="L830" s="1">
        <f t="shared" si="104"/>
        <v>2.5194946863697294E-3</v>
      </c>
      <c r="M830">
        <f t="shared" si="105"/>
        <v>3</v>
      </c>
      <c r="N830">
        <f t="shared" si="106"/>
        <v>0</v>
      </c>
      <c r="O830">
        <f t="shared" si="107"/>
        <v>0</v>
      </c>
    </row>
    <row r="831" spans="1:15">
      <c r="A831" s="1" t="s">
        <v>14</v>
      </c>
      <c r="B831" s="1">
        <v>8140</v>
      </c>
      <c r="C831" s="2">
        <v>5.0876459881000001E-2</v>
      </c>
      <c r="D831" s="2">
        <v>0.63</v>
      </c>
      <c r="E831" s="2">
        <v>48.29</v>
      </c>
      <c r="F831" s="2">
        <v>1.18</v>
      </c>
      <c r="G831" s="2">
        <v>0.48</v>
      </c>
      <c r="H831" s="1">
        <v>0</v>
      </c>
      <c r="I831" s="2">
        <f t="shared" si="102"/>
        <v>0.82599999999999996</v>
      </c>
      <c r="J831" s="2">
        <f t="shared" si="103"/>
        <v>0.24</v>
      </c>
      <c r="K831" s="1">
        <v>98</v>
      </c>
      <c r="L831" s="1">
        <f t="shared" si="104"/>
        <v>0.12898327300180823</v>
      </c>
      <c r="M831">
        <f t="shared" si="105"/>
        <v>159</v>
      </c>
      <c r="N831">
        <f t="shared" si="106"/>
        <v>0</v>
      </c>
      <c r="O831">
        <f t="shared" si="107"/>
        <v>0.1</v>
      </c>
    </row>
    <row r="832" spans="1:15">
      <c r="A832" s="1" t="s">
        <v>14</v>
      </c>
      <c r="B832" s="1">
        <v>1700</v>
      </c>
      <c r="C832" s="2">
        <v>0.18522445247</v>
      </c>
      <c r="D832" s="2">
        <v>0.78600000000000003</v>
      </c>
      <c r="E832" s="2">
        <v>46.66</v>
      </c>
      <c r="F832" s="2">
        <v>1.8</v>
      </c>
      <c r="G832" s="2">
        <v>0.47799999999999998</v>
      </c>
      <c r="H832" s="1">
        <v>0</v>
      </c>
      <c r="I832" s="2">
        <f t="shared" si="102"/>
        <v>1.26</v>
      </c>
      <c r="J832" s="2">
        <f t="shared" si="103"/>
        <v>0.23899999999999999</v>
      </c>
      <c r="K832" s="1">
        <v>8886</v>
      </c>
      <c r="L832" s="1">
        <f t="shared" si="104"/>
        <v>0.5660885283723881</v>
      </c>
      <c r="M832">
        <f t="shared" si="105"/>
        <v>698</v>
      </c>
      <c r="N832">
        <f t="shared" si="106"/>
        <v>2</v>
      </c>
      <c r="O832">
        <f t="shared" si="107"/>
        <v>0.4</v>
      </c>
    </row>
    <row r="833" spans="1:15">
      <c r="A833" s="1" t="s">
        <v>14</v>
      </c>
      <c r="B833" s="1">
        <v>1300</v>
      </c>
      <c r="C833" s="2">
        <v>1.9899730440599998E-2</v>
      </c>
      <c r="D833" s="2">
        <v>0.69199999999999995</v>
      </c>
      <c r="E833" s="2">
        <v>46.66</v>
      </c>
      <c r="F833" s="2">
        <v>2.1</v>
      </c>
      <c r="G833" s="2">
        <v>0.51600000000000001</v>
      </c>
      <c r="H833" s="1">
        <v>0</v>
      </c>
      <c r="I833" s="2">
        <f t="shared" si="102"/>
        <v>1.47</v>
      </c>
      <c r="J833" s="2">
        <f t="shared" si="103"/>
        <v>0.25800000000000001</v>
      </c>
      <c r="K833" s="1">
        <v>583</v>
      </c>
      <c r="L833" s="1">
        <f t="shared" si="104"/>
        <v>5.3544735356000829E-2</v>
      </c>
      <c r="M833">
        <f t="shared" si="105"/>
        <v>66</v>
      </c>
      <c r="N833">
        <f t="shared" si="106"/>
        <v>0</v>
      </c>
      <c r="O833">
        <f t="shared" si="107"/>
        <v>0</v>
      </c>
    </row>
    <row r="834" spans="1:15">
      <c r="A834" s="1" t="s">
        <v>14</v>
      </c>
      <c r="B834" s="1">
        <v>1200</v>
      </c>
      <c r="C834" s="2">
        <v>1.5161657420300001</v>
      </c>
      <c r="D834" s="2">
        <v>0.38900000000000001</v>
      </c>
      <c r="E834" s="2">
        <v>46.66</v>
      </c>
      <c r="F834" s="2">
        <v>2.23</v>
      </c>
      <c r="G834" s="2">
        <v>0.316</v>
      </c>
      <c r="H834" s="1">
        <v>0</v>
      </c>
      <c r="I834" s="2">
        <f t="shared" si="102"/>
        <v>1.5609999999999999</v>
      </c>
      <c r="J834" s="2">
        <f t="shared" si="103"/>
        <v>0.158</v>
      </c>
      <c r="K834" s="1">
        <v>991</v>
      </c>
      <c r="L834" s="1">
        <f t="shared" si="104"/>
        <v>2.2932941817078003</v>
      </c>
      <c r="M834">
        <f t="shared" si="105"/>
        <v>2829</v>
      </c>
      <c r="N834">
        <f t="shared" si="106"/>
        <v>10</v>
      </c>
      <c r="O834">
        <f t="shared" si="107"/>
        <v>1</v>
      </c>
    </row>
    <row r="835" spans="1:15">
      <c r="A835" s="1" t="s">
        <v>14</v>
      </c>
      <c r="B835" s="1">
        <v>8140</v>
      </c>
      <c r="C835" s="2">
        <v>5.2543688947199997E-2</v>
      </c>
      <c r="D835" s="2">
        <v>0.63</v>
      </c>
      <c r="E835" s="2">
        <v>46.66</v>
      </c>
      <c r="F835" s="2">
        <v>1.18</v>
      </c>
      <c r="G835" s="2">
        <v>0.48</v>
      </c>
      <c r="H835" s="1">
        <v>0</v>
      </c>
      <c r="I835" s="2">
        <f t="shared" ref="I835:I896" si="108">F835*0.7</f>
        <v>0.82599999999999996</v>
      </c>
      <c r="J835" s="2">
        <f t="shared" ref="J835:J896" si="109">G835*0.5</f>
        <v>0.24</v>
      </c>
      <c r="K835" s="1">
        <v>56</v>
      </c>
      <c r="L835" s="1">
        <f t="shared" si="104"/>
        <v>0.12871364762950846</v>
      </c>
      <c r="M835">
        <f t="shared" si="105"/>
        <v>159</v>
      </c>
      <c r="N835">
        <f t="shared" si="106"/>
        <v>0</v>
      </c>
      <c r="O835">
        <f t="shared" si="107"/>
        <v>0.1</v>
      </c>
    </row>
    <row r="836" spans="1:15">
      <c r="A836" s="1" t="s">
        <v>14</v>
      </c>
      <c r="B836" s="1">
        <v>1200</v>
      </c>
      <c r="C836" s="2">
        <v>0.25041157609300002</v>
      </c>
      <c r="D836" s="2">
        <v>0.38900000000000001</v>
      </c>
      <c r="E836" s="2">
        <v>46.66</v>
      </c>
      <c r="F836" s="2">
        <v>2.23</v>
      </c>
      <c r="G836" s="2">
        <v>0.316</v>
      </c>
      <c r="H836" s="1">
        <v>0</v>
      </c>
      <c r="I836" s="2">
        <f t="shared" si="108"/>
        <v>1.5609999999999999</v>
      </c>
      <c r="J836" s="2">
        <f t="shared" si="109"/>
        <v>0.158</v>
      </c>
      <c r="K836" s="1">
        <v>1200</v>
      </c>
      <c r="L836" s="1">
        <f t="shared" si="104"/>
        <v>0.37876295088785494</v>
      </c>
      <c r="M836">
        <f t="shared" si="105"/>
        <v>467</v>
      </c>
      <c r="N836">
        <f t="shared" si="106"/>
        <v>2</v>
      </c>
      <c r="O836">
        <f t="shared" si="107"/>
        <v>0.2</v>
      </c>
    </row>
    <row r="837" spans="1:15">
      <c r="A837" s="1" t="s">
        <v>14</v>
      </c>
      <c r="B837" s="1">
        <v>8140</v>
      </c>
      <c r="C837" s="2">
        <v>0.133132477261</v>
      </c>
      <c r="D837" s="2">
        <v>0.77700000000000002</v>
      </c>
      <c r="E837" s="2">
        <v>46.66</v>
      </c>
      <c r="F837" s="2">
        <v>1.18</v>
      </c>
      <c r="G837" s="2">
        <v>0.48</v>
      </c>
      <c r="H837" s="1">
        <v>0</v>
      </c>
      <c r="I837" s="2">
        <f t="shared" si="108"/>
        <v>0.82599999999999996</v>
      </c>
      <c r="J837" s="2">
        <f t="shared" si="109"/>
        <v>0.24</v>
      </c>
      <c r="K837" s="1">
        <v>174</v>
      </c>
      <c r="L837" s="1">
        <f t="shared" si="104"/>
        <v>0.40222449993763726</v>
      </c>
      <c r="M837">
        <f t="shared" si="105"/>
        <v>496</v>
      </c>
      <c r="N837">
        <f t="shared" si="106"/>
        <v>1</v>
      </c>
      <c r="O837">
        <f t="shared" si="107"/>
        <v>0.3</v>
      </c>
    </row>
    <row r="838" spans="1:15">
      <c r="A838" s="1" t="s">
        <v>14</v>
      </c>
      <c r="B838" s="1">
        <v>1300</v>
      </c>
      <c r="C838" s="2">
        <v>2.2393395862199999E-2</v>
      </c>
      <c r="D838" s="2">
        <v>0.69199999999999995</v>
      </c>
      <c r="E838" s="2">
        <v>46.66</v>
      </c>
      <c r="F838" s="2">
        <v>2.1</v>
      </c>
      <c r="G838" s="2">
        <v>0.51600000000000001</v>
      </c>
      <c r="H838" s="1">
        <v>0</v>
      </c>
      <c r="I838" s="2">
        <f t="shared" si="108"/>
        <v>1.47</v>
      </c>
      <c r="J838" s="2">
        <f t="shared" si="109"/>
        <v>0.25800000000000001</v>
      </c>
      <c r="K838" s="1">
        <v>27</v>
      </c>
      <c r="L838" s="1">
        <f t="shared" si="104"/>
        <v>6.0254507403644526E-2</v>
      </c>
      <c r="M838">
        <f t="shared" si="105"/>
        <v>74</v>
      </c>
      <c r="N838">
        <f t="shared" si="106"/>
        <v>0</v>
      </c>
      <c r="O838">
        <f t="shared" si="107"/>
        <v>0</v>
      </c>
    </row>
    <row r="839" spans="1:15">
      <c r="A839" s="1" t="s">
        <v>14</v>
      </c>
      <c r="B839" s="1">
        <v>8140</v>
      </c>
      <c r="C839" s="2">
        <v>3.1875566244800001E-2</v>
      </c>
      <c r="D839" s="2">
        <v>0.63</v>
      </c>
      <c r="E839" s="2">
        <v>46.66</v>
      </c>
      <c r="F839" s="2">
        <v>1.18</v>
      </c>
      <c r="G839" s="2">
        <v>0.48</v>
      </c>
      <c r="H839" s="1">
        <v>0</v>
      </c>
      <c r="I839" s="2">
        <f t="shared" si="108"/>
        <v>0.82599999999999996</v>
      </c>
      <c r="J839" s="2">
        <f t="shared" si="109"/>
        <v>0.24</v>
      </c>
      <c r="K839" s="1">
        <v>34</v>
      </c>
      <c r="L839" s="1">
        <f t="shared" si="104"/>
        <v>7.8083980851574322E-2</v>
      </c>
      <c r="M839">
        <f t="shared" si="105"/>
        <v>96</v>
      </c>
      <c r="N839">
        <f t="shared" si="106"/>
        <v>0</v>
      </c>
      <c r="O839">
        <f t="shared" si="107"/>
        <v>0.1</v>
      </c>
    </row>
    <row r="840" spans="1:15">
      <c r="A840" s="1" t="s">
        <v>14</v>
      </c>
      <c r="B840" s="1">
        <v>8140</v>
      </c>
      <c r="C840" s="2">
        <v>0.14051500649000001</v>
      </c>
      <c r="D840" s="2">
        <v>0.77700000000000002</v>
      </c>
      <c r="E840" s="2">
        <v>46.66</v>
      </c>
      <c r="F840" s="2">
        <v>1.18</v>
      </c>
      <c r="G840" s="2">
        <v>0.48</v>
      </c>
      <c r="H840" s="1">
        <v>0</v>
      </c>
      <c r="I840" s="2">
        <f t="shared" si="108"/>
        <v>0.82599999999999996</v>
      </c>
      <c r="J840" s="2">
        <f t="shared" si="109"/>
        <v>0.24</v>
      </c>
      <c r="K840" s="1">
        <v>183</v>
      </c>
      <c r="L840" s="1">
        <f t="shared" si="104"/>
        <v>0.42452885563281512</v>
      </c>
      <c r="M840">
        <f t="shared" si="105"/>
        <v>524</v>
      </c>
      <c r="N840">
        <f t="shared" si="106"/>
        <v>1</v>
      </c>
      <c r="O840">
        <f t="shared" si="107"/>
        <v>0.3</v>
      </c>
    </row>
    <row r="841" spans="1:15">
      <c r="A841" s="1" t="s">
        <v>14</v>
      </c>
      <c r="B841" s="1">
        <v>8140</v>
      </c>
      <c r="C841" s="2">
        <v>0.102781047677</v>
      </c>
      <c r="D841" s="2">
        <v>0.77700000000000002</v>
      </c>
      <c r="E841" s="2">
        <v>46.66</v>
      </c>
      <c r="F841" s="2">
        <v>1.18</v>
      </c>
      <c r="G841" s="2">
        <v>0.48</v>
      </c>
      <c r="H841" s="1">
        <v>0</v>
      </c>
      <c r="I841" s="2">
        <f t="shared" si="108"/>
        <v>0.82599999999999996</v>
      </c>
      <c r="J841" s="2">
        <f t="shared" si="109"/>
        <v>0.24</v>
      </c>
      <c r="K841" s="1">
        <v>134</v>
      </c>
      <c r="L841" s="1">
        <f t="shared" si="104"/>
        <v>0.31052569857842105</v>
      </c>
      <c r="M841">
        <f t="shared" si="105"/>
        <v>383</v>
      </c>
      <c r="N841">
        <f t="shared" si="106"/>
        <v>1</v>
      </c>
      <c r="O841">
        <f t="shared" si="107"/>
        <v>0.2</v>
      </c>
    </row>
    <row r="842" spans="1:15">
      <c r="A842" s="1" t="s">
        <v>14</v>
      </c>
      <c r="B842" s="1">
        <v>8140</v>
      </c>
      <c r="C842" s="2">
        <v>0.12992758421600001</v>
      </c>
      <c r="D842" s="2">
        <v>0.77700000000000002</v>
      </c>
      <c r="E842" s="2">
        <v>46.66</v>
      </c>
      <c r="F842" s="2">
        <v>1.18</v>
      </c>
      <c r="G842" s="2">
        <v>0.48</v>
      </c>
      <c r="H842" s="1">
        <v>0</v>
      </c>
      <c r="I842" s="2">
        <f t="shared" si="108"/>
        <v>0.82599999999999996</v>
      </c>
      <c r="J842" s="2">
        <f t="shared" si="109"/>
        <v>0.24</v>
      </c>
      <c r="K842" s="1">
        <v>171</v>
      </c>
      <c r="L842" s="1">
        <f t="shared" si="104"/>
        <v>0.39254176489882675</v>
      </c>
      <c r="M842">
        <f t="shared" si="105"/>
        <v>484</v>
      </c>
      <c r="N842">
        <f t="shared" si="106"/>
        <v>1</v>
      </c>
      <c r="O842">
        <f t="shared" si="107"/>
        <v>0.3</v>
      </c>
    </row>
    <row r="843" spans="1:15">
      <c r="A843" s="1" t="s">
        <v>14</v>
      </c>
      <c r="B843" s="1">
        <v>8140</v>
      </c>
      <c r="C843" s="2">
        <v>5.0115407492899999E-2</v>
      </c>
      <c r="D843" s="2">
        <v>0.77700000000000002</v>
      </c>
      <c r="E843" s="2">
        <v>46.66</v>
      </c>
      <c r="F843" s="2">
        <v>1.18</v>
      </c>
      <c r="G843" s="2">
        <v>0.48</v>
      </c>
      <c r="H843" s="1">
        <v>0</v>
      </c>
      <c r="I843" s="2">
        <f t="shared" si="108"/>
        <v>0.82599999999999996</v>
      </c>
      <c r="J843" s="2">
        <f t="shared" si="109"/>
        <v>0.24</v>
      </c>
      <c r="K843" s="1">
        <v>65</v>
      </c>
      <c r="L843" s="1">
        <f t="shared" si="104"/>
        <v>0.15141042315681172</v>
      </c>
      <c r="M843">
        <f t="shared" si="105"/>
        <v>187</v>
      </c>
      <c r="N843">
        <f t="shared" si="106"/>
        <v>0</v>
      </c>
      <c r="O843">
        <f t="shared" si="107"/>
        <v>0.1</v>
      </c>
    </row>
    <row r="844" spans="1:15">
      <c r="A844" s="1" t="s">
        <v>14</v>
      </c>
      <c r="B844" s="1">
        <v>8140</v>
      </c>
      <c r="C844" s="2">
        <v>0.12518278760900001</v>
      </c>
      <c r="D844" s="2">
        <v>0.77700000000000002</v>
      </c>
      <c r="E844" s="2">
        <v>46.66</v>
      </c>
      <c r="F844" s="2">
        <v>1.18</v>
      </c>
      <c r="G844" s="2">
        <v>0.48</v>
      </c>
      <c r="H844" s="1">
        <v>0</v>
      </c>
      <c r="I844" s="2">
        <f t="shared" si="108"/>
        <v>0.82599999999999996</v>
      </c>
      <c r="J844" s="2">
        <f t="shared" si="109"/>
        <v>0.24</v>
      </c>
      <c r="K844" s="1">
        <v>163</v>
      </c>
      <c r="L844" s="1">
        <f t="shared" si="104"/>
        <v>0.3782066193218771</v>
      </c>
      <c r="M844">
        <f t="shared" si="105"/>
        <v>467</v>
      </c>
      <c r="N844">
        <f t="shared" si="106"/>
        <v>1</v>
      </c>
      <c r="O844">
        <f t="shared" si="107"/>
        <v>0.2</v>
      </c>
    </row>
    <row r="845" spans="1:15">
      <c r="A845" s="1" t="s">
        <v>14</v>
      </c>
      <c r="B845" s="1">
        <v>8140</v>
      </c>
      <c r="C845" s="2">
        <v>0.160923308077</v>
      </c>
      <c r="D845" s="2">
        <v>0.77700000000000002</v>
      </c>
      <c r="E845" s="2">
        <v>46.66</v>
      </c>
      <c r="F845" s="2">
        <v>1.18</v>
      </c>
      <c r="G845" s="2">
        <v>0.48</v>
      </c>
      <c r="H845" s="1">
        <v>0</v>
      </c>
      <c r="I845" s="2">
        <f t="shared" si="108"/>
        <v>0.82599999999999996</v>
      </c>
      <c r="J845" s="2">
        <f t="shared" si="109"/>
        <v>0.24</v>
      </c>
      <c r="K845" s="1">
        <v>217</v>
      </c>
      <c r="L845" s="1">
        <f t="shared" si="104"/>
        <v>0.48618713067801506</v>
      </c>
      <c r="M845">
        <f t="shared" si="105"/>
        <v>600</v>
      </c>
      <c r="N845">
        <f t="shared" si="106"/>
        <v>1</v>
      </c>
      <c r="O845">
        <f t="shared" si="107"/>
        <v>0.3</v>
      </c>
    </row>
    <row r="846" spans="1:15">
      <c r="A846" s="1" t="s">
        <v>14</v>
      </c>
      <c r="B846" s="1">
        <v>8140</v>
      </c>
      <c r="C846" s="2">
        <v>0.12908832303500001</v>
      </c>
      <c r="D846" s="2">
        <v>0.77700000000000002</v>
      </c>
      <c r="E846" s="2">
        <v>46.66</v>
      </c>
      <c r="F846" s="2">
        <v>1.18</v>
      </c>
      <c r="G846" s="2">
        <v>0.48</v>
      </c>
      <c r="H846" s="1">
        <v>0</v>
      </c>
      <c r="I846" s="2">
        <f t="shared" si="108"/>
        <v>0.82599999999999996</v>
      </c>
      <c r="J846" s="2">
        <f t="shared" si="109"/>
        <v>0.24</v>
      </c>
      <c r="K846" s="1">
        <v>183</v>
      </c>
      <c r="L846" s="1">
        <f t="shared" si="104"/>
        <v>0.39000615964464819</v>
      </c>
      <c r="M846">
        <f t="shared" si="105"/>
        <v>481</v>
      </c>
      <c r="N846">
        <f t="shared" si="106"/>
        <v>1</v>
      </c>
      <c r="O846">
        <f t="shared" si="107"/>
        <v>0.3</v>
      </c>
    </row>
    <row r="847" spans="1:15">
      <c r="A847" s="1" t="s">
        <v>14</v>
      </c>
      <c r="B847" s="1">
        <v>8140</v>
      </c>
      <c r="C847" s="2">
        <v>2.2787896602699999E-2</v>
      </c>
      <c r="D847" s="2">
        <v>0.77700000000000002</v>
      </c>
      <c r="E847" s="2">
        <v>46.66</v>
      </c>
      <c r="F847" s="2">
        <v>1.18</v>
      </c>
      <c r="G847" s="2">
        <v>0.48</v>
      </c>
      <c r="H847" s="1">
        <v>0</v>
      </c>
      <c r="I847" s="2">
        <f t="shared" si="108"/>
        <v>0.82599999999999996</v>
      </c>
      <c r="J847" s="2">
        <f t="shared" si="109"/>
        <v>0.24</v>
      </c>
      <c r="K847" s="1">
        <v>30</v>
      </c>
      <c r="L847" s="1">
        <f t="shared" si="104"/>
        <v>6.8847590792458321E-2</v>
      </c>
      <c r="M847">
        <f t="shared" si="105"/>
        <v>85</v>
      </c>
      <c r="N847">
        <f t="shared" si="106"/>
        <v>0</v>
      </c>
      <c r="O847">
        <f t="shared" si="107"/>
        <v>0</v>
      </c>
    </row>
    <row r="848" spans="1:15">
      <c r="A848" s="1" t="s">
        <v>14</v>
      </c>
      <c r="B848" s="1">
        <v>8140</v>
      </c>
      <c r="C848" s="2">
        <v>8.1255958269099995E-2</v>
      </c>
      <c r="D848" s="2">
        <v>0.77700000000000002</v>
      </c>
      <c r="E848" s="2">
        <v>46.66</v>
      </c>
      <c r="F848" s="2">
        <v>1.18</v>
      </c>
      <c r="G848" s="2">
        <v>0.48</v>
      </c>
      <c r="H848" s="1">
        <v>0</v>
      </c>
      <c r="I848" s="2">
        <f t="shared" si="108"/>
        <v>0.82599999999999996</v>
      </c>
      <c r="J848" s="2">
        <f t="shared" si="109"/>
        <v>0.24</v>
      </c>
      <c r="K848" s="1">
        <v>106</v>
      </c>
      <c r="L848" s="1">
        <f t="shared" si="104"/>
        <v>0.24549334508114429</v>
      </c>
      <c r="M848">
        <f t="shared" si="105"/>
        <v>303</v>
      </c>
      <c r="N848">
        <f t="shared" si="106"/>
        <v>1</v>
      </c>
      <c r="O848">
        <f t="shared" si="107"/>
        <v>0.2</v>
      </c>
    </row>
    <row r="849" spans="1:15">
      <c r="A849" s="1" t="s">
        <v>14</v>
      </c>
      <c r="B849" s="1">
        <v>8140</v>
      </c>
      <c r="C849" s="2">
        <v>0.10107396796</v>
      </c>
      <c r="D849" s="2">
        <v>0.77700000000000002</v>
      </c>
      <c r="E849" s="2">
        <v>46.66</v>
      </c>
      <c r="F849" s="2">
        <v>1.18</v>
      </c>
      <c r="G849" s="2">
        <v>0.48</v>
      </c>
      <c r="H849" s="1">
        <v>0</v>
      </c>
      <c r="I849" s="2">
        <f t="shared" si="108"/>
        <v>0.82599999999999996</v>
      </c>
      <c r="J849" s="2">
        <f t="shared" si="109"/>
        <v>0.24</v>
      </c>
      <c r="K849" s="1">
        <v>132</v>
      </c>
      <c r="L849" s="1">
        <f t="shared" si="104"/>
        <v>0.30536820958963057</v>
      </c>
      <c r="M849">
        <f t="shared" si="105"/>
        <v>377</v>
      </c>
      <c r="N849">
        <f t="shared" si="106"/>
        <v>1</v>
      </c>
      <c r="O849">
        <f t="shared" si="107"/>
        <v>0.2</v>
      </c>
    </row>
    <row r="850" spans="1:15">
      <c r="A850" s="1" t="s">
        <v>14</v>
      </c>
      <c r="B850" s="1">
        <v>8140</v>
      </c>
      <c r="C850" s="2">
        <v>0.115520716457</v>
      </c>
      <c r="D850" s="2">
        <v>0.77700000000000002</v>
      </c>
      <c r="E850" s="2">
        <v>46.66</v>
      </c>
      <c r="F850" s="2">
        <v>1.18</v>
      </c>
      <c r="G850" s="2">
        <v>0.48</v>
      </c>
      <c r="H850" s="1">
        <v>0</v>
      </c>
      <c r="I850" s="2">
        <f t="shared" si="108"/>
        <v>0.82599999999999996</v>
      </c>
      <c r="J850" s="2">
        <f t="shared" si="109"/>
        <v>0.24</v>
      </c>
      <c r="K850" s="1">
        <v>174</v>
      </c>
      <c r="L850" s="1">
        <f t="shared" si="104"/>
        <v>0.34901523178496435</v>
      </c>
      <c r="M850">
        <f t="shared" si="105"/>
        <v>431</v>
      </c>
      <c r="N850">
        <f t="shared" si="106"/>
        <v>1</v>
      </c>
      <c r="O850">
        <f t="shared" si="107"/>
        <v>0.2</v>
      </c>
    </row>
    <row r="851" spans="1:15">
      <c r="A851" s="1" t="s">
        <v>14</v>
      </c>
      <c r="B851" s="1">
        <v>8140</v>
      </c>
      <c r="C851" s="2">
        <v>4.4514448960899997E-2</v>
      </c>
      <c r="D851" s="2">
        <v>0.77700000000000002</v>
      </c>
      <c r="E851" s="2">
        <v>46.66</v>
      </c>
      <c r="F851" s="2">
        <v>1.18</v>
      </c>
      <c r="G851" s="2">
        <v>0.48</v>
      </c>
      <c r="H851" s="1">
        <v>0</v>
      </c>
      <c r="I851" s="2">
        <f t="shared" si="108"/>
        <v>0.82599999999999996</v>
      </c>
      <c r="J851" s="2">
        <f t="shared" si="109"/>
        <v>0.24</v>
      </c>
      <c r="K851" s="1">
        <v>58</v>
      </c>
      <c r="L851" s="1">
        <f t="shared" si="104"/>
        <v>0.1344886112063847</v>
      </c>
      <c r="M851">
        <f t="shared" si="105"/>
        <v>166</v>
      </c>
      <c r="N851">
        <f t="shared" si="106"/>
        <v>0</v>
      </c>
      <c r="O851">
        <f t="shared" si="107"/>
        <v>0.1</v>
      </c>
    </row>
    <row r="852" spans="1:15">
      <c r="A852" s="1" t="s">
        <v>14</v>
      </c>
      <c r="B852" s="1">
        <v>8140</v>
      </c>
      <c r="C852" s="2">
        <v>1.7612446487899999E-2</v>
      </c>
      <c r="D852" s="2">
        <v>0.77700000000000002</v>
      </c>
      <c r="E852" s="2">
        <v>46.66</v>
      </c>
      <c r="F852" s="2">
        <v>1.18</v>
      </c>
      <c r="G852" s="2">
        <v>0.48</v>
      </c>
      <c r="H852" s="1">
        <v>0</v>
      </c>
      <c r="I852" s="2">
        <f t="shared" si="108"/>
        <v>0.82599999999999996</v>
      </c>
      <c r="J852" s="2">
        <f t="shared" si="109"/>
        <v>0.24</v>
      </c>
      <c r="K852" s="1">
        <v>125</v>
      </c>
      <c r="L852" s="1">
        <f t="shared" si="104"/>
        <v>5.3211339764870545E-2</v>
      </c>
      <c r="M852">
        <f t="shared" si="105"/>
        <v>66</v>
      </c>
      <c r="N852">
        <f t="shared" si="106"/>
        <v>0</v>
      </c>
      <c r="O852">
        <f t="shared" si="107"/>
        <v>0</v>
      </c>
    </row>
    <row r="853" spans="1:15">
      <c r="A853" s="1" t="s">
        <v>14</v>
      </c>
      <c r="B853" s="1">
        <v>8140</v>
      </c>
      <c r="C853" s="2">
        <v>5.1576272755299997E-5</v>
      </c>
      <c r="D853" s="2">
        <v>0.63</v>
      </c>
      <c r="E853" s="2">
        <v>46.66</v>
      </c>
      <c r="F853" s="2">
        <v>1.18</v>
      </c>
      <c r="G853" s="2">
        <v>0.48</v>
      </c>
      <c r="H853" s="1">
        <v>0</v>
      </c>
      <c r="I853" s="2">
        <f t="shared" si="108"/>
        <v>0.82599999999999996</v>
      </c>
      <c r="J853" s="2">
        <f t="shared" si="109"/>
        <v>0.24</v>
      </c>
      <c r="K853" s="1">
        <v>0</v>
      </c>
      <c r="L853" s="1">
        <f t="shared" si="104"/>
        <v>1.2634381655502063E-4</v>
      </c>
      <c r="M853">
        <f t="shared" si="105"/>
        <v>0</v>
      </c>
      <c r="N853">
        <f t="shared" si="106"/>
        <v>0</v>
      </c>
      <c r="O853">
        <f t="shared" si="107"/>
        <v>0</v>
      </c>
    </row>
    <row r="854" spans="1:15">
      <c r="A854" s="1" t="s">
        <v>14</v>
      </c>
      <c r="B854" s="1">
        <v>1300</v>
      </c>
      <c r="C854" s="2">
        <v>2.33805302821E-2</v>
      </c>
      <c r="D854" s="2">
        <v>0.63100000000000001</v>
      </c>
      <c r="E854" s="2">
        <v>46.66</v>
      </c>
      <c r="F854" s="2">
        <v>2.1</v>
      </c>
      <c r="G854" s="2">
        <v>0.51600000000000001</v>
      </c>
      <c r="H854" s="1">
        <v>0</v>
      </c>
      <c r="I854" s="2">
        <f t="shared" si="108"/>
        <v>1.47</v>
      </c>
      <c r="J854" s="2">
        <f t="shared" si="109"/>
        <v>0.25800000000000001</v>
      </c>
      <c r="K854" s="1">
        <v>25</v>
      </c>
      <c r="L854" s="1">
        <f t="shared" si="104"/>
        <v>5.7365027300793153E-2</v>
      </c>
      <c r="M854">
        <f t="shared" si="105"/>
        <v>71</v>
      </c>
      <c r="N854">
        <f t="shared" si="106"/>
        <v>0</v>
      </c>
      <c r="O854">
        <f t="shared" si="107"/>
        <v>0</v>
      </c>
    </row>
    <row r="855" spans="1:15">
      <c r="A855" s="1" t="s">
        <v>14</v>
      </c>
      <c r="B855" s="1">
        <v>8140</v>
      </c>
      <c r="C855" s="2">
        <v>4.6099003506500001E-2</v>
      </c>
      <c r="D855" s="2">
        <v>0.77700000000000002</v>
      </c>
      <c r="E855" s="2">
        <v>46.66</v>
      </c>
      <c r="F855" s="2">
        <v>1.18</v>
      </c>
      <c r="G855" s="2">
        <v>0.48</v>
      </c>
      <c r="H855" s="1">
        <v>0</v>
      </c>
      <c r="I855" s="2">
        <f t="shared" si="108"/>
        <v>0.82599999999999996</v>
      </c>
      <c r="J855" s="2">
        <f t="shared" si="109"/>
        <v>0.24</v>
      </c>
      <c r="K855" s="1">
        <v>60</v>
      </c>
      <c r="L855" s="1">
        <f t="shared" si="104"/>
        <v>0.13927592285896051</v>
      </c>
      <c r="M855">
        <f t="shared" si="105"/>
        <v>172</v>
      </c>
      <c r="N855">
        <f t="shared" si="106"/>
        <v>0</v>
      </c>
      <c r="O855">
        <f t="shared" si="107"/>
        <v>0.1</v>
      </c>
    </row>
    <row r="856" spans="1:15">
      <c r="A856" s="1" t="s">
        <v>14</v>
      </c>
      <c r="B856" s="1">
        <v>1300</v>
      </c>
      <c r="C856" s="2">
        <v>8.4213168892100006E-3</v>
      </c>
      <c r="D856" s="2">
        <v>0.69199999999999995</v>
      </c>
      <c r="E856" s="2">
        <v>46.66</v>
      </c>
      <c r="F856" s="2">
        <v>2.1</v>
      </c>
      <c r="G856" s="2">
        <v>0.51600000000000001</v>
      </c>
      <c r="H856" s="1">
        <v>0</v>
      </c>
      <c r="I856" s="2">
        <f t="shared" si="108"/>
        <v>1.47</v>
      </c>
      <c r="J856" s="2">
        <f t="shared" si="109"/>
        <v>0.25800000000000001</v>
      </c>
      <c r="K856" s="1">
        <v>10</v>
      </c>
      <c r="L856" s="1">
        <f t="shared" si="104"/>
        <v>2.2659461922247728E-2</v>
      </c>
      <c r="M856">
        <f t="shared" si="105"/>
        <v>28</v>
      </c>
      <c r="N856">
        <f t="shared" si="106"/>
        <v>0</v>
      </c>
      <c r="O856">
        <f t="shared" si="107"/>
        <v>0</v>
      </c>
    </row>
    <row r="857" spans="1:15">
      <c r="A857" s="1" t="s">
        <v>14</v>
      </c>
      <c r="B857" s="1">
        <v>1300</v>
      </c>
      <c r="C857" s="2">
        <v>1.8453562385E-2</v>
      </c>
      <c r="D857" s="2">
        <v>0.63100000000000001</v>
      </c>
      <c r="E857" s="2">
        <v>46.66</v>
      </c>
      <c r="F857" s="2">
        <v>2.1</v>
      </c>
      <c r="G857" s="2">
        <v>0.51600000000000001</v>
      </c>
      <c r="H857" s="1">
        <v>0</v>
      </c>
      <c r="I857" s="2">
        <f t="shared" si="108"/>
        <v>1.47</v>
      </c>
      <c r="J857" s="2">
        <f t="shared" si="109"/>
        <v>0.25800000000000001</v>
      </c>
      <c r="K857" s="1">
        <v>20</v>
      </c>
      <c r="L857" s="1">
        <f t="shared" si="104"/>
        <v>4.5276522698155582E-2</v>
      </c>
      <c r="M857">
        <f t="shared" si="105"/>
        <v>56</v>
      </c>
      <c r="N857">
        <f t="shared" si="106"/>
        <v>0</v>
      </c>
      <c r="O857">
        <f t="shared" si="107"/>
        <v>0</v>
      </c>
    </row>
    <row r="858" spans="1:15">
      <c r="A858" s="1" t="s">
        <v>14</v>
      </c>
      <c r="B858" s="1">
        <v>1300</v>
      </c>
      <c r="C858" s="2">
        <v>8.5816091333E-3</v>
      </c>
      <c r="D858" s="2">
        <v>0.69199999999999995</v>
      </c>
      <c r="E858" s="2">
        <v>46.66</v>
      </c>
      <c r="F858" s="2">
        <v>2.1</v>
      </c>
      <c r="G858" s="2">
        <v>0.51600000000000001</v>
      </c>
      <c r="H858" s="1">
        <v>0</v>
      </c>
      <c r="I858" s="2">
        <f t="shared" si="108"/>
        <v>1.47</v>
      </c>
      <c r="J858" s="2">
        <f t="shared" si="109"/>
        <v>0.25800000000000001</v>
      </c>
      <c r="K858" s="1">
        <v>10</v>
      </c>
      <c r="L858" s="1">
        <f t="shared" si="104"/>
        <v>2.3090764537880532E-2</v>
      </c>
      <c r="M858">
        <f t="shared" si="105"/>
        <v>28</v>
      </c>
      <c r="N858">
        <f t="shared" si="106"/>
        <v>0</v>
      </c>
      <c r="O858">
        <f t="shared" si="107"/>
        <v>0</v>
      </c>
    </row>
    <row r="859" spans="1:15">
      <c r="A859" s="1" t="s">
        <v>14</v>
      </c>
      <c r="B859" s="1">
        <v>8140</v>
      </c>
      <c r="C859" s="2">
        <v>0.17020612453100001</v>
      </c>
      <c r="D859" s="2">
        <v>0.77700000000000002</v>
      </c>
      <c r="E859" s="2">
        <v>46.66</v>
      </c>
      <c r="F859" s="2">
        <v>1.18</v>
      </c>
      <c r="G859" s="2">
        <v>0.48</v>
      </c>
      <c r="H859" s="1">
        <v>0</v>
      </c>
      <c r="I859" s="2">
        <f t="shared" si="108"/>
        <v>0.82599999999999996</v>
      </c>
      <c r="J859" s="2">
        <f t="shared" si="109"/>
        <v>0.24</v>
      </c>
      <c r="K859" s="1">
        <v>222</v>
      </c>
      <c r="L859" s="1">
        <f t="shared" si="104"/>
        <v>0.51423270064741577</v>
      </c>
      <c r="M859">
        <f t="shared" si="105"/>
        <v>634</v>
      </c>
      <c r="N859">
        <f t="shared" si="106"/>
        <v>1</v>
      </c>
      <c r="O859">
        <f t="shared" si="107"/>
        <v>0.3</v>
      </c>
    </row>
    <row r="860" spans="1:15">
      <c r="A860" s="1" t="s">
        <v>14</v>
      </c>
      <c r="B860" s="1">
        <v>8140</v>
      </c>
      <c r="C860" s="2">
        <v>3.7144012028499998E-2</v>
      </c>
      <c r="D860" s="2">
        <v>0.77700000000000002</v>
      </c>
      <c r="E860" s="2">
        <v>46.66</v>
      </c>
      <c r="F860" s="2">
        <v>1.18</v>
      </c>
      <c r="G860" s="2">
        <v>0.48</v>
      </c>
      <c r="H860" s="1">
        <v>0</v>
      </c>
      <c r="I860" s="2">
        <f t="shared" si="108"/>
        <v>0.82599999999999996</v>
      </c>
      <c r="J860" s="2">
        <f t="shared" si="109"/>
        <v>0.24</v>
      </c>
      <c r="K860" s="1">
        <v>49</v>
      </c>
      <c r="L860" s="1">
        <f t="shared" si="104"/>
        <v>0.11222078918092517</v>
      </c>
      <c r="M860">
        <f t="shared" si="105"/>
        <v>138</v>
      </c>
      <c r="N860">
        <f t="shared" si="106"/>
        <v>0</v>
      </c>
      <c r="O860">
        <f t="shared" si="107"/>
        <v>0.1</v>
      </c>
    </row>
    <row r="861" spans="1:15">
      <c r="A861" s="1" t="s">
        <v>14</v>
      </c>
      <c r="B861" s="1">
        <v>8140</v>
      </c>
      <c r="C861" s="2">
        <v>5.5875561092299999E-5</v>
      </c>
      <c r="D861" s="2">
        <v>0.63</v>
      </c>
      <c r="E861" s="2">
        <v>46.66</v>
      </c>
      <c r="F861" s="2">
        <v>1.18</v>
      </c>
      <c r="G861" s="2">
        <v>0.48</v>
      </c>
      <c r="H861" s="1">
        <v>0</v>
      </c>
      <c r="I861" s="2">
        <f t="shared" si="108"/>
        <v>0.82599999999999996</v>
      </c>
      <c r="J861" s="2">
        <f t="shared" si="109"/>
        <v>0.24</v>
      </c>
      <c r="K861" s="1">
        <v>0</v>
      </c>
      <c r="L861" s="1">
        <f t="shared" si="104"/>
        <v>1.3687556822975267E-4</v>
      </c>
      <c r="M861">
        <f t="shared" si="105"/>
        <v>0</v>
      </c>
      <c r="N861">
        <f t="shared" si="106"/>
        <v>0</v>
      </c>
      <c r="O861">
        <f t="shared" si="107"/>
        <v>0</v>
      </c>
    </row>
    <row r="862" spans="1:15">
      <c r="A862" s="1" t="s">
        <v>14</v>
      </c>
      <c r="B862" s="1">
        <v>8140</v>
      </c>
      <c r="C862" s="2">
        <v>4.30927254909E-2</v>
      </c>
      <c r="D862" s="2">
        <v>0.63</v>
      </c>
      <c r="E862" s="2">
        <v>46.66</v>
      </c>
      <c r="F862" s="2">
        <v>1.18</v>
      </c>
      <c r="G862" s="2">
        <v>0.48</v>
      </c>
      <c r="H862" s="1">
        <v>0</v>
      </c>
      <c r="I862" s="2">
        <f t="shared" si="108"/>
        <v>0.82599999999999996</v>
      </c>
      <c r="J862" s="2">
        <f t="shared" si="109"/>
        <v>0.24</v>
      </c>
      <c r="K862" s="1">
        <v>46</v>
      </c>
      <c r="L862" s="1">
        <f t="shared" si="104"/>
        <v>0.10556209499878318</v>
      </c>
      <c r="M862">
        <f t="shared" si="105"/>
        <v>130</v>
      </c>
      <c r="N862">
        <f t="shared" si="106"/>
        <v>0</v>
      </c>
      <c r="O862">
        <f t="shared" si="107"/>
        <v>0.1</v>
      </c>
    </row>
    <row r="863" spans="1:15">
      <c r="A863" s="1" t="s">
        <v>14</v>
      </c>
      <c r="B863" s="1">
        <v>8140</v>
      </c>
      <c r="C863" s="2">
        <v>0.109580019556</v>
      </c>
      <c r="D863" s="2">
        <v>0.77700000000000002</v>
      </c>
      <c r="E863" s="2">
        <v>46.66</v>
      </c>
      <c r="F863" s="2">
        <v>1.18</v>
      </c>
      <c r="G863" s="2">
        <v>0.48</v>
      </c>
      <c r="H863" s="1">
        <v>0</v>
      </c>
      <c r="I863" s="2">
        <f t="shared" si="108"/>
        <v>0.82599999999999996</v>
      </c>
      <c r="J863" s="2">
        <f t="shared" si="109"/>
        <v>0.24</v>
      </c>
      <c r="K863" s="1">
        <v>143</v>
      </c>
      <c r="L863" s="1">
        <f t="shared" si="104"/>
        <v>0.33106699038327164</v>
      </c>
      <c r="M863">
        <f t="shared" si="105"/>
        <v>408</v>
      </c>
      <c r="N863">
        <f t="shared" si="106"/>
        <v>1</v>
      </c>
      <c r="O863">
        <f t="shared" si="107"/>
        <v>0.2</v>
      </c>
    </row>
    <row r="864" spans="1:15">
      <c r="A864" s="1" t="s">
        <v>14</v>
      </c>
      <c r="B864" s="1">
        <v>1300</v>
      </c>
      <c r="C864" s="2">
        <v>1.05385000909</v>
      </c>
      <c r="D864" s="2">
        <v>0.69199999999999995</v>
      </c>
      <c r="E864" s="2">
        <v>46.66</v>
      </c>
      <c r="F864" s="2">
        <v>2.1</v>
      </c>
      <c r="G864" s="2">
        <v>0.51600000000000001</v>
      </c>
      <c r="H864" s="1">
        <v>0</v>
      </c>
      <c r="I864" s="2">
        <f t="shared" si="108"/>
        <v>1.47</v>
      </c>
      <c r="J864" s="2">
        <f t="shared" si="109"/>
        <v>0.25800000000000001</v>
      </c>
      <c r="K864" s="1">
        <v>1739</v>
      </c>
      <c r="L864" s="1">
        <f t="shared" si="104"/>
        <v>2.835622322125372</v>
      </c>
      <c r="M864">
        <f t="shared" si="105"/>
        <v>3498</v>
      </c>
      <c r="N864">
        <f t="shared" si="106"/>
        <v>11</v>
      </c>
      <c r="O864">
        <f t="shared" si="107"/>
        <v>2</v>
      </c>
    </row>
    <row r="865" spans="1:15">
      <c r="A865" s="1" t="s">
        <v>14</v>
      </c>
      <c r="B865" s="1">
        <v>1300</v>
      </c>
      <c r="C865" s="2">
        <v>0.161053733762</v>
      </c>
      <c r="D865" s="2">
        <v>0.66200000000000003</v>
      </c>
      <c r="E865" s="2">
        <v>46.66</v>
      </c>
      <c r="F865" s="2">
        <v>2.1</v>
      </c>
      <c r="G865" s="2">
        <v>0.51600000000000001</v>
      </c>
      <c r="H865" s="1">
        <v>0</v>
      </c>
      <c r="I865" s="2">
        <f t="shared" si="108"/>
        <v>1.47</v>
      </c>
      <c r="J865" s="2">
        <f t="shared" si="109"/>
        <v>0.25800000000000001</v>
      </c>
      <c r="K865" s="1">
        <v>4114</v>
      </c>
      <c r="L865" s="1">
        <f t="shared" si="104"/>
        <v>0.41456465815630977</v>
      </c>
      <c r="M865">
        <f t="shared" si="105"/>
        <v>511</v>
      </c>
      <c r="N865">
        <f t="shared" si="106"/>
        <v>2</v>
      </c>
      <c r="O865">
        <f t="shared" si="107"/>
        <v>0.3</v>
      </c>
    </row>
    <row r="866" spans="1:15">
      <c r="A866" s="1" t="s">
        <v>14</v>
      </c>
      <c r="B866" s="1">
        <v>8140</v>
      </c>
      <c r="C866" s="2">
        <v>0.14553772113800001</v>
      </c>
      <c r="D866" s="2">
        <v>0.77700000000000002</v>
      </c>
      <c r="E866" s="2">
        <v>46.66</v>
      </c>
      <c r="F866" s="2">
        <v>1.18</v>
      </c>
      <c r="G866" s="2">
        <v>0.48</v>
      </c>
      <c r="H866" s="1">
        <v>0</v>
      </c>
      <c r="I866" s="2">
        <f t="shared" si="108"/>
        <v>0.82599999999999996</v>
      </c>
      <c r="J866" s="2">
        <f t="shared" si="109"/>
        <v>0.24</v>
      </c>
      <c r="K866" s="1">
        <v>190</v>
      </c>
      <c r="L866" s="1">
        <f t="shared" ref="L866:L925" si="110">E866*D866*C866/12</f>
        <v>0.4397036569223654</v>
      </c>
      <c r="M866">
        <f t="shared" ref="M866:M925" si="111">ROUND(E866*D866*C866*102.79,0)</f>
        <v>542</v>
      </c>
      <c r="N866">
        <f t="shared" ref="N866:N925" si="112">ROUND(I866*M866*0.002205,0)</f>
        <v>1</v>
      </c>
      <c r="O866">
        <f t="shared" ref="O866:O925" si="113">ROUND(J866*M866*0.002205,1)</f>
        <v>0.3</v>
      </c>
    </row>
    <row r="867" spans="1:15">
      <c r="A867" s="1" t="s">
        <v>14</v>
      </c>
      <c r="B867" s="1">
        <v>8140</v>
      </c>
      <c r="C867" s="2">
        <v>0.10144975590499999</v>
      </c>
      <c r="D867" s="2">
        <v>0.77700000000000002</v>
      </c>
      <c r="E867" s="2">
        <v>46.66</v>
      </c>
      <c r="F867" s="2">
        <v>1.18</v>
      </c>
      <c r="G867" s="2">
        <v>0.48</v>
      </c>
      <c r="H867" s="1">
        <v>0</v>
      </c>
      <c r="I867" s="2">
        <f t="shared" si="108"/>
        <v>0.82599999999999996</v>
      </c>
      <c r="J867" s="2">
        <f t="shared" si="109"/>
        <v>0.24</v>
      </c>
      <c r="K867" s="1">
        <v>132</v>
      </c>
      <c r="L867" s="1">
        <f t="shared" si="110"/>
        <v>0.30650355328164264</v>
      </c>
      <c r="M867">
        <f t="shared" si="111"/>
        <v>378</v>
      </c>
      <c r="N867">
        <f t="shared" si="112"/>
        <v>1</v>
      </c>
      <c r="O867">
        <f t="shared" si="113"/>
        <v>0.2</v>
      </c>
    </row>
    <row r="868" spans="1:15">
      <c r="A868" s="1" t="s">
        <v>14</v>
      </c>
      <c r="B868" s="1">
        <v>8140</v>
      </c>
      <c r="C868" s="2">
        <v>9.1367055458999993E-2</v>
      </c>
      <c r="D868" s="2">
        <v>0.77700000000000002</v>
      </c>
      <c r="E868" s="2">
        <v>46.66</v>
      </c>
      <c r="F868" s="2">
        <v>1.18</v>
      </c>
      <c r="G868" s="2">
        <v>0.48</v>
      </c>
      <c r="H868" s="1">
        <v>0</v>
      </c>
      <c r="I868" s="2">
        <f t="shared" si="108"/>
        <v>0.82599999999999996</v>
      </c>
      <c r="J868" s="2">
        <f t="shared" si="109"/>
        <v>0.24</v>
      </c>
      <c r="K868" s="1">
        <v>119</v>
      </c>
      <c r="L868" s="1">
        <f t="shared" si="110"/>
        <v>0.27604134579967182</v>
      </c>
      <c r="M868">
        <f t="shared" si="111"/>
        <v>340</v>
      </c>
      <c r="N868">
        <f t="shared" si="112"/>
        <v>1</v>
      </c>
      <c r="O868">
        <f t="shared" si="113"/>
        <v>0.2</v>
      </c>
    </row>
    <row r="869" spans="1:15">
      <c r="A869" s="1" t="s">
        <v>14</v>
      </c>
      <c r="B869" s="1">
        <v>8140</v>
      </c>
      <c r="C869" s="2">
        <v>0.15493823432500001</v>
      </c>
      <c r="D869" s="2">
        <v>0.63</v>
      </c>
      <c r="E869" s="2">
        <v>46.66</v>
      </c>
      <c r="F869" s="2">
        <v>1.18</v>
      </c>
      <c r="G869" s="2">
        <v>0.48</v>
      </c>
      <c r="H869" s="1">
        <v>0</v>
      </c>
      <c r="I869" s="2">
        <f t="shared" si="108"/>
        <v>0.82599999999999996</v>
      </c>
      <c r="J869" s="2">
        <f t="shared" si="109"/>
        <v>0.24</v>
      </c>
      <c r="K869" s="1">
        <v>176</v>
      </c>
      <c r="L869" s="1">
        <f t="shared" si="110"/>
        <v>0.37954444571423623</v>
      </c>
      <c r="M869">
        <f t="shared" si="111"/>
        <v>468</v>
      </c>
      <c r="N869">
        <f t="shared" si="112"/>
        <v>1</v>
      </c>
      <c r="O869">
        <f t="shared" si="113"/>
        <v>0.2</v>
      </c>
    </row>
    <row r="870" spans="1:15">
      <c r="A870" s="1" t="s">
        <v>14</v>
      </c>
      <c r="B870" s="1">
        <v>1400</v>
      </c>
      <c r="C870" s="2">
        <v>4.7547139524700001E-2</v>
      </c>
      <c r="D870" s="2">
        <v>0.88800000000000001</v>
      </c>
      <c r="E870" s="2">
        <v>46.66</v>
      </c>
      <c r="F870" s="2">
        <v>1.93</v>
      </c>
      <c r="G870" s="2">
        <v>0.497</v>
      </c>
      <c r="H870" s="1">
        <v>0</v>
      </c>
      <c r="I870" s="2">
        <f t="shared" si="108"/>
        <v>1.351</v>
      </c>
      <c r="J870" s="2">
        <f t="shared" si="109"/>
        <v>0.2485</v>
      </c>
      <c r="K870" s="1">
        <v>84</v>
      </c>
      <c r="L870" s="1">
        <f t="shared" si="110"/>
        <v>0.16417266523646512</v>
      </c>
      <c r="M870">
        <f t="shared" si="111"/>
        <v>203</v>
      </c>
      <c r="N870">
        <f t="shared" si="112"/>
        <v>1</v>
      </c>
      <c r="O870">
        <f t="shared" si="113"/>
        <v>0.1</v>
      </c>
    </row>
    <row r="871" spans="1:15">
      <c r="A871" s="1" t="s">
        <v>14</v>
      </c>
      <c r="B871" s="1">
        <v>1400</v>
      </c>
      <c r="C871" s="2">
        <v>5.2864461159699998E-2</v>
      </c>
      <c r="D871" s="2">
        <v>0.88800000000000001</v>
      </c>
      <c r="E871" s="2">
        <v>46.66</v>
      </c>
      <c r="F871" s="2">
        <v>1.93</v>
      </c>
      <c r="G871" s="2">
        <v>0.497</v>
      </c>
      <c r="H871" s="1">
        <v>0</v>
      </c>
      <c r="I871" s="2">
        <f t="shared" si="108"/>
        <v>1.351</v>
      </c>
      <c r="J871" s="2">
        <f t="shared" si="109"/>
        <v>0.2485</v>
      </c>
      <c r="K871" s="1">
        <v>1862</v>
      </c>
      <c r="L871" s="1">
        <f t="shared" si="110"/>
        <v>0.18253252607065851</v>
      </c>
      <c r="M871">
        <f t="shared" si="111"/>
        <v>225</v>
      </c>
      <c r="N871">
        <f t="shared" si="112"/>
        <v>1</v>
      </c>
      <c r="O871">
        <f t="shared" si="113"/>
        <v>0.1</v>
      </c>
    </row>
    <row r="872" spans="1:15">
      <c r="A872" s="1" t="s">
        <v>14</v>
      </c>
      <c r="B872" s="1">
        <v>8140</v>
      </c>
      <c r="C872" s="2">
        <v>0.109032595856</v>
      </c>
      <c r="D872" s="2">
        <v>0.77700000000000002</v>
      </c>
      <c r="E872" s="2">
        <v>46.66</v>
      </c>
      <c r="F872" s="2">
        <v>1.18</v>
      </c>
      <c r="G872" s="2">
        <v>0.48</v>
      </c>
      <c r="H872" s="1">
        <v>0</v>
      </c>
      <c r="I872" s="2">
        <f t="shared" si="108"/>
        <v>0.82599999999999996</v>
      </c>
      <c r="J872" s="2">
        <f t="shared" si="109"/>
        <v>0.24</v>
      </c>
      <c r="K872" s="1">
        <v>142</v>
      </c>
      <c r="L872" s="1">
        <f t="shared" si="110"/>
        <v>0.32941309474100211</v>
      </c>
      <c r="M872">
        <f t="shared" si="111"/>
        <v>406</v>
      </c>
      <c r="N872">
        <f t="shared" si="112"/>
        <v>1</v>
      </c>
      <c r="O872">
        <f t="shared" si="113"/>
        <v>0.2</v>
      </c>
    </row>
    <row r="873" spans="1:15">
      <c r="A873" s="1" t="s">
        <v>14</v>
      </c>
      <c r="B873" s="1">
        <v>8140</v>
      </c>
      <c r="C873" s="2">
        <v>3.6803248029799999E-2</v>
      </c>
      <c r="D873" s="2">
        <v>0.77700000000000002</v>
      </c>
      <c r="E873" s="2">
        <v>46.66</v>
      </c>
      <c r="F873" s="2">
        <v>1.18</v>
      </c>
      <c r="G873" s="2">
        <v>0.48</v>
      </c>
      <c r="H873" s="1">
        <v>0</v>
      </c>
      <c r="I873" s="2">
        <f t="shared" si="108"/>
        <v>0.82599999999999996</v>
      </c>
      <c r="J873" s="2">
        <f t="shared" si="109"/>
        <v>0.24</v>
      </c>
      <c r="K873" s="1">
        <v>48</v>
      </c>
      <c r="L873" s="1">
        <f t="shared" si="110"/>
        <v>0.11119126106131279</v>
      </c>
      <c r="M873">
        <f t="shared" si="111"/>
        <v>137</v>
      </c>
      <c r="N873">
        <f t="shared" si="112"/>
        <v>0</v>
      </c>
      <c r="O873">
        <f t="shared" si="113"/>
        <v>0.1</v>
      </c>
    </row>
    <row r="874" spans="1:15">
      <c r="A874" s="1" t="s">
        <v>14</v>
      </c>
      <c r="B874" s="1">
        <v>8140</v>
      </c>
      <c r="C874" s="2">
        <v>0.13396246296</v>
      </c>
      <c r="D874" s="2">
        <v>0.77700000000000002</v>
      </c>
      <c r="E874" s="2">
        <v>46.66</v>
      </c>
      <c r="F874" s="2">
        <v>1.18</v>
      </c>
      <c r="G874" s="2">
        <v>0.48</v>
      </c>
      <c r="H874" s="1">
        <v>0</v>
      </c>
      <c r="I874" s="2">
        <f t="shared" si="108"/>
        <v>0.82599999999999996</v>
      </c>
      <c r="J874" s="2">
        <f t="shared" si="109"/>
        <v>0.24</v>
      </c>
      <c r="K874" s="1">
        <v>175</v>
      </c>
      <c r="L874" s="1">
        <f t="shared" si="110"/>
        <v>0.4047320817809556</v>
      </c>
      <c r="M874">
        <f t="shared" si="111"/>
        <v>499</v>
      </c>
      <c r="N874">
        <f t="shared" si="112"/>
        <v>1</v>
      </c>
      <c r="O874">
        <f t="shared" si="113"/>
        <v>0.3</v>
      </c>
    </row>
    <row r="875" spans="1:15">
      <c r="A875" s="1" t="s">
        <v>14</v>
      </c>
      <c r="B875" s="1">
        <v>1400</v>
      </c>
      <c r="C875" s="2">
        <v>2.1715333149599999E-2</v>
      </c>
      <c r="D875" s="2">
        <v>0.88800000000000001</v>
      </c>
      <c r="E875" s="2">
        <v>46.66</v>
      </c>
      <c r="F875" s="2">
        <v>1.93</v>
      </c>
      <c r="G875" s="2">
        <v>0.497</v>
      </c>
      <c r="H875" s="1">
        <v>0</v>
      </c>
      <c r="I875" s="2">
        <f t="shared" si="108"/>
        <v>1.351</v>
      </c>
      <c r="J875" s="2">
        <f t="shared" si="109"/>
        <v>0.2485</v>
      </c>
      <c r="K875" s="1">
        <v>43</v>
      </c>
      <c r="L875" s="1">
        <f t="shared" si="110"/>
        <v>7.4979570912264856E-2</v>
      </c>
      <c r="M875">
        <f t="shared" si="111"/>
        <v>92</v>
      </c>
      <c r="N875">
        <f t="shared" si="112"/>
        <v>0</v>
      </c>
      <c r="O875">
        <f t="shared" si="113"/>
        <v>0.1</v>
      </c>
    </row>
    <row r="876" spans="1:15">
      <c r="A876" s="1" t="s">
        <v>14</v>
      </c>
      <c r="B876" s="1">
        <v>1400</v>
      </c>
      <c r="C876" s="2">
        <v>0.10246238307699999</v>
      </c>
      <c r="D876" s="2">
        <v>0.88800000000000001</v>
      </c>
      <c r="E876" s="2">
        <v>46.66</v>
      </c>
      <c r="F876" s="2">
        <v>1.93</v>
      </c>
      <c r="G876" s="2">
        <v>0.497</v>
      </c>
      <c r="H876" s="1">
        <v>0</v>
      </c>
      <c r="I876" s="2">
        <f t="shared" si="108"/>
        <v>1.351</v>
      </c>
      <c r="J876" s="2">
        <f t="shared" si="109"/>
        <v>0.2485</v>
      </c>
      <c r="K876" s="1">
        <v>2151</v>
      </c>
      <c r="L876" s="1">
        <f t="shared" si="110"/>
        <v>0.35378621478358863</v>
      </c>
      <c r="M876">
        <f t="shared" si="111"/>
        <v>436</v>
      </c>
      <c r="N876">
        <f t="shared" si="112"/>
        <v>1</v>
      </c>
      <c r="O876">
        <f t="shared" si="113"/>
        <v>0.2</v>
      </c>
    </row>
    <row r="877" spans="1:15">
      <c r="A877" s="1" t="s">
        <v>14</v>
      </c>
      <c r="B877" s="1">
        <v>8140</v>
      </c>
      <c r="C877" s="2">
        <v>8.3318158841899997E-2</v>
      </c>
      <c r="D877" s="2">
        <v>0.77700000000000002</v>
      </c>
      <c r="E877" s="2">
        <v>46.66</v>
      </c>
      <c r="F877" s="2">
        <v>1.18</v>
      </c>
      <c r="G877" s="2">
        <v>0.48</v>
      </c>
      <c r="H877" s="1">
        <v>0</v>
      </c>
      <c r="I877" s="2">
        <f t="shared" si="108"/>
        <v>0.82599999999999996</v>
      </c>
      <c r="J877" s="2">
        <f t="shared" si="109"/>
        <v>0.24</v>
      </c>
      <c r="K877" s="1">
        <v>109</v>
      </c>
      <c r="L877" s="1">
        <f t="shared" si="110"/>
        <v>0.2517237376287077</v>
      </c>
      <c r="M877">
        <f t="shared" si="111"/>
        <v>310</v>
      </c>
      <c r="N877">
        <f t="shared" si="112"/>
        <v>1</v>
      </c>
      <c r="O877">
        <f t="shared" si="113"/>
        <v>0.2</v>
      </c>
    </row>
    <row r="878" spans="1:15">
      <c r="A878" s="1" t="s">
        <v>14</v>
      </c>
      <c r="B878" s="1">
        <v>1400</v>
      </c>
      <c r="C878" s="2">
        <v>1.6142637605199999E-2</v>
      </c>
      <c r="D878" s="2">
        <v>0.88800000000000001</v>
      </c>
      <c r="E878" s="2">
        <v>46.66</v>
      </c>
      <c r="F878" s="2">
        <v>1.93</v>
      </c>
      <c r="G878" s="2">
        <v>0.497</v>
      </c>
      <c r="H878" s="1">
        <v>0</v>
      </c>
      <c r="I878" s="2">
        <f t="shared" si="108"/>
        <v>1.351</v>
      </c>
      <c r="J878" s="2">
        <f t="shared" si="109"/>
        <v>0.2485</v>
      </c>
      <c r="K878" s="1">
        <v>43</v>
      </c>
      <c r="L878" s="1">
        <f t="shared" si="110"/>
        <v>5.5737944828738756E-2</v>
      </c>
      <c r="M878">
        <f t="shared" si="111"/>
        <v>69</v>
      </c>
      <c r="N878">
        <f t="shared" si="112"/>
        <v>0</v>
      </c>
      <c r="O878">
        <f t="shared" si="113"/>
        <v>0</v>
      </c>
    </row>
    <row r="879" spans="1:15">
      <c r="A879" s="1" t="s">
        <v>14</v>
      </c>
      <c r="B879" s="1">
        <v>8140</v>
      </c>
      <c r="C879" s="2">
        <v>3.5968641024900001E-2</v>
      </c>
      <c r="D879" s="2">
        <v>0.77700000000000002</v>
      </c>
      <c r="E879" s="2">
        <v>46.66</v>
      </c>
      <c r="F879" s="2">
        <v>1.18</v>
      </c>
      <c r="G879" s="2">
        <v>0.48</v>
      </c>
      <c r="H879" s="1">
        <v>0</v>
      </c>
      <c r="I879" s="2">
        <f t="shared" si="108"/>
        <v>0.82599999999999996</v>
      </c>
      <c r="J879" s="2">
        <f t="shared" si="109"/>
        <v>0.24</v>
      </c>
      <c r="K879" s="1">
        <v>47</v>
      </c>
      <c r="L879" s="1">
        <f t="shared" si="110"/>
        <v>0.10866971716686374</v>
      </c>
      <c r="M879">
        <f t="shared" si="111"/>
        <v>134</v>
      </c>
      <c r="N879">
        <f t="shared" si="112"/>
        <v>0</v>
      </c>
      <c r="O879">
        <f t="shared" si="113"/>
        <v>0.1</v>
      </c>
    </row>
    <row r="880" spans="1:15">
      <c r="A880" s="1" t="s">
        <v>14</v>
      </c>
      <c r="B880" s="1">
        <v>1400</v>
      </c>
      <c r="C880" s="2">
        <v>2.21160904667E-2</v>
      </c>
      <c r="D880" s="2">
        <v>0.88800000000000001</v>
      </c>
      <c r="E880" s="2">
        <v>46.66</v>
      </c>
      <c r="F880" s="2">
        <v>1.93</v>
      </c>
      <c r="G880" s="2">
        <v>0.497</v>
      </c>
      <c r="H880" s="1">
        <v>0</v>
      </c>
      <c r="I880" s="2">
        <f t="shared" si="108"/>
        <v>1.351</v>
      </c>
      <c r="J880" s="2">
        <f t="shared" si="109"/>
        <v>0.2485</v>
      </c>
      <c r="K880" s="1">
        <v>2274</v>
      </c>
      <c r="L880" s="1">
        <f t="shared" si="110"/>
        <v>7.6363321807040418E-2</v>
      </c>
      <c r="M880">
        <f t="shared" si="111"/>
        <v>94</v>
      </c>
      <c r="N880">
        <f t="shared" si="112"/>
        <v>0</v>
      </c>
      <c r="O880">
        <f t="shared" si="113"/>
        <v>0.1</v>
      </c>
    </row>
    <row r="881" spans="1:15">
      <c r="A881" s="1" t="s">
        <v>14</v>
      </c>
      <c r="B881" s="1">
        <v>8140</v>
      </c>
      <c r="C881" s="2">
        <v>0.118162943925</v>
      </c>
      <c r="D881" s="2">
        <v>0.77700000000000002</v>
      </c>
      <c r="E881" s="2">
        <v>46.66</v>
      </c>
      <c r="F881" s="2">
        <v>1.18</v>
      </c>
      <c r="G881" s="2">
        <v>0.48</v>
      </c>
      <c r="H881" s="1">
        <v>0</v>
      </c>
      <c r="I881" s="2">
        <f t="shared" si="108"/>
        <v>0.82599999999999996</v>
      </c>
      <c r="J881" s="2">
        <f t="shared" si="109"/>
        <v>0.24</v>
      </c>
      <c r="K881" s="1">
        <v>154</v>
      </c>
      <c r="L881" s="1">
        <f t="shared" si="110"/>
        <v>0.35699802188924729</v>
      </c>
      <c r="M881">
        <f t="shared" si="111"/>
        <v>440</v>
      </c>
      <c r="N881">
        <f t="shared" si="112"/>
        <v>1</v>
      </c>
      <c r="O881">
        <f t="shared" si="113"/>
        <v>0.2</v>
      </c>
    </row>
    <row r="882" spans="1:15">
      <c r="A882" s="1" t="s">
        <v>14</v>
      </c>
      <c r="B882" s="1">
        <v>1300</v>
      </c>
      <c r="C882" s="2">
        <v>9.0799619597400003E-2</v>
      </c>
      <c r="D882" s="2">
        <v>0.69199999999999995</v>
      </c>
      <c r="E882" s="2">
        <v>46.66</v>
      </c>
      <c r="F882" s="2">
        <v>2.1</v>
      </c>
      <c r="G882" s="2">
        <v>0.51600000000000001</v>
      </c>
      <c r="H882" s="1">
        <v>0</v>
      </c>
      <c r="I882" s="2">
        <f t="shared" si="108"/>
        <v>1.47</v>
      </c>
      <c r="J882" s="2">
        <f t="shared" si="109"/>
        <v>0.25800000000000001</v>
      </c>
      <c r="K882" s="1">
        <v>1225</v>
      </c>
      <c r="L882" s="1">
        <f t="shared" si="110"/>
        <v>0.24431695777391346</v>
      </c>
      <c r="M882">
        <f t="shared" si="111"/>
        <v>301</v>
      </c>
      <c r="N882">
        <f t="shared" si="112"/>
        <v>1</v>
      </c>
      <c r="O882">
        <f t="shared" si="113"/>
        <v>0.2</v>
      </c>
    </row>
    <row r="883" spans="1:15">
      <c r="A883" s="1" t="s">
        <v>14</v>
      </c>
      <c r="B883" s="1">
        <v>8140</v>
      </c>
      <c r="C883" s="2">
        <v>0.14592143962000001</v>
      </c>
      <c r="D883" s="2">
        <v>0.77700000000000002</v>
      </c>
      <c r="E883" s="2">
        <v>46.66</v>
      </c>
      <c r="F883" s="2">
        <v>1.18</v>
      </c>
      <c r="G883" s="2">
        <v>0.48</v>
      </c>
      <c r="H883" s="1">
        <v>0</v>
      </c>
      <c r="I883" s="2">
        <f t="shared" si="108"/>
        <v>0.82599999999999996</v>
      </c>
      <c r="J883" s="2">
        <f t="shared" si="109"/>
        <v>0.24</v>
      </c>
      <c r="K883" s="1">
        <v>191</v>
      </c>
      <c r="L883" s="1">
        <f t="shared" si="110"/>
        <v>0.4408629606303307</v>
      </c>
      <c r="M883">
        <f t="shared" si="111"/>
        <v>544</v>
      </c>
      <c r="N883">
        <f t="shared" si="112"/>
        <v>1</v>
      </c>
      <c r="O883">
        <f t="shared" si="113"/>
        <v>0.3</v>
      </c>
    </row>
    <row r="884" spans="1:15">
      <c r="A884" s="1" t="s">
        <v>14</v>
      </c>
      <c r="B884" s="1">
        <v>1400</v>
      </c>
      <c r="C884" s="2">
        <v>2.07671126464E-2</v>
      </c>
      <c r="D884" s="2">
        <v>0.88800000000000001</v>
      </c>
      <c r="E884" s="2">
        <v>46.66</v>
      </c>
      <c r="F884" s="2">
        <v>1.93</v>
      </c>
      <c r="G884" s="2">
        <v>0.497</v>
      </c>
      <c r="H884" s="1">
        <v>0</v>
      </c>
      <c r="I884" s="2">
        <f t="shared" si="108"/>
        <v>1.351</v>
      </c>
      <c r="J884" s="2">
        <f t="shared" si="109"/>
        <v>0.2485</v>
      </c>
      <c r="K884" s="1">
        <v>42</v>
      </c>
      <c r="L884" s="1">
        <f t="shared" si="110"/>
        <v>7.1705517229995769E-2</v>
      </c>
      <c r="M884">
        <f t="shared" si="111"/>
        <v>88</v>
      </c>
      <c r="N884">
        <f t="shared" si="112"/>
        <v>0</v>
      </c>
      <c r="O884">
        <f t="shared" si="113"/>
        <v>0</v>
      </c>
    </row>
    <row r="885" spans="1:15">
      <c r="A885" s="1" t="s">
        <v>14</v>
      </c>
      <c r="B885" s="1">
        <v>8140</v>
      </c>
      <c r="C885" s="2">
        <v>9.12857835072E-2</v>
      </c>
      <c r="D885" s="2">
        <v>0.77700000000000002</v>
      </c>
      <c r="E885" s="2">
        <v>46.66</v>
      </c>
      <c r="F885" s="2">
        <v>1.18</v>
      </c>
      <c r="G885" s="2">
        <v>0.48</v>
      </c>
      <c r="H885" s="1">
        <v>0</v>
      </c>
      <c r="I885" s="2">
        <f t="shared" si="108"/>
        <v>0.82599999999999996</v>
      </c>
      <c r="J885" s="2">
        <f t="shared" si="109"/>
        <v>0.24</v>
      </c>
      <c r="K885" s="1">
        <v>119</v>
      </c>
      <c r="L885" s="1">
        <f t="shared" si="110"/>
        <v>0.27579580413437538</v>
      </c>
      <c r="M885">
        <f t="shared" si="111"/>
        <v>340</v>
      </c>
      <c r="N885">
        <f t="shared" si="112"/>
        <v>1</v>
      </c>
      <c r="O885">
        <f t="shared" si="113"/>
        <v>0.2</v>
      </c>
    </row>
    <row r="886" spans="1:15">
      <c r="A886" s="1" t="s">
        <v>14</v>
      </c>
      <c r="B886" s="1">
        <v>8140</v>
      </c>
      <c r="C886" s="2">
        <v>1.3118797772699999E-2</v>
      </c>
      <c r="D886" s="2">
        <v>0.63</v>
      </c>
      <c r="E886" s="2">
        <v>46.66</v>
      </c>
      <c r="F886" s="2">
        <v>1.18</v>
      </c>
      <c r="G886" s="2">
        <v>0.48</v>
      </c>
      <c r="H886" s="1">
        <v>0</v>
      </c>
      <c r="I886" s="2">
        <f t="shared" si="108"/>
        <v>0.82599999999999996</v>
      </c>
      <c r="J886" s="2">
        <f t="shared" si="109"/>
        <v>0.24</v>
      </c>
      <c r="K886" s="1">
        <v>14</v>
      </c>
      <c r="L886" s="1">
        <f t="shared" si="110"/>
        <v>3.2136462963894552E-2</v>
      </c>
      <c r="M886">
        <f t="shared" si="111"/>
        <v>40</v>
      </c>
      <c r="N886">
        <f t="shared" si="112"/>
        <v>0</v>
      </c>
      <c r="O886">
        <f t="shared" si="113"/>
        <v>0</v>
      </c>
    </row>
    <row r="887" spans="1:15">
      <c r="A887" s="1" t="s">
        <v>14</v>
      </c>
      <c r="B887" s="1">
        <v>8140</v>
      </c>
      <c r="C887" s="2">
        <v>7.3413770984300006E-2</v>
      </c>
      <c r="D887" s="2">
        <v>0.63</v>
      </c>
      <c r="E887" s="2">
        <v>46.66</v>
      </c>
      <c r="F887" s="2">
        <v>1.18</v>
      </c>
      <c r="G887" s="2">
        <v>0.48</v>
      </c>
      <c r="H887" s="1">
        <v>0</v>
      </c>
      <c r="I887" s="2">
        <f t="shared" si="108"/>
        <v>0.82599999999999996</v>
      </c>
      <c r="J887" s="2">
        <f t="shared" si="109"/>
        <v>0.24</v>
      </c>
      <c r="K887" s="1">
        <v>78</v>
      </c>
      <c r="L887" s="1">
        <f t="shared" si="110"/>
        <v>0.17983804409169049</v>
      </c>
      <c r="M887">
        <f t="shared" si="111"/>
        <v>222</v>
      </c>
      <c r="N887">
        <f t="shared" si="112"/>
        <v>0</v>
      </c>
      <c r="O887">
        <f t="shared" si="113"/>
        <v>0.1</v>
      </c>
    </row>
    <row r="888" spans="1:15">
      <c r="A888" s="1" t="s">
        <v>14</v>
      </c>
      <c r="B888" s="1">
        <v>8140</v>
      </c>
      <c r="C888" s="2">
        <v>0.11139395154499999</v>
      </c>
      <c r="D888" s="2">
        <v>0.63</v>
      </c>
      <c r="E888" s="2">
        <v>46.66</v>
      </c>
      <c r="F888" s="2">
        <v>1.18</v>
      </c>
      <c r="G888" s="2">
        <v>0.48</v>
      </c>
      <c r="H888" s="1">
        <v>0</v>
      </c>
      <c r="I888" s="2">
        <f t="shared" si="108"/>
        <v>0.82599999999999996</v>
      </c>
      <c r="J888" s="2">
        <f t="shared" si="109"/>
        <v>0.24</v>
      </c>
      <c r="K888" s="1">
        <v>118</v>
      </c>
      <c r="L888" s="1">
        <f t="shared" si="110"/>
        <v>0.2728761934022092</v>
      </c>
      <c r="M888">
        <f t="shared" si="111"/>
        <v>337</v>
      </c>
      <c r="N888">
        <f t="shared" si="112"/>
        <v>1</v>
      </c>
      <c r="O888">
        <f t="shared" si="113"/>
        <v>0.2</v>
      </c>
    </row>
    <row r="889" spans="1:15">
      <c r="A889" s="1" t="s">
        <v>14</v>
      </c>
      <c r="B889" s="1">
        <v>1300</v>
      </c>
      <c r="C889" s="2">
        <v>6.0927756459800003E-2</v>
      </c>
      <c r="D889" s="2">
        <v>0.69199999999999995</v>
      </c>
      <c r="E889" s="2">
        <v>46.66</v>
      </c>
      <c r="F889" s="2">
        <v>2.1</v>
      </c>
      <c r="G889" s="2">
        <v>0.51600000000000001</v>
      </c>
      <c r="H889" s="1">
        <v>0</v>
      </c>
      <c r="I889" s="2">
        <f t="shared" si="108"/>
        <v>1.47</v>
      </c>
      <c r="J889" s="2">
        <f t="shared" si="109"/>
        <v>0.25800000000000001</v>
      </c>
      <c r="K889" s="1">
        <v>99</v>
      </c>
      <c r="L889" s="1">
        <f t="shared" si="110"/>
        <v>0.16393993904655613</v>
      </c>
      <c r="M889">
        <f t="shared" si="111"/>
        <v>202</v>
      </c>
      <c r="N889">
        <f t="shared" si="112"/>
        <v>1</v>
      </c>
      <c r="O889">
        <f t="shared" si="113"/>
        <v>0.1</v>
      </c>
    </row>
    <row r="890" spans="1:15">
      <c r="A890" s="1" t="s">
        <v>14</v>
      </c>
      <c r="B890" s="1">
        <v>1300</v>
      </c>
      <c r="C890" s="2">
        <v>3.9780071116899997E-3</v>
      </c>
      <c r="D890" s="2">
        <v>0.67700000000000005</v>
      </c>
      <c r="E890" s="2">
        <v>46.66</v>
      </c>
      <c r="F890" s="2">
        <v>2.1</v>
      </c>
      <c r="G890" s="2">
        <v>0.51600000000000001</v>
      </c>
      <c r="H890" s="1">
        <v>0</v>
      </c>
      <c r="I890" s="2">
        <f t="shared" si="108"/>
        <v>1.47</v>
      </c>
      <c r="J890" s="2">
        <f t="shared" si="109"/>
        <v>0.25800000000000001</v>
      </c>
      <c r="K890" s="1">
        <v>5</v>
      </c>
      <c r="L890" s="1">
        <f t="shared" si="110"/>
        <v>1.0471712550824607E-2</v>
      </c>
      <c r="M890">
        <f t="shared" si="111"/>
        <v>13</v>
      </c>
      <c r="N890">
        <f t="shared" si="112"/>
        <v>0</v>
      </c>
      <c r="O890">
        <f t="shared" si="113"/>
        <v>0</v>
      </c>
    </row>
    <row r="891" spans="1:15">
      <c r="A891" s="1" t="s">
        <v>14</v>
      </c>
      <c r="B891" s="1">
        <v>1400</v>
      </c>
      <c r="C891" s="2">
        <v>6.2591466272999996E-2</v>
      </c>
      <c r="D891" s="2">
        <v>0.88600000000000001</v>
      </c>
      <c r="E891" s="2">
        <v>46.66</v>
      </c>
      <c r="F891" s="2">
        <v>1.93</v>
      </c>
      <c r="G891" s="2">
        <v>0.497</v>
      </c>
      <c r="H891" s="1">
        <v>0</v>
      </c>
      <c r="I891" s="2">
        <f t="shared" si="108"/>
        <v>1.351</v>
      </c>
      <c r="J891" s="2">
        <f t="shared" si="109"/>
        <v>0.2485</v>
      </c>
      <c r="K891" s="1">
        <v>179</v>
      </c>
      <c r="L891" s="1">
        <f t="shared" si="110"/>
        <v>0.21563156543668227</v>
      </c>
      <c r="M891">
        <f t="shared" si="111"/>
        <v>266</v>
      </c>
      <c r="N891">
        <f t="shared" si="112"/>
        <v>1</v>
      </c>
      <c r="O891">
        <f t="shared" si="113"/>
        <v>0.1</v>
      </c>
    </row>
    <row r="892" spans="1:15">
      <c r="A892" s="1" t="s">
        <v>14</v>
      </c>
      <c r="B892" s="1">
        <v>8140</v>
      </c>
      <c r="C892" s="2">
        <v>0.22423633360299999</v>
      </c>
      <c r="D892" s="2">
        <v>0.63</v>
      </c>
      <c r="E892" s="2">
        <v>46.66</v>
      </c>
      <c r="F892" s="2">
        <v>1.18</v>
      </c>
      <c r="G892" s="2">
        <v>0.48</v>
      </c>
      <c r="H892" s="1">
        <v>0</v>
      </c>
      <c r="I892" s="2">
        <f t="shared" si="108"/>
        <v>0.82599999999999996</v>
      </c>
      <c r="J892" s="2">
        <f t="shared" si="109"/>
        <v>0.24</v>
      </c>
      <c r="K892" s="1">
        <v>237</v>
      </c>
      <c r="L892" s="1">
        <f t="shared" si="110"/>
        <v>0.54930053461058892</v>
      </c>
      <c r="M892">
        <f t="shared" si="111"/>
        <v>678</v>
      </c>
      <c r="N892">
        <f t="shared" si="112"/>
        <v>1</v>
      </c>
      <c r="O892">
        <f t="shared" si="113"/>
        <v>0.4</v>
      </c>
    </row>
    <row r="893" spans="1:15">
      <c r="A893" s="1" t="s">
        <v>14</v>
      </c>
      <c r="B893" s="1">
        <v>8140</v>
      </c>
      <c r="C893" s="2">
        <v>9.6338204778499997E-2</v>
      </c>
      <c r="D893" s="2">
        <v>0.63</v>
      </c>
      <c r="E893" s="2">
        <v>46.66</v>
      </c>
      <c r="F893" s="2">
        <v>1.18</v>
      </c>
      <c r="G893" s="2">
        <v>0.48</v>
      </c>
      <c r="H893" s="1">
        <v>0</v>
      </c>
      <c r="I893" s="2">
        <f t="shared" si="108"/>
        <v>0.82599999999999996</v>
      </c>
      <c r="J893" s="2">
        <f t="shared" si="109"/>
        <v>0.24</v>
      </c>
      <c r="K893" s="1">
        <v>102</v>
      </c>
      <c r="L893" s="1">
        <f t="shared" si="110"/>
        <v>0.23599488333565252</v>
      </c>
      <c r="M893">
        <f t="shared" si="111"/>
        <v>291</v>
      </c>
      <c r="N893">
        <f t="shared" si="112"/>
        <v>1</v>
      </c>
      <c r="O893">
        <f t="shared" si="113"/>
        <v>0.2</v>
      </c>
    </row>
    <row r="894" spans="1:15">
      <c r="A894" s="1" t="s">
        <v>14</v>
      </c>
      <c r="B894" s="1">
        <v>8140</v>
      </c>
      <c r="C894" s="2">
        <v>0.46814354266399999</v>
      </c>
      <c r="D894" s="2">
        <v>0.63</v>
      </c>
      <c r="E894" s="2">
        <v>46.66</v>
      </c>
      <c r="F894" s="2">
        <v>1.18</v>
      </c>
      <c r="G894" s="2">
        <v>0.48</v>
      </c>
      <c r="H894" s="1">
        <v>0</v>
      </c>
      <c r="I894" s="2">
        <f t="shared" si="108"/>
        <v>0.82599999999999996</v>
      </c>
      <c r="J894" s="2">
        <f t="shared" si="109"/>
        <v>0.24</v>
      </c>
      <c r="K894" s="1">
        <v>569</v>
      </c>
      <c r="L894" s="1">
        <f t="shared" si="110"/>
        <v>1.1467878292868676</v>
      </c>
      <c r="M894">
        <f t="shared" si="111"/>
        <v>1415</v>
      </c>
      <c r="N894">
        <f t="shared" si="112"/>
        <v>3</v>
      </c>
      <c r="O894">
        <f t="shared" si="113"/>
        <v>0.7</v>
      </c>
    </row>
    <row r="895" spans="1:15">
      <c r="A895" s="1" t="s">
        <v>14</v>
      </c>
      <c r="B895" s="1">
        <v>1860</v>
      </c>
      <c r="C895" s="2">
        <v>1.55434453461E-3</v>
      </c>
      <c r="D895" s="2">
        <v>0.182</v>
      </c>
      <c r="E895" s="2">
        <v>46.66</v>
      </c>
      <c r="F895" s="2">
        <v>1.58</v>
      </c>
      <c r="G895" s="2">
        <v>0.1</v>
      </c>
      <c r="H895" s="1">
        <v>0</v>
      </c>
      <c r="I895" s="2">
        <f t="shared" si="108"/>
        <v>1.1059999999999999</v>
      </c>
      <c r="J895" s="2">
        <f t="shared" si="109"/>
        <v>0.05</v>
      </c>
      <c r="K895" s="1">
        <v>9</v>
      </c>
      <c r="L895" s="1">
        <f t="shared" si="110"/>
        <v>1.099973359104356E-3</v>
      </c>
      <c r="M895">
        <f t="shared" si="111"/>
        <v>1</v>
      </c>
      <c r="N895">
        <f t="shared" si="112"/>
        <v>0</v>
      </c>
      <c r="O895">
        <f t="shared" si="113"/>
        <v>0</v>
      </c>
    </row>
    <row r="896" spans="1:15">
      <c r="A896" s="1" t="s">
        <v>14</v>
      </c>
      <c r="B896" s="1">
        <v>1400</v>
      </c>
      <c r="C896" s="2">
        <v>1.3314506895700001E-2</v>
      </c>
      <c r="D896" s="2">
        <v>0.88800000000000001</v>
      </c>
      <c r="E896" s="2">
        <v>46.66</v>
      </c>
      <c r="F896" s="2">
        <v>1.93</v>
      </c>
      <c r="G896" s="2">
        <v>0.497</v>
      </c>
      <c r="H896" s="1">
        <v>0</v>
      </c>
      <c r="I896" s="2">
        <f t="shared" si="108"/>
        <v>1.351</v>
      </c>
      <c r="J896" s="2">
        <f t="shared" si="109"/>
        <v>0.2485</v>
      </c>
      <c r="K896" s="1">
        <v>76</v>
      </c>
      <c r="L896" s="1">
        <f t="shared" si="110"/>
        <v>4.5972861989748787E-2</v>
      </c>
      <c r="M896">
        <f t="shared" si="111"/>
        <v>57</v>
      </c>
      <c r="N896">
        <f t="shared" si="112"/>
        <v>0</v>
      </c>
      <c r="O896">
        <f t="shared" si="113"/>
        <v>0</v>
      </c>
    </row>
    <row r="897" spans="1:15">
      <c r="A897" s="1" t="s">
        <v>14</v>
      </c>
      <c r="B897" s="1">
        <v>1400</v>
      </c>
      <c r="C897" s="2">
        <v>3.46075159172E-3</v>
      </c>
      <c r="D897" s="2">
        <v>0.88700000000000001</v>
      </c>
      <c r="E897" s="2">
        <v>46.66</v>
      </c>
      <c r="F897" s="2">
        <v>1.93</v>
      </c>
      <c r="G897" s="2">
        <v>0.497</v>
      </c>
      <c r="H897" s="1">
        <v>0</v>
      </c>
      <c r="I897" s="2">
        <f t="shared" ref="I897:I951" si="114">F897*0.7</f>
        <v>1.351</v>
      </c>
      <c r="J897" s="2">
        <f t="shared" ref="J897:J951" si="115">G897*0.5</f>
        <v>0.2485</v>
      </c>
      <c r="K897" s="1">
        <v>5</v>
      </c>
      <c r="L897" s="1">
        <f t="shared" si="110"/>
        <v>1.1935964970182013E-2</v>
      </c>
      <c r="M897">
        <f t="shared" si="111"/>
        <v>15</v>
      </c>
      <c r="N897">
        <f t="shared" si="112"/>
        <v>0</v>
      </c>
      <c r="O897">
        <f t="shared" si="113"/>
        <v>0</v>
      </c>
    </row>
    <row r="898" spans="1:15">
      <c r="A898" s="1" t="s">
        <v>14</v>
      </c>
      <c r="B898" s="1">
        <v>8140</v>
      </c>
      <c r="C898" s="2">
        <v>5.7669583335200003E-2</v>
      </c>
      <c r="D898" s="2">
        <v>0.63</v>
      </c>
      <c r="E898" s="2">
        <v>46.66</v>
      </c>
      <c r="F898" s="2">
        <v>1.18</v>
      </c>
      <c r="G898" s="2">
        <v>0.48</v>
      </c>
      <c r="H898" s="1">
        <v>0</v>
      </c>
      <c r="I898" s="2">
        <f t="shared" si="114"/>
        <v>0.82599999999999996</v>
      </c>
      <c r="J898" s="2">
        <f t="shared" si="115"/>
        <v>0.24</v>
      </c>
      <c r="K898" s="1">
        <v>61</v>
      </c>
      <c r="L898" s="1">
        <f t="shared" si="110"/>
        <v>0.14127029481707268</v>
      </c>
      <c r="M898">
        <f t="shared" si="111"/>
        <v>174</v>
      </c>
      <c r="N898">
        <f t="shared" si="112"/>
        <v>0</v>
      </c>
      <c r="O898">
        <f t="shared" si="113"/>
        <v>0.1</v>
      </c>
    </row>
    <row r="899" spans="1:15">
      <c r="A899" s="1" t="s">
        <v>14</v>
      </c>
      <c r="B899" s="1">
        <v>1400</v>
      </c>
      <c r="C899" s="2">
        <v>3.5289774998799997E-2</v>
      </c>
      <c r="D899" s="2">
        <v>0.88800000000000001</v>
      </c>
      <c r="E899" s="2">
        <v>46.66</v>
      </c>
      <c r="F899" s="2">
        <v>1.93</v>
      </c>
      <c r="G899" s="2">
        <v>0.497</v>
      </c>
      <c r="H899" s="1">
        <v>0</v>
      </c>
      <c r="I899" s="2">
        <f t="shared" si="114"/>
        <v>1.351</v>
      </c>
      <c r="J899" s="2">
        <f t="shared" si="115"/>
        <v>0.2485</v>
      </c>
      <c r="K899" s="1">
        <v>59</v>
      </c>
      <c r="L899" s="1">
        <f t="shared" si="110"/>
        <v>0.12184994670685656</v>
      </c>
      <c r="M899">
        <f t="shared" si="111"/>
        <v>150</v>
      </c>
      <c r="N899">
        <f t="shared" si="112"/>
        <v>0</v>
      </c>
      <c r="O899">
        <f t="shared" si="113"/>
        <v>0.1</v>
      </c>
    </row>
    <row r="900" spans="1:15">
      <c r="A900" s="1" t="s">
        <v>14</v>
      </c>
      <c r="B900" s="1">
        <v>1200</v>
      </c>
      <c r="C900" s="2">
        <v>2.9795187246700001E-2</v>
      </c>
      <c r="D900" s="2">
        <v>0.38900000000000001</v>
      </c>
      <c r="E900" s="2">
        <v>46.66</v>
      </c>
      <c r="F900" s="2">
        <v>2.23</v>
      </c>
      <c r="G900" s="2">
        <v>0.316</v>
      </c>
      <c r="H900" s="1">
        <v>0</v>
      </c>
      <c r="I900" s="2">
        <f t="shared" si="114"/>
        <v>1.5609999999999999</v>
      </c>
      <c r="J900" s="2">
        <f t="shared" si="115"/>
        <v>0.158</v>
      </c>
      <c r="K900" s="1">
        <v>20</v>
      </c>
      <c r="L900" s="1">
        <f t="shared" si="110"/>
        <v>4.5067058080513957E-2</v>
      </c>
      <c r="M900">
        <f t="shared" si="111"/>
        <v>56</v>
      </c>
      <c r="N900">
        <f t="shared" si="112"/>
        <v>0</v>
      </c>
      <c r="O900">
        <f t="shared" si="113"/>
        <v>0</v>
      </c>
    </row>
    <row r="901" spans="1:15">
      <c r="A901" s="1" t="s">
        <v>14</v>
      </c>
      <c r="B901" s="1">
        <v>8140</v>
      </c>
      <c r="C901" s="2">
        <v>0.16398421694500001</v>
      </c>
      <c r="D901" s="2">
        <v>0.63</v>
      </c>
      <c r="E901" s="2">
        <v>46.66</v>
      </c>
      <c r="F901" s="2">
        <v>1.18</v>
      </c>
      <c r="G901" s="2">
        <v>0.48</v>
      </c>
      <c r="H901" s="1">
        <v>0</v>
      </c>
      <c r="I901" s="2">
        <f t="shared" si="114"/>
        <v>0.82599999999999996</v>
      </c>
      <c r="J901" s="2">
        <f t="shared" si="115"/>
        <v>0.24</v>
      </c>
      <c r="K901" s="1">
        <v>174</v>
      </c>
      <c r="L901" s="1">
        <f t="shared" si="110"/>
        <v>0.40170393703931923</v>
      </c>
      <c r="M901">
        <f t="shared" si="111"/>
        <v>495</v>
      </c>
      <c r="N901">
        <f t="shared" si="112"/>
        <v>1</v>
      </c>
      <c r="O901">
        <f t="shared" si="113"/>
        <v>0.3</v>
      </c>
    </row>
    <row r="902" spans="1:15">
      <c r="A902" s="1" t="s">
        <v>14</v>
      </c>
      <c r="B902" s="1">
        <v>1200</v>
      </c>
      <c r="C902" s="2">
        <v>6.9339178414100006E-2</v>
      </c>
      <c r="D902" s="2">
        <v>0.22</v>
      </c>
      <c r="E902" s="2">
        <v>46.66</v>
      </c>
      <c r="F902" s="2">
        <v>2.23</v>
      </c>
      <c r="G902" s="2">
        <v>0.316</v>
      </c>
      <c r="H902" s="1">
        <v>0</v>
      </c>
      <c r="I902" s="2">
        <f t="shared" si="114"/>
        <v>1.5609999999999999</v>
      </c>
      <c r="J902" s="2">
        <f t="shared" si="115"/>
        <v>0.158</v>
      </c>
      <c r="K902" s="1">
        <v>26</v>
      </c>
      <c r="L902" s="1">
        <f t="shared" si="110"/>
        <v>5.9315044521368286E-2</v>
      </c>
      <c r="M902">
        <f t="shared" si="111"/>
        <v>73</v>
      </c>
      <c r="N902">
        <f t="shared" si="112"/>
        <v>0</v>
      </c>
      <c r="O902">
        <f t="shared" si="113"/>
        <v>0</v>
      </c>
    </row>
    <row r="903" spans="1:15">
      <c r="A903" s="1" t="s">
        <v>14</v>
      </c>
      <c r="B903" s="1">
        <v>1400</v>
      </c>
      <c r="C903" s="2">
        <v>6.2811564463200006E-2</v>
      </c>
      <c r="D903" s="2">
        <v>0.88600000000000001</v>
      </c>
      <c r="E903" s="2">
        <v>46.66</v>
      </c>
      <c r="F903" s="2">
        <v>1.93</v>
      </c>
      <c r="G903" s="2">
        <v>0.497</v>
      </c>
      <c r="H903" s="1">
        <v>0</v>
      </c>
      <c r="I903" s="2">
        <f t="shared" si="114"/>
        <v>1.351</v>
      </c>
      <c r="J903" s="2">
        <f t="shared" si="115"/>
        <v>0.2485</v>
      </c>
      <c r="K903" s="1">
        <v>94</v>
      </c>
      <c r="L903" s="1">
        <f t="shared" si="110"/>
        <v>0.21638981764147333</v>
      </c>
      <c r="M903">
        <f t="shared" si="111"/>
        <v>267</v>
      </c>
      <c r="N903">
        <f t="shared" si="112"/>
        <v>1</v>
      </c>
      <c r="O903">
        <f t="shared" si="113"/>
        <v>0.1</v>
      </c>
    </row>
    <row r="904" spans="1:15">
      <c r="A904" s="1" t="s">
        <v>14</v>
      </c>
      <c r="B904" s="1">
        <v>8140</v>
      </c>
      <c r="C904" s="2">
        <v>7.5604848727599996E-2</v>
      </c>
      <c r="D904" s="2">
        <v>0.63</v>
      </c>
      <c r="E904" s="2">
        <v>46.66</v>
      </c>
      <c r="F904" s="2">
        <v>1.18</v>
      </c>
      <c r="G904" s="2">
        <v>0.48</v>
      </c>
      <c r="H904" s="1">
        <v>0</v>
      </c>
      <c r="I904" s="2">
        <f t="shared" si="114"/>
        <v>0.82599999999999996</v>
      </c>
      <c r="J904" s="2">
        <f t="shared" si="115"/>
        <v>0.24</v>
      </c>
      <c r="K904" s="1">
        <v>80</v>
      </c>
      <c r="L904" s="1">
        <f t="shared" si="110"/>
        <v>0.18520541768556531</v>
      </c>
      <c r="M904">
        <f t="shared" si="111"/>
        <v>228</v>
      </c>
      <c r="N904">
        <f t="shared" si="112"/>
        <v>0</v>
      </c>
      <c r="O904">
        <f t="shared" si="113"/>
        <v>0.1</v>
      </c>
    </row>
    <row r="905" spans="1:15">
      <c r="A905" s="1" t="s">
        <v>14</v>
      </c>
      <c r="B905" s="1">
        <v>1400</v>
      </c>
      <c r="C905" s="2">
        <v>1.00162271495E-2</v>
      </c>
      <c r="D905" s="2">
        <v>0.88600000000000001</v>
      </c>
      <c r="E905" s="2">
        <v>46.66</v>
      </c>
      <c r="F905" s="2">
        <v>1.93</v>
      </c>
      <c r="G905" s="2">
        <v>0.497</v>
      </c>
      <c r="H905" s="1">
        <v>0</v>
      </c>
      <c r="I905" s="2">
        <f t="shared" si="114"/>
        <v>1.351</v>
      </c>
      <c r="J905" s="2">
        <f t="shared" si="115"/>
        <v>0.2485</v>
      </c>
      <c r="K905" s="1">
        <v>52</v>
      </c>
      <c r="L905" s="1">
        <f t="shared" si="110"/>
        <v>3.4506536891080297E-2</v>
      </c>
      <c r="M905">
        <f t="shared" si="111"/>
        <v>43</v>
      </c>
      <c r="N905">
        <f t="shared" si="112"/>
        <v>0</v>
      </c>
      <c r="O905">
        <f t="shared" si="113"/>
        <v>0</v>
      </c>
    </row>
    <row r="906" spans="1:15">
      <c r="A906" s="1" t="s">
        <v>14</v>
      </c>
      <c r="B906" s="1">
        <v>8140</v>
      </c>
      <c r="C906" s="2">
        <v>0.189237805638</v>
      </c>
      <c r="D906" s="2">
        <v>0.63</v>
      </c>
      <c r="E906" s="2">
        <v>46.66</v>
      </c>
      <c r="F906" s="2">
        <v>1.18</v>
      </c>
      <c r="G906" s="2">
        <v>0.48</v>
      </c>
      <c r="H906" s="1">
        <v>0</v>
      </c>
      <c r="I906" s="2">
        <f t="shared" si="114"/>
        <v>0.82599999999999996</v>
      </c>
      <c r="J906" s="2">
        <f t="shared" si="115"/>
        <v>0.24</v>
      </c>
      <c r="K906" s="1">
        <v>200</v>
      </c>
      <c r="L906" s="1">
        <f t="shared" si="110"/>
        <v>0.46356639058112664</v>
      </c>
      <c r="M906">
        <f t="shared" si="111"/>
        <v>572</v>
      </c>
      <c r="N906">
        <f t="shared" si="112"/>
        <v>1</v>
      </c>
      <c r="O906">
        <f t="shared" si="113"/>
        <v>0.3</v>
      </c>
    </row>
    <row r="907" spans="1:15">
      <c r="A907" s="1" t="s">
        <v>14</v>
      </c>
      <c r="B907" s="1">
        <v>8140</v>
      </c>
      <c r="C907" s="2">
        <v>0.10264212182599999</v>
      </c>
      <c r="D907" s="2">
        <v>0.63</v>
      </c>
      <c r="E907" s="2">
        <v>46.66</v>
      </c>
      <c r="F907" s="2">
        <v>1.18</v>
      </c>
      <c r="G907" s="2">
        <v>0.48</v>
      </c>
      <c r="H907" s="1">
        <v>0</v>
      </c>
      <c r="I907" s="2">
        <f t="shared" si="114"/>
        <v>0.82599999999999996</v>
      </c>
      <c r="J907" s="2">
        <f t="shared" si="115"/>
        <v>0.24</v>
      </c>
      <c r="K907" s="1">
        <v>109</v>
      </c>
      <c r="L907" s="1">
        <f t="shared" si="110"/>
        <v>0.2514372737310609</v>
      </c>
      <c r="M907">
        <f t="shared" si="111"/>
        <v>310</v>
      </c>
      <c r="N907">
        <f t="shared" si="112"/>
        <v>1</v>
      </c>
      <c r="O907">
        <f t="shared" si="113"/>
        <v>0.2</v>
      </c>
    </row>
    <row r="908" spans="1:15">
      <c r="A908" s="1" t="s">
        <v>14</v>
      </c>
      <c r="B908" s="1">
        <v>1300</v>
      </c>
      <c r="C908" s="2">
        <v>3.9319926642199998E-3</v>
      </c>
      <c r="D908" s="2">
        <v>0.69199999999999995</v>
      </c>
      <c r="E908" s="2">
        <v>46.66</v>
      </c>
      <c r="F908" s="2">
        <v>2.1</v>
      </c>
      <c r="G908" s="2">
        <v>0.51600000000000001</v>
      </c>
      <c r="H908" s="1">
        <v>0</v>
      </c>
      <c r="I908" s="2">
        <f t="shared" si="114"/>
        <v>1.47</v>
      </c>
      <c r="J908" s="2">
        <f t="shared" si="115"/>
        <v>0.25800000000000001</v>
      </c>
      <c r="K908" s="1">
        <v>445</v>
      </c>
      <c r="L908" s="1">
        <f t="shared" si="110"/>
        <v>1.0579917514754464E-2</v>
      </c>
      <c r="M908">
        <f t="shared" si="111"/>
        <v>13</v>
      </c>
      <c r="N908">
        <f t="shared" si="112"/>
        <v>0</v>
      </c>
      <c r="O908">
        <f t="shared" si="113"/>
        <v>0</v>
      </c>
    </row>
    <row r="909" spans="1:15">
      <c r="A909" s="1" t="s">
        <v>14</v>
      </c>
      <c r="B909" s="1">
        <v>1200</v>
      </c>
      <c r="C909" s="2">
        <v>0.19698688230200001</v>
      </c>
      <c r="D909" s="2">
        <v>0.30399999999999999</v>
      </c>
      <c r="E909" s="2">
        <v>46.66</v>
      </c>
      <c r="F909" s="2">
        <v>2.23</v>
      </c>
      <c r="G909" s="2">
        <v>0.316</v>
      </c>
      <c r="H909" s="1">
        <v>0</v>
      </c>
      <c r="I909" s="2">
        <f t="shared" si="114"/>
        <v>1.5609999999999999</v>
      </c>
      <c r="J909" s="2">
        <f t="shared" si="115"/>
        <v>0.158</v>
      </c>
      <c r="K909" s="1">
        <v>236</v>
      </c>
      <c r="L909" s="1">
        <f t="shared" si="110"/>
        <v>0.23284900084802007</v>
      </c>
      <c r="M909">
        <f t="shared" si="111"/>
        <v>287</v>
      </c>
      <c r="N909">
        <f t="shared" si="112"/>
        <v>1</v>
      </c>
      <c r="O909">
        <f t="shared" si="113"/>
        <v>0.1</v>
      </c>
    </row>
    <row r="910" spans="1:15">
      <c r="A910" s="1" t="s">
        <v>14</v>
      </c>
      <c r="B910" s="1">
        <v>1200</v>
      </c>
      <c r="C910" s="2">
        <v>3.8143014313899999E-4</v>
      </c>
      <c r="D910" s="2">
        <v>0.22</v>
      </c>
      <c r="E910" s="2">
        <v>46.66</v>
      </c>
      <c r="F910" s="2">
        <v>2.23</v>
      </c>
      <c r="G910" s="2">
        <v>0.316</v>
      </c>
      <c r="H910" s="1">
        <v>0</v>
      </c>
      <c r="I910" s="2">
        <f t="shared" si="114"/>
        <v>1.5609999999999999</v>
      </c>
      <c r="J910" s="2">
        <f t="shared" si="115"/>
        <v>0.158</v>
      </c>
      <c r="K910" s="1">
        <v>110</v>
      </c>
      <c r="L910" s="1">
        <f t="shared" si="110"/>
        <v>3.2628805877920518E-4</v>
      </c>
      <c r="M910">
        <f t="shared" si="111"/>
        <v>0</v>
      </c>
      <c r="N910">
        <f t="shared" si="112"/>
        <v>0</v>
      </c>
      <c r="O910">
        <f t="shared" si="113"/>
        <v>0</v>
      </c>
    </row>
    <row r="911" spans="1:15">
      <c r="A911" s="1" t="s">
        <v>14</v>
      </c>
      <c r="B911" s="1">
        <v>1400</v>
      </c>
      <c r="C911" s="2">
        <v>5.9263976205900003E-3</v>
      </c>
      <c r="D911" s="2">
        <v>0.88700000000000001</v>
      </c>
      <c r="E911" s="2">
        <v>46.66</v>
      </c>
      <c r="F911" s="2">
        <v>1.93</v>
      </c>
      <c r="G911" s="2">
        <v>0.497</v>
      </c>
      <c r="H911" s="1">
        <v>0</v>
      </c>
      <c r="I911" s="2">
        <f t="shared" si="114"/>
        <v>1.351</v>
      </c>
      <c r="J911" s="2">
        <f t="shared" si="115"/>
        <v>0.2485</v>
      </c>
      <c r="K911" s="1">
        <v>285</v>
      </c>
      <c r="L911" s="1">
        <f t="shared" si="110"/>
        <v>2.0439858950863247E-2</v>
      </c>
      <c r="M911">
        <f t="shared" si="111"/>
        <v>25</v>
      </c>
      <c r="N911">
        <f t="shared" si="112"/>
        <v>0</v>
      </c>
      <c r="O911">
        <f t="shared" si="113"/>
        <v>0</v>
      </c>
    </row>
    <row r="912" spans="1:15">
      <c r="A912" s="1" t="s">
        <v>14</v>
      </c>
      <c r="B912" s="1">
        <v>8140</v>
      </c>
      <c r="C912" s="2">
        <v>9.9858733566400001E-2</v>
      </c>
      <c r="D912" s="2">
        <v>0.70299999999999996</v>
      </c>
      <c r="E912" s="2">
        <v>46.66</v>
      </c>
      <c r="F912" s="2">
        <v>1.18</v>
      </c>
      <c r="G912" s="2">
        <v>0.48</v>
      </c>
      <c r="H912" s="1">
        <v>0</v>
      </c>
      <c r="I912" s="2">
        <f t="shared" si="114"/>
        <v>0.82599999999999996</v>
      </c>
      <c r="J912" s="2">
        <f t="shared" si="115"/>
        <v>0.24</v>
      </c>
      <c r="K912" s="1">
        <v>118</v>
      </c>
      <c r="L912" s="1">
        <f t="shared" si="110"/>
        <v>0.27296368177253172</v>
      </c>
      <c r="M912">
        <f t="shared" si="111"/>
        <v>337</v>
      </c>
      <c r="N912">
        <f t="shared" si="112"/>
        <v>1</v>
      </c>
      <c r="O912">
        <f t="shared" si="113"/>
        <v>0.2</v>
      </c>
    </row>
    <row r="913" spans="1:15">
      <c r="A913" s="1" t="s">
        <v>14</v>
      </c>
      <c r="B913" s="1">
        <v>8140</v>
      </c>
      <c r="C913" s="2">
        <v>8.6445704018100003E-4</v>
      </c>
      <c r="D913" s="2">
        <v>0.70299999999999996</v>
      </c>
      <c r="E913" s="2">
        <v>46.66</v>
      </c>
      <c r="F913" s="2">
        <v>1.18</v>
      </c>
      <c r="G913" s="2">
        <v>0.48</v>
      </c>
      <c r="H913" s="1">
        <v>0</v>
      </c>
      <c r="I913" s="2">
        <f t="shared" si="114"/>
        <v>0.82599999999999996</v>
      </c>
      <c r="J913" s="2">
        <f t="shared" si="115"/>
        <v>0.24</v>
      </c>
      <c r="K913" s="1">
        <v>1</v>
      </c>
      <c r="L913" s="1">
        <f t="shared" si="110"/>
        <v>2.3629918785730295E-3</v>
      </c>
      <c r="M913">
        <f t="shared" si="111"/>
        <v>3</v>
      </c>
      <c r="N913">
        <f t="shared" si="112"/>
        <v>0</v>
      </c>
      <c r="O913">
        <f t="shared" si="113"/>
        <v>0</v>
      </c>
    </row>
    <row r="914" spans="1:15">
      <c r="A914" s="1" t="s">
        <v>14</v>
      </c>
      <c r="B914" s="1">
        <v>8140</v>
      </c>
      <c r="C914" s="2">
        <v>4.57393843651E-2</v>
      </c>
      <c r="D914" s="2">
        <v>0.77700000000000002</v>
      </c>
      <c r="E914" s="2">
        <v>46.66</v>
      </c>
      <c r="F914" s="2">
        <v>1.18</v>
      </c>
      <c r="G914" s="2">
        <v>0.48</v>
      </c>
      <c r="H914" s="1">
        <v>0</v>
      </c>
      <c r="I914" s="2">
        <f t="shared" si="114"/>
        <v>0.82599999999999996</v>
      </c>
      <c r="J914" s="2">
        <f t="shared" si="115"/>
        <v>0.24</v>
      </c>
      <c r="K914" s="1">
        <v>60</v>
      </c>
      <c r="L914" s="1">
        <f t="shared" si="110"/>
        <v>0.13818942892229288</v>
      </c>
      <c r="M914">
        <f t="shared" si="111"/>
        <v>170</v>
      </c>
      <c r="N914">
        <f t="shared" si="112"/>
        <v>0</v>
      </c>
      <c r="O914">
        <f t="shared" si="113"/>
        <v>0.1</v>
      </c>
    </row>
    <row r="915" spans="1:15">
      <c r="A915" s="1" t="s">
        <v>14</v>
      </c>
      <c r="B915" s="1">
        <v>1700</v>
      </c>
      <c r="C915" s="2">
        <v>2.66194087288E-2</v>
      </c>
      <c r="D915" s="2">
        <v>0.78600000000000003</v>
      </c>
      <c r="E915" s="2">
        <v>46.66</v>
      </c>
      <c r="F915" s="2">
        <v>1.8</v>
      </c>
      <c r="G915" s="2">
        <v>0.47799999999999998</v>
      </c>
      <c r="H915" s="1">
        <v>0</v>
      </c>
      <c r="I915" s="2">
        <f t="shared" si="114"/>
        <v>1.26</v>
      </c>
      <c r="J915" s="2">
        <f t="shared" si="115"/>
        <v>0.23899999999999999</v>
      </c>
      <c r="K915" s="1">
        <v>854</v>
      </c>
      <c r="L915" s="1">
        <f t="shared" si="110"/>
        <v>8.1355035539220424E-2</v>
      </c>
      <c r="M915">
        <f t="shared" si="111"/>
        <v>100</v>
      </c>
      <c r="N915">
        <f t="shared" si="112"/>
        <v>0</v>
      </c>
      <c r="O915">
        <f t="shared" si="113"/>
        <v>0.1</v>
      </c>
    </row>
    <row r="916" spans="1:15">
      <c r="A916" s="1" t="s">
        <v>14</v>
      </c>
      <c r="B916" s="1">
        <v>1200</v>
      </c>
      <c r="C916" s="2">
        <v>9.6342580243800005E-2</v>
      </c>
      <c r="D916" s="2">
        <v>0.30399999999999999</v>
      </c>
      <c r="E916" s="2">
        <v>46.66</v>
      </c>
      <c r="F916" s="2">
        <v>2.23</v>
      </c>
      <c r="G916" s="2">
        <v>0.316</v>
      </c>
      <c r="H916" s="1">
        <v>0</v>
      </c>
      <c r="I916" s="2">
        <f t="shared" si="114"/>
        <v>1.5609999999999999</v>
      </c>
      <c r="J916" s="2">
        <f t="shared" si="115"/>
        <v>0.158</v>
      </c>
      <c r="K916" s="1">
        <v>720</v>
      </c>
      <c r="L916" s="1">
        <f t="shared" si="110"/>
        <v>0.11388206811911793</v>
      </c>
      <c r="M916">
        <f t="shared" si="111"/>
        <v>140</v>
      </c>
      <c r="N916">
        <f t="shared" si="112"/>
        <v>0</v>
      </c>
      <c r="O916">
        <f t="shared" si="113"/>
        <v>0</v>
      </c>
    </row>
    <row r="917" spans="1:15">
      <c r="A917" s="1" t="s">
        <v>14</v>
      </c>
      <c r="B917" s="1">
        <v>1200</v>
      </c>
      <c r="C917" s="2">
        <v>2.75858690446E-2</v>
      </c>
      <c r="D917" s="2">
        <v>0.38900000000000001</v>
      </c>
      <c r="E917" s="2">
        <v>46.66</v>
      </c>
      <c r="F917" s="2">
        <v>2.23</v>
      </c>
      <c r="G917" s="2">
        <v>0.316</v>
      </c>
      <c r="H917" s="1">
        <v>0</v>
      </c>
      <c r="I917" s="2">
        <f t="shared" si="114"/>
        <v>1.5609999999999999</v>
      </c>
      <c r="J917" s="2">
        <f t="shared" si="115"/>
        <v>0.158</v>
      </c>
      <c r="K917" s="1">
        <v>60</v>
      </c>
      <c r="L917" s="1">
        <f t="shared" si="110"/>
        <v>4.1725328058548582E-2</v>
      </c>
      <c r="M917">
        <f t="shared" si="111"/>
        <v>51</v>
      </c>
      <c r="N917">
        <f t="shared" si="112"/>
        <v>0</v>
      </c>
      <c r="O917">
        <f t="shared" si="113"/>
        <v>0</v>
      </c>
    </row>
    <row r="918" spans="1:15">
      <c r="A918" s="1" t="s">
        <v>14</v>
      </c>
      <c r="B918" s="1">
        <v>8140</v>
      </c>
      <c r="C918" s="2">
        <v>0.11139859053999999</v>
      </c>
      <c r="D918" s="2">
        <v>0.70299999999999996</v>
      </c>
      <c r="E918" s="2">
        <v>46.66</v>
      </c>
      <c r="F918" s="2">
        <v>1.18</v>
      </c>
      <c r="G918" s="2">
        <v>0.48</v>
      </c>
      <c r="H918" s="1">
        <v>0</v>
      </c>
      <c r="I918" s="2">
        <f t="shared" si="114"/>
        <v>0.82599999999999996</v>
      </c>
      <c r="J918" s="2">
        <f t="shared" si="115"/>
        <v>0.24</v>
      </c>
      <c r="K918" s="1">
        <v>232</v>
      </c>
      <c r="L918" s="1">
        <f t="shared" si="110"/>
        <v>0.30450786157677234</v>
      </c>
      <c r="M918">
        <f t="shared" si="111"/>
        <v>376</v>
      </c>
      <c r="N918">
        <f t="shared" si="112"/>
        <v>1</v>
      </c>
      <c r="O918">
        <f t="shared" si="113"/>
        <v>0.2</v>
      </c>
    </row>
    <row r="919" spans="1:15">
      <c r="A919" s="1" t="s">
        <v>14</v>
      </c>
      <c r="B919" s="1">
        <v>8140</v>
      </c>
      <c r="C919" s="2">
        <v>5.1139517513399999E-2</v>
      </c>
      <c r="D919" s="2">
        <v>0.77700000000000002</v>
      </c>
      <c r="E919" s="2">
        <v>46.66</v>
      </c>
      <c r="F919" s="2">
        <v>1.18</v>
      </c>
      <c r="G919" s="2">
        <v>0.48</v>
      </c>
      <c r="H919" s="1">
        <v>0</v>
      </c>
      <c r="I919" s="2">
        <f t="shared" si="114"/>
        <v>0.82599999999999996</v>
      </c>
      <c r="J919" s="2">
        <f t="shared" si="115"/>
        <v>0.24</v>
      </c>
      <c r="K919" s="1">
        <v>67</v>
      </c>
      <c r="L919" s="1">
        <f t="shared" si="110"/>
        <v>0.15450450019459702</v>
      </c>
      <c r="M919">
        <f t="shared" si="111"/>
        <v>191</v>
      </c>
      <c r="N919">
        <f t="shared" si="112"/>
        <v>0</v>
      </c>
      <c r="O919">
        <f t="shared" si="113"/>
        <v>0.1</v>
      </c>
    </row>
    <row r="920" spans="1:15">
      <c r="A920" s="1" t="s">
        <v>14</v>
      </c>
      <c r="B920" s="1">
        <v>8140</v>
      </c>
      <c r="C920" s="2">
        <v>0.106276009492</v>
      </c>
      <c r="D920" s="2">
        <v>0.74</v>
      </c>
      <c r="E920" s="2">
        <v>46.66</v>
      </c>
      <c r="F920" s="2">
        <v>1.18</v>
      </c>
      <c r="G920" s="2">
        <v>0.48</v>
      </c>
      <c r="H920" s="1">
        <v>0</v>
      </c>
      <c r="I920" s="2">
        <f t="shared" si="114"/>
        <v>0.82599999999999996</v>
      </c>
      <c r="J920" s="2">
        <f t="shared" si="115"/>
        <v>0.24</v>
      </c>
      <c r="K920" s="1">
        <v>132</v>
      </c>
      <c r="L920" s="1">
        <f t="shared" si="110"/>
        <v>0.30579504717863104</v>
      </c>
      <c r="M920">
        <f t="shared" si="111"/>
        <v>377</v>
      </c>
      <c r="N920">
        <f t="shared" si="112"/>
        <v>1</v>
      </c>
      <c r="O920">
        <f t="shared" si="113"/>
        <v>0.2</v>
      </c>
    </row>
    <row r="921" spans="1:15">
      <c r="A921" s="1" t="s">
        <v>14</v>
      </c>
      <c r="B921" s="1">
        <v>1400</v>
      </c>
      <c r="C921" s="2">
        <v>0.120870800973</v>
      </c>
      <c r="D921" s="2">
        <v>0.88800000000000001</v>
      </c>
      <c r="E921" s="2">
        <v>46.66</v>
      </c>
      <c r="F921" s="2">
        <v>1.93</v>
      </c>
      <c r="G921" s="2">
        <v>0.497</v>
      </c>
      <c r="H921" s="1">
        <v>0</v>
      </c>
      <c r="I921" s="2">
        <f t="shared" si="114"/>
        <v>1.351</v>
      </c>
      <c r="J921" s="2">
        <f t="shared" si="115"/>
        <v>0.2485</v>
      </c>
      <c r="K921" s="1">
        <v>2479</v>
      </c>
      <c r="L921" s="1">
        <f t="shared" si="110"/>
        <v>0.41734753643161326</v>
      </c>
      <c r="M921">
        <f t="shared" si="111"/>
        <v>515</v>
      </c>
      <c r="N921">
        <f t="shared" si="112"/>
        <v>2</v>
      </c>
      <c r="O921">
        <f t="shared" si="113"/>
        <v>0.3</v>
      </c>
    </row>
    <row r="922" spans="1:15">
      <c r="A922" s="1" t="s">
        <v>14</v>
      </c>
      <c r="B922" s="1">
        <v>1400</v>
      </c>
      <c r="C922" s="2">
        <v>1.77924336646E-2</v>
      </c>
      <c r="D922" s="2">
        <v>0.89</v>
      </c>
      <c r="E922" s="2">
        <v>46.66</v>
      </c>
      <c r="F922" s="2">
        <v>1.93</v>
      </c>
      <c r="G922" s="2">
        <v>0.497</v>
      </c>
      <c r="H922" s="1">
        <v>0</v>
      </c>
      <c r="I922" s="2">
        <f t="shared" si="114"/>
        <v>1.351</v>
      </c>
      <c r="J922" s="2">
        <f t="shared" si="115"/>
        <v>0.2485</v>
      </c>
      <c r="K922" s="1">
        <v>151</v>
      </c>
      <c r="L922" s="1">
        <f t="shared" si="110"/>
        <v>6.1572792480275834E-2</v>
      </c>
      <c r="M922">
        <f t="shared" si="111"/>
        <v>76</v>
      </c>
      <c r="N922">
        <f t="shared" si="112"/>
        <v>0</v>
      </c>
      <c r="O922">
        <f t="shared" si="113"/>
        <v>0</v>
      </c>
    </row>
    <row r="923" spans="1:15">
      <c r="A923" s="1" t="s">
        <v>14</v>
      </c>
      <c r="B923" s="1">
        <v>1400</v>
      </c>
      <c r="C923" s="2">
        <v>6.6594334093299998E-3</v>
      </c>
      <c r="D923" s="2">
        <v>0.88800000000000001</v>
      </c>
      <c r="E923" s="2">
        <v>46.66</v>
      </c>
      <c r="F923" s="2">
        <v>1.93</v>
      </c>
      <c r="G923" s="2">
        <v>0.497</v>
      </c>
      <c r="H923" s="1">
        <v>0</v>
      </c>
      <c r="I923" s="2">
        <f t="shared" si="114"/>
        <v>1.351</v>
      </c>
      <c r="J923" s="2">
        <f t="shared" si="115"/>
        <v>0.2485</v>
      </c>
      <c r="K923" s="1">
        <v>58</v>
      </c>
      <c r="L923" s="1">
        <f t="shared" si="110"/>
        <v>2.299395805307099E-2</v>
      </c>
      <c r="M923">
        <f t="shared" si="111"/>
        <v>28</v>
      </c>
      <c r="N923">
        <f t="shared" si="112"/>
        <v>0</v>
      </c>
      <c r="O923">
        <f t="shared" si="113"/>
        <v>0</v>
      </c>
    </row>
    <row r="924" spans="1:15">
      <c r="A924" s="1" t="s">
        <v>14</v>
      </c>
      <c r="B924" s="1">
        <v>1400</v>
      </c>
      <c r="C924" s="2">
        <v>4.6015558874000002E-2</v>
      </c>
      <c r="D924" s="2">
        <v>0.89</v>
      </c>
      <c r="E924" s="2">
        <v>46.66</v>
      </c>
      <c r="F924" s="2">
        <v>1.93</v>
      </c>
      <c r="G924" s="2">
        <v>0.497</v>
      </c>
      <c r="H924" s="1">
        <v>0</v>
      </c>
      <c r="I924" s="2">
        <f t="shared" si="114"/>
        <v>1.351</v>
      </c>
      <c r="J924" s="2">
        <f t="shared" si="115"/>
        <v>0.2485</v>
      </c>
      <c r="K924" s="1">
        <v>121</v>
      </c>
      <c r="L924" s="1">
        <f t="shared" si="110"/>
        <v>0.15924220996534563</v>
      </c>
      <c r="M924">
        <f t="shared" si="111"/>
        <v>196</v>
      </c>
      <c r="N924">
        <f t="shared" si="112"/>
        <v>1</v>
      </c>
      <c r="O924">
        <f t="shared" si="113"/>
        <v>0.1</v>
      </c>
    </row>
    <row r="925" spans="1:15">
      <c r="A925" s="1" t="s">
        <v>14</v>
      </c>
      <c r="B925" s="1">
        <v>8140</v>
      </c>
      <c r="C925" s="2">
        <v>0.122840178381</v>
      </c>
      <c r="D925" s="2">
        <v>0.74</v>
      </c>
      <c r="E925" s="2">
        <v>46.66</v>
      </c>
      <c r="F925" s="2">
        <v>1.18</v>
      </c>
      <c r="G925" s="2">
        <v>0.48</v>
      </c>
      <c r="H925" s="1">
        <v>0</v>
      </c>
      <c r="I925" s="2">
        <f t="shared" si="114"/>
        <v>0.82599999999999996</v>
      </c>
      <c r="J925" s="2">
        <f t="shared" si="115"/>
        <v>0.24</v>
      </c>
      <c r="K925" s="1">
        <v>153</v>
      </c>
      <c r="L925" s="1">
        <f t="shared" si="110"/>
        <v>0.35345623460087672</v>
      </c>
      <c r="M925">
        <f t="shared" si="111"/>
        <v>436</v>
      </c>
      <c r="N925">
        <f t="shared" si="112"/>
        <v>1</v>
      </c>
      <c r="O925">
        <f t="shared" si="113"/>
        <v>0.2</v>
      </c>
    </row>
    <row r="926" spans="1:15">
      <c r="A926" s="1" t="s">
        <v>14</v>
      </c>
      <c r="B926" s="1">
        <v>1400</v>
      </c>
      <c r="C926" s="2">
        <v>0.30048741006099999</v>
      </c>
      <c r="D926" s="2">
        <v>0.89</v>
      </c>
      <c r="E926" s="2">
        <v>46.66</v>
      </c>
      <c r="F926" s="2">
        <v>1.93</v>
      </c>
      <c r="G926" s="2">
        <v>0.497</v>
      </c>
      <c r="H926" s="1">
        <v>0</v>
      </c>
      <c r="I926" s="2">
        <f t="shared" si="114"/>
        <v>1.351</v>
      </c>
      <c r="J926" s="2">
        <f t="shared" si="115"/>
        <v>0.2485</v>
      </c>
      <c r="K926" s="1">
        <v>475</v>
      </c>
      <c r="L926" s="1">
        <f t="shared" ref="L926:L951" si="116">E926*D926*C926/12</f>
        <v>1.0398717393805976</v>
      </c>
      <c r="M926">
        <f t="shared" ref="M926:M951" si="117">ROUND(E926*D926*C926*102.79,0)</f>
        <v>1283</v>
      </c>
      <c r="N926">
        <f t="shared" ref="N926:N951" si="118">ROUND(I926*M926*0.002205,0)</f>
        <v>4</v>
      </c>
      <c r="O926">
        <f t="shared" ref="O926:O951" si="119">ROUND(J926*M926*0.002205,1)</f>
        <v>0.7</v>
      </c>
    </row>
    <row r="927" spans="1:15">
      <c r="A927" s="1" t="s">
        <v>14</v>
      </c>
      <c r="B927" s="1">
        <v>1400</v>
      </c>
      <c r="C927" s="2">
        <v>0.14308727064099999</v>
      </c>
      <c r="D927" s="2">
        <v>0.88700000000000001</v>
      </c>
      <c r="E927" s="2">
        <v>46.66</v>
      </c>
      <c r="F927" s="2">
        <v>1.93</v>
      </c>
      <c r="G927" s="2">
        <v>0.497</v>
      </c>
      <c r="H927" s="1">
        <v>0</v>
      </c>
      <c r="I927" s="2">
        <f t="shared" si="114"/>
        <v>1.351</v>
      </c>
      <c r="J927" s="2">
        <f t="shared" si="115"/>
        <v>0.2485</v>
      </c>
      <c r="K927" s="1">
        <v>222</v>
      </c>
      <c r="L927" s="1">
        <f t="shared" si="116"/>
        <v>0.49350108055606134</v>
      </c>
      <c r="M927">
        <f t="shared" si="117"/>
        <v>609</v>
      </c>
      <c r="N927">
        <f t="shared" si="118"/>
        <v>2</v>
      </c>
      <c r="O927">
        <f t="shared" si="119"/>
        <v>0.3</v>
      </c>
    </row>
    <row r="928" spans="1:15">
      <c r="A928" s="1" t="s">
        <v>14</v>
      </c>
      <c r="B928" s="1">
        <v>1400</v>
      </c>
      <c r="C928" s="2">
        <v>0.19672147938599999</v>
      </c>
      <c r="D928" s="2">
        <v>0.88800000000000001</v>
      </c>
      <c r="E928" s="2">
        <v>46.66</v>
      </c>
      <c r="F928" s="2">
        <v>1.93</v>
      </c>
      <c r="G928" s="2">
        <v>0.497</v>
      </c>
      <c r="H928" s="1">
        <v>0</v>
      </c>
      <c r="I928" s="2">
        <f t="shared" si="114"/>
        <v>1.351</v>
      </c>
      <c r="J928" s="2">
        <f t="shared" si="115"/>
        <v>0.2485</v>
      </c>
      <c r="K928" s="1">
        <v>294</v>
      </c>
      <c r="L928" s="1">
        <f t="shared" si="116"/>
        <v>0.67924779288315618</v>
      </c>
      <c r="M928">
        <f t="shared" si="117"/>
        <v>838</v>
      </c>
      <c r="N928">
        <f t="shared" si="118"/>
        <v>2</v>
      </c>
      <c r="O928">
        <f t="shared" si="119"/>
        <v>0.5</v>
      </c>
    </row>
    <row r="929" spans="1:15">
      <c r="A929" s="1" t="s">
        <v>14</v>
      </c>
      <c r="B929" s="1">
        <v>1400</v>
      </c>
      <c r="C929" s="2">
        <v>5.8193006692199997E-2</v>
      </c>
      <c r="D929" s="2">
        <v>0.88800000000000001</v>
      </c>
      <c r="E929" s="2">
        <v>46.66</v>
      </c>
      <c r="F929" s="2">
        <v>1.93</v>
      </c>
      <c r="G929" s="2">
        <v>0.497</v>
      </c>
      <c r="H929" s="1">
        <v>0</v>
      </c>
      <c r="I929" s="2">
        <f t="shared" si="114"/>
        <v>1.351</v>
      </c>
      <c r="J929" s="2">
        <f t="shared" si="115"/>
        <v>0.2485</v>
      </c>
      <c r="K929" s="1">
        <v>87</v>
      </c>
      <c r="L929" s="1">
        <f t="shared" si="116"/>
        <v>0.20093114122709579</v>
      </c>
      <c r="M929">
        <f t="shared" si="117"/>
        <v>248</v>
      </c>
      <c r="N929">
        <f t="shared" si="118"/>
        <v>1</v>
      </c>
      <c r="O929">
        <f t="shared" si="119"/>
        <v>0.1</v>
      </c>
    </row>
    <row r="930" spans="1:15">
      <c r="A930" s="1" t="s">
        <v>14</v>
      </c>
      <c r="B930" s="1">
        <v>1400</v>
      </c>
      <c r="C930" s="2">
        <v>0.51088478802100001</v>
      </c>
      <c r="D930" s="2">
        <v>0.88800000000000001</v>
      </c>
      <c r="E930" s="2">
        <v>46.66</v>
      </c>
      <c r="F930" s="2">
        <v>1.93</v>
      </c>
      <c r="G930" s="2">
        <v>0.497</v>
      </c>
      <c r="H930" s="1">
        <v>0</v>
      </c>
      <c r="I930" s="2">
        <f t="shared" si="114"/>
        <v>1.351</v>
      </c>
      <c r="J930" s="2">
        <f t="shared" si="115"/>
        <v>0.2485</v>
      </c>
      <c r="K930" s="1">
        <v>762</v>
      </c>
      <c r="L930" s="1">
        <f t="shared" si="116"/>
        <v>1.7640034314704296</v>
      </c>
      <c r="M930">
        <f t="shared" si="117"/>
        <v>2176</v>
      </c>
      <c r="N930">
        <f t="shared" si="118"/>
        <v>6</v>
      </c>
      <c r="O930">
        <f t="shared" si="119"/>
        <v>1.2</v>
      </c>
    </row>
    <row r="931" spans="1:15">
      <c r="A931" s="1" t="s">
        <v>14</v>
      </c>
      <c r="B931" s="1">
        <v>8140</v>
      </c>
      <c r="C931" s="2">
        <v>5.1333785345000001E-2</v>
      </c>
      <c r="D931" s="2">
        <v>0.74</v>
      </c>
      <c r="E931" s="2">
        <v>46.66</v>
      </c>
      <c r="F931" s="2">
        <v>1.18</v>
      </c>
      <c r="G931" s="2">
        <v>0.48</v>
      </c>
      <c r="H931" s="1">
        <v>0</v>
      </c>
      <c r="I931" s="2">
        <f t="shared" si="114"/>
        <v>0.82599999999999996</v>
      </c>
      <c r="J931" s="2">
        <f t="shared" si="115"/>
        <v>0.24</v>
      </c>
      <c r="K931" s="1">
        <v>64</v>
      </c>
      <c r="L931" s="1">
        <f t="shared" si="116"/>
        <v>0.14770612282552484</v>
      </c>
      <c r="M931">
        <f t="shared" si="117"/>
        <v>182</v>
      </c>
      <c r="N931">
        <f t="shared" si="118"/>
        <v>0</v>
      </c>
      <c r="O931">
        <f t="shared" si="119"/>
        <v>0.1</v>
      </c>
    </row>
    <row r="932" spans="1:15">
      <c r="A932" s="1" t="s">
        <v>14</v>
      </c>
      <c r="B932" s="1">
        <v>8140</v>
      </c>
      <c r="C932" s="2">
        <v>0.15766548990900001</v>
      </c>
      <c r="D932" s="2">
        <v>0.74</v>
      </c>
      <c r="E932" s="2">
        <v>46.66</v>
      </c>
      <c r="F932" s="2">
        <v>1.18</v>
      </c>
      <c r="G932" s="2">
        <v>0.48</v>
      </c>
      <c r="H932" s="1">
        <v>0</v>
      </c>
      <c r="I932" s="2">
        <f t="shared" si="114"/>
        <v>0.82599999999999996</v>
      </c>
      <c r="J932" s="2">
        <f t="shared" si="115"/>
        <v>0.24</v>
      </c>
      <c r="K932" s="1">
        <v>196</v>
      </c>
      <c r="L932" s="1">
        <f t="shared" si="116"/>
        <v>0.45366142514782631</v>
      </c>
      <c r="M932">
        <f t="shared" si="117"/>
        <v>560</v>
      </c>
      <c r="N932">
        <f t="shared" si="118"/>
        <v>1</v>
      </c>
      <c r="O932">
        <f t="shared" si="119"/>
        <v>0.3</v>
      </c>
    </row>
    <row r="933" spans="1:15">
      <c r="A933" s="1" t="s">
        <v>14</v>
      </c>
      <c r="B933" s="1">
        <v>1840</v>
      </c>
      <c r="C933" s="2">
        <v>1.74358087223E-3</v>
      </c>
      <c r="D933" s="2">
        <v>0.36299999999999999</v>
      </c>
      <c r="E933" s="2">
        <v>46.66</v>
      </c>
      <c r="F933" s="2">
        <v>1.58</v>
      </c>
      <c r="G933" s="2">
        <v>0.15</v>
      </c>
      <c r="H933" s="1">
        <v>0</v>
      </c>
      <c r="I933" s="2">
        <f t="shared" si="114"/>
        <v>1.1059999999999999</v>
      </c>
      <c r="J933" s="2">
        <f t="shared" si="115"/>
        <v>7.4999999999999997E-2</v>
      </c>
      <c r="K933" s="1">
        <v>24</v>
      </c>
      <c r="L933" s="1">
        <f t="shared" si="116"/>
        <v>2.4610033758221167E-3</v>
      </c>
      <c r="M933">
        <f t="shared" si="117"/>
        <v>3</v>
      </c>
      <c r="N933">
        <f t="shared" si="118"/>
        <v>0</v>
      </c>
      <c r="O933">
        <f t="shared" si="119"/>
        <v>0</v>
      </c>
    </row>
    <row r="934" spans="1:15">
      <c r="A934" s="1" t="s">
        <v>14</v>
      </c>
      <c r="B934" s="1">
        <v>1840</v>
      </c>
      <c r="C934" s="2">
        <v>1.2258165697800001E-3</v>
      </c>
      <c r="D934" s="2">
        <v>0.36299999999999999</v>
      </c>
      <c r="E934" s="2">
        <v>46.66</v>
      </c>
      <c r="F934" s="2">
        <v>1.58</v>
      </c>
      <c r="G934" s="2">
        <v>0.15</v>
      </c>
      <c r="H934" s="1">
        <v>0</v>
      </c>
      <c r="I934" s="2">
        <f t="shared" si="114"/>
        <v>1.1059999999999999</v>
      </c>
      <c r="J934" s="2">
        <f t="shared" si="115"/>
        <v>7.4999999999999997E-2</v>
      </c>
      <c r="K934" s="1">
        <v>8</v>
      </c>
      <c r="L934" s="1">
        <f t="shared" si="116"/>
        <v>1.7301971846645275E-3</v>
      </c>
      <c r="M934">
        <f t="shared" si="117"/>
        <v>2</v>
      </c>
      <c r="N934">
        <f t="shared" si="118"/>
        <v>0</v>
      </c>
      <c r="O934">
        <f t="shared" si="119"/>
        <v>0</v>
      </c>
    </row>
    <row r="935" spans="1:15">
      <c r="A935" s="1" t="s">
        <v>14</v>
      </c>
      <c r="B935" s="1">
        <v>8140</v>
      </c>
      <c r="C935" s="2">
        <v>3.09257136428E-3</v>
      </c>
      <c r="D935" s="2">
        <v>0.74</v>
      </c>
      <c r="E935" s="2">
        <v>46.66</v>
      </c>
      <c r="F935" s="2">
        <v>1.18</v>
      </c>
      <c r="G935" s="2">
        <v>0.48</v>
      </c>
      <c r="H935" s="1">
        <v>0</v>
      </c>
      <c r="I935" s="2">
        <f t="shared" si="114"/>
        <v>0.82599999999999996</v>
      </c>
      <c r="J935" s="2">
        <f t="shared" si="115"/>
        <v>0.24</v>
      </c>
      <c r="K935" s="1">
        <v>4</v>
      </c>
      <c r="L935" s="1">
        <f t="shared" si="116"/>
        <v>8.8984617578671283E-3</v>
      </c>
      <c r="M935">
        <f t="shared" si="117"/>
        <v>11</v>
      </c>
      <c r="N935">
        <f t="shared" si="118"/>
        <v>0</v>
      </c>
      <c r="O935">
        <f t="shared" si="119"/>
        <v>0</v>
      </c>
    </row>
    <row r="936" spans="1:15">
      <c r="A936" s="1" t="s">
        <v>14</v>
      </c>
      <c r="B936" s="1">
        <v>8140</v>
      </c>
      <c r="C936" s="2">
        <v>1.9905928916100001E-2</v>
      </c>
      <c r="D936" s="2">
        <v>0.74</v>
      </c>
      <c r="E936" s="2">
        <v>46.66</v>
      </c>
      <c r="F936" s="2">
        <v>1.18</v>
      </c>
      <c r="G936" s="2">
        <v>0.48</v>
      </c>
      <c r="H936" s="1">
        <v>0</v>
      </c>
      <c r="I936" s="2">
        <f t="shared" si="114"/>
        <v>0.82599999999999996</v>
      </c>
      <c r="J936" s="2">
        <f t="shared" si="115"/>
        <v>0.24</v>
      </c>
      <c r="K936" s="1">
        <v>53</v>
      </c>
      <c r="L936" s="1">
        <f t="shared" si="116"/>
        <v>5.7276656332222266E-2</v>
      </c>
      <c r="M936">
        <f t="shared" si="117"/>
        <v>71</v>
      </c>
      <c r="N936">
        <f t="shared" si="118"/>
        <v>0</v>
      </c>
      <c r="O936">
        <f t="shared" si="119"/>
        <v>0</v>
      </c>
    </row>
    <row r="937" spans="1:15">
      <c r="A937" s="1" t="s">
        <v>14</v>
      </c>
      <c r="B937" s="1">
        <v>8140</v>
      </c>
      <c r="C937" s="2">
        <v>0.19697201439600001</v>
      </c>
      <c r="D937" s="2">
        <v>0.74</v>
      </c>
      <c r="E937" s="2">
        <v>46.66</v>
      </c>
      <c r="F937" s="2">
        <v>1.18</v>
      </c>
      <c r="G937" s="2">
        <v>0.48</v>
      </c>
      <c r="H937" s="1">
        <v>0</v>
      </c>
      <c r="I937" s="2">
        <f t="shared" si="114"/>
        <v>0.82599999999999996</v>
      </c>
      <c r="J937" s="2">
        <f t="shared" si="115"/>
        <v>0.24</v>
      </c>
      <c r="K937" s="1">
        <v>245</v>
      </c>
      <c r="L937" s="1">
        <f t="shared" si="116"/>
        <v>0.56676070848923721</v>
      </c>
      <c r="M937">
        <f t="shared" si="117"/>
        <v>699</v>
      </c>
      <c r="N937">
        <f t="shared" si="118"/>
        <v>1</v>
      </c>
      <c r="O937">
        <f t="shared" si="119"/>
        <v>0.4</v>
      </c>
    </row>
    <row r="938" spans="1:15">
      <c r="A938" s="1" t="s">
        <v>14</v>
      </c>
      <c r="B938" s="1">
        <v>8140</v>
      </c>
      <c r="C938" s="2">
        <v>1.6493716454599999E-2</v>
      </c>
      <c r="D938" s="2">
        <v>0.74</v>
      </c>
      <c r="E938" s="2">
        <v>46.66</v>
      </c>
      <c r="F938" s="2">
        <v>1.2</v>
      </c>
      <c r="G938" s="2">
        <v>0.48</v>
      </c>
      <c r="H938" s="1">
        <v>0</v>
      </c>
      <c r="I938" s="2">
        <f t="shared" si="114"/>
        <v>0.84</v>
      </c>
      <c r="J938" s="2">
        <f t="shared" si="115"/>
        <v>0.24</v>
      </c>
      <c r="K938" s="1">
        <v>23</v>
      </c>
      <c r="L938" s="1">
        <f t="shared" si="116"/>
        <v>4.7458469935917548E-2</v>
      </c>
      <c r="M938">
        <f t="shared" si="117"/>
        <v>59</v>
      </c>
      <c r="N938">
        <f t="shared" si="118"/>
        <v>0</v>
      </c>
      <c r="O938">
        <f t="shared" si="119"/>
        <v>0</v>
      </c>
    </row>
    <row r="939" spans="1:15">
      <c r="A939" s="1" t="s">
        <v>14</v>
      </c>
      <c r="B939" s="1">
        <v>1300</v>
      </c>
      <c r="C939" s="2">
        <v>3.1353898914599998E-2</v>
      </c>
      <c r="D939" s="2">
        <v>0.63100000000000001</v>
      </c>
      <c r="E939" s="2">
        <v>46.66</v>
      </c>
      <c r="F939" s="2">
        <v>2.1</v>
      </c>
      <c r="G939" s="2">
        <v>0.51600000000000001</v>
      </c>
      <c r="H939" s="1">
        <v>0</v>
      </c>
      <c r="I939" s="2">
        <f t="shared" si="114"/>
        <v>1.47</v>
      </c>
      <c r="J939" s="2">
        <f t="shared" si="115"/>
        <v>0.25800000000000001</v>
      </c>
      <c r="K939" s="1">
        <v>53</v>
      </c>
      <c r="L939" s="1">
        <f t="shared" si="116"/>
        <v>7.6927992886429472E-2</v>
      </c>
      <c r="M939">
        <f t="shared" si="117"/>
        <v>95</v>
      </c>
      <c r="N939">
        <f t="shared" si="118"/>
        <v>0</v>
      </c>
      <c r="O939">
        <f t="shared" si="119"/>
        <v>0.1</v>
      </c>
    </row>
    <row r="940" spans="1:15">
      <c r="A940" s="1" t="s">
        <v>14</v>
      </c>
      <c r="B940" s="1">
        <v>1300</v>
      </c>
      <c r="C940" s="2">
        <v>7.9334670727799997E-2</v>
      </c>
      <c r="D940" s="2">
        <v>0.63100000000000001</v>
      </c>
      <c r="E940" s="2">
        <v>46.66</v>
      </c>
      <c r="F940" s="2">
        <v>2.1</v>
      </c>
      <c r="G940" s="2">
        <v>0.51600000000000001</v>
      </c>
      <c r="H940" s="1">
        <v>0</v>
      </c>
      <c r="I940" s="2">
        <f t="shared" si="114"/>
        <v>1.47</v>
      </c>
      <c r="J940" s="2">
        <f t="shared" si="115"/>
        <v>0.25800000000000001</v>
      </c>
      <c r="K940" s="1">
        <v>457</v>
      </c>
      <c r="L940" s="1">
        <f t="shared" si="116"/>
        <v>0.19465065579303517</v>
      </c>
      <c r="M940">
        <f t="shared" si="117"/>
        <v>240</v>
      </c>
      <c r="N940">
        <f t="shared" si="118"/>
        <v>1</v>
      </c>
      <c r="O940">
        <f t="shared" si="119"/>
        <v>0.1</v>
      </c>
    </row>
    <row r="941" spans="1:15">
      <c r="A941" s="1" t="s">
        <v>14</v>
      </c>
      <c r="B941" s="1">
        <v>8140</v>
      </c>
      <c r="C941" s="2">
        <v>2.4209968893800001E-2</v>
      </c>
      <c r="D941" s="2">
        <v>0.63</v>
      </c>
      <c r="E941" s="2">
        <v>48.29</v>
      </c>
      <c r="F941" s="2">
        <v>1.18</v>
      </c>
      <c r="G941" s="2">
        <v>0.48</v>
      </c>
      <c r="H941" s="1">
        <v>0</v>
      </c>
      <c r="I941" s="2">
        <f t="shared" si="114"/>
        <v>0.82599999999999996</v>
      </c>
      <c r="J941" s="2">
        <f t="shared" si="115"/>
        <v>0.24</v>
      </c>
      <c r="K941" s="1">
        <v>46</v>
      </c>
      <c r="L941" s="1">
        <f t="shared" si="116"/>
        <v>6.1377718388784107E-2</v>
      </c>
      <c r="M941">
        <f t="shared" si="117"/>
        <v>76</v>
      </c>
      <c r="N941">
        <f t="shared" si="118"/>
        <v>0</v>
      </c>
      <c r="O941">
        <f t="shared" si="119"/>
        <v>0</v>
      </c>
    </row>
    <row r="942" spans="1:15">
      <c r="A942" s="1" t="s">
        <v>14</v>
      </c>
      <c r="B942" s="1">
        <v>8140</v>
      </c>
      <c r="C942" s="2">
        <v>2.24998815725E-3</v>
      </c>
      <c r="D942" s="2">
        <v>0.63</v>
      </c>
      <c r="E942" s="2">
        <v>46.66</v>
      </c>
      <c r="F942" s="2">
        <v>1.18</v>
      </c>
      <c r="G942" s="2">
        <v>0.48</v>
      </c>
      <c r="H942" s="1">
        <v>0</v>
      </c>
      <c r="I942" s="2">
        <f t="shared" si="114"/>
        <v>0.82599999999999996</v>
      </c>
      <c r="J942" s="2">
        <f t="shared" si="115"/>
        <v>0.24</v>
      </c>
      <c r="K942" s="1">
        <v>2</v>
      </c>
      <c r="L942" s="1">
        <f t="shared" si="116"/>
        <v>5.5116834894074623E-3</v>
      </c>
      <c r="M942">
        <f t="shared" si="117"/>
        <v>7</v>
      </c>
      <c r="N942">
        <f t="shared" si="118"/>
        <v>0</v>
      </c>
      <c r="O942">
        <f t="shared" si="119"/>
        <v>0</v>
      </c>
    </row>
    <row r="943" spans="1:15">
      <c r="A943" s="1" t="s">
        <v>14</v>
      </c>
      <c r="B943" s="1">
        <v>8140</v>
      </c>
      <c r="C943" s="2">
        <v>1.29476347225E-2</v>
      </c>
      <c r="D943" s="2">
        <v>0.85</v>
      </c>
      <c r="E943" s="2">
        <v>48.29</v>
      </c>
      <c r="F943" s="2">
        <v>1.18</v>
      </c>
      <c r="G943" s="2">
        <v>0.48</v>
      </c>
      <c r="H943" s="1">
        <v>0</v>
      </c>
      <c r="I943" s="2">
        <f t="shared" si="114"/>
        <v>0.82599999999999996</v>
      </c>
      <c r="J943" s="2">
        <f t="shared" si="115"/>
        <v>0.24</v>
      </c>
      <c r="K943" s="1">
        <v>212</v>
      </c>
      <c r="L943" s="1">
        <f t="shared" si="116"/>
        <v>4.428792405309135E-2</v>
      </c>
      <c r="M943">
        <f t="shared" si="117"/>
        <v>55</v>
      </c>
      <c r="N943">
        <f t="shared" si="118"/>
        <v>0</v>
      </c>
      <c r="O943">
        <f t="shared" si="119"/>
        <v>0</v>
      </c>
    </row>
    <row r="944" spans="1:15">
      <c r="A944" s="1" t="s">
        <v>14</v>
      </c>
      <c r="B944" s="1">
        <v>1300</v>
      </c>
      <c r="C944" s="2">
        <v>1.1625424259100001E-2</v>
      </c>
      <c r="D944" s="2">
        <v>0.63100000000000001</v>
      </c>
      <c r="E944" s="2">
        <v>46.66</v>
      </c>
      <c r="F944" s="2">
        <v>2.1</v>
      </c>
      <c r="G944" s="2">
        <v>0.51600000000000001</v>
      </c>
      <c r="H944" s="1">
        <v>0</v>
      </c>
      <c r="I944" s="2">
        <f t="shared" si="114"/>
        <v>1.47</v>
      </c>
      <c r="J944" s="2">
        <f t="shared" si="115"/>
        <v>0.25800000000000001</v>
      </c>
      <c r="K944" s="1">
        <v>77</v>
      </c>
      <c r="L944" s="1">
        <f t="shared" si="116"/>
        <v>2.8523424060965114E-2</v>
      </c>
      <c r="M944">
        <f t="shared" si="117"/>
        <v>35</v>
      </c>
      <c r="N944">
        <f t="shared" si="118"/>
        <v>0</v>
      </c>
      <c r="O944">
        <f t="shared" si="119"/>
        <v>0</v>
      </c>
    </row>
    <row r="945" spans="1:15">
      <c r="A945" s="1" t="s">
        <v>14</v>
      </c>
      <c r="B945" s="1">
        <v>8140</v>
      </c>
      <c r="C945" s="2">
        <v>0.173326950413</v>
      </c>
      <c r="D945" s="2">
        <v>0.77700000000000002</v>
      </c>
      <c r="E945" s="2">
        <v>46.66</v>
      </c>
      <c r="F945" s="2">
        <v>1.18</v>
      </c>
      <c r="G945" s="2">
        <v>0.48</v>
      </c>
      <c r="H945" s="1">
        <v>0</v>
      </c>
      <c r="I945" s="2">
        <f t="shared" si="114"/>
        <v>0.82599999999999996</v>
      </c>
      <c r="J945" s="2">
        <f t="shared" si="115"/>
        <v>0.24</v>
      </c>
      <c r="K945" s="1">
        <v>226</v>
      </c>
      <c r="L945" s="1">
        <f t="shared" si="116"/>
        <v>0.52366144903101997</v>
      </c>
      <c r="M945">
        <f t="shared" si="117"/>
        <v>646</v>
      </c>
      <c r="N945">
        <f t="shared" si="118"/>
        <v>1</v>
      </c>
      <c r="O945">
        <f t="shared" si="119"/>
        <v>0.3</v>
      </c>
    </row>
    <row r="946" spans="1:15">
      <c r="A946" s="1" t="s">
        <v>14</v>
      </c>
      <c r="B946" s="1">
        <v>1400</v>
      </c>
      <c r="C946" s="2">
        <v>4.2664847771200004E-3</v>
      </c>
      <c r="D946" s="2">
        <v>0.88800000000000001</v>
      </c>
      <c r="E946" s="2">
        <v>46.66</v>
      </c>
      <c r="F946" s="2">
        <v>1.93</v>
      </c>
      <c r="G946" s="2">
        <v>0.497</v>
      </c>
      <c r="H946" s="1">
        <v>0</v>
      </c>
      <c r="I946" s="2">
        <f t="shared" si="114"/>
        <v>1.351</v>
      </c>
      <c r="J946" s="2">
        <f t="shared" si="115"/>
        <v>0.2485</v>
      </c>
      <c r="K946" s="1">
        <v>1298</v>
      </c>
      <c r="L946" s="1">
        <f t="shared" si="116"/>
        <v>1.4731489297831019E-2</v>
      </c>
      <c r="M946">
        <f t="shared" si="117"/>
        <v>18</v>
      </c>
      <c r="N946">
        <f t="shared" si="118"/>
        <v>0</v>
      </c>
      <c r="O946">
        <f t="shared" si="119"/>
        <v>0</v>
      </c>
    </row>
    <row r="947" spans="1:15">
      <c r="A947" s="1" t="s">
        <v>14</v>
      </c>
      <c r="B947" s="1">
        <v>8310</v>
      </c>
      <c r="C947" s="2">
        <v>0.23412045366000001</v>
      </c>
      <c r="D947" s="2">
        <v>0.82499999999999996</v>
      </c>
      <c r="E947" s="2">
        <v>46.66</v>
      </c>
      <c r="F947" s="2">
        <v>1.79</v>
      </c>
      <c r="G947" s="2">
        <v>0.31</v>
      </c>
      <c r="H947" s="1">
        <v>0</v>
      </c>
      <c r="I947" s="2">
        <f t="shared" si="114"/>
        <v>1.2529999999999999</v>
      </c>
      <c r="J947" s="2">
        <f t="shared" si="115"/>
        <v>0.155</v>
      </c>
      <c r="K947" s="1">
        <v>3249</v>
      </c>
      <c r="L947" s="1">
        <f t="shared" si="116"/>
        <v>0.7510291502845724</v>
      </c>
      <c r="M947">
        <f t="shared" si="117"/>
        <v>926</v>
      </c>
      <c r="N947">
        <f t="shared" si="118"/>
        <v>3</v>
      </c>
      <c r="O947">
        <f t="shared" si="119"/>
        <v>0.3</v>
      </c>
    </row>
    <row r="948" spans="1:15">
      <c r="A948" s="1" t="s">
        <v>14</v>
      </c>
      <c r="B948" s="1">
        <v>8140</v>
      </c>
      <c r="C948" s="2">
        <v>9.8211414757900004E-2</v>
      </c>
      <c r="D948" s="2">
        <v>0.63</v>
      </c>
      <c r="E948" s="2">
        <v>46.66</v>
      </c>
      <c r="F948" s="2">
        <v>1.18</v>
      </c>
      <c r="G948" s="2">
        <v>0.48</v>
      </c>
      <c r="H948" s="1">
        <v>0</v>
      </c>
      <c r="I948" s="2">
        <f t="shared" si="114"/>
        <v>0.82599999999999996</v>
      </c>
      <c r="J948" s="2">
        <f t="shared" si="115"/>
        <v>0.24</v>
      </c>
      <c r="K948" s="1">
        <v>104</v>
      </c>
      <c r="L948" s="1">
        <f t="shared" si="116"/>
        <v>0.2405835921616897</v>
      </c>
      <c r="M948">
        <f t="shared" si="117"/>
        <v>297</v>
      </c>
      <c r="N948">
        <f t="shared" si="118"/>
        <v>1</v>
      </c>
      <c r="O948">
        <f t="shared" si="119"/>
        <v>0.2</v>
      </c>
    </row>
    <row r="949" spans="1:15">
      <c r="A949" s="1" t="s">
        <v>14</v>
      </c>
      <c r="B949" s="1">
        <v>1200</v>
      </c>
      <c r="C949" s="2">
        <v>0.99385786032900003</v>
      </c>
      <c r="D949" s="2">
        <v>0.38900000000000001</v>
      </c>
      <c r="E949" s="2">
        <v>46.66</v>
      </c>
      <c r="F949" s="2">
        <v>2.23</v>
      </c>
      <c r="G949" s="2">
        <v>0.316</v>
      </c>
      <c r="H949" s="1">
        <v>0</v>
      </c>
      <c r="I949" s="2">
        <f t="shared" si="114"/>
        <v>1.5609999999999999</v>
      </c>
      <c r="J949" s="2">
        <f t="shared" si="115"/>
        <v>0.158</v>
      </c>
      <c r="K949" s="1">
        <v>8921</v>
      </c>
      <c r="L949" s="1">
        <f t="shared" si="116"/>
        <v>1.5032713016489996</v>
      </c>
      <c r="M949">
        <f t="shared" si="117"/>
        <v>1854</v>
      </c>
      <c r="N949">
        <f t="shared" si="118"/>
        <v>6</v>
      </c>
      <c r="O949">
        <f t="shared" si="119"/>
        <v>0.6</v>
      </c>
    </row>
    <row r="950" spans="1:15">
      <c r="A950" s="1" t="s">
        <v>14</v>
      </c>
      <c r="B950" s="1">
        <v>8140</v>
      </c>
      <c r="C950" s="2">
        <v>0.14511235229200001</v>
      </c>
      <c r="D950" s="2">
        <v>0.77700000000000002</v>
      </c>
      <c r="E950" s="2">
        <v>46.66</v>
      </c>
      <c r="F950" s="2">
        <v>1.18</v>
      </c>
      <c r="G950" s="2">
        <v>0.48</v>
      </c>
      <c r="H950" s="1">
        <v>0</v>
      </c>
      <c r="I950" s="2">
        <f t="shared" si="114"/>
        <v>0.82599999999999996</v>
      </c>
      <c r="J950" s="2">
        <f t="shared" si="115"/>
        <v>0.24</v>
      </c>
      <c r="K950" s="1">
        <v>189</v>
      </c>
      <c r="L950" s="1">
        <f t="shared" si="116"/>
        <v>0.43841851767692058</v>
      </c>
      <c r="M950">
        <f t="shared" si="117"/>
        <v>541</v>
      </c>
      <c r="N950">
        <f t="shared" si="118"/>
        <v>1</v>
      </c>
      <c r="O950">
        <f t="shared" si="119"/>
        <v>0.3</v>
      </c>
    </row>
    <row r="951" spans="1:15">
      <c r="A951" s="1" t="s">
        <v>14</v>
      </c>
      <c r="B951" s="1">
        <v>1200</v>
      </c>
      <c r="C951" s="2">
        <v>0.12798084888799999</v>
      </c>
      <c r="D951" s="2">
        <v>0.38900000000000001</v>
      </c>
      <c r="E951" s="2">
        <v>46.66</v>
      </c>
      <c r="F951" s="2">
        <v>2.23</v>
      </c>
      <c r="G951" s="2">
        <v>0.316</v>
      </c>
      <c r="H951" s="1">
        <v>0</v>
      </c>
      <c r="I951" s="2">
        <f t="shared" si="114"/>
        <v>1.5609999999999999</v>
      </c>
      <c r="J951" s="2">
        <f t="shared" si="115"/>
        <v>0.158</v>
      </c>
      <c r="K951" s="1">
        <v>153</v>
      </c>
      <c r="L951" s="1">
        <f t="shared" si="116"/>
        <v>0.19357892609544805</v>
      </c>
      <c r="M951">
        <f t="shared" si="117"/>
        <v>239</v>
      </c>
      <c r="N951">
        <f t="shared" si="118"/>
        <v>1</v>
      </c>
      <c r="O951">
        <f t="shared" si="119"/>
        <v>0.1</v>
      </c>
    </row>
    <row r="952" spans="1:15">
      <c r="C952" s="2">
        <f>SUM(C2:C951)</f>
        <v>474.31191642844971</v>
      </c>
      <c r="N952">
        <f>SUM(N2:N951)</f>
        <v>5076</v>
      </c>
      <c r="O952">
        <f>SUM(O2:O951)</f>
        <v>1598.2999999999922</v>
      </c>
    </row>
  </sheetData>
  <autoFilter ref="A1:O952"/>
  <sortState ref="A2:L1245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95"/>
  <sheetViews>
    <sheetView topLeftCell="A283" workbookViewId="0">
      <selection activeCell="E17" sqref="E17"/>
    </sheetView>
  </sheetViews>
  <sheetFormatPr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  <col min="13" max="13" width="15.1406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16</v>
      </c>
      <c r="J1" s="2" t="s">
        <v>17</v>
      </c>
      <c r="K1" s="1" t="s">
        <v>4</v>
      </c>
      <c r="L1" s="5" t="s">
        <v>18</v>
      </c>
      <c r="M1" s="5" t="s">
        <v>19</v>
      </c>
      <c r="N1" s="5" t="s">
        <v>20</v>
      </c>
      <c r="O1" s="5" t="s">
        <v>21</v>
      </c>
    </row>
    <row r="2" spans="1:15">
      <c r="A2" s="1" t="s">
        <v>14</v>
      </c>
      <c r="B2" s="1">
        <v>4340</v>
      </c>
      <c r="C2" s="2">
        <v>5.5248409485400003E-2</v>
      </c>
      <c r="D2" s="2">
        <v>0.309</v>
      </c>
      <c r="E2" s="2">
        <v>46.66</v>
      </c>
      <c r="F2" s="2">
        <v>0.7</v>
      </c>
      <c r="G2" s="2">
        <v>0.09</v>
      </c>
      <c r="H2" s="1">
        <v>1</v>
      </c>
      <c r="I2" s="2">
        <f t="shared" ref="I2:J25" si="0">F2</f>
        <v>0.7</v>
      </c>
      <c r="J2" s="2">
        <f t="shared" si="0"/>
        <v>0.09</v>
      </c>
      <c r="K2" s="1">
        <v>1677</v>
      </c>
      <c r="L2" s="1">
        <f t="shared" ref="L2:L25" si="1">E2*D2*C2/12</f>
        <v>6.6380687754660675E-2</v>
      </c>
      <c r="M2">
        <f t="shared" ref="M2:M25" si="2">ROUND(E2*D2*C2*102.79,0)</f>
        <v>82</v>
      </c>
      <c r="N2">
        <f t="shared" ref="N2:N25" si="3">ROUND(I2*M2*0.002205,0)</f>
        <v>0</v>
      </c>
      <c r="O2">
        <f t="shared" ref="O2:O25" si="4">ROUND(J2*M2*0.002205,1)</f>
        <v>0</v>
      </c>
    </row>
    <row r="3" spans="1:15">
      <c r="A3" s="1" t="s">
        <v>14</v>
      </c>
      <c r="B3" s="1">
        <v>4200</v>
      </c>
      <c r="C3" s="2">
        <v>0.13021387559</v>
      </c>
      <c r="D3" s="2">
        <v>0.25800000000000001</v>
      </c>
      <c r="E3" s="2">
        <v>46.66</v>
      </c>
      <c r="F3" s="2">
        <v>0.7</v>
      </c>
      <c r="G3" s="2">
        <v>0.09</v>
      </c>
      <c r="H3" s="1">
        <v>1</v>
      </c>
      <c r="I3" s="2">
        <f t="shared" si="0"/>
        <v>0.7</v>
      </c>
      <c r="J3" s="2">
        <f t="shared" si="0"/>
        <v>0.09</v>
      </c>
      <c r="K3" s="1">
        <v>56</v>
      </c>
      <c r="L3" s="1">
        <f t="shared" si="1"/>
        <v>0.13062925785313209</v>
      </c>
      <c r="M3">
        <f t="shared" si="2"/>
        <v>161</v>
      </c>
      <c r="N3">
        <f t="shared" si="3"/>
        <v>0</v>
      </c>
      <c r="O3">
        <f t="shared" si="4"/>
        <v>0</v>
      </c>
    </row>
    <row r="4" spans="1:15">
      <c r="A4" s="1" t="s">
        <v>14</v>
      </c>
      <c r="B4" s="1">
        <v>4200</v>
      </c>
      <c r="C4" s="2">
        <v>6.8992641341099996E-3</v>
      </c>
      <c r="D4" s="2">
        <v>0.25800000000000001</v>
      </c>
      <c r="E4" s="2">
        <v>46.66</v>
      </c>
      <c r="F4" s="2">
        <v>0.7</v>
      </c>
      <c r="G4" s="2">
        <v>0.09</v>
      </c>
      <c r="H4" s="1">
        <v>1</v>
      </c>
      <c r="I4" s="2">
        <f t="shared" si="0"/>
        <v>0.7</v>
      </c>
      <c r="J4" s="2">
        <f t="shared" si="0"/>
        <v>0.09</v>
      </c>
      <c r="K4" s="1">
        <v>172</v>
      </c>
      <c r="L4" s="1">
        <f t="shared" si="1"/>
        <v>6.9212727866978102E-3</v>
      </c>
      <c r="M4">
        <f t="shared" si="2"/>
        <v>9</v>
      </c>
      <c r="N4">
        <f t="shared" si="3"/>
        <v>0</v>
      </c>
      <c r="O4">
        <f t="shared" si="4"/>
        <v>0</v>
      </c>
    </row>
    <row r="5" spans="1:15">
      <c r="A5" s="1" t="s">
        <v>14</v>
      </c>
      <c r="B5" s="1">
        <v>6120</v>
      </c>
      <c r="C5" s="2">
        <v>0.17698733907899999</v>
      </c>
      <c r="D5" s="2">
        <v>0.26600000000000001</v>
      </c>
      <c r="E5" s="2">
        <v>46.66</v>
      </c>
      <c r="F5" s="2">
        <v>0</v>
      </c>
      <c r="G5" s="2">
        <v>0</v>
      </c>
      <c r="H5" s="1">
        <v>1</v>
      </c>
      <c r="I5" s="2">
        <f t="shared" si="0"/>
        <v>0</v>
      </c>
      <c r="J5" s="2">
        <f t="shared" si="0"/>
        <v>0</v>
      </c>
      <c r="K5" s="1">
        <v>190</v>
      </c>
      <c r="L5" s="1">
        <f t="shared" si="1"/>
        <v>0.18305741485161275</v>
      </c>
      <c r="M5">
        <f t="shared" si="2"/>
        <v>226</v>
      </c>
      <c r="N5">
        <f t="shared" si="3"/>
        <v>0</v>
      </c>
      <c r="O5">
        <f t="shared" si="4"/>
        <v>0</v>
      </c>
    </row>
    <row r="6" spans="1:15">
      <c r="A6" s="1" t="s">
        <v>14</v>
      </c>
      <c r="B6" s="1">
        <v>6460</v>
      </c>
      <c r="C6" s="2">
        <v>0.13034000027500001</v>
      </c>
      <c r="D6" s="2">
        <v>0.26600000000000001</v>
      </c>
      <c r="E6" s="2">
        <v>46.66</v>
      </c>
      <c r="F6" s="2">
        <v>0</v>
      </c>
      <c r="G6" s="2">
        <v>0</v>
      </c>
      <c r="H6" s="1">
        <v>1</v>
      </c>
      <c r="I6" s="2">
        <f t="shared" si="0"/>
        <v>0</v>
      </c>
      <c r="J6" s="2">
        <f t="shared" si="0"/>
        <v>0</v>
      </c>
      <c r="K6" s="1">
        <v>100</v>
      </c>
      <c r="L6" s="1">
        <f t="shared" si="1"/>
        <v>0.13481022781776492</v>
      </c>
      <c r="M6">
        <f t="shared" si="2"/>
        <v>166</v>
      </c>
      <c r="N6">
        <f t="shared" si="3"/>
        <v>0</v>
      </c>
      <c r="O6">
        <f t="shared" si="4"/>
        <v>0</v>
      </c>
    </row>
    <row r="7" spans="1:15">
      <c r="A7" s="1" t="s">
        <v>14</v>
      </c>
      <c r="B7" s="1">
        <v>6120</v>
      </c>
      <c r="C7" s="2">
        <v>4.05965177218E-2</v>
      </c>
      <c r="D7" s="2">
        <v>0.26600000000000001</v>
      </c>
      <c r="E7" s="2">
        <v>46.66</v>
      </c>
      <c r="F7" s="2">
        <v>0</v>
      </c>
      <c r="G7" s="2">
        <v>0</v>
      </c>
      <c r="H7" s="1">
        <v>1</v>
      </c>
      <c r="I7" s="2">
        <f t="shared" si="0"/>
        <v>0</v>
      </c>
      <c r="J7" s="2">
        <f t="shared" si="0"/>
        <v>0</v>
      </c>
      <c r="K7" s="1">
        <v>1330</v>
      </c>
      <c r="L7" s="1">
        <f t="shared" si="1"/>
        <v>4.1988842957932003E-2</v>
      </c>
      <c r="M7">
        <f t="shared" si="2"/>
        <v>52</v>
      </c>
      <c r="N7">
        <f t="shared" si="3"/>
        <v>0</v>
      </c>
      <c r="O7">
        <f t="shared" si="4"/>
        <v>0</v>
      </c>
    </row>
    <row r="8" spans="1:15">
      <c r="A8" s="1" t="s">
        <v>14</v>
      </c>
      <c r="B8" s="1">
        <v>6460</v>
      </c>
      <c r="C8" s="2">
        <v>0.321392718701</v>
      </c>
      <c r="D8" s="2">
        <v>0.26600000000000001</v>
      </c>
      <c r="E8" s="2">
        <v>46.66</v>
      </c>
      <c r="F8" s="2">
        <v>0</v>
      </c>
      <c r="G8" s="2">
        <v>0</v>
      </c>
      <c r="H8" s="1">
        <v>1</v>
      </c>
      <c r="I8" s="2">
        <f t="shared" si="0"/>
        <v>0</v>
      </c>
      <c r="J8" s="2">
        <f t="shared" si="0"/>
        <v>0</v>
      </c>
      <c r="K8" s="1">
        <v>298</v>
      </c>
      <c r="L8" s="1">
        <f t="shared" si="1"/>
        <v>0.33241541764338195</v>
      </c>
      <c r="M8">
        <f t="shared" si="2"/>
        <v>410</v>
      </c>
      <c r="N8">
        <f t="shared" si="3"/>
        <v>0</v>
      </c>
      <c r="O8">
        <f t="shared" si="4"/>
        <v>0</v>
      </c>
    </row>
    <row r="9" spans="1:15">
      <c r="A9" s="1" t="s">
        <v>14</v>
      </c>
      <c r="B9" s="1">
        <v>6120</v>
      </c>
      <c r="C9" s="2">
        <v>1.4524512244900001</v>
      </c>
      <c r="D9" s="2">
        <v>0.26600000000000001</v>
      </c>
      <c r="E9" s="2">
        <v>46.66</v>
      </c>
      <c r="F9" s="2">
        <v>0</v>
      </c>
      <c r="G9" s="2">
        <v>0</v>
      </c>
      <c r="H9" s="1">
        <v>1</v>
      </c>
      <c r="I9" s="2">
        <f t="shared" si="0"/>
        <v>0</v>
      </c>
      <c r="J9" s="2">
        <f t="shared" si="0"/>
        <v>0</v>
      </c>
      <c r="K9" s="1">
        <v>649</v>
      </c>
      <c r="L9" s="1">
        <f t="shared" si="1"/>
        <v>1.5022654599859253</v>
      </c>
      <c r="M9">
        <f t="shared" si="2"/>
        <v>1853</v>
      </c>
      <c r="N9">
        <f t="shared" si="3"/>
        <v>0</v>
      </c>
      <c r="O9">
        <f t="shared" si="4"/>
        <v>0</v>
      </c>
    </row>
    <row r="10" spans="1:15">
      <c r="A10" s="1" t="s">
        <v>14</v>
      </c>
      <c r="B10" s="1">
        <v>3100</v>
      </c>
      <c r="C10" s="2">
        <v>1.38512247277E-2</v>
      </c>
      <c r="D10" s="2">
        <v>0.3</v>
      </c>
      <c r="E10" s="2">
        <v>46.66</v>
      </c>
      <c r="F10" s="2">
        <v>1.2</v>
      </c>
      <c r="G10" s="2">
        <v>6.4000000000000001E-2</v>
      </c>
      <c r="H10" s="1">
        <v>1</v>
      </c>
      <c r="I10" s="2">
        <f t="shared" si="0"/>
        <v>1.2</v>
      </c>
      <c r="J10" s="2">
        <f t="shared" si="0"/>
        <v>6.4000000000000001E-2</v>
      </c>
      <c r="K10" s="1">
        <v>25</v>
      </c>
      <c r="L10" s="1">
        <f t="shared" si="1"/>
        <v>1.6157453644862048E-2</v>
      </c>
      <c r="M10">
        <f t="shared" si="2"/>
        <v>20</v>
      </c>
      <c r="N10">
        <f t="shared" si="3"/>
        <v>0</v>
      </c>
      <c r="O10">
        <f t="shared" si="4"/>
        <v>0</v>
      </c>
    </row>
    <row r="11" spans="1:15">
      <c r="A11" s="1" t="s">
        <v>14</v>
      </c>
      <c r="B11" s="1">
        <v>6410</v>
      </c>
      <c r="C11" s="2">
        <v>0.25922680313399998</v>
      </c>
      <c r="D11" s="2">
        <v>0.26600000000000001</v>
      </c>
      <c r="E11" s="2">
        <v>46.66</v>
      </c>
      <c r="F11" s="2">
        <v>0</v>
      </c>
      <c r="G11" s="2">
        <v>0</v>
      </c>
      <c r="H11" s="1">
        <v>1</v>
      </c>
      <c r="I11" s="2">
        <f t="shared" si="0"/>
        <v>0</v>
      </c>
      <c r="J11" s="2">
        <f t="shared" si="0"/>
        <v>0</v>
      </c>
      <c r="K11" s="1">
        <v>116</v>
      </c>
      <c r="L11" s="1">
        <f t="shared" si="1"/>
        <v>0.26811741839215236</v>
      </c>
      <c r="M11">
        <f t="shared" si="2"/>
        <v>331</v>
      </c>
      <c r="N11">
        <f t="shared" si="3"/>
        <v>0</v>
      </c>
      <c r="O11">
        <f t="shared" si="4"/>
        <v>0</v>
      </c>
    </row>
    <row r="12" spans="1:15">
      <c r="A12" s="1" t="s">
        <v>14</v>
      </c>
      <c r="B12" s="1">
        <v>6120</v>
      </c>
      <c r="C12" s="2">
        <v>0.13071638255000001</v>
      </c>
      <c r="D12" s="2">
        <v>0.26600000000000001</v>
      </c>
      <c r="E12" s="2">
        <v>46.66</v>
      </c>
      <c r="F12" s="2">
        <v>0</v>
      </c>
      <c r="G12" s="2">
        <v>0</v>
      </c>
      <c r="H12" s="1">
        <v>1</v>
      </c>
      <c r="I12" s="2">
        <f t="shared" si="0"/>
        <v>0</v>
      </c>
      <c r="J12" s="2">
        <f t="shared" si="0"/>
        <v>0</v>
      </c>
      <c r="K12" s="1">
        <v>58</v>
      </c>
      <c r="L12" s="1">
        <f t="shared" si="1"/>
        <v>0.13519951875018985</v>
      </c>
      <c r="M12">
        <f t="shared" si="2"/>
        <v>167</v>
      </c>
      <c r="N12">
        <f t="shared" si="3"/>
        <v>0</v>
      </c>
      <c r="O12">
        <f t="shared" si="4"/>
        <v>0</v>
      </c>
    </row>
    <row r="13" spans="1:15">
      <c r="A13" s="1" t="s">
        <v>14</v>
      </c>
      <c r="B13" s="1">
        <v>6120</v>
      </c>
      <c r="C13" s="2">
        <v>0.17881900170100001</v>
      </c>
      <c r="D13" s="2">
        <v>0.26600000000000001</v>
      </c>
      <c r="E13" s="2">
        <v>46.66</v>
      </c>
      <c r="F13" s="2">
        <v>0</v>
      </c>
      <c r="G13" s="2">
        <v>0</v>
      </c>
      <c r="H13" s="1">
        <v>1</v>
      </c>
      <c r="I13" s="2">
        <f t="shared" si="0"/>
        <v>0</v>
      </c>
      <c r="J13" s="2">
        <f t="shared" si="0"/>
        <v>0</v>
      </c>
      <c r="K13" s="1">
        <v>80</v>
      </c>
      <c r="L13" s="1">
        <f t="shared" si="1"/>
        <v>0.18495189739600529</v>
      </c>
      <c r="M13">
        <f t="shared" si="2"/>
        <v>228</v>
      </c>
      <c r="N13">
        <f t="shared" si="3"/>
        <v>0</v>
      </c>
      <c r="O13">
        <f t="shared" si="4"/>
        <v>0</v>
      </c>
    </row>
    <row r="14" spans="1:15">
      <c r="A14" s="1" t="s">
        <v>14</v>
      </c>
      <c r="B14" s="1">
        <v>6460</v>
      </c>
      <c r="C14" s="2">
        <v>0.29838021176500001</v>
      </c>
      <c r="D14" s="2">
        <v>0.26600000000000001</v>
      </c>
      <c r="E14" s="2">
        <v>46.66</v>
      </c>
      <c r="F14" s="2">
        <v>0</v>
      </c>
      <c r="G14" s="2">
        <v>0</v>
      </c>
      <c r="H14" s="1">
        <v>1</v>
      </c>
      <c r="I14" s="2">
        <f t="shared" si="0"/>
        <v>0</v>
      </c>
      <c r="J14" s="2">
        <f t="shared" si="0"/>
        <v>0</v>
      </c>
      <c r="K14" s="1">
        <v>145</v>
      </c>
      <c r="L14" s="1">
        <f t="shared" si="1"/>
        <v>0.30861365842783361</v>
      </c>
      <c r="M14">
        <f t="shared" si="2"/>
        <v>381</v>
      </c>
      <c r="N14">
        <f t="shared" si="3"/>
        <v>0</v>
      </c>
      <c r="O14">
        <f t="shared" si="4"/>
        <v>0</v>
      </c>
    </row>
    <row r="15" spans="1:15">
      <c r="A15" s="1" t="s">
        <v>14</v>
      </c>
      <c r="B15" s="1">
        <v>3100</v>
      </c>
      <c r="C15" s="2">
        <v>1.57146424882E-3</v>
      </c>
      <c r="D15" s="2">
        <v>0.3</v>
      </c>
      <c r="E15" s="2">
        <v>46.66</v>
      </c>
      <c r="F15" s="2">
        <v>1.2</v>
      </c>
      <c r="G15" s="2">
        <v>6.4000000000000001E-2</v>
      </c>
      <c r="H15" s="1">
        <v>1</v>
      </c>
      <c r="I15" s="2">
        <f t="shared" si="0"/>
        <v>1.2</v>
      </c>
      <c r="J15" s="2">
        <f t="shared" si="0"/>
        <v>6.4000000000000001E-2</v>
      </c>
      <c r="K15" s="1">
        <v>2357</v>
      </c>
      <c r="L15" s="1">
        <f t="shared" si="1"/>
        <v>1.8331130462485299E-3</v>
      </c>
      <c r="M15">
        <f t="shared" si="2"/>
        <v>2</v>
      </c>
      <c r="N15">
        <f t="shared" si="3"/>
        <v>0</v>
      </c>
      <c r="O15">
        <f t="shared" si="4"/>
        <v>0</v>
      </c>
    </row>
    <row r="16" spans="1:15">
      <c r="A16" s="1" t="s">
        <v>14</v>
      </c>
      <c r="B16" s="1">
        <v>6460</v>
      </c>
      <c r="C16" s="2">
        <v>0.38499587001399999</v>
      </c>
      <c r="D16" s="2">
        <v>0.30299999999999999</v>
      </c>
      <c r="E16" s="2">
        <v>46.66</v>
      </c>
      <c r="F16" s="2">
        <v>0</v>
      </c>
      <c r="G16" s="2">
        <v>0</v>
      </c>
      <c r="H16" s="1">
        <v>1</v>
      </c>
      <c r="I16" s="2">
        <f t="shared" si="0"/>
        <v>0</v>
      </c>
      <c r="J16" s="2">
        <f t="shared" si="0"/>
        <v>0</v>
      </c>
      <c r="K16" s="1">
        <v>17918</v>
      </c>
      <c r="L16" s="1">
        <f t="shared" si="1"/>
        <v>0.45358865919504426</v>
      </c>
      <c r="M16">
        <f t="shared" si="2"/>
        <v>559</v>
      </c>
      <c r="N16">
        <f t="shared" si="3"/>
        <v>0</v>
      </c>
      <c r="O16">
        <f t="shared" si="4"/>
        <v>0</v>
      </c>
    </row>
    <row r="17" spans="1:15">
      <c r="A17" s="1" t="s">
        <v>14</v>
      </c>
      <c r="B17" s="1">
        <v>6120</v>
      </c>
      <c r="C17" s="2">
        <v>4.1248570852000003E-4</v>
      </c>
      <c r="D17" s="2">
        <v>0.26600000000000001</v>
      </c>
      <c r="E17" s="2">
        <v>46.66</v>
      </c>
      <c r="F17" s="2">
        <v>0</v>
      </c>
      <c r="G17" s="2">
        <v>0</v>
      </c>
      <c r="H17" s="1">
        <v>1</v>
      </c>
      <c r="I17" s="2">
        <f t="shared" si="0"/>
        <v>0</v>
      </c>
      <c r="J17" s="2">
        <f t="shared" si="0"/>
        <v>0</v>
      </c>
      <c r="K17" s="1">
        <v>58</v>
      </c>
      <c r="L17" s="1">
        <f t="shared" si="1"/>
        <v>4.2663259336987426E-4</v>
      </c>
      <c r="M17">
        <f t="shared" si="2"/>
        <v>1</v>
      </c>
      <c r="N17">
        <f t="shared" si="3"/>
        <v>0</v>
      </c>
      <c r="O17">
        <f t="shared" si="4"/>
        <v>0</v>
      </c>
    </row>
    <row r="18" spans="1:15">
      <c r="A18" s="1" t="s">
        <v>14</v>
      </c>
      <c r="B18" s="1">
        <v>6120</v>
      </c>
      <c r="C18" s="2">
        <v>1.15359534254E-2</v>
      </c>
      <c r="D18" s="2">
        <v>0.26600000000000001</v>
      </c>
      <c r="E18" s="2">
        <v>46.66</v>
      </c>
      <c r="F18" s="2">
        <v>0</v>
      </c>
      <c r="G18" s="2">
        <v>0</v>
      </c>
      <c r="H18" s="1">
        <v>1</v>
      </c>
      <c r="I18" s="2">
        <f t="shared" si="0"/>
        <v>0</v>
      </c>
      <c r="J18" s="2">
        <f t="shared" si="0"/>
        <v>0</v>
      </c>
      <c r="K18" s="1">
        <v>5</v>
      </c>
      <c r="L18" s="1">
        <f t="shared" si="1"/>
        <v>1.1931598174713134E-2</v>
      </c>
      <c r="M18">
        <f t="shared" si="2"/>
        <v>15</v>
      </c>
      <c r="N18">
        <f t="shared" si="3"/>
        <v>0</v>
      </c>
      <c r="O18">
        <f t="shared" si="4"/>
        <v>0</v>
      </c>
    </row>
    <row r="19" spans="1:15">
      <c r="A19" s="1" t="s">
        <v>14</v>
      </c>
      <c r="B19" s="1">
        <v>6460</v>
      </c>
      <c r="C19" s="2">
        <v>1.52299844746E-2</v>
      </c>
      <c r="D19" s="2">
        <v>0.26600000000000001</v>
      </c>
      <c r="E19" s="2">
        <v>46.66</v>
      </c>
      <c r="F19" s="2">
        <v>0</v>
      </c>
      <c r="G19" s="2">
        <v>0</v>
      </c>
      <c r="H19" s="1">
        <v>1</v>
      </c>
      <c r="I19" s="2">
        <f t="shared" si="0"/>
        <v>0</v>
      </c>
      <c r="J19" s="2">
        <f t="shared" si="0"/>
        <v>0</v>
      </c>
      <c r="K19" s="1">
        <v>7</v>
      </c>
      <c r="L19" s="1">
        <f t="shared" si="1"/>
        <v>1.5752322175463865E-2</v>
      </c>
      <c r="M19">
        <f t="shared" si="2"/>
        <v>19</v>
      </c>
      <c r="N19">
        <f t="shared" si="3"/>
        <v>0</v>
      </c>
      <c r="O19">
        <f t="shared" si="4"/>
        <v>0</v>
      </c>
    </row>
    <row r="20" spans="1:15">
      <c r="A20" s="1" t="s">
        <v>14</v>
      </c>
      <c r="B20" s="1">
        <v>6120</v>
      </c>
      <c r="C20" s="2">
        <v>0.29072222096599998</v>
      </c>
      <c r="D20" s="2">
        <v>0.26600000000000001</v>
      </c>
      <c r="E20" s="2">
        <v>46.66</v>
      </c>
      <c r="F20" s="2">
        <v>0</v>
      </c>
      <c r="G20" s="2">
        <v>0</v>
      </c>
      <c r="H20" s="1">
        <v>1</v>
      </c>
      <c r="I20" s="2">
        <f t="shared" si="0"/>
        <v>0</v>
      </c>
      <c r="J20" s="2">
        <f t="shared" si="0"/>
        <v>0</v>
      </c>
      <c r="K20" s="1">
        <v>130</v>
      </c>
      <c r="L20" s="1">
        <f t="shared" si="1"/>
        <v>0.30069302407106385</v>
      </c>
      <c r="M20">
        <f t="shared" si="2"/>
        <v>371</v>
      </c>
      <c r="N20">
        <f t="shared" si="3"/>
        <v>0</v>
      </c>
      <c r="O20">
        <f t="shared" si="4"/>
        <v>0</v>
      </c>
    </row>
    <row r="21" spans="1:15">
      <c r="A21" s="1" t="s">
        <v>14</v>
      </c>
      <c r="B21" s="1">
        <v>6460</v>
      </c>
      <c r="C21" s="2">
        <v>0.112729491507</v>
      </c>
      <c r="D21" s="2">
        <v>0.26600000000000001</v>
      </c>
      <c r="E21" s="2">
        <v>46.66</v>
      </c>
      <c r="F21" s="2">
        <v>0</v>
      </c>
      <c r="G21" s="2">
        <v>0</v>
      </c>
      <c r="H21" s="1">
        <v>1</v>
      </c>
      <c r="I21" s="2">
        <f t="shared" si="0"/>
        <v>0</v>
      </c>
      <c r="J21" s="2">
        <f t="shared" si="0"/>
        <v>0</v>
      </c>
      <c r="K21" s="1">
        <v>107</v>
      </c>
      <c r="L21" s="1">
        <f t="shared" si="1"/>
        <v>0.11659573730071841</v>
      </c>
      <c r="M21">
        <f t="shared" si="2"/>
        <v>144</v>
      </c>
      <c r="N21">
        <f t="shared" si="3"/>
        <v>0</v>
      </c>
      <c r="O21">
        <f t="shared" si="4"/>
        <v>0</v>
      </c>
    </row>
    <row r="22" spans="1:15">
      <c r="A22" s="1" t="s">
        <v>14</v>
      </c>
      <c r="B22" s="1">
        <v>6120</v>
      </c>
      <c r="C22" s="2">
        <v>0.233640532998</v>
      </c>
      <c r="D22" s="2">
        <v>0.26600000000000001</v>
      </c>
      <c r="E22" s="2">
        <v>46.66</v>
      </c>
      <c r="F22" s="2">
        <v>0</v>
      </c>
      <c r="G22" s="2">
        <v>0</v>
      </c>
      <c r="H22" s="1">
        <v>1</v>
      </c>
      <c r="I22" s="2">
        <f t="shared" si="0"/>
        <v>0</v>
      </c>
      <c r="J22" s="2">
        <f t="shared" si="0"/>
        <v>0</v>
      </c>
      <c r="K22" s="1">
        <v>104</v>
      </c>
      <c r="L22" s="1">
        <f t="shared" si="1"/>
        <v>0.24165362447805472</v>
      </c>
      <c r="M22">
        <f t="shared" si="2"/>
        <v>298</v>
      </c>
      <c r="N22">
        <f t="shared" si="3"/>
        <v>0</v>
      </c>
      <c r="O22">
        <f t="shared" si="4"/>
        <v>0</v>
      </c>
    </row>
    <row r="23" spans="1:15">
      <c r="A23" s="1" t="s">
        <v>14</v>
      </c>
      <c r="B23" s="1">
        <v>6120</v>
      </c>
      <c r="C23" s="2">
        <v>0.103799076303</v>
      </c>
      <c r="D23" s="2">
        <v>0.26600000000000001</v>
      </c>
      <c r="E23" s="2">
        <v>46.66</v>
      </c>
      <c r="F23" s="2">
        <v>0</v>
      </c>
      <c r="G23" s="2">
        <v>0</v>
      </c>
      <c r="H23" s="1">
        <v>1</v>
      </c>
      <c r="I23" s="2">
        <f t="shared" si="0"/>
        <v>0</v>
      </c>
      <c r="J23" s="2">
        <f t="shared" si="0"/>
        <v>0</v>
      </c>
      <c r="K23" s="1">
        <v>46</v>
      </c>
      <c r="L23" s="1">
        <f t="shared" si="1"/>
        <v>0.1073590386232719</v>
      </c>
      <c r="M23">
        <f t="shared" si="2"/>
        <v>132</v>
      </c>
      <c r="N23">
        <f t="shared" si="3"/>
        <v>0</v>
      </c>
      <c r="O23">
        <f t="shared" si="4"/>
        <v>0</v>
      </c>
    </row>
    <row r="24" spans="1:15">
      <c r="A24" s="1" t="s">
        <v>14</v>
      </c>
      <c r="B24" s="1">
        <v>6460</v>
      </c>
      <c r="C24" s="2">
        <v>0.17651881397700001</v>
      </c>
      <c r="D24" s="2">
        <v>0.26600000000000001</v>
      </c>
      <c r="E24" s="2">
        <v>46.66</v>
      </c>
      <c r="F24" s="2">
        <v>0</v>
      </c>
      <c r="G24" s="2">
        <v>0</v>
      </c>
      <c r="H24" s="1">
        <v>1</v>
      </c>
      <c r="I24" s="2">
        <f t="shared" si="0"/>
        <v>0</v>
      </c>
      <c r="J24" s="2">
        <f t="shared" si="0"/>
        <v>0</v>
      </c>
      <c r="K24" s="1">
        <v>84</v>
      </c>
      <c r="L24" s="1">
        <f t="shared" si="1"/>
        <v>0.1825728209003645</v>
      </c>
      <c r="M24">
        <f t="shared" si="2"/>
        <v>225</v>
      </c>
      <c r="N24">
        <f t="shared" si="3"/>
        <v>0</v>
      </c>
      <c r="O24">
        <f t="shared" si="4"/>
        <v>0</v>
      </c>
    </row>
    <row r="25" spans="1:15">
      <c r="A25" s="1" t="s">
        <v>14</v>
      </c>
      <c r="B25" s="1">
        <v>6120</v>
      </c>
      <c r="C25" s="2">
        <v>2.2427605163E-3</v>
      </c>
      <c r="D25" s="2">
        <v>0.26600000000000001</v>
      </c>
      <c r="E25" s="2">
        <v>46.66</v>
      </c>
      <c r="F25" s="2">
        <v>0</v>
      </c>
      <c r="G25" s="2">
        <v>0</v>
      </c>
      <c r="H25" s="1">
        <v>1</v>
      </c>
      <c r="I25" s="2">
        <f t="shared" si="0"/>
        <v>0</v>
      </c>
      <c r="J25" s="2">
        <f t="shared" si="0"/>
        <v>0</v>
      </c>
      <c r="K25" s="1">
        <v>22</v>
      </c>
      <c r="L25" s="1">
        <f t="shared" si="1"/>
        <v>2.3196797261407025E-3</v>
      </c>
      <c r="M25">
        <f t="shared" si="2"/>
        <v>3</v>
      </c>
      <c r="N25">
        <f t="shared" si="3"/>
        <v>0</v>
      </c>
      <c r="O25">
        <f t="shared" si="4"/>
        <v>0</v>
      </c>
    </row>
    <row r="26" spans="1:15">
      <c r="A26" s="1" t="s">
        <v>14</v>
      </c>
      <c r="B26" s="1">
        <v>6460</v>
      </c>
      <c r="C26" s="2">
        <v>4.0034526982200003E-2</v>
      </c>
      <c r="D26" s="2">
        <v>0.26600000000000001</v>
      </c>
      <c r="E26" s="2">
        <v>46.66</v>
      </c>
      <c r="F26" s="2">
        <v>0</v>
      </c>
      <c r="G26" s="2">
        <v>0</v>
      </c>
      <c r="H26" s="1">
        <v>1</v>
      </c>
      <c r="I26" s="2">
        <f t="shared" ref="I26:J69" si="5">F26</f>
        <v>0</v>
      </c>
      <c r="J26" s="2">
        <f t="shared" si="5"/>
        <v>0</v>
      </c>
      <c r="K26" s="1">
        <v>18</v>
      </c>
      <c r="L26" s="1">
        <f t="shared" ref="L26:L69" si="6">E26*D26*C26/12</f>
        <v>4.140757780926619E-2</v>
      </c>
      <c r="M26">
        <f t="shared" ref="M26:M69" si="7">ROUND(E26*D26*C26*102.79,0)</f>
        <v>51</v>
      </c>
      <c r="N26">
        <f t="shared" ref="N26:N69" si="8">ROUND(I26*M26*0.002205,0)</f>
        <v>0</v>
      </c>
      <c r="O26">
        <f t="shared" ref="O26:O69" si="9">ROUND(J26*M26*0.002205,1)</f>
        <v>0</v>
      </c>
    </row>
    <row r="27" spans="1:15">
      <c r="A27" s="1" t="s">
        <v>14</v>
      </c>
      <c r="B27" s="1">
        <v>6120</v>
      </c>
      <c r="C27" s="2">
        <v>8.4797286554100001E-2</v>
      </c>
      <c r="D27" s="2">
        <v>0.26600000000000001</v>
      </c>
      <c r="E27" s="2">
        <v>46.66</v>
      </c>
      <c r="F27" s="2">
        <v>0</v>
      </c>
      <c r="G27" s="2">
        <v>0</v>
      </c>
      <c r="H27" s="1">
        <v>1</v>
      </c>
      <c r="I27" s="2">
        <f t="shared" si="5"/>
        <v>0</v>
      </c>
      <c r="J27" s="2">
        <f t="shared" si="5"/>
        <v>0</v>
      </c>
      <c r="K27" s="1">
        <v>38</v>
      </c>
      <c r="L27" s="1">
        <f t="shared" si="6"/>
        <v>8.7705550825283793E-2</v>
      </c>
      <c r="M27">
        <f t="shared" si="7"/>
        <v>108</v>
      </c>
      <c r="N27">
        <f t="shared" si="8"/>
        <v>0</v>
      </c>
      <c r="O27">
        <f t="shared" si="9"/>
        <v>0</v>
      </c>
    </row>
    <row r="28" spans="1:15">
      <c r="A28" s="1" t="s">
        <v>14</v>
      </c>
      <c r="B28" s="1">
        <v>3100</v>
      </c>
      <c r="C28" s="2">
        <v>1.9297198369199998E-2</v>
      </c>
      <c r="D28" s="2">
        <v>0.3</v>
      </c>
      <c r="E28" s="2">
        <v>46.66</v>
      </c>
      <c r="F28" s="2">
        <v>1.2</v>
      </c>
      <c r="G28" s="2">
        <v>6.4000000000000001E-2</v>
      </c>
      <c r="H28" s="1">
        <v>1</v>
      </c>
      <c r="I28" s="2">
        <f t="shared" si="5"/>
        <v>1.2</v>
      </c>
      <c r="J28" s="2">
        <f t="shared" si="5"/>
        <v>6.4000000000000001E-2</v>
      </c>
      <c r="K28" s="1">
        <v>18</v>
      </c>
      <c r="L28" s="1">
        <f t="shared" si="6"/>
        <v>2.2510181897671799E-2</v>
      </c>
      <c r="M28">
        <f t="shared" si="7"/>
        <v>28</v>
      </c>
      <c r="N28">
        <f t="shared" si="8"/>
        <v>0</v>
      </c>
      <c r="O28">
        <f t="shared" si="9"/>
        <v>0</v>
      </c>
    </row>
    <row r="29" spans="1:15">
      <c r="A29" s="1" t="s">
        <v>14</v>
      </c>
      <c r="B29" s="1">
        <v>6120</v>
      </c>
      <c r="C29" s="2">
        <v>0.42825849793699999</v>
      </c>
      <c r="D29" s="2">
        <v>0.26600000000000001</v>
      </c>
      <c r="E29" s="2">
        <v>46.66</v>
      </c>
      <c r="F29" s="2">
        <v>0</v>
      </c>
      <c r="G29" s="2">
        <v>0</v>
      </c>
      <c r="H29" s="1">
        <v>1</v>
      </c>
      <c r="I29" s="2">
        <f t="shared" si="5"/>
        <v>0</v>
      </c>
      <c r="J29" s="2">
        <f t="shared" si="5"/>
        <v>0</v>
      </c>
      <c r="K29" s="1">
        <v>191</v>
      </c>
      <c r="L29" s="1">
        <f t="shared" si="6"/>
        <v>0.44294633688791257</v>
      </c>
      <c r="M29">
        <f t="shared" si="7"/>
        <v>546</v>
      </c>
      <c r="N29">
        <f t="shared" si="8"/>
        <v>0</v>
      </c>
      <c r="O29">
        <f t="shared" si="9"/>
        <v>0</v>
      </c>
    </row>
    <row r="30" spans="1:15">
      <c r="A30" s="1" t="s">
        <v>14</v>
      </c>
      <c r="B30" s="1">
        <v>6120</v>
      </c>
      <c r="C30" s="2">
        <v>8.2718693901899995E-2</v>
      </c>
      <c r="D30" s="2">
        <v>0.26600000000000001</v>
      </c>
      <c r="E30" s="2">
        <v>46.66</v>
      </c>
      <c r="F30" s="2">
        <v>0</v>
      </c>
      <c r="G30" s="2">
        <v>0</v>
      </c>
      <c r="H30" s="1">
        <v>1</v>
      </c>
      <c r="I30" s="2">
        <f t="shared" si="5"/>
        <v>0</v>
      </c>
      <c r="J30" s="2">
        <f t="shared" si="5"/>
        <v>0</v>
      </c>
      <c r="K30" s="1">
        <v>37</v>
      </c>
      <c r="L30" s="1">
        <f t="shared" si="6"/>
        <v>8.5555669373755486E-2</v>
      </c>
      <c r="M30">
        <f t="shared" si="7"/>
        <v>106</v>
      </c>
      <c r="N30">
        <f t="shared" si="8"/>
        <v>0</v>
      </c>
      <c r="O30">
        <f t="shared" si="9"/>
        <v>0</v>
      </c>
    </row>
    <row r="31" spans="1:15">
      <c r="A31" s="1" t="s">
        <v>14</v>
      </c>
      <c r="B31" s="1">
        <v>6120</v>
      </c>
      <c r="C31" s="2">
        <v>7.7899629559600003E-2</v>
      </c>
      <c r="D31" s="2">
        <v>0.26600000000000001</v>
      </c>
      <c r="E31" s="2">
        <v>46.66</v>
      </c>
      <c r="F31" s="2">
        <v>0</v>
      </c>
      <c r="G31" s="2">
        <v>0</v>
      </c>
      <c r="H31" s="1">
        <v>1</v>
      </c>
      <c r="I31" s="2">
        <f t="shared" si="5"/>
        <v>0</v>
      </c>
      <c r="J31" s="2">
        <f t="shared" si="5"/>
        <v>0</v>
      </c>
      <c r="K31" s="1">
        <v>35</v>
      </c>
      <c r="L31" s="1">
        <f t="shared" si="6"/>
        <v>8.0571327188062411E-2</v>
      </c>
      <c r="M31">
        <f t="shared" si="7"/>
        <v>99</v>
      </c>
      <c r="N31">
        <f t="shared" si="8"/>
        <v>0</v>
      </c>
      <c r="O31">
        <f t="shared" si="9"/>
        <v>0</v>
      </c>
    </row>
    <row r="32" spans="1:15">
      <c r="A32" s="1" t="s">
        <v>14</v>
      </c>
      <c r="B32" s="1">
        <v>6410</v>
      </c>
      <c r="C32" s="2">
        <v>0.63306529871799999</v>
      </c>
      <c r="D32" s="2">
        <v>0.26600000000000001</v>
      </c>
      <c r="E32" s="2">
        <v>46.66</v>
      </c>
      <c r="F32" s="2">
        <v>0</v>
      </c>
      <c r="G32" s="2">
        <v>0</v>
      </c>
      <c r="H32" s="1">
        <v>1</v>
      </c>
      <c r="I32" s="2">
        <f t="shared" si="5"/>
        <v>0</v>
      </c>
      <c r="J32" s="2">
        <f t="shared" si="5"/>
        <v>0</v>
      </c>
      <c r="K32" s="1">
        <v>283</v>
      </c>
      <c r="L32" s="1">
        <f t="shared" si="6"/>
        <v>0.65477732824636503</v>
      </c>
      <c r="M32">
        <f t="shared" si="7"/>
        <v>808</v>
      </c>
      <c r="N32">
        <f t="shared" si="8"/>
        <v>0</v>
      </c>
      <c r="O32">
        <f t="shared" si="9"/>
        <v>0</v>
      </c>
    </row>
    <row r="33" spans="1:15">
      <c r="A33" s="1" t="s">
        <v>14</v>
      </c>
      <c r="B33" s="1">
        <v>5100</v>
      </c>
      <c r="C33" s="2">
        <v>2.6849902204200001E-4</v>
      </c>
      <c r="D33" s="2">
        <v>1</v>
      </c>
      <c r="E33" s="2">
        <v>54.65</v>
      </c>
      <c r="F33" s="2">
        <v>0.6</v>
      </c>
      <c r="G33" s="2">
        <v>0.05</v>
      </c>
      <c r="H33" s="1">
        <v>1</v>
      </c>
      <c r="I33" s="2">
        <f t="shared" si="5"/>
        <v>0.6</v>
      </c>
      <c r="J33" s="2">
        <f t="shared" si="5"/>
        <v>0.05</v>
      </c>
      <c r="K33" s="1">
        <v>112</v>
      </c>
      <c r="L33" s="1">
        <f t="shared" si="6"/>
        <v>1.222789296216275E-3</v>
      </c>
      <c r="M33">
        <f t="shared" si="7"/>
        <v>2</v>
      </c>
      <c r="N33">
        <f t="shared" si="8"/>
        <v>0</v>
      </c>
      <c r="O33">
        <f t="shared" si="9"/>
        <v>0</v>
      </c>
    </row>
    <row r="34" spans="1:15">
      <c r="A34" s="1" t="s">
        <v>14</v>
      </c>
      <c r="B34" s="1">
        <v>6420</v>
      </c>
      <c r="C34" s="2">
        <v>0.58725289942500003</v>
      </c>
      <c r="D34" s="2">
        <v>0.26600000000000001</v>
      </c>
      <c r="E34" s="2">
        <v>46.66</v>
      </c>
      <c r="F34" s="2">
        <v>0</v>
      </c>
      <c r="G34" s="2">
        <v>0</v>
      </c>
      <c r="H34" s="1">
        <v>1</v>
      </c>
      <c r="I34" s="2">
        <f t="shared" si="5"/>
        <v>0</v>
      </c>
      <c r="J34" s="2">
        <f t="shared" si="5"/>
        <v>0</v>
      </c>
      <c r="K34" s="1">
        <v>1213</v>
      </c>
      <c r="L34" s="1">
        <f t="shared" si="6"/>
        <v>0.60739371636561279</v>
      </c>
      <c r="M34">
        <f t="shared" si="7"/>
        <v>749</v>
      </c>
      <c r="N34">
        <f t="shared" si="8"/>
        <v>0</v>
      </c>
      <c r="O34">
        <f t="shared" si="9"/>
        <v>0</v>
      </c>
    </row>
    <row r="35" spans="1:15">
      <c r="A35" s="1" t="s">
        <v>14</v>
      </c>
      <c r="B35" s="1">
        <v>6460</v>
      </c>
      <c r="C35" s="2">
        <v>0.15614366195400001</v>
      </c>
      <c r="D35" s="2">
        <v>0.26600000000000001</v>
      </c>
      <c r="E35" s="2">
        <v>46.66</v>
      </c>
      <c r="F35" s="2">
        <v>0</v>
      </c>
      <c r="G35" s="2">
        <v>0</v>
      </c>
      <c r="H35" s="1">
        <v>1</v>
      </c>
      <c r="I35" s="2">
        <f t="shared" si="5"/>
        <v>0</v>
      </c>
      <c r="J35" s="2">
        <f t="shared" si="5"/>
        <v>0</v>
      </c>
      <c r="K35" s="1">
        <v>70</v>
      </c>
      <c r="L35" s="1">
        <f t="shared" si="6"/>
        <v>0.16149886908014902</v>
      </c>
      <c r="M35">
        <f t="shared" si="7"/>
        <v>199</v>
      </c>
      <c r="N35">
        <f t="shared" si="8"/>
        <v>0</v>
      </c>
      <c r="O35">
        <f t="shared" si="9"/>
        <v>0</v>
      </c>
    </row>
    <row r="36" spans="1:15">
      <c r="A36" s="1" t="s">
        <v>14</v>
      </c>
      <c r="B36" s="1">
        <v>6300</v>
      </c>
      <c r="C36" s="2">
        <v>3.2571234515700001E-4</v>
      </c>
      <c r="D36" s="2">
        <v>0.26600000000000001</v>
      </c>
      <c r="E36" s="2">
        <v>54.65</v>
      </c>
      <c r="F36" s="2">
        <v>0</v>
      </c>
      <c r="G36" s="2">
        <v>0</v>
      </c>
      <c r="H36" s="1">
        <v>1</v>
      </c>
      <c r="I36" s="2">
        <f t="shared" si="5"/>
        <v>0</v>
      </c>
      <c r="J36" s="2">
        <f t="shared" si="5"/>
        <v>0</v>
      </c>
      <c r="K36" s="1">
        <v>533</v>
      </c>
      <c r="L36" s="1">
        <f t="shared" si="6"/>
        <v>3.9457064919273284E-4</v>
      </c>
      <c r="M36">
        <f t="shared" si="7"/>
        <v>0</v>
      </c>
      <c r="N36">
        <f t="shared" si="8"/>
        <v>0</v>
      </c>
      <c r="O36">
        <f t="shared" si="9"/>
        <v>0</v>
      </c>
    </row>
    <row r="37" spans="1:15">
      <c r="A37" s="1" t="s">
        <v>14</v>
      </c>
      <c r="B37" s="1">
        <v>6460</v>
      </c>
      <c r="C37" s="2">
        <v>2.8977716350800001E-2</v>
      </c>
      <c r="D37" s="2">
        <v>0.26600000000000001</v>
      </c>
      <c r="E37" s="2">
        <v>46.66</v>
      </c>
      <c r="F37" s="2">
        <v>0</v>
      </c>
      <c r="G37" s="2">
        <v>0</v>
      </c>
      <c r="H37" s="1">
        <v>1</v>
      </c>
      <c r="I37" s="2">
        <f t="shared" si="5"/>
        <v>0</v>
      </c>
      <c r="J37" s="2">
        <f t="shared" si="5"/>
        <v>0</v>
      </c>
      <c r="K37" s="1">
        <v>13</v>
      </c>
      <c r="L37" s="1">
        <f t="shared" si="6"/>
        <v>2.9971555429244606E-2</v>
      </c>
      <c r="M37">
        <f t="shared" si="7"/>
        <v>37</v>
      </c>
      <c r="N37">
        <f t="shared" si="8"/>
        <v>0</v>
      </c>
      <c r="O37">
        <f t="shared" si="9"/>
        <v>0</v>
      </c>
    </row>
    <row r="38" spans="1:15">
      <c r="A38" s="1" t="s">
        <v>14</v>
      </c>
      <c r="B38" s="1">
        <v>6120</v>
      </c>
      <c r="C38" s="2">
        <v>0.18846182160200001</v>
      </c>
      <c r="D38" s="2">
        <v>0.26600000000000001</v>
      </c>
      <c r="E38" s="2">
        <v>46.66</v>
      </c>
      <c r="F38" s="2">
        <v>0</v>
      </c>
      <c r="G38" s="2">
        <v>0</v>
      </c>
      <c r="H38" s="1">
        <v>1</v>
      </c>
      <c r="I38" s="2">
        <f t="shared" si="5"/>
        <v>0</v>
      </c>
      <c r="J38" s="2">
        <f t="shared" si="5"/>
        <v>0</v>
      </c>
      <c r="K38" s="1">
        <v>84</v>
      </c>
      <c r="L38" s="1">
        <f t="shared" si="6"/>
        <v>0.19492543387687658</v>
      </c>
      <c r="M38">
        <f t="shared" si="7"/>
        <v>240</v>
      </c>
      <c r="N38">
        <f t="shared" si="8"/>
        <v>0</v>
      </c>
      <c r="O38">
        <f t="shared" si="9"/>
        <v>0</v>
      </c>
    </row>
    <row r="39" spans="1:15">
      <c r="A39" s="1" t="s">
        <v>14</v>
      </c>
      <c r="B39" s="1">
        <v>6410</v>
      </c>
      <c r="C39" s="2">
        <v>0.38177572793100001</v>
      </c>
      <c r="D39" s="2">
        <v>0.26600000000000001</v>
      </c>
      <c r="E39" s="2">
        <v>46.66</v>
      </c>
      <c r="F39" s="2">
        <v>0</v>
      </c>
      <c r="G39" s="2">
        <v>0</v>
      </c>
      <c r="H39" s="1">
        <v>1</v>
      </c>
      <c r="I39" s="2">
        <f t="shared" si="5"/>
        <v>0</v>
      </c>
      <c r="J39" s="2">
        <f t="shared" si="5"/>
        <v>0</v>
      </c>
      <c r="K39" s="1">
        <v>171</v>
      </c>
      <c r="L39" s="1">
        <f t="shared" si="6"/>
        <v>0.39486936281327356</v>
      </c>
      <c r="M39">
        <f t="shared" si="7"/>
        <v>487</v>
      </c>
      <c r="N39">
        <f t="shared" si="8"/>
        <v>0</v>
      </c>
      <c r="O39">
        <f t="shared" si="9"/>
        <v>0</v>
      </c>
    </row>
    <row r="40" spans="1:15">
      <c r="A40" s="1" t="s">
        <v>14</v>
      </c>
      <c r="B40" s="1">
        <v>6460</v>
      </c>
      <c r="C40" s="2">
        <v>0.16107161954300001</v>
      </c>
      <c r="D40" s="2">
        <v>0.26600000000000001</v>
      </c>
      <c r="E40" s="2">
        <v>46.66</v>
      </c>
      <c r="F40" s="2">
        <v>0</v>
      </c>
      <c r="G40" s="2">
        <v>0</v>
      </c>
      <c r="H40" s="1">
        <v>1</v>
      </c>
      <c r="I40" s="2">
        <f t="shared" si="5"/>
        <v>0</v>
      </c>
      <c r="J40" s="2">
        <f t="shared" si="5"/>
        <v>0</v>
      </c>
      <c r="K40" s="1">
        <v>72</v>
      </c>
      <c r="L40" s="1">
        <f t="shared" si="6"/>
        <v>0.16659583918792642</v>
      </c>
      <c r="M40">
        <f t="shared" si="7"/>
        <v>205</v>
      </c>
      <c r="N40">
        <f t="shared" si="8"/>
        <v>0</v>
      </c>
      <c r="O40">
        <f t="shared" si="9"/>
        <v>0</v>
      </c>
    </row>
    <row r="41" spans="1:15">
      <c r="A41" s="1" t="s">
        <v>14</v>
      </c>
      <c r="B41" s="1">
        <v>6410</v>
      </c>
      <c r="C41" s="2">
        <v>0.35748398072199999</v>
      </c>
      <c r="D41" s="2">
        <v>0.247</v>
      </c>
      <c r="E41" s="2">
        <v>46.66</v>
      </c>
      <c r="F41" s="2">
        <v>0</v>
      </c>
      <c r="G41" s="2">
        <v>0</v>
      </c>
      <c r="H41" s="1">
        <v>1</v>
      </c>
      <c r="I41" s="2">
        <f t="shared" si="5"/>
        <v>0</v>
      </c>
      <c r="J41" s="2">
        <f t="shared" si="5"/>
        <v>0</v>
      </c>
      <c r="K41" s="1">
        <v>148</v>
      </c>
      <c r="L41" s="1">
        <f t="shared" si="6"/>
        <v>0.3433341689583887</v>
      </c>
      <c r="M41">
        <f t="shared" si="7"/>
        <v>423</v>
      </c>
      <c r="N41">
        <f t="shared" si="8"/>
        <v>0</v>
      </c>
      <c r="O41">
        <f t="shared" si="9"/>
        <v>0</v>
      </c>
    </row>
    <row r="42" spans="1:15">
      <c r="A42" s="1" t="s">
        <v>14</v>
      </c>
      <c r="B42" s="1">
        <v>6300</v>
      </c>
      <c r="C42" s="2">
        <v>2.66437242753E-4</v>
      </c>
      <c r="D42" s="2">
        <v>0.26600000000000001</v>
      </c>
      <c r="E42" s="2">
        <v>54.65</v>
      </c>
      <c r="F42" s="2">
        <v>0</v>
      </c>
      <c r="G42" s="2">
        <v>0</v>
      </c>
      <c r="H42" s="1">
        <v>1</v>
      </c>
      <c r="I42" s="2">
        <f t="shared" si="5"/>
        <v>0</v>
      </c>
      <c r="J42" s="2">
        <f t="shared" si="5"/>
        <v>0</v>
      </c>
      <c r="K42" s="1">
        <v>75</v>
      </c>
      <c r="L42" s="1">
        <f t="shared" si="6"/>
        <v>3.2276429618134048E-4</v>
      </c>
      <c r="M42">
        <f t="shared" si="7"/>
        <v>0</v>
      </c>
      <c r="N42">
        <f t="shared" si="8"/>
        <v>0</v>
      </c>
      <c r="O42">
        <f t="shared" si="9"/>
        <v>0</v>
      </c>
    </row>
    <row r="43" spans="1:15">
      <c r="A43" s="1" t="s">
        <v>14</v>
      </c>
      <c r="B43" s="1">
        <v>6460</v>
      </c>
      <c r="C43" s="2">
        <v>6.7832814319299994E-2</v>
      </c>
      <c r="D43" s="2">
        <v>0.30299999999999999</v>
      </c>
      <c r="E43" s="2">
        <v>46.66</v>
      </c>
      <c r="F43" s="2">
        <v>0</v>
      </c>
      <c r="G43" s="2">
        <v>0</v>
      </c>
      <c r="H43" s="1">
        <v>1</v>
      </c>
      <c r="I43" s="2">
        <f t="shared" si="5"/>
        <v>0</v>
      </c>
      <c r="J43" s="2">
        <f t="shared" si="5"/>
        <v>0</v>
      </c>
      <c r="K43" s="1">
        <v>49</v>
      </c>
      <c r="L43" s="1">
        <f t="shared" si="6"/>
        <v>7.991824768249807E-2</v>
      </c>
      <c r="M43">
        <f t="shared" si="7"/>
        <v>99</v>
      </c>
      <c r="N43">
        <f t="shared" si="8"/>
        <v>0</v>
      </c>
      <c r="O43">
        <f t="shared" si="9"/>
        <v>0</v>
      </c>
    </row>
    <row r="44" spans="1:15">
      <c r="A44" s="1" t="s">
        <v>14</v>
      </c>
      <c r="B44" s="1">
        <v>6410</v>
      </c>
      <c r="C44" s="2">
        <v>1.0410719502500001</v>
      </c>
      <c r="D44" s="2">
        <v>0.247</v>
      </c>
      <c r="E44" s="2">
        <v>46.66</v>
      </c>
      <c r="F44" s="2">
        <v>0</v>
      </c>
      <c r="G44" s="2">
        <v>0</v>
      </c>
      <c r="H44" s="1">
        <v>1</v>
      </c>
      <c r="I44" s="2">
        <f t="shared" si="5"/>
        <v>0</v>
      </c>
      <c r="J44" s="2">
        <f t="shared" si="5"/>
        <v>0</v>
      </c>
      <c r="K44" s="1">
        <v>432</v>
      </c>
      <c r="L44" s="1">
        <f t="shared" si="6"/>
        <v>0.99986458733918804</v>
      </c>
      <c r="M44">
        <f t="shared" si="7"/>
        <v>1233</v>
      </c>
      <c r="N44">
        <f t="shared" si="8"/>
        <v>0</v>
      </c>
      <c r="O44">
        <f t="shared" si="9"/>
        <v>0</v>
      </c>
    </row>
    <row r="45" spans="1:15">
      <c r="A45" s="1" t="s">
        <v>14</v>
      </c>
      <c r="B45" s="1">
        <v>6300</v>
      </c>
      <c r="C45" s="2">
        <v>7.7834694294900003E-3</v>
      </c>
      <c r="D45" s="2">
        <v>0.26600000000000001</v>
      </c>
      <c r="E45" s="2">
        <v>54.65</v>
      </c>
      <c r="F45" s="2">
        <v>0</v>
      </c>
      <c r="G45" s="2">
        <v>0</v>
      </c>
      <c r="H45" s="1">
        <v>1</v>
      </c>
      <c r="I45" s="2">
        <f t="shared" si="5"/>
        <v>0</v>
      </c>
      <c r="J45" s="2">
        <f t="shared" si="5"/>
        <v>0</v>
      </c>
      <c r="K45" s="1">
        <v>509</v>
      </c>
      <c r="L45" s="1">
        <f t="shared" si="6"/>
        <v>9.4289597291294328E-3</v>
      </c>
      <c r="M45">
        <f t="shared" si="7"/>
        <v>12</v>
      </c>
      <c r="N45">
        <f t="shared" si="8"/>
        <v>0</v>
      </c>
      <c r="O45">
        <f t="shared" si="9"/>
        <v>0</v>
      </c>
    </row>
    <row r="46" spans="1:15">
      <c r="A46" s="1" t="s">
        <v>14</v>
      </c>
      <c r="B46" s="1">
        <v>6120</v>
      </c>
      <c r="C46" s="2">
        <v>4.3881259323599996E-3</v>
      </c>
      <c r="D46" s="2">
        <v>0.26600000000000001</v>
      </c>
      <c r="E46" s="2">
        <v>46.66</v>
      </c>
      <c r="F46" s="2">
        <v>0</v>
      </c>
      <c r="G46" s="2">
        <v>0</v>
      </c>
      <c r="H46" s="1">
        <v>1</v>
      </c>
      <c r="I46" s="2">
        <f t="shared" si="5"/>
        <v>0</v>
      </c>
      <c r="J46" s="2">
        <f t="shared" si="5"/>
        <v>0</v>
      </c>
      <c r="K46" s="1">
        <v>10</v>
      </c>
      <c r="L46" s="1">
        <f t="shared" si="6"/>
        <v>4.5386240247535063E-3</v>
      </c>
      <c r="M46">
        <f t="shared" si="7"/>
        <v>6</v>
      </c>
      <c r="N46">
        <f t="shared" si="8"/>
        <v>0</v>
      </c>
      <c r="O46">
        <f t="shared" si="9"/>
        <v>0</v>
      </c>
    </row>
    <row r="47" spans="1:15">
      <c r="A47" s="1" t="s">
        <v>14</v>
      </c>
      <c r="B47" s="1">
        <v>6120</v>
      </c>
      <c r="C47" s="2">
        <v>0.62633845966000001</v>
      </c>
      <c r="D47" s="2">
        <v>0.26600000000000001</v>
      </c>
      <c r="E47" s="2">
        <v>54.65</v>
      </c>
      <c r="F47" s="2">
        <v>0</v>
      </c>
      <c r="G47" s="2">
        <v>0</v>
      </c>
      <c r="H47" s="1">
        <v>1</v>
      </c>
      <c r="I47" s="2">
        <f t="shared" si="5"/>
        <v>0</v>
      </c>
      <c r="J47" s="2">
        <f t="shared" si="5"/>
        <v>0</v>
      </c>
      <c r="K47" s="1">
        <v>2041</v>
      </c>
      <c r="L47" s="1">
        <f t="shared" si="6"/>
        <v>0.75875162951928787</v>
      </c>
      <c r="M47">
        <f t="shared" si="7"/>
        <v>936</v>
      </c>
      <c r="N47">
        <f t="shared" si="8"/>
        <v>0</v>
      </c>
      <c r="O47">
        <f t="shared" si="9"/>
        <v>0</v>
      </c>
    </row>
    <row r="48" spans="1:15">
      <c r="A48" s="1" t="s">
        <v>14</v>
      </c>
      <c r="B48" s="1">
        <v>5300</v>
      </c>
      <c r="C48" s="2">
        <v>1.3104920174700001</v>
      </c>
      <c r="D48" s="2">
        <v>0.5</v>
      </c>
      <c r="E48" s="2">
        <v>46.66</v>
      </c>
      <c r="F48" s="2">
        <v>0.6</v>
      </c>
      <c r="G48" s="2">
        <v>0.13500000000000001</v>
      </c>
      <c r="H48" s="1">
        <v>1</v>
      </c>
      <c r="I48" s="2">
        <f t="shared" si="5"/>
        <v>0.6</v>
      </c>
      <c r="J48" s="2">
        <f t="shared" si="5"/>
        <v>0.13500000000000001</v>
      </c>
      <c r="K48" s="1">
        <v>1101</v>
      </c>
      <c r="L48" s="1">
        <f t="shared" si="6"/>
        <v>2.5478148972979251</v>
      </c>
      <c r="M48">
        <f t="shared" si="7"/>
        <v>3143</v>
      </c>
      <c r="N48">
        <f t="shared" si="8"/>
        <v>4</v>
      </c>
      <c r="O48">
        <f t="shared" si="9"/>
        <v>0.9</v>
      </c>
    </row>
    <row r="49" spans="1:15">
      <c r="A49" s="1" t="s">
        <v>14</v>
      </c>
      <c r="B49" s="1">
        <v>6420</v>
      </c>
      <c r="C49" s="2">
        <v>5.1009933057299998E-2</v>
      </c>
      <c r="D49" s="2">
        <v>0.26600000000000001</v>
      </c>
      <c r="E49" s="2">
        <v>46.66</v>
      </c>
      <c r="F49" s="2">
        <v>0</v>
      </c>
      <c r="G49" s="2">
        <v>0</v>
      </c>
      <c r="H49" s="1">
        <v>1</v>
      </c>
      <c r="I49" s="2">
        <f t="shared" si="5"/>
        <v>0</v>
      </c>
      <c r="J49" s="2">
        <f t="shared" si="5"/>
        <v>0</v>
      </c>
      <c r="K49" s="1">
        <v>23</v>
      </c>
      <c r="L49" s="1">
        <f t="shared" si="6"/>
        <v>5.2759403728055203E-2</v>
      </c>
      <c r="M49">
        <f t="shared" si="7"/>
        <v>65</v>
      </c>
      <c r="N49">
        <f t="shared" si="8"/>
        <v>0</v>
      </c>
      <c r="O49">
        <f t="shared" si="9"/>
        <v>0</v>
      </c>
    </row>
    <row r="50" spans="1:15">
      <c r="A50" s="1" t="s">
        <v>14</v>
      </c>
      <c r="B50" s="1">
        <v>6410</v>
      </c>
      <c r="C50" s="2">
        <v>0.24041151401300001</v>
      </c>
      <c r="D50" s="2">
        <v>0.247</v>
      </c>
      <c r="E50" s="2">
        <v>46.66</v>
      </c>
      <c r="F50" s="2">
        <v>0</v>
      </c>
      <c r="G50" s="2">
        <v>0</v>
      </c>
      <c r="H50" s="1">
        <v>1</v>
      </c>
      <c r="I50" s="2">
        <f t="shared" si="5"/>
        <v>0</v>
      </c>
      <c r="J50" s="2">
        <f t="shared" si="5"/>
        <v>0</v>
      </c>
      <c r="K50" s="1">
        <v>100</v>
      </c>
      <c r="L50" s="1">
        <f t="shared" si="6"/>
        <v>0.23089562560250876</v>
      </c>
      <c r="M50">
        <f t="shared" si="7"/>
        <v>285</v>
      </c>
      <c r="N50">
        <f t="shared" si="8"/>
        <v>0</v>
      </c>
      <c r="O50">
        <f t="shared" si="9"/>
        <v>0</v>
      </c>
    </row>
    <row r="51" spans="1:15">
      <c r="A51" s="1" t="s">
        <v>14</v>
      </c>
      <c r="B51" s="1">
        <v>6460</v>
      </c>
      <c r="C51" s="2">
        <v>0.227204726045</v>
      </c>
      <c r="D51" s="2">
        <v>0.30299999999999999</v>
      </c>
      <c r="E51" s="2">
        <v>46.66</v>
      </c>
      <c r="F51" s="2">
        <v>0</v>
      </c>
      <c r="G51" s="2">
        <v>0</v>
      </c>
      <c r="H51" s="1">
        <v>1</v>
      </c>
      <c r="I51" s="2">
        <f t="shared" si="5"/>
        <v>0</v>
      </c>
      <c r="J51" s="2">
        <f t="shared" si="5"/>
        <v>0</v>
      </c>
      <c r="K51" s="1">
        <v>116</v>
      </c>
      <c r="L51" s="1">
        <f t="shared" si="6"/>
        <v>0.26768465606080744</v>
      </c>
      <c r="M51">
        <f t="shared" si="7"/>
        <v>330</v>
      </c>
      <c r="N51">
        <f t="shared" si="8"/>
        <v>0</v>
      </c>
      <c r="O51">
        <f t="shared" si="9"/>
        <v>0</v>
      </c>
    </row>
    <row r="52" spans="1:15">
      <c r="A52" s="1" t="s">
        <v>14</v>
      </c>
      <c r="B52" s="1">
        <v>5300</v>
      </c>
      <c r="C52" s="2">
        <v>1.12103259199E-2</v>
      </c>
      <c r="D52" s="2">
        <v>0.5</v>
      </c>
      <c r="E52" s="2">
        <v>46.66</v>
      </c>
      <c r="F52" s="2">
        <v>0.6</v>
      </c>
      <c r="G52" s="2">
        <v>0.13500000000000001</v>
      </c>
      <c r="H52" s="1">
        <v>1</v>
      </c>
      <c r="I52" s="2">
        <f t="shared" si="5"/>
        <v>0.6</v>
      </c>
      <c r="J52" s="2">
        <f t="shared" si="5"/>
        <v>0.13500000000000001</v>
      </c>
      <c r="K52" s="1">
        <v>9</v>
      </c>
      <c r="L52" s="1">
        <f t="shared" si="6"/>
        <v>2.1794741975938916E-2</v>
      </c>
      <c r="M52">
        <f t="shared" si="7"/>
        <v>27</v>
      </c>
      <c r="N52">
        <f t="shared" si="8"/>
        <v>0</v>
      </c>
      <c r="O52">
        <f t="shared" si="9"/>
        <v>0</v>
      </c>
    </row>
    <row r="53" spans="1:15">
      <c r="A53" s="1" t="s">
        <v>14</v>
      </c>
      <c r="B53" s="1">
        <v>6410</v>
      </c>
      <c r="C53" s="2">
        <v>0.14646958897500001</v>
      </c>
      <c r="D53" s="2">
        <v>0.247</v>
      </c>
      <c r="E53" s="2">
        <v>46.66</v>
      </c>
      <c r="F53" s="2">
        <v>0</v>
      </c>
      <c r="G53" s="2">
        <v>0</v>
      </c>
      <c r="H53" s="1">
        <v>1</v>
      </c>
      <c r="I53" s="2">
        <f t="shared" si="5"/>
        <v>0</v>
      </c>
      <c r="J53" s="2">
        <f t="shared" si="5"/>
        <v>0</v>
      </c>
      <c r="K53" s="1">
        <v>61</v>
      </c>
      <c r="L53" s="1">
        <f t="shared" si="6"/>
        <v>0.14067207852738786</v>
      </c>
      <c r="M53">
        <f t="shared" si="7"/>
        <v>174</v>
      </c>
      <c r="N53">
        <f t="shared" si="8"/>
        <v>0</v>
      </c>
      <c r="O53">
        <f t="shared" si="9"/>
        <v>0</v>
      </c>
    </row>
    <row r="54" spans="1:15">
      <c r="A54" s="1" t="s">
        <v>14</v>
      </c>
      <c r="B54" s="1">
        <v>6460</v>
      </c>
      <c r="C54" s="2">
        <v>2.4153933563699999E-2</v>
      </c>
      <c r="D54" s="2">
        <v>0.30299999999999999</v>
      </c>
      <c r="E54" s="2">
        <v>46.66</v>
      </c>
      <c r="F54" s="2">
        <v>0</v>
      </c>
      <c r="G54" s="2">
        <v>0</v>
      </c>
      <c r="H54" s="1">
        <v>1</v>
      </c>
      <c r="I54" s="2">
        <f t="shared" si="5"/>
        <v>0</v>
      </c>
      <c r="J54" s="2">
        <f t="shared" si="5"/>
        <v>0</v>
      </c>
      <c r="K54" s="1">
        <v>12</v>
      </c>
      <c r="L54" s="1">
        <f t="shared" si="6"/>
        <v>2.8457319137076609E-2</v>
      </c>
      <c r="M54">
        <f t="shared" si="7"/>
        <v>35</v>
      </c>
      <c r="N54">
        <f t="shared" si="8"/>
        <v>0</v>
      </c>
      <c r="O54">
        <f t="shared" si="9"/>
        <v>0</v>
      </c>
    </row>
    <row r="55" spans="1:15">
      <c r="A55" s="1" t="s">
        <v>14</v>
      </c>
      <c r="B55" s="1">
        <v>6460</v>
      </c>
      <c r="C55" s="2">
        <v>7.5886366432000002E-2</v>
      </c>
      <c r="D55" s="2">
        <v>0.26600000000000001</v>
      </c>
      <c r="E55" s="2">
        <v>46.66</v>
      </c>
      <c r="F55" s="2">
        <v>0</v>
      </c>
      <c r="G55" s="2">
        <v>0</v>
      </c>
      <c r="H55" s="1">
        <v>1</v>
      </c>
      <c r="I55" s="2">
        <f t="shared" si="5"/>
        <v>0</v>
      </c>
      <c r="J55" s="2">
        <f t="shared" si="5"/>
        <v>0</v>
      </c>
      <c r="K55" s="1">
        <v>34</v>
      </c>
      <c r="L55" s="1">
        <f t="shared" si="6"/>
        <v>7.8489015846062826E-2</v>
      </c>
      <c r="M55">
        <f t="shared" si="7"/>
        <v>97</v>
      </c>
      <c r="N55">
        <f t="shared" si="8"/>
        <v>0</v>
      </c>
      <c r="O55">
        <f t="shared" si="9"/>
        <v>0</v>
      </c>
    </row>
    <row r="56" spans="1:15">
      <c r="A56" s="1" t="s">
        <v>14</v>
      </c>
      <c r="B56" s="1">
        <v>6420</v>
      </c>
      <c r="C56" s="2">
        <v>0.18621396949499999</v>
      </c>
      <c r="D56" s="2">
        <v>0.26600000000000001</v>
      </c>
      <c r="E56" s="2">
        <v>46.66</v>
      </c>
      <c r="F56" s="2">
        <v>0</v>
      </c>
      <c r="G56" s="2">
        <v>0</v>
      </c>
      <c r="H56" s="1">
        <v>1</v>
      </c>
      <c r="I56" s="2">
        <f t="shared" si="5"/>
        <v>0</v>
      </c>
      <c r="J56" s="2">
        <f t="shared" si="5"/>
        <v>0</v>
      </c>
      <c r="K56" s="1">
        <v>205</v>
      </c>
      <c r="L56" s="1">
        <f t="shared" si="6"/>
        <v>0.19260048793544685</v>
      </c>
      <c r="M56">
        <f t="shared" si="7"/>
        <v>238</v>
      </c>
      <c r="N56">
        <f t="shared" si="8"/>
        <v>0</v>
      </c>
      <c r="O56">
        <f t="shared" si="9"/>
        <v>0</v>
      </c>
    </row>
    <row r="57" spans="1:15">
      <c r="A57" s="1" t="s">
        <v>14</v>
      </c>
      <c r="B57" s="1">
        <v>6120</v>
      </c>
      <c r="C57" s="2">
        <v>3.0342721468899998E-2</v>
      </c>
      <c r="D57" s="2">
        <v>0.26600000000000001</v>
      </c>
      <c r="E57" s="2">
        <v>46.66</v>
      </c>
      <c r="F57" s="2">
        <v>0</v>
      </c>
      <c r="G57" s="2">
        <v>0</v>
      </c>
      <c r="H57" s="1">
        <v>1</v>
      </c>
      <c r="I57" s="2">
        <f t="shared" si="5"/>
        <v>0</v>
      </c>
      <c r="J57" s="2">
        <f t="shared" si="5"/>
        <v>0</v>
      </c>
      <c r="K57" s="1">
        <v>14</v>
      </c>
      <c r="L57" s="1">
        <f t="shared" si="6"/>
        <v>3.1383375672878369E-2</v>
      </c>
      <c r="M57">
        <f t="shared" si="7"/>
        <v>39</v>
      </c>
      <c r="N57">
        <f t="shared" si="8"/>
        <v>0</v>
      </c>
      <c r="O57">
        <f t="shared" si="9"/>
        <v>0</v>
      </c>
    </row>
    <row r="58" spans="1:15">
      <c r="A58" s="1" t="s">
        <v>14</v>
      </c>
      <c r="B58" s="1">
        <v>6300</v>
      </c>
      <c r="C58" s="2">
        <v>2.6613386729599999E-4</v>
      </c>
      <c r="D58" s="2">
        <v>0.26600000000000001</v>
      </c>
      <c r="E58" s="2">
        <v>54.65</v>
      </c>
      <c r="F58" s="2">
        <v>0</v>
      </c>
      <c r="G58" s="2">
        <v>0</v>
      </c>
      <c r="H58" s="1">
        <v>1</v>
      </c>
      <c r="I58" s="2">
        <f t="shared" si="5"/>
        <v>0</v>
      </c>
      <c r="J58" s="2">
        <f t="shared" si="5"/>
        <v>0</v>
      </c>
      <c r="K58" s="1">
        <v>71</v>
      </c>
      <c r="L58" s="1">
        <f t="shared" si="6"/>
        <v>3.2239678462460186E-4</v>
      </c>
      <c r="M58">
        <f t="shared" si="7"/>
        <v>0</v>
      </c>
      <c r="N58">
        <f t="shared" si="8"/>
        <v>0</v>
      </c>
      <c r="O58">
        <f t="shared" si="9"/>
        <v>0</v>
      </c>
    </row>
    <row r="59" spans="1:15">
      <c r="A59" s="1" t="s">
        <v>14</v>
      </c>
      <c r="B59" s="1">
        <v>6120</v>
      </c>
      <c r="C59" s="2">
        <v>0.13466771508100001</v>
      </c>
      <c r="D59" s="2">
        <v>0.26600000000000001</v>
      </c>
      <c r="E59" s="2">
        <v>54.65</v>
      </c>
      <c r="F59" s="2">
        <v>0</v>
      </c>
      <c r="G59" s="2">
        <v>0</v>
      </c>
      <c r="H59" s="1">
        <v>1</v>
      </c>
      <c r="I59" s="2">
        <f t="shared" si="5"/>
        <v>0</v>
      </c>
      <c r="J59" s="2">
        <f t="shared" si="5"/>
        <v>0</v>
      </c>
      <c r="K59" s="1">
        <v>71</v>
      </c>
      <c r="L59" s="1">
        <f t="shared" si="6"/>
        <v>0.16313759228008243</v>
      </c>
      <c r="M59">
        <f t="shared" si="7"/>
        <v>201</v>
      </c>
      <c r="N59">
        <f t="shared" si="8"/>
        <v>0</v>
      </c>
      <c r="O59">
        <f t="shared" si="9"/>
        <v>0</v>
      </c>
    </row>
    <row r="60" spans="1:15">
      <c r="A60" s="1" t="s">
        <v>14</v>
      </c>
      <c r="B60" s="1">
        <v>6460</v>
      </c>
      <c r="C60" s="2">
        <v>0.117543718898</v>
      </c>
      <c r="D60" s="2">
        <v>0.30299999999999999</v>
      </c>
      <c r="E60" s="2">
        <v>46.66</v>
      </c>
      <c r="F60" s="2">
        <v>0</v>
      </c>
      <c r="G60" s="2">
        <v>0</v>
      </c>
      <c r="H60" s="1">
        <v>1</v>
      </c>
      <c r="I60" s="2">
        <f t="shared" si="5"/>
        <v>0</v>
      </c>
      <c r="J60" s="2">
        <f t="shared" si="5"/>
        <v>0</v>
      </c>
      <c r="K60" s="1">
        <v>60</v>
      </c>
      <c r="L60" s="1">
        <f t="shared" si="6"/>
        <v>0.13848589557546218</v>
      </c>
      <c r="M60">
        <f t="shared" si="7"/>
        <v>171</v>
      </c>
      <c r="N60">
        <f t="shared" si="8"/>
        <v>0</v>
      </c>
      <c r="O60">
        <f t="shared" si="9"/>
        <v>0</v>
      </c>
    </row>
    <row r="61" spans="1:15">
      <c r="A61" s="1" t="s">
        <v>14</v>
      </c>
      <c r="B61" s="1">
        <v>6300</v>
      </c>
      <c r="C61" s="2">
        <v>0.39810069452199998</v>
      </c>
      <c r="D61" s="2">
        <v>0.26600000000000001</v>
      </c>
      <c r="E61" s="2">
        <v>54.65</v>
      </c>
      <c r="F61" s="2">
        <v>0</v>
      </c>
      <c r="G61" s="2">
        <v>0</v>
      </c>
      <c r="H61" s="1">
        <v>1</v>
      </c>
      <c r="I61" s="2">
        <f t="shared" si="5"/>
        <v>0</v>
      </c>
      <c r="J61" s="2">
        <f t="shared" si="5"/>
        <v>0</v>
      </c>
      <c r="K61" s="1">
        <v>357</v>
      </c>
      <c r="L61" s="1">
        <f t="shared" si="6"/>
        <v>0.48226249884973854</v>
      </c>
      <c r="M61">
        <f t="shared" si="7"/>
        <v>595</v>
      </c>
      <c r="N61">
        <f t="shared" si="8"/>
        <v>0</v>
      </c>
      <c r="O61">
        <f t="shared" si="9"/>
        <v>0</v>
      </c>
    </row>
    <row r="62" spans="1:15">
      <c r="A62" s="1" t="s">
        <v>14</v>
      </c>
      <c r="B62" s="1">
        <v>6460</v>
      </c>
      <c r="C62" s="2">
        <v>1.7165631903800001E-2</v>
      </c>
      <c r="D62" s="2">
        <v>0.30299999999999999</v>
      </c>
      <c r="E62" s="2">
        <v>46.66</v>
      </c>
      <c r="F62" s="2">
        <v>0</v>
      </c>
      <c r="G62" s="2">
        <v>0</v>
      </c>
      <c r="H62" s="1">
        <v>1</v>
      </c>
      <c r="I62" s="2">
        <f t="shared" si="5"/>
        <v>0</v>
      </c>
      <c r="J62" s="2">
        <f t="shared" si="5"/>
        <v>0</v>
      </c>
      <c r="K62" s="1">
        <v>9</v>
      </c>
      <c r="L62" s="1">
        <f t="shared" si="6"/>
        <v>2.0223946711940527E-2</v>
      </c>
      <c r="M62">
        <f t="shared" si="7"/>
        <v>25</v>
      </c>
      <c r="N62">
        <f t="shared" si="8"/>
        <v>0</v>
      </c>
      <c r="O62">
        <f t="shared" si="9"/>
        <v>0</v>
      </c>
    </row>
    <row r="63" spans="1:15">
      <c r="A63" s="1" t="s">
        <v>14</v>
      </c>
      <c r="B63" s="1">
        <v>6120</v>
      </c>
      <c r="C63" s="2">
        <v>0.105643893756</v>
      </c>
      <c r="D63" s="2">
        <v>0.26600000000000001</v>
      </c>
      <c r="E63" s="2">
        <v>54.65</v>
      </c>
      <c r="F63" s="2">
        <v>0</v>
      </c>
      <c r="G63" s="2">
        <v>0</v>
      </c>
      <c r="H63" s="1">
        <v>1</v>
      </c>
      <c r="I63" s="2">
        <f t="shared" si="5"/>
        <v>0</v>
      </c>
      <c r="J63" s="2">
        <f t="shared" si="5"/>
        <v>0</v>
      </c>
      <c r="K63" s="1">
        <v>75</v>
      </c>
      <c r="L63" s="1">
        <f t="shared" si="6"/>
        <v>0.1279778932617997</v>
      </c>
      <c r="M63">
        <f t="shared" si="7"/>
        <v>158</v>
      </c>
      <c r="N63">
        <f t="shared" si="8"/>
        <v>0</v>
      </c>
      <c r="O63">
        <f t="shared" si="9"/>
        <v>0</v>
      </c>
    </row>
    <row r="64" spans="1:15">
      <c r="A64" s="1" t="s">
        <v>14</v>
      </c>
      <c r="B64" s="1">
        <v>6300</v>
      </c>
      <c r="C64" s="2">
        <v>5.5180254182499999E-3</v>
      </c>
      <c r="D64" s="2">
        <v>0.26600000000000001</v>
      </c>
      <c r="E64" s="2">
        <v>54.65</v>
      </c>
      <c r="F64" s="2">
        <v>0</v>
      </c>
      <c r="G64" s="2">
        <v>0</v>
      </c>
      <c r="H64" s="1">
        <v>1</v>
      </c>
      <c r="I64" s="2">
        <f t="shared" si="5"/>
        <v>0</v>
      </c>
      <c r="J64" s="2">
        <f t="shared" si="5"/>
        <v>0</v>
      </c>
      <c r="K64" s="1">
        <v>12</v>
      </c>
      <c r="L64" s="1">
        <f t="shared" si="6"/>
        <v>6.6845819752132029E-3</v>
      </c>
      <c r="M64">
        <f t="shared" si="7"/>
        <v>8</v>
      </c>
      <c r="N64">
        <f t="shared" si="8"/>
        <v>0</v>
      </c>
      <c r="O64">
        <f t="shared" si="9"/>
        <v>0</v>
      </c>
    </row>
    <row r="65" spans="1:15">
      <c r="A65" s="1" t="s">
        <v>14</v>
      </c>
      <c r="B65" s="1">
        <v>6300</v>
      </c>
      <c r="C65" s="2">
        <v>0.66367952314599998</v>
      </c>
      <c r="D65" s="2">
        <v>0.26600000000000001</v>
      </c>
      <c r="E65" s="2">
        <v>54.65</v>
      </c>
      <c r="F65" s="2">
        <v>0</v>
      </c>
      <c r="G65" s="2">
        <v>0</v>
      </c>
      <c r="H65" s="1">
        <v>1</v>
      </c>
      <c r="I65" s="2">
        <f t="shared" si="5"/>
        <v>0</v>
      </c>
      <c r="J65" s="2">
        <f t="shared" si="5"/>
        <v>0</v>
      </c>
      <c r="K65" s="1">
        <v>1113</v>
      </c>
      <c r="L65" s="1">
        <f t="shared" si="6"/>
        <v>0.80398690500175729</v>
      </c>
      <c r="M65">
        <f t="shared" si="7"/>
        <v>992</v>
      </c>
      <c r="N65">
        <f t="shared" si="8"/>
        <v>0</v>
      </c>
      <c r="O65">
        <f t="shared" si="9"/>
        <v>0</v>
      </c>
    </row>
    <row r="66" spans="1:15">
      <c r="A66" s="1" t="s">
        <v>14</v>
      </c>
      <c r="B66" s="1">
        <v>6120</v>
      </c>
      <c r="C66" s="2">
        <v>3.3533574496400001E-2</v>
      </c>
      <c r="D66" s="2">
        <v>0.26600000000000001</v>
      </c>
      <c r="E66" s="2">
        <v>54.65</v>
      </c>
      <c r="F66" s="2">
        <v>0</v>
      </c>
      <c r="G66" s="2">
        <v>0</v>
      </c>
      <c r="H66" s="1">
        <v>1</v>
      </c>
      <c r="I66" s="2">
        <f t="shared" si="5"/>
        <v>0</v>
      </c>
      <c r="J66" s="2">
        <f t="shared" si="5"/>
        <v>0</v>
      </c>
      <c r="K66" s="1">
        <v>59</v>
      </c>
      <c r="L66" s="1">
        <f t="shared" si="6"/>
        <v>4.0622851591393103E-2</v>
      </c>
      <c r="M66">
        <f t="shared" si="7"/>
        <v>50</v>
      </c>
      <c r="N66">
        <f t="shared" si="8"/>
        <v>0</v>
      </c>
      <c r="O66">
        <f t="shared" si="9"/>
        <v>0</v>
      </c>
    </row>
    <row r="67" spans="1:15">
      <c r="A67" s="1" t="s">
        <v>14</v>
      </c>
      <c r="B67" s="1">
        <v>6410</v>
      </c>
      <c r="C67" s="2">
        <v>4.9972577544299998E-2</v>
      </c>
      <c r="D67" s="2">
        <v>0.247</v>
      </c>
      <c r="E67" s="2">
        <v>46.66</v>
      </c>
      <c r="F67" s="2">
        <v>0</v>
      </c>
      <c r="G67" s="2">
        <v>0</v>
      </c>
      <c r="H67" s="1">
        <v>1</v>
      </c>
      <c r="I67" s="2">
        <f t="shared" si="5"/>
        <v>0</v>
      </c>
      <c r="J67" s="2">
        <f t="shared" si="5"/>
        <v>0</v>
      </c>
      <c r="K67" s="1">
        <v>21</v>
      </c>
      <c r="L67" s="1">
        <f t="shared" si="6"/>
        <v>4.7994579637467366E-2</v>
      </c>
      <c r="M67">
        <f t="shared" si="7"/>
        <v>59</v>
      </c>
      <c r="N67">
        <f t="shared" si="8"/>
        <v>0</v>
      </c>
      <c r="O67">
        <f t="shared" si="9"/>
        <v>0</v>
      </c>
    </row>
    <row r="68" spans="1:15">
      <c r="A68" s="1" t="s">
        <v>14</v>
      </c>
      <c r="B68" s="1">
        <v>6420</v>
      </c>
      <c r="C68" s="2">
        <v>0.50335162943099998</v>
      </c>
      <c r="D68" s="2">
        <v>0.26600000000000001</v>
      </c>
      <c r="E68" s="2">
        <v>46.66</v>
      </c>
      <c r="F68" s="2">
        <v>0</v>
      </c>
      <c r="G68" s="2">
        <v>0</v>
      </c>
      <c r="H68" s="1">
        <v>1</v>
      </c>
      <c r="I68" s="2">
        <f t="shared" si="5"/>
        <v>0</v>
      </c>
      <c r="J68" s="2">
        <f t="shared" si="5"/>
        <v>0</v>
      </c>
      <c r="K68" s="1">
        <v>1439</v>
      </c>
      <c r="L68" s="1">
        <f t="shared" si="6"/>
        <v>0.52061491248171843</v>
      </c>
      <c r="M68">
        <f t="shared" si="7"/>
        <v>642</v>
      </c>
      <c r="N68">
        <f t="shared" si="8"/>
        <v>0</v>
      </c>
      <c r="O68">
        <f t="shared" si="9"/>
        <v>0</v>
      </c>
    </row>
    <row r="69" spans="1:15">
      <c r="A69" s="1" t="s">
        <v>14</v>
      </c>
      <c r="B69" s="1">
        <v>6300</v>
      </c>
      <c r="C69" s="2">
        <v>5.02528131652E-2</v>
      </c>
      <c r="D69" s="2">
        <v>0.26600000000000001</v>
      </c>
      <c r="E69" s="2">
        <v>54.65</v>
      </c>
      <c r="F69" s="2">
        <v>0</v>
      </c>
      <c r="G69" s="2">
        <v>0</v>
      </c>
      <c r="H69" s="1">
        <v>1</v>
      </c>
      <c r="I69" s="2">
        <f t="shared" si="5"/>
        <v>0</v>
      </c>
      <c r="J69" s="2">
        <f t="shared" si="5"/>
        <v>0</v>
      </c>
      <c r="K69" s="1">
        <v>100</v>
      </c>
      <c r="L69" s="1">
        <f t="shared" si="6"/>
        <v>6.0876676641766325E-2</v>
      </c>
      <c r="M69">
        <f t="shared" si="7"/>
        <v>75</v>
      </c>
      <c r="N69">
        <f t="shared" si="8"/>
        <v>0</v>
      </c>
      <c r="O69">
        <f t="shared" si="9"/>
        <v>0</v>
      </c>
    </row>
    <row r="70" spans="1:15">
      <c r="A70" s="1" t="s">
        <v>14</v>
      </c>
      <c r="B70" s="1">
        <v>6420</v>
      </c>
      <c r="C70" s="2">
        <v>0.13248500147799999</v>
      </c>
      <c r="D70" s="2">
        <v>0.26600000000000001</v>
      </c>
      <c r="E70" s="2">
        <v>46.66</v>
      </c>
      <c r="F70" s="2">
        <v>0</v>
      </c>
      <c r="G70" s="2">
        <v>0</v>
      </c>
      <c r="H70" s="1">
        <v>1</v>
      </c>
      <c r="I70" s="2">
        <f t="shared" ref="I70:J106" si="10">F70</f>
        <v>0</v>
      </c>
      <c r="J70" s="2">
        <f t="shared" si="10"/>
        <v>0</v>
      </c>
      <c r="K70" s="1">
        <v>100</v>
      </c>
      <c r="L70" s="1">
        <f t="shared" ref="L70:L106" si="11">E70*D70*C70/12</f>
        <v>0.13702879541202381</v>
      </c>
      <c r="M70">
        <f t="shared" ref="M70:M106" si="12">ROUND(E70*D70*C70*102.79,0)</f>
        <v>169</v>
      </c>
      <c r="N70">
        <f t="shared" ref="N70:N106" si="13">ROUND(I70*M70*0.002205,0)</f>
        <v>0</v>
      </c>
      <c r="O70">
        <f t="shared" ref="O70:O106" si="14">ROUND(J70*M70*0.002205,1)</f>
        <v>0</v>
      </c>
    </row>
    <row r="71" spans="1:15">
      <c r="A71" s="1" t="s">
        <v>14</v>
      </c>
      <c r="B71" s="1">
        <v>4340</v>
      </c>
      <c r="C71" s="2">
        <v>2.5876196943599999E-4</v>
      </c>
      <c r="D71" s="2">
        <v>0.10199999999999999</v>
      </c>
      <c r="E71" s="2">
        <v>46.66</v>
      </c>
      <c r="F71" s="2">
        <v>0.7</v>
      </c>
      <c r="G71" s="2">
        <v>0.09</v>
      </c>
      <c r="H71" s="1">
        <v>1</v>
      </c>
      <c r="I71" s="2">
        <f t="shared" si="10"/>
        <v>0.7</v>
      </c>
      <c r="J71" s="2">
        <f t="shared" si="10"/>
        <v>0.09</v>
      </c>
      <c r="K71" s="1">
        <v>352</v>
      </c>
      <c r="L71" s="1">
        <f t="shared" si="11"/>
        <v>1.0262758469801195E-4</v>
      </c>
      <c r="M71">
        <f t="shared" si="12"/>
        <v>0</v>
      </c>
      <c r="N71">
        <f t="shared" si="13"/>
        <v>0</v>
      </c>
      <c r="O71">
        <f t="shared" si="14"/>
        <v>0</v>
      </c>
    </row>
    <row r="72" spans="1:15">
      <c r="A72" s="1" t="s">
        <v>14</v>
      </c>
      <c r="B72" s="1">
        <v>4340</v>
      </c>
      <c r="C72" s="2">
        <v>0.22530325668599999</v>
      </c>
      <c r="D72" s="2">
        <v>0.309</v>
      </c>
      <c r="E72" s="2">
        <v>46.66</v>
      </c>
      <c r="F72" s="2">
        <v>0.7</v>
      </c>
      <c r="G72" s="2">
        <v>0.09</v>
      </c>
      <c r="H72" s="1">
        <v>1</v>
      </c>
      <c r="I72" s="2">
        <f t="shared" si="10"/>
        <v>0.7</v>
      </c>
      <c r="J72" s="2">
        <f t="shared" si="10"/>
        <v>0.09</v>
      </c>
      <c r="K72" s="1">
        <v>171</v>
      </c>
      <c r="L72" s="1">
        <f t="shared" si="11"/>
        <v>0.27070073639194553</v>
      </c>
      <c r="M72">
        <f t="shared" si="12"/>
        <v>334</v>
      </c>
      <c r="N72">
        <f t="shared" si="13"/>
        <v>1</v>
      </c>
      <c r="O72">
        <f t="shared" si="14"/>
        <v>0.1</v>
      </c>
    </row>
    <row r="73" spans="1:15">
      <c r="A73" s="1" t="s">
        <v>14</v>
      </c>
      <c r="B73" s="1">
        <v>6410</v>
      </c>
      <c r="C73" s="2">
        <v>0.668322216661</v>
      </c>
      <c r="D73" s="2">
        <v>0.247</v>
      </c>
      <c r="E73" s="2">
        <v>46.66</v>
      </c>
      <c r="F73" s="2">
        <v>0</v>
      </c>
      <c r="G73" s="2">
        <v>0</v>
      </c>
      <c r="H73" s="1">
        <v>1</v>
      </c>
      <c r="I73" s="2">
        <f t="shared" si="10"/>
        <v>0</v>
      </c>
      <c r="J73" s="2">
        <f t="shared" si="10"/>
        <v>0</v>
      </c>
      <c r="K73" s="1">
        <v>277</v>
      </c>
      <c r="L73" s="1">
        <f t="shared" si="11"/>
        <v>0.64186890945519648</v>
      </c>
      <c r="M73">
        <f t="shared" si="12"/>
        <v>792</v>
      </c>
      <c r="N73">
        <f t="shared" si="13"/>
        <v>0</v>
      </c>
      <c r="O73">
        <f t="shared" si="14"/>
        <v>0</v>
      </c>
    </row>
    <row r="74" spans="1:15">
      <c r="A74" s="1" t="s">
        <v>14</v>
      </c>
      <c r="B74" s="1">
        <v>6460</v>
      </c>
      <c r="C74" s="2">
        <v>0.123266955049</v>
      </c>
      <c r="D74" s="2">
        <v>0.30299999999999999</v>
      </c>
      <c r="E74" s="2">
        <v>46.66</v>
      </c>
      <c r="F74" s="2">
        <v>0</v>
      </c>
      <c r="G74" s="2">
        <v>0</v>
      </c>
      <c r="H74" s="1">
        <v>1</v>
      </c>
      <c r="I74" s="2">
        <f t="shared" si="10"/>
        <v>0</v>
      </c>
      <c r="J74" s="2">
        <f t="shared" si="10"/>
        <v>0</v>
      </c>
      <c r="K74" s="1">
        <v>74</v>
      </c>
      <c r="L74" s="1">
        <f t="shared" si="11"/>
        <v>0.14522881209530505</v>
      </c>
      <c r="M74">
        <f t="shared" si="12"/>
        <v>179</v>
      </c>
      <c r="N74">
        <f t="shared" si="13"/>
        <v>0</v>
      </c>
      <c r="O74">
        <f t="shared" si="14"/>
        <v>0</v>
      </c>
    </row>
    <row r="75" spans="1:15">
      <c r="A75" s="1" t="s">
        <v>14</v>
      </c>
      <c r="B75" s="1">
        <v>6460</v>
      </c>
      <c r="C75" s="2">
        <v>0.45193156757500003</v>
      </c>
      <c r="D75" s="2">
        <v>0.30299999999999999</v>
      </c>
      <c r="E75" s="2">
        <v>46.66</v>
      </c>
      <c r="F75" s="2">
        <v>0</v>
      </c>
      <c r="G75" s="2">
        <v>0</v>
      </c>
      <c r="H75" s="1">
        <v>1</v>
      </c>
      <c r="I75" s="2">
        <f t="shared" si="10"/>
        <v>0</v>
      </c>
      <c r="J75" s="2">
        <f t="shared" si="10"/>
        <v>0</v>
      </c>
      <c r="K75" s="1">
        <v>234</v>
      </c>
      <c r="L75" s="1">
        <f t="shared" si="11"/>
        <v>0.53244995531199979</v>
      </c>
      <c r="M75">
        <f t="shared" si="12"/>
        <v>657</v>
      </c>
      <c r="N75">
        <f t="shared" si="13"/>
        <v>0</v>
      </c>
      <c r="O75">
        <f t="shared" si="14"/>
        <v>0</v>
      </c>
    </row>
    <row r="76" spans="1:15">
      <c r="A76" s="1" t="s">
        <v>14</v>
      </c>
      <c r="B76" s="1">
        <v>6410</v>
      </c>
      <c r="C76" s="2">
        <v>7.7442059880999999E-3</v>
      </c>
      <c r="D76" s="2">
        <v>0.26600000000000001</v>
      </c>
      <c r="E76" s="2">
        <v>46.66</v>
      </c>
      <c r="F76" s="2">
        <v>0</v>
      </c>
      <c r="G76" s="2">
        <v>0</v>
      </c>
      <c r="H76" s="1">
        <v>1</v>
      </c>
      <c r="I76" s="2">
        <f t="shared" si="10"/>
        <v>0</v>
      </c>
      <c r="J76" s="2">
        <f t="shared" si="10"/>
        <v>0</v>
      </c>
      <c r="K76" s="1">
        <v>3</v>
      </c>
      <c r="L76" s="1">
        <f t="shared" si="11"/>
        <v>8.0098064394718699E-3</v>
      </c>
      <c r="M76">
        <f t="shared" si="12"/>
        <v>10</v>
      </c>
      <c r="N76">
        <f t="shared" si="13"/>
        <v>0</v>
      </c>
      <c r="O76">
        <f t="shared" si="14"/>
        <v>0</v>
      </c>
    </row>
    <row r="77" spans="1:15">
      <c r="A77" s="1" t="s">
        <v>14</v>
      </c>
      <c r="B77" s="1">
        <v>6420</v>
      </c>
      <c r="C77" s="2">
        <v>7.9876362187000002E-3</v>
      </c>
      <c r="D77" s="2">
        <v>0.26600000000000001</v>
      </c>
      <c r="E77" s="2">
        <v>46.66</v>
      </c>
      <c r="F77" s="2">
        <v>0</v>
      </c>
      <c r="G77" s="2">
        <v>0</v>
      </c>
      <c r="H77" s="1">
        <v>1</v>
      </c>
      <c r="I77" s="2">
        <f t="shared" si="10"/>
        <v>0</v>
      </c>
      <c r="J77" s="2">
        <f t="shared" si="10"/>
        <v>0</v>
      </c>
      <c r="K77" s="1">
        <v>4</v>
      </c>
      <c r="L77" s="1">
        <f t="shared" si="11"/>
        <v>8.261585515547348E-3</v>
      </c>
      <c r="M77">
        <f t="shared" si="12"/>
        <v>10</v>
      </c>
      <c r="N77">
        <f t="shared" si="13"/>
        <v>0</v>
      </c>
      <c r="O77">
        <f t="shared" si="14"/>
        <v>0</v>
      </c>
    </row>
    <row r="78" spans="1:15">
      <c r="A78" s="1" t="s">
        <v>14</v>
      </c>
      <c r="B78" s="1">
        <v>6410</v>
      </c>
      <c r="C78" s="2">
        <v>2.6961012811900002E-2</v>
      </c>
      <c r="D78" s="2">
        <v>0.26600000000000001</v>
      </c>
      <c r="E78" s="2">
        <v>46.66</v>
      </c>
      <c r="F78" s="2">
        <v>0</v>
      </c>
      <c r="G78" s="2">
        <v>0</v>
      </c>
      <c r="H78" s="1">
        <v>1</v>
      </c>
      <c r="I78" s="2">
        <f t="shared" si="10"/>
        <v>0</v>
      </c>
      <c r="J78" s="2">
        <f t="shared" si="10"/>
        <v>0</v>
      </c>
      <c r="K78" s="1">
        <v>12</v>
      </c>
      <c r="L78" s="1">
        <f t="shared" si="11"/>
        <v>2.7885685681305464E-2</v>
      </c>
      <c r="M78">
        <f t="shared" si="12"/>
        <v>34</v>
      </c>
      <c r="N78">
        <f t="shared" si="13"/>
        <v>0</v>
      </c>
      <c r="O78">
        <f t="shared" si="14"/>
        <v>0</v>
      </c>
    </row>
    <row r="79" spans="1:15">
      <c r="A79" s="1" t="s">
        <v>14</v>
      </c>
      <c r="B79" s="1">
        <v>6420</v>
      </c>
      <c r="C79" s="2">
        <v>4.0629083046700001E-2</v>
      </c>
      <c r="D79" s="2">
        <v>0.26600000000000001</v>
      </c>
      <c r="E79" s="2">
        <v>46.66</v>
      </c>
      <c r="F79" s="2">
        <v>0</v>
      </c>
      <c r="G79" s="2">
        <v>0</v>
      </c>
      <c r="H79" s="1">
        <v>1</v>
      </c>
      <c r="I79" s="2">
        <f t="shared" si="10"/>
        <v>0</v>
      </c>
      <c r="J79" s="2">
        <f t="shared" si="10"/>
        <v>0</v>
      </c>
      <c r="K79" s="1">
        <v>68</v>
      </c>
      <c r="L79" s="1">
        <f t="shared" si="11"/>
        <v>4.2022525164924988E-2</v>
      </c>
      <c r="M79">
        <f t="shared" si="12"/>
        <v>52</v>
      </c>
      <c r="N79">
        <f t="shared" si="13"/>
        <v>0</v>
      </c>
      <c r="O79">
        <f t="shared" si="14"/>
        <v>0</v>
      </c>
    </row>
    <row r="80" spans="1:15">
      <c r="A80" s="1" t="s">
        <v>14</v>
      </c>
      <c r="B80" s="1">
        <v>6420</v>
      </c>
      <c r="C80" s="2">
        <v>0.122154012644</v>
      </c>
      <c r="D80" s="2">
        <v>0.26600000000000001</v>
      </c>
      <c r="E80" s="2">
        <v>46.66</v>
      </c>
      <c r="F80" s="2">
        <v>0</v>
      </c>
      <c r="G80" s="2">
        <v>0</v>
      </c>
      <c r="H80" s="1">
        <v>1</v>
      </c>
      <c r="I80" s="2">
        <f t="shared" si="10"/>
        <v>0</v>
      </c>
      <c r="J80" s="2">
        <f t="shared" si="10"/>
        <v>0</v>
      </c>
      <c r="K80" s="1">
        <v>74</v>
      </c>
      <c r="L80" s="1">
        <f t="shared" si="11"/>
        <v>0.12634348809764703</v>
      </c>
      <c r="M80">
        <f t="shared" si="12"/>
        <v>156</v>
      </c>
      <c r="N80">
        <f t="shared" si="13"/>
        <v>0</v>
      </c>
      <c r="O80">
        <f t="shared" si="14"/>
        <v>0</v>
      </c>
    </row>
    <row r="81" spans="1:15">
      <c r="A81" s="1" t="s">
        <v>14</v>
      </c>
      <c r="B81" s="1">
        <v>6410</v>
      </c>
      <c r="C81" s="2">
        <v>3.7914961476099997E-2</v>
      </c>
      <c r="D81" s="2">
        <v>0.247</v>
      </c>
      <c r="E81" s="2">
        <v>46.66</v>
      </c>
      <c r="F81" s="2">
        <v>0</v>
      </c>
      <c r="G81" s="2">
        <v>0</v>
      </c>
      <c r="H81" s="1">
        <v>1</v>
      </c>
      <c r="I81" s="2">
        <f t="shared" si="10"/>
        <v>0</v>
      </c>
      <c r="J81" s="2">
        <f t="shared" si="10"/>
        <v>0</v>
      </c>
      <c r="K81" s="1">
        <v>16</v>
      </c>
      <c r="L81" s="1">
        <f t="shared" si="11"/>
        <v>3.6414224109273495E-2</v>
      </c>
      <c r="M81">
        <f t="shared" si="12"/>
        <v>45</v>
      </c>
      <c r="N81">
        <f t="shared" si="13"/>
        <v>0</v>
      </c>
      <c r="O81">
        <f t="shared" si="14"/>
        <v>0</v>
      </c>
    </row>
    <row r="82" spans="1:15">
      <c r="A82" s="1" t="s">
        <v>14</v>
      </c>
      <c r="B82" s="1">
        <v>6460</v>
      </c>
      <c r="C82" s="2">
        <v>9.5306224635499995E-2</v>
      </c>
      <c r="D82" s="2">
        <v>0.30299999999999999</v>
      </c>
      <c r="E82" s="2">
        <v>46.66</v>
      </c>
      <c r="F82" s="2">
        <v>0</v>
      </c>
      <c r="G82" s="2">
        <v>0</v>
      </c>
      <c r="H82" s="1">
        <v>1</v>
      </c>
      <c r="I82" s="2">
        <f t="shared" si="10"/>
        <v>0</v>
      </c>
      <c r="J82" s="2">
        <f t="shared" si="10"/>
        <v>0</v>
      </c>
      <c r="K82" s="1">
        <v>71</v>
      </c>
      <c r="L82" s="1">
        <f t="shared" si="11"/>
        <v>0.11228645814768384</v>
      </c>
      <c r="M82">
        <f t="shared" si="12"/>
        <v>139</v>
      </c>
      <c r="N82">
        <f t="shared" si="13"/>
        <v>0</v>
      </c>
      <c r="O82">
        <f t="shared" si="14"/>
        <v>0</v>
      </c>
    </row>
    <row r="83" spans="1:15">
      <c r="A83" s="1" t="s">
        <v>14</v>
      </c>
      <c r="B83" s="1">
        <v>6410</v>
      </c>
      <c r="C83" s="2">
        <v>2.0307175162999999E-2</v>
      </c>
      <c r="D83" s="2">
        <v>0.26600000000000001</v>
      </c>
      <c r="E83" s="2">
        <v>46.66</v>
      </c>
      <c r="F83" s="2">
        <v>0</v>
      </c>
      <c r="G83" s="2">
        <v>0</v>
      </c>
      <c r="H83" s="1">
        <v>1</v>
      </c>
      <c r="I83" s="2">
        <f t="shared" si="10"/>
        <v>0</v>
      </c>
      <c r="J83" s="2">
        <f t="shared" si="10"/>
        <v>0</v>
      </c>
      <c r="K83" s="1">
        <v>9</v>
      </c>
      <c r="L83" s="1">
        <f t="shared" si="11"/>
        <v>2.100364358050702E-2</v>
      </c>
      <c r="M83">
        <f t="shared" si="12"/>
        <v>26</v>
      </c>
      <c r="N83">
        <f t="shared" si="13"/>
        <v>0</v>
      </c>
      <c r="O83">
        <f t="shared" si="14"/>
        <v>0</v>
      </c>
    </row>
    <row r="84" spans="1:15">
      <c r="A84" s="1" t="s">
        <v>14</v>
      </c>
      <c r="B84" s="1">
        <v>6420</v>
      </c>
      <c r="C84" s="2">
        <v>9.8524254530300004E-2</v>
      </c>
      <c r="D84" s="2">
        <v>0.26600000000000001</v>
      </c>
      <c r="E84" s="2">
        <v>46.66</v>
      </c>
      <c r="F84" s="2">
        <v>0</v>
      </c>
      <c r="G84" s="2">
        <v>0</v>
      </c>
      <c r="H84" s="1">
        <v>1</v>
      </c>
      <c r="I84" s="2">
        <f t="shared" si="10"/>
        <v>0</v>
      </c>
      <c r="J84" s="2">
        <f t="shared" si="10"/>
        <v>0</v>
      </c>
      <c r="K84" s="1">
        <v>84</v>
      </c>
      <c r="L84" s="1">
        <f t="shared" si="11"/>
        <v>0.10190330804650753</v>
      </c>
      <c r="M84">
        <f t="shared" si="12"/>
        <v>126</v>
      </c>
      <c r="N84">
        <f t="shared" si="13"/>
        <v>0</v>
      </c>
      <c r="O84">
        <f t="shared" si="14"/>
        <v>0</v>
      </c>
    </row>
    <row r="85" spans="1:15">
      <c r="A85" s="1" t="s">
        <v>14</v>
      </c>
      <c r="B85" s="1">
        <v>6460</v>
      </c>
      <c r="C85" s="2">
        <v>9.7266752410000004E-2</v>
      </c>
      <c r="D85" s="2">
        <v>0.30299999999999999</v>
      </c>
      <c r="E85" s="2">
        <v>46.66</v>
      </c>
      <c r="F85" s="2">
        <v>0</v>
      </c>
      <c r="G85" s="2">
        <v>0</v>
      </c>
      <c r="H85" s="1">
        <v>1</v>
      </c>
      <c r="I85" s="2">
        <f t="shared" si="10"/>
        <v>0</v>
      </c>
      <c r="J85" s="2">
        <f t="shared" si="10"/>
        <v>0</v>
      </c>
      <c r="K85" s="1">
        <v>78</v>
      </c>
      <c r="L85" s="1">
        <f t="shared" si="11"/>
        <v>0.11459628335312765</v>
      </c>
      <c r="M85">
        <f t="shared" si="12"/>
        <v>141</v>
      </c>
      <c r="N85">
        <f t="shared" si="13"/>
        <v>0</v>
      </c>
      <c r="O85">
        <f t="shared" si="14"/>
        <v>0</v>
      </c>
    </row>
    <row r="86" spans="1:15">
      <c r="A86" s="1" t="s">
        <v>14</v>
      </c>
      <c r="B86" s="1">
        <v>6460</v>
      </c>
      <c r="C86" s="2">
        <v>0.12076711997099999</v>
      </c>
      <c r="D86" s="2">
        <v>0.30299999999999999</v>
      </c>
      <c r="E86" s="2">
        <v>46.66</v>
      </c>
      <c r="F86" s="2">
        <v>0</v>
      </c>
      <c r="G86" s="2">
        <v>0</v>
      </c>
      <c r="H86" s="1">
        <v>1</v>
      </c>
      <c r="I86" s="2">
        <f t="shared" si="10"/>
        <v>0</v>
      </c>
      <c r="J86" s="2">
        <f t="shared" si="10"/>
        <v>0</v>
      </c>
      <c r="K86" s="1">
        <v>66</v>
      </c>
      <c r="L86" s="1">
        <f t="shared" si="11"/>
        <v>0.14228359390063319</v>
      </c>
      <c r="M86">
        <f t="shared" si="12"/>
        <v>176</v>
      </c>
      <c r="N86">
        <f t="shared" si="13"/>
        <v>0</v>
      </c>
      <c r="O86">
        <f t="shared" si="14"/>
        <v>0</v>
      </c>
    </row>
    <row r="87" spans="1:15">
      <c r="A87" s="1" t="s">
        <v>14</v>
      </c>
      <c r="B87" s="1">
        <v>6420</v>
      </c>
      <c r="C87" s="2">
        <v>4.9982200114099998E-2</v>
      </c>
      <c r="D87" s="2">
        <v>0.26600000000000001</v>
      </c>
      <c r="E87" s="2">
        <v>46.66</v>
      </c>
      <c r="F87" s="2">
        <v>0</v>
      </c>
      <c r="G87" s="2">
        <v>0</v>
      </c>
      <c r="H87" s="1">
        <v>1</v>
      </c>
      <c r="I87" s="2">
        <f t="shared" si="10"/>
        <v>0</v>
      </c>
      <c r="J87" s="2">
        <f t="shared" si="10"/>
        <v>0</v>
      </c>
      <c r="K87" s="1">
        <v>24</v>
      </c>
      <c r="L87" s="1">
        <f t="shared" si="11"/>
        <v>5.1696422970679917E-2</v>
      </c>
      <c r="M87">
        <f t="shared" si="12"/>
        <v>64</v>
      </c>
      <c r="N87">
        <f t="shared" si="13"/>
        <v>0</v>
      </c>
      <c r="O87">
        <f t="shared" si="14"/>
        <v>0</v>
      </c>
    </row>
    <row r="88" spans="1:15">
      <c r="A88" s="1" t="s">
        <v>14</v>
      </c>
      <c r="B88" s="1">
        <v>3100</v>
      </c>
      <c r="C88" s="2">
        <v>3.6271191362299997E-2</v>
      </c>
      <c r="D88" s="2">
        <v>0.41099999999999998</v>
      </c>
      <c r="E88" s="2">
        <v>54.65</v>
      </c>
      <c r="F88" s="2">
        <v>1.2</v>
      </c>
      <c r="G88" s="2">
        <v>6.4000000000000001E-2</v>
      </c>
      <c r="H88" s="1">
        <v>1</v>
      </c>
      <c r="I88" s="2">
        <f t="shared" si="10"/>
        <v>1.2</v>
      </c>
      <c r="J88" s="2">
        <f t="shared" si="10"/>
        <v>6.4000000000000001E-2</v>
      </c>
      <c r="K88" s="1">
        <v>1694</v>
      </c>
      <c r="L88" s="1">
        <f t="shared" si="11"/>
        <v>6.7891055822277044E-2</v>
      </c>
      <c r="M88">
        <f t="shared" si="12"/>
        <v>84</v>
      </c>
      <c r="N88">
        <f t="shared" si="13"/>
        <v>0</v>
      </c>
      <c r="O88">
        <f t="shared" si="14"/>
        <v>0</v>
      </c>
    </row>
    <row r="89" spans="1:15">
      <c r="A89" s="1" t="s">
        <v>14</v>
      </c>
      <c r="B89" s="1">
        <v>6460</v>
      </c>
      <c r="C89" s="2">
        <v>0.11171404436600001</v>
      </c>
      <c r="D89" s="2">
        <v>0.30299999999999999</v>
      </c>
      <c r="E89" s="2">
        <v>46.66</v>
      </c>
      <c r="F89" s="2">
        <v>0</v>
      </c>
      <c r="G89" s="2">
        <v>0</v>
      </c>
      <c r="H89" s="1">
        <v>1</v>
      </c>
      <c r="I89" s="2">
        <f t="shared" si="10"/>
        <v>0</v>
      </c>
      <c r="J89" s="2">
        <f t="shared" si="10"/>
        <v>0</v>
      </c>
      <c r="K89" s="1">
        <v>139</v>
      </c>
      <c r="L89" s="1">
        <f t="shared" si="11"/>
        <v>0.1316175770804684</v>
      </c>
      <c r="M89">
        <f t="shared" si="12"/>
        <v>162</v>
      </c>
      <c r="N89">
        <f t="shared" si="13"/>
        <v>0</v>
      </c>
      <c r="O89">
        <f t="shared" si="14"/>
        <v>0</v>
      </c>
    </row>
    <row r="90" spans="1:15">
      <c r="A90" s="1" t="s">
        <v>14</v>
      </c>
      <c r="B90" s="1">
        <v>6460</v>
      </c>
      <c r="C90" s="2">
        <v>8.8152499523100003E-2</v>
      </c>
      <c r="D90" s="2">
        <v>0.30299999999999999</v>
      </c>
      <c r="E90" s="2">
        <v>46.66</v>
      </c>
      <c r="F90" s="2">
        <v>0</v>
      </c>
      <c r="G90" s="2">
        <v>0</v>
      </c>
      <c r="H90" s="1">
        <v>1</v>
      </c>
      <c r="I90" s="2">
        <f t="shared" si="10"/>
        <v>0</v>
      </c>
      <c r="J90" s="2">
        <f t="shared" si="10"/>
        <v>0</v>
      </c>
      <c r="K90" s="1">
        <v>329</v>
      </c>
      <c r="L90" s="1">
        <f t="shared" si="11"/>
        <v>0.1038581896006331</v>
      </c>
      <c r="M90">
        <f t="shared" si="12"/>
        <v>128</v>
      </c>
      <c r="N90">
        <f t="shared" si="13"/>
        <v>0</v>
      </c>
      <c r="O90">
        <f t="shared" si="14"/>
        <v>0</v>
      </c>
    </row>
    <row r="91" spans="1:15">
      <c r="A91" s="1" t="s">
        <v>14</v>
      </c>
      <c r="B91" s="1">
        <v>6460</v>
      </c>
      <c r="C91" s="2">
        <v>0.46229412375500001</v>
      </c>
      <c r="D91" s="2">
        <v>0.30299999999999999</v>
      </c>
      <c r="E91" s="2">
        <v>46.66</v>
      </c>
      <c r="F91" s="2">
        <v>0</v>
      </c>
      <c r="G91" s="2">
        <v>0</v>
      </c>
      <c r="H91" s="1">
        <v>1</v>
      </c>
      <c r="I91" s="2">
        <f t="shared" si="10"/>
        <v>0</v>
      </c>
      <c r="J91" s="2">
        <f t="shared" si="10"/>
        <v>0</v>
      </c>
      <c r="K91" s="1">
        <v>8999</v>
      </c>
      <c r="L91" s="1">
        <f t="shared" si="11"/>
        <v>0.54465875631380956</v>
      </c>
      <c r="M91">
        <f t="shared" si="12"/>
        <v>672</v>
      </c>
      <c r="N91">
        <f t="shared" si="13"/>
        <v>0</v>
      </c>
      <c r="O91">
        <f t="shared" si="14"/>
        <v>0</v>
      </c>
    </row>
    <row r="92" spans="1:15">
      <c r="A92" s="1" t="s">
        <v>14</v>
      </c>
      <c r="B92" s="1">
        <v>6460</v>
      </c>
      <c r="C92" s="2">
        <v>1.0198921941700001E-2</v>
      </c>
      <c r="D92" s="2">
        <v>0.30299999999999999</v>
      </c>
      <c r="E92" s="2">
        <v>46.66</v>
      </c>
      <c r="F92" s="2">
        <v>0</v>
      </c>
      <c r="G92" s="2">
        <v>0</v>
      </c>
      <c r="H92" s="1">
        <v>1</v>
      </c>
      <c r="I92" s="2">
        <f t="shared" si="10"/>
        <v>0</v>
      </c>
      <c r="J92" s="2">
        <f t="shared" si="10"/>
        <v>0</v>
      </c>
      <c r="K92" s="1">
        <v>33</v>
      </c>
      <c r="L92" s="1">
        <f t="shared" si="11"/>
        <v>1.2016012869442981E-2</v>
      </c>
      <c r="M92">
        <f t="shared" si="12"/>
        <v>15</v>
      </c>
      <c r="N92">
        <f t="shared" si="13"/>
        <v>0</v>
      </c>
      <c r="O92">
        <f t="shared" si="14"/>
        <v>0</v>
      </c>
    </row>
    <row r="93" spans="1:15">
      <c r="A93" s="1" t="s">
        <v>14</v>
      </c>
      <c r="B93" s="1">
        <v>6460</v>
      </c>
      <c r="C93" s="2">
        <v>5.5463579800599998E-4</v>
      </c>
      <c r="D93" s="2">
        <v>0.30299999999999999</v>
      </c>
      <c r="E93" s="2">
        <v>46.66</v>
      </c>
      <c r="F93" s="2">
        <v>0</v>
      </c>
      <c r="G93" s="2">
        <v>0</v>
      </c>
      <c r="H93" s="1">
        <v>1</v>
      </c>
      <c r="I93" s="2">
        <f t="shared" si="10"/>
        <v>0</v>
      </c>
      <c r="J93" s="2">
        <f t="shared" si="10"/>
        <v>0</v>
      </c>
      <c r="K93" s="1">
        <v>114</v>
      </c>
      <c r="L93" s="1">
        <f t="shared" si="11"/>
        <v>6.534524849577389E-4</v>
      </c>
      <c r="M93">
        <f t="shared" si="12"/>
        <v>1</v>
      </c>
      <c r="N93">
        <f t="shared" si="13"/>
        <v>0</v>
      </c>
      <c r="O93">
        <f t="shared" si="14"/>
        <v>0</v>
      </c>
    </row>
    <row r="94" spans="1:15">
      <c r="A94" s="1" t="s">
        <v>14</v>
      </c>
      <c r="B94" s="1">
        <v>6460</v>
      </c>
      <c r="C94" s="2">
        <v>1.09642927312E-2</v>
      </c>
      <c r="D94" s="2">
        <v>0.30299999999999999</v>
      </c>
      <c r="E94" s="2">
        <v>46.66</v>
      </c>
      <c r="F94" s="2">
        <v>0</v>
      </c>
      <c r="G94" s="2">
        <v>0</v>
      </c>
      <c r="H94" s="1">
        <v>1</v>
      </c>
      <c r="I94" s="2">
        <f t="shared" si="10"/>
        <v>0</v>
      </c>
      <c r="J94" s="2">
        <f t="shared" si="10"/>
        <v>0</v>
      </c>
      <c r="K94" s="1">
        <v>34</v>
      </c>
      <c r="L94" s="1">
        <f t="shared" si="11"/>
        <v>1.2917745945654249E-2</v>
      </c>
      <c r="M94">
        <f t="shared" si="12"/>
        <v>16</v>
      </c>
      <c r="N94">
        <f t="shared" si="13"/>
        <v>0</v>
      </c>
      <c r="O94">
        <f t="shared" si="14"/>
        <v>0</v>
      </c>
    </row>
    <row r="95" spans="1:15">
      <c r="A95" s="1" t="s">
        <v>14</v>
      </c>
      <c r="B95" s="1">
        <v>6460</v>
      </c>
      <c r="C95" s="2">
        <v>3.3115903722800002E-2</v>
      </c>
      <c r="D95" s="2">
        <v>0.30299999999999999</v>
      </c>
      <c r="E95" s="2">
        <v>46.66</v>
      </c>
      <c r="F95" s="2">
        <v>0</v>
      </c>
      <c r="G95" s="2">
        <v>0</v>
      </c>
      <c r="H95" s="1">
        <v>1</v>
      </c>
      <c r="I95" s="2">
        <f t="shared" si="10"/>
        <v>0</v>
      </c>
      <c r="J95" s="2">
        <f t="shared" si="10"/>
        <v>0</v>
      </c>
      <c r="K95" s="1">
        <v>217</v>
      </c>
      <c r="L95" s="1">
        <f t="shared" si="11"/>
        <v>3.9015998709572661E-2</v>
      </c>
      <c r="M95">
        <f t="shared" si="12"/>
        <v>48</v>
      </c>
      <c r="N95">
        <f t="shared" si="13"/>
        <v>0</v>
      </c>
      <c r="O95">
        <f t="shared" si="14"/>
        <v>0</v>
      </c>
    </row>
    <row r="96" spans="1:15">
      <c r="A96" s="1" t="s">
        <v>14</v>
      </c>
      <c r="B96" s="1">
        <v>6460</v>
      </c>
      <c r="C96" s="2">
        <v>4.9146623439800002E-2</v>
      </c>
      <c r="D96" s="2">
        <v>0.30299999999999999</v>
      </c>
      <c r="E96" s="2">
        <v>46.66</v>
      </c>
      <c r="F96" s="2">
        <v>0</v>
      </c>
      <c r="G96" s="2">
        <v>0</v>
      </c>
      <c r="H96" s="1">
        <v>1</v>
      </c>
      <c r="I96" s="2">
        <f t="shared" si="10"/>
        <v>0</v>
      </c>
      <c r="J96" s="2">
        <f t="shared" si="10"/>
        <v>0</v>
      </c>
      <c r="K96" s="1">
        <v>27</v>
      </c>
      <c r="L96" s="1">
        <f t="shared" si="11"/>
        <v>5.7902831604951965E-2</v>
      </c>
      <c r="M96">
        <f t="shared" si="12"/>
        <v>71</v>
      </c>
      <c r="N96">
        <f t="shared" si="13"/>
        <v>0</v>
      </c>
      <c r="O96">
        <f t="shared" si="14"/>
        <v>0</v>
      </c>
    </row>
    <row r="97" spans="1:15">
      <c r="A97" s="1" t="s">
        <v>14</v>
      </c>
      <c r="B97" s="1">
        <v>6460</v>
      </c>
      <c r="C97" s="2">
        <v>8.0754424288999996E-2</v>
      </c>
      <c r="D97" s="2">
        <v>0.30299999999999999</v>
      </c>
      <c r="E97" s="2">
        <v>46.66</v>
      </c>
      <c r="F97" s="2">
        <v>0</v>
      </c>
      <c r="G97" s="2">
        <v>0</v>
      </c>
      <c r="H97" s="1">
        <v>1</v>
      </c>
      <c r="I97" s="2">
        <f t="shared" si="10"/>
        <v>0</v>
      </c>
      <c r="J97" s="2">
        <f t="shared" si="10"/>
        <v>0</v>
      </c>
      <c r="K97" s="1">
        <v>56</v>
      </c>
      <c r="L97" s="1">
        <f t="shared" si="11"/>
        <v>9.5142036292449675E-2</v>
      </c>
      <c r="M97">
        <f t="shared" si="12"/>
        <v>117</v>
      </c>
      <c r="N97">
        <f t="shared" si="13"/>
        <v>0</v>
      </c>
      <c r="O97">
        <f t="shared" si="14"/>
        <v>0</v>
      </c>
    </row>
    <row r="98" spans="1:15">
      <c r="A98" s="1" t="s">
        <v>14</v>
      </c>
      <c r="B98" s="1">
        <v>6460</v>
      </c>
      <c r="C98" s="2">
        <v>1.3319833691900001E-2</v>
      </c>
      <c r="D98" s="2">
        <v>0.30299999999999999</v>
      </c>
      <c r="E98" s="2">
        <v>46.66</v>
      </c>
      <c r="F98" s="2">
        <v>0</v>
      </c>
      <c r="G98" s="2">
        <v>0</v>
      </c>
      <c r="H98" s="1">
        <v>1</v>
      </c>
      <c r="I98" s="2">
        <f t="shared" si="10"/>
        <v>0</v>
      </c>
      <c r="J98" s="2">
        <f t="shared" si="10"/>
        <v>0</v>
      </c>
      <c r="K98" s="1">
        <v>23</v>
      </c>
      <c r="L98" s="1">
        <f t="shared" si="11"/>
        <v>1.5692961861617363E-2</v>
      </c>
      <c r="M98">
        <f t="shared" si="12"/>
        <v>19</v>
      </c>
      <c r="N98">
        <f t="shared" si="13"/>
        <v>0</v>
      </c>
      <c r="O98">
        <f t="shared" si="14"/>
        <v>0</v>
      </c>
    </row>
    <row r="99" spans="1:15">
      <c r="A99" s="1" t="s">
        <v>14</v>
      </c>
      <c r="B99" s="1">
        <v>6460</v>
      </c>
      <c r="C99" s="2">
        <v>4.35608602444E-2</v>
      </c>
      <c r="D99" s="2">
        <v>0.26600000000000001</v>
      </c>
      <c r="E99" s="2">
        <v>46.66</v>
      </c>
      <c r="F99" s="2">
        <v>0</v>
      </c>
      <c r="G99" s="2">
        <v>0</v>
      </c>
      <c r="H99" s="1">
        <v>1</v>
      </c>
      <c r="I99" s="2">
        <f t="shared" si="10"/>
        <v>0</v>
      </c>
      <c r="J99" s="2">
        <f t="shared" si="10"/>
        <v>0</v>
      </c>
      <c r="K99" s="1">
        <v>206</v>
      </c>
      <c r="L99" s="1">
        <f t="shared" si="11"/>
        <v>4.5054852547915442E-2</v>
      </c>
      <c r="M99">
        <f t="shared" si="12"/>
        <v>56</v>
      </c>
      <c r="N99">
        <f t="shared" si="13"/>
        <v>0</v>
      </c>
      <c r="O99">
        <f t="shared" si="14"/>
        <v>0</v>
      </c>
    </row>
    <row r="100" spans="1:15">
      <c r="A100" s="1" t="s">
        <v>14</v>
      </c>
      <c r="B100" s="1">
        <v>6460</v>
      </c>
      <c r="C100" s="2">
        <v>1.2200284636600001E-2</v>
      </c>
      <c r="D100" s="2">
        <v>0.26600000000000001</v>
      </c>
      <c r="E100" s="2">
        <v>46.66</v>
      </c>
      <c r="F100" s="2">
        <v>0</v>
      </c>
      <c r="G100" s="2">
        <v>0</v>
      </c>
      <c r="H100" s="1">
        <v>1</v>
      </c>
      <c r="I100" s="2">
        <f t="shared" si="10"/>
        <v>0</v>
      </c>
      <c r="J100" s="2">
        <f t="shared" si="10"/>
        <v>0</v>
      </c>
      <c r="K100" s="1">
        <v>40</v>
      </c>
      <c r="L100" s="1">
        <f t="shared" si="11"/>
        <v>1.2618713732019926E-2</v>
      </c>
      <c r="M100">
        <f t="shared" si="12"/>
        <v>16</v>
      </c>
      <c r="N100">
        <f t="shared" si="13"/>
        <v>0</v>
      </c>
      <c r="O100">
        <f t="shared" si="14"/>
        <v>0</v>
      </c>
    </row>
    <row r="101" spans="1:15">
      <c r="A101" s="1" t="s">
        <v>14</v>
      </c>
      <c r="B101" s="1">
        <v>3100</v>
      </c>
      <c r="C101" s="2">
        <v>0.29121775947700002</v>
      </c>
      <c r="D101" s="2">
        <v>0.3</v>
      </c>
      <c r="E101" s="2">
        <v>46.66</v>
      </c>
      <c r="F101" s="2">
        <v>1.2</v>
      </c>
      <c r="G101" s="2">
        <v>6.4000000000000001E-2</v>
      </c>
      <c r="H101" s="1">
        <v>1</v>
      </c>
      <c r="I101" s="2">
        <f t="shared" si="10"/>
        <v>1.2</v>
      </c>
      <c r="J101" s="2">
        <f t="shared" si="10"/>
        <v>6.4000000000000001E-2</v>
      </c>
      <c r="K101" s="1">
        <v>6171</v>
      </c>
      <c r="L101" s="1">
        <f t="shared" si="11"/>
        <v>0.33970551642992053</v>
      </c>
      <c r="M101">
        <f t="shared" si="12"/>
        <v>419</v>
      </c>
      <c r="N101">
        <f t="shared" si="13"/>
        <v>1</v>
      </c>
      <c r="O101">
        <f t="shared" si="14"/>
        <v>0.1</v>
      </c>
    </row>
    <row r="102" spans="1:15">
      <c r="A102" s="1" t="s">
        <v>14</v>
      </c>
      <c r="B102" s="1">
        <v>3100</v>
      </c>
      <c r="C102" s="2">
        <v>7.3387855930899998E-2</v>
      </c>
      <c r="D102" s="2">
        <v>0.3</v>
      </c>
      <c r="E102" s="2">
        <v>46.66</v>
      </c>
      <c r="F102" s="2">
        <v>1.2</v>
      </c>
      <c r="G102" s="2">
        <v>6.4000000000000001E-2</v>
      </c>
      <c r="H102" s="1">
        <v>1</v>
      </c>
      <c r="I102" s="2">
        <f t="shared" si="10"/>
        <v>1.2</v>
      </c>
      <c r="J102" s="2">
        <f t="shared" si="10"/>
        <v>6.4000000000000001E-2</v>
      </c>
      <c r="K102" s="1">
        <v>41464</v>
      </c>
      <c r="L102" s="1">
        <f t="shared" si="11"/>
        <v>8.5606933943394845E-2</v>
      </c>
      <c r="M102">
        <f t="shared" si="12"/>
        <v>106</v>
      </c>
      <c r="N102">
        <f t="shared" si="13"/>
        <v>0</v>
      </c>
      <c r="O102">
        <f t="shared" si="14"/>
        <v>0</v>
      </c>
    </row>
    <row r="103" spans="1:15">
      <c r="A103" s="1" t="s">
        <v>14</v>
      </c>
      <c r="B103" s="1">
        <v>4340</v>
      </c>
      <c r="C103" s="2">
        <v>3.7483613444600002E-2</v>
      </c>
      <c r="D103" s="2">
        <v>0.41299999999999998</v>
      </c>
      <c r="E103" s="2">
        <v>54.65</v>
      </c>
      <c r="F103" s="2">
        <v>0.7</v>
      </c>
      <c r="G103" s="2">
        <v>0.09</v>
      </c>
      <c r="H103" s="1">
        <v>1</v>
      </c>
      <c r="I103" s="2">
        <f t="shared" si="10"/>
        <v>0.7</v>
      </c>
      <c r="J103" s="2">
        <f t="shared" si="10"/>
        <v>0.09</v>
      </c>
      <c r="K103" s="1">
        <v>909</v>
      </c>
      <c r="L103" s="1">
        <f t="shared" si="11"/>
        <v>7.0501835255889336E-2</v>
      </c>
      <c r="M103">
        <f t="shared" si="12"/>
        <v>87</v>
      </c>
      <c r="N103">
        <f t="shared" si="13"/>
        <v>0</v>
      </c>
      <c r="O103">
        <f t="shared" si="14"/>
        <v>0</v>
      </c>
    </row>
    <row r="104" spans="1:15">
      <c r="A104" s="1" t="s">
        <v>14</v>
      </c>
      <c r="B104" s="1">
        <v>3100</v>
      </c>
      <c r="C104" s="2">
        <v>7.2226361916100004E-2</v>
      </c>
      <c r="D104" s="2">
        <v>0.3</v>
      </c>
      <c r="E104" s="2">
        <v>46.66</v>
      </c>
      <c r="F104" s="2">
        <v>1.2</v>
      </c>
      <c r="G104" s="2">
        <v>6.4000000000000001E-2</v>
      </c>
      <c r="H104" s="1">
        <v>1</v>
      </c>
      <c r="I104" s="2">
        <f t="shared" si="10"/>
        <v>1.2</v>
      </c>
      <c r="J104" s="2">
        <f t="shared" si="10"/>
        <v>6.4000000000000001E-2</v>
      </c>
      <c r="K104" s="1">
        <v>204</v>
      </c>
      <c r="L104" s="1">
        <f t="shared" si="11"/>
        <v>8.4252051175130641E-2</v>
      </c>
      <c r="M104">
        <f t="shared" si="12"/>
        <v>104</v>
      </c>
      <c r="N104">
        <f t="shared" si="13"/>
        <v>0</v>
      </c>
      <c r="O104">
        <f t="shared" si="14"/>
        <v>0</v>
      </c>
    </row>
    <row r="105" spans="1:15">
      <c r="A105" s="1" t="s">
        <v>14</v>
      </c>
      <c r="B105" s="1">
        <v>3100</v>
      </c>
      <c r="C105" s="2">
        <v>5.3462322609899998E-2</v>
      </c>
      <c r="D105" s="2">
        <v>0.3</v>
      </c>
      <c r="E105" s="2">
        <v>46.66</v>
      </c>
      <c r="F105" s="2">
        <v>1.2</v>
      </c>
      <c r="G105" s="2">
        <v>6.4000000000000001E-2</v>
      </c>
      <c r="H105" s="1">
        <v>1</v>
      </c>
      <c r="I105" s="2">
        <f t="shared" si="10"/>
        <v>1.2</v>
      </c>
      <c r="J105" s="2">
        <f t="shared" si="10"/>
        <v>6.4000000000000001E-2</v>
      </c>
      <c r="K105" s="1">
        <v>37</v>
      </c>
      <c r="L105" s="1">
        <f t="shared" si="11"/>
        <v>6.2363799324448348E-2</v>
      </c>
      <c r="M105">
        <f t="shared" si="12"/>
        <v>77</v>
      </c>
      <c r="N105">
        <f t="shared" si="13"/>
        <v>0</v>
      </c>
      <c r="O105">
        <f t="shared" si="14"/>
        <v>0</v>
      </c>
    </row>
    <row r="106" spans="1:15">
      <c r="A106" s="1" t="s">
        <v>14</v>
      </c>
      <c r="B106" s="1">
        <v>3100</v>
      </c>
      <c r="C106" s="2">
        <v>6.5599180748599994E-2</v>
      </c>
      <c r="D106" s="2">
        <v>0.3</v>
      </c>
      <c r="E106" s="2">
        <v>46.66</v>
      </c>
      <c r="F106" s="2">
        <v>1.2</v>
      </c>
      <c r="G106" s="2">
        <v>6.4000000000000001E-2</v>
      </c>
      <c r="H106" s="1">
        <v>1</v>
      </c>
      <c r="I106" s="2">
        <f t="shared" si="10"/>
        <v>1.2</v>
      </c>
      <c r="J106" s="2">
        <f t="shared" si="10"/>
        <v>6.4000000000000001E-2</v>
      </c>
      <c r="K106" s="1">
        <v>58</v>
      </c>
      <c r="L106" s="1">
        <f t="shared" si="11"/>
        <v>7.6521444343241887E-2</v>
      </c>
      <c r="M106">
        <f t="shared" si="12"/>
        <v>94</v>
      </c>
      <c r="N106">
        <f t="shared" si="13"/>
        <v>0</v>
      </c>
      <c r="O106">
        <f t="shared" si="14"/>
        <v>0</v>
      </c>
    </row>
    <row r="107" spans="1:15">
      <c r="A107" s="1" t="s">
        <v>14</v>
      </c>
      <c r="B107" s="1">
        <v>3100</v>
      </c>
      <c r="C107" s="2">
        <v>4.2819288264100003E-2</v>
      </c>
      <c r="D107" s="2">
        <v>0.3</v>
      </c>
      <c r="E107" s="2">
        <v>46.66</v>
      </c>
      <c r="F107" s="2">
        <v>1.2</v>
      </c>
      <c r="G107" s="2">
        <v>6.4000000000000001E-2</v>
      </c>
      <c r="H107" s="1">
        <v>1</v>
      </c>
      <c r="I107" s="2">
        <f t="shared" ref="I107:J113" si="15">F107</f>
        <v>1.2</v>
      </c>
      <c r="J107" s="2">
        <f t="shared" si="15"/>
        <v>6.4000000000000001E-2</v>
      </c>
      <c r="K107" s="1">
        <v>63</v>
      </c>
      <c r="L107" s="1">
        <f t="shared" ref="L107:L113" si="16">E107*D107*C107/12</f>
        <v>4.994869976007265E-2</v>
      </c>
      <c r="M107">
        <f t="shared" ref="M107:M113" si="17">ROUND(E107*D107*C107*102.79,0)</f>
        <v>62</v>
      </c>
      <c r="N107">
        <f t="shared" ref="N107:N113" si="18">ROUND(I107*M107*0.002205,0)</f>
        <v>0</v>
      </c>
      <c r="O107">
        <f t="shared" ref="O107:O113" si="19">ROUND(J107*M107*0.002205,1)</f>
        <v>0</v>
      </c>
    </row>
    <row r="108" spans="1:15">
      <c r="A108" s="1" t="s">
        <v>14</v>
      </c>
      <c r="B108" s="1">
        <v>3100</v>
      </c>
      <c r="C108" s="2">
        <v>1.0452801169100001E-2</v>
      </c>
      <c r="D108" s="2">
        <v>0.3</v>
      </c>
      <c r="E108" s="2">
        <v>46.66</v>
      </c>
      <c r="F108" s="2">
        <v>1.2</v>
      </c>
      <c r="G108" s="2">
        <v>6.4000000000000001E-2</v>
      </c>
      <c r="H108" s="1">
        <v>1</v>
      </c>
      <c r="I108" s="2">
        <f t="shared" si="15"/>
        <v>1.2</v>
      </c>
      <c r="J108" s="2">
        <f t="shared" si="15"/>
        <v>6.4000000000000001E-2</v>
      </c>
      <c r="K108" s="1">
        <v>5</v>
      </c>
      <c r="L108" s="1">
        <f t="shared" si="16"/>
        <v>1.219319256375515E-2</v>
      </c>
      <c r="M108">
        <f t="shared" si="17"/>
        <v>15</v>
      </c>
      <c r="N108">
        <f t="shared" si="18"/>
        <v>0</v>
      </c>
      <c r="O108">
        <f t="shared" si="19"/>
        <v>0</v>
      </c>
    </row>
    <row r="109" spans="1:15">
      <c r="A109" s="1" t="s">
        <v>14</v>
      </c>
      <c r="B109" s="1">
        <v>3100</v>
      </c>
      <c r="C109" s="2">
        <v>0.116043192123</v>
      </c>
      <c r="D109" s="2">
        <v>0.3</v>
      </c>
      <c r="E109" s="2">
        <v>46.66</v>
      </c>
      <c r="F109" s="2">
        <v>1.2</v>
      </c>
      <c r="G109" s="2">
        <v>6.4000000000000001E-2</v>
      </c>
      <c r="H109" s="1">
        <v>1</v>
      </c>
      <c r="I109" s="2">
        <f t="shared" si="15"/>
        <v>1.2</v>
      </c>
      <c r="J109" s="2">
        <f t="shared" si="15"/>
        <v>6.4000000000000001E-2</v>
      </c>
      <c r="K109" s="1">
        <v>193</v>
      </c>
      <c r="L109" s="1">
        <f t="shared" si="16"/>
        <v>0.13536438361147948</v>
      </c>
      <c r="M109">
        <f t="shared" si="17"/>
        <v>167</v>
      </c>
      <c r="N109">
        <f t="shared" si="18"/>
        <v>0</v>
      </c>
      <c r="O109">
        <f t="shared" si="19"/>
        <v>0</v>
      </c>
    </row>
    <row r="110" spans="1:15">
      <c r="A110" s="1" t="s">
        <v>14</v>
      </c>
      <c r="B110" s="1">
        <v>4340</v>
      </c>
      <c r="C110" s="2">
        <v>3.9671841979399998E-3</v>
      </c>
      <c r="D110" s="2">
        <v>0.41299999999999998</v>
      </c>
      <c r="E110" s="2">
        <v>54.65</v>
      </c>
      <c r="F110" s="2">
        <v>0.7</v>
      </c>
      <c r="G110" s="2">
        <v>0.09</v>
      </c>
      <c r="H110" s="1">
        <v>1</v>
      </c>
      <c r="I110" s="2">
        <f t="shared" si="15"/>
        <v>0.7</v>
      </c>
      <c r="J110" s="2">
        <f t="shared" si="15"/>
        <v>0.09</v>
      </c>
      <c r="K110" s="1">
        <v>1322</v>
      </c>
      <c r="L110" s="1">
        <f t="shared" si="16"/>
        <v>7.461761048366238E-3</v>
      </c>
      <c r="M110">
        <f t="shared" si="17"/>
        <v>9</v>
      </c>
      <c r="N110">
        <f t="shared" si="18"/>
        <v>0</v>
      </c>
      <c r="O110">
        <f t="shared" si="19"/>
        <v>0</v>
      </c>
    </row>
    <row r="111" spans="1:15">
      <c r="A111" s="1" t="s">
        <v>14</v>
      </c>
      <c r="B111" s="1">
        <v>3100</v>
      </c>
      <c r="C111" s="2">
        <v>1.0487209398900001E-2</v>
      </c>
      <c r="D111" s="2">
        <v>0.41099999999999998</v>
      </c>
      <c r="E111" s="2">
        <v>54.65</v>
      </c>
      <c r="F111" s="2">
        <v>1.2</v>
      </c>
      <c r="G111" s="2">
        <v>6.4000000000000001E-2</v>
      </c>
      <c r="H111" s="1">
        <v>1</v>
      </c>
      <c r="I111" s="2">
        <f t="shared" si="15"/>
        <v>1.2</v>
      </c>
      <c r="J111" s="2">
        <f t="shared" si="15"/>
        <v>6.4000000000000001E-2</v>
      </c>
      <c r="K111" s="1">
        <v>11305</v>
      </c>
      <c r="L111" s="1">
        <f t="shared" si="16"/>
        <v>1.962956528250856E-2</v>
      </c>
      <c r="M111">
        <f t="shared" si="17"/>
        <v>24</v>
      </c>
      <c r="N111">
        <f t="shared" si="18"/>
        <v>0</v>
      </c>
      <c r="O111">
        <f t="shared" si="19"/>
        <v>0</v>
      </c>
    </row>
    <row r="112" spans="1:15">
      <c r="A112" s="1" t="s">
        <v>14</v>
      </c>
      <c r="B112" s="1">
        <v>4340</v>
      </c>
      <c r="C112" s="2">
        <v>1.5341611226399999E-2</v>
      </c>
      <c r="D112" s="2">
        <v>0.309</v>
      </c>
      <c r="E112" s="2">
        <v>46.66</v>
      </c>
      <c r="F112" s="2">
        <v>0.7</v>
      </c>
      <c r="G112" s="2">
        <v>0.09</v>
      </c>
      <c r="H112" s="1">
        <v>1</v>
      </c>
      <c r="I112" s="2">
        <f t="shared" si="15"/>
        <v>0.7</v>
      </c>
      <c r="J112" s="2">
        <f t="shared" si="15"/>
        <v>0.09</v>
      </c>
      <c r="K112" s="1">
        <v>107</v>
      </c>
      <c r="L112" s="1">
        <f t="shared" si="16"/>
        <v>1.8432869180463465E-2</v>
      </c>
      <c r="M112">
        <f t="shared" si="17"/>
        <v>23</v>
      </c>
      <c r="N112">
        <f t="shared" si="18"/>
        <v>0</v>
      </c>
      <c r="O112">
        <f t="shared" si="19"/>
        <v>0</v>
      </c>
    </row>
    <row r="113" spans="1:15">
      <c r="A113" s="1" t="s">
        <v>14</v>
      </c>
      <c r="B113" s="1">
        <v>5100</v>
      </c>
      <c r="C113" s="2">
        <v>0.29800377821599999</v>
      </c>
      <c r="D113" s="2">
        <v>1</v>
      </c>
      <c r="E113" s="2">
        <v>48.29</v>
      </c>
      <c r="F113" s="2">
        <v>0.6</v>
      </c>
      <c r="G113" s="2">
        <v>0.05</v>
      </c>
      <c r="H113" s="1">
        <v>1</v>
      </c>
      <c r="I113" s="2">
        <f t="shared" si="15"/>
        <v>0.6</v>
      </c>
      <c r="J113" s="2">
        <f t="shared" si="15"/>
        <v>0.05</v>
      </c>
      <c r="K113" s="1">
        <v>580625</v>
      </c>
      <c r="L113" s="1">
        <f t="shared" si="16"/>
        <v>1.1992168708375532</v>
      </c>
      <c r="M113">
        <f t="shared" si="17"/>
        <v>1479</v>
      </c>
      <c r="N113">
        <f t="shared" si="18"/>
        <v>2</v>
      </c>
      <c r="O113">
        <f t="shared" si="19"/>
        <v>0.2</v>
      </c>
    </row>
    <row r="114" spans="1:15">
      <c r="A114" s="1" t="s">
        <v>14</v>
      </c>
      <c r="B114" s="1">
        <v>5100</v>
      </c>
      <c r="C114" s="2">
        <v>4.8047572726500003E-2</v>
      </c>
      <c r="D114" s="2">
        <v>1</v>
      </c>
      <c r="E114" s="2">
        <v>48.29</v>
      </c>
      <c r="F114" s="2">
        <v>0.6</v>
      </c>
      <c r="G114" s="2">
        <v>0.05</v>
      </c>
      <c r="H114" s="1">
        <v>1</v>
      </c>
      <c r="I114" s="2">
        <f t="shared" ref="I114:J142" si="20">F114</f>
        <v>0.6</v>
      </c>
      <c r="J114" s="2">
        <f t="shared" si="20"/>
        <v>0.05</v>
      </c>
      <c r="K114" s="1">
        <v>3197</v>
      </c>
      <c r="L114" s="1">
        <f t="shared" ref="L114:L142" si="21">E114*D114*C114/12</f>
        <v>0.19335144058022377</v>
      </c>
      <c r="M114">
        <f t="shared" ref="M114:M142" si="22">ROUND(E114*D114*C114*102.79,0)</f>
        <v>238</v>
      </c>
      <c r="N114">
        <f t="shared" ref="N114:N142" si="23">ROUND(I114*M114*0.002205,0)</f>
        <v>0</v>
      </c>
      <c r="O114">
        <f t="shared" ref="O114:O142" si="24">ROUND(J114*M114*0.002205,1)</f>
        <v>0</v>
      </c>
    </row>
    <row r="115" spans="1:15">
      <c r="A115" s="1" t="s">
        <v>14</v>
      </c>
      <c r="B115" s="1">
        <v>6460</v>
      </c>
      <c r="C115" s="2">
        <v>4.2625004273799998E-2</v>
      </c>
      <c r="D115" s="2">
        <v>0.30299999999999999</v>
      </c>
      <c r="E115" s="2">
        <v>48.29</v>
      </c>
      <c r="F115" s="2">
        <v>0</v>
      </c>
      <c r="G115" s="2">
        <v>0</v>
      </c>
      <c r="H115" s="1">
        <v>1</v>
      </c>
      <c r="I115" s="2">
        <f t="shared" si="20"/>
        <v>0</v>
      </c>
      <c r="J115" s="2">
        <f t="shared" si="20"/>
        <v>0</v>
      </c>
      <c r="K115" s="1">
        <v>1675</v>
      </c>
      <c r="L115" s="1">
        <f t="shared" si="21"/>
        <v>5.1973626773640501E-2</v>
      </c>
      <c r="M115">
        <f t="shared" si="22"/>
        <v>64</v>
      </c>
      <c r="N115">
        <f t="shared" si="23"/>
        <v>0</v>
      </c>
      <c r="O115">
        <f t="shared" si="24"/>
        <v>0</v>
      </c>
    </row>
    <row r="116" spans="1:15">
      <c r="A116" s="1" t="s">
        <v>14</v>
      </c>
      <c r="B116" s="1">
        <v>3200</v>
      </c>
      <c r="C116" s="2">
        <v>4.2132170818599997E-5</v>
      </c>
      <c r="D116" s="2">
        <v>0.23100000000000001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20"/>
        <v>1.2</v>
      </c>
      <c r="J116" s="2">
        <f t="shared" si="20"/>
        <v>6.4000000000000001E-2</v>
      </c>
      <c r="K116" s="1">
        <v>157</v>
      </c>
      <c r="L116" s="1">
        <f t="shared" si="21"/>
        <v>3.7843326490120607E-5</v>
      </c>
      <c r="M116">
        <f t="shared" si="22"/>
        <v>0</v>
      </c>
      <c r="N116">
        <f t="shared" si="23"/>
        <v>0</v>
      </c>
      <c r="O116">
        <f t="shared" si="24"/>
        <v>0</v>
      </c>
    </row>
    <row r="117" spans="1:15">
      <c r="A117" s="1" t="s">
        <v>14</v>
      </c>
      <c r="B117" s="1">
        <v>6460</v>
      </c>
      <c r="C117" s="2">
        <v>6.36967149554E-3</v>
      </c>
      <c r="D117" s="2">
        <v>0.191</v>
      </c>
      <c r="E117" s="2">
        <v>48.29</v>
      </c>
      <c r="F117" s="2">
        <v>0</v>
      </c>
      <c r="G117" s="2">
        <v>0</v>
      </c>
      <c r="H117" s="1">
        <v>1</v>
      </c>
      <c r="I117" s="2">
        <f t="shared" si="20"/>
        <v>0</v>
      </c>
      <c r="J117" s="2">
        <f t="shared" si="20"/>
        <v>0</v>
      </c>
      <c r="K117" s="1">
        <v>65</v>
      </c>
      <c r="L117" s="1">
        <f t="shared" si="21"/>
        <v>4.8958303646040565E-3</v>
      </c>
      <c r="M117">
        <f t="shared" si="22"/>
        <v>6</v>
      </c>
      <c r="N117">
        <f t="shared" si="23"/>
        <v>0</v>
      </c>
      <c r="O117">
        <f t="shared" si="24"/>
        <v>0</v>
      </c>
    </row>
    <row r="118" spans="1:15">
      <c r="A118" s="1" t="s">
        <v>14</v>
      </c>
      <c r="B118" s="1">
        <v>3200</v>
      </c>
      <c r="C118" s="2">
        <v>0.13628446093499999</v>
      </c>
      <c r="D118" s="2">
        <v>0.4</v>
      </c>
      <c r="E118" s="2">
        <v>48.29</v>
      </c>
      <c r="F118" s="2">
        <v>1.2</v>
      </c>
      <c r="G118" s="2">
        <v>6.4000000000000001E-2</v>
      </c>
      <c r="H118" s="1">
        <v>1</v>
      </c>
      <c r="I118" s="2">
        <f t="shared" si="20"/>
        <v>1.2</v>
      </c>
      <c r="J118" s="2">
        <f t="shared" si="20"/>
        <v>6.4000000000000001E-2</v>
      </c>
      <c r="K118" s="1">
        <v>126</v>
      </c>
      <c r="L118" s="1">
        <f t="shared" si="21"/>
        <v>0.21937255395170499</v>
      </c>
      <c r="M118">
        <f t="shared" si="22"/>
        <v>271</v>
      </c>
      <c r="N118">
        <f t="shared" si="23"/>
        <v>1</v>
      </c>
      <c r="O118">
        <f t="shared" si="24"/>
        <v>0</v>
      </c>
    </row>
    <row r="119" spans="1:15">
      <c r="A119" s="1" t="s">
        <v>14</v>
      </c>
      <c r="B119" s="1">
        <v>3100</v>
      </c>
      <c r="C119" s="2">
        <v>2.34425070521E-4</v>
      </c>
      <c r="D119" s="2">
        <v>0.252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20"/>
        <v>1.2</v>
      </c>
      <c r="J119" s="2">
        <f t="shared" si="20"/>
        <v>6.4000000000000001E-2</v>
      </c>
      <c r="K119" s="1">
        <v>1885</v>
      </c>
      <c r="L119" s="1">
        <f t="shared" si="21"/>
        <v>2.2970374960070705E-4</v>
      </c>
      <c r="M119">
        <f t="shared" si="22"/>
        <v>0</v>
      </c>
      <c r="N119">
        <f t="shared" si="23"/>
        <v>0</v>
      </c>
      <c r="O119">
        <f t="shared" si="24"/>
        <v>0</v>
      </c>
    </row>
    <row r="120" spans="1:15">
      <c r="A120" s="1" t="s">
        <v>14</v>
      </c>
      <c r="B120" s="1">
        <v>3100</v>
      </c>
      <c r="C120" s="2">
        <v>1.03119100569E-4</v>
      </c>
      <c r="D120" s="2">
        <v>0.252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20"/>
        <v>1.2</v>
      </c>
      <c r="J120" s="2">
        <f t="shared" si="20"/>
        <v>6.4000000000000001E-2</v>
      </c>
      <c r="K120" s="1">
        <v>161</v>
      </c>
      <c r="L120" s="1">
        <f t="shared" si="21"/>
        <v>1.0104228188354034E-4</v>
      </c>
      <c r="M120">
        <f t="shared" si="22"/>
        <v>0</v>
      </c>
      <c r="N120">
        <f t="shared" si="23"/>
        <v>0</v>
      </c>
      <c r="O120">
        <f t="shared" si="24"/>
        <v>0</v>
      </c>
    </row>
    <row r="121" spans="1:15">
      <c r="A121" s="1" t="s">
        <v>14</v>
      </c>
      <c r="B121" s="1">
        <v>5100</v>
      </c>
      <c r="C121" s="2">
        <v>0.50102091792299996</v>
      </c>
      <c r="D121" s="2">
        <v>1</v>
      </c>
      <c r="E121" s="2">
        <v>48.29</v>
      </c>
      <c r="F121" s="2">
        <v>0.6</v>
      </c>
      <c r="G121" s="2">
        <v>0.05</v>
      </c>
      <c r="H121" s="1">
        <v>1</v>
      </c>
      <c r="I121" s="2">
        <f t="shared" si="20"/>
        <v>0.6</v>
      </c>
      <c r="J121" s="2">
        <f t="shared" si="20"/>
        <v>0.05</v>
      </c>
      <c r="K121" s="1">
        <v>3585</v>
      </c>
      <c r="L121" s="1">
        <f t="shared" si="21"/>
        <v>2.016191677208472</v>
      </c>
      <c r="M121">
        <f t="shared" si="22"/>
        <v>2487</v>
      </c>
      <c r="N121">
        <f t="shared" si="23"/>
        <v>3</v>
      </c>
      <c r="O121">
        <f t="shared" si="24"/>
        <v>0.3</v>
      </c>
    </row>
    <row r="122" spans="1:15">
      <c r="A122" s="1" t="s">
        <v>14</v>
      </c>
      <c r="B122" s="1">
        <v>3100</v>
      </c>
      <c r="C122" s="2">
        <v>0.224091062067</v>
      </c>
      <c r="D122" s="2">
        <v>0.3</v>
      </c>
      <c r="E122" s="2">
        <v>46.66</v>
      </c>
      <c r="F122" s="2">
        <v>1.2</v>
      </c>
      <c r="G122" s="2">
        <v>6.4000000000000001E-2</v>
      </c>
      <c r="H122" s="1">
        <v>1</v>
      </c>
      <c r="I122" s="2">
        <f t="shared" si="20"/>
        <v>1.2</v>
      </c>
      <c r="J122" s="2">
        <f t="shared" si="20"/>
        <v>6.4000000000000001E-2</v>
      </c>
      <c r="K122" s="1">
        <v>2184</v>
      </c>
      <c r="L122" s="1">
        <f t="shared" si="21"/>
        <v>0.26140222390115547</v>
      </c>
      <c r="M122">
        <f t="shared" si="22"/>
        <v>322</v>
      </c>
      <c r="N122">
        <f t="shared" si="23"/>
        <v>1</v>
      </c>
      <c r="O122">
        <f t="shared" si="24"/>
        <v>0</v>
      </c>
    </row>
    <row r="123" spans="1:15">
      <c r="A123" s="1" t="s">
        <v>14</v>
      </c>
      <c r="B123" s="1">
        <v>3200</v>
      </c>
      <c r="C123" s="2">
        <v>3.5661471644799998E-2</v>
      </c>
      <c r="D123" s="2">
        <v>0.28699999999999998</v>
      </c>
      <c r="E123" s="2">
        <v>48.29</v>
      </c>
      <c r="F123" s="2">
        <v>1.2</v>
      </c>
      <c r="G123" s="2">
        <v>6.4000000000000001E-2</v>
      </c>
      <c r="H123" s="1">
        <v>1</v>
      </c>
      <c r="I123" s="2">
        <f t="shared" si="20"/>
        <v>1.2</v>
      </c>
      <c r="J123" s="2">
        <f t="shared" si="20"/>
        <v>6.4000000000000001E-2</v>
      </c>
      <c r="K123" s="1">
        <v>1058</v>
      </c>
      <c r="L123" s="1">
        <f t="shared" si="21"/>
        <v>4.1186711471980116E-2</v>
      </c>
      <c r="M123">
        <f t="shared" si="22"/>
        <v>51</v>
      </c>
      <c r="N123">
        <f t="shared" si="23"/>
        <v>0</v>
      </c>
      <c r="O123">
        <f t="shared" si="24"/>
        <v>0</v>
      </c>
    </row>
    <row r="124" spans="1:15">
      <c r="A124" s="1" t="s">
        <v>14</v>
      </c>
      <c r="B124" s="1">
        <v>3200</v>
      </c>
      <c r="C124" s="2">
        <v>9.0476000319799996E-3</v>
      </c>
      <c r="D124" s="2">
        <v>0.28699999999999998</v>
      </c>
      <c r="E124" s="2">
        <v>48.29</v>
      </c>
      <c r="F124" s="2">
        <v>1.2</v>
      </c>
      <c r="G124" s="2">
        <v>6.4000000000000001E-2</v>
      </c>
      <c r="H124" s="1">
        <v>1</v>
      </c>
      <c r="I124" s="2">
        <f t="shared" si="20"/>
        <v>1.2</v>
      </c>
      <c r="J124" s="2">
        <f t="shared" si="20"/>
        <v>6.4000000000000001E-2</v>
      </c>
      <c r="K124" s="1">
        <v>6</v>
      </c>
      <c r="L124" s="1">
        <f t="shared" si="21"/>
        <v>1.0449397482601513E-2</v>
      </c>
      <c r="M124">
        <f t="shared" si="22"/>
        <v>13</v>
      </c>
      <c r="N124">
        <f t="shared" si="23"/>
        <v>0</v>
      </c>
      <c r="O124">
        <f t="shared" si="24"/>
        <v>0</v>
      </c>
    </row>
    <row r="125" spans="1:15">
      <c r="A125" s="1" t="s">
        <v>14</v>
      </c>
      <c r="B125" s="1">
        <v>3100</v>
      </c>
      <c r="C125" s="2">
        <v>3.4485977154099998E-2</v>
      </c>
      <c r="D125" s="2">
        <v>0.3</v>
      </c>
      <c r="E125" s="2">
        <v>46.66</v>
      </c>
      <c r="F125" s="2">
        <v>1.2</v>
      </c>
      <c r="G125" s="2">
        <v>6.4000000000000001E-2</v>
      </c>
      <c r="H125" s="1">
        <v>1</v>
      </c>
      <c r="I125" s="2">
        <f t="shared" si="20"/>
        <v>1.2</v>
      </c>
      <c r="J125" s="2">
        <f t="shared" si="20"/>
        <v>6.4000000000000001E-2</v>
      </c>
      <c r="K125" s="1">
        <v>839</v>
      </c>
      <c r="L125" s="1">
        <f t="shared" si="21"/>
        <v>4.0227892350257644E-2</v>
      </c>
      <c r="M125">
        <f t="shared" si="22"/>
        <v>50</v>
      </c>
      <c r="N125">
        <f t="shared" si="23"/>
        <v>0</v>
      </c>
      <c r="O125">
        <f t="shared" si="24"/>
        <v>0</v>
      </c>
    </row>
    <row r="126" spans="1:15">
      <c r="A126" s="1" t="s">
        <v>14</v>
      </c>
      <c r="B126" s="1">
        <v>3100</v>
      </c>
      <c r="C126" s="2">
        <v>0.58694188829899996</v>
      </c>
      <c r="D126" s="2">
        <v>0.3</v>
      </c>
      <c r="E126" s="2">
        <v>46.66</v>
      </c>
      <c r="F126" s="2">
        <v>1.2</v>
      </c>
      <c r="G126" s="2">
        <v>6.4000000000000001E-2</v>
      </c>
      <c r="H126" s="1">
        <v>1</v>
      </c>
      <c r="I126" s="2">
        <f t="shared" si="20"/>
        <v>1.2</v>
      </c>
      <c r="J126" s="2">
        <f t="shared" si="20"/>
        <v>6.4000000000000001E-2</v>
      </c>
      <c r="K126" s="1">
        <v>720</v>
      </c>
      <c r="L126" s="1">
        <f t="shared" si="21"/>
        <v>0.68466771270078342</v>
      </c>
      <c r="M126">
        <f t="shared" si="22"/>
        <v>845</v>
      </c>
      <c r="N126">
        <f t="shared" si="23"/>
        <v>2</v>
      </c>
      <c r="O126">
        <f t="shared" si="24"/>
        <v>0.1</v>
      </c>
    </row>
    <row r="127" spans="1:15">
      <c r="A127" s="1" t="s">
        <v>14</v>
      </c>
      <c r="B127" s="1">
        <v>3200</v>
      </c>
      <c r="C127" s="2">
        <v>0.36852760603099999</v>
      </c>
      <c r="D127" s="2">
        <v>0.28699999999999998</v>
      </c>
      <c r="E127" s="2">
        <v>48.29</v>
      </c>
      <c r="F127" s="2">
        <v>1.2</v>
      </c>
      <c r="G127" s="2">
        <v>6.4000000000000001E-2</v>
      </c>
      <c r="H127" s="1">
        <v>1</v>
      </c>
      <c r="I127" s="2">
        <f t="shared" si="20"/>
        <v>1.2</v>
      </c>
      <c r="J127" s="2">
        <f t="shared" si="20"/>
        <v>6.4000000000000001E-2</v>
      </c>
      <c r="K127" s="1">
        <v>236</v>
      </c>
      <c r="L127" s="1">
        <f t="shared" si="21"/>
        <v>0.42562573777775126</v>
      </c>
      <c r="M127">
        <f t="shared" si="22"/>
        <v>525</v>
      </c>
      <c r="N127">
        <f t="shared" si="23"/>
        <v>1</v>
      </c>
      <c r="O127">
        <f t="shared" si="24"/>
        <v>0.1</v>
      </c>
    </row>
    <row r="128" spans="1:15">
      <c r="A128" s="1" t="s">
        <v>14</v>
      </c>
      <c r="B128" s="1">
        <v>3200</v>
      </c>
      <c r="C128" s="2">
        <v>1.3942008686</v>
      </c>
      <c r="D128" s="2">
        <v>0.28699999999999998</v>
      </c>
      <c r="E128" s="2">
        <v>48.29</v>
      </c>
      <c r="F128" s="2">
        <v>1.2</v>
      </c>
      <c r="G128" s="2">
        <v>6.4000000000000001E-2</v>
      </c>
      <c r="H128" s="1">
        <v>1</v>
      </c>
      <c r="I128" s="2">
        <f t="shared" si="20"/>
        <v>1.2</v>
      </c>
      <c r="J128" s="2">
        <f t="shared" si="20"/>
        <v>6.4000000000000001E-2</v>
      </c>
      <c r="K128" s="1">
        <v>2084</v>
      </c>
      <c r="L128" s="1">
        <f t="shared" si="21"/>
        <v>1.6102125420105979</v>
      </c>
      <c r="M128">
        <f t="shared" si="22"/>
        <v>1986</v>
      </c>
      <c r="N128">
        <f t="shared" si="23"/>
        <v>5</v>
      </c>
      <c r="O128">
        <f t="shared" si="24"/>
        <v>0.3</v>
      </c>
    </row>
    <row r="129" spans="1:15">
      <c r="A129" s="1" t="s">
        <v>14</v>
      </c>
      <c r="B129" s="1">
        <v>3200</v>
      </c>
      <c r="C129" s="2">
        <v>3.8019146899699999E-2</v>
      </c>
      <c r="D129" s="2">
        <v>0.4</v>
      </c>
      <c r="E129" s="2">
        <v>48.29</v>
      </c>
      <c r="F129" s="2">
        <v>1.2</v>
      </c>
      <c r="G129" s="2">
        <v>6.4000000000000001E-2</v>
      </c>
      <c r="H129" s="1">
        <v>1</v>
      </c>
      <c r="I129" s="2">
        <f t="shared" si="20"/>
        <v>1.2</v>
      </c>
      <c r="J129" s="2">
        <f t="shared" si="20"/>
        <v>6.4000000000000001E-2</v>
      </c>
      <c r="K129" s="1">
        <v>34</v>
      </c>
      <c r="L129" s="1">
        <f t="shared" si="21"/>
        <v>6.1198153459550438E-2</v>
      </c>
      <c r="M129">
        <f t="shared" si="22"/>
        <v>75</v>
      </c>
      <c r="N129">
        <f t="shared" si="23"/>
        <v>0</v>
      </c>
      <c r="O129">
        <f t="shared" si="24"/>
        <v>0</v>
      </c>
    </row>
    <row r="130" spans="1:15">
      <c r="A130" s="1" t="s">
        <v>14</v>
      </c>
      <c r="B130" s="1">
        <v>3200</v>
      </c>
      <c r="C130" s="2">
        <v>7.0163841423399997E-3</v>
      </c>
      <c r="D130" s="2">
        <v>0.4</v>
      </c>
      <c r="E130" s="2">
        <v>48.29</v>
      </c>
      <c r="F130" s="2">
        <v>1.2</v>
      </c>
      <c r="G130" s="2">
        <v>6.4000000000000001E-2</v>
      </c>
      <c r="H130" s="1">
        <v>1</v>
      </c>
      <c r="I130" s="2">
        <f t="shared" si="20"/>
        <v>1.2</v>
      </c>
      <c r="J130" s="2">
        <f t="shared" si="20"/>
        <v>6.4000000000000001E-2</v>
      </c>
      <c r="K130" s="1">
        <v>6</v>
      </c>
      <c r="L130" s="1">
        <f t="shared" si="21"/>
        <v>1.1294039674453289E-2</v>
      </c>
      <c r="M130">
        <f t="shared" si="22"/>
        <v>14</v>
      </c>
      <c r="N130">
        <f t="shared" si="23"/>
        <v>0</v>
      </c>
      <c r="O130">
        <f t="shared" si="24"/>
        <v>0</v>
      </c>
    </row>
    <row r="131" spans="1:15">
      <c r="A131" s="1" t="s">
        <v>14</v>
      </c>
      <c r="B131" s="1">
        <v>5100</v>
      </c>
      <c r="C131" s="2">
        <v>6.6082020652000004E-3</v>
      </c>
      <c r="D131" s="2">
        <v>1</v>
      </c>
      <c r="E131" s="2">
        <v>48.29</v>
      </c>
      <c r="F131" s="2">
        <v>0.6</v>
      </c>
      <c r="G131" s="2">
        <v>0.05</v>
      </c>
      <c r="H131" s="1">
        <v>1</v>
      </c>
      <c r="I131" s="2">
        <f t="shared" si="20"/>
        <v>0.6</v>
      </c>
      <c r="J131" s="2">
        <f t="shared" si="20"/>
        <v>0.05</v>
      </c>
      <c r="K131" s="1">
        <v>320</v>
      </c>
      <c r="L131" s="1">
        <f t="shared" si="21"/>
        <v>2.6592506477375669E-2</v>
      </c>
      <c r="M131">
        <f t="shared" si="22"/>
        <v>33</v>
      </c>
      <c r="N131">
        <f t="shared" si="23"/>
        <v>0</v>
      </c>
      <c r="O131">
        <f t="shared" si="24"/>
        <v>0</v>
      </c>
    </row>
    <row r="132" spans="1:15">
      <c r="A132" s="1" t="s">
        <v>14</v>
      </c>
      <c r="B132" s="1">
        <v>3200</v>
      </c>
      <c r="C132" s="2">
        <v>3.71124446365E-2</v>
      </c>
      <c r="D132" s="2">
        <v>0.28699999999999998</v>
      </c>
      <c r="E132" s="2">
        <v>48.29</v>
      </c>
      <c r="F132" s="2">
        <v>1.2</v>
      </c>
      <c r="G132" s="2">
        <v>6.4000000000000001E-2</v>
      </c>
      <c r="H132" s="1">
        <v>1</v>
      </c>
      <c r="I132" s="2">
        <f t="shared" si="20"/>
        <v>1.2</v>
      </c>
      <c r="J132" s="2">
        <f t="shared" si="20"/>
        <v>6.4000000000000001E-2</v>
      </c>
      <c r="K132" s="1">
        <v>136</v>
      </c>
      <c r="L132" s="1">
        <f t="shared" si="21"/>
        <v>4.2862492173293319E-2</v>
      </c>
      <c r="M132">
        <f t="shared" si="22"/>
        <v>53</v>
      </c>
      <c r="N132">
        <f t="shared" si="23"/>
        <v>0</v>
      </c>
      <c r="O132">
        <f t="shared" si="24"/>
        <v>0</v>
      </c>
    </row>
    <row r="133" spans="1:15">
      <c r="A133" s="1" t="s">
        <v>14</v>
      </c>
      <c r="B133" s="1">
        <v>3100</v>
      </c>
      <c r="C133" s="2">
        <v>2.88253823481E-2</v>
      </c>
      <c r="D133" s="2">
        <v>0.252</v>
      </c>
      <c r="E133" s="2">
        <v>48.29</v>
      </c>
      <c r="F133" s="2">
        <v>1.2</v>
      </c>
      <c r="G133" s="2">
        <v>6.4000000000000001E-2</v>
      </c>
      <c r="H133" s="1">
        <v>1</v>
      </c>
      <c r="I133" s="2">
        <f t="shared" si="20"/>
        <v>1.2</v>
      </c>
      <c r="J133" s="2">
        <f t="shared" si="20"/>
        <v>6.4000000000000001E-2</v>
      </c>
      <c r="K133" s="1">
        <v>58</v>
      </c>
      <c r="L133" s="1">
        <f t="shared" si="21"/>
        <v>2.9231531985384727E-2</v>
      </c>
      <c r="M133">
        <f t="shared" si="22"/>
        <v>36</v>
      </c>
      <c r="N133">
        <f t="shared" si="23"/>
        <v>0</v>
      </c>
      <c r="O133">
        <f t="shared" si="24"/>
        <v>0</v>
      </c>
    </row>
    <row r="134" spans="1:15">
      <c r="A134" s="1" t="s">
        <v>14</v>
      </c>
      <c r="B134" s="1">
        <v>3100</v>
      </c>
      <c r="C134" s="2">
        <v>0.11043207114299999</v>
      </c>
      <c r="D134" s="2">
        <v>0.252</v>
      </c>
      <c r="E134" s="2">
        <v>48.29</v>
      </c>
      <c r="F134" s="2">
        <v>1.2</v>
      </c>
      <c r="G134" s="2">
        <v>6.4000000000000001E-2</v>
      </c>
      <c r="H134" s="1">
        <v>1</v>
      </c>
      <c r="I134" s="2">
        <f t="shared" si="20"/>
        <v>1.2</v>
      </c>
      <c r="J134" s="2">
        <f t="shared" si="20"/>
        <v>6.4000000000000001E-2</v>
      </c>
      <c r="K134" s="1">
        <v>147</v>
      </c>
      <c r="L134" s="1">
        <f t="shared" si="21"/>
        <v>0.11198805902540486</v>
      </c>
      <c r="M134">
        <f t="shared" si="22"/>
        <v>138</v>
      </c>
      <c r="N134">
        <f t="shared" si="23"/>
        <v>0</v>
      </c>
      <c r="O134">
        <f t="shared" si="24"/>
        <v>0</v>
      </c>
    </row>
    <row r="135" spans="1:15">
      <c r="A135" s="1" t="s">
        <v>14</v>
      </c>
      <c r="B135" s="1">
        <v>3100</v>
      </c>
      <c r="C135" s="2">
        <v>5.2740379100900001E-2</v>
      </c>
      <c r="D135" s="2">
        <v>0.252</v>
      </c>
      <c r="E135" s="2">
        <v>48.29</v>
      </c>
      <c r="F135" s="2">
        <v>1.2</v>
      </c>
      <c r="G135" s="2">
        <v>6.4000000000000001E-2</v>
      </c>
      <c r="H135" s="1">
        <v>1</v>
      </c>
      <c r="I135" s="2">
        <f t="shared" si="20"/>
        <v>1.2</v>
      </c>
      <c r="J135" s="2">
        <f t="shared" si="20"/>
        <v>6.4000000000000001E-2</v>
      </c>
      <c r="K135" s="1">
        <v>38</v>
      </c>
      <c r="L135" s="1">
        <f t="shared" si="21"/>
        <v>5.3483491042431684E-2</v>
      </c>
      <c r="M135">
        <f t="shared" si="22"/>
        <v>66</v>
      </c>
      <c r="N135">
        <f t="shared" si="23"/>
        <v>0</v>
      </c>
      <c r="O135">
        <f t="shared" si="24"/>
        <v>0</v>
      </c>
    </row>
    <row r="136" spans="1:15">
      <c r="A136" s="1" t="s">
        <v>14</v>
      </c>
      <c r="B136" s="1">
        <v>3100</v>
      </c>
      <c r="C136" s="2">
        <v>0.88790903963500001</v>
      </c>
      <c r="D136" s="2">
        <v>0.3</v>
      </c>
      <c r="E136" s="2">
        <v>48.29</v>
      </c>
      <c r="F136" s="2">
        <v>1.2</v>
      </c>
      <c r="G136" s="2">
        <v>6.4000000000000001E-2</v>
      </c>
      <c r="H136" s="1">
        <v>1</v>
      </c>
      <c r="I136" s="2">
        <f t="shared" si="20"/>
        <v>1.2</v>
      </c>
      <c r="J136" s="2">
        <f t="shared" si="20"/>
        <v>6.4000000000000001E-2</v>
      </c>
      <c r="K136" s="1">
        <v>1478</v>
      </c>
      <c r="L136" s="1">
        <f t="shared" si="21"/>
        <v>1.0719281880993536</v>
      </c>
      <c r="M136">
        <f t="shared" si="22"/>
        <v>1322</v>
      </c>
      <c r="N136">
        <f t="shared" si="23"/>
        <v>3</v>
      </c>
      <c r="O136">
        <f t="shared" si="24"/>
        <v>0.2</v>
      </c>
    </row>
    <row r="137" spans="1:15">
      <c r="A137" s="1" t="s">
        <v>14</v>
      </c>
      <c r="B137" s="1">
        <v>3100</v>
      </c>
      <c r="C137" s="2">
        <v>0.24547234150200001</v>
      </c>
      <c r="D137" s="2">
        <v>0.3</v>
      </c>
      <c r="E137" s="2">
        <v>48.29</v>
      </c>
      <c r="F137" s="2">
        <v>1.2</v>
      </c>
      <c r="G137" s="2">
        <v>6.4000000000000001E-2</v>
      </c>
      <c r="H137" s="1">
        <v>1</v>
      </c>
      <c r="I137" s="2">
        <f t="shared" si="20"/>
        <v>1.2</v>
      </c>
      <c r="J137" s="2">
        <f t="shared" si="20"/>
        <v>6.4000000000000001E-2</v>
      </c>
      <c r="K137" s="1">
        <v>361</v>
      </c>
      <c r="L137" s="1">
        <f t="shared" si="21"/>
        <v>0.29634648427828947</v>
      </c>
      <c r="M137">
        <f t="shared" si="22"/>
        <v>366</v>
      </c>
      <c r="N137">
        <f t="shared" si="23"/>
        <v>1</v>
      </c>
      <c r="O137">
        <f t="shared" si="24"/>
        <v>0.1</v>
      </c>
    </row>
    <row r="138" spans="1:15">
      <c r="A138" s="1" t="s">
        <v>14</v>
      </c>
      <c r="B138" s="1">
        <v>3100</v>
      </c>
      <c r="C138" s="2">
        <v>0.13533440598400001</v>
      </c>
      <c r="D138" s="2">
        <v>0.3</v>
      </c>
      <c r="E138" s="2">
        <v>48.29</v>
      </c>
      <c r="F138" s="2">
        <v>1.2</v>
      </c>
      <c r="G138" s="2">
        <v>6.4000000000000001E-2</v>
      </c>
      <c r="H138" s="1">
        <v>1</v>
      </c>
      <c r="I138" s="2">
        <f t="shared" si="20"/>
        <v>1.2</v>
      </c>
      <c r="J138" s="2">
        <f t="shared" si="20"/>
        <v>6.4000000000000001E-2</v>
      </c>
      <c r="K138" s="1">
        <v>91</v>
      </c>
      <c r="L138" s="1">
        <f t="shared" si="21"/>
        <v>0.16338246162418399</v>
      </c>
      <c r="M138">
        <f t="shared" si="22"/>
        <v>202</v>
      </c>
      <c r="N138">
        <f t="shared" si="23"/>
        <v>1</v>
      </c>
      <c r="O138">
        <f t="shared" si="24"/>
        <v>0</v>
      </c>
    </row>
    <row r="139" spans="1:15">
      <c r="A139" s="1" t="s">
        <v>14</v>
      </c>
      <c r="B139" s="1">
        <v>3200</v>
      </c>
      <c r="C139" s="2">
        <v>0.797786133492</v>
      </c>
      <c r="D139" s="2">
        <v>0.28699999999999998</v>
      </c>
      <c r="E139" s="2">
        <v>48.29</v>
      </c>
      <c r="F139" s="2">
        <v>1.2</v>
      </c>
      <c r="G139" s="2">
        <v>6.4000000000000001E-2</v>
      </c>
      <c r="H139" s="1">
        <v>1</v>
      </c>
      <c r="I139" s="2">
        <f t="shared" si="20"/>
        <v>1.2</v>
      </c>
      <c r="J139" s="2">
        <f t="shared" si="20"/>
        <v>6.4000000000000001E-2</v>
      </c>
      <c r="K139" s="1">
        <v>753</v>
      </c>
      <c r="L139" s="1">
        <f t="shared" si="21"/>
        <v>0.92139179290636086</v>
      </c>
      <c r="M139">
        <f t="shared" si="22"/>
        <v>1137</v>
      </c>
      <c r="N139">
        <f t="shared" si="23"/>
        <v>3</v>
      </c>
      <c r="O139">
        <f t="shared" si="24"/>
        <v>0.2</v>
      </c>
    </row>
    <row r="140" spans="1:15">
      <c r="A140" s="1" t="s">
        <v>14</v>
      </c>
      <c r="B140" s="1">
        <v>3200</v>
      </c>
      <c r="C140" s="2">
        <v>3.76119713915E-2</v>
      </c>
      <c r="D140" s="2">
        <v>0.23100000000000001</v>
      </c>
      <c r="E140" s="2">
        <v>48.29</v>
      </c>
      <c r="F140" s="2">
        <v>1.2</v>
      </c>
      <c r="G140" s="2">
        <v>6.4000000000000001E-2</v>
      </c>
      <c r="H140" s="1">
        <v>1</v>
      </c>
      <c r="I140" s="2">
        <f t="shared" si="20"/>
        <v>1.2</v>
      </c>
      <c r="J140" s="2">
        <f t="shared" si="20"/>
        <v>6.4000000000000001E-2</v>
      </c>
      <c r="K140" s="1">
        <v>38</v>
      </c>
      <c r="L140" s="1">
        <f t="shared" si="21"/>
        <v>3.4963430396039046E-2</v>
      </c>
      <c r="M140">
        <f t="shared" si="22"/>
        <v>43</v>
      </c>
      <c r="N140">
        <f t="shared" si="23"/>
        <v>0</v>
      </c>
      <c r="O140">
        <f t="shared" si="24"/>
        <v>0</v>
      </c>
    </row>
    <row r="141" spans="1:15">
      <c r="A141" s="1" t="s">
        <v>14</v>
      </c>
      <c r="B141" s="1">
        <v>3200</v>
      </c>
      <c r="C141" s="2">
        <v>0.15631450094400001</v>
      </c>
      <c r="D141" s="2">
        <v>0.28699999999999998</v>
      </c>
      <c r="E141" s="2">
        <v>48.29</v>
      </c>
      <c r="F141" s="2">
        <v>1.2</v>
      </c>
      <c r="G141" s="2">
        <v>6.4000000000000001E-2</v>
      </c>
      <c r="H141" s="1">
        <v>1</v>
      </c>
      <c r="I141" s="2">
        <f t="shared" si="20"/>
        <v>1.2</v>
      </c>
      <c r="J141" s="2">
        <f t="shared" si="20"/>
        <v>6.4000000000000001E-2</v>
      </c>
      <c r="K141" s="1">
        <v>721</v>
      </c>
      <c r="L141" s="1">
        <f t="shared" si="21"/>
        <v>0.18053321840984274</v>
      </c>
      <c r="M141">
        <f t="shared" si="22"/>
        <v>223</v>
      </c>
      <c r="N141">
        <f t="shared" si="23"/>
        <v>1</v>
      </c>
      <c r="O141">
        <f t="shared" si="24"/>
        <v>0</v>
      </c>
    </row>
    <row r="142" spans="1:15">
      <c r="A142" s="1" t="s">
        <v>14</v>
      </c>
      <c r="B142" s="1">
        <v>3100</v>
      </c>
      <c r="C142" s="2">
        <v>1.9658839275599999E-2</v>
      </c>
      <c r="D142" s="2">
        <v>0.3</v>
      </c>
      <c r="E142" s="2">
        <v>48.29</v>
      </c>
      <c r="F142" s="2">
        <v>1.2</v>
      </c>
      <c r="G142" s="2">
        <v>6.4000000000000001E-2</v>
      </c>
      <c r="H142" s="1">
        <v>1</v>
      </c>
      <c r="I142" s="2">
        <f t="shared" si="20"/>
        <v>1.2</v>
      </c>
      <c r="J142" s="2">
        <f t="shared" si="20"/>
        <v>6.4000000000000001E-2</v>
      </c>
      <c r="K142" s="1">
        <v>22</v>
      </c>
      <c r="L142" s="1">
        <f t="shared" si="21"/>
        <v>2.3733133715468094E-2</v>
      </c>
      <c r="M142">
        <f t="shared" si="22"/>
        <v>29</v>
      </c>
      <c r="N142">
        <f t="shared" si="23"/>
        <v>0</v>
      </c>
      <c r="O142">
        <f t="shared" si="24"/>
        <v>0</v>
      </c>
    </row>
    <row r="143" spans="1:15">
      <c r="A143" s="1" t="s">
        <v>14</v>
      </c>
      <c r="B143" s="1">
        <v>3200</v>
      </c>
      <c r="C143" s="2">
        <v>1.25186017771</v>
      </c>
      <c r="D143" s="2">
        <v>0.28699999999999998</v>
      </c>
      <c r="E143" s="2">
        <v>48.29</v>
      </c>
      <c r="F143" s="2">
        <v>1.2</v>
      </c>
      <c r="G143" s="2">
        <v>6.4000000000000001E-2</v>
      </c>
      <c r="H143" s="1">
        <v>1</v>
      </c>
      <c r="I143" s="2">
        <f t="shared" ref="I143:J164" si="25">F143</f>
        <v>1.2</v>
      </c>
      <c r="J143" s="2">
        <f t="shared" si="25"/>
        <v>6.4000000000000001E-2</v>
      </c>
      <c r="K143" s="1">
        <v>863</v>
      </c>
      <c r="L143" s="1">
        <f t="shared" ref="L143:L164" si="26">E143*D143*C143/12</f>
        <v>1.4458181775603134</v>
      </c>
      <c r="M143">
        <f t="shared" ref="M143:M164" si="27">ROUND(E143*D143*C143*102.79,0)</f>
        <v>1783</v>
      </c>
      <c r="N143">
        <f t="shared" ref="N143:N164" si="28">ROUND(I143*M143*0.002205,0)</f>
        <v>5</v>
      </c>
      <c r="O143">
        <f t="shared" ref="O143:O164" si="29">ROUND(J143*M143*0.002205,1)</f>
        <v>0.3</v>
      </c>
    </row>
    <row r="144" spans="1:15">
      <c r="A144" s="1" t="s">
        <v>14</v>
      </c>
      <c r="B144" s="1">
        <v>3200</v>
      </c>
      <c r="C144" s="2">
        <v>0.14824475921300001</v>
      </c>
      <c r="D144" s="2">
        <v>0.28699999999999998</v>
      </c>
      <c r="E144" s="2">
        <v>48.29</v>
      </c>
      <c r="F144" s="2">
        <v>1.2</v>
      </c>
      <c r="G144" s="2">
        <v>6.4000000000000001E-2</v>
      </c>
      <c r="H144" s="1">
        <v>1</v>
      </c>
      <c r="I144" s="2">
        <f t="shared" si="25"/>
        <v>1.2</v>
      </c>
      <c r="J144" s="2">
        <f t="shared" si="25"/>
        <v>6.4000000000000001E-2</v>
      </c>
      <c r="K144" s="1">
        <v>115</v>
      </c>
      <c r="L144" s="1">
        <f t="shared" si="26"/>
        <v>0.1712131845189655</v>
      </c>
      <c r="M144">
        <f t="shared" si="27"/>
        <v>211</v>
      </c>
      <c r="N144">
        <f t="shared" si="28"/>
        <v>1</v>
      </c>
      <c r="O144">
        <f t="shared" si="29"/>
        <v>0</v>
      </c>
    </row>
    <row r="145" spans="1:15">
      <c r="A145" s="1" t="s">
        <v>14</v>
      </c>
      <c r="B145" s="1">
        <v>3200</v>
      </c>
      <c r="C145" s="2">
        <v>5.8477642131799998E-2</v>
      </c>
      <c r="D145" s="2">
        <v>0.23100000000000001</v>
      </c>
      <c r="E145" s="2">
        <v>48.29</v>
      </c>
      <c r="F145" s="2">
        <v>1.2</v>
      </c>
      <c r="G145" s="2">
        <v>6.4000000000000001E-2</v>
      </c>
      <c r="H145" s="1">
        <v>1</v>
      </c>
      <c r="I145" s="2">
        <f t="shared" si="25"/>
        <v>1.2</v>
      </c>
      <c r="J145" s="2">
        <f t="shared" si="25"/>
        <v>6.4000000000000001E-2</v>
      </c>
      <c r="K145" s="1">
        <v>87</v>
      </c>
      <c r="L145" s="1">
        <f t="shared" si="26"/>
        <v>5.4359792766983966E-2</v>
      </c>
      <c r="M145">
        <f t="shared" si="27"/>
        <v>67</v>
      </c>
      <c r="N145">
        <f t="shared" si="28"/>
        <v>0</v>
      </c>
      <c r="O145">
        <f t="shared" si="29"/>
        <v>0</v>
      </c>
    </row>
    <row r="146" spans="1:15">
      <c r="A146" s="1" t="s">
        <v>14</v>
      </c>
      <c r="B146" s="1">
        <v>3100</v>
      </c>
      <c r="C146" s="2">
        <v>0.35913916603700002</v>
      </c>
      <c r="D146" s="2">
        <v>0.252</v>
      </c>
      <c r="E146" s="2">
        <v>48.29</v>
      </c>
      <c r="F146" s="2">
        <v>1.2</v>
      </c>
      <c r="G146" s="2">
        <v>6.4000000000000001E-2</v>
      </c>
      <c r="H146" s="1">
        <v>1</v>
      </c>
      <c r="I146" s="2">
        <f t="shared" si="25"/>
        <v>1.2</v>
      </c>
      <c r="J146" s="2">
        <f t="shared" si="25"/>
        <v>6.4000000000000001E-2</v>
      </c>
      <c r="K146" s="1">
        <v>297</v>
      </c>
      <c r="L146" s="1">
        <f t="shared" si="26"/>
        <v>0.36419943688646134</v>
      </c>
      <c r="M146">
        <f t="shared" si="27"/>
        <v>449</v>
      </c>
      <c r="N146">
        <f t="shared" si="28"/>
        <v>1</v>
      </c>
      <c r="O146">
        <f t="shared" si="29"/>
        <v>0.1</v>
      </c>
    </row>
    <row r="147" spans="1:15">
      <c r="A147" s="1" t="s">
        <v>14</v>
      </c>
      <c r="B147" s="1">
        <v>3100</v>
      </c>
      <c r="C147" s="2">
        <v>8.2372485819500005E-2</v>
      </c>
      <c r="D147" s="2">
        <v>0.252</v>
      </c>
      <c r="E147" s="2">
        <v>48.29</v>
      </c>
      <c r="F147" s="2">
        <v>1.2</v>
      </c>
      <c r="G147" s="2">
        <v>6.4000000000000001E-2</v>
      </c>
      <c r="H147" s="1">
        <v>1</v>
      </c>
      <c r="I147" s="2">
        <f t="shared" si="25"/>
        <v>1.2</v>
      </c>
      <c r="J147" s="2">
        <f t="shared" si="25"/>
        <v>6.4000000000000001E-2</v>
      </c>
      <c r="K147" s="1">
        <v>380</v>
      </c>
      <c r="L147" s="1">
        <f t="shared" si="26"/>
        <v>8.353311414469676E-2</v>
      </c>
      <c r="M147">
        <f t="shared" si="27"/>
        <v>103</v>
      </c>
      <c r="N147">
        <f t="shared" si="28"/>
        <v>0</v>
      </c>
      <c r="O147">
        <f t="shared" si="29"/>
        <v>0</v>
      </c>
    </row>
    <row r="148" spans="1:15">
      <c r="A148" s="1" t="s">
        <v>14</v>
      </c>
      <c r="B148" s="1">
        <v>3200</v>
      </c>
      <c r="C148" s="2">
        <v>1.1305426181699999E-2</v>
      </c>
      <c r="D148" s="2">
        <v>0.28699999999999998</v>
      </c>
      <c r="E148" s="2">
        <v>48.29</v>
      </c>
      <c r="F148" s="2">
        <v>1.2</v>
      </c>
      <c r="G148" s="2">
        <v>6.4000000000000001E-2</v>
      </c>
      <c r="H148" s="1">
        <v>1</v>
      </c>
      <c r="I148" s="2">
        <f t="shared" si="25"/>
        <v>1.2</v>
      </c>
      <c r="J148" s="2">
        <f t="shared" si="25"/>
        <v>6.4000000000000001E-2</v>
      </c>
      <c r="K148" s="1">
        <v>148</v>
      </c>
      <c r="L148" s="1">
        <f t="shared" si="26"/>
        <v>1.3057041808350172E-2</v>
      </c>
      <c r="M148">
        <f t="shared" si="27"/>
        <v>16</v>
      </c>
      <c r="N148">
        <f t="shared" si="28"/>
        <v>0</v>
      </c>
      <c r="O148">
        <f t="shared" si="29"/>
        <v>0</v>
      </c>
    </row>
    <row r="149" spans="1:15">
      <c r="A149" s="1" t="s">
        <v>14</v>
      </c>
      <c r="B149" s="1">
        <v>3200</v>
      </c>
      <c r="C149" s="2">
        <v>3.2636764086399997E-5</v>
      </c>
      <c r="D149" s="2">
        <v>0.28699999999999998</v>
      </c>
      <c r="E149" s="2">
        <v>48.29</v>
      </c>
      <c r="F149" s="2">
        <v>1.2</v>
      </c>
      <c r="G149" s="2">
        <v>6.4000000000000001E-2</v>
      </c>
      <c r="H149" s="1">
        <v>1</v>
      </c>
      <c r="I149" s="2">
        <f t="shared" si="25"/>
        <v>1.2</v>
      </c>
      <c r="J149" s="2">
        <f t="shared" si="25"/>
        <v>6.4000000000000001E-2</v>
      </c>
      <c r="K149" s="1">
        <v>1</v>
      </c>
      <c r="L149" s="1">
        <f t="shared" si="26"/>
        <v>3.7693368327429781E-5</v>
      </c>
      <c r="M149">
        <f t="shared" si="27"/>
        <v>0</v>
      </c>
      <c r="N149">
        <f t="shared" si="28"/>
        <v>0</v>
      </c>
      <c r="O149">
        <f t="shared" si="29"/>
        <v>0</v>
      </c>
    </row>
    <row r="150" spans="1:15">
      <c r="A150" s="1" t="s">
        <v>14</v>
      </c>
      <c r="B150" s="1">
        <v>3200</v>
      </c>
      <c r="C150" s="2">
        <v>0.11616234603300001</v>
      </c>
      <c r="D150" s="2">
        <v>0.23100000000000001</v>
      </c>
      <c r="E150" s="2">
        <v>48.29</v>
      </c>
      <c r="F150" s="2">
        <v>1.2</v>
      </c>
      <c r="G150" s="2">
        <v>6.4000000000000001E-2</v>
      </c>
      <c r="H150" s="1">
        <v>1</v>
      </c>
      <c r="I150" s="2">
        <f t="shared" si="25"/>
        <v>1.2</v>
      </c>
      <c r="J150" s="2">
        <f t="shared" si="25"/>
        <v>6.4000000000000001E-2</v>
      </c>
      <c r="K150" s="1">
        <v>773</v>
      </c>
      <c r="L150" s="1">
        <f t="shared" si="26"/>
        <v>0.10798248403122122</v>
      </c>
      <c r="M150">
        <f t="shared" si="27"/>
        <v>133</v>
      </c>
      <c r="N150">
        <f t="shared" si="28"/>
        <v>0</v>
      </c>
      <c r="O150">
        <f t="shared" si="29"/>
        <v>0</v>
      </c>
    </row>
    <row r="151" spans="1:15">
      <c r="A151" s="1" t="s">
        <v>14</v>
      </c>
      <c r="B151" s="1">
        <v>3100</v>
      </c>
      <c r="C151" s="2">
        <v>1.50202325249E-2</v>
      </c>
      <c r="D151" s="2">
        <v>0.252</v>
      </c>
      <c r="E151" s="2">
        <v>48.29</v>
      </c>
      <c r="F151" s="2">
        <v>1.2</v>
      </c>
      <c r="G151" s="2">
        <v>6.4000000000000001E-2</v>
      </c>
      <c r="H151" s="1">
        <v>1</v>
      </c>
      <c r="I151" s="2">
        <f t="shared" si="25"/>
        <v>1.2</v>
      </c>
      <c r="J151" s="2">
        <f t="shared" si="25"/>
        <v>6.4000000000000001E-2</v>
      </c>
      <c r="K151" s="1">
        <v>17</v>
      </c>
      <c r="L151" s="1">
        <f t="shared" si="26"/>
        <v>1.523186760117584E-2</v>
      </c>
      <c r="M151">
        <f t="shared" si="27"/>
        <v>19</v>
      </c>
      <c r="N151">
        <f t="shared" si="28"/>
        <v>0</v>
      </c>
      <c r="O151">
        <f t="shared" si="29"/>
        <v>0</v>
      </c>
    </row>
    <row r="152" spans="1:15">
      <c r="A152" s="1" t="s">
        <v>14</v>
      </c>
      <c r="B152" s="1">
        <v>6120</v>
      </c>
      <c r="C152" s="2">
        <v>0.213459974946</v>
      </c>
      <c r="D152" s="2">
        <v>0.26600000000000001</v>
      </c>
      <c r="E152" s="2">
        <v>48.29</v>
      </c>
      <c r="F152" s="2">
        <v>0</v>
      </c>
      <c r="G152" s="2">
        <v>0</v>
      </c>
      <c r="H152" s="1">
        <v>1</v>
      </c>
      <c r="I152" s="2">
        <f t="shared" si="25"/>
        <v>0</v>
      </c>
      <c r="J152" s="2">
        <f t="shared" si="25"/>
        <v>0</v>
      </c>
      <c r="K152" s="1">
        <v>955</v>
      </c>
      <c r="L152" s="1">
        <f t="shared" si="26"/>
        <v>0.22849360521482187</v>
      </c>
      <c r="M152">
        <f t="shared" si="27"/>
        <v>282</v>
      </c>
      <c r="N152">
        <f t="shared" si="28"/>
        <v>0</v>
      </c>
      <c r="O152">
        <f t="shared" si="29"/>
        <v>0</v>
      </c>
    </row>
    <row r="153" spans="1:15">
      <c r="A153" s="1" t="s">
        <v>14</v>
      </c>
      <c r="B153" s="1">
        <v>3200</v>
      </c>
      <c r="C153" s="2">
        <v>2.51618333495E-3</v>
      </c>
      <c r="D153" s="2">
        <v>0.28699999999999998</v>
      </c>
      <c r="E153" s="2">
        <v>48.29</v>
      </c>
      <c r="F153" s="2">
        <v>1.2</v>
      </c>
      <c r="G153" s="2">
        <v>6.4000000000000001E-2</v>
      </c>
      <c r="H153" s="1">
        <v>1</v>
      </c>
      <c r="I153" s="2">
        <f t="shared" si="25"/>
        <v>1.2</v>
      </c>
      <c r="J153" s="2">
        <f t="shared" si="25"/>
        <v>6.4000000000000001E-2</v>
      </c>
      <c r="K153" s="1">
        <v>18</v>
      </c>
      <c r="L153" s="1">
        <f t="shared" si="26"/>
        <v>2.9060302967699237E-3</v>
      </c>
      <c r="M153">
        <f t="shared" si="27"/>
        <v>4</v>
      </c>
      <c r="N153">
        <f t="shared" si="28"/>
        <v>0</v>
      </c>
      <c r="O153">
        <f t="shared" si="29"/>
        <v>0</v>
      </c>
    </row>
    <row r="154" spans="1:15">
      <c r="A154" s="1" t="s">
        <v>14</v>
      </c>
      <c r="B154" s="1">
        <v>3200</v>
      </c>
      <c r="C154" s="2">
        <v>0.103771520962</v>
      </c>
      <c r="D154" s="2">
        <v>0.28699999999999998</v>
      </c>
      <c r="E154" s="2">
        <v>48.29</v>
      </c>
      <c r="F154" s="2">
        <v>1.2</v>
      </c>
      <c r="G154" s="2">
        <v>6.4000000000000001E-2</v>
      </c>
      <c r="H154" s="1">
        <v>1</v>
      </c>
      <c r="I154" s="2">
        <f t="shared" si="25"/>
        <v>1.2</v>
      </c>
      <c r="J154" s="2">
        <f t="shared" si="25"/>
        <v>6.4000000000000001E-2</v>
      </c>
      <c r="K154" s="1">
        <v>78</v>
      </c>
      <c r="L154" s="1">
        <f t="shared" si="26"/>
        <v>0.11984944803851492</v>
      </c>
      <c r="M154">
        <f t="shared" si="27"/>
        <v>148</v>
      </c>
      <c r="N154">
        <f t="shared" si="28"/>
        <v>0</v>
      </c>
      <c r="O154">
        <f t="shared" si="29"/>
        <v>0</v>
      </c>
    </row>
    <row r="155" spans="1:15">
      <c r="A155" s="1" t="s">
        <v>14</v>
      </c>
      <c r="B155" s="1">
        <v>3200</v>
      </c>
      <c r="C155" s="2">
        <v>8.0200035453500008E-3</v>
      </c>
      <c r="D155" s="2">
        <v>0.28699999999999998</v>
      </c>
      <c r="E155" s="2">
        <v>48.29</v>
      </c>
      <c r="F155" s="2">
        <v>1.2</v>
      </c>
      <c r="G155" s="2">
        <v>6.4000000000000001E-2</v>
      </c>
      <c r="H155" s="1">
        <v>1</v>
      </c>
      <c r="I155" s="2">
        <f t="shared" si="25"/>
        <v>1.2</v>
      </c>
      <c r="J155" s="2">
        <f t="shared" si="25"/>
        <v>6.4000000000000001E-2</v>
      </c>
      <c r="K155" s="1">
        <v>71</v>
      </c>
      <c r="L155" s="1">
        <f t="shared" si="26"/>
        <v>9.2625894779850889E-3</v>
      </c>
      <c r="M155">
        <f t="shared" si="27"/>
        <v>11</v>
      </c>
      <c r="N155">
        <f t="shared" si="28"/>
        <v>0</v>
      </c>
      <c r="O155">
        <f t="shared" si="29"/>
        <v>0</v>
      </c>
    </row>
    <row r="156" spans="1:15">
      <c r="A156" s="1" t="s">
        <v>14</v>
      </c>
      <c r="B156" s="1">
        <v>4200</v>
      </c>
      <c r="C156" s="2">
        <v>2.16577404774E-2</v>
      </c>
      <c r="D156" s="2">
        <v>0.25800000000000001</v>
      </c>
      <c r="E156" s="2">
        <v>46.66</v>
      </c>
      <c r="F156" s="2">
        <v>0.7</v>
      </c>
      <c r="G156" s="2">
        <v>0.09</v>
      </c>
      <c r="H156" s="1">
        <v>1</v>
      </c>
      <c r="I156" s="2">
        <f t="shared" si="25"/>
        <v>0.7</v>
      </c>
      <c r="J156" s="2">
        <f t="shared" si="25"/>
        <v>0.09</v>
      </c>
      <c r="K156" s="1">
        <v>12</v>
      </c>
      <c r="L156" s="1">
        <f t="shared" si="26"/>
        <v>2.1726828669522909E-2</v>
      </c>
      <c r="M156">
        <f t="shared" si="27"/>
        <v>27</v>
      </c>
      <c r="N156">
        <f t="shared" si="28"/>
        <v>0</v>
      </c>
      <c r="O156">
        <f t="shared" si="29"/>
        <v>0</v>
      </c>
    </row>
    <row r="157" spans="1:15">
      <c r="A157" s="1" t="s">
        <v>14</v>
      </c>
      <c r="B157" s="1">
        <v>4200</v>
      </c>
      <c r="C157" s="2">
        <v>1.0883996188100001E-2</v>
      </c>
      <c r="D157" s="2">
        <v>0.10199999999999999</v>
      </c>
      <c r="E157" s="2">
        <v>46.66</v>
      </c>
      <c r="F157" s="2">
        <v>0.7</v>
      </c>
      <c r="G157" s="2">
        <v>0.09</v>
      </c>
      <c r="H157" s="1">
        <v>1</v>
      </c>
      <c r="I157" s="2">
        <f t="shared" si="25"/>
        <v>0.7</v>
      </c>
      <c r="J157" s="2">
        <f t="shared" si="25"/>
        <v>0.09</v>
      </c>
      <c r="K157" s="1">
        <v>261</v>
      </c>
      <c r="L157" s="1">
        <f t="shared" si="26"/>
        <v>4.3167017281623412E-3</v>
      </c>
      <c r="M157">
        <f t="shared" si="27"/>
        <v>5</v>
      </c>
      <c r="N157">
        <f t="shared" si="28"/>
        <v>0</v>
      </c>
      <c r="O157">
        <f t="shared" si="29"/>
        <v>0</v>
      </c>
    </row>
    <row r="158" spans="1:15">
      <c r="A158" s="1" t="s">
        <v>14</v>
      </c>
      <c r="B158" s="1">
        <v>4200</v>
      </c>
      <c r="C158" s="2">
        <v>0.27219139759299998</v>
      </c>
      <c r="D158" s="2">
        <v>0.25800000000000001</v>
      </c>
      <c r="E158" s="2">
        <v>46.66</v>
      </c>
      <c r="F158" s="2">
        <v>0.7</v>
      </c>
      <c r="G158" s="2">
        <v>0.09</v>
      </c>
      <c r="H158" s="1">
        <v>1</v>
      </c>
      <c r="I158" s="2">
        <f t="shared" si="25"/>
        <v>0.7</v>
      </c>
      <c r="J158" s="2">
        <f t="shared" si="25"/>
        <v>0.09</v>
      </c>
      <c r="K158" s="1">
        <v>157</v>
      </c>
      <c r="L158" s="1">
        <f t="shared" si="26"/>
        <v>0.27305968815132164</v>
      </c>
      <c r="M158">
        <f t="shared" si="27"/>
        <v>337</v>
      </c>
      <c r="N158">
        <f t="shared" si="28"/>
        <v>1</v>
      </c>
      <c r="O158">
        <f t="shared" si="29"/>
        <v>0.1</v>
      </c>
    </row>
    <row r="159" spans="1:15">
      <c r="A159" s="1" t="s">
        <v>14</v>
      </c>
      <c r="B159" s="1">
        <v>3100</v>
      </c>
      <c r="C159" s="2">
        <v>0.101867480614</v>
      </c>
      <c r="D159" s="2">
        <v>0.1</v>
      </c>
      <c r="E159" s="2">
        <v>46.66</v>
      </c>
      <c r="F159" s="2">
        <v>1.2</v>
      </c>
      <c r="G159" s="2">
        <v>6.4000000000000001E-2</v>
      </c>
      <c r="H159" s="1">
        <v>1</v>
      </c>
      <c r="I159" s="2">
        <f t="shared" si="25"/>
        <v>1.2</v>
      </c>
      <c r="J159" s="2">
        <f t="shared" si="25"/>
        <v>6.4000000000000001E-2</v>
      </c>
      <c r="K159" s="1">
        <v>52</v>
      </c>
      <c r="L159" s="1">
        <f t="shared" si="26"/>
        <v>3.9609472045410328E-2</v>
      </c>
      <c r="M159">
        <f t="shared" si="27"/>
        <v>49</v>
      </c>
      <c r="N159">
        <f t="shared" si="28"/>
        <v>0</v>
      </c>
      <c r="O159">
        <f t="shared" si="29"/>
        <v>0</v>
      </c>
    </row>
    <row r="160" spans="1:15">
      <c r="A160" s="1" t="s">
        <v>14</v>
      </c>
      <c r="B160" s="1">
        <v>3100</v>
      </c>
      <c r="C160" s="2">
        <v>1.5634190282599999E-3</v>
      </c>
      <c r="D160" s="2">
        <v>0.1</v>
      </c>
      <c r="E160" s="2">
        <v>46.66</v>
      </c>
      <c r="F160" s="2">
        <v>1.2</v>
      </c>
      <c r="G160" s="2">
        <v>6.4000000000000001E-2</v>
      </c>
      <c r="H160" s="1">
        <v>1</v>
      </c>
      <c r="I160" s="2">
        <f t="shared" si="25"/>
        <v>1.2</v>
      </c>
      <c r="J160" s="2">
        <f t="shared" si="25"/>
        <v>6.4000000000000001E-2</v>
      </c>
      <c r="K160" s="1">
        <v>15</v>
      </c>
      <c r="L160" s="1">
        <f t="shared" si="26"/>
        <v>6.0790943215509655E-4</v>
      </c>
      <c r="M160">
        <f t="shared" si="27"/>
        <v>1</v>
      </c>
      <c r="N160">
        <f t="shared" si="28"/>
        <v>0</v>
      </c>
      <c r="O160">
        <f t="shared" si="29"/>
        <v>0</v>
      </c>
    </row>
    <row r="161" spans="1:15">
      <c r="A161" s="1" t="s">
        <v>14</v>
      </c>
      <c r="B161" s="1">
        <v>3200</v>
      </c>
      <c r="C161" s="2">
        <v>1.7660927188500001E-3</v>
      </c>
      <c r="D161" s="2">
        <v>0.23100000000000001</v>
      </c>
      <c r="E161" s="2">
        <v>46.66</v>
      </c>
      <c r="F161" s="2">
        <v>1.2</v>
      </c>
      <c r="G161" s="2">
        <v>6.4000000000000001E-2</v>
      </c>
      <c r="H161" s="1">
        <v>1</v>
      </c>
      <c r="I161" s="2">
        <f t="shared" si="25"/>
        <v>1.2</v>
      </c>
      <c r="J161" s="2">
        <f t="shared" si="25"/>
        <v>6.4000000000000001E-2</v>
      </c>
      <c r="K161" s="1">
        <v>4</v>
      </c>
      <c r="L161" s="1">
        <f t="shared" si="26"/>
        <v>1.586313310534664E-3</v>
      </c>
      <c r="M161">
        <f t="shared" si="27"/>
        <v>2</v>
      </c>
      <c r="N161">
        <f t="shared" si="28"/>
        <v>0</v>
      </c>
      <c r="O161">
        <f t="shared" si="29"/>
        <v>0</v>
      </c>
    </row>
    <row r="162" spans="1:15">
      <c r="A162" s="1" t="s">
        <v>14</v>
      </c>
      <c r="B162" s="1">
        <v>3200</v>
      </c>
      <c r="C162" s="2">
        <v>3.62402901862E-3</v>
      </c>
      <c r="D162" s="2">
        <v>0.23100000000000001</v>
      </c>
      <c r="E162" s="2">
        <v>46.66</v>
      </c>
      <c r="F162" s="2">
        <v>1.2</v>
      </c>
      <c r="G162" s="2">
        <v>6.4000000000000001E-2</v>
      </c>
      <c r="H162" s="1">
        <v>1</v>
      </c>
      <c r="I162" s="2">
        <f t="shared" si="25"/>
        <v>1.2</v>
      </c>
      <c r="J162" s="2">
        <f t="shared" si="25"/>
        <v>6.4000000000000001E-2</v>
      </c>
      <c r="K162" s="1">
        <v>19</v>
      </c>
      <c r="L162" s="1">
        <f t="shared" si="26"/>
        <v>3.255120984669577E-3</v>
      </c>
      <c r="M162">
        <f t="shared" si="27"/>
        <v>4</v>
      </c>
      <c r="N162">
        <f t="shared" si="28"/>
        <v>0</v>
      </c>
      <c r="O162">
        <f t="shared" si="29"/>
        <v>0</v>
      </c>
    </row>
    <row r="163" spans="1:15">
      <c r="A163" s="1" t="s">
        <v>14</v>
      </c>
      <c r="B163" s="1">
        <v>3200</v>
      </c>
      <c r="C163" s="2">
        <v>3.8926047425100002E-2</v>
      </c>
      <c r="D163" s="2">
        <v>0.23100000000000001</v>
      </c>
      <c r="E163" s="2">
        <v>46.66</v>
      </c>
      <c r="F163" s="2">
        <v>1.2</v>
      </c>
      <c r="G163" s="2">
        <v>6.4000000000000001E-2</v>
      </c>
      <c r="H163" s="1">
        <v>1</v>
      </c>
      <c r="I163" s="2">
        <f t="shared" si="25"/>
        <v>1.2</v>
      </c>
      <c r="J163" s="2">
        <f t="shared" si="25"/>
        <v>6.4000000000000001E-2</v>
      </c>
      <c r="K163" s="1">
        <v>177</v>
      </c>
      <c r="L163" s="1">
        <f t="shared" si="26"/>
        <v>3.4963570427461947E-2</v>
      </c>
      <c r="M163">
        <f t="shared" si="27"/>
        <v>43</v>
      </c>
      <c r="N163">
        <f t="shared" si="28"/>
        <v>0</v>
      </c>
      <c r="O163">
        <f t="shared" si="29"/>
        <v>0</v>
      </c>
    </row>
    <row r="164" spans="1:15">
      <c r="A164" s="1" t="s">
        <v>14</v>
      </c>
      <c r="B164" s="1">
        <v>3100</v>
      </c>
      <c r="C164" s="2">
        <v>2.62496661129E-2</v>
      </c>
      <c r="D164" s="2">
        <v>0.3</v>
      </c>
      <c r="E164" s="2">
        <v>46.66</v>
      </c>
      <c r="F164" s="2">
        <v>1.2</v>
      </c>
      <c r="G164" s="2">
        <v>6.4000000000000001E-2</v>
      </c>
      <c r="H164" s="1">
        <v>1</v>
      </c>
      <c r="I164" s="2">
        <f t="shared" si="25"/>
        <v>1.2</v>
      </c>
      <c r="J164" s="2">
        <f t="shared" si="25"/>
        <v>6.4000000000000001E-2</v>
      </c>
      <c r="K164" s="1">
        <v>1410</v>
      </c>
      <c r="L164" s="1">
        <f t="shared" si="26"/>
        <v>3.0620235520697845E-2</v>
      </c>
      <c r="M164">
        <f t="shared" si="27"/>
        <v>38</v>
      </c>
      <c r="N164">
        <f t="shared" si="28"/>
        <v>0</v>
      </c>
      <c r="O164">
        <f t="shared" si="29"/>
        <v>0</v>
      </c>
    </row>
    <row r="165" spans="1:15">
      <c r="A165" s="1" t="s">
        <v>14</v>
      </c>
      <c r="B165" s="1">
        <v>3100</v>
      </c>
      <c r="C165" s="2">
        <v>3.8425970964400001E-2</v>
      </c>
      <c r="D165" s="2">
        <v>0.252</v>
      </c>
      <c r="E165" s="2">
        <v>46.66</v>
      </c>
      <c r="F165" s="2">
        <v>1.2</v>
      </c>
      <c r="G165" s="2">
        <v>6.4000000000000001E-2</v>
      </c>
      <c r="H165" s="1">
        <v>1</v>
      </c>
      <c r="I165" s="2">
        <f t="shared" ref="I165:J183" si="30">F165</f>
        <v>1.2</v>
      </c>
      <c r="J165" s="2">
        <f t="shared" si="30"/>
        <v>6.4000000000000001E-2</v>
      </c>
      <c r="K165" s="1">
        <v>492</v>
      </c>
      <c r="L165" s="1">
        <f t="shared" ref="L165:L183" si="31">E165*D165*C165/12</f>
        <v>3.7652071909176986E-2</v>
      </c>
      <c r="M165">
        <f t="shared" ref="M165:M183" si="32">ROUND(E165*D165*C165*102.79,0)</f>
        <v>46</v>
      </c>
      <c r="N165">
        <f t="shared" ref="N165:N183" si="33">ROUND(I165*M165*0.002205,0)</f>
        <v>0</v>
      </c>
      <c r="O165">
        <f t="shared" ref="O165:O183" si="34">ROUND(J165*M165*0.002205,1)</f>
        <v>0</v>
      </c>
    </row>
    <row r="166" spans="1:15">
      <c r="A166" s="1" t="s">
        <v>14</v>
      </c>
      <c r="B166" s="1">
        <v>3100</v>
      </c>
      <c r="C166" s="2">
        <v>0.36273670202399999</v>
      </c>
      <c r="D166" s="2">
        <v>0.3</v>
      </c>
      <c r="E166" s="2">
        <v>48.29</v>
      </c>
      <c r="F166" s="2">
        <v>1.2</v>
      </c>
      <c r="G166" s="2">
        <v>6.4000000000000001E-2</v>
      </c>
      <c r="H166" s="1">
        <v>1</v>
      </c>
      <c r="I166" s="2">
        <f t="shared" si="30"/>
        <v>1.2</v>
      </c>
      <c r="J166" s="2">
        <f t="shared" si="30"/>
        <v>6.4000000000000001E-2</v>
      </c>
      <c r="K166" s="1">
        <v>264</v>
      </c>
      <c r="L166" s="1">
        <f t="shared" si="31"/>
        <v>0.43791388351847393</v>
      </c>
      <c r="M166">
        <f t="shared" si="32"/>
        <v>540</v>
      </c>
      <c r="N166">
        <f t="shared" si="33"/>
        <v>1</v>
      </c>
      <c r="O166">
        <f t="shared" si="34"/>
        <v>0.1</v>
      </c>
    </row>
    <row r="167" spans="1:15">
      <c r="A167" s="1" t="s">
        <v>14</v>
      </c>
      <c r="B167" s="1">
        <v>3200</v>
      </c>
      <c r="C167" s="2">
        <v>9.7638249437900004E-2</v>
      </c>
      <c r="D167" s="2">
        <v>0.28699999999999998</v>
      </c>
      <c r="E167" s="2">
        <v>48.29</v>
      </c>
      <c r="F167" s="2">
        <v>1.2</v>
      </c>
      <c r="G167" s="2">
        <v>6.4000000000000001E-2</v>
      </c>
      <c r="H167" s="1">
        <v>1</v>
      </c>
      <c r="I167" s="2">
        <f t="shared" si="30"/>
        <v>1.2</v>
      </c>
      <c r="J167" s="2">
        <f t="shared" si="30"/>
        <v>6.4000000000000001E-2</v>
      </c>
      <c r="K167" s="1">
        <v>62</v>
      </c>
      <c r="L167" s="1">
        <f t="shared" si="31"/>
        <v>0.1127659129797689</v>
      </c>
      <c r="M167">
        <f t="shared" si="32"/>
        <v>139</v>
      </c>
      <c r="N167">
        <f t="shared" si="33"/>
        <v>0</v>
      </c>
      <c r="O167">
        <f t="shared" si="34"/>
        <v>0</v>
      </c>
    </row>
    <row r="168" spans="1:15">
      <c r="A168" s="1" t="s">
        <v>14</v>
      </c>
      <c r="B168" s="1">
        <v>3200</v>
      </c>
      <c r="C168" s="2">
        <v>7.74563150171E-2</v>
      </c>
      <c r="D168" s="2">
        <v>0.28699999999999998</v>
      </c>
      <c r="E168" s="2">
        <v>48.29</v>
      </c>
      <c r="F168" s="2">
        <v>1.2</v>
      </c>
      <c r="G168" s="2">
        <v>6.4000000000000001E-2</v>
      </c>
      <c r="H168" s="1">
        <v>1</v>
      </c>
      <c r="I168" s="2">
        <f t="shared" si="30"/>
        <v>1.2</v>
      </c>
      <c r="J168" s="2">
        <f t="shared" si="30"/>
        <v>6.4000000000000001E-2</v>
      </c>
      <c r="K168" s="1">
        <v>216</v>
      </c>
      <c r="L168" s="1">
        <f t="shared" si="31"/>
        <v>8.9457073731203554E-2</v>
      </c>
      <c r="M168">
        <f t="shared" si="32"/>
        <v>110</v>
      </c>
      <c r="N168">
        <f t="shared" si="33"/>
        <v>0</v>
      </c>
      <c r="O168">
        <f t="shared" si="34"/>
        <v>0</v>
      </c>
    </row>
    <row r="169" spans="1:15">
      <c r="A169" s="1" t="s">
        <v>14</v>
      </c>
      <c r="B169" s="1">
        <v>3100</v>
      </c>
      <c r="C169" s="2">
        <v>0.26692297706200002</v>
      </c>
      <c r="D169" s="2">
        <v>0.252</v>
      </c>
      <c r="E169" s="2">
        <v>48.29</v>
      </c>
      <c r="F169" s="2">
        <v>1.2</v>
      </c>
      <c r="G169" s="2">
        <v>6.4000000000000001E-2</v>
      </c>
      <c r="H169" s="1">
        <v>1</v>
      </c>
      <c r="I169" s="2">
        <f t="shared" si="30"/>
        <v>1.2</v>
      </c>
      <c r="J169" s="2">
        <f t="shared" si="30"/>
        <v>6.4000000000000001E-2</v>
      </c>
      <c r="K169" s="1">
        <v>430</v>
      </c>
      <c r="L169" s="1">
        <f t="shared" si="31"/>
        <v>0.27068392180880357</v>
      </c>
      <c r="M169">
        <f t="shared" si="32"/>
        <v>334</v>
      </c>
      <c r="N169">
        <f t="shared" si="33"/>
        <v>1</v>
      </c>
      <c r="O169">
        <f t="shared" si="34"/>
        <v>0</v>
      </c>
    </row>
    <row r="170" spans="1:15">
      <c r="A170" s="1" t="s">
        <v>14</v>
      </c>
      <c r="B170" s="1">
        <v>3100</v>
      </c>
      <c r="C170" s="2">
        <v>1.1659972081700001</v>
      </c>
      <c r="D170" s="2">
        <v>0.3</v>
      </c>
      <c r="E170" s="2">
        <v>48.29</v>
      </c>
      <c r="F170" s="2">
        <v>1.2</v>
      </c>
      <c r="G170" s="2">
        <v>6.4000000000000001E-2</v>
      </c>
      <c r="H170" s="1">
        <v>1</v>
      </c>
      <c r="I170" s="2">
        <f t="shared" si="30"/>
        <v>1.2</v>
      </c>
      <c r="J170" s="2">
        <f t="shared" si="30"/>
        <v>6.4000000000000001E-2</v>
      </c>
      <c r="K170" s="1">
        <v>1544</v>
      </c>
      <c r="L170" s="1">
        <f t="shared" si="31"/>
        <v>1.4076501295632324</v>
      </c>
      <c r="M170">
        <f t="shared" si="32"/>
        <v>1736</v>
      </c>
      <c r="N170">
        <f t="shared" si="33"/>
        <v>5</v>
      </c>
      <c r="O170">
        <f t="shared" si="34"/>
        <v>0.2</v>
      </c>
    </row>
    <row r="171" spans="1:15">
      <c r="A171" s="1" t="s">
        <v>14</v>
      </c>
      <c r="B171" s="1">
        <v>3200</v>
      </c>
      <c r="C171" s="2">
        <v>3.8939274008900002E-2</v>
      </c>
      <c r="D171" s="2">
        <v>0.28699999999999998</v>
      </c>
      <c r="E171" s="2">
        <v>48.29</v>
      </c>
      <c r="F171" s="2">
        <v>1.2</v>
      </c>
      <c r="G171" s="2">
        <v>6.4000000000000001E-2</v>
      </c>
      <c r="H171" s="1">
        <v>1</v>
      </c>
      <c r="I171" s="2">
        <f t="shared" si="30"/>
        <v>1.2</v>
      </c>
      <c r="J171" s="2">
        <f t="shared" si="30"/>
        <v>6.4000000000000001E-2</v>
      </c>
      <c r="K171" s="1">
        <v>25</v>
      </c>
      <c r="L171" s="1">
        <f t="shared" si="31"/>
        <v>4.4972362876863924E-2</v>
      </c>
      <c r="M171">
        <f t="shared" si="32"/>
        <v>55</v>
      </c>
      <c r="N171">
        <f t="shared" si="33"/>
        <v>0</v>
      </c>
      <c r="O171">
        <f t="shared" si="34"/>
        <v>0</v>
      </c>
    </row>
    <row r="172" spans="1:15">
      <c r="A172" s="1" t="s">
        <v>14</v>
      </c>
      <c r="B172" s="1">
        <v>3100</v>
      </c>
      <c r="C172" s="2">
        <v>2.0023883217899999E-3</v>
      </c>
      <c r="D172" s="2">
        <v>0.3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30"/>
        <v>1.2</v>
      </c>
      <c r="J172" s="2">
        <f t="shared" si="30"/>
        <v>6.4000000000000001E-2</v>
      </c>
      <c r="K172" s="1">
        <v>122</v>
      </c>
      <c r="L172" s="1">
        <f t="shared" si="31"/>
        <v>2.335785977368035E-3</v>
      </c>
      <c r="M172">
        <f t="shared" si="32"/>
        <v>3</v>
      </c>
      <c r="N172">
        <f t="shared" si="33"/>
        <v>0</v>
      </c>
      <c r="O172">
        <f t="shared" si="34"/>
        <v>0</v>
      </c>
    </row>
    <row r="173" spans="1:15">
      <c r="A173" s="1" t="s">
        <v>14</v>
      </c>
      <c r="B173" s="1">
        <v>3200</v>
      </c>
      <c r="C173" s="2">
        <v>5.6479442087099999E-2</v>
      </c>
      <c r="D173" s="2">
        <v>0.06</v>
      </c>
      <c r="E173" s="2">
        <v>46.66</v>
      </c>
      <c r="F173" s="2">
        <v>1.2</v>
      </c>
      <c r="G173" s="2">
        <v>6.4000000000000001E-2</v>
      </c>
      <c r="H173" s="1">
        <v>1</v>
      </c>
      <c r="I173" s="2">
        <f t="shared" si="30"/>
        <v>1.2</v>
      </c>
      <c r="J173" s="2">
        <f t="shared" si="30"/>
        <v>6.4000000000000001E-2</v>
      </c>
      <c r="K173" s="1">
        <v>316</v>
      </c>
      <c r="L173" s="1">
        <f t="shared" si="31"/>
        <v>1.317665383892043E-2</v>
      </c>
      <c r="M173">
        <f t="shared" si="32"/>
        <v>16</v>
      </c>
      <c r="N173">
        <f t="shared" si="33"/>
        <v>0</v>
      </c>
      <c r="O173">
        <f t="shared" si="34"/>
        <v>0</v>
      </c>
    </row>
    <row r="174" spans="1:15">
      <c r="A174" s="1" t="s">
        <v>14</v>
      </c>
      <c r="B174" s="1">
        <v>4200</v>
      </c>
      <c r="C174" s="2">
        <v>2.3363778813600002E-2</v>
      </c>
      <c r="D174" s="2">
        <v>0.10199999999999999</v>
      </c>
      <c r="E174" s="2">
        <v>46.66</v>
      </c>
      <c r="F174" s="2">
        <v>0.7</v>
      </c>
      <c r="G174" s="2">
        <v>0.09</v>
      </c>
      <c r="H174" s="1">
        <v>1</v>
      </c>
      <c r="I174" s="2">
        <f t="shared" si="30"/>
        <v>0.7</v>
      </c>
      <c r="J174" s="2">
        <f t="shared" si="30"/>
        <v>0.09</v>
      </c>
      <c r="K174" s="1">
        <v>640</v>
      </c>
      <c r="L174" s="1">
        <f t="shared" si="31"/>
        <v>9.2663083152618956E-3</v>
      </c>
      <c r="M174">
        <f t="shared" si="32"/>
        <v>11</v>
      </c>
      <c r="N174">
        <f t="shared" si="33"/>
        <v>0</v>
      </c>
      <c r="O174">
        <f t="shared" si="34"/>
        <v>0</v>
      </c>
    </row>
    <row r="175" spans="1:15">
      <c r="A175" s="1" t="s">
        <v>14</v>
      </c>
      <c r="B175" s="1">
        <v>4200</v>
      </c>
      <c r="C175" s="2">
        <v>3.1486260329899998E-2</v>
      </c>
      <c r="D175" s="2">
        <v>0.10199999999999999</v>
      </c>
      <c r="E175" s="2">
        <v>46.66</v>
      </c>
      <c r="F175" s="2">
        <v>0.7</v>
      </c>
      <c r="G175" s="2">
        <v>0.09</v>
      </c>
      <c r="H175" s="1">
        <v>1</v>
      </c>
      <c r="I175" s="2">
        <f t="shared" si="30"/>
        <v>0.7</v>
      </c>
      <c r="J175" s="2">
        <f t="shared" si="30"/>
        <v>0.09</v>
      </c>
      <c r="K175" s="1">
        <v>12</v>
      </c>
      <c r="L175" s="1">
        <f t="shared" si="31"/>
        <v>1.2487765709441637E-2</v>
      </c>
      <c r="M175">
        <f t="shared" si="32"/>
        <v>15</v>
      </c>
      <c r="N175">
        <f t="shared" si="33"/>
        <v>0</v>
      </c>
      <c r="O175">
        <f t="shared" si="34"/>
        <v>0</v>
      </c>
    </row>
    <row r="176" spans="1:15">
      <c r="A176" s="1" t="s">
        <v>14</v>
      </c>
      <c r="B176" s="1">
        <v>4200</v>
      </c>
      <c r="C176" s="2">
        <v>2.6534972285099999E-3</v>
      </c>
      <c r="D176" s="2">
        <v>0.309</v>
      </c>
      <c r="E176" s="2">
        <v>46.66</v>
      </c>
      <c r="F176" s="2">
        <v>0.7</v>
      </c>
      <c r="G176" s="2">
        <v>0.09</v>
      </c>
      <c r="H176" s="1">
        <v>1</v>
      </c>
      <c r="I176" s="2">
        <f t="shared" si="30"/>
        <v>0.7</v>
      </c>
      <c r="J176" s="2">
        <f t="shared" si="30"/>
        <v>0.09</v>
      </c>
      <c r="K176" s="1">
        <v>1</v>
      </c>
      <c r="L176" s="1">
        <f t="shared" si="31"/>
        <v>3.1881636525686219E-3</v>
      </c>
      <c r="M176">
        <f t="shared" si="32"/>
        <v>4</v>
      </c>
      <c r="N176">
        <f t="shared" si="33"/>
        <v>0</v>
      </c>
      <c r="O176">
        <f t="shared" si="34"/>
        <v>0</v>
      </c>
    </row>
    <row r="177" spans="1:15">
      <c r="A177" s="1" t="s">
        <v>14</v>
      </c>
      <c r="B177" s="1">
        <v>4200</v>
      </c>
      <c r="C177" s="2">
        <v>0.174046308313</v>
      </c>
      <c r="D177" s="2">
        <v>0.25800000000000001</v>
      </c>
      <c r="E177" s="2">
        <v>46.66</v>
      </c>
      <c r="F177" s="2">
        <v>0.7</v>
      </c>
      <c r="G177" s="2">
        <v>0.09</v>
      </c>
      <c r="H177" s="1">
        <v>1</v>
      </c>
      <c r="I177" s="2">
        <f t="shared" si="30"/>
        <v>0.7</v>
      </c>
      <c r="J177" s="2">
        <f t="shared" si="30"/>
        <v>0.09</v>
      </c>
      <c r="K177" s="1">
        <v>84</v>
      </c>
      <c r="L177" s="1">
        <f t="shared" si="31"/>
        <v>0.17460151603651849</v>
      </c>
      <c r="M177">
        <f t="shared" si="32"/>
        <v>215</v>
      </c>
      <c r="N177">
        <f t="shared" si="33"/>
        <v>0</v>
      </c>
      <c r="O177">
        <f t="shared" si="34"/>
        <v>0</v>
      </c>
    </row>
    <row r="178" spans="1:15">
      <c r="A178" s="1" t="s">
        <v>14</v>
      </c>
      <c r="B178" s="1">
        <v>4200</v>
      </c>
      <c r="C178" s="2">
        <v>4.7795829847499999E-2</v>
      </c>
      <c r="D178" s="2">
        <v>0.10199999999999999</v>
      </c>
      <c r="E178" s="2">
        <v>46.66</v>
      </c>
      <c r="F178" s="2">
        <v>0.7</v>
      </c>
      <c r="G178" s="2">
        <v>0.09</v>
      </c>
      <c r="H178" s="1">
        <v>1</v>
      </c>
      <c r="I178" s="2">
        <f t="shared" si="30"/>
        <v>0.7</v>
      </c>
      <c r="J178" s="2">
        <f t="shared" si="30"/>
        <v>0.09</v>
      </c>
      <c r="K178" s="1">
        <v>236</v>
      </c>
      <c r="L178" s="1">
        <f t="shared" si="31"/>
        <v>1.8956304075816974E-2</v>
      </c>
      <c r="M178">
        <f t="shared" si="32"/>
        <v>23</v>
      </c>
      <c r="N178">
        <f t="shared" si="33"/>
        <v>0</v>
      </c>
      <c r="O178">
        <f t="shared" si="34"/>
        <v>0</v>
      </c>
    </row>
    <row r="179" spans="1:15">
      <c r="A179" s="1" t="s">
        <v>14</v>
      </c>
      <c r="B179" s="1">
        <v>4200</v>
      </c>
      <c r="C179" s="2">
        <v>7.5399852518999999E-2</v>
      </c>
      <c r="D179" s="2">
        <v>0.10199999999999999</v>
      </c>
      <c r="E179" s="2">
        <v>46.66</v>
      </c>
      <c r="F179" s="2">
        <v>0.7</v>
      </c>
      <c r="G179" s="2">
        <v>0.09</v>
      </c>
      <c r="H179" s="1">
        <v>1</v>
      </c>
      <c r="I179" s="2">
        <f t="shared" si="30"/>
        <v>0.7</v>
      </c>
      <c r="J179" s="2">
        <f t="shared" si="30"/>
        <v>0.09</v>
      </c>
      <c r="K179" s="1">
        <v>15</v>
      </c>
      <c r="L179" s="1">
        <f t="shared" si="31"/>
        <v>2.9904335507560591E-2</v>
      </c>
      <c r="M179">
        <f t="shared" si="32"/>
        <v>37</v>
      </c>
      <c r="N179">
        <f t="shared" si="33"/>
        <v>0</v>
      </c>
      <c r="O179">
        <f t="shared" si="34"/>
        <v>0</v>
      </c>
    </row>
    <row r="180" spans="1:15">
      <c r="A180" s="1" t="s">
        <v>14</v>
      </c>
      <c r="B180" s="1">
        <v>4200</v>
      </c>
      <c r="C180" s="2">
        <v>3.3143388640099997E-2</v>
      </c>
      <c r="D180" s="2">
        <v>0.10199999999999999</v>
      </c>
      <c r="E180" s="2">
        <v>46.66</v>
      </c>
      <c r="F180" s="2">
        <v>0.7</v>
      </c>
      <c r="G180" s="2">
        <v>0.09</v>
      </c>
      <c r="H180" s="1">
        <v>1</v>
      </c>
      <c r="I180" s="2">
        <f t="shared" si="30"/>
        <v>0.7</v>
      </c>
      <c r="J180" s="2">
        <f t="shared" si="30"/>
        <v>0.09</v>
      </c>
      <c r="K180" s="1">
        <v>217</v>
      </c>
      <c r="L180" s="1">
        <f t="shared" si="31"/>
        <v>1.3144999368550058E-2</v>
      </c>
      <c r="M180">
        <f t="shared" si="32"/>
        <v>16</v>
      </c>
      <c r="N180">
        <f t="shared" si="33"/>
        <v>0</v>
      </c>
      <c r="O180">
        <f t="shared" si="34"/>
        <v>0</v>
      </c>
    </row>
    <row r="181" spans="1:15">
      <c r="A181" s="1" t="s">
        <v>14</v>
      </c>
      <c r="B181" s="1">
        <v>4200</v>
      </c>
      <c r="C181" s="2">
        <v>2.7575678932999999E-2</v>
      </c>
      <c r="D181" s="2">
        <v>0.10199999999999999</v>
      </c>
      <c r="E181" s="2">
        <v>46.66</v>
      </c>
      <c r="F181" s="2">
        <v>0.7</v>
      </c>
      <c r="G181" s="2">
        <v>0.09</v>
      </c>
      <c r="H181" s="1">
        <v>1</v>
      </c>
      <c r="I181" s="2">
        <f t="shared" si="30"/>
        <v>0.7</v>
      </c>
      <c r="J181" s="2">
        <f t="shared" si="30"/>
        <v>0.09</v>
      </c>
      <c r="K181" s="1">
        <v>238</v>
      </c>
      <c r="L181" s="1">
        <f t="shared" si="31"/>
        <v>1.0936790021617128E-2</v>
      </c>
      <c r="M181">
        <f t="shared" si="32"/>
        <v>13</v>
      </c>
      <c r="N181">
        <f t="shared" si="33"/>
        <v>0</v>
      </c>
      <c r="O181">
        <f t="shared" si="34"/>
        <v>0</v>
      </c>
    </row>
    <row r="182" spans="1:15">
      <c r="A182" s="1" t="s">
        <v>14</v>
      </c>
      <c r="B182" s="1">
        <v>4200</v>
      </c>
      <c r="C182" s="2">
        <v>1.0339529314299999E-2</v>
      </c>
      <c r="D182" s="2">
        <v>0.10199999999999999</v>
      </c>
      <c r="E182" s="2">
        <v>46.66</v>
      </c>
      <c r="F182" s="2">
        <v>0.7</v>
      </c>
      <c r="G182" s="2">
        <v>0.09</v>
      </c>
      <c r="H182" s="1">
        <v>1</v>
      </c>
      <c r="I182" s="2">
        <f t="shared" si="30"/>
        <v>0.7</v>
      </c>
      <c r="J182" s="2">
        <f t="shared" si="30"/>
        <v>0.09</v>
      </c>
      <c r="K182" s="1">
        <v>224</v>
      </c>
      <c r="L182" s="1">
        <f t="shared" si="31"/>
        <v>4.1007607213445225E-3</v>
      </c>
      <c r="M182">
        <f t="shared" si="32"/>
        <v>5</v>
      </c>
      <c r="N182">
        <f t="shared" si="33"/>
        <v>0</v>
      </c>
      <c r="O182">
        <f t="shared" si="34"/>
        <v>0</v>
      </c>
    </row>
    <row r="183" spans="1:15">
      <c r="A183" s="1" t="s">
        <v>14</v>
      </c>
      <c r="B183" s="1">
        <v>4200</v>
      </c>
      <c r="C183" s="2">
        <v>3.4767291008500002E-4</v>
      </c>
      <c r="D183" s="2">
        <v>0.10199999999999999</v>
      </c>
      <c r="E183" s="2">
        <v>46.66</v>
      </c>
      <c r="F183" s="2">
        <v>0.7</v>
      </c>
      <c r="G183" s="2">
        <v>0.09</v>
      </c>
      <c r="H183" s="1">
        <v>1</v>
      </c>
      <c r="I183" s="2">
        <f t="shared" si="30"/>
        <v>0.7</v>
      </c>
      <c r="J183" s="2">
        <f t="shared" si="30"/>
        <v>0.09</v>
      </c>
      <c r="K183" s="1">
        <v>8</v>
      </c>
      <c r="L183" s="1">
        <f t="shared" si="31"/>
        <v>1.3789055286881184E-4</v>
      </c>
      <c r="M183">
        <f t="shared" si="32"/>
        <v>0</v>
      </c>
      <c r="N183">
        <f t="shared" si="33"/>
        <v>0</v>
      </c>
      <c r="O183">
        <f t="shared" si="34"/>
        <v>0</v>
      </c>
    </row>
    <row r="184" spans="1:15">
      <c r="A184" s="1" t="s">
        <v>14</v>
      </c>
      <c r="B184" s="1">
        <v>3200</v>
      </c>
      <c r="C184" s="2">
        <v>0.35126113330100001</v>
      </c>
      <c r="D184" s="2">
        <v>0.28699999999999998</v>
      </c>
      <c r="E184" s="2">
        <v>46.66</v>
      </c>
      <c r="F184" s="2">
        <v>1.2</v>
      </c>
      <c r="G184" s="2">
        <v>6.4000000000000001E-2</v>
      </c>
      <c r="H184" s="1">
        <v>1</v>
      </c>
      <c r="I184" s="2">
        <f t="shared" ref="I184:J197" si="35">F184</f>
        <v>1.2</v>
      </c>
      <c r="J184" s="2">
        <f t="shared" si="35"/>
        <v>6.4000000000000001E-2</v>
      </c>
      <c r="K184" s="1">
        <v>226</v>
      </c>
      <c r="L184" s="1">
        <f t="shared" ref="L184:L197" si="36">E184*D184*C184/12</f>
        <v>0.39199044714247311</v>
      </c>
      <c r="M184">
        <f t="shared" ref="M184:M197" si="37">ROUND(E184*D184*C184*102.79,0)</f>
        <v>484</v>
      </c>
      <c r="N184">
        <f t="shared" ref="N184:N197" si="38">ROUND(I184*M184*0.002205,0)</f>
        <v>1</v>
      </c>
      <c r="O184">
        <f t="shared" ref="O184:O197" si="39">ROUND(J184*M184*0.002205,1)</f>
        <v>0.1</v>
      </c>
    </row>
    <row r="185" spans="1:15">
      <c r="A185" s="1" t="s">
        <v>14</v>
      </c>
      <c r="B185" s="1">
        <v>3200</v>
      </c>
      <c r="C185" s="2">
        <v>5.8253427344199998E-2</v>
      </c>
      <c r="D185" s="2">
        <v>0.28699999999999998</v>
      </c>
      <c r="E185" s="2">
        <v>46.66</v>
      </c>
      <c r="F185" s="2">
        <v>1.2</v>
      </c>
      <c r="G185" s="2">
        <v>6.4000000000000001E-2</v>
      </c>
      <c r="H185" s="1">
        <v>1</v>
      </c>
      <c r="I185" s="2">
        <f t="shared" si="35"/>
        <v>1.2</v>
      </c>
      <c r="J185" s="2">
        <f t="shared" si="35"/>
        <v>6.4000000000000001E-2</v>
      </c>
      <c r="K185" s="1">
        <v>377</v>
      </c>
      <c r="L185" s="1">
        <f t="shared" si="36"/>
        <v>6.5008009333805558E-2</v>
      </c>
      <c r="M185">
        <f t="shared" si="37"/>
        <v>80</v>
      </c>
      <c r="N185">
        <f t="shared" si="38"/>
        <v>0</v>
      </c>
      <c r="O185">
        <f t="shared" si="39"/>
        <v>0</v>
      </c>
    </row>
    <row r="186" spans="1:15">
      <c r="A186" s="1" t="s">
        <v>14</v>
      </c>
      <c r="B186" s="1">
        <v>6170</v>
      </c>
      <c r="C186" s="2">
        <v>2.4455533779700001E-2</v>
      </c>
      <c r="D186" s="2">
        <v>0.26600000000000001</v>
      </c>
      <c r="E186" s="2">
        <v>46.66</v>
      </c>
      <c r="F186" s="2">
        <v>0</v>
      </c>
      <c r="G186" s="2">
        <v>0</v>
      </c>
      <c r="H186" s="1">
        <v>1</v>
      </c>
      <c r="I186" s="2">
        <f t="shared" si="35"/>
        <v>0</v>
      </c>
      <c r="J186" s="2">
        <f t="shared" si="35"/>
        <v>0</v>
      </c>
      <c r="K186" s="1">
        <v>42</v>
      </c>
      <c r="L186" s="1">
        <f t="shared" si="36"/>
        <v>2.5294277069897775E-2</v>
      </c>
      <c r="M186">
        <f t="shared" si="37"/>
        <v>31</v>
      </c>
      <c r="N186">
        <f t="shared" si="38"/>
        <v>0</v>
      </c>
      <c r="O186">
        <f t="shared" si="39"/>
        <v>0</v>
      </c>
    </row>
    <row r="187" spans="1:15">
      <c r="A187" s="1" t="s">
        <v>14</v>
      </c>
      <c r="B187" s="1">
        <v>6170</v>
      </c>
      <c r="C187" s="2">
        <v>1.7493429507599999E-3</v>
      </c>
      <c r="D187" s="2">
        <v>0.26600000000000001</v>
      </c>
      <c r="E187" s="2">
        <v>46.66</v>
      </c>
      <c r="F187" s="2">
        <v>0</v>
      </c>
      <c r="G187" s="2">
        <v>0</v>
      </c>
      <c r="H187" s="1">
        <v>1</v>
      </c>
      <c r="I187" s="2">
        <f t="shared" si="35"/>
        <v>0</v>
      </c>
      <c r="J187" s="2">
        <f t="shared" si="35"/>
        <v>0</v>
      </c>
      <c r="K187" s="1">
        <v>2733</v>
      </c>
      <c r="L187" s="1">
        <f t="shared" si="36"/>
        <v>1.8093395828278987E-3</v>
      </c>
      <c r="M187">
        <f t="shared" si="37"/>
        <v>2</v>
      </c>
      <c r="N187">
        <f t="shared" si="38"/>
        <v>0</v>
      </c>
      <c r="O187">
        <f t="shared" si="39"/>
        <v>0</v>
      </c>
    </row>
    <row r="188" spans="1:15">
      <c r="A188" s="1" t="s">
        <v>14</v>
      </c>
      <c r="B188" s="1">
        <v>6170</v>
      </c>
      <c r="C188" s="2">
        <v>8.9150551556999996E-2</v>
      </c>
      <c r="D188" s="2">
        <v>0.26600000000000001</v>
      </c>
      <c r="E188" s="2">
        <v>46.66</v>
      </c>
      <c r="F188" s="2">
        <v>0</v>
      </c>
      <c r="G188" s="2">
        <v>0</v>
      </c>
      <c r="H188" s="1">
        <v>1</v>
      </c>
      <c r="I188" s="2">
        <f t="shared" si="35"/>
        <v>0</v>
      </c>
      <c r="J188" s="2">
        <f t="shared" si="35"/>
        <v>0</v>
      </c>
      <c r="K188" s="1">
        <v>508</v>
      </c>
      <c r="L188" s="1">
        <f t="shared" si="36"/>
        <v>9.22081183068999E-2</v>
      </c>
      <c r="M188">
        <f t="shared" si="37"/>
        <v>114</v>
      </c>
      <c r="N188">
        <f t="shared" si="38"/>
        <v>0</v>
      </c>
      <c r="O188">
        <f t="shared" si="39"/>
        <v>0</v>
      </c>
    </row>
    <row r="189" spans="1:15">
      <c r="A189" s="1" t="s">
        <v>14</v>
      </c>
      <c r="B189" s="1">
        <v>6170</v>
      </c>
      <c r="C189" s="2">
        <v>1.17835972368E-3</v>
      </c>
      <c r="D189" s="2">
        <v>0.26600000000000001</v>
      </c>
      <c r="E189" s="2">
        <v>46.66</v>
      </c>
      <c r="F189" s="2">
        <v>0</v>
      </c>
      <c r="G189" s="2">
        <v>0</v>
      </c>
      <c r="H189" s="1">
        <v>1</v>
      </c>
      <c r="I189" s="2">
        <f t="shared" si="35"/>
        <v>0</v>
      </c>
      <c r="J189" s="2">
        <f t="shared" si="35"/>
        <v>0</v>
      </c>
      <c r="K189" s="1">
        <v>34</v>
      </c>
      <c r="L189" s="1">
        <f t="shared" si="36"/>
        <v>1.2187735343364783E-3</v>
      </c>
      <c r="M189">
        <f t="shared" si="37"/>
        <v>2</v>
      </c>
      <c r="N189">
        <f t="shared" si="38"/>
        <v>0</v>
      </c>
      <c r="O189">
        <f t="shared" si="39"/>
        <v>0</v>
      </c>
    </row>
    <row r="190" spans="1:15">
      <c r="A190" s="1" t="s">
        <v>14</v>
      </c>
      <c r="B190" s="1">
        <v>6170</v>
      </c>
      <c r="C190" s="2">
        <v>9.1273894322200008E-3</v>
      </c>
      <c r="D190" s="2">
        <v>0.26600000000000001</v>
      </c>
      <c r="E190" s="2">
        <v>46.66</v>
      </c>
      <c r="F190" s="2">
        <v>0</v>
      </c>
      <c r="G190" s="2">
        <v>0</v>
      </c>
      <c r="H190" s="1">
        <v>1</v>
      </c>
      <c r="I190" s="2">
        <f t="shared" si="35"/>
        <v>0</v>
      </c>
      <c r="J190" s="2">
        <f t="shared" si="35"/>
        <v>0</v>
      </c>
      <c r="K190" s="1">
        <v>91</v>
      </c>
      <c r="L190" s="1">
        <f t="shared" si="36"/>
        <v>9.4404284651137069E-3</v>
      </c>
      <c r="M190">
        <f t="shared" si="37"/>
        <v>12</v>
      </c>
      <c r="N190">
        <f t="shared" si="38"/>
        <v>0</v>
      </c>
      <c r="O190">
        <f t="shared" si="39"/>
        <v>0</v>
      </c>
    </row>
    <row r="191" spans="1:15">
      <c r="A191" s="1" t="s">
        <v>14</v>
      </c>
      <c r="B191" s="1">
        <v>6170</v>
      </c>
      <c r="C191" s="2">
        <v>8.7821233516000002E-3</v>
      </c>
      <c r="D191" s="2">
        <v>0.26600000000000001</v>
      </c>
      <c r="E191" s="2">
        <v>46.66</v>
      </c>
      <c r="F191" s="2">
        <v>0</v>
      </c>
      <c r="G191" s="2">
        <v>0</v>
      </c>
      <c r="H191" s="1">
        <v>1</v>
      </c>
      <c r="I191" s="2">
        <f t="shared" si="35"/>
        <v>0</v>
      </c>
      <c r="J191" s="2">
        <f t="shared" si="35"/>
        <v>0</v>
      </c>
      <c r="K191" s="1">
        <v>39</v>
      </c>
      <c r="L191" s="1">
        <f t="shared" si="36"/>
        <v>9.0833209088153743E-3</v>
      </c>
      <c r="M191">
        <f t="shared" si="37"/>
        <v>11</v>
      </c>
      <c r="N191">
        <f t="shared" si="38"/>
        <v>0</v>
      </c>
      <c r="O191">
        <f t="shared" si="39"/>
        <v>0</v>
      </c>
    </row>
    <row r="192" spans="1:15">
      <c r="A192" s="1" t="s">
        <v>14</v>
      </c>
      <c r="B192" s="1">
        <v>3100</v>
      </c>
      <c r="C192" s="2">
        <v>0.66105092452199998</v>
      </c>
      <c r="D192" s="2">
        <v>0.3</v>
      </c>
      <c r="E192" s="2">
        <v>46.66</v>
      </c>
      <c r="F192" s="2">
        <v>1.2</v>
      </c>
      <c r="G192" s="2">
        <v>6.4000000000000001E-2</v>
      </c>
      <c r="H192" s="1">
        <v>1</v>
      </c>
      <c r="I192" s="2">
        <f t="shared" si="35"/>
        <v>1.2</v>
      </c>
      <c r="J192" s="2">
        <f t="shared" si="35"/>
        <v>6.4000000000000001E-2</v>
      </c>
      <c r="K192" s="1">
        <v>333</v>
      </c>
      <c r="L192" s="1">
        <f t="shared" si="36"/>
        <v>0.77111590345491299</v>
      </c>
      <c r="M192">
        <f t="shared" si="37"/>
        <v>951</v>
      </c>
      <c r="N192">
        <f t="shared" si="38"/>
        <v>3</v>
      </c>
      <c r="O192">
        <f t="shared" si="39"/>
        <v>0.1</v>
      </c>
    </row>
    <row r="193" spans="1:15">
      <c r="A193" s="1" t="s">
        <v>14</v>
      </c>
      <c r="B193" s="1">
        <v>3100</v>
      </c>
      <c r="C193" s="2">
        <v>3.4883265672900003E-2</v>
      </c>
      <c r="D193" s="2">
        <v>0.3</v>
      </c>
      <c r="E193" s="2">
        <v>46.66</v>
      </c>
      <c r="F193" s="2">
        <v>1.2</v>
      </c>
      <c r="G193" s="2">
        <v>6.4000000000000001E-2</v>
      </c>
      <c r="H193" s="1">
        <v>1</v>
      </c>
      <c r="I193" s="2">
        <f t="shared" si="35"/>
        <v>1.2</v>
      </c>
      <c r="J193" s="2">
        <f t="shared" si="35"/>
        <v>6.4000000000000001E-2</v>
      </c>
      <c r="K193" s="1">
        <v>18</v>
      </c>
      <c r="L193" s="1">
        <f t="shared" si="36"/>
        <v>4.0691329407437853E-2</v>
      </c>
      <c r="M193">
        <f t="shared" si="37"/>
        <v>50</v>
      </c>
      <c r="N193">
        <f t="shared" si="38"/>
        <v>0</v>
      </c>
      <c r="O193">
        <f t="shared" si="39"/>
        <v>0</v>
      </c>
    </row>
    <row r="194" spans="1:15">
      <c r="A194" s="1" t="s">
        <v>14</v>
      </c>
      <c r="B194" s="1">
        <v>3100</v>
      </c>
      <c r="C194" s="2">
        <v>0.100685595029</v>
      </c>
      <c r="D194" s="2">
        <v>0.3</v>
      </c>
      <c r="E194" s="2">
        <v>46.66</v>
      </c>
      <c r="F194" s="2">
        <v>1.2</v>
      </c>
      <c r="G194" s="2">
        <v>6.4000000000000001E-2</v>
      </c>
      <c r="H194" s="1">
        <v>1</v>
      </c>
      <c r="I194" s="2">
        <f t="shared" si="35"/>
        <v>1.2</v>
      </c>
      <c r="J194" s="2">
        <f t="shared" si="35"/>
        <v>6.4000000000000001E-2</v>
      </c>
      <c r="K194" s="1">
        <v>1026</v>
      </c>
      <c r="L194" s="1">
        <f t="shared" si="36"/>
        <v>0.11744974660132849</v>
      </c>
      <c r="M194">
        <f t="shared" si="37"/>
        <v>145</v>
      </c>
      <c r="N194">
        <f t="shared" si="38"/>
        <v>0</v>
      </c>
      <c r="O194">
        <f t="shared" si="39"/>
        <v>0</v>
      </c>
    </row>
    <row r="195" spans="1:15">
      <c r="A195" s="1" t="s">
        <v>14</v>
      </c>
      <c r="B195" s="1">
        <v>3200</v>
      </c>
      <c r="C195" s="2">
        <v>5.8017829120299999E-2</v>
      </c>
      <c r="D195" s="2">
        <v>0.23100000000000001</v>
      </c>
      <c r="E195" s="2">
        <v>46.66</v>
      </c>
      <c r="F195" s="2">
        <v>1.2</v>
      </c>
      <c r="G195" s="2">
        <v>6.4000000000000001E-2</v>
      </c>
      <c r="H195" s="1">
        <v>1</v>
      </c>
      <c r="I195" s="2">
        <f t="shared" si="35"/>
        <v>1.2</v>
      </c>
      <c r="J195" s="2">
        <f t="shared" si="35"/>
        <v>6.4000000000000001E-2</v>
      </c>
      <c r="K195" s="1">
        <v>46</v>
      </c>
      <c r="L195" s="1">
        <f t="shared" si="36"/>
        <v>5.211190420499906E-2</v>
      </c>
      <c r="M195">
        <f t="shared" si="37"/>
        <v>64</v>
      </c>
      <c r="N195">
        <f t="shared" si="38"/>
        <v>0</v>
      </c>
      <c r="O195">
        <f t="shared" si="39"/>
        <v>0</v>
      </c>
    </row>
    <row r="196" spans="1:15">
      <c r="A196" s="1" t="s">
        <v>14</v>
      </c>
      <c r="B196" s="1">
        <v>3200</v>
      </c>
      <c r="C196" s="2">
        <v>3.8777312178600002E-3</v>
      </c>
      <c r="D196" s="2">
        <v>0.23100000000000001</v>
      </c>
      <c r="E196" s="2">
        <v>46.66</v>
      </c>
      <c r="F196" s="2">
        <v>1.2</v>
      </c>
      <c r="G196" s="2">
        <v>6.4000000000000001E-2</v>
      </c>
      <c r="H196" s="1">
        <v>1</v>
      </c>
      <c r="I196" s="2">
        <f t="shared" si="35"/>
        <v>1.2</v>
      </c>
      <c r="J196" s="2">
        <f t="shared" si="35"/>
        <v>6.4000000000000001E-2</v>
      </c>
      <c r="K196" s="1">
        <v>27</v>
      </c>
      <c r="L196" s="1">
        <f t="shared" si="36"/>
        <v>3.4829975685379409E-3</v>
      </c>
      <c r="M196">
        <f t="shared" si="37"/>
        <v>4</v>
      </c>
      <c r="N196">
        <f t="shared" si="38"/>
        <v>0</v>
      </c>
      <c r="O196">
        <f t="shared" si="39"/>
        <v>0</v>
      </c>
    </row>
    <row r="197" spans="1:15">
      <c r="A197" s="1" t="s">
        <v>14</v>
      </c>
      <c r="B197" s="1">
        <v>3200</v>
      </c>
      <c r="C197" s="2">
        <v>1.2051443049E-2</v>
      </c>
      <c r="D197" s="2">
        <v>0.23100000000000001</v>
      </c>
      <c r="E197" s="2">
        <v>46.66</v>
      </c>
      <c r="F197" s="2">
        <v>1.2</v>
      </c>
      <c r="G197" s="2">
        <v>6.4000000000000001E-2</v>
      </c>
      <c r="H197" s="1">
        <v>1</v>
      </c>
      <c r="I197" s="2">
        <f t="shared" si="35"/>
        <v>1.2</v>
      </c>
      <c r="J197" s="2">
        <f t="shared" si="35"/>
        <v>6.4000000000000001E-2</v>
      </c>
      <c r="K197" s="1">
        <v>57</v>
      </c>
      <c r="L197" s="1">
        <f t="shared" si="36"/>
        <v>1.0824666403827045E-2</v>
      </c>
      <c r="M197">
        <f t="shared" si="37"/>
        <v>13</v>
      </c>
      <c r="N197">
        <f t="shared" si="38"/>
        <v>0</v>
      </c>
      <c r="O197">
        <f t="shared" si="39"/>
        <v>0</v>
      </c>
    </row>
    <row r="198" spans="1:15">
      <c r="A198" s="1" t="s">
        <v>14</v>
      </c>
      <c r="B198" s="1">
        <v>5100</v>
      </c>
      <c r="C198" s="2">
        <v>1.86913249132E-3</v>
      </c>
      <c r="D198" s="2">
        <v>1</v>
      </c>
      <c r="E198" s="2">
        <v>46.66</v>
      </c>
      <c r="F198" s="2">
        <v>0.6</v>
      </c>
      <c r="G198" s="2">
        <v>0.05</v>
      </c>
      <c r="H198" s="1">
        <v>1</v>
      </c>
      <c r="I198" s="2">
        <f t="shared" ref="I198:J200" si="40">F198</f>
        <v>0.6</v>
      </c>
      <c r="J198" s="2">
        <f t="shared" si="40"/>
        <v>0.05</v>
      </c>
      <c r="K198" s="1">
        <v>699</v>
      </c>
      <c r="L198" s="1">
        <f t="shared" ref="L198:L200" si="41">E198*D198*C198/12</f>
        <v>7.2678101704159335E-3</v>
      </c>
      <c r="M198">
        <f t="shared" ref="M198:M200" si="42">ROUND(E198*D198*C198*102.79,0)</f>
        <v>9</v>
      </c>
      <c r="N198">
        <f t="shared" ref="N198:N200" si="43">ROUND(I198*M198*0.002205,0)</f>
        <v>0</v>
      </c>
      <c r="O198">
        <f t="shared" ref="O198:O200" si="44">ROUND(J198*M198*0.002205,1)</f>
        <v>0</v>
      </c>
    </row>
    <row r="199" spans="1:15">
      <c r="A199" s="1" t="s">
        <v>14</v>
      </c>
      <c r="B199" s="1">
        <v>4200</v>
      </c>
      <c r="C199" s="2">
        <v>8.9585613657999996E-2</v>
      </c>
      <c r="D199" s="2">
        <v>0.309</v>
      </c>
      <c r="E199" s="2">
        <v>46.66</v>
      </c>
      <c r="F199" s="2">
        <v>0.7</v>
      </c>
      <c r="G199" s="2">
        <v>0.09</v>
      </c>
      <c r="H199" s="1">
        <v>1</v>
      </c>
      <c r="I199" s="2">
        <f t="shared" si="40"/>
        <v>0.7</v>
      </c>
      <c r="J199" s="2">
        <f t="shared" si="40"/>
        <v>0.09</v>
      </c>
      <c r="K199" s="1">
        <v>6028</v>
      </c>
      <c r="L199" s="1">
        <f t="shared" si="41"/>
        <v>0.10763666688201869</v>
      </c>
      <c r="M199">
        <f t="shared" si="42"/>
        <v>133</v>
      </c>
      <c r="N199">
        <f t="shared" si="43"/>
        <v>0</v>
      </c>
      <c r="O199">
        <f t="shared" si="44"/>
        <v>0</v>
      </c>
    </row>
    <row r="200" spans="1:15">
      <c r="A200" s="1" t="s">
        <v>14</v>
      </c>
      <c r="B200" s="1">
        <v>6120</v>
      </c>
      <c r="C200" s="2">
        <v>1.82691472362E-2</v>
      </c>
      <c r="D200" s="2">
        <v>0.30299999999999999</v>
      </c>
      <c r="E200" s="2">
        <v>48.29</v>
      </c>
      <c r="F200" s="2">
        <v>0</v>
      </c>
      <c r="G200" s="2">
        <v>0</v>
      </c>
      <c r="H200" s="1">
        <v>1</v>
      </c>
      <c r="I200" s="2">
        <f t="shared" si="40"/>
        <v>0</v>
      </c>
      <c r="J200" s="2">
        <f t="shared" si="40"/>
        <v>0</v>
      </c>
      <c r="K200" s="1">
        <v>3669</v>
      </c>
      <c r="L200" s="1">
        <f t="shared" si="41"/>
        <v>2.2275982280911474E-2</v>
      </c>
      <c r="M200">
        <f t="shared" si="42"/>
        <v>27</v>
      </c>
      <c r="N200">
        <f t="shared" si="43"/>
        <v>0</v>
      </c>
      <c r="O200">
        <f t="shared" si="44"/>
        <v>0</v>
      </c>
    </row>
    <row r="201" spans="1:15">
      <c r="A201" s="1" t="s">
        <v>14</v>
      </c>
      <c r="B201" s="1">
        <v>3300</v>
      </c>
      <c r="C201" s="2">
        <v>4.8866997260499999E-2</v>
      </c>
      <c r="D201" s="2">
        <v>0.06</v>
      </c>
      <c r="E201" s="2">
        <v>46.66</v>
      </c>
      <c r="F201" s="2">
        <v>1.2</v>
      </c>
      <c r="G201" s="2">
        <v>6.4000000000000001E-2</v>
      </c>
      <c r="H201" s="1">
        <v>1</v>
      </c>
      <c r="I201" s="2">
        <f t="shared" ref="I201:J210" si="45">F201</f>
        <v>1.2</v>
      </c>
      <c r="J201" s="2">
        <f t="shared" si="45"/>
        <v>6.4000000000000001E-2</v>
      </c>
      <c r="K201" s="1">
        <v>77</v>
      </c>
      <c r="L201" s="1">
        <f t="shared" ref="L201:L210" si="46">E201*D201*C201/12</f>
        <v>1.1400670460874651E-2</v>
      </c>
      <c r="M201">
        <f t="shared" ref="M201:M210" si="47">ROUND(E201*D201*C201*102.79,0)</f>
        <v>14</v>
      </c>
      <c r="N201">
        <f t="shared" ref="N201:N210" si="48">ROUND(I201*M201*0.002205,0)</f>
        <v>0</v>
      </c>
      <c r="O201">
        <f t="shared" ref="O201:O210" si="49">ROUND(J201*M201*0.002205,1)</f>
        <v>0</v>
      </c>
    </row>
    <row r="202" spans="1:15">
      <c r="A202" s="1" t="s">
        <v>14</v>
      </c>
      <c r="B202" s="1">
        <v>3300</v>
      </c>
      <c r="C202" s="2">
        <v>3.9683973126100003E-2</v>
      </c>
      <c r="D202" s="2">
        <v>0.06</v>
      </c>
      <c r="E202" s="2">
        <v>46.66</v>
      </c>
      <c r="F202" s="2">
        <v>1.2</v>
      </c>
      <c r="G202" s="2">
        <v>6.4000000000000001E-2</v>
      </c>
      <c r="H202" s="1">
        <v>1</v>
      </c>
      <c r="I202" s="2">
        <f t="shared" si="45"/>
        <v>1.2</v>
      </c>
      <c r="J202" s="2">
        <f t="shared" si="45"/>
        <v>6.4000000000000001E-2</v>
      </c>
      <c r="K202" s="1">
        <v>181</v>
      </c>
      <c r="L202" s="1">
        <f t="shared" si="46"/>
        <v>9.2582709303191298E-3</v>
      </c>
      <c r="M202">
        <f t="shared" si="47"/>
        <v>11</v>
      </c>
      <c r="N202">
        <f t="shared" si="48"/>
        <v>0</v>
      </c>
      <c r="O202">
        <f t="shared" si="49"/>
        <v>0</v>
      </c>
    </row>
    <row r="203" spans="1:15">
      <c r="A203" s="1" t="s">
        <v>14</v>
      </c>
      <c r="B203" s="1">
        <v>6120</v>
      </c>
      <c r="C203" s="2">
        <v>2.4592191897600001E-2</v>
      </c>
      <c r="D203" s="2">
        <v>0.247</v>
      </c>
      <c r="E203" s="2">
        <v>48.29</v>
      </c>
      <c r="F203" s="2">
        <v>0</v>
      </c>
      <c r="G203" s="2">
        <v>0</v>
      </c>
      <c r="H203" s="1">
        <v>1</v>
      </c>
      <c r="I203" s="2">
        <f t="shared" si="45"/>
        <v>0</v>
      </c>
      <c r="J203" s="2">
        <f t="shared" si="45"/>
        <v>0</v>
      </c>
      <c r="K203" s="1">
        <v>477</v>
      </c>
      <c r="L203" s="1">
        <f t="shared" si="46"/>
        <v>2.444388048696422E-2</v>
      </c>
      <c r="M203">
        <f t="shared" si="47"/>
        <v>30</v>
      </c>
      <c r="N203">
        <f t="shared" si="48"/>
        <v>0</v>
      </c>
      <c r="O203">
        <f t="shared" si="49"/>
        <v>0</v>
      </c>
    </row>
    <row r="204" spans="1:15">
      <c r="A204" s="1" t="s">
        <v>14</v>
      </c>
      <c r="B204" s="1">
        <v>4340</v>
      </c>
      <c r="C204" s="2">
        <v>0.207667828661</v>
      </c>
      <c r="D204" s="2">
        <v>0.10199999999999999</v>
      </c>
      <c r="E204" s="2">
        <v>48.29</v>
      </c>
      <c r="F204" s="2">
        <v>0.7</v>
      </c>
      <c r="G204" s="2">
        <v>0.09</v>
      </c>
      <c r="H204" s="1">
        <v>1</v>
      </c>
      <c r="I204" s="2">
        <f t="shared" si="45"/>
        <v>0.7</v>
      </c>
      <c r="J204" s="2">
        <f t="shared" si="45"/>
        <v>0.09</v>
      </c>
      <c r="K204" s="1">
        <v>157</v>
      </c>
      <c r="L204" s="1">
        <f t="shared" si="46"/>
        <v>8.5240375291337364E-2</v>
      </c>
      <c r="M204">
        <f t="shared" si="47"/>
        <v>105</v>
      </c>
      <c r="N204">
        <f t="shared" si="48"/>
        <v>0</v>
      </c>
      <c r="O204">
        <f t="shared" si="49"/>
        <v>0</v>
      </c>
    </row>
    <row r="205" spans="1:15">
      <c r="A205" s="1" t="s">
        <v>14</v>
      </c>
      <c r="B205" s="1">
        <v>6120</v>
      </c>
      <c r="C205" s="2">
        <v>0.42117224561</v>
      </c>
      <c r="D205" s="2">
        <v>0.247</v>
      </c>
      <c r="E205" s="2">
        <v>48.29</v>
      </c>
      <c r="F205" s="2">
        <v>0</v>
      </c>
      <c r="G205" s="2">
        <v>0</v>
      </c>
      <c r="H205" s="1">
        <v>1</v>
      </c>
      <c r="I205" s="2">
        <f t="shared" si="45"/>
        <v>0</v>
      </c>
      <c r="J205" s="2">
        <f t="shared" si="45"/>
        <v>0</v>
      </c>
      <c r="K205" s="1">
        <v>616</v>
      </c>
      <c r="L205" s="1">
        <f t="shared" si="46"/>
        <v>0.41863222599210032</v>
      </c>
      <c r="M205">
        <f t="shared" si="47"/>
        <v>516</v>
      </c>
      <c r="N205">
        <f t="shared" si="48"/>
        <v>0</v>
      </c>
      <c r="O205">
        <f t="shared" si="49"/>
        <v>0</v>
      </c>
    </row>
    <row r="206" spans="1:15">
      <c r="A206" s="1" t="s">
        <v>14</v>
      </c>
      <c r="B206" s="1">
        <v>4340</v>
      </c>
      <c r="C206" s="2">
        <v>4.6507434337599999E-3</v>
      </c>
      <c r="D206" s="2">
        <v>0.10199999999999999</v>
      </c>
      <c r="E206" s="2">
        <v>48.29</v>
      </c>
      <c r="F206" s="2">
        <v>0.7</v>
      </c>
      <c r="G206" s="2">
        <v>0.09</v>
      </c>
      <c r="H206" s="1">
        <v>1</v>
      </c>
      <c r="I206" s="2">
        <f t="shared" si="45"/>
        <v>0.7</v>
      </c>
      <c r="J206" s="2">
        <f t="shared" si="45"/>
        <v>0.09</v>
      </c>
      <c r="K206" s="1">
        <v>40</v>
      </c>
      <c r="L206" s="1">
        <f t="shared" si="46"/>
        <v>1.9089674035382982E-3</v>
      </c>
      <c r="M206">
        <f t="shared" si="47"/>
        <v>2</v>
      </c>
      <c r="N206">
        <f t="shared" si="48"/>
        <v>0</v>
      </c>
      <c r="O206">
        <f t="shared" si="49"/>
        <v>0</v>
      </c>
    </row>
    <row r="207" spans="1:15">
      <c r="A207" s="1" t="s">
        <v>14</v>
      </c>
      <c r="B207" s="1">
        <v>6120</v>
      </c>
      <c r="C207" s="2">
        <v>0.14239531845100001</v>
      </c>
      <c r="D207" s="2">
        <v>0.30299999999999999</v>
      </c>
      <c r="E207" s="2">
        <v>48.29</v>
      </c>
      <c r="F207" s="2">
        <v>0</v>
      </c>
      <c r="G207" s="2">
        <v>0</v>
      </c>
      <c r="H207" s="1">
        <v>1</v>
      </c>
      <c r="I207" s="2">
        <f t="shared" si="45"/>
        <v>0</v>
      </c>
      <c r="J207" s="2">
        <f t="shared" si="45"/>
        <v>0</v>
      </c>
      <c r="K207" s="1">
        <v>131</v>
      </c>
      <c r="L207" s="1">
        <f t="shared" si="46"/>
        <v>0.17362581568196944</v>
      </c>
      <c r="M207">
        <f t="shared" si="47"/>
        <v>214</v>
      </c>
      <c r="N207">
        <f t="shared" si="48"/>
        <v>0</v>
      </c>
      <c r="O207">
        <f t="shared" si="49"/>
        <v>0</v>
      </c>
    </row>
    <row r="208" spans="1:15">
      <c r="A208" s="1" t="s">
        <v>14</v>
      </c>
      <c r="B208" s="1">
        <v>3200</v>
      </c>
      <c r="C208" s="2">
        <v>1.8647392575000001E-2</v>
      </c>
      <c r="D208" s="2">
        <v>0.06</v>
      </c>
      <c r="E208" s="2">
        <v>48.29</v>
      </c>
      <c r="F208" s="2">
        <v>1.2</v>
      </c>
      <c r="G208" s="2">
        <v>6.4000000000000001E-2</v>
      </c>
      <c r="H208" s="1">
        <v>1</v>
      </c>
      <c r="I208" s="2">
        <f t="shared" si="45"/>
        <v>1.2</v>
      </c>
      <c r="J208" s="2">
        <f t="shared" si="45"/>
        <v>6.4000000000000001E-2</v>
      </c>
      <c r="K208" s="1">
        <v>3</v>
      </c>
      <c r="L208" s="1">
        <f t="shared" si="46"/>
        <v>4.5024129372337497E-3</v>
      </c>
      <c r="M208">
        <f t="shared" si="47"/>
        <v>6</v>
      </c>
      <c r="N208">
        <f t="shared" si="48"/>
        <v>0</v>
      </c>
      <c r="O208">
        <f t="shared" si="49"/>
        <v>0</v>
      </c>
    </row>
    <row r="209" spans="1:15">
      <c r="A209" s="1" t="s">
        <v>14</v>
      </c>
      <c r="B209" s="1">
        <v>3200</v>
      </c>
      <c r="C209" s="2">
        <v>0.18314714528100001</v>
      </c>
      <c r="D209" s="2">
        <v>0.06</v>
      </c>
      <c r="E209" s="2">
        <v>48.29</v>
      </c>
      <c r="F209" s="2">
        <v>1.2</v>
      </c>
      <c r="G209" s="2">
        <v>6.4000000000000001E-2</v>
      </c>
      <c r="H209" s="1">
        <v>1</v>
      </c>
      <c r="I209" s="2">
        <f t="shared" si="45"/>
        <v>1.2</v>
      </c>
      <c r="J209" s="2">
        <f t="shared" si="45"/>
        <v>6.4000000000000001E-2</v>
      </c>
      <c r="K209" s="1">
        <v>51</v>
      </c>
      <c r="L209" s="1">
        <f t="shared" si="46"/>
        <v>4.4220878228097449E-2</v>
      </c>
      <c r="M209">
        <f t="shared" si="47"/>
        <v>55</v>
      </c>
      <c r="N209">
        <f t="shared" si="48"/>
        <v>0</v>
      </c>
      <c r="O209">
        <f t="shared" si="49"/>
        <v>0</v>
      </c>
    </row>
    <row r="210" spans="1:15">
      <c r="A210" s="1" t="s">
        <v>14</v>
      </c>
      <c r="B210" s="1">
        <v>3200</v>
      </c>
      <c r="C210" s="2">
        <v>9.3936094793300007E-2</v>
      </c>
      <c r="D210" s="2">
        <v>0.06</v>
      </c>
      <c r="E210" s="2">
        <v>46.66</v>
      </c>
      <c r="F210" s="2">
        <v>1.2</v>
      </c>
      <c r="G210" s="2">
        <v>6.4000000000000001E-2</v>
      </c>
      <c r="H210" s="1">
        <v>1</v>
      </c>
      <c r="I210" s="2">
        <f t="shared" si="45"/>
        <v>1.2</v>
      </c>
      <c r="J210" s="2">
        <f t="shared" si="45"/>
        <v>6.4000000000000001E-2</v>
      </c>
      <c r="K210" s="1">
        <v>80</v>
      </c>
      <c r="L210" s="1">
        <f t="shared" si="46"/>
        <v>2.1915290915276889E-2</v>
      </c>
      <c r="M210">
        <f t="shared" si="47"/>
        <v>27</v>
      </c>
      <c r="N210">
        <f t="shared" si="48"/>
        <v>0</v>
      </c>
      <c r="O210">
        <f t="shared" si="49"/>
        <v>0</v>
      </c>
    </row>
    <row r="211" spans="1:15">
      <c r="A211" s="1" t="s">
        <v>14</v>
      </c>
      <c r="B211" s="1">
        <v>3200</v>
      </c>
      <c r="C211" s="2">
        <v>0.237960341986</v>
      </c>
      <c r="D211" s="2">
        <v>0.28699999999999998</v>
      </c>
      <c r="E211" s="2">
        <v>46.66</v>
      </c>
      <c r="F211" s="2">
        <v>1.2</v>
      </c>
      <c r="G211" s="2">
        <v>6.4000000000000001E-2</v>
      </c>
      <c r="H211" s="1">
        <v>1</v>
      </c>
      <c r="I211" s="2">
        <f t="shared" ref="I211:J223" si="50">F211</f>
        <v>1.2</v>
      </c>
      <c r="J211" s="2">
        <f t="shared" si="50"/>
        <v>6.4000000000000001E-2</v>
      </c>
      <c r="K211" s="1">
        <v>259</v>
      </c>
      <c r="L211" s="1">
        <f t="shared" ref="L211:L223" si="51">E211*D211*C211/12</f>
        <v>0.26555224023984664</v>
      </c>
      <c r="M211">
        <f t="shared" ref="M211:M223" si="52">ROUND(E211*D211*C211*102.79,0)</f>
        <v>328</v>
      </c>
      <c r="N211">
        <f t="shared" ref="N211:N223" si="53">ROUND(I211*M211*0.002205,0)</f>
        <v>1</v>
      </c>
      <c r="O211">
        <f t="shared" ref="O211:O223" si="54">ROUND(J211*M211*0.002205,1)</f>
        <v>0</v>
      </c>
    </row>
    <row r="212" spans="1:15">
      <c r="A212" s="1" t="s">
        <v>14</v>
      </c>
      <c r="B212" s="1">
        <v>5100</v>
      </c>
      <c r="C212" s="2">
        <v>0.44558124155399997</v>
      </c>
      <c r="D212" s="2">
        <v>1</v>
      </c>
      <c r="E212" s="2">
        <v>46.66</v>
      </c>
      <c r="F212" s="2">
        <v>0.6</v>
      </c>
      <c r="G212" s="2">
        <v>0.05</v>
      </c>
      <c r="H212" s="1">
        <v>1</v>
      </c>
      <c r="I212" s="2">
        <f t="shared" si="50"/>
        <v>0.6</v>
      </c>
      <c r="J212" s="2">
        <f t="shared" si="50"/>
        <v>0.05</v>
      </c>
      <c r="K212" s="1">
        <v>3376</v>
      </c>
      <c r="L212" s="1">
        <f t="shared" si="51"/>
        <v>1.7325683942424697</v>
      </c>
      <c r="M212">
        <f t="shared" si="52"/>
        <v>2137</v>
      </c>
      <c r="N212">
        <f t="shared" si="53"/>
        <v>3</v>
      </c>
      <c r="O212">
        <f t="shared" si="54"/>
        <v>0.2</v>
      </c>
    </row>
    <row r="213" spans="1:15">
      <c r="A213" s="1" t="s">
        <v>14</v>
      </c>
      <c r="B213" s="1">
        <v>5100</v>
      </c>
      <c r="C213" s="2">
        <v>2.6299439859900002E-3</v>
      </c>
      <c r="D213" s="2">
        <v>1</v>
      </c>
      <c r="E213" s="2">
        <v>46.66</v>
      </c>
      <c r="F213" s="2">
        <v>0.6</v>
      </c>
      <c r="G213" s="2">
        <v>0.05</v>
      </c>
      <c r="H213" s="1">
        <v>1</v>
      </c>
      <c r="I213" s="2">
        <f t="shared" si="50"/>
        <v>0.6</v>
      </c>
      <c r="J213" s="2">
        <f t="shared" si="50"/>
        <v>0.05</v>
      </c>
      <c r="K213" s="1">
        <v>4202</v>
      </c>
      <c r="L213" s="1">
        <f t="shared" si="51"/>
        <v>1.022609886552445E-2</v>
      </c>
      <c r="M213">
        <f t="shared" si="52"/>
        <v>13</v>
      </c>
      <c r="N213">
        <f t="shared" si="53"/>
        <v>0</v>
      </c>
      <c r="O213">
        <f t="shared" si="54"/>
        <v>0</v>
      </c>
    </row>
    <row r="214" spans="1:15">
      <c r="A214" s="1" t="s">
        <v>14</v>
      </c>
      <c r="B214" s="1">
        <v>3100</v>
      </c>
      <c r="C214" s="2">
        <v>4.0013461868399998E-2</v>
      </c>
      <c r="D214" s="2">
        <v>0.1</v>
      </c>
      <c r="E214" s="2">
        <v>46.66</v>
      </c>
      <c r="F214" s="2">
        <v>1.2</v>
      </c>
      <c r="G214" s="2">
        <v>6.4000000000000001E-2</v>
      </c>
      <c r="H214" s="1">
        <v>1</v>
      </c>
      <c r="I214" s="2">
        <f t="shared" si="50"/>
        <v>1.2</v>
      </c>
      <c r="J214" s="2">
        <f t="shared" si="50"/>
        <v>6.4000000000000001E-2</v>
      </c>
      <c r="K214" s="1">
        <v>7</v>
      </c>
      <c r="L214" s="1">
        <f t="shared" si="51"/>
        <v>1.5558567756496196E-2</v>
      </c>
      <c r="M214">
        <f t="shared" si="52"/>
        <v>19</v>
      </c>
      <c r="N214">
        <f t="shared" si="53"/>
        <v>0</v>
      </c>
      <c r="O214">
        <f t="shared" si="54"/>
        <v>0</v>
      </c>
    </row>
    <row r="215" spans="1:15">
      <c r="A215" s="1" t="s">
        <v>14</v>
      </c>
      <c r="B215" s="1">
        <v>3100</v>
      </c>
      <c r="C215" s="2">
        <v>1.50925928296E-2</v>
      </c>
      <c r="D215" s="2">
        <v>0.3</v>
      </c>
      <c r="E215" s="2">
        <v>46.66</v>
      </c>
      <c r="F215" s="2">
        <v>1.2</v>
      </c>
      <c r="G215" s="2">
        <v>6.4000000000000001E-2</v>
      </c>
      <c r="H215" s="1">
        <v>1</v>
      </c>
      <c r="I215" s="2">
        <f t="shared" si="50"/>
        <v>1.2</v>
      </c>
      <c r="J215" s="2">
        <f t="shared" si="50"/>
        <v>6.4000000000000001E-2</v>
      </c>
      <c r="K215" s="1">
        <v>8</v>
      </c>
      <c r="L215" s="1">
        <f t="shared" si="51"/>
        <v>1.7605509535728401E-2</v>
      </c>
      <c r="M215">
        <f t="shared" si="52"/>
        <v>22</v>
      </c>
      <c r="N215">
        <f t="shared" si="53"/>
        <v>0</v>
      </c>
      <c r="O215">
        <f t="shared" si="54"/>
        <v>0</v>
      </c>
    </row>
    <row r="216" spans="1:15">
      <c r="A216" s="1" t="s">
        <v>14</v>
      </c>
      <c r="B216" s="1">
        <v>3100</v>
      </c>
      <c r="C216" s="2">
        <v>0.33319760188600001</v>
      </c>
      <c r="D216" s="2">
        <v>0.3</v>
      </c>
      <c r="E216" s="2">
        <v>46.66</v>
      </c>
      <c r="F216" s="2">
        <v>1.2</v>
      </c>
      <c r="G216" s="2">
        <v>6.4000000000000001E-2</v>
      </c>
      <c r="H216" s="1">
        <v>1</v>
      </c>
      <c r="I216" s="2">
        <f t="shared" si="50"/>
        <v>1.2</v>
      </c>
      <c r="J216" s="2">
        <f t="shared" si="50"/>
        <v>6.4000000000000001E-2</v>
      </c>
      <c r="K216" s="1">
        <v>1148</v>
      </c>
      <c r="L216" s="1">
        <f t="shared" si="51"/>
        <v>0.38867500260001897</v>
      </c>
      <c r="M216">
        <f t="shared" si="52"/>
        <v>479</v>
      </c>
      <c r="N216">
        <f t="shared" si="53"/>
        <v>1</v>
      </c>
      <c r="O216">
        <f t="shared" si="54"/>
        <v>0.1</v>
      </c>
    </row>
    <row r="217" spans="1:15">
      <c r="A217" s="1" t="s">
        <v>14</v>
      </c>
      <c r="B217" s="1">
        <v>3100</v>
      </c>
      <c r="C217" s="2">
        <v>2.2973236407100001E-2</v>
      </c>
      <c r="D217" s="2">
        <v>0.1</v>
      </c>
      <c r="E217" s="2">
        <v>46.66</v>
      </c>
      <c r="F217" s="2">
        <v>1.2</v>
      </c>
      <c r="G217" s="2">
        <v>6.4000000000000001E-2</v>
      </c>
      <c r="H217" s="1">
        <v>1</v>
      </c>
      <c r="I217" s="2">
        <f t="shared" si="50"/>
        <v>1.2</v>
      </c>
      <c r="J217" s="2">
        <f t="shared" si="50"/>
        <v>6.4000000000000001E-2</v>
      </c>
      <c r="K217" s="1">
        <v>4</v>
      </c>
      <c r="L217" s="1">
        <f t="shared" si="51"/>
        <v>8.9327600896273816E-3</v>
      </c>
      <c r="M217">
        <f t="shared" si="52"/>
        <v>11</v>
      </c>
      <c r="N217">
        <f t="shared" si="53"/>
        <v>0</v>
      </c>
      <c r="O217">
        <f t="shared" si="54"/>
        <v>0</v>
      </c>
    </row>
    <row r="218" spans="1:15">
      <c r="A218" s="1" t="s">
        <v>14</v>
      </c>
      <c r="B218" s="1">
        <v>3100</v>
      </c>
      <c r="C218" s="2">
        <v>0.10560801491500001</v>
      </c>
      <c r="D218" s="2">
        <v>0.1</v>
      </c>
      <c r="E218" s="2">
        <v>46.66</v>
      </c>
      <c r="F218" s="2">
        <v>1.2</v>
      </c>
      <c r="G218" s="2">
        <v>6.4000000000000001E-2</v>
      </c>
      <c r="H218" s="1">
        <v>1</v>
      </c>
      <c r="I218" s="2">
        <f t="shared" si="50"/>
        <v>1.2</v>
      </c>
      <c r="J218" s="2">
        <f t="shared" si="50"/>
        <v>6.4000000000000001E-2</v>
      </c>
      <c r="K218" s="1">
        <v>18</v>
      </c>
      <c r="L218" s="1">
        <f t="shared" si="51"/>
        <v>4.1063916466115832E-2</v>
      </c>
      <c r="M218">
        <f t="shared" si="52"/>
        <v>51</v>
      </c>
      <c r="N218">
        <f t="shared" si="53"/>
        <v>0</v>
      </c>
      <c r="O218">
        <f t="shared" si="54"/>
        <v>0</v>
      </c>
    </row>
    <row r="219" spans="1:15">
      <c r="A219" s="1" t="s">
        <v>14</v>
      </c>
      <c r="B219" s="1">
        <v>3100</v>
      </c>
      <c r="C219" s="2">
        <v>1.27625970294E-2</v>
      </c>
      <c r="D219" s="2">
        <v>0.3</v>
      </c>
      <c r="E219" s="2">
        <v>46.66</v>
      </c>
      <c r="F219" s="2">
        <v>1.2</v>
      </c>
      <c r="G219" s="2">
        <v>6.4000000000000001E-2</v>
      </c>
      <c r="H219" s="1">
        <v>1</v>
      </c>
      <c r="I219" s="2">
        <f t="shared" si="50"/>
        <v>1.2</v>
      </c>
      <c r="J219" s="2">
        <f t="shared" si="50"/>
        <v>6.4000000000000001E-2</v>
      </c>
      <c r="K219" s="1">
        <v>6</v>
      </c>
      <c r="L219" s="1">
        <f t="shared" si="51"/>
        <v>1.4887569434795099E-2</v>
      </c>
      <c r="M219">
        <f t="shared" si="52"/>
        <v>18</v>
      </c>
      <c r="N219">
        <f t="shared" si="53"/>
        <v>0</v>
      </c>
      <c r="O219">
        <f t="shared" si="54"/>
        <v>0</v>
      </c>
    </row>
    <row r="220" spans="1:15">
      <c r="A220" s="1" t="s">
        <v>14</v>
      </c>
      <c r="B220" s="1">
        <v>3100</v>
      </c>
      <c r="C220" s="2">
        <v>5.7415847136699999E-3</v>
      </c>
      <c r="D220" s="2">
        <v>0.3</v>
      </c>
      <c r="E220" s="2">
        <v>46.66</v>
      </c>
      <c r="F220" s="2">
        <v>1.2</v>
      </c>
      <c r="G220" s="2">
        <v>6.4000000000000001E-2</v>
      </c>
      <c r="H220" s="1">
        <v>1</v>
      </c>
      <c r="I220" s="2">
        <f t="shared" si="50"/>
        <v>1.2</v>
      </c>
      <c r="J220" s="2">
        <f t="shared" si="50"/>
        <v>6.4000000000000001E-2</v>
      </c>
      <c r="K220" s="1">
        <v>3</v>
      </c>
      <c r="L220" s="1">
        <f t="shared" si="51"/>
        <v>6.6975585684960551E-3</v>
      </c>
      <c r="M220">
        <f t="shared" si="52"/>
        <v>8</v>
      </c>
      <c r="N220">
        <f t="shared" si="53"/>
        <v>0</v>
      </c>
      <c r="O220">
        <f t="shared" si="54"/>
        <v>0</v>
      </c>
    </row>
    <row r="221" spans="1:15">
      <c r="A221" s="1" t="s">
        <v>14</v>
      </c>
      <c r="B221" s="1">
        <v>3100</v>
      </c>
      <c r="C221" s="2">
        <v>3.1777934239099997E-2</v>
      </c>
      <c r="D221" s="2">
        <v>0.1</v>
      </c>
      <c r="E221" s="2">
        <v>46.66</v>
      </c>
      <c r="F221" s="2">
        <v>1.2</v>
      </c>
      <c r="G221" s="2">
        <v>6.4000000000000001E-2</v>
      </c>
      <c r="H221" s="1">
        <v>1</v>
      </c>
      <c r="I221" s="2">
        <f t="shared" si="50"/>
        <v>1.2</v>
      </c>
      <c r="J221" s="2">
        <f t="shared" si="50"/>
        <v>6.4000000000000001E-2</v>
      </c>
      <c r="K221" s="1">
        <v>5</v>
      </c>
      <c r="L221" s="1">
        <f t="shared" si="51"/>
        <v>1.2356320096636715E-2</v>
      </c>
      <c r="M221">
        <f t="shared" si="52"/>
        <v>15</v>
      </c>
      <c r="N221">
        <f t="shared" si="53"/>
        <v>0</v>
      </c>
      <c r="O221">
        <f t="shared" si="54"/>
        <v>0</v>
      </c>
    </row>
    <row r="222" spans="1:15">
      <c r="A222" s="1" t="s">
        <v>14</v>
      </c>
      <c r="B222" s="1">
        <v>3100</v>
      </c>
      <c r="C222" s="2">
        <v>0.25055224336900001</v>
      </c>
      <c r="D222" s="2">
        <v>0.3</v>
      </c>
      <c r="E222" s="2">
        <v>46.66</v>
      </c>
      <c r="F222" s="2">
        <v>1.2</v>
      </c>
      <c r="G222" s="2">
        <v>6.4000000000000001E-2</v>
      </c>
      <c r="H222" s="1">
        <v>1</v>
      </c>
      <c r="I222" s="2">
        <f t="shared" si="50"/>
        <v>1.2</v>
      </c>
      <c r="J222" s="2">
        <f t="shared" si="50"/>
        <v>6.4000000000000001E-2</v>
      </c>
      <c r="K222" s="1">
        <v>578</v>
      </c>
      <c r="L222" s="1">
        <f t="shared" si="51"/>
        <v>0.2922691918899385</v>
      </c>
      <c r="M222">
        <f t="shared" si="52"/>
        <v>361</v>
      </c>
      <c r="N222">
        <f t="shared" si="53"/>
        <v>1</v>
      </c>
      <c r="O222">
        <f t="shared" si="54"/>
        <v>0.1</v>
      </c>
    </row>
    <row r="223" spans="1:15">
      <c r="A223" s="1" t="s">
        <v>14</v>
      </c>
      <c r="B223" s="1">
        <v>3100</v>
      </c>
      <c r="C223" s="2">
        <v>5.9805155201300003E-2</v>
      </c>
      <c r="D223" s="2">
        <v>0.3</v>
      </c>
      <c r="E223" s="2">
        <v>46.66</v>
      </c>
      <c r="F223" s="2">
        <v>1.2</v>
      </c>
      <c r="G223" s="2">
        <v>6.4000000000000001E-2</v>
      </c>
      <c r="H223" s="1">
        <v>1</v>
      </c>
      <c r="I223" s="2">
        <f t="shared" si="50"/>
        <v>1.2</v>
      </c>
      <c r="J223" s="2">
        <f t="shared" si="50"/>
        <v>6.4000000000000001E-2</v>
      </c>
      <c r="K223" s="1">
        <v>117</v>
      </c>
      <c r="L223" s="1">
        <f t="shared" si="51"/>
        <v>6.976271354231646E-2</v>
      </c>
      <c r="M223">
        <f t="shared" si="52"/>
        <v>86</v>
      </c>
      <c r="N223">
        <f t="shared" si="53"/>
        <v>0</v>
      </c>
      <c r="O223">
        <f t="shared" si="54"/>
        <v>0</v>
      </c>
    </row>
    <row r="224" spans="1:15">
      <c r="A224" s="1" t="s">
        <v>14</v>
      </c>
      <c r="B224" s="1">
        <v>3100</v>
      </c>
      <c r="C224" s="2">
        <v>4.8257114142999998E-2</v>
      </c>
      <c r="D224" s="2">
        <v>0.3</v>
      </c>
      <c r="E224" s="2">
        <v>46.66</v>
      </c>
      <c r="F224" s="2">
        <v>1.2</v>
      </c>
      <c r="G224" s="2">
        <v>6.4000000000000001E-2</v>
      </c>
      <c r="H224" s="1">
        <v>1</v>
      </c>
      <c r="I224" s="2">
        <f t="shared" ref="I224:J258" si="55">F224</f>
        <v>1.2</v>
      </c>
      <c r="J224" s="2">
        <f t="shared" si="55"/>
        <v>6.4000000000000001E-2</v>
      </c>
      <c r="K224" s="1">
        <v>24</v>
      </c>
      <c r="L224" s="1">
        <f t="shared" ref="L224:L258" si="56">E224*D224*C224/12</f>
        <v>5.6291923647809494E-2</v>
      </c>
      <c r="M224">
        <f t="shared" ref="M224:M258" si="57">ROUND(E224*D224*C224*102.79,0)</f>
        <v>69</v>
      </c>
      <c r="N224">
        <f t="shared" ref="N224:N258" si="58">ROUND(I224*M224*0.002205,0)</f>
        <v>0</v>
      </c>
      <c r="O224">
        <f t="shared" ref="O224:O258" si="59">ROUND(J224*M224*0.002205,1)</f>
        <v>0</v>
      </c>
    </row>
    <row r="225" spans="1:15">
      <c r="A225" s="1" t="s">
        <v>14</v>
      </c>
      <c r="B225" s="1">
        <v>3100</v>
      </c>
      <c r="C225" s="2">
        <v>0.763217246781</v>
      </c>
      <c r="D225" s="2">
        <v>0.3</v>
      </c>
      <c r="E225" s="2">
        <v>46.66</v>
      </c>
      <c r="F225" s="2">
        <v>1.2</v>
      </c>
      <c r="G225" s="2">
        <v>6.4000000000000001E-2</v>
      </c>
      <c r="H225" s="1">
        <v>1</v>
      </c>
      <c r="I225" s="2">
        <f t="shared" si="55"/>
        <v>1.2</v>
      </c>
      <c r="J225" s="2">
        <f t="shared" si="55"/>
        <v>6.4000000000000001E-2</v>
      </c>
      <c r="K225" s="1">
        <v>462</v>
      </c>
      <c r="L225" s="1">
        <f t="shared" si="56"/>
        <v>0.89029291837003643</v>
      </c>
      <c r="M225">
        <f t="shared" si="57"/>
        <v>1098</v>
      </c>
      <c r="N225">
        <f t="shared" si="58"/>
        <v>3</v>
      </c>
      <c r="O225">
        <f t="shared" si="59"/>
        <v>0.2</v>
      </c>
    </row>
    <row r="226" spans="1:15">
      <c r="A226" s="1" t="s">
        <v>14</v>
      </c>
      <c r="B226" s="1">
        <v>3100</v>
      </c>
      <c r="C226" s="2">
        <v>3.3465763000699998E-2</v>
      </c>
      <c r="D226" s="2">
        <v>0.3</v>
      </c>
      <c r="E226" s="2">
        <v>46.66</v>
      </c>
      <c r="F226" s="2">
        <v>1.2</v>
      </c>
      <c r="G226" s="2">
        <v>6.4000000000000001E-2</v>
      </c>
      <c r="H226" s="1">
        <v>1</v>
      </c>
      <c r="I226" s="2">
        <f t="shared" si="55"/>
        <v>1.2</v>
      </c>
      <c r="J226" s="2">
        <f t="shared" si="55"/>
        <v>6.4000000000000001E-2</v>
      </c>
      <c r="K226" s="1">
        <v>17</v>
      </c>
      <c r="L226" s="1">
        <f t="shared" si="56"/>
        <v>3.9037812540316547E-2</v>
      </c>
      <c r="M226">
        <f t="shared" si="57"/>
        <v>48</v>
      </c>
      <c r="N226">
        <f t="shared" si="58"/>
        <v>0</v>
      </c>
      <c r="O226">
        <f t="shared" si="59"/>
        <v>0</v>
      </c>
    </row>
    <row r="227" spans="1:15">
      <c r="A227" s="1" t="s">
        <v>14</v>
      </c>
      <c r="B227" s="1">
        <v>3100</v>
      </c>
      <c r="C227" s="2">
        <v>5.7861794763199997E-2</v>
      </c>
      <c r="D227" s="2">
        <v>0.3</v>
      </c>
      <c r="E227" s="2">
        <v>46.66</v>
      </c>
      <c r="F227" s="2">
        <v>1.2</v>
      </c>
      <c r="G227" s="2">
        <v>6.4000000000000001E-2</v>
      </c>
      <c r="H227" s="1">
        <v>1</v>
      </c>
      <c r="I227" s="2">
        <f t="shared" si="55"/>
        <v>1.2</v>
      </c>
      <c r="J227" s="2">
        <f t="shared" si="55"/>
        <v>6.4000000000000001E-2</v>
      </c>
      <c r="K227" s="1">
        <v>36</v>
      </c>
      <c r="L227" s="1">
        <f t="shared" si="56"/>
        <v>6.7495783591272798E-2</v>
      </c>
      <c r="M227">
        <f t="shared" si="57"/>
        <v>83</v>
      </c>
      <c r="N227">
        <f t="shared" si="58"/>
        <v>0</v>
      </c>
      <c r="O227">
        <f t="shared" si="59"/>
        <v>0</v>
      </c>
    </row>
    <row r="228" spans="1:15">
      <c r="A228" s="1" t="s">
        <v>14</v>
      </c>
      <c r="B228" s="1">
        <v>3100</v>
      </c>
      <c r="C228" s="2">
        <v>2.47924127973E-2</v>
      </c>
      <c r="D228" s="2">
        <v>0.3</v>
      </c>
      <c r="E228" s="2">
        <v>46.66</v>
      </c>
      <c r="F228" s="2">
        <v>1.2</v>
      </c>
      <c r="G228" s="2">
        <v>6.4000000000000001E-2</v>
      </c>
      <c r="H228" s="1">
        <v>1</v>
      </c>
      <c r="I228" s="2">
        <f t="shared" si="55"/>
        <v>1.2</v>
      </c>
      <c r="J228" s="2">
        <f t="shared" si="55"/>
        <v>6.4000000000000001E-2</v>
      </c>
      <c r="K228" s="1">
        <v>12</v>
      </c>
      <c r="L228" s="1">
        <f t="shared" si="56"/>
        <v>2.8920349528050449E-2</v>
      </c>
      <c r="M228">
        <f t="shared" si="57"/>
        <v>36</v>
      </c>
      <c r="N228">
        <f t="shared" si="58"/>
        <v>0</v>
      </c>
      <c r="O228">
        <f t="shared" si="59"/>
        <v>0</v>
      </c>
    </row>
    <row r="229" spans="1:15">
      <c r="A229" s="1" t="s">
        <v>14</v>
      </c>
      <c r="B229" s="1">
        <v>3100</v>
      </c>
      <c r="C229" s="2">
        <v>2.5594806967800001E-2</v>
      </c>
      <c r="D229" s="2">
        <v>0.1</v>
      </c>
      <c r="E229" s="2">
        <v>46.66</v>
      </c>
      <c r="F229" s="2">
        <v>1.2</v>
      </c>
      <c r="G229" s="2">
        <v>6.4000000000000001E-2</v>
      </c>
      <c r="H229" s="1">
        <v>1</v>
      </c>
      <c r="I229" s="2">
        <f t="shared" si="55"/>
        <v>1.2</v>
      </c>
      <c r="J229" s="2">
        <f t="shared" si="55"/>
        <v>6.4000000000000001E-2</v>
      </c>
      <c r="K229" s="1">
        <v>4</v>
      </c>
      <c r="L229" s="1">
        <f t="shared" si="56"/>
        <v>9.9521141093128988E-3</v>
      </c>
      <c r="M229">
        <f t="shared" si="57"/>
        <v>12</v>
      </c>
      <c r="N229">
        <f t="shared" si="58"/>
        <v>0</v>
      </c>
      <c r="O229">
        <f t="shared" si="59"/>
        <v>0</v>
      </c>
    </row>
    <row r="230" spans="1:15">
      <c r="A230" s="1" t="s">
        <v>14</v>
      </c>
      <c r="B230" s="1">
        <v>3100</v>
      </c>
      <c r="C230" s="2">
        <v>1.49358255077E-2</v>
      </c>
      <c r="D230" s="2">
        <v>0.3</v>
      </c>
      <c r="E230" s="2">
        <v>46.66</v>
      </c>
      <c r="F230" s="2">
        <v>1.2</v>
      </c>
      <c r="G230" s="2">
        <v>6.4000000000000001E-2</v>
      </c>
      <c r="H230" s="1">
        <v>1</v>
      </c>
      <c r="I230" s="2">
        <f t="shared" si="55"/>
        <v>1.2</v>
      </c>
      <c r="J230" s="2">
        <f t="shared" si="55"/>
        <v>6.4000000000000001E-2</v>
      </c>
      <c r="K230" s="1">
        <v>310</v>
      </c>
      <c r="L230" s="1">
        <f t="shared" si="56"/>
        <v>1.742264045473205E-2</v>
      </c>
      <c r="M230">
        <f t="shared" si="57"/>
        <v>21</v>
      </c>
      <c r="N230">
        <f t="shared" si="58"/>
        <v>0</v>
      </c>
      <c r="O230">
        <f t="shared" si="59"/>
        <v>0</v>
      </c>
    </row>
    <row r="231" spans="1:15">
      <c r="A231" s="1" t="s">
        <v>14</v>
      </c>
      <c r="B231" s="1">
        <v>3100</v>
      </c>
      <c r="C231" s="2">
        <v>9.8927447295000005E-3</v>
      </c>
      <c r="D231" s="2">
        <v>0.3</v>
      </c>
      <c r="E231" s="2">
        <v>46.66</v>
      </c>
      <c r="F231" s="2">
        <v>1.2</v>
      </c>
      <c r="G231" s="2">
        <v>6.4000000000000001E-2</v>
      </c>
      <c r="H231" s="1">
        <v>1</v>
      </c>
      <c r="I231" s="2">
        <f t="shared" si="55"/>
        <v>1.2</v>
      </c>
      <c r="J231" s="2">
        <f t="shared" si="55"/>
        <v>6.4000000000000001E-2</v>
      </c>
      <c r="K231" s="1">
        <v>12</v>
      </c>
      <c r="L231" s="1">
        <f t="shared" si="56"/>
        <v>1.1539886726961749E-2</v>
      </c>
      <c r="M231">
        <f t="shared" si="57"/>
        <v>14</v>
      </c>
      <c r="N231">
        <f t="shared" si="58"/>
        <v>0</v>
      </c>
      <c r="O231">
        <f t="shared" si="59"/>
        <v>0</v>
      </c>
    </row>
    <row r="232" spans="1:15">
      <c r="A232" s="1" t="s">
        <v>14</v>
      </c>
      <c r="B232" s="1">
        <v>3100</v>
      </c>
      <c r="C232" s="2">
        <v>1.9820056088199998E-2</v>
      </c>
      <c r="D232" s="2">
        <v>0.1</v>
      </c>
      <c r="E232" s="2">
        <v>46.66</v>
      </c>
      <c r="F232" s="2">
        <v>1.2</v>
      </c>
      <c r="G232" s="2">
        <v>6.4000000000000001E-2</v>
      </c>
      <c r="H232" s="1">
        <v>1</v>
      </c>
      <c r="I232" s="2">
        <f t="shared" si="55"/>
        <v>1.2</v>
      </c>
      <c r="J232" s="2">
        <f t="shared" si="55"/>
        <v>6.4000000000000001E-2</v>
      </c>
      <c r="K232" s="1">
        <v>161</v>
      </c>
      <c r="L232" s="1">
        <f t="shared" si="56"/>
        <v>7.7066984756284313E-3</v>
      </c>
      <c r="M232">
        <f t="shared" si="57"/>
        <v>10</v>
      </c>
      <c r="N232">
        <f t="shared" si="58"/>
        <v>0</v>
      </c>
      <c r="O232">
        <f t="shared" si="59"/>
        <v>0</v>
      </c>
    </row>
    <row r="233" spans="1:15">
      <c r="A233" s="1" t="s">
        <v>14</v>
      </c>
      <c r="B233" s="1">
        <v>5100</v>
      </c>
      <c r="C233" s="2">
        <v>4.5866789582999997E-4</v>
      </c>
      <c r="D233" s="2">
        <v>1</v>
      </c>
      <c r="E233" s="2">
        <v>46.66</v>
      </c>
      <c r="F233" s="2">
        <v>0.6</v>
      </c>
      <c r="G233" s="2">
        <v>0.05</v>
      </c>
      <c r="H233" s="1">
        <v>1</v>
      </c>
      <c r="I233" s="2">
        <f t="shared" si="55"/>
        <v>0.6</v>
      </c>
      <c r="J233" s="2">
        <f t="shared" si="55"/>
        <v>0.05</v>
      </c>
      <c r="K233" s="1">
        <v>1436</v>
      </c>
      <c r="L233" s="1">
        <f t="shared" si="56"/>
        <v>1.7834536682856499E-3</v>
      </c>
      <c r="M233">
        <f t="shared" si="57"/>
        <v>2</v>
      </c>
      <c r="N233">
        <f t="shared" si="58"/>
        <v>0</v>
      </c>
      <c r="O233">
        <f t="shared" si="59"/>
        <v>0</v>
      </c>
    </row>
    <row r="234" spans="1:15">
      <c r="A234" s="1" t="s">
        <v>14</v>
      </c>
      <c r="B234" s="1">
        <v>3100</v>
      </c>
      <c r="C234" s="2">
        <v>3.2787370763999998E-2</v>
      </c>
      <c r="D234" s="2">
        <v>0.1</v>
      </c>
      <c r="E234" s="2">
        <v>46.66</v>
      </c>
      <c r="F234" s="2">
        <v>1.2</v>
      </c>
      <c r="G234" s="2">
        <v>6.4000000000000001E-2</v>
      </c>
      <c r="H234" s="1">
        <v>1</v>
      </c>
      <c r="I234" s="2">
        <f t="shared" si="55"/>
        <v>1.2</v>
      </c>
      <c r="J234" s="2">
        <f t="shared" si="55"/>
        <v>6.4000000000000001E-2</v>
      </c>
      <c r="K234" s="1">
        <v>30</v>
      </c>
      <c r="L234" s="1">
        <f t="shared" si="56"/>
        <v>1.2748822665401997E-2</v>
      </c>
      <c r="M234">
        <f t="shared" si="57"/>
        <v>16</v>
      </c>
      <c r="N234">
        <f t="shared" si="58"/>
        <v>0</v>
      </c>
      <c r="O234">
        <f t="shared" si="59"/>
        <v>0</v>
      </c>
    </row>
    <row r="235" spans="1:15">
      <c r="A235" s="1" t="s">
        <v>14</v>
      </c>
      <c r="B235" s="1">
        <v>3100</v>
      </c>
      <c r="C235" s="2">
        <v>4.3880427598899999E-3</v>
      </c>
      <c r="D235" s="2">
        <v>0.252</v>
      </c>
      <c r="E235" s="2">
        <v>46.66</v>
      </c>
      <c r="F235" s="2">
        <v>1.2</v>
      </c>
      <c r="G235" s="2">
        <v>6.4000000000000001E-2</v>
      </c>
      <c r="H235" s="1">
        <v>1</v>
      </c>
      <c r="I235" s="2">
        <f t="shared" si="55"/>
        <v>1.2</v>
      </c>
      <c r="J235" s="2">
        <f t="shared" si="55"/>
        <v>6.4000000000000001E-2</v>
      </c>
      <c r="K235" s="1">
        <v>119</v>
      </c>
      <c r="L235" s="1">
        <f t="shared" si="56"/>
        <v>4.2996675787058151E-3</v>
      </c>
      <c r="M235">
        <f t="shared" si="57"/>
        <v>5</v>
      </c>
      <c r="N235">
        <f t="shared" si="58"/>
        <v>0</v>
      </c>
      <c r="O235">
        <f t="shared" si="59"/>
        <v>0</v>
      </c>
    </row>
    <row r="236" spans="1:15">
      <c r="A236" s="1" t="s">
        <v>14</v>
      </c>
      <c r="B236" s="1">
        <v>3100</v>
      </c>
      <c r="C236" s="2">
        <v>0.28699359413699999</v>
      </c>
      <c r="D236" s="2">
        <v>0.3</v>
      </c>
      <c r="E236" s="2">
        <v>46.66</v>
      </c>
      <c r="F236" s="2">
        <v>1.2</v>
      </c>
      <c r="G236" s="2">
        <v>6.4000000000000001E-2</v>
      </c>
      <c r="H236" s="1">
        <v>1</v>
      </c>
      <c r="I236" s="2">
        <f t="shared" si="55"/>
        <v>1.2</v>
      </c>
      <c r="J236" s="2">
        <f t="shared" si="55"/>
        <v>6.4000000000000001E-2</v>
      </c>
      <c r="K236" s="1">
        <v>785</v>
      </c>
      <c r="L236" s="1">
        <f t="shared" si="56"/>
        <v>0.33477802756081049</v>
      </c>
      <c r="M236">
        <f t="shared" si="57"/>
        <v>413</v>
      </c>
      <c r="N236">
        <f t="shared" si="58"/>
        <v>1</v>
      </c>
      <c r="O236">
        <f t="shared" si="59"/>
        <v>0.1</v>
      </c>
    </row>
    <row r="237" spans="1:15">
      <c r="A237" s="1" t="s">
        <v>14</v>
      </c>
      <c r="B237" s="1">
        <v>3100</v>
      </c>
      <c r="C237" s="2">
        <v>1.26441921009</v>
      </c>
      <c r="D237" s="2">
        <v>0.3</v>
      </c>
      <c r="E237" s="2">
        <v>46.66</v>
      </c>
      <c r="F237" s="2">
        <v>1.2</v>
      </c>
      <c r="G237" s="2">
        <v>6.4000000000000001E-2</v>
      </c>
      <c r="H237" s="1">
        <v>1</v>
      </c>
      <c r="I237" s="2">
        <f t="shared" si="55"/>
        <v>1.2</v>
      </c>
      <c r="J237" s="2">
        <f t="shared" si="55"/>
        <v>6.4000000000000001E-2</v>
      </c>
      <c r="K237" s="1">
        <v>2790</v>
      </c>
      <c r="L237" s="1">
        <f t="shared" si="56"/>
        <v>1.4749450085699849</v>
      </c>
      <c r="M237">
        <f t="shared" si="57"/>
        <v>1819</v>
      </c>
      <c r="N237">
        <f t="shared" si="58"/>
        <v>5</v>
      </c>
      <c r="O237">
        <f t="shared" si="59"/>
        <v>0.3</v>
      </c>
    </row>
    <row r="238" spans="1:15">
      <c r="A238" s="1" t="s">
        <v>14</v>
      </c>
      <c r="B238" s="1">
        <v>4200</v>
      </c>
      <c r="C238" s="2">
        <v>2.5430896385600001E-2</v>
      </c>
      <c r="D238" s="2">
        <v>0.309</v>
      </c>
      <c r="E238" s="2">
        <v>46.66</v>
      </c>
      <c r="F238" s="2">
        <v>0.7</v>
      </c>
      <c r="G238" s="2">
        <v>0.09</v>
      </c>
      <c r="H238" s="1">
        <v>1</v>
      </c>
      <c r="I238" s="2">
        <f t="shared" si="55"/>
        <v>0.7</v>
      </c>
      <c r="J238" s="2">
        <f t="shared" si="55"/>
        <v>0.09</v>
      </c>
      <c r="K238" s="1">
        <v>56</v>
      </c>
      <c r="L238" s="1">
        <f t="shared" si="56"/>
        <v>3.0555094852816472E-2</v>
      </c>
      <c r="M238">
        <f t="shared" si="57"/>
        <v>38</v>
      </c>
      <c r="N238">
        <f t="shared" si="58"/>
        <v>0</v>
      </c>
      <c r="O238">
        <f t="shared" si="59"/>
        <v>0</v>
      </c>
    </row>
    <row r="239" spans="1:15">
      <c r="A239" s="1" t="s">
        <v>14</v>
      </c>
      <c r="B239" s="1">
        <v>4200</v>
      </c>
      <c r="C239" s="2">
        <v>0.386382792674</v>
      </c>
      <c r="D239" s="2">
        <v>0.309</v>
      </c>
      <c r="E239" s="2">
        <v>46.66</v>
      </c>
      <c r="F239" s="2">
        <v>0.7</v>
      </c>
      <c r="G239" s="2">
        <v>0.09</v>
      </c>
      <c r="H239" s="1">
        <v>1</v>
      </c>
      <c r="I239" s="2">
        <f t="shared" si="55"/>
        <v>0.7</v>
      </c>
      <c r="J239" s="2">
        <f t="shared" si="55"/>
        <v>0.09</v>
      </c>
      <c r="K239" s="1">
        <v>246</v>
      </c>
      <c r="L239" s="1">
        <f t="shared" si="56"/>
        <v>0.46423699348384756</v>
      </c>
      <c r="M239">
        <f t="shared" si="57"/>
        <v>573</v>
      </c>
      <c r="N239">
        <f t="shared" si="58"/>
        <v>1</v>
      </c>
      <c r="O239">
        <f t="shared" si="59"/>
        <v>0.1</v>
      </c>
    </row>
    <row r="240" spans="1:15">
      <c r="A240" s="1" t="s">
        <v>14</v>
      </c>
      <c r="B240" s="1">
        <v>3100</v>
      </c>
      <c r="C240" s="2">
        <v>1.9988081221000001E-2</v>
      </c>
      <c r="D240" s="2">
        <v>0.3</v>
      </c>
      <c r="E240" s="2">
        <v>46.66</v>
      </c>
      <c r="F240" s="2">
        <v>1.2</v>
      </c>
      <c r="G240" s="2">
        <v>6.4000000000000001E-2</v>
      </c>
      <c r="H240" s="1">
        <v>1</v>
      </c>
      <c r="I240" s="2">
        <f t="shared" si="55"/>
        <v>1.2</v>
      </c>
      <c r="J240" s="2">
        <f t="shared" si="55"/>
        <v>6.4000000000000001E-2</v>
      </c>
      <c r="K240" s="1">
        <v>10</v>
      </c>
      <c r="L240" s="1">
        <f t="shared" si="56"/>
        <v>2.3316096744296497E-2</v>
      </c>
      <c r="M240">
        <f t="shared" si="57"/>
        <v>29</v>
      </c>
      <c r="N240">
        <f t="shared" si="58"/>
        <v>0</v>
      </c>
      <c r="O240">
        <f t="shared" si="59"/>
        <v>0</v>
      </c>
    </row>
    <row r="241" spans="1:15">
      <c r="A241" s="1" t="s">
        <v>14</v>
      </c>
      <c r="B241" s="1">
        <v>4200</v>
      </c>
      <c r="C241" s="2">
        <v>0.116274504642</v>
      </c>
      <c r="D241" s="2">
        <v>0.309</v>
      </c>
      <c r="E241" s="2">
        <v>46.66</v>
      </c>
      <c r="F241" s="2">
        <v>0.7</v>
      </c>
      <c r="G241" s="2">
        <v>0.09</v>
      </c>
      <c r="H241" s="1">
        <v>1</v>
      </c>
      <c r="I241" s="2">
        <f t="shared" si="55"/>
        <v>0.7</v>
      </c>
      <c r="J241" s="2">
        <f t="shared" si="55"/>
        <v>0.09</v>
      </c>
      <c r="K241" s="1">
        <v>60</v>
      </c>
      <c r="L241" s="1">
        <f t="shared" si="56"/>
        <v>0.13970323595483977</v>
      </c>
      <c r="M241">
        <f t="shared" si="57"/>
        <v>172</v>
      </c>
      <c r="N241">
        <f t="shared" si="58"/>
        <v>0</v>
      </c>
      <c r="O241">
        <f t="shared" si="59"/>
        <v>0</v>
      </c>
    </row>
    <row r="242" spans="1:15">
      <c r="A242" s="1" t="s">
        <v>14</v>
      </c>
      <c r="B242" s="1">
        <v>4200</v>
      </c>
      <c r="C242" s="2">
        <v>0.23068144660699999</v>
      </c>
      <c r="D242" s="2">
        <v>0.309</v>
      </c>
      <c r="E242" s="2">
        <v>46.66</v>
      </c>
      <c r="F242" s="2">
        <v>0.7</v>
      </c>
      <c r="G242" s="2">
        <v>0.09</v>
      </c>
      <c r="H242" s="1">
        <v>1</v>
      </c>
      <c r="I242" s="2">
        <f t="shared" si="55"/>
        <v>0.7</v>
      </c>
      <c r="J242" s="2">
        <f t="shared" si="55"/>
        <v>0.09</v>
      </c>
      <c r="K242" s="1">
        <v>1004</v>
      </c>
      <c r="L242" s="1">
        <f t="shared" si="56"/>
        <v>0.2771626046910774</v>
      </c>
      <c r="M242">
        <f t="shared" si="57"/>
        <v>342</v>
      </c>
      <c r="N242">
        <f t="shared" si="58"/>
        <v>1</v>
      </c>
      <c r="O242">
        <f t="shared" si="59"/>
        <v>0.1</v>
      </c>
    </row>
    <row r="243" spans="1:15">
      <c r="A243" s="1" t="s">
        <v>14</v>
      </c>
      <c r="B243" s="1">
        <v>4200</v>
      </c>
      <c r="C243" s="2">
        <v>0.306012938776</v>
      </c>
      <c r="D243" s="2">
        <v>0.309</v>
      </c>
      <c r="E243" s="2">
        <v>46.66</v>
      </c>
      <c r="F243" s="2">
        <v>0.7</v>
      </c>
      <c r="G243" s="2">
        <v>0.09</v>
      </c>
      <c r="H243" s="1">
        <v>1</v>
      </c>
      <c r="I243" s="2">
        <f t="shared" si="55"/>
        <v>0.7</v>
      </c>
      <c r="J243" s="2">
        <f t="shared" si="55"/>
        <v>0.09</v>
      </c>
      <c r="K243" s="1">
        <v>237</v>
      </c>
      <c r="L243" s="1">
        <f t="shared" si="56"/>
        <v>0.36767301587467011</v>
      </c>
      <c r="M243">
        <f t="shared" si="57"/>
        <v>454</v>
      </c>
      <c r="N243">
        <f t="shared" si="58"/>
        <v>1</v>
      </c>
      <c r="O243">
        <f t="shared" si="59"/>
        <v>0.1</v>
      </c>
    </row>
    <row r="244" spans="1:15">
      <c r="A244" s="1" t="s">
        <v>14</v>
      </c>
      <c r="B244" s="1">
        <v>3100</v>
      </c>
      <c r="C244" s="2">
        <v>4.4414727085499997E-2</v>
      </c>
      <c r="D244" s="2">
        <v>0.3</v>
      </c>
      <c r="E244" s="2">
        <v>46.66</v>
      </c>
      <c r="F244" s="2">
        <v>1.2</v>
      </c>
      <c r="G244" s="2">
        <v>6.4000000000000001E-2</v>
      </c>
      <c r="H244" s="1">
        <v>1</v>
      </c>
      <c r="I244" s="2">
        <f t="shared" si="55"/>
        <v>1.2</v>
      </c>
      <c r="J244" s="2">
        <f t="shared" si="55"/>
        <v>6.4000000000000001E-2</v>
      </c>
      <c r="K244" s="1">
        <v>22</v>
      </c>
      <c r="L244" s="1">
        <f t="shared" si="56"/>
        <v>5.180977914523574E-2</v>
      </c>
      <c r="M244">
        <f t="shared" si="57"/>
        <v>64</v>
      </c>
      <c r="N244">
        <f t="shared" si="58"/>
        <v>0</v>
      </c>
      <c r="O244">
        <f t="shared" si="59"/>
        <v>0</v>
      </c>
    </row>
    <row r="245" spans="1:15">
      <c r="A245" s="1" t="s">
        <v>14</v>
      </c>
      <c r="B245" s="1">
        <v>3100</v>
      </c>
      <c r="C245" s="2">
        <v>0.13205817988900001</v>
      </c>
      <c r="D245" s="2">
        <v>0.41099999999999998</v>
      </c>
      <c r="E245" s="2">
        <v>46.66</v>
      </c>
      <c r="F245" s="2">
        <v>1.2</v>
      </c>
      <c r="G245" s="2">
        <v>6.4000000000000001E-2</v>
      </c>
      <c r="H245" s="1">
        <v>1</v>
      </c>
      <c r="I245" s="2">
        <f t="shared" si="55"/>
        <v>1.2</v>
      </c>
      <c r="J245" s="2">
        <f t="shared" si="55"/>
        <v>6.4000000000000001E-2</v>
      </c>
      <c r="K245" s="1">
        <v>98</v>
      </c>
      <c r="L245" s="1">
        <f t="shared" si="56"/>
        <v>0.21104283757151032</v>
      </c>
      <c r="M245">
        <f t="shared" si="57"/>
        <v>260</v>
      </c>
      <c r="N245">
        <f t="shared" si="58"/>
        <v>1</v>
      </c>
      <c r="O245">
        <f t="shared" si="59"/>
        <v>0</v>
      </c>
    </row>
    <row r="246" spans="1:15">
      <c r="A246" s="1" t="s">
        <v>14</v>
      </c>
      <c r="B246" s="1">
        <v>4200</v>
      </c>
      <c r="C246" s="2">
        <v>6.5770287224799995E-2</v>
      </c>
      <c r="D246" s="2">
        <v>0.309</v>
      </c>
      <c r="E246" s="2">
        <v>46.66</v>
      </c>
      <c r="F246" s="2">
        <v>0.7</v>
      </c>
      <c r="G246" s="2">
        <v>0.09</v>
      </c>
      <c r="H246" s="1">
        <v>1</v>
      </c>
      <c r="I246" s="2">
        <f t="shared" si="55"/>
        <v>0.7</v>
      </c>
      <c r="J246" s="2">
        <f t="shared" si="55"/>
        <v>0.09</v>
      </c>
      <c r="K246" s="1">
        <v>34</v>
      </c>
      <c r="L246" s="1">
        <f t="shared" si="56"/>
        <v>7.9022671249161056E-2</v>
      </c>
      <c r="M246">
        <f t="shared" si="57"/>
        <v>97</v>
      </c>
      <c r="N246">
        <f t="shared" si="58"/>
        <v>0</v>
      </c>
      <c r="O246">
        <f t="shared" si="59"/>
        <v>0</v>
      </c>
    </row>
    <row r="247" spans="1:15">
      <c r="A247" s="1" t="s">
        <v>14</v>
      </c>
      <c r="B247" s="1">
        <v>4200</v>
      </c>
      <c r="C247" s="2">
        <v>0.17377856969300001</v>
      </c>
      <c r="D247" s="2">
        <v>0.309</v>
      </c>
      <c r="E247" s="2">
        <v>46.66</v>
      </c>
      <c r="F247" s="2">
        <v>0.7</v>
      </c>
      <c r="G247" s="2">
        <v>0.09</v>
      </c>
      <c r="H247" s="1">
        <v>1</v>
      </c>
      <c r="I247" s="2">
        <f t="shared" si="55"/>
        <v>0.7</v>
      </c>
      <c r="J247" s="2">
        <f t="shared" si="55"/>
        <v>0.09</v>
      </c>
      <c r="K247" s="1">
        <v>114</v>
      </c>
      <c r="L247" s="1">
        <f t="shared" si="56"/>
        <v>0.20879408259329102</v>
      </c>
      <c r="M247">
        <f t="shared" si="57"/>
        <v>258</v>
      </c>
      <c r="N247">
        <f t="shared" si="58"/>
        <v>0</v>
      </c>
      <c r="O247">
        <f t="shared" si="59"/>
        <v>0.1</v>
      </c>
    </row>
    <row r="248" spans="1:15">
      <c r="A248" s="1" t="s">
        <v>14</v>
      </c>
      <c r="B248" s="1">
        <v>3100</v>
      </c>
      <c r="C248" s="2">
        <v>3.1197247310400002E-2</v>
      </c>
      <c r="D248" s="2">
        <v>0.3</v>
      </c>
      <c r="E248" s="2">
        <v>46.66</v>
      </c>
      <c r="F248" s="2">
        <v>1.2</v>
      </c>
      <c r="G248" s="2">
        <v>6.4000000000000001E-2</v>
      </c>
      <c r="H248" s="1">
        <v>1</v>
      </c>
      <c r="I248" s="2">
        <f t="shared" si="55"/>
        <v>1.2</v>
      </c>
      <c r="J248" s="2">
        <f t="shared" si="55"/>
        <v>6.4000000000000001E-2</v>
      </c>
      <c r="K248" s="1">
        <v>16</v>
      </c>
      <c r="L248" s="1">
        <f t="shared" si="56"/>
        <v>3.6391588987581602E-2</v>
      </c>
      <c r="M248">
        <f t="shared" si="57"/>
        <v>45</v>
      </c>
      <c r="N248">
        <f t="shared" si="58"/>
        <v>0</v>
      </c>
      <c r="O248">
        <f t="shared" si="59"/>
        <v>0</v>
      </c>
    </row>
    <row r="249" spans="1:15">
      <c r="A249" s="1" t="s">
        <v>14</v>
      </c>
      <c r="B249" s="1">
        <v>5300</v>
      </c>
      <c r="C249" s="2">
        <v>4.6348972091400001E-2</v>
      </c>
      <c r="D249" s="2">
        <v>0.5</v>
      </c>
      <c r="E249" s="2">
        <v>46.66</v>
      </c>
      <c r="F249" s="2">
        <v>0.6</v>
      </c>
      <c r="G249" s="2">
        <v>0.13500000000000001</v>
      </c>
      <c r="H249" s="1">
        <v>1</v>
      </c>
      <c r="I249" s="2">
        <f t="shared" si="55"/>
        <v>0.6</v>
      </c>
      <c r="J249" s="2">
        <f t="shared" si="55"/>
        <v>0.13500000000000001</v>
      </c>
      <c r="K249" s="1">
        <v>39</v>
      </c>
      <c r="L249" s="1">
        <f t="shared" si="56"/>
        <v>9.01101265743635E-2</v>
      </c>
      <c r="M249">
        <f t="shared" si="57"/>
        <v>111</v>
      </c>
      <c r="N249">
        <f t="shared" si="58"/>
        <v>0</v>
      </c>
      <c r="O249">
        <f t="shared" si="59"/>
        <v>0</v>
      </c>
    </row>
    <row r="250" spans="1:15">
      <c r="A250" s="1" t="s">
        <v>14</v>
      </c>
      <c r="B250" s="1">
        <v>5300</v>
      </c>
      <c r="C250" s="2">
        <v>0.17134767089200001</v>
      </c>
      <c r="D250" s="2">
        <v>0.5</v>
      </c>
      <c r="E250" s="2">
        <v>46.66</v>
      </c>
      <c r="F250" s="2">
        <v>0.6</v>
      </c>
      <c r="G250" s="2">
        <v>0.13500000000000001</v>
      </c>
      <c r="H250" s="1">
        <v>1</v>
      </c>
      <c r="I250" s="2">
        <f t="shared" si="55"/>
        <v>0.6</v>
      </c>
      <c r="J250" s="2">
        <f t="shared" si="55"/>
        <v>0.13500000000000001</v>
      </c>
      <c r="K250" s="1">
        <v>144</v>
      </c>
      <c r="L250" s="1">
        <f t="shared" si="56"/>
        <v>0.33312843015919663</v>
      </c>
      <c r="M250">
        <f t="shared" si="57"/>
        <v>411</v>
      </c>
      <c r="N250">
        <f t="shared" si="58"/>
        <v>1</v>
      </c>
      <c r="O250">
        <f t="shared" si="59"/>
        <v>0.1</v>
      </c>
    </row>
    <row r="251" spans="1:15">
      <c r="A251" s="1" t="s">
        <v>14</v>
      </c>
      <c r="B251" s="1">
        <v>5300</v>
      </c>
      <c r="C251" s="2">
        <v>0.15718750827899999</v>
      </c>
      <c r="D251" s="2">
        <v>0.5</v>
      </c>
      <c r="E251" s="2">
        <v>46.66</v>
      </c>
      <c r="F251" s="2">
        <v>0.6</v>
      </c>
      <c r="G251" s="2">
        <v>0.13500000000000001</v>
      </c>
      <c r="H251" s="1">
        <v>1</v>
      </c>
      <c r="I251" s="2">
        <f t="shared" si="55"/>
        <v>0.6</v>
      </c>
      <c r="J251" s="2">
        <f t="shared" si="55"/>
        <v>0.13500000000000001</v>
      </c>
      <c r="K251" s="1">
        <v>132</v>
      </c>
      <c r="L251" s="1">
        <f t="shared" si="56"/>
        <v>0.3055987140124225</v>
      </c>
      <c r="M251">
        <f t="shared" si="57"/>
        <v>377</v>
      </c>
      <c r="N251">
        <f t="shared" si="58"/>
        <v>0</v>
      </c>
      <c r="O251">
        <f t="shared" si="59"/>
        <v>0.1</v>
      </c>
    </row>
    <row r="252" spans="1:15">
      <c r="A252" s="1" t="s">
        <v>14</v>
      </c>
      <c r="B252" s="1">
        <v>3100</v>
      </c>
      <c r="C252" s="2">
        <v>9.3419959779E-2</v>
      </c>
      <c r="D252" s="2">
        <v>0.41099999999999998</v>
      </c>
      <c r="E252" s="2">
        <v>46.66</v>
      </c>
      <c r="F252" s="2">
        <v>1.2</v>
      </c>
      <c r="G252" s="2">
        <v>6.4000000000000001E-2</v>
      </c>
      <c r="H252" s="1">
        <v>1</v>
      </c>
      <c r="I252" s="2">
        <f t="shared" si="55"/>
        <v>1.2</v>
      </c>
      <c r="J252" s="2">
        <f t="shared" si="55"/>
        <v>6.4000000000000001E-2</v>
      </c>
      <c r="K252" s="1">
        <v>65</v>
      </c>
      <c r="L252" s="1">
        <f t="shared" si="56"/>
        <v>0.14929490482261878</v>
      </c>
      <c r="M252">
        <f t="shared" si="57"/>
        <v>184</v>
      </c>
      <c r="N252">
        <f t="shared" si="58"/>
        <v>0</v>
      </c>
      <c r="O252">
        <f t="shared" si="59"/>
        <v>0</v>
      </c>
    </row>
    <row r="253" spans="1:15">
      <c r="A253" s="1" t="s">
        <v>14</v>
      </c>
      <c r="B253" s="1">
        <v>3100</v>
      </c>
      <c r="C253" s="2">
        <v>2.0907295415399998E-2</v>
      </c>
      <c r="D253" s="2">
        <v>0.3</v>
      </c>
      <c r="E253" s="2">
        <v>46.66</v>
      </c>
      <c r="F253" s="2">
        <v>1.2</v>
      </c>
      <c r="G253" s="2">
        <v>6.4000000000000001E-2</v>
      </c>
      <c r="H253" s="1">
        <v>1</v>
      </c>
      <c r="I253" s="2">
        <f t="shared" si="55"/>
        <v>1.2</v>
      </c>
      <c r="J253" s="2">
        <f t="shared" si="55"/>
        <v>6.4000000000000001E-2</v>
      </c>
      <c r="K253" s="1">
        <v>11</v>
      </c>
      <c r="L253" s="1">
        <f t="shared" si="56"/>
        <v>2.4388360102064095E-2</v>
      </c>
      <c r="M253">
        <f t="shared" si="57"/>
        <v>30</v>
      </c>
      <c r="N253">
        <f t="shared" si="58"/>
        <v>0</v>
      </c>
      <c r="O253">
        <f t="shared" si="59"/>
        <v>0</v>
      </c>
    </row>
    <row r="254" spans="1:15">
      <c r="A254" s="1" t="s">
        <v>14</v>
      </c>
      <c r="B254" s="1">
        <v>3100</v>
      </c>
      <c r="C254" s="2">
        <v>8.8955205392500004E-4</v>
      </c>
      <c r="D254" s="2">
        <v>0.3</v>
      </c>
      <c r="E254" s="2">
        <v>46.66</v>
      </c>
      <c r="F254" s="2">
        <v>1.2</v>
      </c>
      <c r="G254" s="2">
        <v>6.4000000000000001E-2</v>
      </c>
      <c r="H254" s="1">
        <v>1</v>
      </c>
      <c r="I254" s="2">
        <f t="shared" si="55"/>
        <v>1.2</v>
      </c>
      <c r="J254" s="2">
        <f t="shared" si="55"/>
        <v>6.4000000000000001E-2</v>
      </c>
      <c r="K254" s="1">
        <v>0</v>
      </c>
      <c r="L254" s="1">
        <f t="shared" si="56"/>
        <v>1.0376624709035125E-3</v>
      </c>
      <c r="M254">
        <f t="shared" si="57"/>
        <v>1</v>
      </c>
      <c r="N254">
        <f t="shared" si="58"/>
        <v>0</v>
      </c>
      <c r="O254">
        <f t="shared" si="59"/>
        <v>0</v>
      </c>
    </row>
    <row r="255" spans="1:15">
      <c r="A255" s="1" t="s">
        <v>14</v>
      </c>
      <c r="B255" s="1">
        <v>4200</v>
      </c>
      <c r="C255" s="2">
        <v>0.14460279024600001</v>
      </c>
      <c r="D255" s="2">
        <v>0.309</v>
      </c>
      <c r="E255" s="2">
        <v>46.66</v>
      </c>
      <c r="F255" s="2">
        <v>0.7</v>
      </c>
      <c r="G255" s="2">
        <v>0.09</v>
      </c>
      <c r="H255" s="1">
        <v>1</v>
      </c>
      <c r="I255" s="2">
        <f t="shared" si="55"/>
        <v>0.7</v>
      </c>
      <c r="J255" s="2">
        <f t="shared" si="55"/>
        <v>0.09</v>
      </c>
      <c r="K255" s="1">
        <v>128</v>
      </c>
      <c r="L255" s="1">
        <f t="shared" si="56"/>
        <v>0.17373952946661775</v>
      </c>
      <c r="M255">
        <f t="shared" si="57"/>
        <v>214</v>
      </c>
      <c r="N255">
        <f t="shared" si="58"/>
        <v>0</v>
      </c>
      <c r="O255">
        <f t="shared" si="59"/>
        <v>0</v>
      </c>
    </row>
    <row r="256" spans="1:15">
      <c r="A256" s="1" t="s">
        <v>14</v>
      </c>
      <c r="B256" s="1">
        <v>4200</v>
      </c>
      <c r="C256" s="2">
        <v>7.6459896304899994E-2</v>
      </c>
      <c r="D256" s="2">
        <v>0.309</v>
      </c>
      <c r="E256" s="2">
        <v>46.66</v>
      </c>
      <c r="F256" s="2">
        <v>0.7</v>
      </c>
      <c r="G256" s="2">
        <v>0.09</v>
      </c>
      <c r="H256" s="1">
        <v>1</v>
      </c>
      <c r="I256" s="2">
        <f t="shared" si="55"/>
        <v>0.7</v>
      </c>
      <c r="J256" s="2">
        <f t="shared" si="55"/>
        <v>0.09</v>
      </c>
      <c r="K256" s="1">
        <v>40</v>
      </c>
      <c r="L256" s="1">
        <f t="shared" si="56"/>
        <v>9.1866183110855801E-2</v>
      </c>
      <c r="M256">
        <f t="shared" si="57"/>
        <v>113</v>
      </c>
      <c r="N256">
        <f t="shared" si="58"/>
        <v>0</v>
      </c>
      <c r="O256">
        <f t="shared" si="59"/>
        <v>0</v>
      </c>
    </row>
    <row r="257" spans="1:15">
      <c r="A257" s="1" t="s">
        <v>14</v>
      </c>
      <c r="B257" s="1">
        <v>4200</v>
      </c>
      <c r="C257" s="2">
        <v>1.6010260837399998E-2</v>
      </c>
      <c r="D257" s="2">
        <v>0.309</v>
      </c>
      <c r="E257" s="2">
        <v>46.66</v>
      </c>
      <c r="F257" s="2">
        <v>0.7</v>
      </c>
      <c r="G257" s="2">
        <v>0.09</v>
      </c>
      <c r="H257" s="1">
        <v>1</v>
      </c>
      <c r="I257" s="2">
        <f t="shared" si="55"/>
        <v>0.7</v>
      </c>
      <c r="J257" s="2">
        <f t="shared" si="55"/>
        <v>0.09</v>
      </c>
      <c r="K257" s="1">
        <v>82</v>
      </c>
      <c r="L257" s="1">
        <f t="shared" si="56"/>
        <v>1.9236248344831907E-2</v>
      </c>
      <c r="M257">
        <f t="shared" si="57"/>
        <v>24</v>
      </c>
      <c r="N257">
        <f t="shared" si="58"/>
        <v>0</v>
      </c>
      <c r="O257">
        <f t="shared" si="59"/>
        <v>0</v>
      </c>
    </row>
    <row r="258" spans="1:15">
      <c r="A258" s="1" t="s">
        <v>14</v>
      </c>
      <c r="B258" s="1">
        <v>4200</v>
      </c>
      <c r="C258" s="2">
        <v>0.15763897348700001</v>
      </c>
      <c r="D258" s="2">
        <v>0.309</v>
      </c>
      <c r="E258" s="2">
        <v>46.66</v>
      </c>
      <c r="F258" s="2">
        <v>0.7</v>
      </c>
      <c r="G258" s="2">
        <v>0.09</v>
      </c>
      <c r="H258" s="1">
        <v>1</v>
      </c>
      <c r="I258" s="2">
        <f t="shared" si="55"/>
        <v>0.7</v>
      </c>
      <c r="J258" s="2">
        <f t="shared" si="55"/>
        <v>0.09</v>
      </c>
      <c r="K258" s="1">
        <v>94</v>
      </c>
      <c r="L258" s="1">
        <f t="shared" si="56"/>
        <v>0.18940243844976304</v>
      </c>
      <c r="M258">
        <f t="shared" si="57"/>
        <v>234</v>
      </c>
      <c r="N258">
        <f t="shared" si="58"/>
        <v>0</v>
      </c>
      <c r="O258">
        <f t="shared" si="59"/>
        <v>0</v>
      </c>
    </row>
    <row r="259" spans="1:15">
      <c r="A259" s="1" t="s">
        <v>14</v>
      </c>
      <c r="B259" s="1">
        <v>5300</v>
      </c>
      <c r="C259" s="2">
        <v>1.3957605178700001</v>
      </c>
      <c r="D259" s="2">
        <v>0.5</v>
      </c>
      <c r="E259" s="2">
        <v>46.66</v>
      </c>
      <c r="F259" s="2">
        <v>0.6</v>
      </c>
      <c r="G259" s="2">
        <v>0.13500000000000001</v>
      </c>
      <c r="H259" s="1">
        <v>1</v>
      </c>
      <c r="I259" s="2">
        <f t="shared" ref="I259:J275" si="60">F259</f>
        <v>0.6</v>
      </c>
      <c r="J259" s="2">
        <f t="shared" si="60"/>
        <v>0.13500000000000001</v>
      </c>
      <c r="K259" s="1">
        <v>1173</v>
      </c>
      <c r="L259" s="1">
        <f t="shared" ref="L259:L275" si="61">E259*D259*C259/12</f>
        <v>2.7135910734922586</v>
      </c>
      <c r="M259">
        <f t="shared" ref="M259:M275" si="62">ROUND(E259*D259*C259*102.79,0)</f>
        <v>3347</v>
      </c>
      <c r="N259">
        <f t="shared" ref="N259:N275" si="63">ROUND(I259*M259*0.002205,0)</f>
        <v>4</v>
      </c>
      <c r="O259">
        <f t="shared" ref="O259:O275" si="64">ROUND(J259*M259*0.002205,1)</f>
        <v>1</v>
      </c>
    </row>
    <row r="260" spans="1:15">
      <c r="A260" s="1" t="s">
        <v>14</v>
      </c>
      <c r="B260" s="1">
        <v>3200</v>
      </c>
      <c r="C260" s="2">
        <v>0.113137008656</v>
      </c>
      <c r="D260" s="2">
        <v>0.4</v>
      </c>
      <c r="E260" s="2">
        <v>46.66</v>
      </c>
      <c r="F260" s="2">
        <v>1.2</v>
      </c>
      <c r="G260" s="2">
        <v>6.4000000000000001E-2</v>
      </c>
      <c r="H260" s="1">
        <v>1</v>
      </c>
      <c r="I260" s="2">
        <f t="shared" si="60"/>
        <v>1.2</v>
      </c>
      <c r="J260" s="2">
        <f t="shared" si="60"/>
        <v>6.4000000000000001E-2</v>
      </c>
      <c r="K260" s="1">
        <v>257</v>
      </c>
      <c r="L260" s="1">
        <f t="shared" si="61"/>
        <v>0.17596576079629866</v>
      </c>
      <c r="M260">
        <f t="shared" si="62"/>
        <v>217</v>
      </c>
      <c r="N260">
        <f t="shared" si="63"/>
        <v>1</v>
      </c>
      <c r="O260">
        <f t="shared" si="64"/>
        <v>0</v>
      </c>
    </row>
    <row r="261" spans="1:15">
      <c r="A261" s="1" t="s">
        <v>14</v>
      </c>
      <c r="B261" s="1">
        <v>5300</v>
      </c>
      <c r="C261" s="2">
        <v>0.22115371339500001</v>
      </c>
      <c r="D261" s="2">
        <v>0.5</v>
      </c>
      <c r="E261" s="2">
        <v>46.66</v>
      </c>
      <c r="F261" s="2">
        <v>0.6</v>
      </c>
      <c r="G261" s="2">
        <v>0.13500000000000001</v>
      </c>
      <c r="H261" s="1">
        <v>1</v>
      </c>
      <c r="I261" s="2">
        <f t="shared" si="60"/>
        <v>0.6</v>
      </c>
      <c r="J261" s="2">
        <f t="shared" si="60"/>
        <v>0.13500000000000001</v>
      </c>
      <c r="K261" s="1">
        <v>186</v>
      </c>
      <c r="L261" s="1">
        <f t="shared" si="61"/>
        <v>0.42995967779211247</v>
      </c>
      <c r="M261">
        <f t="shared" si="62"/>
        <v>530</v>
      </c>
      <c r="N261">
        <f t="shared" si="63"/>
        <v>1</v>
      </c>
      <c r="O261">
        <f t="shared" si="64"/>
        <v>0.2</v>
      </c>
    </row>
    <row r="262" spans="1:15">
      <c r="A262" s="1" t="s">
        <v>14</v>
      </c>
      <c r="B262" s="1">
        <v>3200</v>
      </c>
      <c r="C262" s="2">
        <v>0.57289516939700003</v>
      </c>
      <c r="D262" s="2">
        <v>0.4</v>
      </c>
      <c r="E262" s="2">
        <v>46.66</v>
      </c>
      <c r="F262" s="2">
        <v>1.2</v>
      </c>
      <c r="G262" s="2">
        <v>6.4000000000000001E-2</v>
      </c>
      <c r="H262" s="1">
        <v>1</v>
      </c>
      <c r="I262" s="2">
        <f t="shared" si="60"/>
        <v>1.2</v>
      </c>
      <c r="J262" s="2">
        <f t="shared" si="60"/>
        <v>6.4000000000000001E-2</v>
      </c>
      <c r="K262" s="1">
        <v>1762</v>
      </c>
      <c r="L262" s="1">
        <f t="shared" si="61"/>
        <v>0.89104295346880058</v>
      </c>
      <c r="M262">
        <f t="shared" si="62"/>
        <v>1099</v>
      </c>
      <c r="N262">
        <f t="shared" si="63"/>
        <v>3</v>
      </c>
      <c r="O262">
        <f t="shared" si="64"/>
        <v>0.2</v>
      </c>
    </row>
    <row r="263" spans="1:15">
      <c r="A263" s="1" t="s">
        <v>14</v>
      </c>
      <c r="B263" s="1">
        <v>4340</v>
      </c>
      <c r="C263" s="2">
        <v>7.1071388416500004E-3</v>
      </c>
      <c r="D263" s="2">
        <v>0.41299999999999998</v>
      </c>
      <c r="E263" s="2">
        <v>46.66</v>
      </c>
      <c r="F263" s="2">
        <v>0.7</v>
      </c>
      <c r="G263" s="2">
        <v>0.09</v>
      </c>
      <c r="H263" s="1">
        <v>1</v>
      </c>
      <c r="I263" s="2">
        <f t="shared" si="60"/>
        <v>0.7</v>
      </c>
      <c r="J263" s="2">
        <f t="shared" si="60"/>
        <v>0.09</v>
      </c>
      <c r="K263" s="1">
        <v>2243</v>
      </c>
      <c r="L263" s="1">
        <f t="shared" si="61"/>
        <v>1.1413223968260305E-2</v>
      </c>
      <c r="M263">
        <f t="shared" si="62"/>
        <v>14</v>
      </c>
      <c r="N263">
        <f t="shared" si="63"/>
        <v>0</v>
      </c>
      <c r="O263">
        <f t="shared" si="64"/>
        <v>0</v>
      </c>
    </row>
    <row r="264" spans="1:15">
      <c r="A264" s="1" t="s">
        <v>14</v>
      </c>
      <c r="B264" s="1">
        <v>4340</v>
      </c>
      <c r="C264" s="2">
        <v>9.9571831867000006E-3</v>
      </c>
      <c r="D264" s="2">
        <v>0.41299999999999998</v>
      </c>
      <c r="E264" s="2">
        <v>46.66</v>
      </c>
      <c r="F264" s="2">
        <v>0.7</v>
      </c>
      <c r="G264" s="2">
        <v>0.09</v>
      </c>
      <c r="H264" s="1">
        <v>1</v>
      </c>
      <c r="I264" s="2">
        <f t="shared" si="60"/>
        <v>0.7</v>
      </c>
      <c r="J264" s="2">
        <f t="shared" si="60"/>
        <v>0.09</v>
      </c>
      <c r="K264" s="1">
        <v>42</v>
      </c>
      <c r="L264" s="1">
        <f t="shared" si="61"/>
        <v>1.5990057931163107E-2</v>
      </c>
      <c r="M264">
        <f t="shared" si="62"/>
        <v>20</v>
      </c>
      <c r="N264">
        <f t="shared" si="63"/>
        <v>0</v>
      </c>
      <c r="O264">
        <f t="shared" si="64"/>
        <v>0</v>
      </c>
    </row>
    <row r="265" spans="1:15">
      <c r="A265" s="1" t="s">
        <v>14</v>
      </c>
      <c r="B265" s="1">
        <v>3200</v>
      </c>
      <c r="C265" s="2">
        <v>0.19595971879999999</v>
      </c>
      <c r="D265" s="2">
        <v>0.4</v>
      </c>
      <c r="E265" s="2">
        <v>46.66</v>
      </c>
      <c r="F265" s="2">
        <v>1.2</v>
      </c>
      <c r="G265" s="2">
        <v>6.4000000000000001E-2</v>
      </c>
      <c r="H265" s="1">
        <v>1</v>
      </c>
      <c r="I265" s="2">
        <f t="shared" si="60"/>
        <v>1.2</v>
      </c>
      <c r="J265" s="2">
        <f t="shared" si="60"/>
        <v>6.4000000000000001E-2</v>
      </c>
      <c r="K265" s="1">
        <v>132</v>
      </c>
      <c r="L265" s="1">
        <f t="shared" si="61"/>
        <v>0.30478268264026659</v>
      </c>
      <c r="M265">
        <f t="shared" si="62"/>
        <v>376</v>
      </c>
      <c r="N265">
        <f t="shared" si="63"/>
        <v>1</v>
      </c>
      <c r="O265">
        <f t="shared" si="64"/>
        <v>0.1</v>
      </c>
    </row>
    <row r="266" spans="1:15">
      <c r="A266" s="1" t="s">
        <v>14</v>
      </c>
      <c r="B266" s="1">
        <v>3200</v>
      </c>
      <c r="C266" s="2">
        <v>5.5805707834899999E-2</v>
      </c>
      <c r="D266" s="2">
        <v>0.4</v>
      </c>
      <c r="E266" s="2">
        <v>46.66</v>
      </c>
      <c r="F266" s="2">
        <v>1.2</v>
      </c>
      <c r="G266" s="2">
        <v>6.4000000000000001E-2</v>
      </c>
      <c r="H266" s="1">
        <v>1</v>
      </c>
      <c r="I266" s="2">
        <f t="shared" si="60"/>
        <v>1.2</v>
      </c>
      <c r="J266" s="2">
        <f t="shared" si="60"/>
        <v>6.4000000000000001E-2</v>
      </c>
      <c r="K266" s="1">
        <v>38</v>
      </c>
      <c r="L266" s="1">
        <f t="shared" si="61"/>
        <v>8.6796477585881118E-2</v>
      </c>
      <c r="M266">
        <f t="shared" si="62"/>
        <v>107</v>
      </c>
      <c r="N266">
        <f t="shared" si="63"/>
        <v>0</v>
      </c>
      <c r="O266">
        <f t="shared" si="64"/>
        <v>0</v>
      </c>
    </row>
    <row r="267" spans="1:15">
      <c r="A267" s="1" t="s">
        <v>14</v>
      </c>
      <c r="B267" s="1">
        <v>3200</v>
      </c>
      <c r="C267" s="2">
        <v>0.55031230318500002</v>
      </c>
      <c r="D267" s="2">
        <v>0.4</v>
      </c>
      <c r="E267" s="2">
        <v>46.66</v>
      </c>
      <c r="F267" s="2">
        <v>1.2</v>
      </c>
      <c r="G267" s="2">
        <v>6.4000000000000001E-2</v>
      </c>
      <c r="H267" s="1">
        <v>1</v>
      </c>
      <c r="I267" s="2">
        <f t="shared" si="60"/>
        <v>1.2</v>
      </c>
      <c r="J267" s="2">
        <f t="shared" si="60"/>
        <v>6.4000000000000001E-2</v>
      </c>
      <c r="K267" s="1">
        <v>416</v>
      </c>
      <c r="L267" s="1">
        <f t="shared" si="61"/>
        <v>0.85591906888706992</v>
      </c>
      <c r="M267">
        <f t="shared" si="62"/>
        <v>1056</v>
      </c>
      <c r="N267">
        <f t="shared" si="63"/>
        <v>3</v>
      </c>
      <c r="O267">
        <f t="shared" si="64"/>
        <v>0.1</v>
      </c>
    </row>
    <row r="268" spans="1:15">
      <c r="A268" s="1" t="s">
        <v>14</v>
      </c>
      <c r="B268" s="1">
        <v>4340</v>
      </c>
      <c r="C268" s="2">
        <v>9.8947457816699995E-3</v>
      </c>
      <c r="D268" s="2">
        <v>0.41299999999999998</v>
      </c>
      <c r="E268" s="2">
        <v>46.66</v>
      </c>
      <c r="F268" s="2">
        <v>0.7</v>
      </c>
      <c r="G268" s="2">
        <v>0.09</v>
      </c>
      <c r="H268" s="1">
        <v>1</v>
      </c>
      <c r="I268" s="2">
        <f t="shared" si="60"/>
        <v>0.7</v>
      </c>
      <c r="J268" s="2">
        <f t="shared" si="60"/>
        <v>0.09</v>
      </c>
      <c r="K268" s="1">
        <v>50</v>
      </c>
      <c r="L268" s="1">
        <f t="shared" si="61"/>
        <v>1.5889790847111188E-2</v>
      </c>
      <c r="M268">
        <f t="shared" si="62"/>
        <v>20</v>
      </c>
      <c r="N268">
        <f t="shared" si="63"/>
        <v>0</v>
      </c>
      <c r="O268">
        <f t="shared" si="64"/>
        <v>0</v>
      </c>
    </row>
    <row r="269" spans="1:15">
      <c r="A269" s="1" t="s">
        <v>14</v>
      </c>
      <c r="B269" s="1">
        <v>3300</v>
      </c>
      <c r="C269" s="2">
        <v>3.72267747131E-2</v>
      </c>
      <c r="D269" s="2">
        <v>0.4</v>
      </c>
      <c r="E269" s="2">
        <v>46.66</v>
      </c>
      <c r="F269" s="2">
        <v>1.2</v>
      </c>
      <c r="G269" s="2">
        <v>6.4000000000000001E-2</v>
      </c>
      <c r="H269" s="1">
        <v>1</v>
      </c>
      <c r="I269" s="2">
        <f t="shared" si="60"/>
        <v>1.2</v>
      </c>
      <c r="J269" s="2">
        <f t="shared" si="60"/>
        <v>6.4000000000000001E-2</v>
      </c>
      <c r="K269" s="1">
        <v>2300</v>
      </c>
      <c r="L269" s="1">
        <f t="shared" si="61"/>
        <v>5.7900043603774855E-2</v>
      </c>
      <c r="M269">
        <f t="shared" si="62"/>
        <v>71</v>
      </c>
      <c r="N269">
        <f t="shared" si="63"/>
        <v>0</v>
      </c>
      <c r="O269">
        <f t="shared" si="64"/>
        <v>0</v>
      </c>
    </row>
    <row r="270" spans="1:15">
      <c r="A270" s="1" t="s">
        <v>14</v>
      </c>
      <c r="B270" s="1">
        <v>3300</v>
      </c>
      <c r="C270" s="2">
        <v>1.4685649415499999E-2</v>
      </c>
      <c r="D270" s="2">
        <v>0.4</v>
      </c>
      <c r="E270" s="2">
        <v>46.66</v>
      </c>
      <c r="F270" s="2">
        <v>1.2</v>
      </c>
      <c r="G270" s="2">
        <v>6.4000000000000001E-2</v>
      </c>
      <c r="H270" s="1">
        <v>1</v>
      </c>
      <c r="I270" s="2">
        <f t="shared" si="60"/>
        <v>1.2</v>
      </c>
      <c r="J270" s="2">
        <f t="shared" si="60"/>
        <v>6.4000000000000001E-2</v>
      </c>
      <c r="K270" s="1">
        <v>479</v>
      </c>
      <c r="L270" s="1">
        <f t="shared" si="61"/>
        <v>2.284108005757433E-2</v>
      </c>
      <c r="M270">
        <f t="shared" si="62"/>
        <v>28</v>
      </c>
      <c r="N270">
        <f t="shared" si="63"/>
        <v>0</v>
      </c>
      <c r="O270">
        <f t="shared" si="64"/>
        <v>0</v>
      </c>
    </row>
    <row r="271" spans="1:15">
      <c r="A271" s="1" t="s">
        <v>14</v>
      </c>
      <c r="B271" s="1">
        <v>3100</v>
      </c>
      <c r="C271" s="2">
        <v>4.9627403826899997E-3</v>
      </c>
      <c r="D271" s="2">
        <v>0.41099999999999998</v>
      </c>
      <c r="E271" s="2">
        <v>46.66</v>
      </c>
      <c r="F271" s="2">
        <v>1.2</v>
      </c>
      <c r="G271" s="2">
        <v>6.4000000000000001E-2</v>
      </c>
      <c r="H271" s="1">
        <v>1</v>
      </c>
      <c r="I271" s="2">
        <f t="shared" si="60"/>
        <v>1.2</v>
      </c>
      <c r="J271" s="2">
        <f t="shared" si="60"/>
        <v>6.4000000000000001E-2</v>
      </c>
      <c r="K271" s="1">
        <v>67</v>
      </c>
      <c r="L271" s="1">
        <f t="shared" si="61"/>
        <v>7.9309802192788006E-3</v>
      </c>
      <c r="M271">
        <f t="shared" si="62"/>
        <v>10</v>
      </c>
      <c r="N271">
        <f t="shared" si="63"/>
        <v>0</v>
      </c>
      <c r="O271">
        <f t="shared" si="64"/>
        <v>0</v>
      </c>
    </row>
    <row r="272" spans="1:15">
      <c r="A272" s="1" t="s">
        <v>14</v>
      </c>
      <c r="B272" s="1">
        <v>3100</v>
      </c>
      <c r="C272" s="2">
        <v>1.7990480591E-3</v>
      </c>
      <c r="D272" s="2">
        <v>0.41099999999999998</v>
      </c>
      <c r="E272" s="2">
        <v>46.66</v>
      </c>
      <c r="F272" s="2">
        <v>1.2</v>
      </c>
      <c r="G272" s="2">
        <v>6.4000000000000001E-2</v>
      </c>
      <c r="H272" s="1">
        <v>1</v>
      </c>
      <c r="I272" s="2">
        <f t="shared" si="60"/>
        <v>1.2</v>
      </c>
      <c r="J272" s="2">
        <f t="shared" si="60"/>
        <v>6.4000000000000001E-2</v>
      </c>
      <c r="K272" s="1">
        <v>907</v>
      </c>
      <c r="L272" s="1">
        <f t="shared" si="61"/>
        <v>2.8750676984880051E-3</v>
      </c>
      <c r="M272">
        <f t="shared" si="62"/>
        <v>4</v>
      </c>
      <c r="N272">
        <f t="shared" si="63"/>
        <v>0</v>
      </c>
      <c r="O272">
        <f t="shared" si="64"/>
        <v>0</v>
      </c>
    </row>
    <row r="273" spans="1:15">
      <c r="A273" s="1" t="s">
        <v>14</v>
      </c>
      <c r="B273" s="1">
        <v>3100</v>
      </c>
      <c r="C273" s="2">
        <v>1.6183801121399999E-2</v>
      </c>
      <c r="D273" s="2">
        <v>0.3</v>
      </c>
      <c r="E273" s="2">
        <v>46.66</v>
      </c>
      <c r="F273" s="2">
        <v>1.2</v>
      </c>
      <c r="G273" s="2">
        <v>6.4000000000000001E-2</v>
      </c>
      <c r="H273" s="1">
        <v>1</v>
      </c>
      <c r="I273" s="2">
        <f t="shared" si="60"/>
        <v>1.2</v>
      </c>
      <c r="J273" s="2">
        <f t="shared" si="60"/>
        <v>6.4000000000000001E-2</v>
      </c>
      <c r="K273" s="1">
        <v>20</v>
      </c>
      <c r="L273" s="1">
        <f t="shared" si="61"/>
        <v>1.8878404008113098E-2</v>
      </c>
      <c r="M273">
        <f t="shared" si="62"/>
        <v>23</v>
      </c>
      <c r="N273">
        <f t="shared" si="63"/>
        <v>0</v>
      </c>
      <c r="O273">
        <f t="shared" si="64"/>
        <v>0</v>
      </c>
    </row>
    <row r="274" spans="1:15">
      <c r="A274" s="1" t="s">
        <v>14</v>
      </c>
      <c r="B274" s="1">
        <v>3100</v>
      </c>
      <c r="C274" s="2">
        <v>6.0968343403899998E-3</v>
      </c>
      <c r="D274" s="2">
        <v>0.3</v>
      </c>
      <c r="E274" s="2">
        <v>46.66</v>
      </c>
      <c r="F274" s="2">
        <v>1.2</v>
      </c>
      <c r="G274" s="2">
        <v>6.4000000000000001E-2</v>
      </c>
      <c r="H274" s="1">
        <v>1</v>
      </c>
      <c r="I274" s="2">
        <f t="shared" si="60"/>
        <v>1.2</v>
      </c>
      <c r="J274" s="2">
        <f t="shared" si="60"/>
        <v>6.4000000000000001E-2</v>
      </c>
      <c r="K274" s="1">
        <v>14</v>
      </c>
      <c r="L274" s="1">
        <f t="shared" si="61"/>
        <v>7.1119572580649352E-3</v>
      </c>
      <c r="M274">
        <f t="shared" si="62"/>
        <v>9</v>
      </c>
      <c r="N274">
        <f t="shared" si="63"/>
        <v>0</v>
      </c>
      <c r="O274">
        <f t="shared" si="64"/>
        <v>0</v>
      </c>
    </row>
    <row r="275" spans="1:15">
      <c r="A275" s="1" t="s">
        <v>14</v>
      </c>
      <c r="B275" s="1">
        <v>4340</v>
      </c>
      <c r="C275" s="2">
        <v>2.5973144872599999E-2</v>
      </c>
      <c r="D275" s="2">
        <v>0.309</v>
      </c>
      <c r="E275" s="2">
        <v>46.66</v>
      </c>
      <c r="F275" s="2">
        <v>0.7</v>
      </c>
      <c r="G275" s="2">
        <v>0.09</v>
      </c>
      <c r="H275" s="1">
        <v>1</v>
      </c>
      <c r="I275" s="2">
        <f t="shared" si="60"/>
        <v>0.7</v>
      </c>
      <c r="J275" s="2">
        <f t="shared" si="60"/>
        <v>0.09</v>
      </c>
      <c r="K275" s="1">
        <v>64</v>
      </c>
      <c r="L275" s="1">
        <f t="shared" si="61"/>
        <v>3.1206603698704535E-2</v>
      </c>
      <c r="M275">
        <f t="shared" si="62"/>
        <v>38</v>
      </c>
      <c r="N275">
        <f t="shared" si="63"/>
        <v>0</v>
      </c>
      <c r="O275">
        <f t="shared" si="64"/>
        <v>0</v>
      </c>
    </row>
    <row r="276" spans="1:15">
      <c r="A276" s="1" t="s">
        <v>14</v>
      </c>
      <c r="B276" s="1">
        <v>4340</v>
      </c>
      <c r="C276" s="2">
        <v>3.20870245549E-2</v>
      </c>
      <c r="D276" s="2">
        <v>0.25800000000000001</v>
      </c>
      <c r="E276" s="2">
        <v>46.66</v>
      </c>
      <c r="F276" s="2">
        <v>0.7</v>
      </c>
      <c r="G276" s="2">
        <v>0.09</v>
      </c>
      <c r="H276" s="1">
        <v>1</v>
      </c>
      <c r="I276" s="2">
        <f t="shared" ref="I276:J286" si="65">F276</f>
        <v>0.7</v>
      </c>
      <c r="J276" s="2">
        <f t="shared" si="65"/>
        <v>0.09</v>
      </c>
      <c r="K276" s="1">
        <v>66</v>
      </c>
      <c r="L276" s="1">
        <f t="shared" ref="L276:L286" si="66">E276*D276*C276/12</f>
        <v>3.2189382163230133E-2</v>
      </c>
      <c r="M276">
        <f t="shared" ref="M276:M286" si="67">ROUND(E276*D276*C276*102.79,0)</f>
        <v>40</v>
      </c>
      <c r="N276">
        <f t="shared" ref="N276:N286" si="68">ROUND(I276*M276*0.002205,0)</f>
        <v>0</v>
      </c>
      <c r="O276">
        <f t="shared" ref="O276:O286" si="69">ROUND(J276*M276*0.002205,1)</f>
        <v>0</v>
      </c>
    </row>
    <row r="277" spans="1:15">
      <c r="A277" s="1" t="s">
        <v>14</v>
      </c>
      <c r="B277" s="1">
        <v>4340</v>
      </c>
      <c r="C277" s="2">
        <v>1.15062701627E-2</v>
      </c>
      <c r="D277" s="2">
        <v>0.25800000000000001</v>
      </c>
      <c r="E277" s="2">
        <v>46.66</v>
      </c>
      <c r="F277" s="2">
        <v>0.7</v>
      </c>
      <c r="G277" s="2">
        <v>0.09</v>
      </c>
      <c r="H277" s="1">
        <v>1</v>
      </c>
      <c r="I277" s="2">
        <f t="shared" si="65"/>
        <v>0.7</v>
      </c>
      <c r="J277" s="2">
        <f t="shared" si="65"/>
        <v>0.09</v>
      </c>
      <c r="K277" s="1">
        <v>103</v>
      </c>
      <c r="L277" s="1">
        <f t="shared" si="66"/>
        <v>1.1542975164519013E-2</v>
      </c>
      <c r="M277">
        <f t="shared" si="67"/>
        <v>14</v>
      </c>
      <c r="N277">
        <f t="shared" si="68"/>
        <v>0</v>
      </c>
      <c r="O277">
        <f t="shared" si="69"/>
        <v>0</v>
      </c>
    </row>
    <row r="278" spans="1:15">
      <c r="A278" s="1" t="s">
        <v>14</v>
      </c>
      <c r="B278" s="1">
        <v>4340</v>
      </c>
      <c r="C278" s="2">
        <v>4.4083844833900002E-2</v>
      </c>
      <c r="D278" s="2">
        <v>0.25800000000000001</v>
      </c>
      <c r="E278" s="2">
        <v>46.66</v>
      </c>
      <c r="F278" s="2">
        <v>0.7</v>
      </c>
      <c r="G278" s="2">
        <v>0.09</v>
      </c>
      <c r="H278" s="1">
        <v>1</v>
      </c>
      <c r="I278" s="2">
        <f t="shared" si="65"/>
        <v>0.7</v>
      </c>
      <c r="J278" s="2">
        <f t="shared" si="65"/>
        <v>0.09</v>
      </c>
      <c r="K278" s="1">
        <v>121</v>
      </c>
      <c r="L278" s="1">
        <f t="shared" si="66"/>
        <v>4.4224472298920146E-2</v>
      </c>
      <c r="M278">
        <f t="shared" si="67"/>
        <v>55</v>
      </c>
      <c r="N278">
        <f t="shared" si="68"/>
        <v>0</v>
      </c>
      <c r="O278">
        <f t="shared" si="69"/>
        <v>0</v>
      </c>
    </row>
    <row r="279" spans="1:15">
      <c r="A279" s="1" t="s">
        <v>14</v>
      </c>
      <c r="B279" s="1">
        <v>3200</v>
      </c>
      <c r="C279" s="2">
        <v>2.7380732813400002E-2</v>
      </c>
      <c r="D279" s="2">
        <v>0.23100000000000001</v>
      </c>
      <c r="E279" s="2">
        <v>46.66</v>
      </c>
      <c r="F279" s="2">
        <v>1.2</v>
      </c>
      <c r="G279" s="2">
        <v>6.4000000000000001E-2</v>
      </c>
      <c r="H279" s="1">
        <v>1</v>
      </c>
      <c r="I279" s="2">
        <f t="shared" si="65"/>
        <v>1.2</v>
      </c>
      <c r="J279" s="2">
        <f t="shared" si="65"/>
        <v>6.4000000000000001E-2</v>
      </c>
      <c r="K279" s="1">
        <v>50</v>
      </c>
      <c r="L279" s="1">
        <f t="shared" si="66"/>
        <v>2.4593511116659944E-2</v>
      </c>
      <c r="M279">
        <f t="shared" si="67"/>
        <v>30</v>
      </c>
      <c r="N279">
        <f t="shared" si="68"/>
        <v>0</v>
      </c>
      <c r="O279">
        <f t="shared" si="69"/>
        <v>0</v>
      </c>
    </row>
    <row r="280" spans="1:15">
      <c r="A280" s="1" t="s">
        <v>14</v>
      </c>
      <c r="B280" s="1">
        <v>3200</v>
      </c>
      <c r="C280" s="2">
        <v>2.1609894347499999E-2</v>
      </c>
      <c r="D280" s="2">
        <v>0.28699999999999998</v>
      </c>
      <c r="E280" s="2">
        <v>46.66</v>
      </c>
      <c r="F280" s="2">
        <v>1.2</v>
      </c>
      <c r="G280" s="2">
        <v>6.4000000000000001E-2</v>
      </c>
      <c r="H280" s="1">
        <v>1</v>
      </c>
      <c r="I280" s="2">
        <f t="shared" si="65"/>
        <v>1.2</v>
      </c>
      <c r="J280" s="2">
        <f t="shared" si="65"/>
        <v>6.4000000000000001E-2</v>
      </c>
      <c r="K280" s="1">
        <v>17</v>
      </c>
      <c r="L280" s="1">
        <f t="shared" si="66"/>
        <v>2.4115597613583201E-2</v>
      </c>
      <c r="M280">
        <f t="shared" si="67"/>
        <v>30</v>
      </c>
      <c r="N280">
        <f t="shared" si="68"/>
        <v>0</v>
      </c>
      <c r="O280">
        <f t="shared" si="69"/>
        <v>0</v>
      </c>
    </row>
    <row r="281" spans="1:15">
      <c r="A281" s="1" t="s">
        <v>14</v>
      </c>
      <c r="B281" s="1">
        <v>5100</v>
      </c>
      <c r="C281" s="2">
        <v>4.2695411623499997E-3</v>
      </c>
      <c r="D281" s="2">
        <v>1</v>
      </c>
      <c r="E281" s="2">
        <v>46.66</v>
      </c>
      <c r="F281" s="2">
        <v>0.6</v>
      </c>
      <c r="G281" s="2">
        <v>0.05</v>
      </c>
      <c r="H281" s="1">
        <v>1</v>
      </c>
      <c r="I281" s="2">
        <f t="shared" si="65"/>
        <v>0.6</v>
      </c>
      <c r="J281" s="2">
        <f t="shared" si="65"/>
        <v>0.05</v>
      </c>
      <c r="K281" s="1">
        <v>67</v>
      </c>
      <c r="L281" s="1">
        <f t="shared" si="66"/>
        <v>1.6601399219604247E-2</v>
      </c>
      <c r="M281">
        <f t="shared" si="67"/>
        <v>20</v>
      </c>
      <c r="N281">
        <f t="shared" si="68"/>
        <v>0</v>
      </c>
      <c r="O281">
        <f t="shared" si="69"/>
        <v>0</v>
      </c>
    </row>
    <row r="282" spans="1:15">
      <c r="A282" s="1" t="s">
        <v>14</v>
      </c>
      <c r="B282" s="1">
        <v>4200</v>
      </c>
      <c r="C282" s="2">
        <v>0.193515046444</v>
      </c>
      <c r="D282" s="2">
        <v>0.309</v>
      </c>
      <c r="E282" s="2">
        <v>46.66</v>
      </c>
      <c r="F282" s="2">
        <v>0.7</v>
      </c>
      <c r="G282" s="2">
        <v>0.09</v>
      </c>
      <c r="H282" s="1">
        <v>1</v>
      </c>
      <c r="I282" s="2">
        <f t="shared" si="65"/>
        <v>0.7</v>
      </c>
      <c r="J282" s="2">
        <f t="shared" si="65"/>
        <v>0.09</v>
      </c>
      <c r="K282" s="1">
        <v>153</v>
      </c>
      <c r="L282" s="1">
        <f t="shared" si="66"/>
        <v>0.23250736072723374</v>
      </c>
      <c r="M282">
        <f t="shared" si="67"/>
        <v>287</v>
      </c>
      <c r="N282">
        <f t="shared" si="68"/>
        <v>0</v>
      </c>
      <c r="O282">
        <f t="shared" si="69"/>
        <v>0.1</v>
      </c>
    </row>
    <row r="283" spans="1:15">
      <c r="A283" s="1" t="s">
        <v>14</v>
      </c>
      <c r="B283" s="1">
        <v>4200</v>
      </c>
      <c r="C283" s="2">
        <v>0.14150280049</v>
      </c>
      <c r="D283" s="2">
        <v>0.309</v>
      </c>
      <c r="E283" s="2">
        <v>46.66</v>
      </c>
      <c r="F283" s="2">
        <v>0.7</v>
      </c>
      <c r="G283" s="2">
        <v>0.09</v>
      </c>
      <c r="H283" s="1">
        <v>1</v>
      </c>
      <c r="I283" s="2">
        <f t="shared" si="65"/>
        <v>0.7</v>
      </c>
      <c r="J283" s="2">
        <f t="shared" si="65"/>
        <v>0.09</v>
      </c>
      <c r="K283" s="1">
        <v>73</v>
      </c>
      <c r="L283" s="1">
        <f t="shared" si="66"/>
        <v>0.17001490727473254</v>
      </c>
      <c r="M283">
        <f t="shared" si="67"/>
        <v>210</v>
      </c>
      <c r="N283">
        <f t="shared" si="68"/>
        <v>0</v>
      </c>
      <c r="O283">
        <f t="shared" si="69"/>
        <v>0</v>
      </c>
    </row>
    <row r="284" spans="1:15">
      <c r="A284" s="1" t="s">
        <v>14</v>
      </c>
      <c r="B284" s="1">
        <v>3100</v>
      </c>
      <c r="C284" s="2">
        <v>0.193787945933</v>
      </c>
      <c r="D284" s="2">
        <v>0.41099999999999998</v>
      </c>
      <c r="E284" s="2">
        <v>46.66</v>
      </c>
      <c r="F284" s="2">
        <v>1.2</v>
      </c>
      <c r="G284" s="2">
        <v>6.4000000000000001E-2</v>
      </c>
      <c r="H284" s="1">
        <v>1</v>
      </c>
      <c r="I284" s="2">
        <f t="shared" si="65"/>
        <v>1.2</v>
      </c>
      <c r="J284" s="2">
        <f t="shared" si="65"/>
        <v>6.4000000000000001E-2</v>
      </c>
      <c r="K284" s="1">
        <v>1866</v>
      </c>
      <c r="L284" s="1">
        <f t="shared" si="66"/>
        <v>0.30969348533525692</v>
      </c>
      <c r="M284">
        <f t="shared" si="67"/>
        <v>382</v>
      </c>
      <c r="N284">
        <f t="shared" si="68"/>
        <v>1</v>
      </c>
      <c r="O284">
        <f t="shared" si="69"/>
        <v>0.1</v>
      </c>
    </row>
    <row r="285" spans="1:15">
      <c r="A285" s="1" t="s">
        <v>14</v>
      </c>
      <c r="B285" s="1">
        <v>3100</v>
      </c>
      <c r="C285" s="2">
        <v>1.51781570139E-2</v>
      </c>
      <c r="D285" s="2">
        <v>0.1</v>
      </c>
      <c r="E285" s="2">
        <v>46.66</v>
      </c>
      <c r="F285" s="2">
        <v>1.2</v>
      </c>
      <c r="G285" s="2">
        <v>6.4000000000000001E-2</v>
      </c>
      <c r="H285" s="1">
        <v>1</v>
      </c>
      <c r="I285" s="2">
        <f t="shared" si="65"/>
        <v>1.2</v>
      </c>
      <c r="J285" s="2">
        <f t="shared" si="65"/>
        <v>6.4000000000000001E-2</v>
      </c>
      <c r="K285" s="1">
        <v>13</v>
      </c>
      <c r="L285" s="1">
        <f t="shared" si="66"/>
        <v>5.9017733855714497E-3</v>
      </c>
      <c r="M285">
        <f t="shared" si="67"/>
        <v>7</v>
      </c>
      <c r="N285">
        <f t="shared" si="68"/>
        <v>0</v>
      </c>
      <c r="O285">
        <f t="shared" si="69"/>
        <v>0</v>
      </c>
    </row>
    <row r="286" spans="1:15">
      <c r="A286" s="1" t="s">
        <v>14</v>
      </c>
      <c r="B286" s="1">
        <v>3300</v>
      </c>
      <c r="C286" s="2">
        <v>0.11520839164</v>
      </c>
      <c r="D286" s="2">
        <v>0.28699999999999998</v>
      </c>
      <c r="E286" s="2">
        <v>46.66</v>
      </c>
      <c r="F286" s="2">
        <v>1.2</v>
      </c>
      <c r="G286" s="2">
        <v>6.4000000000000001E-2</v>
      </c>
      <c r="H286" s="1">
        <v>1</v>
      </c>
      <c r="I286" s="2">
        <f t="shared" si="65"/>
        <v>1.2</v>
      </c>
      <c r="J286" s="2">
        <f t="shared" si="65"/>
        <v>6.4000000000000001E-2</v>
      </c>
      <c r="K286" s="1">
        <v>1997</v>
      </c>
      <c r="L286" s="1">
        <f t="shared" si="66"/>
        <v>0.12856699666464405</v>
      </c>
      <c r="M286">
        <f t="shared" si="67"/>
        <v>159</v>
      </c>
      <c r="N286">
        <f t="shared" si="68"/>
        <v>0</v>
      </c>
      <c r="O286">
        <f t="shared" si="69"/>
        <v>0</v>
      </c>
    </row>
    <row r="287" spans="1:15">
      <c r="A287" s="1" t="s">
        <v>14</v>
      </c>
      <c r="B287" s="1">
        <v>5300</v>
      </c>
      <c r="C287" s="2">
        <v>5.02909961339E-2</v>
      </c>
      <c r="D287" s="2">
        <v>0.5</v>
      </c>
      <c r="E287" s="2">
        <v>46.66</v>
      </c>
      <c r="F287" s="2">
        <v>0.6</v>
      </c>
      <c r="G287" s="2">
        <v>0.13500000000000001</v>
      </c>
      <c r="H287" s="1">
        <v>0</v>
      </c>
      <c r="I287" s="2">
        <f t="shared" ref="I287:I289" si="70">F287*0.7</f>
        <v>0.42</v>
      </c>
      <c r="J287" s="2">
        <f t="shared" ref="J287:J289" si="71">G287*0.5</f>
        <v>6.7500000000000004E-2</v>
      </c>
      <c r="K287" s="1">
        <v>42</v>
      </c>
      <c r="L287" s="1">
        <f t="shared" ref="L287:L290" si="72">E287*D287*C287/12</f>
        <v>9.7774078316990573E-2</v>
      </c>
      <c r="M287">
        <f t="shared" ref="M287:M290" si="73">ROUND(E287*D287*C287*102.79,0)</f>
        <v>121</v>
      </c>
      <c r="N287">
        <f t="shared" ref="N287:N290" si="74">ROUND(I287*M287*0.002205,0)</f>
        <v>0</v>
      </c>
      <c r="O287">
        <f t="shared" ref="O287:O290" si="75">ROUND(J287*M287*0.002205,1)</f>
        <v>0</v>
      </c>
    </row>
    <row r="288" spans="1:15">
      <c r="A288" s="1" t="s">
        <v>14</v>
      </c>
      <c r="B288" s="1">
        <v>5300</v>
      </c>
      <c r="C288" s="2">
        <v>3.4652860441200001E-2</v>
      </c>
      <c r="D288" s="2">
        <v>0.5</v>
      </c>
      <c r="E288" s="2">
        <v>46.66</v>
      </c>
      <c r="F288" s="2">
        <v>0.6</v>
      </c>
      <c r="G288" s="2">
        <v>0.13500000000000001</v>
      </c>
      <c r="H288" s="1">
        <v>0</v>
      </c>
      <c r="I288" s="2">
        <f t="shared" si="70"/>
        <v>0.42</v>
      </c>
      <c r="J288" s="2">
        <f t="shared" si="71"/>
        <v>6.7500000000000004E-2</v>
      </c>
      <c r="K288" s="1">
        <v>29</v>
      </c>
      <c r="L288" s="1">
        <f t="shared" si="72"/>
        <v>6.7370936174433002E-2</v>
      </c>
      <c r="M288">
        <f t="shared" si="73"/>
        <v>83</v>
      </c>
      <c r="N288">
        <f t="shared" si="74"/>
        <v>0</v>
      </c>
      <c r="O288">
        <f t="shared" si="75"/>
        <v>0</v>
      </c>
    </row>
    <row r="289" spans="1:15">
      <c r="A289" s="1" t="s">
        <v>14</v>
      </c>
      <c r="B289" s="1">
        <v>5300</v>
      </c>
      <c r="C289" s="2">
        <v>1.8034623048499999E-2</v>
      </c>
      <c r="D289" s="2">
        <v>0.5</v>
      </c>
      <c r="E289" s="2">
        <v>46.66</v>
      </c>
      <c r="F289" s="2">
        <v>0.6</v>
      </c>
      <c r="G289" s="2">
        <v>0.13500000000000001</v>
      </c>
      <c r="H289" s="1">
        <v>0</v>
      </c>
      <c r="I289" s="2">
        <f t="shared" si="70"/>
        <v>0.42</v>
      </c>
      <c r="J289" s="2">
        <f t="shared" si="71"/>
        <v>6.7500000000000004E-2</v>
      </c>
      <c r="K289" s="1">
        <v>15</v>
      </c>
      <c r="L289" s="1">
        <f t="shared" si="72"/>
        <v>3.5062312976792083E-2</v>
      </c>
      <c r="M289">
        <f t="shared" si="73"/>
        <v>43</v>
      </c>
      <c r="N289">
        <f t="shared" si="74"/>
        <v>0</v>
      </c>
      <c r="O289">
        <f t="shared" si="75"/>
        <v>0</v>
      </c>
    </row>
    <row r="290" spans="1:15">
      <c r="A290" s="1" t="s">
        <v>14</v>
      </c>
      <c r="B290" s="1">
        <v>5300</v>
      </c>
      <c r="C290" s="2">
        <v>0.11621216053900001</v>
      </c>
      <c r="D290" s="2">
        <v>0.5</v>
      </c>
      <c r="E290" s="2">
        <v>46.66</v>
      </c>
      <c r="F290" s="2">
        <v>0.6</v>
      </c>
      <c r="G290" s="2">
        <v>0.13500000000000001</v>
      </c>
      <c r="H290" s="1">
        <v>0</v>
      </c>
      <c r="I290" s="2">
        <f t="shared" ref="I290" si="76">F290*0.7</f>
        <v>0.42</v>
      </c>
      <c r="J290" s="2">
        <f t="shared" ref="J290" si="77">G290*0.5</f>
        <v>6.7500000000000004E-2</v>
      </c>
      <c r="K290" s="1">
        <v>98</v>
      </c>
      <c r="L290" s="1">
        <f t="shared" si="72"/>
        <v>0.22593580878123917</v>
      </c>
      <c r="M290">
        <f t="shared" si="73"/>
        <v>279</v>
      </c>
      <c r="N290">
        <f t="shared" si="74"/>
        <v>0</v>
      </c>
      <c r="O290">
        <f t="shared" si="75"/>
        <v>0</v>
      </c>
    </row>
    <row r="291" spans="1:15">
      <c r="A291" s="1" t="s">
        <v>14</v>
      </c>
      <c r="B291" s="1">
        <v>5300</v>
      </c>
      <c r="C291" s="2">
        <v>0.33958178944</v>
      </c>
      <c r="D291" s="2">
        <v>0.5</v>
      </c>
      <c r="E291" s="2">
        <v>46.66</v>
      </c>
      <c r="F291" s="2">
        <v>0.6</v>
      </c>
      <c r="G291" s="2">
        <v>0.13500000000000001</v>
      </c>
      <c r="H291" s="1">
        <v>0</v>
      </c>
      <c r="I291" s="2">
        <f t="shared" ref="I291:I292" si="78">F291*0.7</f>
        <v>0.42</v>
      </c>
      <c r="J291" s="2">
        <f t="shared" ref="J291:J292" si="79">G291*0.5</f>
        <v>6.7500000000000004E-2</v>
      </c>
      <c r="K291" s="1">
        <v>285</v>
      </c>
      <c r="L291" s="1">
        <f t="shared" ref="L291:L294" si="80">E291*D291*C291/12</f>
        <v>0.66020359563626663</v>
      </c>
      <c r="M291">
        <f t="shared" ref="M291:M294" si="81">ROUND(E291*D291*C291*102.79,0)</f>
        <v>814</v>
      </c>
      <c r="N291">
        <f t="shared" ref="N291:N294" si="82">ROUND(I291*M291*0.002205,0)</f>
        <v>1</v>
      </c>
      <c r="O291">
        <f t="shared" ref="O291:O294" si="83">ROUND(J291*M291*0.002205,1)</f>
        <v>0.1</v>
      </c>
    </row>
    <row r="292" spans="1:15">
      <c r="A292" s="1" t="s">
        <v>14</v>
      </c>
      <c r="B292" s="1">
        <v>5300</v>
      </c>
      <c r="C292" s="2">
        <v>0.43085658175199998</v>
      </c>
      <c r="D292" s="2">
        <v>0.5</v>
      </c>
      <c r="E292" s="2">
        <v>46.66</v>
      </c>
      <c r="F292" s="2">
        <v>0.6</v>
      </c>
      <c r="G292" s="2">
        <v>0.13500000000000001</v>
      </c>
      <c r="H292" s="1">
        <v>0</v>
      </c>
      <c r="I292" s="2">
        <f t="shared" si="78"/>
        <v>0.42</v>
      </c>
      <c r="J292" s="2">
        <f t="shared" si="79"/>
        <v>6.7500000000000004E-2</v>
      </c>
      <c r="K292" s="1">
        <v>362</v>
      </c>
      <c r="L292" s="1">
        <f t="shared" si="80"/>
        <v>0.83765700435617996</v>
      </c>
      <c r="M292">
        <f t="shared" si="81"/>
        <v>1033</v>
      </c>
      <c r="N292">
        <f t="shared" si="82"/>
        <v>1</v>
      </c>
      <c r="O292">
        <f t="shared" si="83"/>
        <v>0.2</v>
      </c>
    </row>
    <row r="293" spans="1:15">
      <c r="A293" s="1" t="s">
        <v>14</v>
      </c>
      <c r="B293" s="1">
        <v>5300</v>
      </c>
      <c r="C293" s="2">
        <v>0.106709580648</v>
      </c>
      <c r="D293" s="2">
        <v>0.5</v>
      </c>
      <c r="E293" s="2">
        <v>46.66</v>
      </c>
      <c r="F293" s="2">
        <v>0.6</v>
      </c>
      <c r="G293" s="2">
        <v>0.13500000000000001</v>
      </c>
      <c r="H293" s="1">
        <v>0</v>
      </c>
      <c r="I293" s="2">
        <f t="shared" ref="I293:I294" si="84">F293*0.7</f>
        <v>0.42</v>
      </c>
      <c r="J293" s="2">
        <f t="shared" ref="J293:J294" si="85">G293*0.5</f>
        <v>6.7500000000000004E-2</v>
      </c>
      <c r="K293" s="1">
        <v>90</v>
      </c>
      <c r="L293" s="1">
        <f t="shared" si="80"/>
        <v>0.20746120970981999</v>
      </c>
      <c r="M293">
        <f t="shared" si="81"/>
        <v>256</v>
      </c>
      <c r="N293">
        <f t="shared" si="82"/>
        <v>0</v>
      </c>
      <c r="O293">
        <f t="shared" si="83"/>
        <v>0</v>
      </c>
    </row>
    <row r="294" spans="1:15">
      <c r="A294" s="1" t="s">
        <v>14</v>
      </c>
      <c r="B294" s="1">
        <v>5300</v>
      </c>
      <c r="C294" s="2">
        <v>0.12874636226899999</v>
      </c>
      <c r="D294" s="2">
        <v>0.5</v>
      </c>
      <c r="E294" s="2">
        <v>46.66</v>
      </c>
      <c r="F294" s="2">
        <v>0.6</v>
      </c>
      <c r="G294" s="2">
        <v>0.13500000000000001</v>
      </c>
      <c r="H294" s="1">
        <v>0</v>
      </c>
      <c r="I294" s="2">
        <f t="shared" si="84"/>
        <v>0.42</v>
      </c>
      <c r="J294" s="2">
        <f t="shared" si="85"/>
        <v>6.7500000000000004E-2</v>
      </c>
      <c r="K294" s="1">
        <v>108</v>
      </c>
      <c r="L294" s="1">
        <f t="shared" si="80"/>
        <v>0.25030438597798083</v>
      </c>
      <c r="M294">
        <f t="shared" si="81"/>
        <v>309</v>
      </c>
      <c r="N294">
        <f t="shared" si="82"/>
        <v>0</v>
      </c>
      <c r="O294">
        <f t="shared" si="83"/>
        <v>0</v>
      </c>
    </row>
    <row r="295" spans="1:15">
      <c r="C295" s="2">
        <f>SUM(C2:C294)</f>
        <v>44.12788407731987</v>
      </c>
      <c r="N295">
        <f>SUM(N2:N294)</f>
        <v>85</v>
      </c>
      <c r="O295">
        <f>SUM(O2:O294)</f>
        <v>7.2999999999999972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Agriculture</vt:lpstr>
      <vt:lpstr>Brevard County Anthro</vt:lpstr>
      <vt:lpstr>Brevard County Natural</vt:lpstr>
      <vt:lpstr>Cape Canaveral Anthro</vt:lpstr>
      <vt:lpstr>Cape Canaveral Natural</vt:lpstr>
      <vt:lpstr>Cocoa Beach Anthro</vt:lpstr>
      <vt:lpstr>Cocoa Beach Natural</vt:lpstr>
      <vt:lpstr>FDOT Anthro</vt:lpstr>
      <vt:lpstr>FDOT Natural</vt:lpstr>
      <vt:lpstr>Indian Harbour Beach Anthro</vt:lpstr>
      <vt:lpstr>Indian Harbour Beach Natural</vt:lpstr>
      <vt:lpstr>Melbourne Anthro</vt:lpstr>
      <vt:lpstr>Melbourne Natural</vt:lpstr>
      <vt:lpstr>Patrick Air Force Base Anthro</vt:lpstr>
      <vt:lpstr>Patrick Air Force Base Natural</vt:lpstr>
      <vt:lpstr>Port Canaveral Anthro</vt:lpstr>
      <vt:lpstr>Port Canaveral Natural</vt:lpstr>
      <vt:lpstr>Satellite Beach Anthro</vt:lpstr>
      <vt:lpstr>Satellite Beach Natural</vt:lpstr>
      <vt:lpstr>Baseline Loads</vt:lpstr>
      <vt:lpstr>de minimus</vt:lpstr>
      <vt:lpstr>Targets</vt:lpstr>
      <vt:lpstr>Allocations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2012-03-28T12:43:51Z</dcterms:created>
  <dcterms:modified xsi:type="dcterms:W3CDTF">2012-03-28T20:08:51Z</dcterms:modified>
</cp:coreProperties>
</file>